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CVX_Kenya\Database\"/>
    </mc:Choice>
  </mc:AlternateContent>
  <xr:revisionPtr revIDLastSave="0" documentId="13_ncr:1_{9A6E88C4-0EA0-4400-BCA0-E727E8A0FE1C}" xr6:coauthVersionLast="45" xr6:coauthVersionMax="45" xr10:uidLastSave="{00000000-0000-0000-0000-000000000000}"/>
  <bookViews>
    <workbookView minimized="1" xWindow="2385" yWindow="-17310" windowWidth="30720" windowHeight="9585" xr2:uid="{00000000-000D-0000-FFFF-FFFF00000000}"/>
  </bookViews>
  <sheets>
    <sheet name="SAM" sheetId="1" r:id="rId1"/>
  </sheets>
  <definedNames>
    <definedName name="_xlnm._FilterDatabase" localSheetId="0" hidden="1">SAM!$B$7:$D$206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710" i="1" l="1"/>
  <c r="CS2664" i="1"/>
  <c r="F2664" i="1"/>
  <c r="F2709" i="1"/>
  <c r="F2708" i="1"/>
  <c r="F2707" i="1"/>
  <c r="F2706" i="1"/>
  <c r="F2704" i="1" s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7" i="1"/>
  <c r="F2646" i="1"/>
  <c r="F2645" i="1"/>
  <c r="F2644" i="1"/>
  <c r="F2643" i="1"/>
  <c r="F2640" i="1"/>
  <c r="F2639" i="1"/>
  <c r="F2638" i="1"/>
  <c r="F2637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648" i="1" l="1"/>
  <c r="F2703" i="1"/>
  <c r="E1" i="1" a="1"/>
  <c r="E5" i="1" s="1"/>
  <c r="E1" i="1" l="1"/>
  <c r="E2" i="1"/>
  <c r="E3" i="1"/>
  <c r="E4" i="1"/>
  <c r="GT78" i="1"/>
  <c r="GX78" i="1" l="1"/>
  <c r="ED35" i="1"/>
  <c r="ED166" i="1"/>
  <c r="ED194" i="1"/>
  <c r="ED69" i="1"/>
  <c r="ED142" i="1"/>
  <c r="ED143" i="1"/>
  <c r="ED141" i="1"/>
  <c r="ED67" i="1"/>
  <c r="ED56" i="1"/>
  <c r="ED206" i="1" s="1"/>
  <c r="ED65" i="1"/>
  <c r="ED63" i="1"/>
  <c r="ED54" i="1"/>
  <c r="GT35" i="1"/>
  <c r="G5" i="1" l="1" a="1"/>
  <c r="G5" i="1" s="1"/>
  <c r="DQ5" i="1" l="1"/>
  <c r="CS5" i="1"/>
  <c r="BB5" i="1"/>
  <c r="DN5" i="1"/>
  <c r="CP5" i="1"/>
  <c r="AX5" i="1"/>
  <c r="DM5" i="1"/>
  <c r="CO5" i="1"/>
  <c r="AT5" i="1"/>
  <c r="DJ5" i="1"/>
  <c r="CL5" i="1"/>
  <c r="AP5" i="1"/>
  <c r="DI5" i="1"/>
  <c r="CH5" i="1"/>
  <c r="AL5" i="1"/>
  <c r="ED5" i="1"/>
  <c r="DF5" i="1"/>
  <c r="CD5" i="1"/>
  <c r="AH5" i="1"/>
  <c r="EC5" i="1"/>
  <c r="DE5" i="1"/>
  <c r="BZ5" i="1"/>
  <c r="AD5" i="1"/>
  <c r="DZ5" i="1"/>
  <c r="DB5" i="1"/>
  <c r="BV5" i="1"/>
  <c r="Z5" i="1"/>
  <c r="DY5" i="1"/>
  <c r="DA5" i="1"/>
  <c r="BR5" i="1"/>
  <c r="V5" i="1"/>
  <c r="DV5" i="1"/>
  <c r="CX5" i="1"/>
  <c r="BN5" i="1"/>
  <c r="R5" i="1"/>
  <c r="DU5" i="1"/>
  <c r="CW5" i="1"/>
  <c r="BJ5" i="1"/>
  <c r="N5" i="1"/>
  <c r="DR5" i="1"/>
  <c r="CT5" i="1"/>
  <c r="BF5" i="1"/>
  <c r="J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X134" i="1" l="1"/>
  <c r="EC206" i="1"/>
  <c r="BZ206" i="1"/>
  <c r="GV1" i="1" l="1"/>
  <c r="GT1" i="1"/>
  <c r="GO1" i="1"/>
  <c r="FK1" i="1"/>
  <c r="EE1" i="1"/>
  <c r="CB1" i="1"/>
  <c r="CA1" i="1"/>
  <c r="G1" i="1"/>
  <c r="H206" i="1" l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206" i="1"/>
</calcChain>
</file>

<file path=xl/sharedStrings.xml><?xml version="1.0" encoding="utf-8"?>
<sst xmlns="http://schemas.openxmlformats.org/spreadsheetml/2006/main" count="6993" uniqueCount="952">
  <si>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</si>
  <si>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</si>
  <si>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</si>
  <si>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</si>
  <si>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</si>
  <si>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</si>
  <si>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</si>
  <si>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</si>
  <si>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</si>
  <si>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</si>
  <si>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</si>
  <si>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</si>
  <si>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</si>
  <si>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</si>
  <si>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</si>
  <si>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</si>
  <si>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</si>
  <si>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</si>
  <si>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</si>
  <si>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</si>
  <si>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</si>
  <si>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</si>
  <si>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</si>
  <si>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</si>
  <si>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</si>
  <si>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</si>
  <si>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</si>
  <si>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</si>
  <si>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</si>
  <si>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</si>
  <si>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</si>
  <si>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</si>
  <si>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</si>
  <si>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</si>
  <si>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</si>
  <si>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</si>
  <si>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</si>
  <si>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</si>
  <si>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</si>
  <si>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</si>
  <si>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</si>
  <si>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</si>
  <si>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</si>
  <si>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</si>
  <si>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</si>
  <si>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</si>
  <si>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</si>
  <si>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</si>
  <si>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</si>
  <si>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</si>
  <si>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</si>
  <si>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</si>
  <si>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</si>
  <si>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</si>
  <si>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</si>
  <si>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</si>
  <si>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</si>
  <si>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</si>
  <si>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</si>
  <si>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</si>
  <si>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</si>
  <si>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</si>
  <si>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</si>
  <si>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</si>
  <si>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</si>
  <si>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</si>
  <si>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</si>
  <si>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</si>
  <si>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</si>
  <si>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</si>
  <si>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</si>
  <si>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</si>
  <si>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</si>
  <si>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</si>
  <si>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</si>
  <si>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</si>
  <si>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</si>
  <si>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</si>
  <si>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</si>
  <si>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</si>
  <si>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</si>
  <si>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</si>
  <si>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</si>
  <si>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</si>
  <si>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</si>
  <si>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</si>
  <si>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</si>
  <si>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</si>
  <si>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</si>
  <si>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</si>
  <si>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</si>
  <si>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</si>
  <si>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</si>
  <si>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</si>
  <si>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</si>
  <si>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</si>
  <si>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</si>
  <si>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</si>
  <si>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</si>
  <si>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</si>
  <si>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</si>
  <si>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</si>
  <si>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</si>
  <si>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</si>
  <si>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</si>
  <si>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</si>
  <si>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</si>
  <si>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</si>
  <si>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</si>
  <si>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</si>
  <si>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</si>
  <si>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</si>
  <si>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</si>
  <si>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</si>
  <si>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</si>
  <si>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</si>
  <si>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</si>
  <si>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</si>
  <si>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</si>
  <si>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</si>
  <si>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</si>
  <si>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</si>
  <si>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</si>
  <si>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</si>
  <si>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</si>
  <si>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</si>
  <si>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</si>
  <si>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</si>
  <si>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</si>
  <si>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</si>
  <si>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</si>
  <si>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</si>
  <si>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</si>
  <si>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</si>
  <si>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</si>
  <si>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</si>
  <si>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</si>
  <si>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</si>
  <si>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</si>
  <si>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</si>
  <si>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</si>
  <si>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</si>
  <si>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</si>
  <si>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</si>
  <si>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</si>
  <si>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</si>
  <si>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</si>
  <si>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</si>
  <si>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</si>
  <si>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</si>
  <si>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</si>
  <si>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</si>
  <si>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</si>
  <si>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</si>
  <si>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</si>
  <si>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</si>
  <si>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</si>
  <si>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</si>
  <si>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</si>
  <si>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</si>
  <si>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</si>
  <si>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</si>
  <si>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</si>
  <si>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</si>
  <si>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</si>
  <si>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</si>
  <si>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</si>
  <si>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</si>
  <si>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</si>
  <si>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</si>
  <si>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</si>
  <si>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</si>
  <si>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</si>
  <si>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</si>
  <si>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</si>
  <si>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</si>
  <si>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</si>
  <si>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</si>
  <si>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</si>
  <si>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</si>
  <si>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</si>
  <si>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</si>
  <si>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</si>
  <si>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</si>
  <si>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</si>
  <si>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</si>
  <si>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</si>
  <si>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</si>
  <si>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</si>
  <si>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</si>
  <si>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</si>
  <si>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</si>
  <si>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</si>
  <si>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</si>
  <si>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</si>
  <si>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</si>
  <si>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</si>
  <si>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</si>
  <si>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</si>
  <si>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</si>
  <si>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</si>
  <si>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</si>
  <si>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</si>
  <si>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</si>
  <si>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</si>
  <si>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</si>
  <si>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</si>
  <si>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</si>
  <si>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</si>
  <si>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</si>
  <si>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</si>
  <si>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</si>
  <si>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</si>
  <si>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</si>
  <si>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</si>
  <si>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</si>
  <si>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</si>
  <si>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</si>
  <si>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</si>
  <si>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</si>
  <si>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</si>
  <si>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</si>
  <si>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</si>
  <si>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</si>
  <si>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</si>
  <si>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</si>
  <si>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</si>
  <si>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</si>
  <si>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</si>
  <si>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</si>
  <si>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</si>
  <si>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</si>
  <si>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</si>
  <si>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</si>
  <si>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</si>
  <si>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</si>
  <si>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</si>
  <si>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</si>
  <si>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</si>
  <si>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</si>
  <si>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</si>
  <si>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</si>
  <si>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</si>
  <si>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</si>
  <si>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</si>
  <si>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</si>
  <si>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</si>
  <si>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</si>
  <si>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</si>
  <si>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</si>
  <si>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</si>
  <si>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</si>
  <si>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</si>
  <si>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</si>
  <si>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</si>
  <si>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</si>
  <si>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</si>
  <si>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</si>
  <si>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</si>
  <si>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</si>
  <si>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</si>
  <si>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</si>
  <si>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</si>
  <si>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</si>
  <si>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</si>
  <si>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</si>
  <si>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</si>
  <si>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</si>
  <si>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</si>
  <si>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</si>
  <si>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</si>
  <si>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</si>
  <si>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</si>
  <si>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</si>
  <si>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</si>
  <si>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</si>
  <si>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</si>
  <si>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</si>
  <si>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</si>
  <si>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</si>
  <si>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</si>
  <si>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</si>
  <si>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</si>
  <si>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</si>
  <si>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</si>
  <si>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</si>
  <si>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</si>
  <si>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</si>
  <si>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</si>
  <si>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</si>
  <si>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</si>
  <si>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</si>
  <si>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</si>
  <si>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</si>
  <si>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</si>
  <si>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</si>
  <si>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</si>
  <si>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</si>
  <si>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</si>
  <si>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</si>
  <si>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</si>
  <si>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</si>
  <si>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</si>
  <si>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</si>
  <si>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</si>
  <si>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</si>
  <si>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</si>
  <si>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</si>
  <si>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</si>
  <si>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</si>
  <si>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</si>
  <si>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</si>
  <si>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</si>
  <si>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</si>
  <si>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</si>
  <si>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</si>
  <si>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</si>
  <si>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</si>
  <si>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</si>
  <si>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</si>
  <si>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</si>
  <si>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</si>
  <si>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</si>
  <si>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</si>
  <si>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</si>
  <si>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</si>
  <si>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</si>
  <si>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</si>
  <si>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</si>
  <si>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</si>
  <si>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</si>
  <si>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</si>
  <si>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</si>
  <si>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</si>
  <si>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</si>
  <si>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</si>
  <si>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</si>
  <si>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</si>
  <si>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</si>
  <si>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</si>
  <si>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</si>
  <si>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</si>
  <si>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</si>
  <si>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</si>
  <si>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</si>
  <si>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</si>
  <si>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</si>
  <si>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</si>
  <si>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</si>
  <si>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</si>
  <si>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</si>
  <si>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</si>
  <si>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</si>
  <si>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</si>
  <si>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</si>
  <si>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</si>
  <si>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</si>
  <si>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</si>
  <si>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</si>
  <si>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</si>
  <si>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</si>
  <si>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</si>
  <si>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</si>
  <si>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</si>
  <si>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</si>
  <si>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</si>
  <si>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</si>
  <si>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</si>
  <si>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</si>
  <si>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</si>
  <si>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</si>
  <si>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</si>
  <si>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</si>
  <si>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</si>
  <si>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</si>
  <si>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</si>
  <si>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</si>
  <si>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</si>
  <si>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</si>
  <si>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</si>
  <si>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</si>
  <si>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</si>
  <si>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</si>
  <si>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</si>
  <si>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</si>
  <si>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</si>
  <si>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</si>
  <si>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</si>
  <si>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</si>
  <si>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</si>
  <si>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</si>
  <si>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</si>
  <si>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</si>
  <si>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</si>
  <si>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</si>
  <si>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</si>
  <si>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</si>
  <si>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</si>
  <si>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</si>
  <si>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</si>
  <si>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</si>
  <si>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</si>
  <si>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</si>
  <si>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</si>
  <si>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</si>
  <si>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</si>
  <si>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</si>
  <si>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</si>
  <si>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</si>
  <si>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</si>
  <si>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</si>
  <si>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</si>
  <si>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</si>
  <si>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</si>
  <si>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</si>
  <si>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</si>
  <si>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</si>
  <si>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</si>
  <si>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</si>
  <si>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</si>
  <si>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</si>
  <si>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</si>
  <si>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</si>
  <si>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</si>
  <si>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</si>
  <si>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</si>
  <si>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</si>
  <si>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</si>
  <si>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</si>
  <si>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</si>
  <si>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</si>
  <si>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</si>
  <si>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</si>
  <si>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</si>
  <si>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</si>
  <si>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</si>
  <si>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</si>
  <si>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</si>
  <si>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</si>
  <si>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</si>
  <si>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</si>
  <si>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</si>
  <si>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</si>
  <si>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</si>
  <si>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</si>
  <si>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</si>
  <si>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</si>
  <si>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</si>
  <si>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</si>
  <si>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</si>
  <si>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</si>
  <si>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</si>
  <si>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</si>
  <si>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</si>
  <si>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</si>
  <si>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</si>
  <si>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</si>
  <si>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</si>
  <si>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</si>
  <si>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</si>
  <si>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</si>
  <si>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</si>
  <si>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</si>
  <si>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</si>
  <si>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</si>
  <si>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</si>
  <si>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</si>
  <si>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</si>
  <si>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</si>
  <si>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</si>
  <si>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</si>
  <si>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</si>
  <si>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</si>
  <si>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</si>
  <si>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</si>
  <si>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</si>
  <si>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</si>
  <si>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</si>
  <si>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</si>
  <si>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</si>
  <si>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</si>
  <si>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</si>
  <si>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</si>
  <si>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</si>
  <si>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</si>
  <si>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</si>
  <si>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</si>
  <si>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</si>
  <si>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</si>
  <si>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</si>
  <si>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</si>
  <si>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</si>
  <si>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</si>
  <si>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</si>
  <si>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</si>
  <si>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</si>
  <si>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</si>
  <si>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</si>
  <si>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</si>
  <si>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</si>
  <si>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</si>
  <si>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</si>
  <si>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</si>
  <si>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</si>
  <si>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</si>
  <si>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</si>
  <si>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</si>
  <si>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</si>
  <si>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</si>
  <si>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</si>
  <si>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</si>
  <si>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</si>
  <si>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</si>
  <si>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</si>
  <si>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</si>
  <si>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</si>
  <si>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</si>
  <si>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</si>
  <si>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</si>
  <si>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</si>
  <si>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</si>
  <si>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</si>
  <si>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</si>
  <si>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</si>
  <si>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</si>
  <si>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</si>
  <si>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</si>
  <si>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</si>
  <si>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</si>
  <si>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</si>
  <si>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</si>
  <si>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</si>
  <si>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</si>
  <si>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</si>
  <si>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</si>
  <si>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</si>
  <si>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</si>
  <si>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</si>
  <si>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</si>
  <si>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</si>
  <si>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</si>
  <si>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</si>
  <si>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</si>
  <si>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</si>
  <si>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</si>
  <si>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</si>
  <si>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</si>
  <si>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</si>
  <si>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</si>
  <si>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</si>
  <si>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</si>
  <si>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</si>
  <si>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</si>
  <si>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</si>
  <si>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</si>
  <si>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</si>
  <si>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</si>
  <si>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</si>
  <si>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</si>
  <si>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</si>
  <si>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</si>
  <si>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</si>
  <si>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</si>
  <si>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</si>
  <si>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</si>
  <si>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</si>
  <si>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</si>
  <si>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</si>
  <si>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</si>
  <si>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</si>
  <si>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</si>
  <si>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</si>
  <si>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</si>
  <si>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</si>
  <si>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</si>
  <si>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</si>
  <si>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</si>
  <si>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</si>
  <si>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</si>
  <si>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</si>
  <si>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</si>
  <si>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</si>
  <si>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</si>
  <si>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</si>
  <si>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</si>
  <si>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</si>
  <si>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</si>
  <si>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</si>
  <si>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</si>
  <si>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</si>
  <si>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</si>
  <si>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</si>
  <si>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</si>
  <si>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</si>
  <si>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</si>
  <si>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</si>
  <si>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</si>
  <si>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</si>
  <si>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</si>
  <si>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</si>
  <si>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</si>
  <si>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</si>
  <si>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</si>
  <si>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</si>
  <si>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</si>
  <si>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</si>
  <si>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</si>
  <si>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</si>
  <si>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</si>
  <si>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</si>
  <si>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</si>
  <si>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</si>
  <si>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</si>
  <si>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</si>
  <si>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</si>
  <si>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</si>
  <si>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</si>
  <si>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</si>
  <si>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</si>
  <si>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</si>
  <si>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</si>
  <si>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</si>
  <si>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</si>
  <si>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</si>
  <si>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</si>
  <si>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</si>
  <si>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</si>
  <si>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</si>
  <si>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</si>
  <si>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</si>
  <si>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</si>
  <si>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</si>
  <si>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</si>
  <si>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</si>
  <si>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</si>
  <si>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</si>
  <si>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</si>
  <si>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</si>
  <si>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</si>
  <si>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</si>
  <si>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</si>
  <si>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</si>
  <si>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</si>
  <si>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</si>
  <si>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</si>
  <si>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</si>
  <si>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</si>
  <si>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</si>
  <si>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</si>
  <si>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</si>
  <si>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</si>
  <si>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</si>
  <si>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</si>
  <si>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</si>
  <si>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</si>
  <si>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</si>
  <si>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</si>
  <si>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</si>
  <si>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</si>
  <si>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</si>
  <si>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</si>
  <si>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</si>
  <si>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</si>
  <si>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</si>
  <si>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</si>
  <si>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</si>
  <si>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</si>
  <si>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</si>
  <si>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</si>
  <si>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</si>
  <si>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</si>
  <si>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</si>
  <si>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</si>
  <si>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</si>
  <si>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</si>
  <si>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</si>
  <si>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</si>
  <si>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</si>
  <si>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</si>
  <si>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</si>
  <si>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</si>
  <si>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</si>
  <si>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</si>
  <si>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</si>
  <si>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</si>
  <si>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</si>
  <si>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</si>
  <si>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</si>
  <si>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</si>
  <si>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</si>
  <si>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</si>
  <si>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</si>
  <si>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</si>
  <si>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</si>
  <si>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</si>
  <si>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</si>
  <si>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</si>
  <si>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</si>
  <si>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</si>
  <si>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</si>
  <si>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</si>
  <si>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</si>
  <si>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</si>
  <si>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</si>
  <si>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</si>
  <si>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</si>
  <si>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</si>
  <si>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</si>
  <si>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</si>
  <si>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</si>
  <si>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</si>
  <si>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</si>
  <si>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</si>
  <si>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</si>
  <si>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</si>
  <si>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</si>
  <si>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</si>
  <si>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</si>
  <si>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</si>
  <si>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</si>
  <si>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</si>
  <si>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</si>
  <si>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</si>
  <si>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</si>
  <si>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</si>
  <si>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</si>
  <si>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</si>
  <si>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</si>
  <si>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</si>
  <si>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</si>
  <si>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</si>
  <si>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</si>
  <si>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</si>
  <si>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</si>
  <si>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</si>
  <si>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</si>
  <si>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</si>
  <si>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</si>
  <si>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</si>
  <si>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</si>
  <si>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</si>
  <si>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</si>
  <si>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</si>
  <si>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</si>
  <si>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</si>
  <si>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</si>
  <si>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</si>
  <si>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</si>
  <si>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</si>
  <si>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</si>
  <si>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</si>
  <si>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</si>
  <si>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</si>
  <si>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</si>
  <si>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</si>
  <si>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</si>
  <si>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</si>
  <si>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</si>
  <si>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</si>
  <si>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</si>
  <si>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</si>
  <si>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</si>
  <si>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</si>
  <si>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</si>
  <si>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</si>
  <si>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</si>
  <si>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</si>
  <si>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</si>
  <si>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</si>
  <si>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</si>
  <si>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</si>
  <si>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</si>
  <si>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</si>
  <si>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</si>
  <si>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</si>
  <si>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</si>
  <si>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</si>
  <si>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</si>
  <si>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</si>
  <si>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</si>
  <si>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</si>
  <si>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</si>
  <si>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</si>
  <si>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</si>
  <si>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</si>
  <si>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</si>
  <si>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</si>
  <si>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</si>
  <si>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</si>
  <si>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</si>
  <si>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</si>
  <si>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</si>
  <si>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</si>
  <si>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</si>
  <si>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</si>
  <si>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</si>
  <si>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</si>
  <si>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</si>
  <si>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</si>
  <si>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</si>
  <si>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</si>
  <si>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</si>
  <si>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</si>
  <si>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</si>
  <si>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</si>
  <si>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</si>
  <si>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</si>
  <si>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</si>
  <si>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</si>
  <si>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</si>
  <si>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</si>
  <si>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</si>
  <si>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</si>
  <si>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</si>
  <si>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</si>
  <si>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</si>
  <si>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</si>
  <si>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</si>
  <si>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</si>
  <si>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</si>
  <si>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</si>
  <si>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</si>
  <si>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</si>
  <si>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</si>
  <si>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</si>
  <si>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</si>
  <si>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</si>
  <si>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</si>
  <si>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</si>
  <si>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</si>
  <si>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</si>
  <si>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</si>
  <si>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</si>
  <si>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</si>
  <si>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</si>
  <si>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</si>
  <si>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</si>
  <si>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</si>
  <si>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</si>
  <si>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</si>
  <si>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</si>
  <si>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</si>
  <si>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</si>
  <si>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</si>
  <si>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</si>
  <si>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</si>
  <si>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</si>
  <si>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</si>
  <si>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</si>
  <si>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</si>
  <si>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</si>
  <si>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</si>
  <si>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</si>
  <si>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</si>
  <si>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</si>
  <si>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</si>
  <si>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</si>
  <si>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</si>
  <si>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</si>
  <si>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</si>
  <si>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</si>
  <si>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</si>
  <si>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</si>
  <si>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</si>
  <si>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</si>
  <si>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</si>
  <si>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</si>
  <si>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</si>
  <si>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</si>
  <si>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</si>
  <si>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</si>
  <si>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</si>
  <si>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</si>
  <si>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</si>
  <si>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</si>
  <si>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</si>
  <si>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</si>
  <si>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</si>
  <si>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</si>
  <si>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</si>
  <si>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</si>
  <si>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</si>
  <si>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</si>
  <si>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</si>
  <si>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</si>
  <si>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</si>
  <si>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</si>
  <si>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</si>
  <si>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</si>
  <si>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</si>
  <si>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</si>
  <si>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</si>
  <si>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</si>
  <si>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</si>
  <si>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</si>
  <si>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</si>
  <si>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</si>
  <si>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</si>
  <si>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</si>
  <si>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</si>
  <si>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</si>
  <si>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</si>
  <si>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</si>
  <si>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</si>
  <si>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</si>
  <si>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</si>
  <si>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</si>
  <si>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</si>
  <si>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</si>
  <si>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</si>
  <si>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</si>
  <si>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</si>
  <si>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</si>
  <si>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</si>
  <si>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</si>
  <si>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</si>
  <si>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Capital - Land</t>
  </si>
  <si>
    <t>Satellite Accounts</t>
  </si>
  <si>
    <t>Green Water</t>
  </si>
  <si>
    <t>Roasted coffee (commodity)</t>
  </si>
  <si>
    <t>roasted coffee</t>
  </si>
  <si>
    <t>Roasting coffee (production)</t>
  </si>
  <si>
    <t>ROASTING COFFEE</t>
  </si>
  <si>
    <t>Labor - Skilled</t>
  </si>
  <si>
    <t>Labor - Semi Skilled</t>
  </si>
  <si>
    <t>Labor - Unskilled</t>
  </si>
  <si>
    <t>Sectors</t>
  </si>
  <si>
    <t>Detailed Sectors</t>
  </si>
  <si>
    <t>resource</t>
  </si>
  <si>
    <t xml:space="preserve">other  </t>
  </si>
  <si>
    <t>forestry</t>
  </si>
  <si>
    <t>COOPERATIVES</t>
  </si>
  <si>
    <t>COFFEE ESTATE</t>
  </si>
  <si>
    <t>Capital - Livestock</t>
  </si>
  <si>
    <t>Capital - Agriculture</t>
  </si>
  <si>
    <t>Capital - Machines</t>
  </si>
  <si>
    <t>Electricity and Heat</t>
  </si>
  <si>
    <t>Industry</t>
  </si>
  <si>
    <t>Transport</t>
  </si>
  <si>
    <t>Residential</t>
  </si>
  <si>
    <t>Production of halocarbons and SF7</t>
  </si>
  <si>
    <t>Other</t>
  </si>
  <si>
    <t>Indirect N2O from non-agricultural NH4</t>
  </si>
  <si>
    <t>Crop and pasture land, from FAO (kha)</t>
  </si>
  <si>
    <t>Proxy Land</t>
  </si>
  <si>
    <t>Land</t>
  </si>
  <si>
    <t>FAO Land</t>
  </si>
  <si>
    <t>Green Water WFN</t>
  </si>
  <si>
    <t>Blue Water</t>
  </si>
  <si>
    <t>Water</t>
  </si>
  <si>
    <t>Grey Water</t>
  </si>
  <si>
    <t>Green Water proxy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</si>
</sst>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165" fontId="0" fillId="0" borderId="0" xfId="0" applyNumberFormat="1"/>
    <xf numFmtId="165" fontId="0" fillId="2" borderId="0" xfId="0" applyNumberForma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165" fontId="2" fillId="0" borderId="0" xfId="0" applyNumberFormat="1" applyFont="1"/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ont="1" applyFill="1" applyBorder="1" applyAlignment="1"/>
    <xf numFmtId="165" fontId="0" fillId="2" borderId="0" xfId="0" applyNumberFormat="1" applyFont="1" applyFill="1"/>
    <xf numFmtId="165" fontId="1" fillId="3" borderId="0" xfId="0" applyNumberFormat="1" applyFont="1" applyFill="1"/>
    <xf numFmtId="164" fontId="0" fillId="0" borderId="0" xfId="0" applyNumberFormat="1"/>
    <xf numFmtId="0" fontId="0" fillId="0" borderId="0" xfId="0" applyAlignment="1">
      <alignment horizontal="center" vertical="top"/>
    </xf>
    <xf numFmtId="165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1" fontId="0" fillId="0" borderId="0" xfId="0" applyNumberFormat="1" applyAlignment="1">
      <alignment horizontal="center" vertical="top"/>
    </xf>
    <xf numFmtId="165" fontId="3" fillId="0" borderId="0" xfId="0" applyNumberFormat="1" applyFont="1"/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Z2825"/>
  <sheetViews>
    <sheetView tabSelected="1" zoomScale="115" zoomScaleNormal="115" workbookViewId="0">
      <pane xSplit="6" ySplit="6" topLeftCell="BX7" activePane="bottomRight" state="frozen"/>
      <selection pane="topRight" activeCell="G1" sqref="G1"/>
      <selection pane="bottomLeft" activeCell="A7" sqref="A7"/>
      <selection pane="bottomRight" activeCell="BZ5" sqref="BZ5"/>
    </sheetView>
  </sheetViews>
  <sheetFormatPr defaultRowHeight="14.4" x14ac:dyDescent="0.3"/>
  <cols>
    <col min="1" max="1" width="13.6640625" style="5" bestFit="1" customWidth="1"/>
    <col min="2" max="2" width="38.88671875" style="5" customWidth="1"/>
    <col min="3" max="3" width="32.44140625" style="5" bestFit="1" customWidth="1"/>
    <col min="4" max="4" width="77.44140625" style="6" customWidth="1"/>
    <col min="5" max="5" width="26.88671875" style="6" bestFit="1" customWidth="1"/>
    <col min="6" max="6" width="9.88671875" style="6" bestFit="1" customWidth="1"/>
    <col min="7" max="7" width="15.6640625" style="1" customWidth="1"/>
    <col min="8" max="77" width="15.6640625" customWidth="1"/>
    <col min="78" max="78" width="15.6640625" style="2" customWidth="1"/>
    <col min="79" max="87" width="15.6640625" customWidth="1"/>
    <col min="88" max="88" width="32.109375" bestFit="1" customWidth="1"/>
    <col min="89" max="133" width="15.6640625" customWidth="1"/>
    <col min="134" max="134" width="15.6640625" style="2" customWidth="1"/>
    <col min="135" max="205" width="15.6640625" customWidth="1"/>
    <col min="206" max="206" width="10.5546875" bestFit="1" customWidth="1"/>
  </cols>
  <sheetData>
    <row r="1" spans="1:207" s="2" customFormat="1" x14ac:dyDescent="0.3">
      <c r="A1" s="5"/>
      <c r="B1" s="5"/>
      <c r="C1" s="5"/>
      <c r="D1" s="6"/>
      <c r="E1" s="22" t="str">
        <f t="array" ref="E1:E5">TRANSPOSE(A6:E6)</f>
        <v>Sectors</v>
      </c>
      <c r="F1" s="6"/>
      <c r="G1" s="30" t="str">
        <f>A7</f>
        <v>Commodities</v>
      </c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17"/>
      <c r="CA1" s="15" t="str">
        <f>A79</f>
        <v>Margins</v>
      </c>
      <c r="CB1" s="32" t="str">
        <f>A80</f>
        <v>Activities</v>
      </c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18"/>
      <c r="EE1" s="28" t="str">
        <f>A135</f>
        <v>Factors</v>
      </c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 t="str">
        <f>A167</f>
        <v>Households</v>
      </c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  <c r="FY1" s="28"/>
      <c r="FZ1" s="28"/>
      <c r="GA1" s="28"/>
      <c r="GB1" s="28"/>
      <c r="GC1" s="28"/>
      <c r="GD1" s="28"/>
      <c r="GE1" s="28"/>
      <c r="GF1" s="28"/>
      <c r="GG1" s="28"/>
      <c r="GH1" s="28"/>
      <c r="GI1" s="2" t="s">
        <v>121</v>
      </c>
      <c r="GJ1" s="28" t="s">
        <v>122</v>
      </c>
      <c r="GK1" s="28"/>
      <c r="GL1" s="28"/>
      <c r="GM1" s="28"/>
      <c r="GN1" s="28"/>
      <c r="GO1" s="28" t="str">
        <f>A197</f>
        <v>Savings-Investment</v>
      </c>
      <c r="GP1" s="28"/>
      <c r="GQ1" s="28"/>
      <c r="GR1" s="28"/>
      <c r="GS1" s="28"/>
      <c r="GT1" s="28" t="str">
        <f>A202</f>
        <v>Rest of the World</v>
      </c>
      <c r="GU1" s="28"/>
      <c r="GV1" s="28" t="str">
        <f>A204</f>
        <v>Government</v>
      </c>
      <c r="GW1" s="28"/>
      <c r="GX1" s="2" t="s">
        <v>903</v>
      </c>
    </row>
    <row r="2" spans="1:207" x14ac:dyDescent="0.3">
      <c r="D2" s="5"/>
      <c r="E2" s="2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s="2" t="s">
        <v>919</v>
      </c>
      <c r="CA2" t="s">
        <v>68</v>
      </c>
      <c r="CB2" t="s">
        <v>69</v>
      </c>
      <c r="CC2" t="s">
        <v>70</v>
      </c>
      <c r="CD2" t="s">
        <v>71</v>
      </c>
      <c r="CE2" t="s">
        <v>166</v>
      </c>
      <c r="CF2" t="s">
        <v>167</v>
      </c>
      <c r="CG2" t="s">
        <v>72</v>
      </c>
      <c r="CH2" t="s">
        <v>73</v>
      </c>
      <c r="CI2" t="s">
        <v>74</v>
      </c>
      <c r="CJ2" t="s">
        <v>75</v>
      </c>
      <c r="CK2" t="s">
        <v>168</v>
      </c>
      <c r="CL2" t="s">
        <v>169</v>
      </c>
      <c r="CM2" t="s">
        <v>76</v>
      </c>
      <c r="CN2" t="s">
        <v>77</v>
      </c>
      <c r="CO2" t="s">
        <v>78</v>
      </c>
      <c r="CP2" t="s">
        <v>79</v>
      </c>
      <c r="CQ2" t="s">
        <v>80</v>
      </c>
      <c r="CR2" t="s">
        <v>81</v>
      </c>
      <c r="CS2" t="s">
        <v>82</v>
      </c>
      <c r="CT2" t="s">
        <v>83</v>
      </c>
      <c r="CU2" t="s">
        <v>84</v>
      </c>
      <c r="CV2" t="s">
        <v>85</v>
      </c>
      <c r="CW2" t="s">
        <v>86</v>
      </c>
      <c r="CX2" t="s">
        <v>87</v>
      </c>
      <c r="CY2" t="s">
        <v>88</v>
      </c>
      <c r="CZ2" t="s">
        <v>89</v>
      </c>
      <c r="DA2" t="s">
        <v>90</v>
      </c>
      <c r="DB2" t="s">
        <v>91</v>
      </c>
      <c r="DC2" t="s">
        <v>92</v>
      </c>
      <c r="DD2" t="s">
        <v>93</v>
      </c>
      <c r="DE2" t="s">
        <v>94</v>
      </c>
      <c r="DF2" t="s">
        <v>95</v>
      </c>
      <c r="DG2" t="s">
        <v>96</v>
      </c>
      <c r="DH2" t="s">
        <v>97</v>
      </c>
      <c r="DI2" t="s">
        <v>98</v>
      </c>
      <c r="DJ2" t="s">
        <v>170</v>
      </c>
      <c r="DK2" t="s">
        <v>171</v>
      </c>
      <c r="DL2" t="s">
        <v>172</v>
      </c>
      <c r="DM2" t="s">
        <v>99</v>
      </c>
      <c r="DN2" t="s">
        <v>100</v>
      </c>
      <c r="DO2" t="s">
        <v>101</v>
      </c>
      <c r="DP2" t="s">
        <v>102</v>
      </c>
      <c r="DQ2" t="s">
        <v>103</v>
      </c>
      <c r="DR2" t="s">
        <v>104</v>
      </c>
      <c r="DS2" t="s">
        <v>105</v>
      </c>
      <c r="DT2" t="s">
        <v>106</v>
      </c>
      <c r="DU2" t="s">
        <v>107</v>
      </c>
      <c r="DV2" t="s">
        <v>108</v>
      </c>
      <c r="DW2" t="s">
        <v>109</v>
      </c>
      <c r="DX2" t="s">
        <v>110</v>
      </c>
      <c r="DY2" t="s">
        <v>111</v>
      </c>
      <c r="DZ2" t="s">
        <v>112</v>
      </c>
      <c r="EA2" t="s">
        <v>113</v>
      </c>
      <c r="EB2" t="s">
        <v>114</v>
      </c>
      <c r="EC2" t="s">
        <v>115</v>
      </c>
      <c r="ED2" s="19" t="s">
        <v>921</v>
      </c>
      <c r="EE2" t="s">
        <v>173</v>
      </c>
      <c r="EF2" t="s">
        <v>174</v>
      </c>
      <c r="EG2" t="s">
        <v>175</v>
      </c>
      <c r="EH2" t="s">
        <v>176</v>
      </c>
      <c r="EI2" t="s">
        <v>177</v>
      </c>
      <c r="EJ2" t="s">
        <v>178</v>
      </c>
      <c r="EK2" t="s">
        <v>179</v>
      </c>
      <c r="EL2" t="s">
        <v>180</v>
      </c>
      <c r="EM2" t="s">
        <v>181</v>
      </c>
      <c r="EN2" t="s">
        <v>182</v>
      </c>
      <c r="EO2" t="s">
        <v>183</v>
      </c>
      <c r="EP2" t="s">
        <v>184</v>
      </c>
      <c r="EQ2" t="s">
        <v>185</v>
      </c>
      <c r="ER2" t="s">
        <v>186</v>
      </c>
      <c r="ES2" t="s">
        <v>187</v>
      </c>
      <c r="ET2" t="s">
        <v>188</v>
      </c>
      <c r="EU2" t="s">
        <v>189</v>
      </c>
      <c r="EV2" t="s">
        <v>190</v>
      </c>
      <c r="EW2" t="s">
        <v>191</v>
      </c>
      <c r="EX2" t="s">
        <v>192</v>
      </c>
      <c r="EY2" t="s">
        <v>193</v>
      </c>
      <c r="EZ2" t="s">
        <v>194</v>
      </c>
      <c r="FA2" t="s">
        <v>195</v>
      </c>
      <c r="FB2" t="s">
        <v>196</v>
      </c>
      <c r="FC2" t="s">
        <v>197</v>
      </c>
      <c r="FD2" t="s">
        <v>198</v>
      </c>
      <c r="FE2" t="s">
        <v>199</v>
      </c>
      <c r="FF2" t="s">
        <v>200</v>
      </c>
      <c r="FG2" t="s">
        <v>201</v>
      </c>
      <c r="FH2" t="s">
        <v>116</v>
      </c>
      <c r="FI2" t="s">
        <v>117</v>
      </c>
      <c r="FJ2" t="s">
        <v>118</v>
      </c>
      <c r="FK2" t="s">
        <v>202</v>
      </c>
      <c r="FL2" t="s">
        <v>203</v>
      </c>
      <c r="FM2" t="s">
        <v>204</v>
      </c>
      <c r="FN2" t="s">
        <v>205</v>
      </c>
      <c r="FO2" t="s">
        <v>206</v>
      </c>
      <c r="FP2" t="s">
        <v>207</v>
      </c>
      <c r="FQ2" t="s">
        <v>208</v>
      </c>
      <c r="FR2" t="s">
        <v>209</v>
      </c>
      <c r="FS2" t="s">
        <v>210</v>
      </c>
      <c r="FT2" t="s">
        <v>211</v>
      </c>
      <c r="FU2" t="s">
        <v>212</v>
      </c>
      <c r="FV2" t="s">
        <v>213</v>
      </c>
      <c r="FW2" t="s">
        <v>214</v>
      </c>
      <c r="FX2" t="s">
        <v>215</v>
      </c>
      <c r="FY2" t="s">
        <v>216</v>
      </c>
      <c r="FZ2" t="s">
        <v>217</v>
      </c>
      <c r="GA2" t="s">
        <v>218</v>
      </c>
      <c r="GB2" t="s">
        <v>219</v>
      </c>
      <c r="GC2" t="s">
        <v>220</v>
      </c>
      <c r="GD2" t="s">
        <v>221</v>
      </c>
      <c r="GE2" t="s">
        <v>222</v>
      </c>
      <c r="GF2" t="s">
        <v>223</v>
      </c>
      <c r="GG2" t="s">
        <v>119</v>
      </c>
      <c r="GH2" t="s">
        <v>120</v>
      </c>
      <c r="GI2" t="s">
        <v>121</v>
      </c>
      <c r="GJ2" t="s">
        <v>122</v>
      </c>
      <c r="GK2" t="s">
        <v>123</v>
      </c>
      <c r="GL2" t="s">
        <v>124</v>
      </c>
      <c r="GM2" t="s">
        <v>125</v>
      </c>
      <c r="GN2" t="s">
        <v>126</v>
      </c>
      <c r="GO2" t="s">
        <v>127</v>
      </c>
      <c r="GP2" t="s">
        <v>128</v>
      </c>
      <c r="GQ2" t="s">
        <v>129</v>
      </c>
      <c r="GR2" t="s">
        <v>130</v>
      </c>
      <c r="GS2" t="s">
        <v>131</v>
      </c>
      <c r="GT2" t="s">
        <v>132</v>
      </c>
      <c r="GU2" t="s">
        <v>133</v>
      </c>
      <c r="GV2" t="s">
        <v>134</v>
      </c>
      <c r="GW2" s="2" t="s">
        <v>162</v>
      </c>
    </row>
    <row r="3" spans="1:207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157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161</v>
      </c>
      <c r="ED3" s="4" t="s">
        <v>161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162</v>
      </c>
      <c r="FJ3" s="2" t="s">
        <v>162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160</v>
      </c>
      <c r="GJ3" s="2" t="s">
        <v>160</v>
      </c>
      <c r="GK3" s="2" t="s">
        <v>162</v>
      </c>
      <c r="GL3" s="2" t="s">
        <v>162</v>
      </c>
      <c r="GM3" s="2" t="s">
        <v>162</v>
      </c>
      <c r="GN3" s="2" t="s">
        <v>162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160</v>
      </c>
      <c r="GU3" s="2" t="s">
        <v>160</v>
      </c>
      <c r="GV3" s="2" t="s">
        <v>162</v>
      </c>
    </row>
    <row r="4" spans="1:207" s="2" customFormat="1" x14ac:dyDescent="0.3">
      <c r="A4" s="5"/>
      <c r="B4" s="5"/>
      <c r="C4" s="5"/>
      <c r="D4" s="6"/>
      <c r="E4" s="22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3" t="s">
        <v>137</v>
      </c>
      <c r="CA4" s="2" t="s">
        <v>141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138</v>
      </c>
      <c r="CJ4" s="2" t="s">
        <v>142</v>
      </c>
      <c r="CK4" s="2" t="s">
        <v>142</v>
      </c>
      <c r="CL4" s="2" t="s">
        <v>142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143</v>
      </c>
      <c r="ED4" s="4" t="s">
        <v>143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144</v>
      </c>
      <c r="FE4" s="2" t="s">
        <v>144</v>
      </c>
      <c r="FF4" s="2" t="s">
        <v>145</v>
      </c>
      <c r="FG4" s="2" t="s">
        <v>145</v>
      </c>
      <c r="FH4" s="2" t="s">
        <v>146</v>
      </c>
      <c r="FI4" s="2" t="s">
        <v>147</v>
      </c>
      <c r="FJ4" s="2" t="s">
        <v>148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139</v>
      </c>
      <c r="GH4" s="2" t="s">
        <v>139</v>
      </c>
      <c r="GI4" s="2" t="s">
        <v>149</v>
      </c>
      <c r="GJ4" s="2" t="s">
        <v>150</v>
      </c>
      <c r="GK4" s="2" t="s">
        <v>151</v>
      </c>
      <c r="GL4" s="2" t="s">
        <v>152</v>
      </c>
      <c r="GM4" s="2" t="s">
        <v>156</v>
      </c>
      <c r="GN4" s="2" t="s">
        <v>156</v>
      </c>
      <c r="GO4" s="2" t="s">
        <v>140</v>
      </c>
      <c r="GP4" s="2" t="s">
        <v>140</v>
      </c>
      <c r="GQ4" s="2" t="s">
        <v>140</v>
      </c>
      <c r="GR4" s="2" t="s">
        <v>140</v>
      </c>
      <c r="GS4" s="2" t="s">
        <v>140</v>
      </c>
      <c r="GT4" s="2" t="s">
        <v>155</v>
      </c>
      <c r="GU4" s="2" t="s">
        <v>155</v>
      </c>
      <c r="GV4" s="2" t="s">
        <v>154</v>
      </c>
      <c r="GW4" s="2" t="s">
        <v>153</v>
      </c>
    </row>
    <row r="5" spans="1:207" s="2" customFormat="1" x14ac:dyDescent="0.3">
      <c r="A5" s="5"/>
      <c r="B5" s="5"/>
      <c r="C5" s="5"/>
      <c r="D5" s="6"/>
      <c r="E5" s="22" t="str">
        <v>Sectors</v>
      </c>
      <c r="F5" s="6"/>
      <c r="G5" s="4" t="str">
        <f t="array" ref="G5:ED5">TRANSPOSE(E7:E134)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roasted coffee</v>
      </c>
      <c r="CA5" s="5" t="str">
        <v>Margins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INFORMAL</v>
      </c>
      <c r="CJ5" s="5" t="str">
        <v>COOPERATIVES</v>
      </c>
      <c r="CK5" s="5" t="str">
        <v>INFORMAL</v>
      </c>
      <c r="CL5" s="5" t="str">
        <v>INFORMAL</v>
      </c>
      <c r="CM5" s="5" t="str">
        <v>PRIMARY</v>
      </c>
      <c r="CN5" s="5" t="str">
        <v>PRIMARY</v>
      </c>
      <c r="CO5" s="5" t="str">
        <v>PRIMARY</v>
      </c>
      <c r="CP5" s="5" t="str">
        <v>COFFEE ESTATE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PRIMARY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MANUFACTURING</v>
      </c>
      <c r="DH5" s="5" t="str">
        <v>PETROLEUM PROD</v>
      </c>
      <c r="DI5" s="5" t="str">
        <v>CHEMICAL PROD</v>
      </c>
      <c r="DJ5" s="5" t="str">
        <v>FERTILIZERS PROD</v>
      </c>
      <c r="DK5" s="5" t="str">
        <v>FERTILIZERS PROD</v>
      </c>
      <c r="DL5" s="5" t="str">
        <v>FERTILIZERS PROD</v>
      </c>
      <c r="DM5" s="5" t="str">
        <v>MANUFACTURING</v>
      </c>
      <c r="DN5" s="5" t="str">
        <v>MANUFACTURING</v>
      </c>
      <c r="DO5" s="5" t="str">
        <v>MANUFACTURING</v>
      </c>
      <c r="DP5" s="5" t="str">
        <v>PRIMARY</v>
      </c>
      <c r="DQ5" s="5" t="str">
        <v>ELECTRICITY PROD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  <c r="EC5" s="5" t="str">
        <v>SERVICES</v>
      </c>
      <c r="ED5" s="4" t="str">
        <v>ROASTING COFFEE</v>
      </c>
    </row>
    <row r="6" spans="1:207" s="2" customFormat="1" x14ac:dyDescent="0.3">
      <c r="A6" s="2" t="s">
        <v>926</v>
      </c>
      <c r="B6" s="2" t="s">
        <v>927</v>
      </c>
      <c r="C6" s="2" t="s">
        <v>899</v>
      </c>
      <c r="D6" s="22" t="s">
        <v>898</v>
      </c>
      <c r="E6" s="22" t="s">
        <v>926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</row>
    <row r="7" spans="1:207" x14ac:dyDescent="0.3">
      <c r="A7" s="31" t="s">
        <v>895</v>
      </c>
      <c r="B7" s="2" t="s">
        <v>0</v>
      </c>
      <c r="C7" s="2" t="s">
        <v>157</v>
      </c>
      <c r="D7" s="2" t="s">
        <v>136</v>
      </c>
      <c r="E7" s="2" t="s">
        <v>904</v>
      </c>
      <c r="F7" s="4"/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9">
        <v>0</v>
      </c>
      <c r="CB7" s="9">
        <v>85.26</v>
      </c>
      <c r="CC7" s="9">
        <v>0</v>
      </c>
      <c r="CD7" s="9">
        <v>16105.19</v>
      </c>
      <c r="CE7" s="9">
        <v>2368.81</v>
      </c>
      <c r="CF7" s="9">
        <v>2806.03</v>
      </c>
      <c r="CG7" s="9">
        <v>1757.68</v>
      </c>
      <c r="CH7" s="9">
        <v>448.75</v>
      </c>
      <c r="CI7" s="9">
        <v>101.99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8">
        <v>0</v>
      </c>
      <c r="EF7" s="8">
        <v>0</v>
      </c>
      <c r="EG7" s="8">
        <v>0</v>
      </c>
      <c r="EH7" s="8">
        <v>0</v>
      </c>
      <c r="EI7" s="8">
        <v>0</v>
      </c>
      <c r="EJ7" s="8">
        <v>0</v>
      </c>
      <c r="EK7" s="8">
        <v>0</v>
      </c>
      <c r="EL7" s="8">
        <v>0</v>
      </c>
      <c r="EM7" s="8">
        <v>0</v>
      </c>
      <c r="EN7" s="8">
        <v>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8">
        <v>0</v>
      </c>
      <c r="EW7" s="8">
        <v>0</v>
      </c>
      <c r="EX7" s="8">
        <v>0</v>
      </c>
      <c r="EY7" s="8">
        <v>0</v>
      </c>
      <c r="EZ7" s="8">
        <v>0</v>
      </c>
      <c r="FA7" s="8">
        <v>0</v>
      </c>
      <c r="FB7" s="8">
        <v>0</v>
      </c>
      <c r="FC7" s="8">
        <v>0</v>
      </c>
      <c r="FD7" s="8">
        <v>0</v>
      </c>
      <c r="FE7" s="8">
        <v>0</v>
      </c>
      <c r="FF7" s="8">
        <v>0</v>
      </c>
      <c r="FG7" s="8">
        <v>0</v>
      </c>
      <c r="FH7" s="8">
        <v>0</v>
      </c>
      <c r="FI7" s="8">
        <v>0</v>
      </c>
      <c r="FJ7" s="8">
        <v>0</v>
      </c>
      <c r="FK7" s="8">
        <v>43.58</v>
      </c>
      <c r="FL7" s="8">
        <v>14.95</v>
      </c>
      <c r="FM7" s="8">
        <v>8.17</v>
      </c>
      <c r="FN7" s="8">
        <v>24.59</v>
      </c>
      <c r="FO7" s="8">
        <v>3.3</v>
      </c>
      <c r="FP7" s="8">
        <v>0</v>
      </c>
      <c r="FQ7" s="8">
        <v>0</v>
      </c>
      <c r="FR7" s="8">
        <v>0</v>
      </c>
      <c r="FS7" s="8">
        <v>0</v>
      </c>
      <c r="FT7" s="8">
        <v>0</v>
      </c>
      <c r="FU7" s="8">
        <v>16681.66</v>
      </c>
      <c r="FV7" s="8">
        <v>1146.6400000000001</v>
      </c>
      <c r="FW7" s="8">
        <v>2533.65</v>
      </c>
      <c r="FX7" s="8">
        <v>93.179999999999993</v>
      </c>
      <c r="FY7" s="8">
        <v>3091.12</v>
      </c>
      <c r="FZ7" s="8">
        <v>20.63</v>
      </c>
      <c r="GA7" s="8">
        <v>1710.07</v>
      </c>
      <c r="GB7" s="8">
        <v>239.4</v>
      </c>
      <c r="GC7" s="8">
        <v>490.5</v>
      </c>
      <c r="GD7" s="8">
        <v>7.22</v>
      </c>
      <c r="GE7" s="8">
        <v>111.19</v>
      </c>
      <c r="GF7" s="8">
        <v>1.96</v>
      </c>
      <c r="GG7" s="8">
        <v>0</v>
      </c>
      <c r="GH7" s="8">
        <v>0</v>
      </c>
      <c r="GI7" s="8">
        <v>0</v>
      </c>
      <c r="GJ7" s="8">
        <v>0</v>
      </c>
      <c r="GK7" s="8">
        <v>0</v>
      </c>
      <c r="GL7" s="8">
        <v>0</v>
      </c>
      <c r="GM7" s="8">
        <v>0</v>
      </c>
      <c r="GN7" s="8">
        <v>0</v>
      </c>
      <c r="GO7" s="8">
        <v>0</v>
      </c>
      <c r="GP7" s="8">
        <v>0</v>
      </c>
      <c r="GQ7" s="8">
        <v>0</v>
      </c>
      <c r="GR7" s="8">
        <v>0</v>
      </c>
      <c r="GS7" s="8">
        <v>0</v>
      </c>
      <c r="GT7" s="8">
        <v>0</v>
      </c>
      <c r="GU7" s="8">
        <v>0</v>
      </c>
      <c r="GV7" s="8">
        <v>0</v>
      </c>
      <c r="GW7" s="8">
        <v>0</v>
      </c>
      <c r="GX7" s="8">
        <v>49895.520000000011</v>
      </c>
      <c r="GY7" s="2">
        <v>49895.51</v>
      </c>
    </row>
    <row r="8" spans="1:207" x14ac:dyDescent="0.3">
      <c r="A8" s="31"/>
      <c r="B8" s="2" t="s">
        <v>1</v>
      </c>
      <c r="C8" s="2" t="s">
        <v>157</v>
      </c>
      <c r="D8" s="2" t="s">
        <v>136</v>
      </c>
      <c r="E8" s="2" t="s">
        <v>904</v>
      </c>
      <c r="F8" s="4"/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9">
        <v>0</v>
      </c>
      <c r="CB8" s="9">
        <v>0</v>
      </c>
      <c r="CC8" s="9">
        <v>0</v>
      </c>
      <c r="CD8" s="9">
        <v>1541.59</v>
      </c>
      <c r="CE8" s="9">
        <v>1089.08</v>
      </c>
      <c r="CF8" s="9">
        <v>3508.8900000000008</v>
      </c>
      <c r="CG8" s="9">
        <v>0</v>
      </c>
      <c r="CH8" s="9">
        <v>247.74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</v>
      </c>
      <c r="FK8" s="8">
        <v>0</v>
      </c>
      <c r="FL8" s="8">
        <v>0</v>
      </c>
      <c r="FM8" s="8">
        <v>0</v>
      </c>
      <c r="FN8" s="8">
        <v>0</v>
      </c>
      <c r="FO8" s="8">
        <v>0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8.629999999999999</v>
      </c>
      <c r="FV8" s="8">
        <v>1.63</v>
      </c>
      <c r="FW8" s="8">
        <v>7.25</v>
      </c>
      <c r="FX8" s="8">
        <v>0</v>
      </c>
      <c r="FY8" s="8">
        <v>23.36</v>
      </c>
      <c r="FZ8" s="8">
        <v>0</v>
      </c>
      <c r="GA8" s="8">
        <v>0</v>
      </c>
      <c r="GB8" s="8">
        <v>0</v>
      </c>
      <c r="GC8" s="8">
        <v>1.65</v>
      </c>
      <c r="GD8" s="8">
        <v>0</v>
      </c>
      <c r="GE8" s="8">
        <v>0</v>
      </c>
      <c r="GF8" s="8">
        <v>0</v>
      </c>
      <c r="GG8" s="8">
        <v>0</v>
      </c>
      <c r="GH8" s="8">
        <v>0</v>
      </c>
      <c r="GI8" s="8">
        <v>0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0</v>
      </c>
      <c r="GP8" s="8">
        <v>0</v>
      </c>
      <c r="GQ8" s="8">
        <v>0</v>
      </c>
      <c r="GR8" s="8">
        <v>0</v>
      </c>
      <c r="GS8" s="8">
        <v>0</v>
      </c>
      <c r="GT8" s="8">
        <v>0</v>
      </c>
      <c r="GU8" s="8">
        <v>0</v>
      </c>
      <c r="GV8" s="8">
        <v>0</v>
      </c>
      <c r="GW8" s="8">
        <v>0</v>
      </c>
      <c r="GX8" s="8">
        <v>6429.8200000000006</v>
      </c>
      <c r="GY8" s="2">
        <v>6429.82</v>
      </c>
    </row>
    <row r="9" spans="1:207" x14ac:dyDescent="0.3">
      <c r="A9" s="31"/>
      <c r="B9" s="2" t="s">
        <v>2</v>
      </c>
      <c r="C9" s="2" t="s">
        <v>157</v>
      </c>
      <c r="D9" s="2" t="s">
        <v>136</v>
      </c>
      <c r="E9" s="2" t="s">
        <v>904</v>
      </c>
      <c r="F9" s="5"/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9">
        <v>0</v>
      </c>
      <c r="CB9" s="9">
        <v>0</v>
      </c>
      <c r="CC9" s="9">
        <v>0</v>
      </c>
      <c r="CD9" s="9">
        <v>881.55</v>
      </c>
      <c r="CE9" s="9">
        <v>0</v>
      </c>
      <c r="CF9" s="9">
        <v>0</v>
      </c>
      <c r="CG9" s="9">
        <v>196.84</v>
      </c>
      <c r="CH9" s="9">
        <v>0</v>
      </c>
      <c r="CI9" s="9">
        <v>173.01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  <c r="EZ9" s="8">
        <v>0</v>
      </c>
      <c r="FA9" s="8">
        <v>0</v>
      </c>
      <c r="FB9" s="8">
        <v>0</v>
      </c>
      <c r="FC9" s="8">
        <v>0</v>
      </c>
      <c r="FD9" s="8">
        <v>0</v>
      </c>
      <c r="FE9" s="8">
        <v>0</v>
      </c>
      <c r="FF9" s="8">
        <v>0</v>
      </c>
      <c r="FG9" s="8">
        <v>0</v>
      </c>
      <c r="FH9" s="8">
        <v>0</v>
      </c>
      <c r="FI9" s="8">
        <v>0</v>
      </c>
      <c r="FJ9" s="8">
        <v>0</v>
      </c>
      <c r="FK9" s="8">
        <v>0</v>
      </c>
      <c r="FL9" s="8">
        <v>0</v>
      </c>
      <c r="FM9" s="8">
        <v>0</v>
      </c>
      <c r="FN9" s="8">
        <v>0</v>
      </c>
      <c r="FO9" s="8">
        <v>0</v>
      </c>
      <c r="FP9" s="8">
        <v>0</v>
      </c>
      <c r="FQ9" s="8">
        <v>0</v>
      </c>
      <c r="FR9" s="8">
        <v>0</v>
      </c>
      <c r="FS9" s="8">
        <v>0</v>
      </c>
      <c r="FT9" s="8">
        <v>0</v>
      </c>
      <c r="FU9" s="8">
        <v>9.89</v>
      </c>
      <c r="FV9" s="8">
        <v>1.33</v>
      </c>
      <c r="FW9" s="8">
        <v>0</v>
      </c>
      <c r="FX9" s="8">
        <v>0</v>
      </c>
      <c r="FY9" s="8">
        <v>0</v>
      </c>
      <c r="FZ9" s="8">
        <v>0</v>
      </c>
      <c r="GA9" s="8">
        <v>0.44</v>
      </c>
      <c r="GB9" s="8">
        <v>2.0699999999999998</v>
      </c>
      <c r="GC9" s="8">
        <v>0</v>
      </c>
      <c r="GD9" s="8">
        <v>0</v>
      </c>
      <c r="GE9" s="8">
        <v>2.2000000000000002</v>
      </c>
      <c r="GF9" s="8">
        <v>0</v>
      </c>
      <c r="GG9" s="8">
        <v>0</v>
      </c>
      <c r="GH9" s="8">
        <v>0</v>
      </c>
      <c r="GI9" s="8">
        <v>0</v>
      </c>
      <c r="GJ9" s="8">
        <v>0</v>
      </c>
      <c r="GK9" s="8">
        <v>0</v>
      </c>
      <c r="GL9" s="8">
        <v>0</v>
      </c>
      <c r="GM9" s="8">
        <v>0</v>
      </c>
      <c r="GN9" s="8">
        <v>0</v>
      </c>
      <c r="GO9" s="8">
        <v>0</v>
      </c>
      <c r="GP9" s="8">
        <v>0</v>
      </c>
      <c r="GQ9" s="8">
        <v>0</v>
      </c>
      <c r="GR9" s="8">
        <v>0</v>
      </c>
      <c r="GS9" s="8">
        <v>0</v>
      </c>
      <c r="GT9" s="8">
        <v>0</v>
      </c>
      <c r="GU9" s="8">
        <v>0</v>
      </c>
      <c r="GV9" s="8">
        <v>0</v>
      </c>
      <c r="GW9" s="8">
        <v>0</v>
      </c>
      <c r="GX9" s="8">
        <v>1267.33</v>
      </c>
      <c r="GY9" s="2">
        <v>1267.31</v>
      </c>
    </row>
    <row r="10" spans="1:207" x14ac:dyDescent="0.3">
      <c r="A10" s="31"/>
      <c r="B10" s="2" t="s">
        <v>3</v>
      </c>
      <c r="C10" s="2" t="s">
        <v>157</v>
      </c>
      <c r="D10" s="2" t="s">
        <v>136</v>
      </c>
      <c r="E10" s="2" t="s">
        <v>904</v>
      </c>
      <c r="F10" s="4"/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9">
        <v>0</v>
      </c>
      <c r="CB10" s="9">
        <v>0</v>
      </c>
      <c r="CC10" s="9">
        <v>0</v>
      </c>
      <c r="CD10" s="9">
        <v>3770.3700000000008</v>
      </c>
      <c r="CE10" s="9">
        <v>685.19</v>
      </c>
      <c r="CF10" s="9">
        <v>1302.01</v>
      </c>
      <c r="CG10" s="9">
        <v>1</v>
      </c>
      <c r="CH10" s="9">
        <v>592.65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1113.83</v>
      </c>
      <c r="FV10" s="8">
        <v>2.14</v>
      </c>
      <c r="FW10" s="8">
        <v>200.08</v>
      </c>
      <c r="FX10" s="8">
        <v>2.75</v>
      </c>
      <c r="FY10" s="8">
        <v>385.42</v>
      </c>
      <c r="FZ10" s="8">
        <v>0</v>
      </c>
      <c r="GA10" s="8">
        <v>0.29000000000000009</v>
      </c>
      <c r="GB10" s="8">
        <v>0</v>
      </c>
      <c r="GC10" s="8">
        <v>174.91</v>
      </c>
      <c r="GD10" s="8">
        <v>0.49</v>
      </c>
      <c r="GE10" s="8">
        <v>0</v>
      </c>
      <c r="GF10" s="8">
        <v>0</v>
      </c>
      <c r="GG10" s="8">
        <v>0</v>
      </c>
      <c r="GH10" s="8">
        <v>0</v>
      </c>
      <c r="GI10" s="8">
        <v>0</v>
      </c>
      <c r="GJ10" s="8">
        <v>0</v>
      </c>
      <c r="GK10" s="8">
        <v>0</v>
      </c>
      <c r="GL10" s="8">
        <v>0</v>
      </c>
      <c r="GM10" s="8">
        <v>0</v>
      </c>
      <c r="GN10" s="8">
        <v>0</v>
      </c>
      <c r="GO10" s="8">
        <v>0</v>
      </c>
      <c r="GP10" s="8">
        <v>0</v>
      </c>
      <c r="GQ10" s="8">
        <v>0</v>
      </c>
      <c r="GR10" s="8">
        <v>0</v>
      </c>
      <c r="GS10" s="8">
        <v>0</v>
      </c>
      <c r="GT10" s="8">
        <v>0</v>
      </c>
      <c r="GU10" s="8">
        <v>0</v>
      </c>
      <c r="GV10" s="8">
        <v>0</v>
      </c>
      <c r="GW10" s="8">
        <v>0</v>
      </c>
      <c r="GX10" s="8">
        <v>8231.130000000001</v>
      </c>
      <c r="GY10" s="2">
        <v>8231.1299999999992</v>
      </c>
    </row>
    <row r="11" spans="1:207" x14ac:dyDescent="0.3">
      <c r="A11" s="31"/>
      <c r="B11" s="2" t="s">
        <v>4</v>
      </c>
      <c r="C11" s="2" t="s">
        <v>157</v>
      </c>
      <c r="D11" s="2" t="s">
        <v>136</v>
      </c>
      <c r="E11" s="2" t="s">
        <v>904</v>
      </c>
      <c r="F11" s="4"/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9">
        <v>0</v>
      </c>
      <c r="CB11" s="9">
        <v>0</v>
      </c>
      <c r="CC11" s="9">
        <v>0</v>
      </c>
      <c r="CD11" s="9">
        <v>6544.69</v>
      </c>
      <c r="CE11" s="9">
        <v>1245.32</v>
      </c>
      <c r="CF11" s="9">
        <v>200.8</v>
      </c>
      <c r="CG11" s="9">
        <v>92.88</v>
      </c>
      <c r="CH11" s="9">
        <v>20.48</v>
      </c>
      <c r="CI11" s="9">
        <v>86.19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29619.1</v>
      </c>
      <c r="FV11" s="8">
        <v>1049.8900000000001</v>
      </c>
      <c r="FW11" s="8">
        <v>5750.42</v>
      </c>
      <c r="FX11" s="8">
        <v>94.53</v>
      </c>
      <c r="FY11" s="8">
        <v>937.84999999999991</v>
      </c>
      <c r="FZ11" s="8">
        <v>5.14</v>
      </c>
      <c r="GA11" s="8">
        <v>413.44</v>
      </c>
      <c r="GB11" s="8">
        <v>22.77</v>
      </c>
      <c r="GC11" s="8">
        <v>85.45</v>
      </c>
      <c r="GD11" s="8">
        <v>10.73</v>
      </c>
      <c r="GE11" s="8">
        <v>351.6</v>
      </c>
      <c r="GF11" s="8">
        <v>53.21</v>
      </c>
      <c r="GG11" s="8">
        <v>0</v>
      </c>
      <c r="GH11" s="8">
        <v>0</v>
      </c>
      <c r="GI11" s="8">
        <v>0</v>
      </c>
      <c r="GJ11" s="8">
        <v>0</v>
      </c>
      <c r="GK11" s="8">
        <v>0</v>
      </c>
      <c r="GL11" s="8">
        <v>0</v>
      </c>
      <c r="GM11" s="8">
        <v>0</v>
      </c>
      <c r="GN11" s="8">
        <v>0</v>
      </c>
      <c r="GO11" s="8">
        <v>0</v>
      </c>
      <c r="GP11" s="8">
        <v>0</v>
      </c>
      <c r="GQ11" s="8">
        <v>0</v>
      </c>
      <c r="GR11" s="8">
        <v>0</v>
      </c>
      <c r="GS11" s="8">
        <v>0</v>
      </c>
      <c r="GT11" s="8">
        <v>0</v>
      </c>
      <c r="GU11" s="8">
        <v>0</v>
      </c>
      <c r="GV11" s="8">
        <v>0</v>
      </c>
      <c r="GW11" s="8">
        <v>0</v>
      </c>
      <c r="GX11" s="8">
        <v>46584.489999999991</v>
      </c>
      <c r="GY11" s="2">
        <v>46584.480000000003</v>
      </c>
    </row>
    <row r="12" spans="1:207" x14ac:dyDescent="0.3">
      <c r="A12" s="31"/>
      <c r="B12" s="2" t="s">
        <v>5</v>
      </c>
      <c r="C12" s="2" t="s">
        <v>157</v>
      </c>
      <c r="D12" s="2" t="s">
        <v>136</v>
      </c>
      <c r="E12" s="2" t="s">
        <v>904</v>
      </c>
      <c r="F12" s="4"/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9">
        <v>0</v>
      </c>
      <c r="CB12" s="9">
        <v>91.72</v>
      </c>
      <c r="CC12" s="9">
        <v>0</v>
      </c>
      <c r="CD12" s="9">
        <v>1347.64</v>
      </c>
      <c r="CE12" s="9">
        <v>620.84999999999991</v>
      </c>
      <c r="CF12" s="9">
        <v>193.13</v>
      </c>
      <c r="CG12" s="9">
        <v>13.05</v>
      </c>
      <c r="CH12" s="9">
        <v>49.55</v>
      </c>
      <c r="CI12" s="9">
        <v>10.16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701.75</v>
      </c>
      <c r="FL12" s="8">
        <v>383.47</v>
      </c>
      <c r="FM12" s="8">
        <v>243.21</v>
      </c>
      <c r="FN12" s="8">
        <v>44.760000000000012</v>
      </c>
      <c r="FO12" s="8">
        <v>45.849999999999987</v>
      </c>
      <c r="FP12" s="8">
        <v>0</v>
      </c>
      <c r="FQ12" s="8">
        <v>0</v>
      </c>
      <c r="FR12" s="8">
        <v>0</v>
      </c>
      <c r="FS12" s="8">
        <v>0</v>
      </c>
      <c r="FT12" s="8">
        <v>0</v>
      </c>
      <c r="FU12" s="8">
        <v>19795.7</v>
      </c>
      <c r="FV12" s="8">
        <v>1319.23</v>
      </c>
      <c r="FW12" s="8">
        <v>9640.7300000000014</v>
      </c>
      <c r="FX12" s="8">
        <v>23.65</v>
      </c>
      <c r="FY12" s="8">
        <v>2991.57</v>
      </c>
      <c r="FZ12" s="8">
        <v>1.56</v>
      </c>
      <c r="GA12" s="8">
        <v>201.5</v>
      </c>
      <c r="GB12" s="8">
        <v>0.42</v>
      </c>
      <c r="GC12" s="8">
        <v>621.92999999999984</v>
      </c>
      <c r="GD12" s="8">
        <v>143.74</v>
      </c>
      <c r="GE12" s="8">
        <v>157.1</v>
      </c>
      <c r="GF12" s="8">
        <v>0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</v>
      </c>
      <c r="GO12" s="8">
        <v>0</v>
      </c>
      <c r="GP12" s="8">
        <v>0</v>
      </c>
      <c r="GQ12" s="8">
        <v>0</v>
      </c>
      <c r="GR12" s="8">
        <v>0</v>
      </c>
      <c r="GS12" s="8">
        <v>0</v>
      </c>
      <c r="GT12" s="8">
        <v>0</v>
      </c>
      <c r="GU12" s="8">
        <v>0</v>
      </c>
      <c r="GV12" s="8">
        <v>0</v>
      </c>
      <c r="GW12" s="8">
        <v>0</v>
      </c>
      <c r="GX12" s="8">
        <v>38642.269999999997</v>
      </c>
      <c r="GY12" s="2">
        <v>38642.280000000006</v>
      </c>
    </row>
    <row r="13" spans="1:207" x14ac:dyDescent="0.3">
      <c r="A13" s="31"/>
      <c r="B13" s="2" t="s">
        <v>6</v>
      </c>
      <c r="C13" s="2" t="s">
        <v>157</v>
      </c>
      <c r="D13" s="2" t="s">
        <v>136</v>
      </c>
      <c r="E13" s="2" t="s">
        <v>904</v>
      </c>
      <c r="F13" s="4"/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9">
        <v>0</v>
      </c>
      <c r="CB13" s="9">
        <v>0</v>
      </c>
      <c r="CC13" s="9">
        <v>0</v>
      </c>
      <c r="CD13" s="9">
        <v>10409.59</v>
      </c>
      <c r="CE13" s="9">
        <v>1305.04</v>
      </c>
      <c r="CF13" s="9">
        <v>1434.44</v>
      </c>
      <c r="CG13" s="9">
        <v>189.56</v>
      </c>
      <c r="CH13" s="9">
        <v>89.95</v>
      </c>
      <c r="CI13" s="9">
        <v>78.679999999999993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19835.09</v>
      </c>
      <c r="FV13" s="8">
        <v>1045.55</v>
      </c>
      <c r="FW13" s="8">
        <v>2577.12</v>
      </c>
      <c r="FX13" s="8">
        <v>45.220000000000013</v>
      </c>
      <c r="FY13" s="8">
        <v>2862.48</v>
      </c>
      <c r="FZ13" s="8">
        <v>20.04</v>
      </c>
      <c r="GA13" s="8">
        <v>331.36</v>
      </c>
      <c r="GB13" s="8">
        <v>49.67</v>
      </c>
      <c r="GC13" s="8">
        <v>165.41</v>
      </c>
      <c r="GD13" s="8">
        <v>15.42</v>
      </c>
      <c r="GE13" s="8">
        <v>101.39</v>
      </c>
      <c r="GF13" s="8">
        <v>56.77</v>
      </c>
      <c r="GG13" s="8">
        <v>0</v>
      </c>
      <c r="GH13" s="8">
        <v>0</v>
      </c>
      <c r="GI13" s="8">
        <v>0</v>
      </c>
      <c r="GJ13" s="8">
        <v>0</v>
      </c>
      <c r="GK13" s="8">
        <v>0</v>
      </c>
      <c r="GL13" s="8">
        <v>0</v>
      </c>
      <c r="GM13" s="8">
        <v>0</v>
      </c>
      <c r="GN13" s="8">
        <v>0</v>
      </c>
      <c r="GO13" s="8">
        <v>0</v>
      </c>
      <c r="GP13" s="8">
        <v>0</v>
      </c>
      <c r="GQ13" s="8">
        <v>0</v>
      </c>
      <c r="GR13" s="8">
        <v>0</v>
      </c>
      <c r="GS13" s="8">
        <v>0</v>
      </c>
      <c r="GT13" s="8">
        <v>0</v>
      </c>
      <c r="GU13" s="8">
        <v>0</v>
      </c>
      <c r="GV13" s="8">
        <v>0</v>
      </c>
      <c r="GW13" s="8">
        <v>0</v>
      </c>
      <c r="GX13" s="8">
        <v>40612.780000000013</v>
      </c>
      <c r="GY13" s="2">
        <v>40612.780000000006</v>
      </c>
    </row>
    <row r="14" spans="1:207" x14ac:dyDescent="0.3">
      <c r="A14" s="31"/>
      <c r="B14" s="2" t="s">
        <v>7</v>
      </c>
      <c r="C14" s="2" t="s">
        <v>157</v>
      </c>
      <c r="D14" s="2" t="s">
        <v>136</v>
      </c>
      <c r="E14" s="2" t="s">
        <v>904</v>
      </c>
      <c r="F14" s="4"/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9">
        <v>0</v>
      </c>
      <c r="CB14" s="9">
        <v>40.800000000000011</v>
      </c>
      <c r="CC14" s="9">
        <v>0</v>
      </c>
      <c r="CD14" s="9">
        <v>8474.7199999999975</v>
      </c>
      <c r="CE14" s="9">
        <v>461.17</v>
      </c>
      <c r="CF14" s="9">
        <v>380.3</v>
      </c>
      <c r="CG14" s="9">
        <v>17.45</v>
      </c>
      <c r="CH14" s="9">
        <v>105.45</v>
      </c>
      <c r="CI14" s="9">
        <v>16.940000000000001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44.44</v>
      </c>
      <c r="FL14" s="8">
        <v>14.98</v>
      </c>
      <c r="FM14" s="8">
        <v>7.72</v>
      </c>
      <c r="FN14" s="8">
        <v>2.72</v>
      </c>
      <c r="FO14" s="8">
        <v>8.3800000000000008</v>
      </c>
      <c r="FP14" s="8">
        <v>0</v>
      </c>
      <c r="FQ14" s="8">
        <v>0</v>
      </c>
      <c r="FR14" s="8">
        <v>0</v>
      </c>
      <c r="FS14" s="8">
        <v>0</v>
      </c>
      <c r="FT14" s="8">
        <v>0</v>
      </c>
      <c r="FU14" s="8">
        <v>15429.72</v>
      </c>
      <c r="FV14" s="8">
        <v>801.21</v>
      </c>
      <c r="FW14" s="8">
        <v>873.66</v>
      </c>
      <c r="FX14" s="8">
        <v>10.46</v>
      </c>
      <c r="FY14" s="8">
        <v>727.44999999999982</v>
      </c>
      <c r="FZ14" s="8">
        <v>1.67</v>
      </c>
      <c r="GA14" s="8">
        <v>12.28</v>
      </c>
      <c r="GB14" s="8">
        <v>21.18</v>
      </c>
      <c r="GC14" s="8">
        <v>186.74</v>
      </c>
      <c r="GD14" s="8">
        <v>15.44</v>
      </c>
      <c r="GE14" s="8">
        <v>32.21</v>
      </c>
      <c r="GF14" s="8">
        <v>0.27</v>
      </c>
      <c r="GG14" s="8">
        <v>0</v>
      </c>
      <c r="GH14" s="8">
        <v>0</v>
      </c>
      <c r="GI14" s="8">
        <v>0</v>
      </c>
      <c r="GJ14" s="8">
        <v>0</v>
      </c>
      <c r="GK14" s="8">
        <v>0</v>
      </c>
      <c r="GL14" s="8">
        <v>0</v>
      </c>
      <c r="GM14" s="8">
        <v>0</v>
      </c>
      <c r="GN14" s="8">
        <v>0</v>
      </c>
      <c r="GO14" s="8">
        <v>0</v>
      </c>
      <c r="GP14" s="8">
        <v>0</v>
      </c>
      <c r="GQ14" s="8">
        <v>0</v>
      </c>
      <c r="GR14" s="8">
        <v>0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27687.35999999999</v>
      </c>
      <c r="GY14" s="2">
        <v>27687.339999999997</v>
      </c>
    </row>
    <row r="15" spans="1:207" x14ac:dyDescent="0.3">
      <c r="A15" s="31"/>
      <c r="B15" s="2" t="s">
        <v>8</v>
      </c>
      <c r="C15" s="2" t="s">
        <v>157</v>
      </c>
      <c r="D15" s="2" t="s">
        <v>136</v>
      </c>
      <c r="E15" s="2" t="s">
        <v>904</v>
      </c>
      <c r="F15" s="4"/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9">
        <v>0</v>
      </c>
      <c r="CB15" s="9">
        <v>0</v>
      </c>
      <c r="CC15" s="9">
        <v>0</v>
      </c>
      <c r="CD15" s="9">
        <v>7813.44</v>
      </c>
      <c r="CE15" s="9">
        <v>147.11000000000001</v>
      </c>
      <c r="CF15" s="9">
        <v>17048.490000000009</v>
      </c>
      <c r="CG15" s="9">
        <v>35.520000000000003</v>
      </c>
      <c r="CH15" s="9">
        <v>256.61</v>
      </c>
      <c r="CI15" s="9">
        <v>3651.14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</v>
      </c>
      <c r="FQ15" s="8">
        <v>0</v>
      </c>
      <c r="FR15" s="8">
        <v>0</v>
      </c>
      <c r="FS15" s="8">
        <v>0</v>
      </c>
      <c r="FT15" s="8">
        <v>0</v>
      </c>
      <c r="FU15" s="8">
        <v>88.28</v>
      </c>
      <c r="FV15" s="8">
        <v>0.82</v>
      </c>
      <c r="FW15" s="8">
        <v>1.68</v>
      </c>
      <c r="FX15" s="8">
        <v>0</v>
      </c>
      <c r="FY15" s="8">
        <v>2.29</v>
      </c>
      <c r="FZ15" s="8">
        <v>192.19</v>
      </c>
      <c r="GA15" s="8">
        <v>0.14000000000000001</v>
      </c>
      <c r="GB15" s="8">
        <v>0.27</v>
      </c>
      <c r="GC15" s="8">
        <v>2.6</v>
      </c>
      <c r="GD15" s="8">
        <v>0.32</v>
      </c>
      <c r="GE15" s="8">
        <v>41.7</v>
      </c>
      <c r="GF15" s="8">
        <v>0</v>
      </c>
      <c r="GG15" s="8">
        <v>0</v>
      </c>
      <c r="GH15" s="8">
        <v>0</v>
      </c>
      <c r="GI15" s="8">
        <v>0</v>
      </c>
      <c r="GJ15" s="8">
        <v>0</v>
      </c>
      <c r="GK15" s="8">
        <v>0</v>
      </c>
      <c r="GL15" s="8">
        <v>0</v>
      </c>
      <c r="GM15" s="8">
        <v>0</v>
      </c>
      <c r="GN15" s="8">
        <v>0</v>
      </c>
      <c r="GO15" s="8">
        <v>0</v>
      </c>
      <c r="GP15" s="8">
        <v>279.60000000000002</v>
      </c>
      <c r="GQ15" s="8">
        <v>0</v>
      </c>
      <c r="GR15" s="8">
        <v>0</v>
      </c>
      <c r="GS15" s="8">
        <v>0</v>
      </c>
      <c r="GT15" s="8">
        <v>0</v>
      </c>
      <c r="GU15" s="8">
        <v>0</v>
      </c>
      <c r="GV15" s="8">
        <v>0</v>
      </c>
      <c r="GW15" s="8">
        <v>0</v>
      </c>
      <c r="GX15" s="8">
        <v>29562.200000000004</v>
      </c>
      <c r="GY15" s="2">
        <v>29562.179999999989</v>
      </c>
    </row>
    <row r="16" spans="1:207" x14ac:dyDescent="0.3">
      <c r="A16" s="31"/>
      <c r="B16" s="2" t="s">
        <v>9</v>
      </c>
      <c r="C16" s="2" t="s">
        <v>157</v>
      </c>
      <c r="D16" s="2" t="s">
        <v>136</v>
      </c>
      <c r="E16" s="2" t="s">
        <v>904</v>
      </c>
      <c r="F16" s="4"/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9">
        <v>0</v>
      </c>
      <c r="CB16" s="9">
        <v>116.39</v>
      </c>
      <c r="CC16" s="9">
        <v>88.53</v>
      </c>
      <c r="CD16" s="9">
        <v>12667.08</v>
      </c>
      <c r="CE16" s="9">
        <v>1394.73</v>
      </c>
      <c r="CF16" s="9">
        <v>2419.46</v>
      </c>
      <c r="CG16" s="9">
        <v>110.94</v>
      </c>
      <c r="CH16" s="9">
        <v>1301.28</v>
      </c>
      <c r="CI16" s="9">
        <v>742.48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0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5.99</v>
      </c>
      <c r="FL16" s="8">
        <v>10.67</v>
      </c>
      <c r="FM16" s="8">
        <v>5.05</v>
      </c>
      <c r="FN16" s="8">
        <v>0.19</v>
      </c>
      <c r="FO16" s="8">
        <v>0.25</v>
      </c>
      <c r="FP16" s="8">
        <v>0.8600000000000001</v>
      </c>
      <c r="FQ16" s="8">
        <v>15.54</v>
      </c>
      <c r="FR16" s="8">
        <v>0.35</v>
      </c>
      <c r="FS16" s="8">
        <v>0</v>
      </c>
      <c r="FT16" s="8">
        <v>0</v>
      </c>
      <c r="FU16" s="8">
        <v>2262.15</v>
      </c>
      <c r="FV16" s="8">
        <v>148.38</v>
      </c>
      <c r="FW16" s="8">
        <v>246.73</v>
      </c>
      <c r="FX16" s="8">
        <v>18.7</v>
      </c>
      <c r="FY16" s="8">
        <v>458.48</v>
      </c>
      <c r="FZ16" s="8">
        <v>2</v>
      </c>
      <c r="GA16" s="8">
        <v>13.28</v>
      </c>
      <c r="GB16" s="8">
        <v>7.83</v>
      </c>
      <c r="GC16" s="8">
        <v>234.18</v>
      </c>
      <c r="GD16" s="8">
        <v>13.44</v>
      </c>
      <c r="GE16" s="8">
        <v>140.6</v>
      </c>
      <c r="GF16" s="8">
        <v>0.75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264.61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22690.919999999995</v>
      </c>
      <c r="GY16" s="2">
        <v>22690.89</v>
      </c>
    </row>
    <row r="17" spans="1:207" x14ac:dyDescent="0.3">
      <c r="A17" s="31"/>
      <c r="B17" s="2" t="s">
        <v>10</v>
      </c>
      <c r="C17" s="2" t="s">
        <v>157</v>
      </c>
      <c r="D17" s="2" t="s">
        <v>136</v>
      </c>
      <c r="E17" s="2" t="s">
        <v>904</v>
      </c>
      <c r="F17" s="4"/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9">
        <v>0</v>
      </c>
      <c r="CB17" s="9">
        <v>48.97</v>
      </c>
      <c r="CC17" s="9">
        <v>6.25</v>
      </c>
      <c r="CD17" s="9">
        <v>818</v>
      </c>
      <c r="CE17" s="9">
        <v>13.97</v>
      </c>
      <c r="CF17" s="9">
        <v>49.63</v>
      </c>
      <c r="CG17" s="9">
        <v>38.25</v>
      </c>
      <c r="CH17" s="9">
        <v>8.1</v>
      </c>
      <c r="CI17" s="9">
        <v>3.53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201.19</v>
      </c>
      <c r="FL17" s="8">
        <v>0</v>
      </c>
      <c r="FM17" s="8">
        <v>0</v>
      </c>
      <c r="FN17" s="8">
        <v>0</v>
      </c>
      <c r="FO17" s="8">
        <v>0</v>
      </c>
      <c r="FP17" s="8">
        <v>25.69</v>
      </c>
      <c r="FQ17" s="8">
        <v>0</v>
      </c>
      <c r="FR17" s="8">
        <v>0</v>
      </c>
      <c r="FS17" s="8">
        <v>0</v>
      </c>
      <c r="FT17" s="8">
        <v>0</v>
      </c>
      <c r="FU17" s="8">
        <v>3207.82</v>
      </c>
      <c r="FV17" s="8">
        <v>152.13</v>
      </c>
      <c r="FW17" s="8">
        <v>57.06</v>
      </c>
      <c r="FX17" s="8">
        <v>0.33</v>
      </c>
      <c r="FY17" s="8">
        <v>165</v>
      </c>
      <c r="FZ17" s="8">
        <v>38.909999999999997</v>
      </c>
      <c r="GA17" s="8">
        <v>146.56</v>
      </c>
      <c r="GB17" s="8">
        <v>10.6</v>
      </c>
      <c r="GC17" s="8">
        <v>30.36</v>
      </c>
      <c r="GD17" s="8">
        <v>2.9</v>
      </c>
      <c r="GE17" s="8">
        <v>11.92</v>
      </c>
      <c r="GF17" s="8">
        <v>2.59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131.44999999999999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5171.2100000000009</v>
      </c>
      <c r="GY17" s="2">
        <v>5171.25</v>
      </c>
    </row>
    <row r="18" spans="1:207" x14ac:dyDescent="0.3">
      <c r="A18" s="31"/>
      <c r="B18" s="2" t="s">
        <v>11</v>
      </c>
      <c r="C18" s="2" t="s">
        <v>157</v>
      </c>
      <c r="D18" s="2" t="s">
        <v>136</v>
      </c>
      <c r="E18" s="2" t="s">
        <v>904</v>
      </c>
      <c r="F18" s="4"/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9">
        <v>0</v>
      </c>
      <c r="CB18" s="9">
        <v>0</v>
      </c>
      <c r="CC18" s="9">
        <v>0</v>
      </c>
      <c r="CD18" s="9">
        <v>2096.58</v>
      </c>
      <c r="CE18" s="9">
        <v>33.630000000000003</v>
      </c>
      <c r="CF18" s="9">
        <v>2134.5</v>
      </c>
      <c r="CG18" s="9">
        <v>2335.88</v>
      </c>
      <c r="CH18" s="9">
        <v>800.04</v>
      </c>
      <c r="CI18" s="9">
        <v>430.89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39.230000000000011</v>
      </c>
      <c r="FV18" s="8">
        <v>6.13</v>
      </c>
      <c r="FW18" s="8">
        <v>0.73</v>
      </c>
      <c r="FX18" s="8">
        <v>0</v>
      </c>
      <c r="FY18" s="8">
        <v>0</v>
      </c>
      <c r="FZ18" s="8">
        <v>46.18</v>
      </c>
      <c r="GA18" s="8">
        <v>50.53</v>
      </c>
      <c r="GB18" s="8">
        <v>0</v>
      </c>
      <c r="GC18" s="8">
        <v>17.36</v>
      </c>
      <c r="GD18" s="8">
        <v>0</v>
      </c>
      <c r="GE18" s="8">
        <v>9.33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125.38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8126.3899999999994</v>
      </c>
      <c r="GY18" s="2">
        <v>8126.369999999999</v>
      </c>
    </row>
    <row r="19" spans="1:207" x14ac:dyDescent="0.3">
      <c r="A19" s="31"/>
      <c r="B19" s="2" t="s">
        <v>12</v>
      </c>
      <c r="C19" s="2" t="s">
        <v>157</v>
      </c>
      <c r="D19" s="2" t="s">
        <v>136</v>
      </c>
      <c r="E19" s="2" t="s">
        <v>904</v>
      </c>
      <c r="F19" s="4"/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9">
        <v>0</v>
      </c>
      <c r="CB19" s="9">
        <v>0</v>
      </c>
      <c r="CC19" s="9">
        <v>0</v>
      </c>
      <c r="CD19" s="9">
        <v>115.12</v>
      </c>
      <c r="CE19" s="9">
        <v>187.4</v>
      </c>
      <c r="CF19" s="9">
        <v>58.33</v>
      </c>
      <c r="CG19" s="9">
        <v>91.28</v>
      </c>
      <c r="CH19" s="9">
        <v>1635.42</v>
      </c>
      <c r="CI19" s="9">
        <v>1915.59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0</v>
      </c>
      <c r="FR19" s="8">
        <v>0</v>
      </c>
      <c r="FS19" s="8">
        <v>0</v>
      </c>
      <c r="FT19" s="8">
        <v>0</v>
      </c>
      <c r="FU19" s="8">
        <v>9.52</v>
      </c>
      <c r="FV19" s="8">
        <v>0.05</v>
      </c>
      <c r="FW19" s="8">
        <v>15.58</v>
      </c>
      <c r="FX19" s="8">
        <v>0</v>
      </c>
      <c r="FY19" s="8">
        <v>4.5999999999999996</v>
      </c>
      <c r="FZ19" s="8">
        <v>0.25</v>
      </c>
      <c r="GA19" s="8">
        <v>7.54</v>
      </c>
      <c r="GB19" s="8">
        <v>0.05</v>
      </c>
      <c r="GC19" s="8">
        <v>135.16999999999999</v>
      </c>
      <c r="GD19" s="8">
        <v>0.37</v>
      </c>
      <c r="GE19" s="8">
        <v>158.66999999999999</v>
      </c>
      <c r="GF19" s="8">
        <v>0</v>
      </c>
      <c r="GG19" s="8">
        <v>0</v>
      </c>
      <c r="GH19" s="8">
        <v>0</v>
      </c>
      <c r="GI19" s="8">
        <v>0</v>
      </c>
      <c r="GJ19" s="8">
        <v>0</v>
      </c>
      <c r="GK19" s="8">
        <v>0</v>
      </c>
      <c r="GL19" s="8">
        <v>0</v>
      </c>
      <c r="GM19" s="8">
        <v>0</v>
      </c>
      <c r="GN19" s="8">
        <v>0</v>
      </c>
      <c r="GO19" s="8">
        <v>0</v>
      </c>
      <c r="GP19" s="8">
        <v>61</v>
      </c>
      <c r="GQ19" s="8">
        <v>0</v>
      </c>
      <c r="GR19" s="8">
        <v>0</v>
      </c>
      <c r="GS19" s="8">
        <v>0</v>
      </c>
      <c r="GT19" s="8">
        <v>0</v>
      </c>
      <c r="GU19" s="8">
        <v>0</v>
      </c>
      <c r="GV19" s="8">
        <v>0</v>
      </c>
      <c r="GW19" s="8">
        <v>0</v>
      </c>
      <c r="GX19" s="8">
        <v>4395.9400000000005</v>
      </c>
      <c r="GY19" s="2">
        <v>4395.95</v>
      </c>
    </row>
    <row r="20" spans="1:207" x14ac:dyDescent="0.3">
      <c r="A20" s="31"/>
      <c r="B20" s="2" t="s">
        <v>13</v>
      </c>
      <c r="C20" s="2" t="s">
        <v>157</v>
      </c>
      <c r="D20" s="2" t="s">
        <v>136</v>
      </c>
      <c r="E20" s="2" t="s">
        <v>904</v>
      </c>
      <c r="F20" s="4"/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9">
        <v>0</v>
      </c>
      <c r="CB20" s="9">
        <v>204.1</v>
      </c>
      <c r="CC20" s="9">
        <v>0</v>
      </c>
      <c r="CD20" s="9">
        <v>2900.95</v>
      </c>
      <c r="CE20" s="9">
        <v>128.69</v>
      </c>
      <c r="CF20" s="9">
        <v>0</v>
      </c>
      <c r="CG20" s="9">
        <v>106.16</v>
      </c>
      <c r="CH20" s="9">
        <v>0</v>
      </c>
      <c r="CI20" s="9">
        <v>1592.8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  <c r="FF20" s="8">
        <v>0</v>
      </c>
      <c r="FG20" s="8">
        <v>0</v>
      </c>
      <c r="FH20" s="8">
        <v>0</v>
      </c>
      <c r="FI20" s="8">
        <v>0</v>
      </c>
      <c r="FJ20" s="8">
        <v>0</v>
      </c>
      <c r="FK20" s="8">
        <v>5.3199999999999994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0</v>
      </c>
      <c r="FR20" s="8">
        <v>0</v>
      </c>
      <c r="FS20" s="8">
        <v>0</v>
      </c>
      <c r="FT20" s="8">
        <v>0</v>
      </c>
      <c r="FU20" s="8">
        <v>71.11</v>
      </c>
      <c r="FV20" s="8">
        <v>4.55</v>
      </c>
      <c r="FW20" s="8">
        <v>3.36</v>
      </c>
      <c r="FX20" s="8">
        <v>0</v>
      </c>
      <c r="FY20" s="8">
        <v>0</v>
      </c>
      <c r="FZ20" s="8">
        <v>0</v>
      </c>
      <c r="GA20" s="8">
        <v>2.29</v>
      </c>
      <c r="GB20" s="8">
        <v>0.48</v>
      </c>
      <c r="GC20" s="8">
        <v>0</v>
      </c>
      <c r="GD20" s="8">
        <v>0</v>
      </c>
      <c r="GE20" s="8">
        <v>41.57</v>
      </c>
      <c r="GF20" s="8">
        <v>0</v>
      </c>
      <c r="GG20" s="8">
        <v>0</v>
      </c>
      <c r="GH20" s="8">
        <v>0</v>
      </c>
      <c r="GI20" s="8">
        <v>0</v>
      </c>
      <c r="GJ20" s="8">
        <v>0</v>
      </c>
      <c r="GK20" s="8">
        <v>0</v>
      </c>
      <c r="GL20" s="8">
        <v>0</v>
      </c>
      <c r="GM20" s="8">
        <v>0</v>
      </c>
      <c r="GN20" s="8">
        <v>0</v>
      </c>
      <c r="GO20" s="8">
        <v>0</v>
      </c>
      <c r="GP20" s="8">
        <v>0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0</v>
      </c>
      <c r="GW20" s="8">
        <v>0</v>
      </c>
      <c r="GX20" s="8">
        <v>5061.3799999999983</v>
      </c>
      <c r="GY20" s="2">
        <v>5061.3899999999994</v>
      </c>
    </row>
    <row r="21" spans="1:207" x14ac:dyDescent="0.3">
      <c r="A21" s="31"/>
      <c r="B21" s="2" t="s">
        <v>14</v>
      </c>
      <c r="C21" s="2" t="s">
        <v>157</v>
      </c>
      <c r="D21" s="2" t="s">
        <v>136</v>
      </c>
      <c r="E21" s="2" t="s">
        <v>904</v>
      </c>
      <c r="F21" s="4"/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9">
        <v>0</v>
      </c>
      <c r="CB21" s="9">
        <v>43.73</v>
      </c>
      <c r="CC21" s="9">
        <v>0.4</v>
      </c>
      <c r="CD21" s="9">
        <v>1054.24</v>
      </c>
      <c r="CE21" s="9">
        <v>21.7</v>
      </c>
      <c r="CF21" s="9">
        <v>15.74</v>
      </c>
      <c r="CG21" s="9">
        <v>29.8</v>
      </c>
      <c r="CH21" s="9">
        <v>34.200000000000003</v>
      </c>
      <c r="CI21" s="9">
        <v>5.86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8">
        <v>0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  <c r="FA21" s="8">
        <v>0</v>
      </c>
      <c r="FB21" s="8">
        <v>0</v>
      </c>
      <c r="FC21" s="8">
        <v>0</v>
      </c>
      <c r="FD21" s="8">
        <v>0</v>
      </c>
      <c r="FE21" s="8">
        <v>0</v>
      </c>
      <c r="FF21" s="8">
        <v>0</v>
      </c>
      <c r="FG21" s="8">
        <v>0</v>
      </c>
      <c r="FH21" s="8">
        <v>0</v>
      </c>
      <c r="FI21" s="8">
        <v>0</v>
      </c>
      <c r="FJ21" s="8">
        <v>0</v>
      </c>
      <c r="FK21" s="8">
        <v>0.88</v>
      </c>
      <c r="FL21" s="8">
        <v>0.34</v>
      </c>
      <c r="FM21" s="8">
        <v>0.78999999999999992</v>
      </c>
      <c r="FN21" s="8">
        <v>0.06</v>
      </c>
      <c r="FO21" s="8">
        <v>1.03</v>
      </c>
      <c r="FP21" s="8">
        <v>0.02</v>
      </c>
      <c r="FQ21" s="8">
        <v>0.01</v>
      </c>
      <c r="FR21" s="8">
        <v>0</v>
      </c>
      <c r="FS21" s="8">
        <v>0</v>
      </c>
      <c r="FT21" s="8">
        <v>0</v>
      </c>
      <c r="FU21" s="8">
        <v>44.27</v>
      </c>
      <c r="FV21" s="8">
        <v>30.46</v>
      </c>
      <c r="FW21" s="8">
        <v>1.54</v>
      </c>
      <c r="FX21" s="8">
        <v>0</v>
      </c>
      <c r="FY21" s="8">
        <v>0.84000000000000008</v>
      </c>
      <c r="FZ21" s="8">
        <v>0.28000000000000008</v>
      </c>
      <c r="GA21" s="8">
        <v>1.87</v>
      </c>
      <c r="GB21" s="8">
        <v>0.24</v>
      </c>
      <c r="GC21" s="8">
        <v>1.63</v>
      </c>
      <c r="GD21" s="8">
        <v>0.8</v>
      </c>
      <c r="GE21" s="8">
        <v>0.31</v>
      </c>
      <c r="GF21" s="8">
        <v>0.11</v>
      </c>
      <c r="GG21" s="8">
        <v>0</v>
      </c>
      <c r="GH21" s="8">
        <v>0</v>
      </c>
      <c r="GI21" s="8">
        <v>0</v>
      </c>
      <c r="GJ21" s="8">
        <v>0</v>
      </c>
      <c r="GK21" s="8">
        <v>0</v>
      </c>
      <c r="GL21" s="8">
        <v>0</v>
      </c>
      <c r="GM21" s="8">
        <v>0</v>
      </c>
      <c r="GN21" s="8">
        <v>0</v>
      </c>
      <c r="GO21" s="8">
        <v>0</v>
      </c>
      <c r="GP21" s="8">
        <v>0</v>
      </c>
      <c r="GQ21" s="8">
        <v>0</v>
      </c>
      <c r="GR21" s="8">
        <v>0</v>
      </c>
      <c r="GS21" s="8">
        <v>0</v>
      </c>
      <c r="GT21" s="8">
        <v>0</v>
      </c>
      <c r="GU21" s="8">
        <v>0</v>
      </c>
      <c r="GV21" s="8">
        <v>0</v>
      </c>
      <c r="GW21" s="8">
        <v>0</v>
      </c>
      <c r="GX21" s="8">
        <v>1291.1499999999994</v>
      </c>
      <c r="GY21" s="2">
        <v>1291.1300000000001</v>
      </c>
    </row>
    <row r="22" spans="1:207" x14ac:dyDescent="0.3">
      <c r="A22" s="31"/>
      <c r="B22" s="2" t="s">
        <v>15</v>
      </c>
      <c r="C22" s="2" t="s">
        <v>157</v>
      </c>
      <c r="D22" s="2" t="s">
        <v>136</v>
      </c>
      <c r="E22" s="2" t="s">
        <v>904</v>
      </c>
      <c r="F22" s="4"/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9">
        <v>0</v>
      </c>
      <c r="CB22" s="9">
        <v>167.29</v>
      </c>
      <c r="CC22" s="9">
        <v>57.23</v>
      </c>
      <c r="CD22" s="9">
        <v>2513.94</v>
      </c>
      <c r="CE22" s="9">
        <v>426.55</v>
      </c>
      <c r="CF22" s="9">
        <v>66.849999999999994</v>
      </c>
      <c r="CG22" s="9">
        <v>77.669999999999987</v>
      </c>
      <c r="CH22" s="9">
        <v>110.89</v>
      </c>
      <c r="CI22" s="9">
        <v>12.87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0</v>
      </c>
      <c r="FH22" s="8">
        <v>0</v>
      </c>
      <c r="FI22" s="8">
        <v>0</v>
      </c>
      <c r="FJ22" s="8">
        <v>0</v>
      </c>
      <c r="FK22" s="8">
        <v>0</v>
      </c>
      <c r="FL22" s="8">
        <v>34.83</v>
      </c>
      <c r="FM22" s="8">
        <v>12.01</v>
      </c>
      <c r="FN22" s="8">
        <v>0</v>
      </c>
      <c r="FO22" s="8">
        <v>0.23</v>
      </c>
      <c r="FP22" s="8">
        <v>0</v>
      </c>
      <c r="FQ22" s="8">
        <v>14.12</v>
      </c>
      <c r="FR22" s="8">
        <v>0</v>
      </c>
      <c r="FS22" s="8">
        <v>1.92</v>
      </c>
      <c r="FT22" s="8">
        <v>0</v>
      </c>
      <c r="FU22" s="8">
        <v>514.80999999999983</v>
      </c>
      <c r="FV22" s="8">
        <v>192.66</v>
      </c>
      <c r="FW22" s="8">
        <v>116.33</v>
      </c>
      <c r="FX22" s="8">
        <v>3.71</v>
      </c>
      <c r="FY22" s="8">
        <v>18.809999999999999</v>
      </c>
      <c r="FZ22" s="8">
        <v>0</v>
      </c>
      <c r="GA22" s="8">
        <v>18.559999999999999</v>
      </c>
      <c r="GB22" s="8">
        <v>3.29</v>
      </c>
      <c r="GC22" s="8">
        <v>22.74</v>
      </c>
      <c r="GD22" s="8">
        <v>8.4600000000000026</v>
      </c>
      <c r="GE22" s="8">
        <v>3.62</v>
      </c>
      <c r="GF22" s="8">
        <v>0</v>
      </c>
      <c r="GG22" s="8">
        <v>0</v>
      </c>
      <c r="GH22" s="8">
        <v>0</v>
      </c>
      <c r="GI22" s="8">
        <v>0</v>
      </c>
      <c r="GJ22" s="8">
        <v>0</v>
      </c>
      <c r="GK22" s="8">
        <v>0</v>
      </c>
      <c r="GL22" s="8">
        <v>0</v>
      </c>
      <c r="GM22" s="8">
        <v>0</v>
      </c>
      <c r="GN22" s="8">
        <v>0</v>
      </c>
      <c r="GO22" s="8">
        <v>0</v>
      </c>
      <c r="GP22" s="8">
        <v>0</v>
      </c>
      <c r="GQ22" s="8">
        <v>0</v>
      </c>
      <c r="GR22" s="8">
        <v>0</v>
      </c>
      <c r="GS22" s="8">
        <v>0</v>
      </c>
      <c r="GT22" s="8">
        <v>0</v>
      </c>
      <c r="GU22" s="8">
        <v>0</v>
      </c>
      <c r="GV22" s="8">
        <v>0</v>
      </c>
      <c r="GW22" s="8">
        <v>0</v>
      </c>
      <c r="GX22" s="8">
        <v>4399.3900000000003</v>
      </c>
      <c r="GY22" s="2">
        <v>4399.4000000000015</v>
      </c>
    </row>
    <row r="23" spans="1:207" x14ac:dyDescent="0.3">
      <c r="A23" s="31"/>
      <c r="B23" s="2" t="s">
        <v>16</v>
      </c>
      <c r="C23" s="2" t="s">
        <v>157</v>
      </c>
      <c r="D23" s="2" t="s">
        <v>136</v>
      </c>
      <c r="E23" s="2" t="s">
        <v>904</v>
      </c>
      <c r="F23" s="4"/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9">
        <v>0</v>
      </c>
      <c r="CB23" s="9">
        <v>5.57</v>
      </c>
      <c r="CC23" s="9">
        <v>62.61</v>
      </c>
      <c r="CD23" s="9">
        <v>118.65</v>
      </c>
      <c r="CE23" s="9">
        <v>13.4</v>
      </c>
      <c r="CF23" s="9">
        <v>23.38</v>
      </c>
      <c r="CG23" s="9">
        <v>9.09</v>
      </c>
      <c r="CH23" s="9">
        <v>1.99</v>
      </c>
      <c r="CI23" s="9">
        <v>0.65999999999999992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8">
        <v>0</v>
      </c>
      <c r="EF23" s="8">
        <v>0</v>
      </c>
      <c r="EG23" s="8">
        <v>0</v>
      </c>
      <c r="EH23" s="8">
        <v>0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0</v>
      </c>
      <c r="FC23" s="8">
        <v>0</v>
      </c>
      <c r="FD23" s="8">
        <v>0</v>
      </c>
      <c r="FE23" s="8">
        <v>0</v>
      </c>
      <c r="FF23" s="8">
        <v>0</v>
      </c>
      <c r="FG23" s="8">
        <v>0</v>
      </c>
      <c r="FH23" s="8">
        <v>0</v>
      </c>
      <c r="FI23" s="8">
        <v>0</v>
      </c>
      <c r="FJ23" s="8">
        <v>0</v>
      </c>
      <c r="FK23" s="8">
        <v>2.06</v>
      </c>
      <c r="FL23" s="8">
        <v>0.48</v>
      </c>
      <c r="FM23" s="8">
        <v>0.01</v>
      </c>
      <c r="FN23" s="8">
        <v>0</v>
      </c>
      <c r="FO23" s="8">
        <v>0.53</v>
      </c>
      <c r="FP23" s="8">
        <v>8.8700000000000028</v>
      </c>
      <c r="FQ23" s="8">
        <v>5.45</v>
      </c>
      <c r="FR23" s="8">
        <v>20.21</v>
      </c>
      <c r="FS23" s="8">
        <v>0</v>
      </c>
      <c r="FT23" s="8">
        <v>0</v>
      </c>
      <c r="FU23" s="8">
        <v>47.66</v>
      </c>
      <c r="FV23" s="8">
        <v>18.04</v>
      </c>
      <c r="FW23" s="8">
        <v>6.9</v>
      </c>
      <c r="FX23" s="8">
        <v>0.51</v>
      </c>
      <c r="FY23" s="8">
        <v>11.6</v>
      </c>
      <c r="FZ23" s="8">
        <v>1.33</v>
      </c>
      <c r="GA23" s="8">
        <v>3.8699999999999992</v>
      </c>
      <c r="GB23" s="8">
        <v>1.1599999999999999</v>
      </c>
      <c r="GC23" s="8">
        <v>1.1000000000000001</v>
      </c>
      <c r="GD23" s="8">
        <v>0</v>
      </c>
      <c r="GE23" s="8">
        <v>0.37</v>
      </c>
      <c r="GF23" s="8">
        <v>0</v>
      </c>
      <c r="GG23" s="8">
        <v>0</v>
      </c>
      <c r="GH23" s="8">
        <v>0</v>
      </c>
      <c r="GI23" s="8">
        <v>0</v>
      </c>
      <c r="GJ23" s="8">
        <v>0</v>
      </c>
      <c r="GK23" s="8">
        <v>0</v>
      </c>
      <c r="GL23" s="8">
        <v>0</v>
      </c>
      <c r="GM23" s="8">
        <v>0</v>
      </c>
      <c r="GN23" s="8">
        <v>0</v>
      </c>
      <c r="GO23" s="8">
        <v>0</v>
      </c>
      <c r="GP23" s="8">
        <v>0</v>
      </c>
      <c r="GQ23" s="8">
        <v>0</v>
      </c>
      <c r="GR23" s="8">
        <v>0</v>
      </c>
      <c r="GS23" s="8">
        <v>0</v>
      </c>
      <c r="GT23" s="8">
        <v>0</v>
      </c>
      <c r="GU23" s="8">
        <v>0</v>
      </c>
      <c r="GV23" s="8">
        <v>0</v>
      </c>
      <c r="GW23" s="8">
        <v>0</v>
      </c>
      <c r="GX23" s="8">
        <v>365.50000000000006</v>
      </c>
      <c r="GY23" s="2">
        <v>365.51999999999992</v>
      </c>
    </row>
    <row r="24" spans="1:207" x14ac:dyDescent="0.3">
      <c r="A24" s="31"/>
      <c r="B24" s="2" t="s">
        <v>17</v>
      </c>
      <c r="C24" s="2" t="s">
        <v>157</v>
      </c>
      <c r="D24" s="2" t="s">
        <v>136</v>
      </c>
      <c r="E24" s="2" t="s">
        <v>928</v>
      </c>
      <c r="F24" s="4"/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9">
        <v>0</v>
      </c>
      <c r="CB24" s="9">
        <v>0</v>
      </c>
      <c r="CC24" s="9">
        <v>0</v>
      </c>
      <c r="CD24" s="9">
        <v>4314.08</v>
      </c>
      <c r="CE24" s="9">
        <v>937.8</v>
      </c>
      <c r="CF24" s="9">
        <v>534.37</v>
      </c>
      <c r="CG24" s="9">
        <v>2366.69</v>
      </c>
      <c r="CH24" s="9">
        <v>319.2</v>
      </c>
      <c r="CI24" s="9">
        <v>639.54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8">
        <v>0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0</v>
      </c>
      <c r="FC24" s="8">
        <v>0</v>
      </c>
      <c r="FD24" s="8">
        <v>0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0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0</v>
      </c>
      <c r="FU24" s="8">
        <v>22.31</v>
      </c>
      <c r="FV24" s="8">
        <v>1476.22</v>
      </c>
      <c r="FW24" s="8">
        <v>202.04</v>
      </c>
      <c r="FX24" s="8">
        <v>123.78</v>
      </c>
      <c r="FY24" s="8">
        <v>1.83</v>
      </c>
      <c r="FZ24" s="8">
        <v>183.83</v>
      </c>
      <c r="GA24" s="8">
        <v>669.9</v>
      </c>
      <c r="GB24" s="8">
        <v>152.32</v>
      </c>
      <c r="GC24" s="8">
        <v>22.99</v>
      </c>
      <c r="GD24" s="8">
        <v>87.9</v>
      </c>
      <c r="GE24" s="8">
        <v>116.78</v>
      </c>
      <c r="GF24" s="8">
        <v>105.47</v>
      </c>
      <c r="GG24" s="8">
        <v>0</v>
      </c>
      <c r="GH24" s="8">
        <v>0</v>
      </c>
      <c r="GI24" s="8">
        <v>0</v>
      </c>
      <c r="GJ24" s="8">
        <v>0</v>
      </c>
      <c r="GK24" s="8">
        <v>0</v>
      </c>
      <c r="GL24" s="8">
        <v>0</v>
      </c>
      <c r="GM24" s="8">
        <v>0</v>
      </c>
      <c r="GN24" s="8">
        <v>0</v>
      </c>
      <c r="GO24" s="8">
        <v>0</v>
      </c>
      <c r="GP24" s="8">
        <v>0</v>
      </c>
      <c r="GQ24" s="8">
        <v>0</v>
      </c>
      <c r="GR24" s="8">
        <v>0</v>
      </c>
      <c r="GS24" s="8">
        <v>0</v>
      </c>
      <c r="GT24" s="8">
        <v>0</v>
      </c>
      <c r="GU24" s="8">
        <v>0</v>
      </c>
      <c r="GV24" s="8">
        <v>0</v>
      </c>
      <c r="GW24" s="8">
        <v>0</v>
      </c>
      <c r="GX24" s="8">
        <v>12277.05</v>
      </c>
      <c r="GY24" s="2">
        <v>12277.06</v>
      </c>
    </row>
    <row r="25" spans="1:207" x14ac:dyDescent="0.3">
      <c r="A25" s="31"/>
      <c r="B25" s="2" t="s">
        <v>18</v>
      </c>
      <c r="C25" s="2" t="s">
        <v>157</v>
      </c>
      <c r="D25" s="2" t="s">
        <v>137</v>
      </c>
      <c r="E25" s="2" t="s">
        <v>904</v>
      </c>
      <c r="F25" s="4"/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9">
        <v>0</v>
      </c>
      <c r="CB25" s="9">
        <v>84.23</v>
      </c>
      <c r="CC25" s="9">
        <v>155.25</v>
      </c>
      <c r="CD25" s="9">
        <v>24976.799999999999</v>
      </c>
      <c r="CE25" s="9">
        <v>4061.68</v>
      </c>
      <c r="CF25" s="9">
        <v>2820.04</v>
      </c>
      <c r="CG25" s="9">
        <v>3761.93</v>
      </c>
      <c r="CH25" s="9">
        <v>386.29</v>
      </c>
      <c r="CI25" s="9">
        <v>184.57</v>
      </c>
      <c r="CJ25" s="9">
        <v>0</v>
      </c>
      <c r="CK25" s="9">
        <v>0</v>
      </c>
      <c r="CL25" s="9">
        <v>0</v>
      </c>
      <c r="CM25" s="9">
        <v>1833.52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4511.5600000000004</v>
      </c>
      <c r="CU25" s="9">
        <v>3138.86</v>
      </c>
      <c r="CV25" s="9">
        <v>0</v>
      </c>
      <c r="CW25" s="9">
        <v>0</v>
      </c>
      <c r="CX25" s="9">
        <v>0</v>
      </c>
      <c r="CY25" s="9">
        <v>0</v>
      </c>
      <c r="CZ25" s="9">
        <v>50393.3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142.6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8">
        <v>0</v>
      </c>
      <c r="EF25" s="8">
        <v>0</v>
      </c>
      <c r="EG25" s="8">
        <v>0</v>
      </c>
      <c r="EH25" s="8">
        <v>0</v>
      </c>
      <c r="EI25" s="8">
        <v>0</v>
      </c>
      <c r="EJ25" s="8">
        <v>0</v>
      </c>
      <c r="EK25" s="8">
        <v>0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0</v>
      </c>
      <c r="FD25" s="8">
        <v>0</v>
      </c>
      <c r="FE25" s="8">
        <v>0</v>
      </c>
      <c r="FF25" s="8">
        <v>0</v>
      </c>
      <c r="FG25" s="8">
        <v>0</v>
      </c>
      <c r="FH25" s="8">
        <v>0</v>
      </c>
      <c r="FI25" s="8">
        <v>0</v>
      </c>
      <c r="FJ25" s="8">
        <v>0</v>
      </c>
      <c r="FK25" s="8">
        <v>4102.95</v>
      </c>
      <c r="FL25" s="8">
        <v>3343.86</v>
      </c>
      <c r="FM25" s="8">
        <v>2914.54</v>
      </c>
      <c r="FN25" s="8">
        <v>2398.9</v>
      </c>
      <c r="FO25" s="8">
        <v>641.44000000000005</v>
      </c>
      <c r="FP25" s="8">
        <v>894.82</v>
      </c>
      <c r="FQ25" s="8">
        <v>687.83999999999992</v>
      </c>
      <c r="FR25" s="8">
        <v>788.09</v>
      </c>
      <c r="FS25" s="8">
        <v>639.33999999999992</v>
      </c>
      <c r="FT25" s="8">
        <v>241.79</v>
      </c>
      <c r="FU25" s="8">
        <v>64378.86</v>
      </c>
      <c r="FV25" s="8">
        <v>11972.73</v>
      </c>
      <c r="FW25" s="8">
        <v>12171.09</v>
      </c>
      <c r="FX25" s="8">
        <v>785.25</v>
      </c>
      <c r="FY25" s="8">
        <v>17922.009999999991</v>
      </c>
      <c r="FZ25" s="8">
        <v>1109.22</v>
      </c>
      <c r="GA25" s="8">
        <v>7518</v>
      </c>
      <c r="GB25" s="8">
        <v>1033.8399999999999</v>
      </c>
      <c r="GC25" s="8">
        <v>4403.95</v>
      </c>
      <c r="GD25" s="8">
        <v>980.68</v>
      </c>
      <c r="GE25" s="8">
        <v>1154.3599999999999</v>
      </c>
      <c r="GF25" s="8">
        <v>258.39999999999992</v>
      </c>
      <c r="GG25" s="8">
        <v>0</v>
      </c>
      <c r="GH25" s="8">
        <v>0</v>
      </c>
      <c r="GI25" s="8">
        <v>0</v>
      </c>
      <c r="GJ25" s="8">
        <v>0</v>
      </c>
      <c r="GK25" s="8">
        <v>0</v>
      </c>
      <c r="GL25" s="8">
        <v>0</v>
      </c>
      <c r="GM25" s="8">
        <v>0</v>
      </c>
      <c r="GN25" s="8">
        <v>0</v>
      </c>
      <c r="GO25" s="8">
        <v>0</v>
      </c>
      <c r="GP25" s="8">
        <v>0</v>
      </c>
      <c r="GQ25" s="8">
        <v>0</v>
      </c>
      <c r="GR25" s="8">
        <v>0</v>
      </c>
      <c r="GS25" s="8">
        <v>0</v>
      </c>
      <c r="GT25" s="8">
        <v>301.75</v>
      </c>
      <c r="GU25" s="8">
        <v>47.11</v>
      </c>
      <c r="GV25" s="8">
        <v>0</v>
      </c>
      <c r="GW25" s="8">
        <v>0</v>
      </c>
      <c r="GX25" s="8">
        <v>237141.44999999995</v>
      </c>
      <c r="GY25" s="2">
        <v>237141.46000000002</v>
      </c>
    </row>
    <row r="26" spans="1:207" x14ac:dyDescent="0.3">
      <c r="A26" s="31"/>
      <c r="B26" s="2" t="s">
        <v>19</v>
      </c>
      <c r="C26" s="2" t="s">
        <v>157</v>
      </c>
      <c r="D26" s="2" t="s">
        <v>137</v>
      </c>
      <c r="E26" s="2" t="s">
        <v>904</v>
      </c>
      <c r="F26" s="4"/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9">
        <v>0</v>
      </c>
      <c r="CB26" s="9">
        <v>4.96</v>
      </c>
      <c r="CC26" s="9">
        <v>9.06</v>
      </c>
      <c r="CD26" s="9">
        <v>1471.22</v>
      </c>
      <c r="CE26" s="9">
        <v>239.35</v>
      </c>
      <c r="CF26" s="9">
        <v>166.19</v>
      </c>
      <c r="CG26" s="9">
        <v>221.68</v>
      </c>
      <c r="CH26" s="9">
        <v>22.76</v>
      </c>
      <c r="CI26" s="9">
        <v>10.88</v>
      </c>
      <c r="CJ26" s="9">
        <v>0</v>
      </c>
      <c r="CK26" s="9">
        <v>0</v>
      </c>
      <c r="CL26" s="9">
        <v>0</v>
      </c>
      <c r="CM26" s="9">
        <v>104.78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63791.01</v>
      </c>
      <c r="DA26" s="9">
        <v>0</v>
      </c>
      <c r="DB26" s="9">
        <v>433.87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8">
        <v>0</v>
      </c>
      <c r="EF26" s="8">
        <v>0</v>
      </c>
      <c r="EG26" s="8">
        <v>0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  <c r="EW26" s="8">
        <v>0</v>
      </c>
      <c r="EX26" s="8">
        <v>0</v>
      </c>
      <c r="EY26" s="8">
        <v>0</v>
      </c>
      <c r="EZ26" s="8">
        <v>0</v>
      </c>
      <c r="FA26" s="8">
        <v>0</v>
      </c>
      <c r="FB26" s="8">
        <v>0</v>
      </c>
      <c r="FC26" s="8">
        <v>0</v>
      </c>
      <c r="FD26" s="8">
        <v>0</v>
      </c>
      <c r="FE26" s="8">
        <v>0</v>
      </c>
      <c r="FF26" s="8">
        <v>0</v>
      </c>
      <c r="FG26" s="8">
        <v>0</v>
      </c>
      <c r="FH26" s="8">
        <v>0</v>
      </c>
      <c r="FI26" s="8">
        <v>0</v>
      </c>
      <c r="FJ26" s="8">
        <v>0</v>
      </c>
      <c r="FK26" s="8">
        <v>81.169999999999987</v>
      </c>
      <c r="FL26" s="8">
        <v>80.61</v>
      </c>
      <c r="FM26" s="8">
        <v>30.62</v>
      </c>
      <c r="FN26" s="8">
        <v>21.13</v>
      </c>
      <c r="FO26" s="8">
        <v>6.17</v>
      </c>
      <c r="FP26" s="8">
        <v>31.19</v>
      </c>
      <c r="FQ26" s="8">
        <v>14.56</v>
      </c>
      <c r="FR26" s="8">
        <v>10.119999999999999</v>
      </c>
      <c r="FS26" s="8">
        <v>8.0300000000000011</v>
      </c>
      <c r="FT26" s="8">
        <v>2.5099999999999998</v>
      </c>
      <c r="FU26" s="8">
        <v>1061.33</v>
      </c>
      <c r="FV26" s="8">
        <v>168.8</v>
      </c>
      <c r="FW26" s="8">
        <v>156.56</v>
      </c>
      <c r="FX26" s="8">
        <v>23.26</v>
      </c>
      <c r="FY26" s="8">
        <v>178.98</v>
      </c>
      <c r="FZ26" s="8">
        <v>18.940000000000001</v>
      </c>
      <c r="GA26" s="8">
        <v>59.34</v>
      </c>
      <c r="GB26" s="8">
        <v>20.149999999999999</v>
      </c>
      <c r="GC26" s="8">
        <v>55.349999999999987</v>
      </c>
      <c r="GD26" s="8">
        <v>23.69</v>
      </c>
      <c r="GE26" s="8">
        <v>65.03</v>
      </c>
      <c r="GF26" s="8">
        <v>17.7</v>
      </c>
      <c r="GG26" s="8">
        <v>0</v>
      </c>
      <c r="GH26" s="8">
        <v>0</v>
      </c>
      <c r="GI26" s="8">
        <v>0</v>
      </c>
      <c r="GJ26" s="8">
        <v>0</v>
      </c>
      <c r="GK26" s="8">
        <v>0</v>
      </c>
      <c r="GL26" s="8">
        <v>0</v>
      </c>
      <c r="GM26" s="8">
        <v>0</v>
      </c>
      <c r="GN26" s="8">
        <v>0</v>
      </c>
      <c r="GO26" s="8">
        <v>0</v>
      </c>
      <c r="GP26" s="8">
        <v>0</v>
      </c>
      <c r="GQ26" s="8">
        <v>0</v>
      </c>
      <c r="GR26" s="8">
        <v>0</v>
      </c>
      <c r="GS26" s="8">
        <v>0</v>
      </c>
      <c r="GT26" s="8">
        <v>486.59</v>
      </c>
      <c r="GU26" s="8">
        <v>75.959999999999994</v>
      </c>
      <c r="GV26" s="8">
        <v>0</v>
      </c>
      <c r="GW26" s="8">
        <v>0</v>
      </c>
      <c r="GX26" s="8">
        <v>69173.549999999974</v>
      </c>
      <c r="GY26" s="2">
        <v>69173.570000000007</v>
      </c>
    </row>
    <row r="27" spans="1:207" x14ac:dyDescent="0.3">
      <c r="A27" s="31"/>
      <c r="B27" s="2" t="s">
        <v>20</v>
      </c>
      <c r="C27" s="2" t="s">
        <v>157</v>
      </c>
      <c r="D27" s="2" t="s">
        <v>137</v>
      </c>
      <c r="E27" s="2" t="s">
        <v>904</v>
      </c>
      <c r="F27" s="4"/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9">
        <v>0</v>
      </c>
      <c r="CB27" s="9">
        <v>0.4</v>
      </c>
      <c r="CC27" s="9">
        <v>0.73</v>
      </c>
      <c r="CD27" s="9">
        <v>118.38</v>
      </c>
      <c r="CE27" s="9">
        <v>19.260000000000002</v>
      </c>
      <c r="CF27" s="9">
        <v>13.37</v>
      </c>
      <c r="CG27" s="9">
        <v>17.84</v>
      </c>
      <c r="CH27" s="9">
        <v>1.83</v>
      </c>
      <c r="CI27" s="9">
        <v>0.88</v>
      </c>
      <c r="CJ27" s="9">
        <v>0</v>
      </c>
      <c r="CK27" s="9">
        <v>0</v>
      </c>
      <c r="CL27" s="9">
        <v>0</v>
      </c>
      <c r="CM27" s="9">
        <v>43.13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12285.68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8">
        <v>0</v>
      </c>
      <c r="EF27" s="8">
        <v>0</v>
      </c>
      <c r="EG27" s="8">
        <v>0</v>
      </c>
      <c r="EH27" s="8">
        <v>0</v>
      </c>
      <c r="EI27" s="8">
        <v>0</v>
      </c>
      <c r="EJ27" s="8">
        <v>0</v>
      </c>
      <c r="EK27" s="8">
        <v>0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  <c r="FF27" s="8">
        <v>0</v>
      </c>
      <c r="FG27" s="8">
        <v>0</v>
      </c>
      <c r="FH27" s="8">
        <v>0</v>
      </c>
      <c r="FI27" s="8">
        <v>0</v>
      </c>
      <c r="FJ27" s="8">
        <v>0</v>
      </c>
      <c r="FK27" s="8">
        <v>1089.1199999999999</v>
      </c>
      <c r="FL27" s="8">
        <v>790.24</v>
      </c>
      <c r="FM27" s="8">
        <v>529.98</v>
      </c>
      <c r="FN27" s="8">
        <v>315.19</v>
      </c>
      <c r="FO27" s="8">
        <v>114.18</v>
      </c>
      <c r="FP27" s="8">
        <v>526.28000000000009</v>
      </c>
      <c r="FQ27" s="8">
        <v>255.45</v>
      </c>
      <c r="FR27" s="8">
        <v>110.44</v>
      </c>
      <c r="FS27" s="8">
        <v>54.4</v>
      </c>
      <c r="FT27" s="8">
        <v>28.55</v>
      </c>
      <c r="FU27" s="8">
        <v>8936.07</v>
      </c>
      <c r="FV27" s="8">
        <v>1961.7</v>
      </c>
      <c r="FW27" s="8">
        <v>1639.67</v>
      </c>
      <c r="FX27" s="8">
        <v>297.10000000000002</v>
      </c>
      <c r="FY27" s="8">
        <v>1402.13</v>
      </c>
      <c r="FZ27" s="8">
        <v>225.43</v>
      </c>
      <c r="GA27" s="8">
        <v>471.94</v>
      </c>
      <c r="GB27" s="8">
        <v>304.49</v>
      </c>
      <c r="GC27" s="8">
        <v>538.9</v>
      </c>
      <c r="GD27" s="8">
        <v>245.46</v>
      </c>
      <c r="GE27" s="8">
        <v>558.82999999999993</v>
      </c>
      <c r="GF27" s="8">
        <v>141.26</v>
      </c>
      <c r="GG27" s="8">
        <v>0</v>
      </c>
      <c r="GH27" s="8">
        <v>0</v>
      </c>
      <c r="GI27" s="8">
        <v>0</v>
      </c>
      <c r="GJ27" s="8">
        <v>0</v>
      </c>
      <c r="GK27" s="8">
        <v>0</v>
      </c>
      <c r="GL27" s="8">
        <v>0</v>
      </c>
      <c r="GM27" s="8">
        <v>0</v>
      </c>
      <c r="GN27" s="8">
        <v>0</v>
      </c>
      <c r="GO27" s="8">
        <v>0</v>
      </c>
      <c r="GP27" s="8">
        <v>0</v>
      </c>
      <c r="GQ27" s="8">
        <v>0</v>
      </c>
      <c r="GR27" s="8">
        <v>0</v>
      </c>
      <c r="GS27" s="8">
        <v>0</v>
      </c>
      <c r="GT27" s="8">
        <v>68.78</v>
      </c>
      <c r="GU27" s="8">
        <v>10.74</v>
      </c>
      <c r="GV27" s="8">
        <v>0</v>
      </c>
      <c r="GW27" s="8">
        <v>0</v>
      </c>
      <c r="GX27" s="8">
        <v>33117.83</v>
      </c>
      <c r="GY27" s="2">
        <v>33117.819999999992</v>
      </c>
    </row>
    <row r="28" spans="1:207" x14ac:dyDescent="0.3">
      <c r="A28" s="31"/>
      <c r="B28" s="2" t="s">
        <v>21</v>
      </c>
      <c r="C28" s="2" t="s">
        <v>157</v>
      </c>
      <c r="D28" s="2" t="s">
        <v>137</v>
      </c>
      <c r="E28" s="2" t="s">
        <v>904</v>
      </c>
      <c r="F28" s="4"/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9">
        <v>0</v>
      </c>
      <c r="CB28" s="9">
        <v>0.72</v>
      </c>
      <c r="CC28" s="9">
        <v>1.31</v>
      </c>
      <c r="CD28" s="9">
        <v>212.74</v>
      </c>
      <c r="CE28" s="9">
        <v>34.61</v>
      </c>
      <c r="CF28" s="9">
        <v>24.04</v>
      </c>
      <c r="CG28" s="9">
        <v>32.06</v>
      </c>
      <c r="CH28" s="9">
        <v>3.29</v>
      </c>
      <c r="CI28" s="9">
        <v>1.57</v>
      </c>
      <c r="CJ28" s="9">
        <v>0</v>
      </c>
      <c r="CK28" s="9">
        <v>0</v>
      </c>
      <c r="CL28" s="9">
        <v>0</v>
      </c>
      <c r="CM28" s="9">
        <v>77.52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13237.01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8">
        <v>0</v>
      </c>
      <c r="EF28" s="8">
        <v>0</v>
      </c>
      <c r="EG28" s="8">
        <v>0</v>
      </c>
      <c r="EH28" s="8">
        <v>0</v>
      </c>
      <c r="EI28" s="8">
        <v>0</v>
      </c>
      <c r="EJ28" s="8">
        <v>0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0</v>
      </c>
      <c r="FB28" s="8">
        <v>0</v>
      </c>
      <c r="FC28" s="8">
        <v>0</v>
      </c>
      <c r="FD28" s="8">
        <v>0</v>
      </c>
      <c r="FE28" s="8">
        <v>0</v>
      </c>
      <c r="FF28" s="8">
        <v>0</v>
      </c>
      <c r="FG28" s="8">
        <v>0</v>
      </c>
      <c r="FH28" s="8">
        <v>0</v>
      </c>
      <c r="FI28" s="8">
        <v>0</v>
      </c>
      <c r="FJ28" s="8">
        <v>0</v>
      </c>
      <c r="FK28" s="8">
        <v>1681.48</v>
      </c>
      <c r="FL28" s="8">
        <v>668.12</v>
      </c>
      <c r="FM28" s="8">
        <v>436.72</v>
      </c>
      <c r="FN28" s="8">
        <v>178.75</v>
      </c>
      <c r="FO28" s="8">
        <v>54.77</v>
      </c>
      <c r="FP28" s="8">
        <v>125.7</v>
      </c>
      <c r="FQ28" s="8">
        <v>46.790000000000013</v>
      </c>
      <c r="FR28" s="8">
        <v>32.450000000000003</v>
      </c>
      <c r="FS28" s="8">
        <v>27.85</v>
      </c>
      <c r="FT28" s="8">
        <v>2.21</v>
      </c>
      <c r="FU28" s="8">
        <v>15958.2</v>
      </c>
      <c r="FV28" s="8">
        <v>2763.33</v>
      </c>
      <c r="FW28" s="8">
        <v>2413.87</v>
      </c>
      <c r="FX28" s="8">
        <v>165.64</v>
      </c>
      <c r="FY28" s="8">
        <v>1733.6</v>
      </c>
      <c r="FZ28" s="8">
        <v>174.34</v>
      </c>
      <c r="GA28" s="8">
        <v>250.85</v>
      </c>
      <c r="GB28" s="8">
        <v>82.36</v>
      </c>
      <c r="GC28" s="8">
        <v>216.67</v>
      </c>
      <c r="GD28" s="8">
        <v>61.91</v>
      </c>
      <c r="GE28" s="8">
        <v>5.89</v>
      </c>
      <c r="GF28" s="8">
        <v>15.42</v>
      </c>
      <c r="GG28" s="8">
        <v>0</v>
      </c>
      <c r="GH28" s="8">
        <v>0</v>
      </c>
      <c r="GI28" s="8">
        <v>0</v>
      </c>
      <c r="GJ28" s="8">
        <v>0</v>
      </c>
      <c r="GK28" s="8">
        <v>0</v>
      </c>
      <c r="GL28" s="8">
        <v>0</v>
      </c>
      <c r="GM28" s="8">
        <v>0</v>
      </c>
      <c r="GN28" s="8">
        <v>0</v>
      </c>
      <c r="GO28" s="8">
        <v>0</v>
      </c>
      <c r="GP28" s="8">
        <v>0</v>
      </c>
      <c r="GQ28" s="8">
        <v>0</v>
      </c>
      <c r="GR28" s="8">
        <v>0</v>
      </c>
      <c r="GS28" s="8">
        <v>0</v>
      </c>
      <c r="GT28" s="8">
        <v>57.82</v>
      </c>
      <c r="GU28" s="8">
        <v>9.0300000000000011</v>
      </c>
      <c r="GV28" s="8">
        <v>0</v>
      </c>
      <c r="GW28" s="8">
        <v>0</v>
      </c>
      <c r="GX28" s="8">
        <v>40788.639999999999</v>
      </c>
      <c r="GY28" s="2">
        <v>40788.639999999999</v>
      </c>
    </row>
    <row r="29" spans="1:207" x14ac:dyDescent="0.3">
      <c r="A29" s="31"/>
      <c r="B29" s="2" t="s">
        <v>22</v>
      </c>
      <c r="C29" s="2" t="s">
        <v>157</v>
      </c>
      <c r="D29" s="2" t="s">
        <v>137</v>
      </c>
      <c r="E29" s="2" t="s">
        <v>904</v>
      </c>
      <c r="F29" s="4"/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9">
        <v>0</v>
      </c>
      <c r="CB29" s="9">
        <v>9.39</v>
      </c>
      <c r="CC29" s="9">
        <v>17.149999999999999</v>
      </c>
      <c r="CD29" s="9">
        <v>2783.4</v>
      </c>
      <c r="CE29" s="9">
        <v>452.87</v>
      </c>
      <c r="CF29" s="9">
        <v>314.45</v>
      </c>
      <c r="CG29" s="9">
        <v>419.42999999999989</v>
      </c>
      <c r="CH29" s="9">
        <v>43.07</v>
      </c>
      <c r="CI29" s="9">
        <v>20.58</v>
      </c>
      <c r="CJ29" s="9">
        <v>0</v>
      </c>
      <c r="CK29" s="9">
        <v>0</v>
      </c>
      <c r="CL29" s="9">
        <v>0</v>
      </c>
      <c r="CM29" s="9">
        <v>1018.93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8">
        <v>0</v>
      </c>
      <c r="EF29" s="8">
        <v>0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>
        <v>0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0</v>
      </c>
      <c r="FB29" s="8">
        <v>0</v>
      </c>
      <c r="FC29" s="8">
        <v>0</v>
      </c>
      <c r="FD29" s="8">
        <v>0</v>
      </c>
      <c r="FE29" s="8">
        <v>0</v>
      </c>
      <c r="FF29" s="8">
        <v>0</v>
      </c>
      <c r="FG29" s="8">
        <v>0</v>
      </c>
      <c r="FH29" s="8">
        <v>0</v>
      </c>
      <c r="FI29" s="8">
        <v>0</v>
      </c>
      <c r="FJ29" s="8">
        <v>0</v>
      </c>
      <c r="FK29" s="8">
        <v>7161.01</v>
      </c>
      <c r="FL29" s="8">
        <v>7114.38</v>
      </c>
      <c r="FM29" s="8">
        <v>4552.18</v>
      </c>
      <c r="FN29" s="8">
        <v>2877.12</v>
      </c>
      <c r="FO29" s="8">
        <v>1015.83</v>
      </c>
      <c r="FP29" s="8">
        <v>2597.2600000000002</v>
      </c>
      <c r="FQ29" s="8">
        <v>1301.3</v>
      </c>
      <c r="FR29" s="8">
        <v>997.95999999999992</v>
      </c>
      <c r="FS29" s="8">
        <v>470.65000000000009</v>
      </c>
      <c r="FT29" s="8">
        <v>178.43</v>
      </c>
      <c r="FU29" s="8">
        <v>38545.629999999997</v>
      </c>
      <c r="FV29" s="8">
        <v>16951.78</v>
      </c>
      <c r="FW29" s="8">
        <v>13890.74</v>
      </c>
      <c r="FX29" s="8">
        <v>2286.08</v>
      </c>
      <c r="FY29" s="8">
        <v>8996.3799999999956</v>
      </c>
      <c r="FZ29" s="8">
        <v>1516.1</v>
      </c>
      <c r="GA29" s="8">
        <v>1749.63</v>
      </c>
      <c r="GB29" s="8">
        <v>1302.0899999999999</v>
      </c>
      <c r="GC29" s="8">
        <v>1203.73</v>
      </c>
      <c r="GD29" s="8">
        <v>1287.7</v>
      </c>
      <c r="GE29" s="8">
        <v>1067.27</v>
      </c>
      <c r="GF29" s="8">
        <v>551.59</v>
      </c>
      <c r="GG29" s="8">
        <v>0</v>
      </c>
      <c r="GH29" s="8">
        <v>0</v>
      </c>
      <c r="GI29" s="8">
        <v>0</v>
      </c>
      <c r="GJ29" s="8">
        <v>0</v>
      </c>
      <c r="GK29" s="8">
        <v>0</v>
      </c>
      <c r="GL29" s="8">
        <v>0</v>
      </c>
      <c r="GM29" s="8">
        <v>0</v>
      </c>
      <c r="GN29" s="8">
        <v>0</v>
      </c>
      <c r="GO29" s="8">
        <v>0</v>
      </c>
      <c r="GP29" s="8">
        <v>0</v>
      </c>
      <c r="GQ29" s="8">
        <v>0</v>
      </c>
      <c r="GR29" s="8">
        <v>0</v>
      </c>
      <c r="GS29" s="8">
        <v>0</v>
      </c>
      <c r="GT29" s="8">
        <v>2.5499999999999998</v>
      </c>
      <c r="GU29" s="8">
        <v>0.4</v>
      </c>
      <c r="GV29" s="8">
        <v>0</v>
      </c>
      <c r="GW29" s="8">
        <v>0</v>
      </c>
      <c r="GX29" s="8">
        <v>122697.05999999998</v>
      </c>
      <c r="GY29" s="2">
        <v>122697.05</v>
      </c>
    </row>
    <row r="30" spans="1:207" x14ac:dyDescent="0.3">
      <c r="A30" s="31"/>
      <c r="B30" s="2" t="s">
        <v>23</v>
      </c>
      <c r="C30" s="2" t="s">
        <v>157</v>
      </c>
      <c r="D30" s="2" t="s">
        <v>137</v>
      </c>
      <c r="E30" s="2" t="s">
        <v>904</v>
      </c>
      <c r="F30" s="4"/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9">
        <v>0</v>
      </c>
      <c r="CB30" s="9">
        <v>10.82</v>
      </c>
      <c r="CC30" s="9">
        <v>19.77</v>
      </c>
      <c r="CD30" s="9">
        <v>3208.97</v>
      </c>
      <c r="CE30" s="9">
        <v>521.83999999999992</v>
      </c>
      <c r="CF30" s="9">
        <v>362.35</v>
      </c>
      <c r="CG30" s="9">
        <v>483.33</v>
      </c>
      <c r="CH30" s="9">
        <v>49.63</v>
      </c>
      <c r="CI30" s="9">
        <v>23.71</v>
      </c>
      <c r="CJ30" s="9">
        <v>0</v>
      </c>
      <c r="CK30" s="9">
        <v>0</v>
      </c>
      <c r="CL30" s="9">
        <v>0</v>
      </c>
      <c r="CM30" s="9">
        <v>961.53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217.38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166.54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8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7529.45</v>
      </c>
      <c r="FL30" s="8">
        <v>6147.3</v>
      </c>
      <c r="FM30" s="8">
        <v>3901.8700000000008</v>
      </c>
      <c r="FN30" s="8">
        <v>2140.4899999999998</v>
      </c>
      <c r="FO30" s="8">
        <v>627.95999999999992</v>
      </c>
      <c r="FP30" s="8">
        <v>2119.31</v>
      </c>
      <c r="FQ30" s="8">
        <v>1460.23</v>
      </c>
      <c r="FR30" s="8">
        <v>927.2</v>
      </c>
      <c r="FS30" s="8">
        <v>441.98</v>
      </c>
      <c r="FT30" s="8">
        <v>188.01</v>
      </c>
      <c r="FU30" s="8">
        <v>94450.89</v>
      </c>
      <c r="FV30" s="8">
        <v>16868.490000000009</v>
      </c>
      <c r="FW30" s="8">
        <v>17426.98</v>
      </c>
      <c r="FX30" s="8">
        <v>1630.38</v>
      </c>
      <c r="FY30" s="8">
        <v>28302.880000000001</v>
      </c>
      <c r="FZ30" s="8">
        <v>1756.24</v>
      </c>
      <c r="GA30" s="8">
        <v>6773.22</v>
      </c>
      <c r="GB30" s="8">
        <v>1705.13</v>
      </c>
      <c r="GC30" s="8">
        <v>5683.59</v>
      </c>
      <c r="GD30" s="8">
        <v>2147.67</v>
      </c>
      <c r="GE30" s="8">
        <v>1840.59</v>
      </c>
      <c r="GF30" s="8">
        <v>699.53</v>
      </c>
      <c r="GG30" s="8">
        <v>0</v>
      </c>
      <c r="GH30" s="8">
        <v>0</v>
      </c>
      <c r="GI30" s="8">
        <v>0</v>
      </c>
      <c r="GJ30" s="8">
        <v>0</v>
      </c>
      <c r="GK30" s="8">
        <v>0</v>
      </c>
      <c r="GL30" s="8">
        <v>0</v>
      </c>
      <c r="GM30" s="8">
        <v>0</v>
      </c>
      <c r="GN30" s="8">
        <v>0</v>
      </c>
      <c r="GO30" s="8">
        <v>0</v>
      </c>
      <c r="GP30" s="8">
        <v>0</v>
      </c>
      <c r="GQ30" s="8">
        <v>0</v>
      </c>
      <c r="GR30" s="8">
        <v>0</v>
      </c>
      <c r="GS30" s="8">
        <v>0</v>
      </c>
      <c r="GT30" s="8">
        <v>7343.1200000000017</v>
      </c>
      <c r="GU30" s="8">
        <v>274.19</v>
      </c>
      <c r="GV30" s="8">
        <v>0</v>
      </c>
      <c r="GW30" s="8">
        <v>0</v>
      </c>
      <c r="GX30" s="8">
        <v>218412.57000000004</v>
      </c>
      <c r="GY30" s="2">
        <v>218412.58999999997</v>
      </c>
    </row>
    <row r="31" spans="1:207" x14ac:dyDescent="0.3">
      <c r="A31" s="31"/>
      <c r="B31" s="2" t="s">
        <v>24</v>
      </c>
      <c r="C31" s="2" t="s">
        <v>157</v>
      </c>
      <c r="D31" s="2" t="s">
        <v>137</v>
      </c>
      <c r="E31" s="2" t="s">
        <v>904</v>
      </c>
      <c r="F31" s="4"/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9">
        <v>0</v>
      </c>
      <c r="CB31" s="9">
        <v>53.07</v>
      </c>
      <c r="CC31" s="9">
        <v>97.440000000000012</v>
      </c>
      <c r="CD31" s="9">
        <v>15712.95</v>
      </c>
      <c r="CE31" s="9">
        <v>2558.3000000000002</v>
      </c>
      <c r="CF31" s="9">
        <v>1776.43</v>
      </c>
      <c r="CG31" s="9">
        <v>2369.5500000000002</v>
      </c>
      <c r="CH31" s="9">
        <v>243.36</v>
      </c>
      <c r="CI31" s="9">
        <v>116.28</v>
      </c>
      <c r="CJ31" s="9">
        <v>0</v>
      </c>
      <c r="CK31" s="9">
        <v>0</v>
      </c>
      <c r="CL31" s="9">
        <v>0</v>
      </c>
      <c r="CM31" s="9">
        <v>2403.21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3653.69</v>
      </c>
      <c r="DC31" s="9">
        <v>2.4500000000000002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914.02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  <c r="FK31" s="8">
        <v>21324.06</v>
      </c>
      <c r="FL31" s="8">
        <v>13509.39</v>
      </c>
      <c r="FM31" s="8">
        <v>8141.44</v>
      </c>
      <c r="FN31" s="8">
        <v>5639.27</v>
      </c>
      <c r="FO31" s="8">
        <v>1843.93</v>
      </c>
      <c r="FP31" s="8">
        <v>4489.75</v>
      </c>
      <c r="FQ31" s="8">
        <v>2187.3200000000002</v>
      </c>
      <c r="FR31" s="8">
        <v>1479.63</v>
      </c>
      <c r="FS31" s="8">
        <v>736.25</v>
      </c>
      <c r="FT31" s="8">
        <v>260.81</v>
      </c>
      <c r="FU31" s="8">
        <v>34572.18</v>
      </c>
      <c r="FV31" s="8">
        <v>25766.17</v>
      </c>
      <c r="FW31" s="8">
        <v>4043.47</v>
      </c>
      <c r="FX31" s="8">
        <v>2030.97</v>
      </c>
      <c r="FY31" s="8">
        <v>4534.03</v>
      </c>
      <c r="FZ31" s="8">
        <v>2403.06</v>
      </c>
      <c r="GA31" s="8">
        <v>2147.41</v>
      </c>
      <c r="GB31" s="8">
        <v>2633</v>
      </c>
      <c r="GC31" s="8">
        <v>756.33999999999992</v>
      </c>
      <c r="GD31" s="8">
        <v>1393.23</v>
      </c>
      <c r="GE31" s="8">
        <v>260.27999999999992</v>
      </c>
      <c r="GF31" s="8">
        <v>513.70000000000005</v>
      </c>
      <c r="GG31" s="8">
        <v>0</v>
      </c>
      <c r="GH31" s="8">
        <v>0</v>
      </c>
      <c r="GI31" s="8">
        <v>0</v>
      </c>
      <c r="GJ31" s="8">
        <v>0</v>
      </c>
      <c r="GK31" s="8">
        <v>0</v>
      </c>
      <c r="GL31" s="8">
        <v>0</v>
      </c>
      <c r="GM31" s="8">
        <v>0</v>
      </c>
      <c r="GN31" s="8">
        <v>0</v>
      </c>
      <c r="GO31" s="8">
        <v>0</v>
      </c>
      <c r="GP31" s="8">
        <v>0</v>
      </c>
      <c r="GQ31" s="8">
        <v>0</v>
      </c>
      <c r="GR31" s="8">
        <v>0</v>
      </c>
      <c r="GS31" s="8">
        <v>0</v>
      </c>
      <c r="GT31" s="8">
        <v>1628.88</v>
      </c>
      <c r="GU31" s="8">
        <v>46.6</v>
      </c>
      <c r="GV31" s="8">
        <v>0</v>
      </c>
      <c r="GW31" s="8">
        <v>0</v>
      </c>
      <c r="GX31" s="8">
        <v>172241.92000000004</v>
      </c>
      <c r="GY31" s="2">
        <v>172241.93999999997</v>
      </c>
    </row>
    <row r="32" spans="1:207" x14ac:dyDescent="0.3">
      <c r="A32" s="31"/>
      <c r="B32" s="2" t="s">
        <v>25</v>
      </c>
      <c r="C32" s="2" t="s">
        <v>157</v>
      </c>
      <c r="D32" s="2" t="s">
        <v>137</v>
      </c>
      <c r="E32" s="2" t="s">
        <v>904</v>
      </c>
      <c r="F32" s="4"/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9">
        <v>0</v>
      </c>
      <c r="CB32" s="9">
        <v>6.45</v>
      </c>
      <c r="CC32" s="9">
        <v>11.78</v>
      </c>
      <c r="CD32" s="9">
        <v>1912.29</v>
      </c>
      <c r="CE32" s="9">
        <v>311.13</v>
      </c>
      <c r="CF32" s="9">
        <v>216.04</v>
      </c>
      <c r="CG32" s="9">
        <v>288.17</v>
      </c>
      <c r="CH32" s="9">
        <v>29.59</v>
      </c>
      <c r="CI32" s="9">
        <v>14.14</v>
      </c>
      <c r="CJ32" s="9">
        <v>0</v>
      </c>
      <c r="CK32" s="9">
        <v>0</v>
      </c>
      <c r="CL32" s="9">
        <v>0</v>
      </c>
      <c r="CM32" s="9">
        <v>698.74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1704.15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0</v>
      </c>
      <c r="FH32" s="8">
        <v>0</v>
      </c>
      <c r="FI32" s="8">
        <v>0</v>
      </c>
      <c r="FJ32" s="8">
        <v>0</v>
      </c>
      <c r="FK32" s="8">
        <v>7974.49</v>
      </c>
      <c r="FL32" s="8">
        <v>6515.6</v>
      </c>
      <c r="FM32" s="8">
        <v>4037.88</v>
      </c>
      <c r="FN32" s="8">
        <v>3123.3700000000008</v>
      </c>
      <c r="FO32" s="8">
        <v>1013.94</v>
      </c>
      <c r="FP32" s="8">
        <v>2216.8200000000002</v>
      </c>
      <c r="FQ32" s="8">
        <v>1073.97</v>
      </c>
      <c r="FR32" s="8">
        <v>901.32999999999993</v>
      </c>
      <c r="FS32" s="8">
        <v>493.42999999999989</v>
      </c>
      <c r="FT32" s="8">
        <v>233.36</v>
      </c>
      <c r="FU32" s="8">
        <v>32555.29</v>
      </c>
      <c r="FV32" s="8">
        <v>12565.42</v>
      </c>
      <c r="FW32" s="8">
        <v>4280.78</v>
      </c>
      <c r="FX32" s="8">
        <v>996.87</v>
      </c>
      <c r="FY32" s="8">
        <v>6035.07</v>
      </c>
      <c r="FZ32" s="8">
        <v>1207.3</v>
      </c>
      <c r="GA32" s="8">
        <v>2196.2399999999998</v>
      </c>
      <c r="GB32" s="8">
        <v>1367.31</v>
      </c>
      <c r="GC32" s="8">
        <v>945.08</v>
      </c>
      <c r="GD32" s="8">
        <v>607.2700000000001</v>
      </c>
      <c r="GE32" s="8">
        <v>430.62</v>
      </c>
      <c r="GF32" s="8">
        <v>342.74</v>
      </c>
      <c r="GG32" s="8">
        <v>0</v>
      </c>
      <c r="GH32" s="8">
        <v>0</v>
      </c>
      <c r="GI32" s="8">
        <v>0</v>
      </c>
      <c r="GJ32" s="8">
        <v>0</v>
      </c>
      <c r="GK32" s="8">
        <v>0</v>
      </c>
      <c r="GL32" s="8">
        <v>0</v>
      </c>
      <c r="GM32" s="8">
        <v>0</v>
      </c>
      <c r="GN32" s="8">
        <v>0</v>
      </c>
      <c r="GO32" s="8">
        <v>0</v>
      </c>
      <c r="GP32" s="8">
        <v>0</v>
      </c>
      <c r="GQ32" s="8">
        <v>0</v>
      </c>
      <c r="GR32" s="8">
        <v>0</v>
      </c>
      <c r="GS32" s="8">
        <v>0</v>
      </c>
      <c r="GT32" s="8">
        <v>23836.75</v>
      </c>
      <c r="GU32" s="8">
        <v>682</v>
      </c>
      <c r="GV32" s="8">
        <v>0</v>
      </c>
      <c r="GW32" s="8">
        <v>0</v>
      </c>
      <c r="GX32" s="8">
        <v>120825.41000000002</v>
      </c>
      <c r="GY32" s="2">
        <v>120825.42</v>
      </c>
    </row>
    <row r="33" spans="1:208" x14ac:dyDescent="0.3">
      <c r="A33" s="31"/>
      <c r="B33" s="2" t="s">
        <v>26</v>
      </c>
      <c r="C33" s="2" t="s">
        <v>157</v>
      </c>
      <c r="D33" s="2" t="s">
        <v>137</v>
      </c>
      <c r="E33" s="2" t="s">
        <v>929</v>
      </c>
      <c r="F33" s="4"/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5.29</v>
      </c>
      <c r="CL33" s="9">
        <v>0</v>
      </c>
      <c r="CM33" s="9">
        <v>0</v>
      </c>
      <c r="CN33" s="9">
        <v>0.77999999999999992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10175.52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8">
        <v>0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0</v>
      </c>
      <c r="FZ33" s="8">
        <v>0</v>
      </c>
      <c r="GA33" s="8">
        <v>0</v>
      </c>
      <c r="GB33" s="8">
        <v>0</v>
      </c>
      <c r="GC33" s="8">
        <v>0</v>
      </c>
      <c r="GD33" s="8">
        <v>0</v>
      </c>
      <c r="GE33" s="8">
        <v>0</v>
      </c>
      <c r="GF33" s="8">
        <v>0</v>
      </c>
      <c r="GG33" s="8">
        <v>0</v>
      </c>
      <c r="GH33" s="8">
        <v>0</v>
      </c>
      <c r="GI33" s="8">
        <v>0</v>
      </c>
      <c r="GJ33" s="8">
        <v>0</v>
      </c>
      <c r="GK33" s="8">
        <v>0</v>
      </c>
      <c r="GL33" s="8">
        <v>0</v>
      </c>
      <c r="GM33" s="8">
        <v>0</v>
      </c>
      <c r="GN33" s="8">
        <v>0</v>
      </c>
      <c r="GO33" s="8">
        <v>0</v>
      </c>
      <c r="GP33" s="8">
        <v>0</v>
      </c>
      <c r="GQ33" s="8">
        <v>0</v>
      </c>
      <c r="GR33" s="8">
        <v>0</v>
      </c>
      <c r="GS33" s="8">
        <v>0</v>
      </c>
      <c r="GT33" s="8">
        <v>339.85</v>
      </c>
      <c r="GU33" s="8">
        <v>53.05</v>
      </c>
      <c r="GV33" s="8">
        <v>0</v>
      </c>
      <c r="GW33" s="8">
        <v>0</v>
      </c>
      <c r="GX33" s="8">
        <v>10574.49</v>
      </c>
      <c r="GY33" s="2">
        <v>10574.49</v>
      </c>
    </row>
    <row r="34" spans="1:208" x14ac:dyDescent="0.3">
      <c r="A34" s="31"/>
      <c r="B34" s="2" t="s">
        <v>27</v>
      </c>
      <c r="C34" s="2" t="s">
        <v>157</v>
      </c>
      <c r="D34" s="2" t="s">
        <v>137</v>
      </c>
      <c r="E34" s="2" t="s">
        <v>904</v>
      </c>
      <c r="F34" s="4"/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12407.57</v>
      </c>
      <c r="CK34" s="9">
        <v>6.02</v>
      </c>
      <c r="CL34" s="9">
        <v>290.32</v>
      </c>
      <c r="CM34" s="9">
        <v>0</v>
      </c>
      <c r="CN34" s="9">
        <v>0</v>
      </c>
      <c r="CO34" s="9">
        <v>1879.71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3328.58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0</v>
      </c>
      <c r="FB34" s="8">
        <v>0</v>
      </c>
      <c r="FC34" s="8">
        <v>0</v>
      </c>
      <c r="FD34" s="8">
        <v>0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0</v>
      </c>
      <c r="FY34" s="8">
        <v>0</v>
      </c>
      <c r="FZ34" s="8">
        <v>0</v>
      </c>
      <c r="GA34" s="8">
        <v>0</v>
      </c>
      <c r="GB34" s="8">
        <v>0</v>
      </c>
      <c r="GC34" s="8">
        <v>0</v>
      </c>
      <c r="GD34" s="8">
        <v>0</v>
      </c>
      <c r="GE34" s="8">
        <v>0</v>
      </c>
      <c r="GF34" s="8">
        <v>0</v>
      </c>
      <c r="GG34" s="8">
        <v>0</v>
      </c>
      <c r="GH34" s="8">
        <v>0</v>
      </c>
      <c r="GI34" s="8">
        <v>0</v>
      </c>
      <c r="GJ34" s="8">
        <v>0</v>
      </c>
      <c r="GK34" s="8">
        <v>0</v>
      </c>
      <c r="GL34" s="8">
        <v>0</v>
      </c>
      <c r="GM34" s="8">
        <v>0</v>
      </c>
      <c r="GN34" s="8">
        <v>0</v>
      </c>
      <c r="GO34" s="8">
        <v>0</v>
      </c>
      <c r="GP34" s="8">
        <v>0</v>
      </c>
      <c r="GQ34" s="8">
        <v>0</v>
      </c>
      <c r="GR34" s="8">
        <v>0</v>
      </c>
      <c r="GS34" s="8">
        <v>0</v>
      </c>
      <c r="GT34" s="8">
        <v>9768.4599999999955</v>
      </c>
      <c r="GU34" s="8">
        <v>15299.3</v>
      </c>
      <c r="GV34" s="8">
        <v>0</v>
      </c>
      <c r="GW34" s="8">
        <v>0</v>
      </c>
      <c r="GX34" s="8">
        <v>42979.959999999992</v>
      </c>
      <c r="GY34" s="2">
        <v>42979.950000000004</v>
      </c>
    </row>
    <row r="35" spans="1:208" x14ac:dyDescent="0.3">
      <c r="A35" s="31"/>
      <c r="B35" s="2" t="s">
        <v>28</v>
      </c>
      <c r="C35" s="2" t="s">
        <v>157</v>
      </c>
      <c r="D35" s="2" t="s">
        <v>137</v>
      </c>
      <c r="E35" s="2" t="s">
        <v>528</v>
      </c>
      <c r="F35" s="4"/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3086.78</v>
      </c>
      <c r="CK35" s="9">
        <v>0.3</v>
      </c>
      <c r="CL35" s="9">
        <v>0</v>
      </c>
      <c r="CM35" s="9">
        <v>0</v>
      </c>
      <c r="CN35" s="9">
        <v>0</v>
      </c>
      <c r="CO35" s="9">
        <v>0</v>
      </c>
      <c r="CP35" s="9">
        <v>1325.14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926.16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f>4598.82172972112</f>
        <v>4598.8217297211204</v>
      </c>
      <c r="EE35" s="8">
        <v>0</v>
      </c>
      <c r="EF35" s="8">
        <v>0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0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0</v>
      </c>
      <c r="EX35" s="8">
        <v>0</v>
      </c>
      <c r="EY35" s="8">
        <v>0</v>
      </c>
      <c r="EZ35" s="8">
        <v>0</v>
      </c>
      <c r="FA35" s="8">
        <v>0</v>
      </c>
      <c r="FB35" s="8">
        <v>0</v>
      </c>
      <c r="FC35" s="8">
        <v>0</v>
      </c>
      <c r="FD35" s="8">
        <v>0</v>
      </c>
      <c r="FE35" s="8">
        <v>0</v>
      </c>
      <c r="FF35" s="8">
        <v>0</v>
      </c>
      <c r="FG35" s="8">
        <v>0</v>
      </c>
      <c r="FH35" s="8">
        <v>0</v>
      </c>
      <c r="FI35" s="8">
        <v>0</v>
      </c>
      <c r="FJ35" s="8">
        <v>0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8">
        <v>0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  <c r="GF35" s="8">
        <v>0</v>
      </c>
      <c r="GG35" s="8">
        <v>0</v>
      </c>
      <c r="GH35" s="8">
        <v>0</v>
      </c>
      <c r="GI35" s="8">
        <v>0</v>
      </c>
      <c r="GJ35" s="8">
        <v>0</v>
      </c>
      <c r="GK35" s="8">
        <v>0</v>
      </c>
      <c r="GL35" s="8">
        <v>0</v>
      </c>
      <c r="GM35" s="8">
        <v>0</v>
      </c>
      <c r="GN35" s="8">
        <v>0</v>
      </c>
      <c r="GO35" s="8">
        <v>0</v>
      </c>
      <c r="GP35" s="8">
        <v>0</v>
      </c>
      <c r="GQ35" s="8">
        <v>0</v>
      </c>
      <c r="GR35" s="8">
        <v>0</v>
      </c>
      <c r="GS35" s="8">
        <v>0</v>
      </c>
      <c r="GT35" s="8">
        <f>18853.89-4598.82172972112</f>
        <v>14255.06827027888</v>
      </c>
      <c r="GU35" s="8">
        <v>335.28</v>
      </c>
      <c r="GV35" s="8">
        <v>0</v>
      </c>
      <c r="GW35" s="8"/>
      <c r="GX35" s="8">
        <v>24527.55</v>
      </c>
      <c r="GY35" s="2">
        <v>24527.549999999996</v>
      </c>
      <c r="GZ35" s="2"/>
    </row>
    <row r="36" spans="1:208" x14ac:dyDescent="0.3">
      <c r="A36" s="31"/>
      <c r="B36" s="2" t="s">
        <v>29</v>
      </c>
      <c r="C36" s="2" t="s">
        <v>157</v>
      </c>
      <c r="D36" s="2" t="s">
        <v>137</v>
      </c>
      <c r="E36" s="2" t="s">
        <v>904</v>
      </c>
      <c r="F36" s="4"/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5517.1600000000008</v>
      </c>
      <c r="CK36" s="9">
        <v>2166.96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5149.2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1208.44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0</v>
      </c>
      <c r="GB36" s="8">
        <v>0</v>
      </c>
      <c r="GC36" s="8">
        <v>0</v>
      </c>
      <c r="GD36" s="8">
        <v>0</v>
      </c>
      <c r="GE36" s="8">
        <v>0</v>
      </c>
      <c r="GF36" s="8">
        <v>0</v>
      </c>
      <c r="GG36" s="8">
        <v>0</v>
      </c>
      <c r="GH36" s="8">
        <v>0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0</v>
      </c>
      <c r="GO36" s="8">
        <v>0</v>
      </c>
      <c r="GP36" s="8">
        <v>0</v>
      </c>
      <c r="GQ36" s="8">
        <v>0</v>
      </c>
      <c r="GR36" s="8">
        <v>0</v>
      </c>
      <c r="GS36" s="8">
        <v>0</v>
      </c>
      <c r="GT36" s="8">
        <v>197545.13</v>
      </c>
      <c r="GU36" s="8">
        <v>52423.48</v>
      </c>
      <c r="GV36" s="8">
        <v>0</v>
      </c>
      <c r="GW36" s="8">
        <v>0</v>
      </c>
      <c r="GX36" s="8">
        <v>264010.37</v>
      </c>
      <c r="GY36" s="2">
        <v>264010.37</v>
      </c>
    </row>
    <row r="37" spans="1:208" x14ac:dyDescent="0.3">
      <c r="A37" s="31"/>
      <c r="B37" s="2" t="s">
        <v>30</v>
      </c>
      <c r="C37" s="2" t="s">
        <v>157</v>
      </c>
      <c r="D37" s="2" t="s">
        <v>137</v>
      </c>
      <c r="E37" s="2" t="s">
        <v>929</v>
      </c>
      <c r="F37" s="4"/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4456.24</v>
      </c>
      <c r="CK37" s="9">
        <v>0</v>
      </c>
      <c r="CL37" s="9">
        <v>1268.57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844.71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1643.21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0</v>
      </c>
      <c r="FF37" s="8">
        <v>0</v>
      </c>
      <c r="FG37" s="8">
        <v>0</v>
      </c>
      <c r="FH37" s="8">
        <v>0</v>
      </c>
      <c r="FI37" s="8">
        <v>0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0</v>
      </c>
      <c r="FX37" s="8">
        <v>0</v>
      </c>
      <c r="FY37" s="8">
        <v>0</v>
      </c>
      <c r="FZ37" s="8">
        <v>0</v>
      </c>
      <c r="GA37" s="8">
        <v>0</v>
      </c>
      <c r="GB37" s="8">
        <v>0</v>
      </c>
      <c r="GC37" s="8">
        <v>0</v>
      </c>
      <c r="GD37" s="8">
        <v>0</v>
      </c>
      <c r="GE37" s="8">
        <v>0</v>
      </c>
      <c r="GF37" s="8">
        <v>0</v>
      </c>
      <c r="GG37" s="8">
        <v>0</v>
      </c>
      <c r="GH37" s="8">
        <v>0</v>
      </c>
      <c r="GI37" s="8">
        <v>0</v>
      </c>
      <c r="GJ37" s="8">
        <v>0</v>
      </c>
      <c r="GK37" s="8">
        <v>0</v>
      </c>
      <c r="GL37" s="8">
        <v>0</v>
      </c>
      <c r="GM37" s="8">
        <v>0</v>
      </c>
      <c r="GN37" s="8">
        <v>0</v>
      </c>
      <c r="GO37" s="8">
        <v>0</v>
      </c>
      <c r="GP37" s="8">
        <v>0</v>
      </c>
      <c r="GQ37" s="8">
        <v>0</v>
      </c>
      <c r="GR37" s="8">
        <v>0</v>
      </c>
      <c r="GS37" s="8">
        <v>0</v>
      </c>
      <c r="GT37" s="8">
        <v>2514.91</v>
      </c>
      <c r="GU37" s="8">
        <v>1469</v>
      </c>
      <c r="GV37" s="8">
        <v>0</v>
      </c>
      <c r="GW37" s="8">
        <v>0</v>
      </c>
      <c r="GX37" s="8">
        <v>12196.64</v>
      </c>
      <c r="GY37" s="2">
        <v>12196.640000000001</v>
      </c>
    </row>
    <row r="38" spans="1:208" x14ac:dyDescent="0.3">
      <c r="A38" s="31"/>
      <c r="B38" s="2" t="s">
        <v>31</v>
      </c>
      <c r="C38" s="2" t="s">
        <v>157</v>
      </c>
      <c r="D38" s="2" t="s">
        <v>137</v>
      </c>
      <c r="E38" s="2" t="s">
        <v>929</v>
      </c>
      <c r="F38" s="4"/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9">
        <v>0</v>
      </c>
      <c r="CB38" s="9">
        <v>0.51</v>
      </c>
      <c r="CC38" s="9">
        <v>0.93</v>
      </c>
      <c r="CD38" s="9">
        <v>151.84</v>
      </c>
      <c r="CE38" s="9">
        <v>24.7</v>
      </c>
      <c r="CF38" s="9">
        <v>17.149999999999999</v>
      </c>
      <c r="CG38" s="9">
        <v>22.88</v>
      </c>
      <c r="CH38" s="9">
        <v>2.35</v>
      </c>
      <c r="CI38" s="9">
        <v>1.1200000000000001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812.91</v>
      </c>
      <c r="CT38" s="9">
        <v>55.32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494.47</v>
      </c>
      <c r="DP38" s="9">
        <v>0</v>
      </c>
      <c r="DQ38" s="9">
        <v>0</v>
      </c>
      <c r="DR38" s="9">
        <v>0</v>
      </c>
      <c r="DS38" s="9">
        <v>0</v>
      </c>
      <c r="DT38" s="9">
        <v>199.9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0</v>
      </c>
      <c r="FC38" s="8">
        <v>0</v>
      </c>
      <c r="FD38" s="8">
        <v>0</v>
      </c>
      <c r="FE38" s="8">
        <v>0</v>
      </c>
      <c r="FF38" s="8">
        <v>0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0</v>
      </c>
      <c r="FN38" s="8">
        <v>0</v>
      </c>
      <c r="FO38" s="8">
        <v>0</v>
      </c>
      <c r="FP38" s="8">
        <v>0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0</v>
      </c>
      <c r="FY38" s="8">
        <v>0</v>
      </c>
      <c r="FZ38" s="8">
        <v>0</v>
      </c>
      <c r="GA38" s="8">
        <v>0</v>
      </c>
      <c r="GB38" s="8">
        <v>0</v>
      </c>
      <c r="GC38" s="8">
        <v>0</v>
      </c>
      <c r="GD38" s="8">
        <v>0</v>
      </c>
      <c r="GE38" s="8">
        <v>0</v>
      </c>
      <c r="GF38" s="8">
        <v>0</v>
      </c>
      <c r="GG38" s="8">
        <v>0</v>
      </c>
      <c r="GH38" s="8">
        <v>0</v>
      </c>
      <c r="GI38" s="8">
        <v>0</v>
      </c>
      <c r="GJ38" s="8">
        <v>0</v>
      </c>
      <c r="GK38" s="8">
        <v>0</v>
      </c>
      <c r="GL38" s="8">
        <v>0</v>
      </c>
      <c r="GM38" s="8">
        <v>0</v>
      </c>
      <c r="GN38" s="8">
        <v>0</v>
      </c>
      <c r="GO38" s="8">
        <v>0</v>
      </c>
      <c r="GP38" s="8">
        <v>0</v>
      </c>
      <c r="GQ38" s="8">
        <v>0</v>
      </c>
      <c r="GR38" s="8">
        <v>0</v>
      </c>
      <c r="GS38" s="8">
        <v>0</v>
      </c>
      <c r="GT38" s="8">
        <v>12654.2</v>
      </c>
      <c r="GU38" s="8">
        <v>1975.41</v>
      </c>
      <c r="GV38" s="8">
        <v>0</v>
      </c>
      <c r="GW38" s="8">
        <v>0</v>
      </c>
      <c r="GX38" s="8">
        <v>16413.690000000002</v>
      </c>
      <c r="GY38" s="2">
        <v>16413.710000000003</v>
      </c>
    </row>
    <row r="39" spans="1:208" x14ac:dyDescent="0.3">
      <c r="A39" s="31"/>
      <c r="B39" s="2" t="s">
        <v>32</v>
      </c>
      <c r="C39" s="2" t="s">
        <v>157</v>
      </c>
      <c r="D39" s="2" t="s">
        <v>137</v>
      </c>
      <c r="E39" s="2" t="s">
        <v>904</v>
      </c>
      <c r="F39" s="5"/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55892.65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8">
        <v>0</v>
      </c>
      <c r="EF39" s="8">
        <v>0</v>
      </c>
      <c r="EG39" s="8">
        <v>0</v>
      </c>
      <c r="EH39" s="8">
        <v>0</v>
      </c>
      <c r="EI39" s="8">
        <v>0</v>
      </c>
      <c r="EJ39" s="8">
        <v>0</v>
      </c>
      <c r="EK39" s="8">
        <v>0</v>
      </c>
      <c r="EL39" s="8">
        <v>0</v>
      </c>
      <c r="EM39" s="8">
        <v>0</v>
      </c>
      <c r="EN39" s="8">
        <v>0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8">
        <v>0</v>
      </c>
      <c r="EW39" s="8">
        <v>0</v>
      </c>
      <c r="EX39" s="8">
        <v>0</v>
      </c>
      <c r="EY39" s="8">
        <v>0</v>
      </c>
      <c r="EZ39" s="8">
        <v>0</v>
      </c>
      <c r="FA39" s="8">
        <v>0</v>
      </c>
      <c r="FB39" s="8">
        <v>0</v>
      </c>
      <c r="FC39" s="8">
        <v>0</v>
      </c>
      <c r="FD39" s="8">
        <v>0</v>
      </c>
      <c r="FE39" s="8">
        <v>0</v>
      </c>
      <c r="FF39" s="8">
        <v>0</v>
      </c>
      <c r="FG39" s="8">
        <v>0</v>
      </c>
      <c r="FH39" s="8">
        <v>0</v>
      </c>
      <c r="FI39" s="8">
        <v>0</v>
      </c>
      <c r="FJ39" s="8">
        <v>0</v>
      </c>
      <c r="FK39" s="8">
        <v>8068.35</v>
      </c>
      <c r="FL39" s="8">
        <v>5142.9000000000005</v>
      </c>
      <c r="FM39" s="8">
        <v>3347.74</v>
      </c>
      <c r="FN39" s="8">
        <v>1495.4</v>
      </c>
      <c r="FO39" s="8">
        <v>689.32</v>
      </c>
      <c r="FP39" s="8">
        <v>2172.2600000000002</v>
      </c>
      <c r="FQ39" s="8">
        <v>1047.83</v>
      </c>
      <c r="FR39" s="8">
        <v>717.28000000000009</v>
      </c>
      <c r="FS39" s="8">
        <v>328.4</v>
      </c>
      <c r="FT39" s="8">
        <v>100.61</v>
      </c>
      <c r="FU39" s="8">
        <v>39797.06</v>
      </c>
      <c r="FV39" s="8">
        <v>11576.3</v>
      </c>
      <c r="FW39" s="8">
        <v>4084.69</v>
      </c>
      <c r="FX39" s="8">
        <v>1066.44</v>
      </c>
      <c r="FY39" s="8">
        <v>2893.32</v>
      </c>
      <c r="FZ39" s="8">
        <v>970.19</v>
      </c>
      <c r="GA39" s="8">
        <v>824.53</v>
      </c>
      <c r="GB39" s="8">
        <v>1793.52</v>
      </c>
      <c r="GC39" s="8">
        <v>201.53</v>
      </c>
      <c r="GD39" s="8">
        <v>222.03</v>
      </c>
      <c r="GE39" s="8">
        <v>215.72</v>
      </c>
      <c r="GF39" s="8">
        <v>138.29</v>
      </c>
      <c r="GG39" s="8">
        <v>0</v>
      </c>
      <c r="GH39" s="8">
        <v>0</v>
      </c>
      <c r="GI39" s="8">
        <v>0</v>
      </c>
      <c r="GJ39" s="8">
        <v>0</v>
      </c>
      <c r="GK39" s="8">
        <v>0</v>
      </c>
      <c r="GL39" s="8">
        <v>0</v>
      </c>
      <c r="GM39" s="8">
        <v>0</v>
      </c>
      <c r="GN39" s="8">
        <v>0</v>
      </c>
      <c r="GO39" s="8">
        <v>0</v>
      </c>
      <c r="GP39" s="8">
        <v>0</v>
      </c>
      <c r="GQ39" s="8">
        <v>0</v>
      </c>
      <c r="GR39" s="8">
        <v>0</v>
      </c>
      <c r="GS39" s="8">
        <v>0</v>
      </c>
      <c r="GT39" s="8">
        <v>19.64</v>
      </c>
      <c r="GU39" s="8">
        <v>5.83</v>
      </c>
      <c r="GV39" s="8">
        <v>0</v>
      </c>
      <c r="GW39" s="8">
        <v>0</v>
      </c>
      <c r="GX39" s="8">
        <v>142811.82999999999</v>
      </c>
      <c r="GY39" s="2">
        <v>142811.84000000003</v>
      </c>
    </row>
    <row r="40" spans="1:208" x14ac:dyDescent="0.3">
      <c r="A40" s="31"/>
      <c r="B40" s="2" t="s">
        <v>33</v>
      </c>
      <c r="C40" s="2" t="s">
        <v>157</v>
      </c>
      <c r="D40" s="2" t="s">
        <v>137</v>
      </c>
      <c r="E40" s="2" t="s">
        <v>904</v>
      </c>
      <c r="F40" s="5"/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9">
        <v>0</v>
      </c>
      <c r="CB40" s="9">
        <v>22.65</v>
      </c>
      <c r="CC40" s="9">
        <v>41.44</v>
      </c>
      <c r="CD40" s="9">
        <v>6712.55</v>
      </c>
      <c r="CE40" s="9">
        <v>1092.06</v>
      </c>
      <c r="CF40" s="9">
        <v>758.3</v>
      </c>
      <c r="CG40" s="9">
        <v>1011.49</v>
      </c>
      <c r="CH40" s="9">
        <v>103.87</v>
      </c>
      <c r="CI40" s="9">
        <v>49.63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2457.0700000000002</v>
      </c>
      <c r="CV40" s="9">
        <v>0</v>
      </c>
      <c r="CW40" s="9">
        <v>0</v>
      </c>
      <c r="CX40" s="9">
        <v>0</v>
      </c>
      <c r="CY40" s="9">
        <v>10561.65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590.44000000000005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8">
        <v>0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0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0</v>
      </c>
      <c r="FA40" s="8">
        <v>0</v>
      </c>
      <c r="FB40" s="8">
        <v>0</v>
      </c>
      <c r="FC40" s="8">
        <v>0</v>
      </c>
      <c r="FD40" s="8">
        <v>0</v>
      </c>
      <c r="FE40" s="8">
        <v>0</v>
      </c>
      <c r="FF40" s="8">
        <v>0</v>
      </c>
      <c r="FG40" s="8">
        <v>0</v>
      </c>
      <c r="FH40" s="8">
        <v>0</v>
      </c>
      <c r="FI40" s="8">
        <v>0</v>
      </c>
      <c r="FJ40" s="8">
        <v>0</v>
      </c>
      <c r="FK40" s="8">
        <v>7006.46</v>
      </c>
      <c r="FL40" s="8">
        <v>5437.72</v>
      </c>
      <c r="FM40" s="8">
        <v>3388.18</v>
      </c>
      <c r="FN40" s="8">
        <v>2096.8000000000002</v>
      </c>
      <c r="FO40" s="8">
        <v>783.65</v>
      </c>
      <c r="FP40" s="8">
        <v>1622.49</v>
      </c>
      <c r="FQ40" s="8">
        <v>993.18</v>
      </c>
      <c r="FR40" s="8">
        <v>512.73</v>
      </c>
      <c r="FS40" s="8">
        <v>405.03</v>
      </c>
      <c r="FT40" s="8">
        <v>151.26</v>
      </c>
      <c r="FU40" s="8">
        <v>35017.21</v>
      </c>
      <c r="FV40" s="8">
        <v>11230.36</v>
      </c>
      <c r="FW40" s="8">
        <v>4031.09</v>
      </c>
      <c r="FX40" s="8">
        <v>1099.3800000000001</v>
      </c>
      <c r="FY40" s="8">
        <v>4710.71</v>
      </c>
      <c r="FZ40" s="8">
        <v>917.87</v>
      </c>
      <c r="GA40" s="8">
        <v>1327.9</v>
      </c>
      <c r="GB40" s="8">
        <v>1001.74</v>
      </c>
      <c r="GC40" s="8">
        <v>2716.67</v>
      </c>
      <c r="GD40" s="8">
        <v>1022.77</v>
      </c>
      <c r="GE40" s="8">
        <v>1219.6199999999999</v>
      </c>
      <c r="GF40" s="8">
        <v>515.92999999999984</v>
      </c>
      <c r="GG40" s="8">
        <v>0</v>
      </c>
      <c r="GH40" s="8">
        <v>0</v>
      </c>
      <c r="GI40" s="8">
        <v>0</v>
      </c>
      <c r="GJ40" s="8">
        <v>0</v>
      </c>
      <c r="GK40" s="8">
        <v>0</v>
      </c>
      <c r="GL40" s="8">
        <v>0</v>
      </c>
      <c r="GM40" s="8">
        <v>0</v>
      </c>
      <c r="GN40" s="8">
        <v>0</v>
      </c>
      <c r="GO40" s="8">
        <v>0</v>
      </c>
      <c r="GP40" s="8">
        <v>0</v>
      </c>
      <c r="GQ40" s="8">
        <v>0</v>
      </c>
      <c r="GR40" s="8">
        <v>0</v>
      </c>
      <c r="GS40" s="8">
        <v>0</v>
      </c>
      <c r="GT40" s="8">
        <v>88.11</v>
      </c>
      <c r="GU40" s="8">
        <v>98.149999999999991</v>
      </c>
      <c r="GV40" s="8">
        <v>0</v>
      </c>
      <c r="GW40" s="8">
        <v>0</v>
      </c>
      <c r="GX40" s="8">
        <v>110796.15999999999</v>
      </c>
      <c r="GY40" s="2">
        <v>110796.15999999999</v>
      </c>
    </row>
    <row r="41" spans="1:208" x14ac:dyDescent="0.3">
      <c r="A41" s="31"/>
      <c r="B41" s="2" t="s">
        <v>34</v>
      </c>
      <c r="C41" s="2" t="s">
        <v>157</v>
      </c>
      <c r="D41" s="2" t="s">
        <v>137</v>
      </c>
      <c r="E41" s="2" t="s">
        <v>904</v>
      </c>
      <c r="F41" s="5"/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9">
        <v>0</v>
      </c>
      <c r="CB41" s="9">
        <v>0.48</v>
      </c>
      <c r="CC41" s="9">
        <v>0.87000000000000011</v>
      </c>
      <c r="CD41" s="9">
        <v>141.97999999999999</v>
      </c>
      <c r="CE41" s="9">
        <v>23.1</v>
      </c>
      <c r="CF41" s="9">
        <v>16.04</v>
      </c>
      <c r="CG41" s="9">
        <v>21.4</v>
      </c>
      <c r="CH41" s="9">
        <v>2.2000000000000002</v>
      </c>
      <c r="CI41" s="9">
        <v>1.05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51.73</v>
      </c>
      <c r="CU41" s="9">
        <v>0</v>
      </c>
      <c r="CV41" s="9">
        <v>0</v>
      </c>
      <c r="CW41" s="9">
        <v>0</v>
      </c>
      <c r="CX41" s="9">
        <v>0</v>
      </c>
      <c r="CY41" s="9">
        <v>5577.7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2077.91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8">
        <v>0</v>
      </c>
      <c r="EF41" s="8">
        <v>0</v>
      </c>
      <c r="EG41" s="8">
        <v>0</v>
      </c>
      <c r="EH41" s="8">
        <v>0</v>
      </c>
      <c r="EI41" s="8">
        <v>0</v>
      </c>
      <c r="EJ41" s="8">
        <v>0</v>
      </c>
      <c r="EK41" s="8">
        <v>0</v>
      </c>
      <c r="EL41" s="8">
        <v>0</v>
      </c>
      <c r="EM41" s="8">
        <v>0</v>
      </c>
      <c r="EN41" s="8">
        <v>0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8">
        <v>0</v>
      </c>
      <c r="EW41" s="8">
        <v>0</v>
      </c>
      <c r="EX41" s="8">
        <v>0</v>
      </c>
      <c r="EY41" s="8">
        <v>0</v>
      </c>
      <c r="EZ41" s="8">
        <v>0</v>
      </c>
      <c r="FA41" s="8">
        <v>0</v>
      </c>
      <c r="FB41" s="8">
        <v>0</v>
      </c>
      <c r="FC41" s="8">
        <v>0</v>
      </c>
      <c r="FD41" s="8">
        <v>0</v>
      </c>
      <c r="FE41" s="8">
        <v>0</v>
      </c>
      <c r="FF41" s="8">
        <v>0</v>
      </c>
      <c r="FG41" s="8">
        <v>0</v>
      </c>
      <c r="FH41" s="8">
        <v>0</v>
      </c>
      <c r="FI41" s="8">
        <v>0</v>
      </c>
      <c r="FJ41" s="8">
        <v>0</v>
      </c>
      <c r="FK41" s="8">
        <v>4469.8200000000006</v>
      </c>
      <c r="FL41" s="8">
        <v>1773.21</v>
      </c>
      <c r="FM41" s="8">
        <v>618.48</v>
      </c>
      <c r="FN41" s="8">
        <v>352.24</v>
      </c>
      <c r="FO41" s="8">
        <v>157.94</v>
      </c>
      <c r="FP41" s="8">
        <v>318.33</v>
      </c>
      <c r="FQ41" s="8">
        <v>423.77</v>
      </c>
      <c r="FR41" s="8">
        <v>110.74</v>
      </c>
      <c r="FS41" s="8">
        <v>111.98</v>
      </c>
      <c r="FT41" s="8">
        <v>17.809999999999999</v>
      </c>
      <c r="FU41" s="8">
        <v>2503.02</v>
      </c>
      <c r="FV41" s="8">
        <v>2623.19</v>
      </c>
      <c r="FW41" s="8">
        <v>131.91</v>
      </c>
      <c r="FX41" s="8">
        <v>195.9</v>
      </c>
      <c r="FY41" s="8">
        <v>23.4</v>
      </c>
      <c r="FZ41" s="8">
        <v>410.25</v>
      </c>
      <c r="GA41" s="8">
        <v>67.25</v>
      </c>
      <c r="GB41" s="8">
        <v>711.53</v>
      </c>
      <c r="GC41" s="8">
        <v>13.13</v>
      </c>
      <c r="GD41" s="8">
        <v>0.46</v>
      </c>
      <c r="GE41" s="8">
        <v>2.27</v>
      </c>
      <c r="GF41" s="8">
        <v>19.579999999999991</v>
      </c>
      <c r="GG41" s="8">
        <v>0</v>
      </c>
      <c r="GH41" s="8">
        <v>0</v>
      </c>
      <c r="GI41" s="8">
        <v>0</v>
      </c>
      <c r="GJ41" s="8">
        <v>0</v>
      </c>
      <c r="GK41" s="8">
        <v>0</v>
      </c>
      <c r="GL41" s="8">
        <v>0</v>
      </c>
      <c r="GM41" s="8">
        <v>0</v>
      </c>
      <c r="GN41" s="8">
        <v>0</v>
      </c>
      <c r="GO41" s="8">
        <v>0</v>
      </c>
      <c r="GP41" s="8">
        <v>0</v>
      </c>
      <c r="GQ41" s="8">
        <v>0</v>
      </c>
      <c r="GR41" s="8">
        <v>0</v>
      </c>
      <c r="GS41" s="8">
        <v>0</v>
      </c>
      <c r="GT41" s="8">
        <v>20.43</v>
      </c>
      <c r="GU41" s="8">
        <v>15.56</v>
      </c>
      <c r="GV41" s="8">
        <v>0</v>
      </c>
      <c r="GW41" s="8">
        <v>0</v>
      </c>
      <c r="GX41" s="8">
        <v>23006.660000000003</v>
      </c>
      <c r="GY41" s="2">
        <v>23006.700000000004</v>
      </c>
    </row>
    <row r="42" spans="1:208" x14ac:dyDescent="0.3">
      <c r="A42" s="31"/>
      <c r="B42" s="2" t="s">
        <v>35</v>
      </c>
      <c r="C42" s="2" t="s">
        <v>157</v>
      </c>
      <c r="D42" s="2" t="s">
        <v>137</v>
      </c>
      <c r="E42" s="2" t="s">
        <v>904</v>
      </c>
      <c r="F42" s="5"/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711.21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8">
        <v>0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5370.45</v>
      </c>
      <c r="FL42" s="8">
        <v>995.37</v>
      </c>
      <c r="FM42" s="8">
        <v>606.70000000000005</v>
      </c>
      <c r="FN42" s="8">
        <v>346.71</v>
      </c>
      <c r="FO42" s="8">
        <v>967.6</v>
      </c>
      <c r="FP42" s="8">
        <v>0</v>
      </c>
      <c r="FQ42" s="8">
        <v>0</v>
      </c>
      <c r="FR42" s="8">
        <v>0</v>
      </c>
      <c r="FS42" s="8">
        <v>48.23</v>
      </c>
      <c r="FT42" s="8">
        <v>0</v>
      </c>
      <c r="FU42" s="8">
        <v>17431.52</v>
      </c>
      <c r="FV42" s="8">
        <v>5803.17</v>
      </c>
      <c r="FW42" s="8">
        <v>1225.8800000000001</v>
      </c>
      <c r="FX42" s="8">
        <v>43.33</v>
      </c>
      <c r="FY42" s="8">
        <v>335.21</v>
      </c>
      <c r="FZ42" s="8">
        <v>301.70999999999992</v>
      </c>
      <c r="GA42" s="8">
        <v>413.94</v>
      </c>
      <c r="GB42" s="8">
        <v>0</v>
      </c>
      <c r="GC42" s="8">
        <v>4204.42</v>
      </c>
      <c r="GD42" s="8">
        <v>4751.8900000000003</v>
      </c>
      <c r="GE42" s="8">
        <v>1169.67</v>
      </c>
      <c r="GF42" s="8">
        <v>1667.33</v>
      </c>
      <c r="GG42" s="8">
        <v>0</v>
      </c>
      <c r="GH42" s="8">
        <v>0</v>
      </c>
      <c r="GI42" s="8">
        <v>0</v>
      </c>
      <c r="GJ42" s="8">
        <v>0</v>
      </c>
      <c r="GK42" s="8">
        <v>0</v>
      </c>
      <c r="GL42" s="8">
        <v>0</v>
      </c>
      <c r="GM42" s="8">
        <v>0</v>
      </c>
      <c r="GN42" s="8">
        <v>0</v>
      </c>
      <c r="GO42" s="8">
        <v>0</v>
      </c>
      <c r="GP42" s="8">
        <v>0</v>
      </c>
      <c r="GQ42" s="8">
        <v>0</v>
      </c>
      <c r="GR42" s="8">
        <v>0</v>
      </c>
      <c r="GS42" s="8">
        <v>0</v>
      </c>
      <c r="GT42" s="8">
        <v>0</v>
      </c>
      <c r="GU42" s="8">
        <v>341.88</v>
      </c>
      <c r="GV42" s="8">
        <v>0</v>
      </c>
      <c r="GW42" s="8">
        <v>0</v>
      </c>
      <c r="GX42" s="8">
        <v>46736.219999999994</v>
      </c>
      <c r="GY42" s="2">
        <v>46736.229999999989</v>
      </c>
    </row>
    <row r="43" spans="1:208" x14ac:dyDescent="0.3">
      <c r="A43" s="31"/>
      <c r="B43" s="2" t="s">
        <v>36</v>
      </c>
      <c r="C43" s="2" t="s">
        <v>157</v>
      </c>
      <c r="D43" s="2" t="s">
        <v>137</v>
      </c>
      <c r="E43" s="2" t="s">
        <v>904</v>
      </c>
      <c r="F43" s="5"/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9">
        <v>0</v>
      </c>
      <c r="CB43" s="9">
        <v>3.16</v>
      </c>
      <c r="CC43" s="9">
        <v>5.77</v>
      </c>
      <c r="CD43" s="9">
        <v>936.51</v>
      </c>
      <c r="CE43" s="9">
        <v>152.37</v>
      </c>
      <c r="CF43" s="9">
        <v>105.8</v>
      </c>
      <c r="CG43" s="9">
        <v>141.12</v>
      </c>
      <c r="CH43" s="9">
        <v>14.49</v>
      </c>
      <c r="CI43" s="9">
        <v>6.92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341.39</v>
      </c>
      <c r="CU43" s="9">
        <v>0</v>
      </c>
      <c r="CV43" s="9">
        <v>0</v>
      </c>
      <c r="CW43" s="9">
        <v>0</v>
      </c>
      <c r="CX43" s="9">
        <v>0</v>
      </c>
      <c r="CY43" s="9">
        <v>4680.21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8">
        <v>0</v>
      </c>
      <c r="EF43" s="8">
        <v>0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8">
        <v>0</v>
      </c>
      <c r="EN43" s="8">
        <v>0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8">
        <v>0</v>
      </c>
      <c r="EY43" s="8">
        <v>0</v>
      </c>
      <c r="EZ43" s="8">
        <v>0</v>
      </c>
      <c r="FA43" s="8">
        <v>0</v>
      </c>
      <c r="FB43" s="8">
        <v>0</v>
      </c>
      <c r="FC43" s="8">
        <v>0</v>
      </c>
      <c r="FD43" s="8">
        <v>0</v>
      </c>
      <c r="FE43" s="8">
        <v>0</v>
      </c>
      <c r="FF43" s="8">
        <v>0</v>
      </c>
      <c r="FG43" s="8">
        <v>0</v>
      </c>
      <c r="FH43" s="8">
        <v>0</v>
      </c>
      <c r="FI43" s="8">
        <v>0</v>
      </c>
      <c r="FJ43" s="8">
        <v>0</v>
      </c>
      <c r="FK43" s="8">
        <v>556.2700000000001</v>
      </c>
      <c r="FL43" s="8">
        <v>285.52999999999992</v>
      </c>
      <c r="FM43" s="8">
        <v>669.98</v>
      </c>
      <c r="FN43" s="8">
        <v>127.68</v>
      </c>
      <c r="FO43" s="8">
        <v>36.770000000000003</v>
      </c>
      <c r="FP43" s="8">
        <v>169.92</v>
      </c>
      <c r="FQ43" s="8">
        <v>105.35</v>
      </c>
      <c r="FR43" s="8">
        <v>29.81</v>
      </c>
      <c r="FS43" s="8">
        <v>15.78</v>
      </c>
      <c r="FT43" s="8">
        <v>0</v>
      </c>
      <c r="FU43" s="8">
        <v>5868.76</v>
      </c>
      <c r="FV43" s="8">
        <v>1172.3399999999999</v>
      </c>
      <c r="FW43" s="8">
        <v>2154.27</v>
      </c>
      <c r="FX43" s="8">
        <v>273.45999999999992</v>
      </c>
      <c r="FY43" s="8">
        <v>2333.34</v>
      </c>
      <c r="FZ43" s="8">
        <v>154.66</v>
      </c>
      <c r="GA43" s="8">
        <v>106.01</v>
      </c>
      <c r="GB43" s="8">
        <v>212.85</v>
      </c>
      <c r="GC43" s="8">
        <v>984.49</v>
      </c>
      <c r="GD43" s="8">
        <v>354.81</v>
      </c>
      <c r="GE43" s="8">
        <v>688.68</v>
      </c>
      <c r="GF43" s="8">
        <v>150.72</v>
      </c>
      <c r="GG43" s="8">
        <v>0</v>
      </c>
      <c r="GH43" s="8">
        <v>0</v>
      </c>
      <c r="GI43" s="8">
        <v>0</v>
      </c>
      <c r="GJ43" s="8">
        <v>0</v>
      </c>
      <c r="GK43" s="8">
        <v>0</v>
      </c>
      <c r="GL43" s="8">
        <v>0</v>
      </c>
      <c r="GM43" s="8">
        <v>0</v>
      </c>
      <c r="GN43" s="8">
        <v>0</v>
      </c>
      <c r="GO43" s="8">
        <v>0</v>
      </c>
      <c r="GP43" s="8">
        <v>0</v>
      </c>
      <c r="GQ43" s="8">
        <v>0</v>
      </c>
      <c r="GR43" s="8">
        <v>0</v>
      </c>
      <c r="GS43" s="8">
        <v>0</v>
      </c>
      <c r="GT43" s="8">
        <v>308.20999999999992</v>
      </c>
      <c r="GU43" s="8">
        <v>91.5</v>
      </c>
      <c r="GV43" s="8">
        <v>0</v>
      </c>
      <c r="GW43" s="8">
        <v>0</v>
      </c>
      <c r="GX43" s="8">
        <v>23238.93</v>
      </c>
      <c r="GY43" s="2">
        <v>23238.929999999997</v>
      </c>
    </row>
    <row r="44" spans="1:208" x14ac:dyDescent="0.3">
      <c r="A44" s="31"/>
      <c r="B44" s="2" t="s">
        <v>37</v>
      </c>
      <c r="C44" s="2" t="s">
        <v>157</v>
      </c>
      <c r="D44" s="2" t="s">
        <v>137</v>
      </c>
      <c r="E44" s="2" t="s">
        <v>904</v>
      </c>
      <c r="F44" s="5"/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9">
        <v>0</v>
      </c>
      <c r="CB44" s="9">
        <v>0.05</v>
      </c>
      <c r="CC44" s="9">
        <v>0.09</v>
      </c>
      <c r="CD44" s="9">
        <v>13.85</v>
      </c>
      <c r="CE44" s="9">
        <v>2.25</v>
      </c>
      <c r="CF44" s="9">
        <v>1.56</v>
      </c>
      <c r="CG44" s="9">
        <v>2.09</v>
      </c>
      <c r="CH44" s="9">
        <v>0.21</v>
      </c>
      <c r="CI44" s="9">
        <v>0.1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5.05</v>
      </c>
      <c r="CW44" s="9">
        <v>0</v>
      </c>
      <c r="CX44" s="9">
        <v>0</v>
      </c>
      <c r="CY44" s="9">
        <v>309.73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8">
        <v>0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  <c r="FF44" s="8">
        <v>0</v>
      </c>
      <c r="FG44" s="8">
        <v>0</v>
      </c>
      <c r="FH44" s="8">
        <v>0</v>
      </c>
      <c r="FI44" s="8">
        <v>0</v>
      </c>
      <c r="FJ44" s="8">
        <v>0</v>
      </c>
      <c r="FK44" s="8">
        <v>1552.73</v>
      </c>
      <c r="FL44" s="8">
        <v>1094.1600000000001</v>
      </c>
      <c r="FM44" s="8">
        <v>509.86</v>
      </c>
      <c r="FN44" s="8">
        <v>241.38</v>
      </c>
      <c r="FO44" s="8">
        <v>78.98</v>
      </c>
      <c r="FP44" s="8">
        <v>435.92</v>
      </c>
      <c r="FQ44" s="8">
        <v>199</v>
      </c>
      <c r="FR44" s="8">
        <v>192.15</v>
      </c>
      <c r="FS44" s="8">
        <v>99.78</v>
      </c>
      <c r="FT44" s="8">
        <v>37.99</v>
      </c>
      <c r="FU44" s="8">
        <v>8165.09</v>
      </c>
      <c r="FV44" s="8">
        <v>2275.46</v>
      </c>
      <c r="FW44" s="8">
        <v>70.23</v>
      </c>
      <c r="FX44" s="8">
        <v>58.66</v>
      </c>
      <c r="FY44" s="8">
        <v>119.01</v>
      </c>
      <c r="FZ44" s="8">
        <v>130.55000000000001</v>
      </c>
      <c r="GA44" s="8">
        <v>1049.19</v>
      </c>
      <c r="GB44" s="8">
        <v>543.41</v>
      </c>
      <c r="GC44" s="8">
        <v>17.010000000000009</v>
      </c>
      <c r="GD44" s="8">
        <v>10.66</v>
      </c>
      <c r="GE44" s="8">
        <v>5.96</v>
      </c>
      <c r="GF44" s="8">
        <v>25.92</v>
      </c>
      <c r="GG44" s="8">
        <v>0</v>
      </c>
      <c r="GH44" s="8">
        <v>0</v>
      </c>
      <c r="GI44" s="8">
        <v>0</v>
      </c>
      <c r="GJ44" s="8">
        <v>0</v>
      </c>
      <c r="GK44" s="8">
        <v>0</v>
      </c>
      <c r="GL44" s="8">
        <v>0</v>
      </c>
      <c r="GM44" s="8">
        <v>0</v>
      </c>
      <c r="GN44" s="8">
        <v>0</v>
      </c>
      <c r="GO44" s="8">
        <v>0</v>
      </c>
      <c r="GP44" s="8">
        <v>0</v>
      </c>
      <c r="GQ44" s="8">
        <v>0</v>
      </c>
      <c r="GR44" s="8">
        <v>0</v>
      </c>
      <c r="GS44" s="8">
        <v>0</v>
      </c>
      <c r="GT44" s="8">
        <v>8269.92</v>
      </c>
      <c r="GU44" s="8">
        <v>516.7700000000001</v>
      </c>
      <c r="GV44" s="8">
        <v>0</v>
      </c>
      <c r="GW44" s="8">
        <v>0</v>
      </c>
      <c r="GX44" s="8">
        <v>26034.769999999993</v>
      </c>
      <c r="GY44" s="2">
        <v>26034.769999999997</v>
      </c>
    </row>
    <row r="45" spans="1:208" x14ac:dyDescent="0.3">
      <c r="A45" s="31"/>
      <c r="B45" s="2" t="s">
        <v>38</v>
      </c>
      <c r="C45" s="2" t="s">
        <v>157</v>
      </c>
      <c r="D45" s="2" t="s">
        <v>137</v>
      </c>
      <c r="E45" s="2" t="s">
        <v>930</v>
      </c>
      <c r="F45" s="4"/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9">
        <v>0</v>
      </c>
      <c r="CB45" s="9">
        <v>0.03</v>
      </c>
      <c r="CC45" s="9">
        <v>0.05</v>
      </c>
      <c r="CD45" s="9">
        <v>8.39</v>
      </c>
      <c r="CE45" s="9">
        <v>1.36</v>
      </c>
      <c r="CF45" s="9">
        <v>0.95000000000000018</v>
      </c>
      <c r="CG45" s="9">
        <v>1.26</v>
      </c>
      <c r="CH45" s="9">
        <v>0.13</v>
      </c>
      <c r="CI45" s="9">
        <v>0.06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3.06</v>
      </c>
      <c r="CU45" s="9">
        <v>0</v>
      </c>
      <c r="CV45" s="9">
        <v>0</v>
      </c>
      <c r="CW45" s="9">
        <v>27.62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460.37</v>
      </c>
      <c r="DI45" s="9">
        <v>237.01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32.14</v>
      </c>
      <c r="DP45" s="9">
        <v>0</v>
      </c>
      <c r="DQ45" s="9">
        <v>0</v>
      </c>
      <c r="DR45" s="9">
        <v>55227.9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8">
        <v>0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8">
        <v>0</v>
      </c>
      <c r="EY45" s="8">
        <v>0</v>
      </c>
      <c r="EZ45" s="8">
        <v>0</v>
      </c>
      <c r="FA45" s="8">
        <v>0</v>
      </c>
      <c r="FB45" s="8">
        <v>0</v>
      </c>
      <c r="FC45" s="8">
        <v>0</v>
      </c>
      <c r="FD45" s="8">
        <v>0</v>
      </c>
      <c r="FE45" s="8">
        <v>0</v>
      </c>
      <c r="FF45" s="8">
        <v>0</v>
      </c>
      <c r="FG45" s="8">
        <v>0</v>
      </c>
      <c r="FH45" s="8">
        <v>0</v>
      </c>
      <c r="FI45" s="8">
        <v>0</v>
      </c>
      <c r="FJ45" s="8">
        <v>0</v>
      </c>
      <c r="FK45" s="8">
        <v>0</v>
      </c>
      <c r="FL45" s="8">
        <v>0</v>
      </c>
      <c r="FM45" s="8">
        <v>0</v>
      </c>
      <c r="FN45" s="8">
        <v>0</v>
      </c>
      <c r="FO45" s="8">
        <v>0</v>
      </c>
      <c r="FP45" s="8">
        <v>0</v>
      </c>
      <c r="FQ45" s="8">
        <v>0</v>
      </c>
      <c r="FR45" s="8">
        <v>0</v>
      </c>
      <c r="FS45" s="8">
        <v>0</v>
      </c>
      <c r="FT45" s="8">
        <v>0</v>
      </c>
      <c r="FU45" s="8">
        <v>0</v>
      </c>
      <c r="FV45" s="8">
        <v>0</v>
      </c>
      <c r="FW45" s="8">
        <v>0</v>
      </c>
      <c r="FX45" s="8">
        <v>0</v>
      </c>
      <c r="FY45" s="8">
        <v>0</v>
      </c>
      <c r="FZ45" s="8">
        <v>0</v>
      </c>
      <c r="GA45" s="8">
        <v>0</v>
      </c>
      <c r="GB45" s="8">
        <v>0</v>
      </c>
      <c r="GC45" s="8">
        <v>0</v>
      </c>
      <c r="GD45" s="8">
        <v>0</v>
      </c>
      <c r="GE45" s="8">
        <v>0</v>
      </c>
      <c r="GF45" s="8">
        <v>0</v>
      </c>
      <c r="GG45" s="8">
        <v>0</v>
      </c>
      <c r="GH45" s="8">
        <v>0</v>
      </c>
      <c r="GI45" s="8">
        <v>0</v>
      </c>
      <c r="GJ45" s="8">
        <v>0</v>
      </c>
      <c r="GK45" s="8">
        <v>0</v>
      </c>
      <c r="GL45" s="8">
        <v>0</v>
      </c>
      <c r="GM45" s="8">
        <v>0</v>
      </c>
      <c r="GN45" s="8">
        <v>0</v>
      </c>
      <c r="GO45" s="8">
        <v>0</v>
      </c>
      <c r="GP45" s="8">
        <v>5101.33</v>
      </c>
      <c r="GQ45" s="8">
        <v>0</v>
      </c>
      <c r="GR45" s="8">
        <v>0</v>
      </c>
      <c r="GS45" s="8">
        <v>0</v>
      </c>
      <c r="GT45" s="8">
        <v>8.59</v>
      </c>
      <c r="GU45" s="8">
        <v>52.86</v>
      </c>
      <c r="GV45" s="8">
        <v>0</v>
      </c>
      <c r="GW45" s="8">
        <v>0</v>
      </c>
      <c r="GX45" s="8">
        <v>61163.11</v>
      </c>
      <c r="GY45" s="2">
        <v>61163.119999999995</v>
      </c>
    </row>
    <row r="46" spans="1:208" x14ac:dyDescent="0.3">
      <c r="A46" s="31"/>
      <c r="B46" s="2" t="s">
        <v>39</v>
      </c>
      <c r="C46" s="2" t="s">
        <v>157</v>
      </c>
      <c r="D46" s="2" t="s">
        <v>137</v>
      </c>
      <c r="E46" s="2" t="s">
        <v>928</v>
      </c>
      <c r="F46" s="4"/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6.46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7249.1</v>
      </c>
      <c r="DN46" s="9">
        <v>0</v>
      </c>
      <c r="DO46" s="9">
        <v>0</v>
      </c>
      <c r="DP46" s="9">
        <v>0</v>
      </c>
      <c r="DQ46" s="9">
        <v>0</v>
      </c>
      <c r="DR46" s="9">
        <v>82341.439999999988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8">
        <v>0</v>
      </c>
      <c r="EF46" s="8">
        <v>0</v>
      </c>
      <c r="EG46" s="8">
        <v>0</v>
      </c>
      <c r="EH46" s="8">
        <v>0</v>
      </c>
      <c r="EI46" s="8">
        <v>0</v>
      </c>
      <c r="EJ46" s="8">
        <v>0</v>
      </c>
      <c r="EK46" s="8">
        <v>0</v>
      </c>
      <c r="EL46" s="8">
        <v>0</v>
      </c>
      <c r="EM46" s="8">
        <v>0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0</v>
      </c>
      <c r="EV46" s="8">
        <v>0</v>
      </c>
      <c r="EW46" s="8">
        <v>0</v>
      </c>
      <c r="EX46" s="8">
        <v>0</v>
      </c>
      <c r="EY46" s="8">
        <v>0</v>
      </c>
      <c r="EZ46" s="8">
        <v>0</v>
      </c>
      <c r="FA46" s="8">
        <v>0</v>
      </c>
      <c r="FB46" s="8">
        <v>0</v>
      </c>
      <c r="FC46" s="8">
        <v>0</v>
      </c>
      <c r="FD46" s="8">
        <v>0</v>
      </c>
      <c r="FE46" s="8">
        <v>0</v>
      </c>
      <c r="FF46" s="8">
        <v>0</v>
      </c>
      <c r="FG46" s="8">
        <v>0</v>
      </c>
      <c r="FH46" s="8">
        <v>0</v>
      </c>
      <c r="FI46" s="8">
        <v>0</v>
      </c>
      <c r="FJ46" s="8">
        <v>0</v>
      </c>
      <c r="FK46" s="8">
        <v>0</v>
      </c>
      <c r="FL46" s="8">
        <v>0</v>
      </c>
      <c r="FM46" s="8">
        <v>0</v>
      </c>
      <c r="FN46" s="8">
        <v>0</v>
      </c>
      <c r="FO46" s="8">
        <v>0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0</v>
      </c>
      <c r="FW46" s="8">
        <v>0</v>
      </c>
      <c r="FX46" s="8">
        <v>0</v>
      </c>
      <c r="FY46" s="8">
        <v>0</v>
      </c>
      <c r="FZ46" s="8">
        <v>0</v>
      </c>
      <c r="GA46" s="8">
        <v>0</v>
      </c>
      <c r="GB46" s="8">
        <v>0</v>
      </c>
      <c r="GC46" s="8">
        <v>0</v>
      </c>
      <c r="GD46" s="8">
        <v>0</v>
      </c>
      <c r="GE46" s="8">
        <v>0</v>
      </c>
      <c r="GF46" s="8">
        <v>0</v>
      </c>
      <c r="GG46" s="8">
        <v>0</v>
      </c>
      <c r="GH46" s="8">
        <v>0</v>
      </c>
      <c r="GI46" s="8">
        <v>0</v>
      </c>
      <c r="GJ46" s="8">
        <v>0</v>
      </c>
      <c r="GK46" s="8">
        <v>0</v>
      </c>
      <c r="GL46" s="8">
        <v>0</v>
      </c>
      <c r="GM46" s="8">
        <v>0</v>
      </c>
      <c r="GN46" s="8">
        <v>0</v>
      </c>
      <c r="GO46" s="8">
        <v>0</v>
      </c>
      <c r="GP46" s="8">
        <v>0</v>
      </c>
      <c r="GQ46" s="8">
        <v>0</v>
      </c>
      <c r="GR46" s="8">
        <v>0</v>
      </c>
      <c r="GS46" s="8">
        <v>0</v>
      </c>
      <c r="GT46" s="8">
        <v>6446.82</v>
      </c>
      <c r="GU46" s="8">
        <v>16438.95</v>
      </c>
      <c r="GV46" s="8">
        <v>0</v>
      </c>
      <c r="GW46" s="8">
        <v>0</v>
      </c>
      <c r="GX46" s="8">
        <v>112482.76999999997</v>
      </c>
      <c r="GY46" s="2">
        <v>112482.79000000001</v>
      </c>
    </row>
    <row r="47" spans="1:208" x14ac:dyDescent="0.3">
      <c r="A47" s="31"/>
      <c r="B47" s="2" t="s">
        <v>40</v>
      </c>
      <c r="C47" s="2" t="s">
        <v>157</v>
      </c>
      <c r="D47" s="2" t="s">
        <v>137</v>
      </c>
      <c r="E47" s="2" t="s">
        <v>904</v>
      </c>
      <c r="F47" s="4"/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9">
        <v>0</v>
      </c>
      <c r="CB47" s="9">
        <v>7.6</v>
      </c>
      <c r="CC47" s="9">
        <v>13.87</v>
      </c>
      <c r="CD47" s="9">
        <v>2251.4</v>
      </c>
      <c r="CE47" s="9">
        <v>366.25</v>
      </c>
      <c r="CF47" s="9">
        <v>254.3</v>
      </c>
      <c r="CG47" s="9">
        <v>339.21</v>
      </c>
      <c r="CH47" s="9">
        <v>34.83</v>
      </c>
      <c r="CI47" s="9">
        <v>16.64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1.51</v>
      </c>
      <c r="CU47" s="9">
        <v>819.78000000000009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4299.28</v>
      </c>
      <c r="DU47" s="9">
        <v>3.94</v>
      </c>
      <c r="DV47" s="9">
        <v>8.6399999999999988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8">
        <v>0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0</v>
      </c>
      <c r="FE47" s="8">
        <v>0</v>
      </c>
      <c r="FF47" s="8">
        <v>0</v>
      </c>
      <c r="FG47" s="8">
        <v>0</v>
      </c>
      <c r="FH47" s="8">
        <v>0</v>
      </c>
      <c r="FI47" s="8">
        <v>0</v>
      </c>
      <c r="FJ47" s="8">
        <v>0</v>
      </c>
      <c r="FK47" s="8">
        <v>20041.93</v>
      </c>
      <c r="FL47" s="8">
        <v>12629.58</v>
      </c>
      <c r="FM47" s="8">
        <v>8557.2300000000014</v>
      </c>
      <c r="FN47" s="8">
        <v>4273.3</v>
      </c>
      <c r="FO47" s="8">
        <v>1888.73</v>
      </c>
      <c r="FP47" s="8">
        <v>5366.96</v>
      </c>
      <c r="FQ47" s="8">
        <v>2464.89</v>
      </c>
      <c r="FR47" s="8">
        <v>1662.41</v>
      </c>
      <c r="FS47" s="8">
        <v>808.92</v>
      </c>
      <c r="FT47" s="8">
        <v>231.45</v>
      </c>
      <c r="FU47" s="8">
        <v>100357.89</v>
      </c>
      <c r="FV47" s="8">
        <v>29286.1</v>
      </c>
      <c r="FW47" s="8">
        <v>10607.4</v>
      </c>
      <c r="FX47" s="8">
        <v>2582.9699999999998</v>
      </c>
      <c r="FY47" s="8">
        <v>7567.08</v>
      </c>
      <c r="FZ47" s="8">
        <v>2677.63</v>
      </c>
      <c r="GA47" s="8">
        <v>2075.4499999999998</v>
      </c>
      <c r="GB47" s="8">
        <v>4030.62</v>
      </c>
      <c r="GC47" s="8">
        <v>508.19</v>
      </c>
      <c r="GD47" s="8">
        <v>572.21</v>
      </c>
      <c r="GE47" s="8">
        <v>625.39</v>
      </c>
      <c r="GF47" s="8">
        <v>330.34</v>
      </c>
      <c r="GG47" s="8">
        <v>0</v>
      </c>
      <c r="GH47" s="8">
        <v>0</v>
      </c>
      <c r="GI47" s="8">
        <v>0</v>
      </c>
      <c r="GJ47" s="8">
        <v>0</v>
      </c>
      <c r="GK47" s="8">
        <v>0</v>
      </c>
      <c r="GL47" s="8">
        <v>0</v>
      </c>
      <c r="GM47" s="8">
        <v>0</v>
      </c>
      <c r="GN47" s="8">
        <v>0</v>
      </c>
      <c r="GO47" s="8">
        <v>0</v>
      </c>
      <c r="GP47" s="8">
        <v>0</v>
      </c>
      <c r="GQ47" s="8">
        <v>0</v>
      </c>
      <c r="GR47" s="8">
        <v>0</v>
      </c>
      <c r="GS47" s="8">
        <v>0</v>
      </c>
      <c r="GT47" s="8">
        <v>182.19</v>
      </c>
      <c r="GU47" s="8">
        <v>138.79</v>
      </c>
      <c r="GV47" s="8">
        <v>0</v>
      </c>
      <c r="GW47" s="8">
        <v>0</v>
      </c>
      <c r="GX47" s="8">
        <v>227884.90000000002</v>
      </c>
      <c r="GY47" s="2">
        <v>227884.91</v>
      </c>
    </row>
    <row r="48" spans="1:208" x14ac:dyDescent="0.3">
      <c r="A48" s="31"/>
      <c r="B48" s="2" t="s">
        <v>41</v>
      </c>
      <c r="C48" s="2" t="s">
        <v>157</v>
      </c>
      <c r="D48" s="2" t="s">
        <v>137</v>
      </c>
      <c r="E48" s="2" t="s">
        <v>904</v>
      </c>
      <c r="F48" s="4"/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9">
        <v>0</v>
      </c>
      <c r="CB48" s="9">
        <v>26.11</v>
      </c>
      <c r="CC48" s="9">
        <v>47.790000000000013</v>
      </c>
      <c r="CD48" s="9">
        <v>7744.55</v>
      </c>
      <c r="CE48" s="9">
        <v>1259.23</v>
      </c>
      <c r="CF48" s="9">
        <v>874.31</v>
      </c>
      <c r="CG48" s="9">
        <v>1166.27</v>
      </c>
      <c r="CH48" s="9">
        <v>119.75</v>
      </c>
      <c r="CI48" s="9">
        <v>57.220000000000013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403</v>
      </c>
      <c r="CU48" s="9">
        <v>344.26</v>
      </c>
      <c r="CV48" s="9">
        <v>0</v>
      </c>
      <c r="CW48" s="9">
        <v>0</v>
      </c>
      <c r="CX48" s="9">
        <v>0</v>
      </c>
      <c r="CY48" s="9">
        <v>17805.23</v>
      </c>
      <c r="CZ48" s="9">
        <v>0</v>
      </c>
      <c r="DA48" s="9">
        <v>0</v>
      </c>
      <c r="DB48" s="9">
        <v>2041.58</v>
      </c>
      <c r="DC48" s="9">
        <v>126.6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964.44999999999982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8">
        <v>0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0</v>
      </c>
      <c r="FD48" s="8">
        <v>0</v>
      </c>
      <c r="FE48" s="8">
        <v>0</v>
      </c>
      <c r="FF48" s="8">
        <v>0</v>
      </c>
      <c r="FG48" s="8">
        <v>0</v>
      </c>
      <c r="FH48" s="8">
        <v>0</v>
      </c>
      <c r="FI48" s="8">
        <v>0</v>
      </c>
      <c r="FJ48" s="8">
        <v>0</v>
      </c>
      <c r="FK48" s="8">
        <v>936.89</v>
      </c>
      <c r="FL48" s="8">
        <v>1006.04</v>
      </c>
      <c r="FM48" s="8">
        <v>730.54</v>
      </c>
      <c r="FN48" s="8">
        <v>328.11</v>
      </c>
      <c r="FO48" s="8">
        <v>160.52000000000001</v>
      </c>
      <c r="FP48" s="8">
        <v>185.41</v>
      </c>
      <c r="FQ48" s="8">
        <v>20.64</v>
      </c>
      <c r="FR48" s="8">
        <v>11.68</v>
      </c>
      <c r="FS48" s="8">
        <v>0</v>
      </c>
      <c r="FT48" s="8">
        <v>84.61</v>
      </c>
      <c r="FU48" s="8">
        <v>109654.82</v>
      </c>
      <c r="FV48" s="8">
        <v>11175.47</v>
      </c>
      <c r="FW48" s="8">
        <v>11645.29</v>
      </c>
      <c r="FX48" s="8">
        <v>287.29000000000002</v>
      </c>
      <c r="FY48" s="8">
        <v>18217.23</v>
      </c>
      <c r="FZ48" s="8">
        <v>530.13</v>
      </c>
      <c r="GA48" s="8">
        <v>6443.89</v>
      </c>
      <c r="GB48" s="8">
        <v>272.66000000000008</v>
      </c>
      <c r="GC48" s="8">
        <v>1840.16</v>
      </c>
      <c r="GD48" s="8">
        <v>295.23</v>
      </c>
      <c r="GE48" s="8">
        <v>926.5</v>
      </c>
      <c r="GF48" s="8">
        <v>12.12</v>
      </c>
      <c r="GG48" s="8">
        <v>0</v>
      </c>
      <c r="GH48" s="8">
        <v>0</v>
      </c>
      <c r="GI48" s="8">
        <v>0</v>
      </c>
      <c r="GJ48" s="8">
        <v>0</v>
      </c>
      <c r="GK48" s="8">
        <v>0</v>
      </c>
      <c r="GL48" s="8">
        <v>0</v>
      </c>
      <c r="GM48" s="8">
        <v>0</v>
      </c>
      <c r="GN48" s="8">
        <v>0</v>
      </c>
      <c r="GO48" s="8">
        <v>0</v>
      </c>
      <c r="GP48" s="8">
        <v>0</v>
      </c>
      <c r="GQ48" s="8">
        <v>0</v>
      </c>
      <c r="GR48" s="8">
        <v>0</v>
      </c>
      <c r="GS48" s="8">
        <v>0</v>
      </c>
      <c r="GT48" s="8">
        <v>214.95</v>
      </c>
      <c r="GU48" s="8">
        <v>317.81</v>
      </c>
      <c r="GV48" s="8">
        <v>0</v>
      </c>
      <c r="GW48" s="8">
        <v>0</v>
      </c>
      <c r="GX48" s="8">
        <v>198278.34000000008</v>
      </c>
      <c r="GY48" s="2">
        <v>198278.36</v>
      </c>
    </row>
    <row r="49" spans="1:207" x14ac:dyDescent="0.3">
      <c r="A49" s="31"/>
      <c r="B49" s="2" t="s">
        <v>42</v>
      </c>
      <c r="C49" s="2" t="s">
        <v>157</v>
      </c>
      <c r="D49" s="2" t="s">
        <v>137</v>
      </c>
      <c r="E49" s="2" t="s">
        <v>904</v>
      </c>
      <c r="F49" s="5"/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9">
        <v>0</v>
      </c>
      <c r="CB49" s="9">
        <v>10.6</v>
      </c>
      <c r="CC49" s="9">
        <v>19.37</v>
      </c>
      <c r="CD49" s="9">
        <v>3141.8900000000008</v>
      </c>
      <c r="CE49" s="9">
        <v>511.21</v>
      </c>
      <c r="CF49" s="9">
        <v>354.96</v>
      </c>
      <c r="CG49" s="9">
        <v>473.48</v>
      </c>
      <c r="CH49" s="9">
        <v>48.62</v>
      </c>
      <c r="CI49" s="9">
        <v>23.23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232.35</v>
      </c>
      <c r="CZ49" s="9">
        <v>0</v>
      </c>
      <c r="DA49" s="9">
        <v>1193.52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459.23</v>
      </c>
      <c r="DU49" s="9">
        <v>0.17</v>
      </c>
      <c r="DV49" s="9">
        <v>18.11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8">
        <v>0</v>
      </c>
      <c r="EF49" s="8">
        <v>0</v>
      </c>
      <c r="EG49" s="8">
        <v>0</v>
      </c>
      <c r="EH49" s="8">
        <v>0</v>
      </c>
      <c r="EI49" s="8">
        <v>0</v>
      </c>
      <c r="EJ49" s="8">
        <v>0</v>
      </c>
      <c r="EK49" s="8">
        <v>0</v>
      </c>
      <c r="EL49" s="8">
        <v>0</v>
      </c>
      <c r="EM49" s="8">
        <v>0</v>
      </c>
      <c r="EN49" s="8">
        <v>0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  <c r="FA49" s="8">
        <v>0</v>
      </c>
      <c r="FB49" s="8">
        <v>0</v>
      </c>
      <c r="FC49" s="8">
        <v>0</v>
      </c>
      <c r="FD49" s="8">
        <v>0</v>
      </c>
      <c r="FE49" s="8">
        <v>0</v>
      </c>
      <c r="FF49" s="8">
        <v>0</v>
      </c>
      <c r="FG49" s="8">
        <v>0</v>
      </c>
      <c r="FH49" s="8">
        <v>0</v>
      </c>
      <c r="FI49" s="8">
        <v>0</v>
      </c>
      <c r="FJ49" s="8">
        <v>0</v>
      </c>
      <c r="FK49" s="8">
        <v>3468.3500000000008</v>
      </c>
      <c r="FL49" s="8">
        <v>2567.52</v>
      </c>
      <c r="FM49" s="8">
        <v>1452.06</v>
      </c>
      <c r="FN49" s="8">
        <v>1018.09</v>
      </c>
      <c r="FO49" s="8">
        <v>347.31</v>
      </c>
      <c r="FP49" s="8">
        <v>937.43</v>
      </c>
      <c r="FQ49" s="8">
        <v>430.84</v>
      </c>
      <c r="FR49" s="8">
        <v>263.56</v>
      </c>
      <c r="FS49" s="8">
        <v>171.28</v>
      </c>
      <c r="FT49" s="8">
        <v>73.06</v>
      </c>
      <c r="FU49" s="8">
        <v>25521.69</v>
      </c>
      <c r="FV49" s="8">
        <v>6193.1</v>
      </c>
      <c r="FW49" s="8">
        <v>3012.99</v>
      </c>
      <c r="FX49" s="8">
        <v>510</v>
      </c>
      <c r="FY49" s="8">
        <v>3411.65</v>
      </c>
      <c r="FZ49" s="8">
        <v>456.4</v>
      </c>
      <c r="GA49" s="8">
        <v>1383.7</v>
      </c>
      <c r="GB49" s="8">
        <v>613.67999999999995</v>
      </c>
      <c r="GC49" s="8">
        <v>1938.2</v>
      </c>
      <c r="GD49" s="8">
        <v>518.17999999999995</v>
      </c>
      <c r="GE49" s="8">
        <v>1011.57</v>
      </c>
      <c r="GF49" s="8">
        <v>295.85000000000002</v>
      </c>
      <c r="GG49" s="8">
        <v>0</v>
      </c>
      <c r="GH49" s="8">
        <v>0</v>
      </c>
      <c r="GI49" s="8">
        <v>0</v>
      </c>
      <c r="GJ49" s="8">
        <v>0</v>
      </c>
      <c r="GK49" s="8">
        <v>0</v>
      </c>
      <c r="GL49" s="8">
        <v>0</v>
      </c>
      <c r="GM49" s="8">
        <v>0</v>
      </c>
      <c r="GN49" s="8">
        <v>0</v>
      </c>
      <c r="GO49" s="8">
        <v>0</v>
      </c>
      <c r="GP49" s="8">
        <v>0</v>
      </c>
      <c r="GQ49" s="8">
        <v>0</v>
      </c>
      <c r="GR49" s="8">
        <v>0</v>
      </c>
      <c r="GS49" s="8">
        <v>0</v>
      </c>
      <c r="GT49" s="8">
        <v>3446.66</v>
      </c>
      <c r="GU49" s="8">
        <v>3839.52</v>
      </c>
      <c r="GV49" s="8">
        <v>0</v>
      </c>
      <c r="GW49" s="8">
        <v>0</v>
      </c>
      <c r="GX49" s="8">
        <v>69369.429999999993</v>
      </c>
      <c r="GY49" s="2">
        <v>69369.420000000013</v>
      </c>
    </row>
    <row r="50" spans="1:207" x14ac:dyDescent="0.3">
      <c r="A50" s="31"/>
      <c r="B50" s="2" t="s">
        <v>43</v>
      </c>
      <c r="C50" s="2" t="s">
        <v>157</v>
      </c>
      <c r="D50" s="2" t="s">
        <v>137</v>
      </c>
      <c r="E50" s="2" t="s">
        <v>904</v>
      </c>
      <c r="F50" s="5"/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9">
        <v>0</v>
      </c>
      <c r="CB50" s="9">
        <v>35.06</v>
      </c>
      <c r="CC50" s="9">
        <v>64.23</v>
      </c>
      <c r="CD50" s="9">
        <v>10392</v>
      </c>
      <c r="CE50" s="9">
        <v>1690.37</v>
      </c>
      <c r="CF50" s="9">
        <v>1173.7</v>
      </c>
      <c r="CG50" s="9">
        <v>1565.55</v>
      </c>
      <c r="CH50" s="9">
        <v>160.77000000000001</v>
      </c>
      <c r="CI50" s="9">
        <v>76.819999999999993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2456.58</v>
      </c>
      <c r="DC50" s="9">
        <v>1650.63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7892.84</v>
      </c>
      <c r="DU50" s="9">
        <v>20.37</v>
      </c>
      <c r="DV50" s="9">
        <v>1.79</v>
      </c>
      <c r="DW50" s="9">
        <v>0</v>
      </c>
      <c r="DX50" s="9">
        <v>0</v>
      </c>
      <c r="DY50" s="9">
        <v>3241.8500000000008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8">
        <v>0</v>
      </c>
      <c r="EF50" s="8">
        <v>0</v>
      </c>
      <c r="EG50" s="8">
        <v>0</v>
      </c>
      <c r="EH50" s="8">
        <v>0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</v>
      </c>
      <c r="EX50" s="8">
        <v>0</v>
      </c>
      <c r="EY50" s="8">
        <v>0</v>
      </c>
      <c r="EZ50" s="8">
        <v>0</v>
      </c>
      <c r="FA50" s="8">
        <v>0</v>
      </c>
      <c r="FB50" s="8">
        <v>0</v>
      </c>
      <c r="FC50" s="8">
        <v>0</v>
      </c>
      <c r="FD50" s="8">
        <v>0</v>
      </c>
      <c r="FE50" s="8">
        <v>0</v>
      </c>
      <c r="FF50" s="8">
        <v>0</v>
      </c>
      <c r="FG50" s="8">
        <v>0</v>
      </c>
      <c r="FH50" s="8">
        <v>0</v>
      </c>
      <c r="FI50" s="8">
        <v>0</v>
      </c>
      <c r="FJ50" s="8">
        <v>0</v>
      </c>
      <c r="FK50" s="8">
        <v>11739.43</v>
      </c>
      <c r="FL50" s="8">
        <v>5957.26</v>
      </c>
      <c r="FM50" s="8">
        <v>3627.8300000000008</v>
      </c>
      <c r="FN50" s="8">
        <v>2325.6799999999998</v>
      </c>
      <c r="FO50" s="8">
        <v>1324.78</v>
      </c>
      <c r="FP50" s="8">
        <v>3352.15</v>
      </c>
      <c r="FQ50" s="8">
        <v>1979.84</v>
      </c>
      <c r="FR50" s="8">
        <v>1319.12</v>
      </c>
      <c r="FS50" s="8">
        <v>683.33999999999992</v>
      </c>
      <c r="FT50" s="8">
        <v>122.84</v>
      </c>
      <c r="FU50" s="8">
        <v>64870.080000000002</v>
      </c>
      <c r="FV50" s="8">
        <v>18469.98</v>
      </c>
      <c r="FW50" s="8">
        <v>9920.9</v>
      </c>
      <c r="FX50" s="8">
        <v>1999.72</v>
      </c>
      <c r="FY50" s="8">
        <v>12359.17</v>
      </c>
      <c r="FZ50" s="8">
        <v>2660.07</v>
      </c>
      <c r="GA50" s="8">
        <v>4179.8200000000006</v>
      </c>
      <c r="GB50" s="8">
        <v>2405.17</v>
      </c>
      <c r="GC50" s="8">
        <v>3936.78</v>
      </c>
      <c r="GD50" s="8">
        <v>1117.03</v>
      </c>
      <c r="GE50" s="8">
        <v>1353.71</v>
      </c>
      <c r="GF50" s="8">
        <v>521.5</v>
      </c>
      <c r="GG50" s="8">
        <v>0</v>
      </c>
      <c r="GH50" s="8">
        <v>0</v>
      </c>
      <c r="GI50" s="8">
        <v>0</v>
      </c>
      <c r="GJ50" s="8">
        <v>0</v>
      </c>
      <c r="GK50" s="8">
        <v>0</v>
      </c>
      <c r="GL50" s="8">
        <v>0</v>
      </c>
      <c r="GM50" s="8">
        <v>0</v>
      </c>
      <c r="GN50" s="8">
        <v>0</v>
      </c>
      <c r="GO50" s="8">
        <v>0</v>
      </c>
      <c r="GP50" s="8">
        <v>0</v>
      </c>
      <c r="GQ50" s="8">
        <v>0</v>
      </c>
      <c r="GR50" s="8">
        <v>0</v>
      </c>
      <c r="GS50" s="8">
        <v>0</v>
      </c>
      <c r="GT50" s="8">
        <v>2232</v>
      </c>
      <c r="GU50" s="8">
        <v>2486.41</v>
      </c>
      <c r="GV50" s="8">
        <v>0</v>
      </c>
      <c r="GW50" s="8">
        <v>0</v>
      </c>
      <c r="GX50" s="8">
        <v>191367.17000000004</v>
      </c>
      <c r="GY50" s="2">
        <v>191367.14</v>
      </c>
    </row>
    <row r="51" spans="1:207" x14ac:dyDescent="0.3">
      <c r="A51" s="31"/>
      <c r="B51" s="2" t="s">
        <v>44</v>
      </c>
      <c r="C51" s="2" t="s">
        <v>157</v>
      </c>
      <c r="D51" s="2" t="s">
        <v>137</v>
      </c>
      <c r="E51" s="2" t="s">
        <v>904</v>
      </c>
      <c r="F51" s="5"/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9">
        <v>0</v>
      </c>
      <c r="CB51" s="9">
        <v>24.07</v>
      </c>
      <c r="CC51" s="9">
        <v>44.05</v>
      </c>
      <c r="CD51" s="9">
        <v>7125.87</v>
      </c>
      <c r="CE51" s="9">
        <v>1160.56</v>
      </c>
      <c r="CF51" s="9">
        <v>805.9</v>
      </c>
      <c r="CG51" s="9">
        <v>1074.92</v>
      </c>
      <c r="CH51" s="9">
        <v>110.4</v>
      </c>
      <c r="CI51" s="9">
        <v>52.75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344.2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974.63</v>
      </c>
      <c r="DA51" s="9">
        <v>986.5</v>
      </c>
      <c r="DB51" s="9">
        <v>1334.05</v>
      </c>
      <c r="DC51" s="9">
        <v>10.57</v>
      </c>
      <c r="DD51" s="9">
        <v>5697.6500000000005</v>
      </c>
      <c r="DE51" s="9">
        <v>6502.4699999999984</v>
      </c>
      <c r="DF51" s="9">
        <v>0</v>
      </c>
      <c r="DG51" s="9">
        <v>41.39</v>
      </c>
      <c r="DH51" s="9">
        <v>8996.66</v>
      </c>
      <c r="DI51" s="9">
        <v>4813.1000000000004</v>
      </c>
      <c r="DJ51" s="9">
        <v>156.41</v>
      </c>
      <c r="DK51" s="9">
        <v>68.98</v>
      </c>
      <c r="DL51" s="9">
        <v>5.3599999999999994</v>
      </c>
      <c r="DM51" s="9">
        <v>0</v>
      </c>
      <c r="DN51" s="9">
        <v>0</v>
      </c>
      <c r="DO51" s="9">
        <v>6249.23</v>
      </c>
      <c r="DP51" s="9">
        <v>0</v>
      </c>
      <c r="DQ51" s="9">
        <v>0</v>
      </c>
      <c r="DR51" s="9">
        <v>0</v>
      </c>
      <c r="DS51" s="9">
        <v>0</v>
      </c>
      <c r="DT51" s="9">
        <v>709.11</v>
      </c>
      <c r="DU51" s="9">
        <v>1742.51</v>
      </c>
      <c r="DV51" s="9">
        <v>1.02</v>
      </c>
      <c r="DW51" s="9">
        <v>0</v>
      </c>
      <c r="DX51" s="9">
        <v>0</v>
      </c>
      <c r="DY51" s="9">
        <v>624.55999999999983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8">
        <v>0</v>
      </c>
      <c r="EF51" s="8">
        <v>0</v>
      </c>
      <c r="EG51" s="8">
        <v>0</v>
      </c>
      <c r="EH51" s="8">
        <v>0</v>
      </c>
      <c r="EI51" s="8">
        <v>0</v>
      </c>
      <c r="EJ51" s="8">
        <v>0</v>
      </c>
      <c r="EK51" s="8">
        <v>0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0</v>
      </c>
      <c r="EX51" s="8">
        <v>0</v>
      </c>
      <c r="EY51" s="8">
        <v>0</v>
      </c>
      <c r="EZ51" s="8">
        <v>0</v>
      </c>
      <c r="FA51" s="8">
        <v>0</v>
      </c>
      <c r="FB51" s="8">
        <v>0</v>
      </c>
      <c r="FC51" s="8">
        <v>0</v>
      </c>
      <c r="FD51" s="8">
        <v>0</v>
      </c>
      <c r="FE51" s="8">
        <v>0</v>
      </c>
      <c r="FF51" s="8">
        <v>0</v>
      </c>
      <c r="FG51" s="8">
        <v>0</v>
      </c>
      <c r="FH51" s="8">
        <v>0</v>
      </c>
      <c r="FI51" s="8">
        <v>0</v>
      </c>
      <c r="FJ51" s="8">
        <v>0</v>
      </c>
      <c r="FK51" s="8">
        <v>5263.1900000000014</v>
      </c>
      <c r="FL51" s="8">
        <v>2579.94</v>
      </c>
      <c r="FM51" s="8">
        <v>1958.88</v>
      </c>
      <c r="FN51" s="8">
        <v>1585.16</v>
      </c>
      <c r="FO51" s="8">
        <v>512.98</v>
      </c>
      <c r="FP51" s="8">
        <v>701.51</v>
      </c>
      <c r="FQ51" s="8">
        <v>571.52</v>
      </c>
      <c r="FR51" s="8">
        <v>355.04</v>
      </c>
      <c r="FS51" s="8">
        <v>231.56</v>
      </c>
      <c r="FT51" s="8">
        <v>99.2</v>
      </c>
      <c r="FU51" s="8">
        <v>8123</v>
      </c>
      <c r="FV51" s="8">
        <v>4783.07</v>
      </c>
      <c r="FW51" s="8">
        <v>1360.2</v>
      </c>
      <c r="FX51" s="8">
        <v>526.65</v>
      </c>
      <c r="FY51" s="8">
        <v>1667.35</v>
      </c>
      <c r="FZ51" s="8">
        <v>625.24</v>
      </c>
      <c r="GA51" s="8">
        <v>460.1</v>
      </c>
      <c r="GB51" s="8">
        <v>376.41</v>
      </c>
      <c r="GC51" s="8">
        <v>345.39</v>
      </c>
      <c r="GD51" s="8">
        <v>154.59</v>
      </c>
      <c r="GE51" s="8">
        <v>82.59</v>
      </c>
      <c r="GF51" s="8">
        <v>35.93</v>
      </c>
      <c r="GG51" s="8">
        <v>0</v>
      </c>
      <c r="GH51" s="8">
        <v>0</v>
      </c>
      <c r="GI51" s="8">
        <v>0</v>
      </c>
      <c r="GJ51" s="8">
        <v>0</v>
      </c>
      <c r="GK51" s="8">
        <v>0</v>
      </c>
      <c r="GL51" s="8">
        <v>0</v>
      </c>
      <c r="GM51" s="8">
        <v>0</v>
      </c>
      <c r="GN51" s="8">
        <v>0</v>
      </c>
      <c r="GO51" s="8">
        <v>0</v>
      </c>
      <c r="GP51" s="8">
        <v>0</v>
      </c>
      <c r="GQ51" s="8">
        <v>0</v>
      </c>
      <c r="GR51" s="8">
        <v>0</v>
      </c>
      <c r="GS51" s="8">
        <v>0</v>
      </c>
      <c r="GT51" s="8">
        <v>3080.2</v>
      </c>
      <c r="GU51" s="8">
        <v>3431.28</v>
      </c>
      <c r="GV51" s="8">
        <v>0</v>
      </c>
      <c r="GW51" s="8">
        <v>0</v>
      </c>
      <c r="GX51" s="8">
        <v>88567.9</v>
      </c>
      <c r="GY51" s="2">
        <v>88567.94</v>
      </c>
    </row>
    <row r="52" spans="1:207" x14ac:dyDescent="0.3">
      <c r="A52" s="31"/>
      <c r="B52" s="2" t="s">
        <v>45</v>
      </c>
      <c r="C52" s="2" t="s">
        <v>157</v>
      </c>
      <c r="D52" s="2" t="s">
        <v>137</v>
      </c>
      <c r="E52" s="2" t="s">
        <v>929</v>
      </c>
      <c r="F52" s="4"/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9">
        <v>0</v>
      </c>
      <c r="CB52" s="9">
        <v>0.99</v>
      </c>
      <c r="CC52" s="9">
        <v>1.8</v>
      </c>
      <c r="CD52" s="9">
        <v>291.99</v>
      </c>
      <c r="CE52" s="9">
        <v>47.51</v>
      </c>
      <c r="CF52" s="9">
        <v>32.99</v>
      </c>
      <c r="CG52" s="9">
        <v>44</v>
      </c>
      <c r="CH52" s="9">
        <v>4.5199999999999996</v>
      </c>
      <c r="CI52" s="9">
        <v>2.16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8.8000000000000007</v>
      </c>
      <c r="CT52" s="9">
        <v>0</v>
      </c>
      <c r="CU52" s="9">
        <v>0</v>
      </c>
      <c r="CV52" s="9">
        <v>106.34</v>
      </c>
      <c r="CW52" s="9">
        <v>580</v>
      </c>
      <c r="CX52" s="9">
        <v>911.1</v>
      </c>
      <c r="CY52" s="9">
        <v>916.6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10973.96</v>
      </c>
      <c r="DF52" s="9">
        <v>263.33999999999992</v>
      </c>
      <c r="DG52" s="9">
        <v>0</v>
      </c>
      <c r="DH52" s="9">
        <v>368.35</v>
      </c>
      <c r="DI52" s="9">
        <v>146.54</v>
      </c>
      <c r="DJ52" s="9">
        <v>5.81</v>
      </c>
      <c r="DK52" s="9">
        <v>6.71</v>
      </c>
      <c r="DL52" s="9">
        <v>30.56</v>
      </c>
      <c r="DM52" s="9">
        <v>0</v>
      </c>
      <c r="DN52" s="9">
        <v>0</v>
      </c>
      <c r="DO52" s="9">
        <v>674.5</v>
      </c>
      <c r="DP52" s="9">
        <v>0</v>
      </c>
      <c r="DQ52" s="9">
        <v>0</v>
      </c>
      <c r="DR52" s="9">
        <v>333.85</v>
      </c>
      <c r="DS52" s="9">
        <v>5678.9699999999993</v>
      </c>
      <c r="DT52" s="9">
        <v>305.62</v>
      </c>
      <c r="DU52" s="9">
        <v>27.49</v>
      </c>
      <c r="DV52" s="9">
        <v>1820.79</v>
      </c>
      <c r="DW52" s="9">
        <v>832.4</v>
      </c>
      <c r="DX52" s="9">
        <v>318.60000000000002</v>
      </c>
      <c r="DY52" s="9">
        <v>0</v>
      </c>
      <c r="DZ52" s="9">
        <v>937.81</v>
      </c>
      <c r="EA52" s="9">
        <v>1797.02</v>
      </c>
      <c r="EB52" s="9">
        <v>568.99</v>
      </c>
      <c r="EC52" s="9">
        <v>21.72</v>
      </c>
      <c r="ED52" s="9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K52" s="8">
        <v>12316.25</v>
      </c>
      <c r="FL52" s="8">
        <v>4368.91</v>
      </c>
      <c r="FM52" s="8">
        <v>2581.65</v>
      </c>
      <c r="FN52" s="8">
        <v>1351.68</v>
      </c>
      <c r="FO52" s="8">
        <v>358.17</v>
      </c>
      <c r="FP52" s="8">
        <v>2181.6999999999998</v>
      </c>
      <c r="FQ52" s="8">
        <v>1019.51</v>
      </c>
      <c r="FR52" s="8">
        <v>597.61</v>
      </c>
      <c r="FS52" s="8">
        <v>430.82</v>
      </c>
      <c r="FT52" s="8">
        <v>70.05</v>
      </c>
      <c r="FU52" s="8">
        <v>53043.46</v>
      </c>
      <c r="FV52" s="8">
        <v>14338.71</v>
      </c>
      <c r="FW52" s="8">
        <v>6533.78</v>
      </c>
      <c r="FX52" s="8">
        <v>1022.83</v>
      </c>
      <c r="FY52" s="8">
        <v>10490.07</v>
      </c>
      <c r="FZ52" s="8">
        <v>1527.67</v>
      </c>
      <c r="GA52" s="8">
        <v>2168.8200000000002</v>
      </c>
      <c r="GB52" s="8">
        <v>1246.19</v>
      </c>
      <c r="GC52" s="8">
        <v>1798.28</v>
      </c>
      <c r="GD52" s="8">
        <v>838.58</v>
      </c>
      <c r="GE52" s="8">
        <v>1085.17</v>
      </c>
      <c r="GF52" s="8">
        <v>414.08</v>
      </c>
      <c r="GG52" s="8">
        <v>0</v>
      </c>
      <c r="GH52" s="8">
        <v>0</v>
      </c>
      <c r="GI52" s="8">
        <v>0</v>
      </c>
      <c r="GJ52" s="8">
        <v>0</v>
      </c>
      <c r="GK52" s="8">
        <v>0</v>
      </c>
      <c r="GL52" s="8">
        <v>0</v>
      </c>
      <c r="GM52" s="8">
        <v>0</v>
      </c>
      <c r="GN52" s="8">
        <v>0</v>
      </c>
      <c r="GO52" s="8">
        <v>0</v>
      </c>
      <c r="GP52" s="8">
        <v>0</v>
      </c>
      <c r="GQ52" s="8">
        <v>0</v>
      </c>
      <c r="GR52" s="8">
        <v>0</v>
      </c>
      <c r="GS52" s="8">
        <v>0</v>
      </c>
      <c r="GT52" s="8">
        <v>31906.89</v>
      </c>
      <c r="GU52" s="8">
        <v>7053.93</v>
      </c>
      <c r="GV52" s="8">
        <v>0</v>
      </c>
      <c r="GW52" s="8">
        <v>0</v>
      </c>
      <c r="GX52" s="8">
        <v>186806.64</v>
      </c>
      <c r="GY52" s="2">
        <v>186806.63</v>
      </c>
    </row>
    <row r="53" spans="1:207" x14ac:dyDescent="0.3">
      <c r="A53" s="31"/>
      <c r="B53" s="2" t="s">
        <v>46</v>
      </c>
      <c r="C53" s="2" t="s">
        <v>157</v>
      </c>
      <c r="D53" s="2" t="s">
        <v>137</v>
      </c>
      <c r="E53" s="2" t="s">
        <v>929</v>
      </c>
      <c r="F53" s="4"/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9">
        <v>0</v>
      </c>
      <c r="CB53" s="9">
        <v>1.02</v>
      </c>
      <c r="CC53" s="9">
        <v>1.86</v>
      </c>
      <c r="CD53" s="9">
        <v>302.82</v>
      </c>
      <c r="CE53" s="9">
        <v>49.27</v>
      </c>
      <c r="CF53" s="9">
        <v>34.21</v>
      </c>
      <c r="CG53" s="9">
        <v>45.63</v>
      </c>
      <c r="CH53" s="9">
        <v>4.6900000000000004</v>
      </c>
      <c r="CI53" s="9">
        <v>2.2400000000000002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6.46</v>
      </c>
      <c r="CZ53" s="9">
        <v>0</v>
      </c>
      <c r="DA53" s="9">
        <v>0</v>
      </c>
      <c r="DB53" s="9">
        <v>0</v>
      </c>
      <c r="DC53" s="9">
        <v>111.24</v>
      </c>
      <c r="DD53" s="9">
        <v>0</v>
      </c>
      <c r="DE53" s="9">
        <v>9356.39</v>
      </c>
      <c r="DF53" s="9">
        <v>0</v>
      </c>
      <c r="DG53" s="9">
        <v>37392.019999999997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70.739999999999995</v>
      </c>
      <c r="DU53" s="9">
        <v>0.53</v>
      </c>
      <c r="DV53" s="9">
        <v>0</v>
      </c>
      <c r="DW53" s="9">
        <v>0</v>
      </c>
      <c r="DX53" s="9">
        <v>0</v>
      </c>
      <c r="DY53" s="9">
        <v>0</v>
      </c>
      <c r="DZ53" s="9">
        <v>468.68</v>
      </c>
      <c r="EA53" s="9">
        <v>898.93</v>
      </c>
      <c r="EB53" s="9">
        <v>284.67</v>
      </c>
      <c r="EC53" s="9">
        <v>10.87</v>
      </c>
      <c r="ED53" s="9">
        <v>0</v>
      </c>
      <c r="EE53" s="8">
        <v>0</v>
      </c>
      <c r="EF53" s="8">
        <v>0</v>
      </c>
      <c r="EG53" s="8">
        <v>0</v>
      </c>
      <c r="EH53" s="8">
        <v>0</v>
      </c>
      <c r="EI53" s="8">
        <v>0</v>
      </c>
      <c r="EJ53" s="8">
        <v>0</v>
      </c>
      <c r="EK53" s="8">
        <v>0</v>
      </c>
      <c r="EL53" s="8">
        <v>0</v>
      </c>
      <c r="EM53" s="8">
        <v>0</v>
      </c>
      <c r="EN53" s="8">
        <v>0</v>
      </c>
      <c r="EO53" s="8">
        <v>0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  <c r="EW53" s="8">
        <v>0</v>
      </c>
      <c r="EX53" s="8">
        <v>0</v>
      </c>
      <c r="EY53" s="8">
        <v>0</v>
      </c>
      <c r="EZ53" s="8">
        <v>0</v>
      </c>
      <c r="FA53" s="8">
        <v>0</v>
      </c>
      <c r="FB53" s="8">
        <v>0</v>
      </c>
      <c r="FC53" s="8">
        <v>0</v>
      </c>
      <c r="FD53" s="8">
        <v>0</v>
      </c>
      <c r="FE53" s="8">
        <v>0</v>
      </c>
      <c r="FF53" s="8">
        <v>0</v>
      </c>
      <c r="FG53" s="8">
        <v>0</v>
      </c>
      <c r="FH53" s="8">
        <v>0</v>
      </c>
      <c r="FI53" s="8">
        <v>0</v>
      </c>
      <c r="FJ53" s="8">
        <v>0</v>
      </c>
      <c r="FK53" s="8">
        <v>4948.8</v>
      </c>
      <c r="FL53" s="8">
        <v>1456.53</v>
      </c>
      <c r="FM53" s="8">
        <v>815.52</v>
      </c>
      <c r="FN53" s="8">
        <v>446.49</v>
      </c>
      <c r="FO53" s="8">
        <v>135.41999999999999</v>
      </c>
      <c r="FP53" s="8">
        <v>966.37</v>
      </c>
      <c r="FQ53" s="8">
        <v>377.01</v>
      </c>
      <c r="FR53" s="8">
        <v>118.97</v>
      </c>
      <c r="FS53" s="8">
        <v>149.16999999999999</v>
      </c>
      <c r="FT53" s="8">
        <v>40.849999999999987</v>
      </c>
      <c r="FU53" s="8">
        <v>27824.12</v>
      </c>
      <c r="FV53" s="8">
        <v>7415.95</v>
      </c>
      <c r="FW53" s="8">
        <v>3046.8500000000008</v>
      </c>
      <c r="FX53" s="8">
        <v>687.37</v>
      </c>
      <c r="FY53" s="8">
        <v>4587.1000000000004</v>
      </c>
      <c r="FZ53" s="8">
        <v>686.28000000000009</v>
      </c>
      <c r="GA53" s="8">
        <v>572.38</v>
      </c>
      <c r="GB53" s="8">
        <v>299.33</v>
      </c>
      <c r="GC53" s="8">
        <v>808.53</v>
      </c>
      <c r="GD53" s="8">
        <v>293.38</v>
      </c>
      <c r="GE53" s="8">
        <v>443.8</v>
      </c>
      <c r="GF53" s="8">
        <v>355.56</v>
      </c>
      <c r="GG53" s="8">
        <v>0</v>
      </c>
      <c r="GH53" s="8">
        <v>0</v>
      </c>
      <c r="GI53" s="8">
        <v>0</v>
      </c>
      <c r="GJ53" s="8">
        <v>0</v>
      </c>
      <c r="GK53" s="8">
        <v>0</v>
      </c>
      <c r="GL53" s="8">
        <v>0</v>
      </c>
      <c r="GM53" s="8">
        <v>0</v>
      </c>
      <c r="GN53" s="8">
        <v>0</v>
      </c>
      <c r="GO53" s="8">
        <v>0</v>
      </c>
      <c r="GP53" s="8">
        <v>0</v>
      </c>
      <c r="GQ53" s="8">
        <v>0</v>
      </c>
      <c r="GR53" s="8">
        <v>0</v>
      </c>
      <c r="GS53" s="8">
        <v>0</v>
      </c>
      <c r="GT53" s="8">
        <v>2714.24</v>
      </c>
      <c r="GU53" s="8">
        <v>600.05999999999983</v>
      </c>
      <c r="GV53" s="8">
        <v>0</v>
      </c>
      <c r="GW53" s="8">
        <v>0</v>
      </c>
      <c r="GX53" s="8">
        <v>108832.35</v>
      </c>
      <c r="GY53" s="2">
        <v>108832.34000000001</v>
      </c>
    </row>
    <row r="54" spans="1:207" x14ac:dyDescent="0.3">
      <c r="A54" s="31"/>
      <c r="B54" s="2" t="s">
        <v>47</v>
      </c>
      <c r="C54" s="2" t="s">
        <v>157</v>
      </c>
      <c r="D54" s="2" t="s">
        <v>137</v>
      </c>
      <c r="E54" s="2" t="s">
        <v>929</v>
      </c>
      <c r="F54" s="4"/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9">
        <v>0</v>
      </c>
      <c r="CB54" s="9">
        <v>0.53</v>
      </c>
      <c r="CC54" s="9">
        <v>0.97</v>
      </c>
      <c r="CD54" s="9">
        <v>158.1</v>
      </c>
      <c r="CE54" s="9">
        <v>25.72</v>
      </c>
      <c r="CF54" s="9">
        <v>17.86</v>
      </c>
      <c r="CG54" s="9">
        <v>23.83</v>
      </c>
      <c r="CH54" s="9">
        <v>2.4500000000000002</v>
      </c>
      <c r="CI54" s="9">
        <v>1.17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15.52</v>
      </c>
      <c r="CT54" s="9">
        <v>1.03</v>
      </c>
      <c r="CU54" s="9">
        <v>0</v>
      </c>
      <c r="CV54" s="9">
        <v>0</v>
      </c>
      <c r="CW54" s="9">
        <v>0</v>
      </c>
      <c r="CX54" s="9">
        <v>65.11</v>
      </c>
      <c r="CY54" s="9">
        <v>19.38</v>
      </c>
      <c r="CZ54" s="9">
        <v>0</v>
      </c>
      <c r="DA54" s="9">
        <v>0</v>
      </c>
      <c r="DB54" s="9">
        <v>56.61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828.91</v>
      </c>
      <c r="DI54" s="9">
        <v>342.58</v>
      </c>
      <c r="DJ54" s="9">
        <v>14.83</v>
      </c>
      <c r="DK54" s="9">
        <v>13.34</v>
      </c>
      <c r="DL54" s="9">
        <v>55.94</v>
      </c>
      <c r="DM54" s="9">
        <v>53.15</v>
      </c>
      <c r="DN54" s="9">
        <v>0</v>
      </c>
      <c r="DO54" s="9">
        <v>257.12</v>
      </c>
      <c r="DP54" s="9">
        <v>0</v>
      </c>
      <c r="DQ54" s="9">
        <v>27.01</v>
      </c>
      <c r="DR54" s="9">
        <v>9299.56</v>
      </c>
      <c r="DS54" s="9">
        <v>334.89</v>
      </c>
      <c r="DT54" s="9">
        <v>0</v>
      </c>
      <c r="DU54" s="9">
        <v>2.0099999999999998</v>
      </c>
      <c r="DV54" s="9">
        <v>118.37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f>71.12448</f>
        <v>71.124480000000005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  <c r="FF54" s="8">
        <v>0</v>
      </c>
      <c r="FG54" s="8">
        <v>0</v>
      </c>
      <c r="FH54" s="8">
        <v>0</v>
      </c>
      <c r="FI54" s="8">
        <v>0</v>
      </c>
      <c r="FJ54" s="8">
        <v>0</v>
      </c>
      <c r="FK54" s="8">
        <v>1275.4100000000001</v>
      </c>
      <c r="FL54" s="8">
        <v>752.68</v>
      </c>
      <c r="FM54" s="8">
        <v>458.48</v>
      </c>
      <c r="FN54" s="8">
        <v>286.70999999999992</v>
      </c>
      <c r="FO54" s="8">
        <v>139.47</v>
      </c>
      <c r="FP54" s="8">
        <v>577.41</v>
      </c>
      <c r="FQ54" s="8">
        <v>109.07</v>
      </c>
      <c r="FR54" s="8">
        <v>111.9</v>
      </c>
      <c r="FS54" s="8">
        <v>39.760000000000012</v>
      </c>
      <c r="FT54" s="8">
        <v>34.89</v>
      </c>
      <c r="FU54" s="8">
        <v>11635.68</v>
      </c>
      <c r="FV54" s="8">
        <v>2105.37</v>
      </c>
      <c r="FW54" s="8">
        <v>1975.76</v>
      </c>
      <c r="FX54" s="8">
        <v>184.15</v>
      </c>
      <c r="FY54" s="8">
        <v>1216.1199999999999</v>
      </c>
      <c r="FZ54" s="8">
        <v>762.64</v>
      </c>
      <c r="GA54" s="8">
        <v>126.4</v>
      </c>
      <c r="GB54" s="8">
        <v>183.85</v>
      </c>
      <c r="GC54" s="8">
        <v>212.3</v>
      </c>
      <c r="GD54" s="8">
        <v>159.83000000000001</v>
      </c>
      <c r="GE54" s="8">
        <v>155.97</v>
      </c>
      <c r="GF54" s="8">
        <v>62.51</v>
      </c>
      <c r="GG54" s="8">
        <v>0</v>
      </c>
      <c r="GH54" s="8">
        <v>0</v>
      </c>
      <c r="GI54" s="8">
        <v>0</v>
      </c>
      <c r="GJ54" s="8">
        <v>0</v>
      </c>
      <c r="GK54" s="8">
        <v>0</v>
      </c>
      <c r="GL54" s="8">
        <v>0</v>
      </c>
      <c r="GM54" s="8">
        <v>0</v>
      </c>
      <c r="GN54" s="8">
        <v>0</v>
      </c>
      <c r="GO54" s="8">
        <v>0</v>
      </c>
      <c r="GP54" s="8">
        <v>0</v>
      </c>
      <c r="GQ54" s="8">
        <v>0</v>
      </c>
      <c r="GR54" s="8">
        <v>0</v>
      </c>
      <c r="GS54" s="8">
        <v>0</v>
      </c>
      <c r="GT54" s="8">
        <v>3972.1</v>
      </c>
      <c r="GU54" s="8">
        <v>24440.75</v>
      </c>
      <c r="GV54" s="8">
        <v>0</v>
      </c>
      <c r="GW54" s="8">
        <v>0</v>
      </c>
      <c r="GX54" s="8">
        <v>62715.200000000004</v>
      </c>
      <c r="GY54" s="2">
        <v>62715.24</v>
      </c>
    </row>
    <row r="55" spans="1:207" x14ac:dyDescent="0.3">
      <c r="A55" s="31"/>
      <c r="B55" s="2" t="s">
        <v>48</v>
      </c>
      <c r="C55" s="2" t="s">
        <v>157</v>
      </c>
      <c r="D55" s="2" t="s">
        <v>137</v>
      </c>
      <c r="E55" s="2" t="s">
        <v>929</v>
      </c>
      <c r="F55" s="4"/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9">
        <v>0</v>
      </c>
      <c r="CB55" s="9">
        <v>7.41</v>
      </c>
      <c r="CC55" s="9">
        <v>13.54</v>
      </c>
      <c r="CD55" s="9">
        <v>2198.13</v>
      </c>
      <c r="CE55" s="9">
        <v>357.49</v>
      </c>
      <c r="CF55" s="9">
        <v>248.22</v>
      </c>
      <c r="CG55" s="9">
        <v>331.1</v>
      </c>
      <c r="CH55" s="9">
        <v>34</v>
      </c>
      <c r="CI55" s="9">
        <v>16.25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715.2700000000001</v>
      </c>
      <c r="CY55" s="9">
        <v>7782.78</v>
      </c>
      <c r="CZ55" s="9">
        <v>0</v>
      </c>
      <c r="DA55" s="9">
        <v>0</v>
      </c>
      <c r="DB55" s="9">
        <v>697.8</v>
      </c>
      <c r="DC55" s="9">
        <v>111.2</v>
      </c>
      <c r="DD55" s="9">
        <v>1361.84</v>
      </c>
      <c r="DE55" s="9">
        <v>4652.92</v>
      </c>
      <c r="DF55" s="9">
        <v>23934.02</v>
      </c>
      <c r="DG55" s="9">
        <v>197.57</v>
      </c>
      <c r="DH55" s="9">
        <v>3926.27</v>
      </c>
      <c r="DI55" s="9">
        <v>1911.12</v>
      </c>
      <c r="DJ55" s="9">
        <v>61.44</v>
      </c>
      <c r="DK55" s="9">
        <v>30.62</v>
      </c>
      <c r="DL55" s="9">
        <v>24.83</v>
      </c>
      <c r="DM55" s="9">
        <v>0</v>
      </c>
      <c r="DN55" s="9">
        <v>0</v>
      </c>
      <c r="DO55" s="9">
        <v>1921.91</v>
      </c>
      <c r="DP55" s="9">
        <v>0</v>
      </c>
      <c r="DQ55" s="9">
        <v>432.35</v>
      </c>
      <c r="DR55" s="9">
        <v>2106.85</v>
      </c>
      <c r="DS55" s="9">
        <v>12070.11</v>
      </c>
      <c r="DT55" s="9">
        <v>1101.8800000000001</v>
      </c>
      <c r="DU55" s="9">
        <v>344.65000000000009</v>
      </c>
      <c r="DV55" s="9">
        <v>10400.969999999999</v>
      </c>
      <c r="DW55" s="9">
        <v>11472.72</v>
      </c>
      <c r="DX55" s="9">
        <v>4435.9799999999996</v>
      </c>
      <c r="DY55" s="9">
        <v>5603.96</v>
      </c>
      <c r="DZ55" s="9">
        <v>4050.98</v>
      </c>
      <c r="EA55" s="9">
        <v>2225.5</v>
      </c>
      <c r="EB55" s="9">
        <v>11375.45</v>
      </c>
      <c r="EC55" s="9">
        <v>434.34</v>
      </c>
      <c r="ED55" s="9">
        <v>0</v>
      </c>
      <c r="EE55" s="8">
        <v>0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8452.4599999999955</v>
      </c>
      <c r="FL55" s="8">
        <v>2223.86</v>
      </c>
      <c r="FM55" s="8">
        <v>1142.94</v>
      </c>
      <c r="FN55" s="8">
        <v>701.32999999999993</v>
      </c>
      <c r="FO55" s="8">
        <v>182.53</v>
      </c>
      <c r="FP55" s="8">
        <v>957.48</v>
      </c>
      <c r="FQ55" s="8">
        <v>334.4</v>
      </c>
      <c r="FR55" s="8">
        <v>121.29</v>
      </c>
      <c r="FS55" s="8">
        <v>27.89</v>
      </c>
      <c r="FT55" s="8">
        <v>12.43</v>
      </c>
      <c r="FU55" s="8">
        <v>16051.2</v>
      </c>
      <c r="FV55" s="8">
        <v>8034.76</v>
      </c>
      <c r="FW55" s="8">
        <v>1396.85</v>
      </c>
      <c r="FX55" s="8">
        <v>678</v>
      </c>
      <c r="FY55" s="8">
        <v>949.32</v>
      </c>
      <c r="FZ55" s="8">
        <v>721.05</v>
      </c>
      <c r="GA55" s="8">
        <v>277.58</v>
      </c>
      <c r="GB55" s="8">
        <v>417.27</v>
      </c>
      <c r="GC55" s="8">
        <v>245.32</v>
      </c>
      <c r="GD55" s="8">
        <v>329.31</v>
      </c>
      <c r="GE55" s="8">
        <v>19.149999999999999</v>
      </c>
      <c r="GF55" s="8">
        <v>63.76</v>
      </c>
      <c r="GG55" s="8">
        <v>0</v>
      </c>
      <c r="GH55" s="8">
        <v>0</v>
      </c>
      <c r="GI55" s="8">
        <v>0</v>
      </c>
      <c r="GJ55" s="8">
        <v>0</v>
      </c>
      <c r="GK55" s="8">
        <v>0</v>
      </c>
      <c r="GL55" s="8">
        <v>0</v>
      </c>
      <c r="GM55" s="8">
        <v>0</v>
      </c>
      <c r="GN55" s="8">
        <v>0</v>
      </c>
      <c r="GO55" s="8">
        <v>0</v>
      </c>
      <c r="GP55" s="8">
        <v>0</v>
      </c>
      <c r="GQ55" s="8">
        <v>0</v>
      </c>
      <c r="GR55" s="8">
        <v>0</v>
      </c>
      <c r="GS55" s="8">
        <v>0</v>
      </c>
      <c r="GT55" s="8">
        <v>0</v>
      </c>
      <c r="GU55" s="8">
        <v>0</v>
      </c>
      <c r="GV55" s="8">
        <v>0</v>
      </c>
      <c r="GW55" s="8">
        <v>0</v>
      </c>
      <c r="GX55" s="8">
        <v>159931.64999999997</v>
      </c>
      <c r="GY55" s="2">
        <v>159931.62000000002</v>
      </c>
    </row>
    <row r="56" spans="1:207" x14ac:dyDescent="0.3">
      <c r="A56" s="31"/>
      <c r="B56" s="2" t="s">
        <v>49</v>
      </c>
      <c r="C56" s="2" t="s">
        <v>157</v>
      </c>
      <c r="D56" s="2" t="s">
        <v>137</v>
      </c>
      <c r="E56" s="2" t="s">
        <v>905</v>
      </c>
      <c r="F56" s="4"/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8">
        <v>0</v>
      </c>
      <c r="BZ56" s="8">
        <v>0</v>
      </c>
      <c r="CA56" s="9">
        <v>0</v>
      </c>
      <c r="CB56" s="9">
        <v>28.99</v>
      </c>
      <c r="CC56" s="9">
        <v>53.08</v>
      </c>
      <c r="CD56" s="9">
        <v>8602.9499999999989</v>
      </c>
      <c r="CE56" s="9">
        <v>1398.09</v>
      </c>
      <c r="CF56" s="9">
        <v>970.71</v>
      </c>
      <c r="CG56" s="9">
        <v>1294.8900000000001</v>
      </c>
      <c r="CH56" s="9">
        <v>132.94999999999999</v>
      </c>
      <c r="CI56" s="9">
        <v>63.53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1.71</v>
      </c>
      <c r="CU56" s="9">
        <v>0</v>
      </c>
      <c r="CV56" s="9">
        <v>357.52</v>
      </c>
      <c r="CW56" s="9">
        <v>1934.14</v>
      </c>
      <c r="CX56" s="9">
        <v>6635.44</v>
      </c>
      <c r="CY56" s="9">
        <v>14101.6</v>
      </c>
      <c r="CZ56" s="9">
        <v>126.89</v>
      </c>
      <c r="DA56" s="9">
        <v>215.06</v>
      </c>
      <c r="DB56" s="9">
        <v>2274.71</v>
      </c>
      <c r="DC56" s="9">
        <v>0</v>
      </c>
      <c r="DD56" s="9">
        <v>6738.25</v>
      </c>
      <c r="DE56" s="9">
        <v>14725.93</v>
      </c>
      <c r="DF56" s="9">
        <v>0</v>
      </c>
      <c r="DG56" s="9">
        <v>0</v>
      </c>
      <c r="DH56" s="9">
        <v>12585.36</v>
      </c>
      <c r="DI56" s="9">
        <v>6110.28</v>
      </c>
      <c r="DJ56" s="9">
        <v>178.35</v>
      </c>
      <c r="DK56" s="9">
        <v>106.1</v>
      </c>
      <c r="DL56" s="9">
        <v>126.38</v>
      </c>
      <c r="DM56" s="9">
        <v>18244.09</v>
      </c>
      <c r="DN56" s="9">
        <v>1447.47</v>
      </c>
      <c r="DO56" s="9">
        <v>16905.36</v>
      </c>
      <c r="DP56" s="9">
        <v>363.97</v>
      </c>
      <c r="DQ56" s="9">
        <v>16590.349999999991</v>
      </c>
      <c r="DR56" s="9">
        <v>59620.88</v>
      </c>
      <c r="DS56" s="9">
        <v>80992.160000000003</v>
      </c>
      <c r="DT56" s="9">
        <v>1767.37</v>
      </c>
      <c r="DU56" s="9">
        <v>15096.37</v>
      </c>
      <c r="DV56" s="9">
        <v>19812.95</v>
      </c>
      <c r="DW56" s="9">
        <v>788.07</v>
      </c>
      <c r="DX56" s="9">
        <v>301.63</v>
      </c>
      <c r="DY56" s="9">
        <v>19879.7</v>
      </c>
      <c r="DZ56" s="9">
        <v>34339.93</v>
      </c>
      <c r="EA56" s="9">
        <v>17863.169999999991</v>
      </c>
      <c r="EB56" s="9">
        <v>10941.97</v>
      </c>
      <c r="EC56" s="9">
        <v>417.78</v>
      </c>
      <c r="ED56" s="9">
        <f>31.3963776+0.3640896</f>
        <v>31.760467200000001</v>
      </c>
      <c r="EE56" s="8">
        <v>0</v>
      </c>
      <c r="EF56" s="8">
        <v>0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0</v>
      </c>
      <c r="EN56" s="8">
        <v>0</v>
      </c>
      <c r="EO56" s="8">
        <v>0</v>
      </c>
      <c r="EP56" s="8">
        <v>0</v>
      </c>
      <c r="EQ56" s="8">
        <v>0</v>
      </c>
      <c r="ER56" s="8">
        <v>0</v>
      </c>
      <c r="ES56" s="8">
        <v>0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0</v>
      </c>
      <c r="FA56" s="8">
        <v>0</v>
      </c>
      <c r="FB56" s="8">
        <v>0</v>
      </c>
      <c r="FC56" s="8">
        <v>0</v>
      </c>
      <c r="FD56" s="8">
        <v>0</v>
      </c>
      <c r="FE56" s="8">
        <v>0</v>
      </c>
      <c r="FF56" s="8">
        <v>0</v>
      </c>
      <c r="FG56" s="8">
        <v>0</v>
      </c>
      <c r="FH56" s="8">
        <v>0</v>
      </c>
      <c r="FI56" s="8">
        <v>0</v>
      </c>
      <c r="FJ56" s="8">
        <v>0</v>
      </c>
      <c r="FK56" s="8">
        <v>51801.63</v>
      </c>
      <c r="FL56" s="8">
        <v>21994.21</v>
      </c>
      <c r="FM56" s="8">
        <v>13316.98</v>
      </c>
      <c r="FN56" s="8">
        <v>9703.07</v>
      </c>
      <c r="FO56" s="8">
        <v>2807.9</v>
      </c>
      <c r="FP56" s="8">
        <v>4545.8100000000004</v>
      </c>
      <c r="FQ56" s="8">
        <v>2453.08</v>
      </c>
      <c r="FR56" s="8">
        <v>1775.36</v>
      </c>
      <c r="FS56" s="8">
        <v>1103.1300000000001</v>
      </c>
      <c r="FT56" s="8">
        <v>367.92</v>
      </c>
      <c r="FU56" s="8">
        <v>109511.92</v>
      </c>
      <c r="FV56" s="8">
        <v>43864.93</v>
      </c>
      <c r="FW56" s="8">
        <v>13149.25</v>
      </c>
      <c r="FX56" s="8">
        <v>5327.39</v>
      </c>
      <c r="FY56" s="8">
        <v>20365.599999999991</v>
      </c>
      <c r="FZ56" s="8">
        <v>2711.95</v>
      </c>
      <c r="GA56" s="8">
        <v>6391.9</v>
      </c>
      <c r="GB56" s="8">
        <v>2226.33</v>
      </c>
      <c r="GC56" s="8">
        <v>2131.98</v>
      </c>
      <c r="GD56" s="8">
        <v>2322.79</v>
      </c>
      <c r="GE56" s="8">
        <v>938.44999999999982</v>
      </c>
      <c r="GF56" s="8">
        <v>433.67</v>
      </c>
      <c r="GG56" s="8">
        <v>0</v>
      </c>
      <c r="GH56" s="8">
        <v>0</v>
      </c>
      <c r="GI56" s="8">
        <v>0</v>
      </c>
      <c r="GJ56" s="8">
        <v>0</v>
      </c>
      <c r="GK56" s="8">
        <v>0</v>
      </c>
      <c r="GL56" s="8">
        <v>0</v>
      </c>
      <c r="GM56" s="8">
        <v>0</v>
      </c>
      <c r="GN56" s="8">
        <v>0</v>
      </c>
      <c r="GO56" s="8">
        <v>0</v>
      </c>
      <c r="GP56" s="8">
        <v>0</v>
      </c>
      <c r="GQ56" s="8">
        <v>0</v>
      </c>
      <c r="GR56" s="8">
        <v>0</v>
      </c>
      <c r="GS56" s="8">
        <v>0</v>
      </c>
      <c r="GT56" s="8">
        <v>12332.73</v>
      </c>
      <c r="GU56" s="8">
        <v>16911.38</v>
      </c>
      <c r="GV56" s="8">
        <v>0</v>
      </c>
      <c r="GW56" s="8">
        <v>0</v>
      </c>
      <c r="GX56" s="8">
        <v>742625.49</v>
      </c>
      <c r="GY56" s="2">
        <v>742625.46000000008</v>
      </c>
    </row>
    <row r="57" spans="1:207" x14ac:dyDescent="0.3">
      <c r="A57" s="31"/>
      <c r="B57" s="2" t="s">
        <v>50</v>
      </c>
      <c r="C57" s="2" t="s">
        <v>157</v>
      </c>
      <c r="D57" s="2" t="s">
        <v>137</v>
      </c>
      <c r="E57" s="2" t="s">
        <v>906</v>
      </c>
      <c r="F57" s="4"/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9">
        <v>0</v>
      </c>
      <c r="CB57" s="9">
        <v>76.47</v>
      </c>
      <c r="CC57" s="9">
        <v>140.82</v>
      </c>
      <c r="CD57" s="9">
        <v>22739.759999999991</v>
      </c>
      <c r="CE57" s="9">
        <v>3689.1</v>
      </c>
      <c r="CF57" s="9">
        <v>2561.0300000000002</v>
      </c>
      <c r="CG57" s="9">
        <v>3416.73</v>
      </c>
      <c r="CH57" s="9">
        <v>350.71</v>
      </c>
      <c r="CI57" s="9">
        <v>167.57</v>
      </c>
      <c r="CJ57" s="9">
        <v>4165.41</v>
      </c>
      <c r="CK57" s="9">
        <v>1498.8</v>
      </c>
      <c r="CL57" s="9">
        <v>4.6099999999999994</v>
      </c>
      <c r="CM57" s="9">
        <v>5350.1600000000008</v>
      </c>
      <c r="CN57" s="9">
        <v>14.61</v>
      </c>
      <c r="CO57" s="9">
        <v>48.43</v>
      </c>
      <c r="CP57" s="9">
        <v>363.07</v>
      </c>
      <c r="CQ57" s="9">
        <v>2809.06</v>
      </c>
      <c r="CR57" s="9">
        <v>30.33</v>
      </c>
      <c r="CS57" s="9">
        <v>315.42</v>
      </c>
      <c r="CT57" s="9">
        <v>1403.26</v>
      </c>
      <c r="CU57" s="9">
        <v>215.97</v>
      </c>
      <c r="CV57" s="9">
        <v>0</v>
      </c>
      <c r="CW57" s="9">
        <v>0</v>
      </c>
      <c r="CX57" s="9">
        <v>716.26</v>
      </c>
      <c r="CY57" s="9">
        <v>5860.9</v>
      </c>
      <c r="CZ57" s="9">
        <v>152.12</v>
      </c>
      <c r="DA57" s="9">
        <v>1048.6300000000001</v>
      </c>
      <c r="DB57" s="9">
        <v>586.82000000000005</v>
      </c>
      <c r="DC57" s="9">
        <v>19.309999999999999</v>
      </c>
      <c r="DD57" s="9">
        <v>0</v>
      </c>
      <c r="DE57" s="9">
        <v>0</v>
      </c>
      <c r="DF57" s="9">
        <v>0</v>
      </c>
      <c r="DG57" s="9">
        <v>171.76</v>
      </c>
      <c r="DH57" s="9">
        <v>35457.06</v>
      </c>
      <c r="DI57" s="9">
        <v>17729.55</v>
      </c>
      <c r="DJ57" s="9">
        <v>582.29000000000008</v>
      </c>
      <c r="DK57" s="9">
        <v>260.02</v>
      </c>
      <c r="DL57" s="9">
        <v>37.090000000000003</v>
      </c>
      <c r="DM57" s="9">
        <v>22100.33</v>
      </c>
      <c r="DN57" s="9">
        <v>0</v>
      </c>
      <c r="DO57" s="9">
        <v>5219.84</v>
      </c>
      <c r="DP57" s="9">
        <v>10.46</v>
      </c>
      <c r="DQ57" s="9">
        <v>0</v>
      </c>
      <c r="DR57" s="9">
        <v>4227.1500000000005</v>
      </c>
      <c r="DS57" s="9">
        <v>334.71</v>
      </c>
      <c r="DT57" s="9">
        <v>2031.99</v>
      </c>
      <c r="DU57" s="9">
        <v>184.2</v>
      </c>
      <c r="DV57" s="9">
        <v>10.74</v>
      </c>
      <c r="DW57" s="9">
        <v>1003.15</v>
      </c>
      <c r="DX57" s="9">
        <v>383.94</v>
      </c>
      <c r="DY57" s="9">
        <v>1310.31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8">
        <v>0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0</v>
      </c>
      <c r="FB57" s="8">
        <v>0</v>
      </c>
      <c r="FC57" s="8">
        <v>0</v>
      </c>
      <c r="FD57" s="8">
        <v>0</v>
      </c>
      <c r="FE57" s="8">
        <v>0</v>
      </c>
      <c r="FF57" s="8">
        <v>0</v>
      </c>
      <c r="FG57" s="8">
        <v>0</v>
      </c>
      <c r="FH57" s="8">
        <v>0</v>
      </c>
      <c r="FI57" s="8">
        <v>0</v>
      </c>
      <c r="FJ57" s="8">
        <v>0</v>
      </c>
      <c r="FK57" s="8">
        <v>30015.59</v>
      </c>
      <c r="FL57" s="8">
        <v>13478.3</v>
      </c>
      <c r="FM57" s="8">
        <v>9518.2800000000007</v>
      </c>
      <c r="FN57" s="8">
        <v>5218.6600000000008</v>
      </c>
      <c r="FO57" s="8">
        <v>1835.78</v>
      </c>
      <c r="FP57" s="8">
        <v>5355.7</v>
      </c>
      <c r="FQ57" s="8">
        <v>2657.45</v>
      </c>
      <c r="FR57" s="8">
        <v>1706.02</v>
      </c>
      <c r="FS57" s="8">
        <v>1033.5899999999999</v>
      </c>
      <c r="FT57" s="8">
        <v>355.6</v>
      </c>
      <c r="FU57" s="8">
        <v>130267.62</v>
      </c>
      <c r="FV57" s="8">
        <v>32832.960000000006</v>
      </c>
      <c r="FW57" s="8">
        <v>17040.18</v>
      </c>
      <c r="FX57" s="8">
        <v>2303.15</v>
      </c>
      <c r="FY57" s="8">
        <v>18501.009999999991</v>
      </c>
      <c r="FZ57" s="8">
        <v>2763.33</v>
      </c>
      <c r="GA57" s="8">
        <v>6936.03</v>
      </c>
      <c r="GB57" s="8">
        <v>3087.8300000000008</v>
      </c>
      <c r="GC57" s="8">
        <v>3527.8300000000008</v>
      </c>
      <c r="GD57" s="8">
        <v>2182.4899999999998</v>
      </c>
      <c r="GE57" s="8">
        <v>1226.25</v>
      </c>
      <c r="GF57" s="8">
        <v>534.26</v>
      </c>
      <c r="GG57" s="8">
        <v>0</v>
      </c>
      <c r="GH57" s="8">
        <v>0</v>
      </c>
      <c r="GI57" s="8">
        <v>0</v>
      </c>
      <c r="GJ57" s="8">
        <v>0</v>
      </c>
      <c r="GK57" s="8">
        <v>0</v>
      </c>
      <c r="GL57" s="8">
        <v>0</v>
      </c>
      <c r="GM57" s="8">
        <v>0</v>
      </c>
      <c r="GN57" s="8">
        <v>0</v>
      </c>
      <c r="GO57" s="8">
        <v>0</v>
      </c>
      <c r="GP57" s="8">
        <v>0</v>
      </c>
      <c r="GQ57" s="8">
        <v>0</v>
      </c>
      <c r="GR57" s="8">
        <v>0</v>
      </c>
      <c r="GS57" s="8">
        <v>0</v>
      </c>
      <c r="GT57" s="8">
        <v>2938.71</v>
      </c>
      <c r="GU57" s="8">
        <v>7496.55</v>
      </c>
      <c r="GV57" s="8">
        <v>0</v>
      </c>
      <c r="GW57" s="8">
        <v>0</v>
      </c>
      <c r="GX57" s="8">
        <v>451613.12000000005</v>
      </c>
      <c r="GY57" s="2">
        <v>451613.14999999997</v>
      </c>
    </row>
    <row r="58" spans="1:207" x14ac:dyDescent="0.3">
      <c r="A58" s="31"/>
      <c r="B58" s="2" t="s">
        <v>163</v>
      </c>
      <c r="C58" s="2" t="s">
        <v>157</v>
      </c>
      <c r="D58" s="2" t="s">
        <v>137</v>
      </c>
      <c r="E58" s="2" t="s">
        <v>907</v>
      </c>
      <c r="F58" s="4"/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9">
        <v>0</v>
      </c>
      <c r="CB58" s="9">
        <v>24.05</v>
      </c>
      <c r="CC58" s="9">
        <v>44</v>
      </c>
      <c r="CD58" s="9">
        <v>7071.56</v>
      </c>
      <c r="CE58" s="9">
        <v>1157.98</v>
      </c>
      <c r="CF58" s="9">
        <v>804.39</v>
      </c>
      <c r="CG58" s="9">
        <v>1072.6600000000001</v>
      </c>
      <c r="CH58" s="9">
        <v>110.27</v>
      </c>
      <c r="CI58" s="9">
        <v>52.69</v>
      </c>
      <c r="CJ58" s="9">
        <v>2009.61</v>
      </c>
      <c r="CK58" s="9">
        <v>724.3599999999999</v>
      </c>
      <c r="CL58" s="9">
        <v>2.23</v>
      </c>
      <c r="CM58" s="9">
        <v>2592.5500000000002</v>
      </c>
      <c r="CN58" s="9">
        <v>1.69</v>
      </c>
      <c r="CO58" s="9">
        <v>16.73</v>
      </c>
      <c r="CP58" s="9">
        <v>179.8</v>
      </c>
      <c r="CQ58" s="9">
        <v>1398.65</v>
      </c>
      <c r="CR58" s="9">
        <v>15.01</v>
      </c>
      <c r="CS58" s="9">
        <v>155.96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8">
        <v>0</v>
      </c>
      <c r="EF58" s="8">
        <v>0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0</v>
      </c>
      <c r="FG58" s="8">
        <v>0</v>
      </c>
      <c r="FH58" s="8">
        <v>0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8">
        <v>0</v>
      </c>
      <c r="FZ58" s="8">
        <v>0</v>
      </c>
      <c r="GA58" s="8">
        <v>0</v>
      </c>
      <c r="GB58" s="8">
        <v>0</v>
      </c>
      <c r="GC58" s="8">
        <v>0</v>
      </c>
      <c r="GD58" s="8">
        <v>0</v>
      </c>
      <c r="GE58" s="8">
        <v>0</v>
      </c>
      <c r="GF58" s="8">
        <v>0</v>
      </c>
      <c r="GG58" s="8">
        <v>0</v>
      </c>
      <c r="GH58" s="8">
        <v>0</v>
      </c>
      <c r="GI58" s="8">
        <v>0</v>
      </c>
      <c r="GJ58" s="8">
        <v>0</v>
      </c>
      <c r="GK58" s="8">
        <v>0</v>
      </c>
      <c r="GL58" s="8">
        <v>0</v>
      </c>
      <c r="GM58" s="8">
        <v>0</v>
      </c>
      <c r="GN58" s="8">
        <v>0</v>
      </c>
      <c r="GO58" s="8">
        <v>0</v>
      </c>
      <c r="GP58" s="8">
        <v>0</v>
      </c>
      <c r="GQ58" s="8">
        <v>0</v>
      </c>
      <c r="GR58" s="8">
        <v>0</v>
      </c>
      <c r="GS58" s="8">
        <v>0</v>
      </c>
      <c r="GT58" s="8">
        <v>174.34</v>
      </c>
      <c r="GU58" s="8">
        <v>0</v>
      </c>
      <c r="GV58" s="8">
        <v>0</v>
      </c>
      <c r="GW58" s="8">
        <v>0</v>
      </c>
      <c r="GX58" s="8">
        <v>17608.53</v>
      </c>
      <c r="GY58" s="2">
        <v>17608.519999999997</v>
      </c>
    </row>
    <row r="59" spans="1:207" x14ac:dyDescent="0.3">
      <c r="A59" s="31"/>
      <c r="B59" s="2" t="s">
        <v>164</v>
      </c>
      <c r="C59" s="2" t="s">
        <v>157</v>
      </c>
      <c r="D59" s="2" t="s">
        <v>137</v>
      </c>
      <c r="E59" s="2" t="s">
        <v>907</v>
      </c>
      <c r="F59" s="4"/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9">
        <v>0</v>
      </c>
      <c r="CB59" s="9">
        <v>7.82</v>
      </c>
      <c r="CC59" s="9">
        <v>14.28</v>
      </c>
      <c r="CD59" s="9">
        <v>2299.11</v>
      </c>
      <c r="CE59" s="9">
        <v>376.47</v>
      </c>
      <c r="CF59" s="9">
        <v>261.5</v>
      </c>
      <c r="CG59" s="9">
        <v>348.71</v>
      </c>
      <c r="CH59" s="9">
        <v>35.849999999999987</v>
      </c>
      <c r="CI59" s="9">
        <v>17.13</v>
      </c>
      <c r="CJ59" s="9">
        <v>735.25</v>
      </c>
      <c r="CK59" s="9">
        <v>265.05</v>
      </c>
      <c r="CL59" s="9">
        <v>0.82</v>
      </c>
      <c r="CM59" s="9">
        <v>842.22</v>
      </c>
      <c r="CN59" s="9">
        <v>0.61</v>
      </c>
      <c r="CO59" s="9">
        <v>7.2</v>
      </c>
      <c r="CP59" s="9">
        <v>65.11999999999999</v>
      </c>
      <c r="CQ59" s="9">
        <v>507.27</v>
      </c>
      <c r="CR59" s="9">
        <v>5.4300000000000006</v>
      </c>
      <c r="CS59" s="9">
        <v>56.47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8">
        <v>0</v>
      </c>
      <c r="EF59" s="8">
        <v>0</v>
      </c>
      <c r="EG59" s="8">
        <v>0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0</v>
      </c>
      <c r="EV59" s="8">
        <v>0</v>
      </c>
      <c r="EW59" s="8">
        <v>0</v>
      </c>
      <c r="EX59" s="8">
        <v>0</v>
      </c>
      <c r="EY59" s="8">
        <v>0</v>
      </c>
      <c r="EZ59" s="8">
        <v>0</v>
      </c>
      <c r="FA59" s="8">
        <v>0</v>
      </c>
      <c r="FB59" s="8">
        <v>0</v>
      </c>
      <c r="FC59" s="8">
        <v>0</v>
      </c>
      <c r="FD59" s="8">
        <v>0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8">
        <v>0</v>
      </c>
      <c r="FP59" s="8">
        <v>0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0</v>
      </c>
      <c r="FZ59" s="8">
        <v>0</v>
      </c>
      <c r="GA59" s="8">
        <v>0</v>
      </c>
      <c r="GB59" s="8">
        <v>0</v>
      </c>
      <c r="GC59" s="8">
        <v>0</v>
      </c>
      <c r="GD59" s="8">
        <v>0</v>
      </c>
      <c r="GE59" s="8">
        <v>0</v>
      </c>
      <c r="GF59" s="8">
        <v>0</v>
      </c>
      <c r="GG59" s="8">
        <v>0</v>
      </c>
      <c r="GH59" s="8">
        <v>0</v>
      </c>
      <c r="GI59" s="8">
        <v>0</v>
      </c>
      <c r="GJ59" s="8">
        <v>0</v>
      </c>
      <c r="GK59" s="8">
        <v>0</v>
      </c>
      <c r="GL59" s="8">
        <v>0</v>
      </c>
      <c r="GM59" s="8">
        <v>0</v>
      </c>
      <c r="GN59" s="8">
        <v>0</v>
      </c>
      <c r="GO59" s="8">
        <v>0</v>
      </c>
      <c r="GP59" s="8">
        <v>0</v>
      </c>
      <c r="GQ59" s="8">
        <v>0</v>
      </c>
      <c r="GR59" s="8">
        <v>0</v>
      </c>
      <c r="GS59" s="8">
        <v>0</v>
      </c>
      <c r="GT59" s="8">
        <v>58.46</v>
      </c>
      <c r="GU59" s="8">
        <v>0</v>
      </c>
      <c r="GV59" s="8">
        <v>0</v>
      </c>
      <c r="GW59" s="8">
        <v>0</v>
      </c>
      <c r="GX59" s="8">
        <v>5904.77</v>
      </c>
      <c r="GY59" s="2">
        <v>5904.76</v>
      </c>
    </row>
    <row r="60" spans="1:207" x14ac:dyDescent="0.3">
      <c r="A60" s="31"/>
      <c r="B60" s="2" t="s">
        <v>165</v>
      </c>
      <c r="C60" s="2" t="s">
        <v>157</v>
      </c>
      <c r="D60" s="2" t="s">
        <v>137</v>
      </c>
      <c r="E60" s="2" t="s">
        <v>907</v>
      </c>
      <c r="F60" s="4"/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9">
        <v>0</v>
      </c>
      <c r="CB60" s="9">
        <v>5.71</v>
      </c>
      <c r="CC60" s="9">
        <v>10.42</v>
      </c>
      <c r="CD60" s="9">
        <v>1677.1</v>
      </c>
      <c r="CE60" s="9">
        <v>274.86</v>
      </c>
      <c r="CF60" s="9">
        <v>190.93</v>
      </c>
      <c r="CG60" s="9">
        <v>254.59</v>
      </c>
      <c r="CH60" s="9">
        <v>26.18</v>
      </c>
      <c r="CI60" s="9">
        <v>12.51</v>
      </c>
      <c r="CJ60" s="9">
        <v>468.32</v>
      </c>
      <c r="CK60" s="9">
        <v>168.82</v>
      </c>
      <c r="CL60" s="9">
        <v>0.52</v>
      </c>
      <c r="CM60" s="9">
        <v>614.52</v>
      </c>
      <c r="CN60" s="9">
        <v>0.27</v>
      </c>
      <c r="CO60" s="9">
        <v>10.69</v>
      </c>
      <c r="CP60" s="9">
        <v>38.68</v>
      </c>
      <c r="CQ60" s="9">
        <v>301.37</v>
      </c>
      <c r="CR60" s="9">
        <v>3.23</v>
      </c>
      <c r="CS60" s="9">
        <v>33.54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8">
        <v>0</v>
      </c>
      <c r="EF60" s="8">
        <v>0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0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0</v>
      </c>
      <c r="FR60" s="8">
        <v>0</v>
      </c>
      <c r="FS60" s="8">
        <v>0</v>
      </c>
      <c r="FT60" s="8">
        <v>0</v>
      </c>
      <c r="FU60" s="8">
        <v>0</v>
      </c>
      <c r="FV60" s="8">
        <v>0</v>
      </c>
      <c r="FW60" s="8">
        <v>0</v>
      </c>
      <c r="FX60" s="8">
        <v>0</v>
      </c>
      <c r="FY60" s="8">
        <v>0</v>
      </c>
      <c r="FZ60" s="8">
        <v>0</v>
      </c>
      <c r="GA60" s="8">
        <v>0</v>
      </c>
      <c r="GB60" s="8">
        <v>0</v>
      </c>
      <c r="GC60" s="8">
        <v>0</v>
      </c>
      <c r="GD60" s="8">
        <v>0</v>
      </c>
      <c r="GE60" s="8">
        <v>0</v>
      </c>
      <c r="GF60" s="8">
        <v>0</v>
      </c>
      <c r="GG60" s="8">
        <v>0</v>
      </c>
      <c r="GH60" s="8">
        <v>0</v>
      </c>
      <c r="GI60" s="8">
        <v>0</v>
      </c>
      <c r="GJ60" s="8">
        <v>0</v>
      </c>
      <c r="GK60" s="8">
        <v>0</v>
      </c>
      <c r="GL60" s="8">
        <v>0</v>
      </c>
      <c r="GM60" s="8">
        <v>0</v>
      </c>
      <c r="GN60" s="8">
        <v>0</v>
      </c>
      <c r="GO60" s="8">
        <v>0</v>
      </c>
      <c r="GP60" s="8">
        <v>0</v>
      </c>
      <c r="GQ60" s="8">
        <v>0</v>
      </c>
      <c r="GR60" s="8">
        <v>0</v>
      </c>
      <c r="GS60" s="8">
        <v>0</v>
      </c>
      <c r="GT60" s="8">
        <v>40.92</v>
      </c>
      <c r="GU60" s="8">
        <v>0</v>
      </c>
      <c r="GV60" s="8">
        <v>0</v>
      </c>
      <c r="GW60" s="8">
        <v>0</v>
      </c>
      <c r="GX60" s="8">
        <v>4133.18</v>
      </c>
      <c r="GY60" s="2">
        <v>4133.18</v>
      </c>
    </row>
    <row r="61" spans="1:207" x14ac:dyDescent="0.3">
      <c r="A61" s="31"/>
      <c r="B61" s="2" t="s">
        <v>51</v>
      </c>
      <c r="C61" s="2" t="s">
        <v>157</v>
      </c>
      <c r="D61" s="2" t="s">
        <v>137</v>
      </c>
      <c r="E61" s="2" t="s">
        <v>908</v>
      </c>
      <c r="F61" s="4"/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9">
        <v>0</v>
      </c>
      <c r="CB61" s="9">
        <v>9.7199999999999989</v>
      </c>
      <c r="CC61" s="9">
        <v>17.75</v>
      </c>
      <c r="CD61" s="9">
        <v>2880.61</v>
      </c>
      <c r="CE61" s="9">
        <v>468.49</v>
      </c>
      <c r="CF61" s="9">
        <v>325.29000000000002</v>
      </c>
      <c r="CG61" s="9">
        <v>433.9</v>
      </c>
      <c r="CH61" s="9">
        <v>44.56</v>
      </c>
      <c r="CI61" s="9">
        <v>21.29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63.73</v>
      </c>
      <c r="CU61" s="9">
        <v>0</v>
      </c>
      <c r="CV61" s="9">
        <v>0</v>
      </c>
      <c r="CW61" s="9">
        <v>0</v>
      </c>
      <c r="CX61" s="9">
        <v>4100.45</v>
      </c>
      <c r="CY61" s="9">
        <v>775.34999999999991</v>
      </c>
      <c r="CZ61" s="9">
        <v>0</v>
      </c>
      <c r="DA61" s="9">
        <v>0</v>
      </c>
      <c r="DB61" s="9">
        <v>951.42</v>
      </c>
      <c r="DC61" s="9">
        <v>0</v>
      </c>
      <c r="DD61" s="9">
        <v>0</v>
      </c>
      <c r="DE61" s="9">
        <v>0</v>
      </c>
      <c r="DF61" s="9">
        <v>0</v>
      </c>
      <c r="DG61" s="9">
        <v>6058.88</v>
      </c>
      <c r="DH61" s="9">
        <v>8013.73</v>
      </c>
      <c r="DI61" s="9">
        <v>3740.46</v>
      </c>
      <c r="DJ61" s="9">
        <v>121.43</v>
      </c>
      <c r="DK61" s="9">
        <v>79.08</v>
      </c>
      <c r="DL61" s="9">
        <v>174.71</v>
      </c>
      <c r="DM61" s="9">
        <v>288.16000000000008</v>
      </c>
      <c r="DN61" s="9">
        <v>0</v>
      </c>
      <c r="DO61" s="9">
        <v>3570.09</v>
      </c>
      <c r="DP61" s="9">
        <v>45.23</v>
      </c>
      <c r="DQ61" s="9">
        <v>135.11000000000001</v>
      </c>
      <c r="DR61" s="9">
        <v>114964.11</v>
      </c>
      <c r="DS61" s="9">
        <v>0</v>
      </c>
      <c r="DT61" s="9">
        <v>428.62</v>
      </c>
      <c r="DU61" s="9">
        <v>1428.88</v>
      </c>
      <c r="DV61" s="9">
        <v>3.09</v>
      </c>
      <c r="DW61" s="9">
        <v>196.66</v>
      </c>
      <c r="DX61" s="9">
        <v>75.22</v>
      </c>
      <c r="DY61" s="9">
        <v>62.63</v>
      </c>
      <c r="DZ61" s="9">
        <v>2858.06</v>
      </c>
      <c r="EA61" s="9">
        <v>14296.15</v>
      </c>
      <c r="EB61" s="9">
        <v>3599.47</v>
      </c>
      <c r="EC61" s="9">
        <v>137.43</v>
      </c>
      <c r="ED61" s="9">
        <v>0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0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0</v>
      </c>
      <c r="FY61" s="8">
        <v>0</v>
      </c>
      <c r="FZ61" s="8">
        <v>0</v>
      </c>
      <c r="GA61" s="8">
        <v>0</v>
      </c>
      <c r="GB61" s="8">
        <v>0</v>
      </c>
      <c r="GC61" s="8">
        <v>0</v>
      </c>
      <c r="GD61" s="8">
        <v>0</v>
      </c>
      <c r="GE61" s="8">
        <v>0</v>
      </c>
      <c r="GF61" s="8">
        <v>0</v>
      </c>
      <c r="GG61" s="8">
        <v>0</v>
      </c>
      <c r="GH61" s="8">
        <v>0</v>
      </c>
      <c r="GI61" s="8">
        <v>0</v>
      </c>
      <c r="GJ61" s="8">
        <v>0</v>
      </c>
      <c r="GK61" s="8">
        <v>0</v>
      </c>
      <c r="GL61" s="8">
        <v>0</v>
      </c>
      <c r="GM61" s="8">
        <v>0</v>
      </c>
      <c r="GN61" s="8">
        <v>0</v>
      </c>
      <c r="GO61" s="8">
        <v>0</v>
      </c>
      <c r="GP61" s="8">
        <v>0</v>
      </c>
      <c r="GQ61" s="8">
        <v>0</v>
      </c>
      <c r="GR61" s="8">
        <v>0</v>
      </c>
      <c r="GS61" s="8">
        <v>0</v>
      </c>
      <c r="GT61" s="8">
        <v>1574.92</v>
      </c>
      <c r="GU61" s="8">
        <v>9233.16</v>
      </c>
      <c r="GV61" s="8">
        <v>0</v>
      </c>
      <c r="GW61" s="8">
        <v>0</v>
      </c>
      <c r="GX61" s="8">
        <v>181177.84</v>
      </c>
      <c r="GY61" s="2">
        <v>181177.80999999997</v>
      </c>
    </row>
    <row r="62" spans="1:207" x14ac:dyDescent="0.3">
      <c r="A62" s="31"/>
      <c r="B62" s="2" t="s">
        <v>52</v>
      </c>
      <c r="C62" s="2" t="s">
        <v>157</v>
      </c>
      <c r="D62" s="2" t="s">
        <v>137</v>
      </c>
      <c r="E62" s="2" t="s">
        <v>908</v>
      </c>
      <c r="F62" s="4"/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9">
        <v>0</v>
      </c>
      <c r="CB62" s="9">
        <v>33.300000000000011</v>
      </c>
      <c r="CC62" s="9">
        <v>61</v>
      </c>
      <c r="CD62" s="9">
        <v>9882.7000000000007</v>
      </c>
      <c r="CE62" s="9">
        <v>1605.86</v>
      </c>
      <c r="CF62" s="9">
        <v>1114.96</v>
      </c>
      <c r="CG62" s="9">
        <v>1487.32</v>
      </c>
      <c r="CH62" s="9">
        <v>152.71</v>
      </c>
      <c r="CI62" s="9">
        <v>72.97</v>
      </c>
      <c r="CJ62" s="9">
        <v>594.62</v>
      </c>
      <c r="CK62" s="9">
        <v>214.01</v>
      </c>
      <c r="CL62" s="9">
        <v>0.65999999999999992</v>
      </c>
      <c r="CM62" s="9">
        <v>344.44</v>
      </c>
      <c r="CN62" s="9">
        <v>0</v>
      </c>
      <c r="CO62" s="9">
        <v>0</v>
      </c>
      <c r="CP62" s="9">
        <v>26.15</v>
      </c>
      <c r="CQ62" s="9">
        <v>475.9</v>
      </c>
      <c r="CR62" s="9">
        <v>5.1499999999999986</v>
      </c>
      <c r="CS62" s="9">
        <v>0</v>
      </c>
      <c r="CT62" s="9">
        <v>1076.1199999999999</v>
      </c>
      <c r="CU62" s="9">
        <v>0</v>
      </c>
      <c r="CV62" s="9">
        <v>0</v>
      </c>
      <c r="CW62" s="9">
        <v>0</v>
      </c>
      <c r="CX62" s="9">
        <v>1954.71</v>
      </c>
      <c r="CY62" s="9">
        <v>12515.32</v>
      </c>
      <c r="CZ62" s="9">
        <v>0</v>
      </c>
      <c r="DA62" s="9">
        <v>0</v>
      </c>
      <c r="DB62" s="9">
        <v>1651.83</v>
      </c>
      <c r="DC62" s="9">
        <v>0</v>
      </c>
      <c r="DD62" s="9">
        <v>3042.07</v>
      </c>
      <c r="DE62" s="9">
        <v>1837.66</v>
      </c>
      <c r="DF62" s="9">
        <v>273.32</v>
      </c>
      <c r="DG62" s="9">
        <v>8237.5300000000007</v>
      </c>
      <c r="DH62" s="9">
        <v>25304.05</v>
      </c>
      <c r="DI62" s="9">
        <v>11925.81</v>
      </c>
      <c r="DJ62" s="9">
        <v>390.76</v>
      </c>
      <c r="DK62" s="9">
        <v>218.06</v>
      </c>
      <c r="DL62" s="9">
        <v>318.62</v>
      </c>
      <c r="DM62" s="9">
        <v>10.1</v>
      </c>
      <c r="DN62" s="9">
        <v>79121.439999999988</v>
      </c>
      <c r="DO62" s="9">
        <v>18232.060000000001</v>
      </c>
      <c r="DP62" s="9">
        <v>578.33999999999992</v>
      </c>
      <c r="DQ62" s="9">
        <v>2334.29</v>
      </c>
      <c r="DR62" s="9">
        <v>37291.43</v>
      </c>
      <c r="DS62" s="9">
        <v>11822.2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2676.6</v>
      </c>
      <c r="DZ62" s="9">
        <v>31385.41</v>
      </c>
      <c r="EA62" s="9">
        <v>2094.1</v>
      </c>
      <c r="EB62" s="9">
        <v>7270.13</v>
      </c>
      <c r="EC62" s="9">
        <v>277.58999999999992</v>
      </c>
      <c r="ED62" s="9">
        <v>0</v>
      </c>
      <c r="EE62" s="8">
        <v>0</v>
      </c>
      <c r="EF62" s="8">
        <v>0</v>
      </c>
      <c r="EG62" s="8">
        <v>0</v>
      </c>
      <c r="EH62" s="8">
        <v>0</v>
      </c>
      <c r="EI62" s="8">
        <v>0</v>
      </c>
      <c r="EJ62" s="8">
        <v>0</v>
      </c>
      <c r="EK62" s="8">
        <v>0</v>
      </c>
      <c r="EL62" s="8">
        <v>0</v>
      </c>
      <c r="EM62" s="8">
        <v>0</v>
      </c>
      <c r="EN62" s="8">
        <v>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0</v>
      </c>
      <c r="EW62" s="8">
        <v>0</v>
      </c>
      <c r="EX62" s="8">
        <v>0</v>
      </c>
      <c r="EY62" s="8">
        <v>0</v>
      </c>
      <c r="EZ62" s="8">
        <v>0</v>
      </c>
      <c r="FA62" s="8">
        <v>0</v>
      </c>
      <c r="FB62" s="8">
        <v>0</v>
      </c>
      <c r="FC62" s="8">
        <v>0</v>
      </c>
      <c r="FD62" s="8">
        <v>0</v>
      </c>
      <c r="FE62" s="8">
        <v>0</v>
      </c>
      <c r="FF62" s="8">
        <v>0</v>
      </c>
      <c r="FG62" s="8">
        <v>0</v>
      </c>
      <c r="FH62" s="8">
        <v>0</v>
      </c>
      <c r="FI62" s="8">
        <v>0</v>
      </c>
      <c r="FJ62" s="8">
        <v>0</v>
      </c>
      <c r="FK62" s="8">
        <v>3610.8300000000008</v>
      </c>
      <c r="FL62" s="8">
        <v>783.75</v>
      </c>
      <c r="FM62" s="8">
        <v>454.95</v>
      </c>
      <c r="FN62" s="8">
        <v>141.77000000000001</v>
      </c>
      <c r="FO62" s="8">
        <v>21.16</v>
      </c>
      <c r="FP62" s="8">
        <v>142.24</v>
      </c>
      <c r="FQ62" s="8">
        <v>81.59</v>
      </c>
      <c r="FR62" s="8">
        <v>52.94</v>
      </c>
      <c r="FS62" s="8">
        <v>20.48</v>
      </c>
      <c r="FT62" s="8">
        <v>7.13</v>
      </c>
      <c r="FU62" s="8">
        <v>3986.71</v>
      </c>
      <c r="FV62" s="8">
        <v>1415.43</v>
      </c>
      <c r="FW62" s="8">
        <v>297.61</v>
      </c>
      <c r="FX62" s="8">
        <v>361.3</v>
      </c>
      <c r="FY62" s="8">
        <v>556.31999999999994</v>
      </c>
      <c r="FZ62" s="8">
        <v>143.65</v>
      </c>
      <c r="GA62" s="8">
        <v>77.86</v>
      </c>
      <c r="GB62" s="8">
        <v>68.209999999999994</v>
      </c>
      <c r="GC62" s="8">
        <v>280.75</v>
      </c>
      <c r="GD62" s="8">
        <v>39.950000000000003</v>
      </c>
      <c r="GE62" s="8">
        <v>26.92</v>
      </c>
      <c r="GF62" s="8">
        <v>17.78</v>
      </c>
      <c r="GG62" s="8">
        <v>0</v>
      </c>
      <c r="GH62" s="8">
        <v>0</v>
      </c>
      <c r="GI62" s="8">
        <v>0</v>
      </c>
      <c r="GJ62" s="8">
        <v>0</v>
      </c>
      <c r="GK62" s="8">
        <v>0</v>
      </c>
      <c r="GL62" s="8">
        <v>0</v>
      </c>
      <c r="GM62" s="8">
        <v>0</v>
      </c>
      <c r="GN62" s="8">
        <v>0</v>
      </c>
      <c r="GO62" s="8">
        <v>0</v>
      </c>
      <c r="GP62" s="8">
        <v>120155.19</v>
      </c>
      <c r="GQ62" s="8">
        <v>0</v>
      </c>
      <c r="GR62" s="8">
        <v>0</v>
      </c>
      <c r="GS62" s="8">
        <v>0</v>
      </c>
      <c r="GT62" s="8">
        <v>7411.84</v>
      </c>
      <c r="GU62" s="8">
        <v>34240.44</v>
      </c>
      <c r="GV62" s="8">
        <v>0</v>
      </c>
      <c r="GW62" s="8">
        <v>0</v>
      </c>
      <c r="GX62" s="8">
        <v>452308.10000000009</v>
      </c>
      <c r="GY62" s="2">
        <v>452308.05</v>
      </c>
    </row>
    <row r="63" spans="1:207" x14ac:dyDescent="0.3">
      <c r="A63" s="31"/>
      <c r="B63" s="2" t="s">
        <v>53</v>
      </c>
      <c r="C63" s="2" t="s">
        <v>157</v>
      </c>
      <c r="D63" s="2" t="s">
        <v>137</v>
      </c>
      <c r="E63" s="2" t="s">
        <v>908</v>
      </c>
      <c r="F63" s="4"/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9">
        <v>0</v>
      </c>
      <c r="CB63" s="9">
        <v>29.32</v>
      </c>
      <c r="CC63" s="9">
        <v>53.68</v>
      </c>
      <c r="CD63" s="9">
        <v>8703.2199999999975</v>
      </c>
      <c r="CE63" s="9">
        <v>1413.9</v>
      </c>
      <c r="CF63" s="9">
        <v>981.67000000000007</v>
      </c>
      <c r="CG63" s="9">
        <v>1309.53</v>
      </c>
      <c r="CH63" s="9">
        <v>134.44999999999999</v>
      </c>
      <c r="CI63" s="9">
        <v>64.239999999999995</v>
      </c>
      <c r="CJ63" s="9">
        <v>391.09</v>
      </c>
      <c r="CK63" s="9">
        <v>140.76</v>
      </c>
      <c r="CL63" s="9">
        <v>0.43</v>
      </c>
      <c r="CM63" s="9">
        <v>2229.48</v>
      </c>
      <c r="CN63" s="9">
        <v>2.4500000000000002</v>
      </c>
      <c r="CO63" s="9">
        <v>0</v>
      </c>
      <c r="CP63" s="9">
        <v>12.76</v>
      </c>
      <c r="CQ63" s="9">
        <v>308.95</v>
      </c>
      <c r="CR63" s="9">
        <v>3.3499999999999992</v>
      </c>
      <c r="CS63" s="9">
        <v>53.93</v>
      </c>
      <c r="CT63" s="9">
        <v>13.21</v>
      </c>
      <c r="CU63" s="9">
        <v>0</v>
      </c>
      <c r="CV63" s="9">
        <v>96.1</v>
      </c>
      <c r="CW63" s="9">
        <v>524.3599999999999</v>
      </c>
      <c r="CX63" s="9">
        <v>2791.23</v>
      </c>
      <c r="CY63" s="9">
        <v>2905.3500000000008</v>
      </c>
      <c r="CZ63" s="9">
        <v>879.32</v>
      </c>
      <c r="DA63" s="9">
        <v>0</v>
      </c>
      <c r="DB63" s="9">
        <v>783.37</v>
      </c>
      <c r="DC63" s="9">
        <v>0</v>
      </c>
      <c r="DD63" s="9">
        <v>3072.3300000000008</v>
      </c>
      <c r="DE63" s="9">
        <v>45.95</v>
      </c>
      <c r="DF63" s="9">
        <v>0</v>
      </c>
      <c r="DG63" s="9">
        <v>101.74</v>
      </c>
      <c r="DH63" s="9">
        <v>3022.63</v>
      </c>
      <c r="DI63" s="9">
        <v>1413.51</v>
      </c>
      <c r="DJ63" s="9">
        <v>47.34</v>
      </c>
      <c r="DK63" s="9">
        <v>30.25</v>
      </c>
      <c r="DL63" s="9">
        <v>68.42</v>
      </c>
      <c r="DM63" s="9">
        <v>508.88</v>
      </c>
      <c r="DN63" s="9">
        <v>0</v>
      </c>
      <c r="DO63" s="9">
        <v>95749.5</v>
      </c>
      <c r="DP63" s="9">
        <v>83.28</v>
      </c>
      <c r="DQ63" s="9">
        <v>1192.56</v>
      </c>
      <c r="DR63" s="9">
        <v>24199.97</v>
      </c>
      <c r="DS63" s="9">
        <v>24399.81</v>
      </c>
      <c r="DT63" s="9">
        <v>1733.77</v>
      </c>
      <c r="DU63" s="9">
        <v>56877.599999999999</v>
      </c>
      <c r="DV63" s="9">
        <v>30555.86</v>
      </c>
      <c r="DW63" s="9">
        <v>5229.5600000000004</v>
      </c>
      <c r="DX63" s="9">
        <v>2008.35</v>
      </c>
      <c r="DY63" s="9">
        <v>6624.13</v>
      </c>
      <c r="DZ63" s="9">
        <v>26368.91</v>
      </c>
      <c r="EA63" s="9">
        <v>2471.94</v>
      </c>
      <c r="EB63" s="9">
        <v>26845.98</v>
      </c>
      <c r="EC63" s="9">
        <v>1025.03</v>
      </c>
      <c r="ED63" s="9">
        <f>323.5655808</f>
        <v>323.56558080000002</v>
      </c>
      <c r="EE63" s="8">
        <v>0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0</v>
      </c>
      <c r="FC63" s="8">
        <v>0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14530.1</v>
      </c>
      <c r="FL63" s="8">
        <v>5512.88</v>
      </c>
      <c r="FM63" s="8">
        <v>3799.26</v>
      </c>
      <c r="FN63" s="8">
        <v>2241.4299999999998</v>
      </c>
      <c r="FO63" s="8">
        <v>503.13</v>
      </c>
      <c r="FP63" s="8">
        <v>2295.65</v>
      </c>
      <c r="FQ63" s="8">
        <v>1300.53</v>
      </c>
      <c r="FR63" s="8">
        <v>730.95999999999992</v>
      </c>
      <c r="FS63" s="8">
        <v>351.16</v>
      </c>
      <c r="FT63" s="8">
        <v>114.68</v>
      </c>
      <c r="FU63" s="8">
        <v>55036.2</v>
      </c>
      <c r="FV63" s="8">
        <v>18055.509999999991</v>
      </c>
      <c r="FW63" s="8">
        <v>6148.4</v>
      </c>
      <c r="FX63" s="8">
        <v>1233.9000000000001</v>
      </c>
      <c r="FY63" s="8">
        <v>8996.68</v>
      </c>
      <c r="FZ63" s="8">
        <v>1399.79</v>
      </c>
      <c r="GA63" s="8">
        <v>2147.42</v>
      </c>
      <c r="GB63" s="8">
        <v>1294.56</v>
      </c>
      <c r="GC63" s="8">
        <v>1391.64</v>
      </c>
      <c r="GD63" s="8">
        <v>834.92</v>
      </c>
      <c r="GE63" s="8">
        <v>418.28</v>
      </c>
      <c r="GF63" s="8">
        <v>227.76</v>
      </c>
      <c r="GG63" s="8">
        <v>0</v>
      </c>
      <c r="GH63" s="8">
        <v>0</v>
      </c>
      <c r="GI63" s="8">
        <v>0</v>
      </c>
      <c r="GJ63" s="8">
        <v>0</v>
      </c>
      <c r="GK63" s="8">
        <v>0</v>
      </c>
      <c r="GL63" s="8">
        <v>0</v>
      </c>
      <c r="GM63" s="8">
        <v>0</v>
      </c>
      <c r="GN63" s="8">
        <v>0</v>
      </c>
      <c r="GO63" s="8">
        <v>0</v>
      </c>
      <c r="GP63" s="8">
        <v>9434.7800000000007</v>
      </c>
      <c r="GQ63" s="8">
        <v>0</v>
      </c>
      <c r="GR63" s="8">
        <v>0</v>
      </c>
      <c r="GS63" s="8">
        <v>0</v>
      </c>
      <c r="GT63" s="8">
        <v>6797.9</v>
      </c>
      <c r="GU63" s="8">
        <v>31404.2</v>
      </c>
      <c r="GV63" s="8">
        <v>0</v>
      </c>
      <c r="GW63" s="8">
        <v>0</v>
      </c>
      <c r="GX63" s="8">
        <v>513705.1700000001</v>
      </c>
      <c r="GY63" s="2">
        <v>513705.11999999994</v>
      </c>
    </row>
    <row r="64" spans="1:207" x14ac:dyDescent="0.3">
      <c r="A64" s="31"/>
      <c r="B64" s="2" t="s">
        <v>54</v>
      </c>
      <c r="C64" s="2" t="s">
        <v>157</v>
      </c>
      <c r="D64" s="2" t="s">
        <v>137</v>
      </c>
      <c r="E64" s="2" t="s">
        <v>928</v>
      </c>
      <c r="F64" s="4"/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9">
        <v>0</v>
      </c>
      <c r="CB64" s="9">
        <v>8.3500000000000014</v>
      </c>
      <c r="CC64" s="9">
        <v>15.25</v>
      </c>
      <c r="CD64" s="9">
        <v>2472.46</v>
      </c>
      <c r="CE64" s="9">
        <v>402.5</v>
      </c>
      <c r="CF64" s="9">
        <v>279.49</v>
      </c>
      <c r="CG64" s="9">
        <v>372.79</v>
      </c>
      <c r="CH64" s="9">
        <v>38.290000000000013</v>
      </c>
      <c r="CI64" s="9">
        <v>18.29</v>
      </c>
      <c r="CJ64" s="9">
        <v>0</v>
      </c>
      <c r="CK64" s="9">
        <v>0</v>
      </c>
      <c r="CL64" s="9">
        <v>0</v>
      </c>
      <c r="CM64" s="9">
        <v>139.59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327.63</v>
      </c>
      <c r="CU64" s="9">
        <v>30.5</v>
      </c>
      <c r="CV64" s="9">
        <v>0</v>
      </c>
      <c r="CW64" s="9">
        <v>0</v>
      </c>
      <c r="CX64" s="9">
        <v>1224.8499999999999</v>
      </c>
      <c r="CY64" s="9">
        <v>172.52</v>
      </c>
      <c r="CZ64" s="9">
        <v>0</v>
      </c>
      <c r="DA64" s="9">
        <v>3.78</v>
      </c>
      <c r="DB64" s="9">
        <v>199.41</v>
      </c>
      <c r="DC64" s="9">
        <v>9.3500000000000014</v>
      </c>
      <c r="DD64" s="9">
        <v>2303.5500000000002</v>
      </c>
      <c r="DE64" s="9">
        <v>2570.2600000000002</v>
      </c>
      <c r="DF64" s="9">
        <v>214.62</v>
      </c>
      <c r="DG64" s="9">
        <v>944.99</v>
      </c>
      <c r="DH64" s="9">
        <v>184.2</v>
      </c>
      <c r="DI64" s="9">
        <v>82.73</v>
      </c>
      <c r="DJ64" s="9">
        <v>6.48</v>
      </c>
      <c r="DK64" s="9">
        <v>1.75</v>
      </c>
      <c r="DL64" s="9">
        <v>3.8499999999999992</v>
      </c>
      <c r="DM64" s="9">
        <v>52.720000000000013</v>
      </c>
      <c r="DN64" s="9">
        <v>206.08</v>
      </c>
      <c r="DO64" s="9">
        <v>160.66</v>
      </c>
      <c r="DP64" s="9">
        <v>185.59</v>
      </c>
      <c r="DQ64" s="9">
        <v>5136.04</v>
      </c>
      <c r="DR64" s="9">
        <v>349.38</v>
      </c>
      <c r="DS64" s="9">
        <v>785.84999999999991</v>
      </c>
      <c r="DT64" s="9">
        <v>478.36</v>
      </c>
      <c r="DU64" s="9">
        <v>256.69</v>
      </c>
      <c r="DV64" s="9">
        <v>999.13</v>
      </c>
      <c r="DW64" s="9">
        <v>669.48</v>
      </c>
      <c r="DX64" s="9">
        <v>256.23</v>
      </c>
      <c r="DY64" s="9">
        <v>781.76</v>
      </c>
      <c r="DZ64" s="9">
        <v>1035.49</v>
      </c>
      <c r="EA64" s="9">
        <v>984.64</v>
      </c>
      <c r="EB64" s="9">
        <v>1272.08</v>
      </c>
      <c r="EC64" s="9">
        <v>48.57</v>
      </c>
      <c r="ED64" s="9">
        <v>0</v>
      </c>
      <c r="EE64" s="8">
        <v>0</v>
      </c>
      <c r="EF64" s="8">
        <v>0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  <c r="EW64" s="8">
        <v>0</v>
      </c>
      <c r="EX64" s="8">
        <v>0</v>
      </c>
      <c r="EY64" s="8">
        <v>0</v>
      </c>
      <c r="EZ64" s="8">
        <v>0</v>
      </c>
      <c r="FA64" s="8">
        <v>0</v>
      </c>
      <c r="FB64" s="8">
        <v>0</v>
      </c>
      <c r="FC64" s="8">
        <v>0</v>
      </c>
      <c r="FD64" s="8">
        <v>0</v>
      </c>
      <c r="FE64" s="8">
        <v>0</v>
      </c>
      <c r="FF64" s="8">
        <v>0</v>
      </c>
      <c r="FG64" s="8">
        <v>0</v>
      </c>
      <c r="FH64" s="8">
        <v>0</v>
      </c>
      <c r="FI64" s="8">
        <v>0</v>
      </c>
      <c r="FJ64" s="8">
        <v>0</v>
      </c>
      <c r="FK64" s="8">
        <v>1167.99</v>
      </c>
      <c r="FL64" s="8">
        <v>725.42</v>
      </c>
      <c r="FM64" s="8">
        <v>480.79</v>
      </c>
      <c r="FN64" s="8">
        <v>297.61</v>
      </c>
      <c r="FO64" s="8">
        <v>97.710000000000008</v>
      </c>
      <c r="FP64" s="8">
        <v>407.13</v>
      </c>
      <c r="FQ64" s="8">
        <v>215.81</v>
      </c>
      <c r="FR64" s="8">
        <v>174.31</v>
      </c>
      <c r="FS64" s="8">
        <v>99.14</v>
      </c>
      <c r="FT64" s="8">
        <v>52.71</v>
      </c>
      <c r="FU64" s="8">
        <v>1243.68</v>
      </c>
      <c r="FV64" s="8">
        <v>85.72</v>
      </c>
      <c r="FW64" s="8">
        <v>22.24</v>
      </c>
      <c r="FX64" s="8">
        <v>0</v>
      </c>
      <c r="FY64" s="8">
        <v>405.29</v>
      </c>
      <c r="FZ64" s="8">
        <v>2.84</v>
      </c>
      <c r="GA64" s="8">
        <v>0.99</v>
      </c>
      <c r="GB64" s="8">
        <v>22.43</v>
      </c>
      <c r="GC64" s="8">
        <v>118.9</v>
      </c>
      <c r="GD64" s="8">
        <v>7.28</v>
      </c>
      <c r="GE64" s="8">
        <v>16.53</v>
      </c>
      <c r="GF64" s="8">
        <v>0</v>
      </c>
      <c r="GG64" s="8">
        <v>0</v>
      </c>
      <c r="GH64" s="8">
        <v>0</v>
      </c>
      <c r="GI64" s="8">
        <v>0</v>
      </c>
      <c r="GJ64" s="8">
        <v>0</v>
      </c>
      <c r="GK64" s="8">
        <v>0</v>
      </c>
      <c r="GL64" s="8">
        <v>0</v>
      </c>
      <c r="GM64" s="8">
        <v>0</v>
      </c>
      <c r="GN64" s="8">
        <v>0</v>
      </c>
      <c r="GO64" s="8">
        <v>0</v>
      </c>
      <c r="GP64" s="8">
        <v>0</v>
      </c>
      <c r="GQ64" s="8">
        <v>0</v>
      </c>
      <c r="GR64" s="8">
        <v>0</v>
      </c>
      <c r="GS64" s="8">
        <v>0</v>
      </c>
      <c r="GT64" s="8">
        <v>0</v>
      </c>
      <c r="GU64" s="8">
        <v>0</v>
      </c>
      <c r="GV64" s="8">
        <v>0</v>
      </c>
      <c r="GW64" s="8">
        <v>0</v>
      </c>
      <c r="GX64" s="8">
        <v>31330.750000000004</v>
      </c>
      <c r="GY64" s="2">
        <v>31330.71</v>
      </c>
    </row>
    <row r="65" spans="1:207" x14ac:dyDescent="0.3">
      <c r="A65" s="31"/>
      <c r="B65" s="2" t="s">
        <v>55</v>
      </c>
      <c r="C65" s="2" t="s">
        <v>157</v>
      </c>
      <c r="D65" s="2" t="s">
        <v>137</v>
      </c>
      <c r="E65" s="2" t="s">
        <v>909</v>
      </c>
      <c r="F65" s="4"/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9">
        <v>0</v>
      </c>
      <c r="CB65" s="9">
        <v>10.32</v>
      </c>
      <c r="CC65" s="9">
        <v>18.850000000000001</v>
      </c>
      <c r="CD65" s="9">
        <v>3061.54</v>
      </c>
      <c r="CE65" s="9">
        <v>497.63</v>
      </c>
      <c r="CF65" s="9">
        <v>345.51</v>
      </c>
      <c r="CG65" s="9">
        <v>460.9</v>
      </c>
      <c r="CH65" s="9">
        <v>47.32</v>
      </c>
      <c r="CI65" s="9">
        <v>22.61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3553.8500000000008</v>
      </c>
      <c r="CY65" s="9">
        <v>940.1</v>
      </c>
      <c r="CZ65" s="9">
        <v>0</v>
      </c>
      <c r="DA65" s="9">
        <v>330.49</v>
      </c>
      <c r="DB65" s="9">
        <v>187.9</v>
      </c>
      <c r="DC65" s="9">
        <v>0</v>
      </c>
      <c r="DD65" s="9">
        <v>0</v>
      </c>
      <c r="DE65" s="9">
        <v>0</v>
      </c>
      <c r="DF65" s="9">
        <v>54.790000000000013</v>
      </c>
      <c r="DG65" s="9">
        <v>0</v>
      </c>
      <c r="DH65" s="9">
        <v>642.52</v>
      </c>
      <c r="DI65" s="9">
        <v>308.01</v>
      </c>
      <c r="DJ65" s="9">
        <v>9.92</v>
      </c>
      <c r="DK65" s="9">
        <v>5.51</v>
      </c>
      <c r="DL65" s="9">
        <v>7.83</v>
      </c>
      <c r="DM65" s="9">
        <v>5108.28</v>
      </c>
      <c r="DN65" s="9">
        <v>1134.6600000000001</v>
      </c>
      <c r="DO65" s="9">
        <v>832.37</v>
      </c>
      <c r="DP65" s="9">
        <v>573.79999999999995</v>
      </c>
      <c r="DQ65" s="9">
        <v>967.03</v>
      </c>
      <c r="DR65" s="9">
        <v>886.33999999999992</v>
      </c>
      <c r="DS65" s="9">
        <v>1329.13</v>
      </c>
      <c r="DT65" s="9">
        <v>5831.87</v>
      </c>
      <c r="DU65" s="9">
        <v>9503.2000000000007</v>
      </c>
      <c r="DV65" s="9">
        <v>11569.68</v>
      </c>
      <c r="DW65" s="9">
        <v>2327.83</v>
      </c>
      <c r="DX65" s="9">
        <v>895.65</v>
      </c>
      <c r="DY65" s="9">
        <v>497.73</v>
      </c>
      <c r="DZ65" s="9">
        <v>2220.12</v>
      </c>
      <c r="EA65" s="9">
        <v>2735.04</v>
      </c>
      <c r="EB65" s="9">
        <v>4416.21</v>
      </c>
      <c r="EC65" s="9">
        <v>168.62</v>
      </c>
      <c r="ED65" s="9">
        <f>3.0115008+0.8213184+6.8859334376+0.76622168</f>
        <v>11.484974317599999</v>
      </c>
      <c r="EE65" s="8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5872.4699999999984</v>
      </c>
      <c r="FL65" s="8">
        <v>3274.69</v>
      </c>
      <c r="FM65" s="8">
        <v>2045.26</v>
      </c>
      <c r="FN65" s="8">
        <v>1128.26</v>
      </c>
      <c r="FO65" s="8">
        <v>321.85000000000002</v>
      </c>
      <c r="FP65" s="8">
        <v>1233.22</v>
      </c>
      <c r="FQ65" s="8">
        <v>573.08000000000004</v>
      </c>
      <c r="FR65" s="8">
        <v>176.92</v>
      </c>
      <c r="FS65" s="8">
        <v>93.97</v>
      </c>
      <c r="FT65" s="8">
        <v>68.739999999999995</v>
      </c>
      <c r="FU65" s="8">
        <v>1491.12</v>
      </c>
      <c r="FV65" s="8">
        <v>2935.36</v>
      </c>
      <c r="FW65" s="8">
        <v>161.66999999999999</v>
      </c>
      <c r="FX65" s="8">
        <v>893.74</v>
      </c>
      <c r="FY65" s="8">
        <v>321.42999999999989</v>
      </c>
      <c r="FZ65" s="8">
        <v>378.01</v>
      </c>
      <c r="GA65" s="8">
        <v>121.7</v>
      </c>
      <c r="GB65" s="8">
        <v>473.01</v>
      </c>
      <c r="GC65" s="8">
        <v>1.95</v>
      </c>
      <c r="GD65" s="8">
        <v>145.51</v>
      </c>
      <c r="GE65" s="8">
        <v>0</v>
      </c>
      <c r="GF65" s="8">
        <v>98.75</v>
      </c>
      <c r="GG65" s="8">
        <v>0</v>
      </c>
      <c r="GH65" s="8">
        <v>0</v>
      </c>
      <c r="GI65" s="8">
        <v>0</v>
      </c>
      <c r="GJ65" s="8">
        <v>0</v>
      </c>
      <c r="GK65" s="8">
        <v>0</v>
      </c>
      <c r="GL65" s="8">
        <v>0</v>
      </c>
      <c r="GM65" s="8">
        <v>0</v>
      </c>
      <c r="GN65" s="8">
        <v>0</v>
      </c>
      <c r="GO65" s="8">
        <v>0</v>
      </c>
      <c r="GP65" s="8">
        <v>0</v>
      </c>
      <c r="GQ65" s="8">
        <v>0</v>
      </c>
      <c r="GR65" s="8">
        <v>0</v>
      </c>
      <c r="GS65" s="8">
        <v>0</v>
      </c>
      <c r="GT65" s="8">
        <v>0</v>
      </c>
      <c r="GU65" s="8">
        <v>0</v>
      </c>
      <c r="GV65" s="8">
        <v>0</v>
      </c>
      <c r="GW65" s="8">
        <v>0</v>
      </c>
      <c r="GX65" s="8">
        <v>83313.869999999981</v>
      </c>
      <c r="GY65" s="2">
        <v>83313.87000000001</v>
      </c>
    </row>
    <row r="66" spans="1:207" x14ac:dyDescent="0.3">
      <c r="A66" s="31"/>
      <c r="B66" s="2" t="s">
        <v>56</v>
      </c>
      <c r="C66" s="2" t="s">
        <v>157</v>
      </c>
      <c r="D66" s="2" t="s">
        <v>137</v>
      </c>
      <c r="E66" s="2" t="s">
        <v>888</v>
      </c>
      <c r="F66" s="4"/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9">
        <v>0</v>
      </c>
      <c r="CB66" s="9">
        <v>23.54</v>
      </c>
      <c r="CC66" s="9">
        <v>43.07</v>
      </c>
      <c r="CD66" s="9">
        <v>6981.39</v>
      </c>
      <c r="CE66" s="9">
        <v>1135.1600000000001</v>
      </c>
      <c r="CF66" s="9">
        <v>788.18</v>
      </c>
      <c r="CG66" s="9">
        <v>1051.3699999999999</v>
      </c>
      <c r="CH66" s="9">
        <v>107.96</v>
      </c>
      <c r="CI66" s="9">
        <v>51.58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1725.56</v>
      </c>
      <c r="CU66" s="9">
        <v>0</v>
      </c>
      <c r="CV66" s="9">
        <v>0</v>
      </c>
      <c r="CW66" s="9">
        <v>0</v>
      </c>
      <c r="CX66" s="9">
        <v>130.16999999999999</v>
      </c>
      <c r="CY66" s="9">
        <v>155.01</v>
      </c>
      <c r="CZ66" s="9">
        <v>0</v>
      </c>
      <c r="DA66" s="9">
        <v>0</v>
      </c>
      <c r="DB66" s="9">
        <v>28.29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184.21</v>
      </c>
      <c r="DI66" s="9">
        <v>86.29</v>
      </c>
      <c r="DJ66" s="9">
        <v>3.24</v>
      </c>
      <c r="DK66" s="9">
        <v>1.75</v>
      </c>
      <c r="DL66" s="9">
        <v>3.54</v>
      </c>
      <c r="DM66" s="9">
        <v>0</v>
      </c>
      <c r="DN66" s="9">
        <v>0</v>
      </c>
      <c r="DO66" s="9">
        <v>64.28</v>
      </c>
      <c r="DP66" s="9">
        <v>765.76</v>
      </c>
      <c r="DQ66" s="9">
        <v>3604.8</v>
      </c>
      <c r="DR66" s="9">
        <v>7771.41</v>
      </c>
      <c r="DS66" s="9">
        <v>0</v>
      </c>
      <c r="DT66" s="9">
        <v>0</v>
      </c>
      <c r="DU66" s="9">
        <v>0</v>
      </c>
      <c r="DV66" s="9">
        <v>0</v>
      </c>
      <c r="DW66" s="9">
        <v>1690.84</v>
      </c>
      <c r="DX66" s="9">
        <v>648.13</v>
      </c>
      <c r="DY66" s="9">
        <v>62.61</v>
      </c>
      <c r="DZ66" s="9">
        <v>3478.64</v>
      </c>
      <c r="EA66" s="9">
        <v>2056.41</v>
      </c>
      <c r="EB66" s="9">
        <v>5466.02</v>
      </c>
      <c r="EC66" s="9">
        <v>208.7</v>
      </c>
      <c r="ED66" s="9">
        <v>0</v>
      </c>
      <c r="EE66" s="8">
        <v>0</v>
      </c>
      <c r="EF66" s="8">
        <v>0</v>
      </c>
      <c r="EG66" s="8">
        <v>0</v>
      </c>
      <c r="EH66" s="8">
        <v>0</v>
      </c>
      <c r="EI66" s="8">
        <v>0</v>
      </c>
      <c r="EJ66" s="8">
        <v>0</v>
      </c>
      <c r="EK66" s="8">
        <v>0</v>
      </c>
      <c r="EL66" s="8">
        <v>0</v>
      </c>
      <c r="EM66" s="8">
        <v>0</v>
      </c>
      <c r="EN66" s="8">
        <v>0</v>
      </c>
      <c r="EO66" s="8">
        <v>0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</v>
      </c>
      <c r="EW66" s="8">
        <v>0</v>
      </c>
      <c r="EX66" s="8">
        <v>0</v>
      </c>
      <c r="EY66" s="8">
        <v>0</v>
      </c>
      <c r="EZ66" s="8">
        <v>0</v>
      </c>
      <c r="FA66" s="8">
        <v>0</v>
      </c>
      <c r="FB66" s="8">
        <v>0</v>
      </c>
      <c r="FC66" s="8">
        <v>0</v>
      </c>
      <c r="FD66" s="8">
        <v>0</v>
      </c>
      <c r="FE66" s="8">
        <v>0</v>
      </c>
      <c r="FF66" s="8">
        <v>0</v>
      </c>
      <c r="FG66" s="8">
        <v>0</v>
      </c>
      <c r="FH66" s="8">
        <v>0</v>
      </c>
      <c r="FI66" s="8">
        <v>0</v>
      </c>
      <c r="FJ66" s="8">
        <v>0</v>
      </c>
      <c r="FK66" s="8">
        <v>0</v>
      </c>
      <c r="FL66" s="8">
        <v>0</v>
      </c>
      <c r="FM66" s="8">
        <v>0</v>
      </c>
      <c r="FN66" s="8">
        <v>0</v>
      </c>
      <c r="FO66" s="8">
        <v>0</v>
      </c>
      <c r="FP66" s="8">
        <v>0</v>
      </c>
      <c r="FQ66" s="8">
        <v>0</v>
      </c>
      <c r="FR66" s="8">
        <v>0</v>
      </c>
      <c r="FS66" s="8">
        <v>0</v>
      </c>
      <c r="FT66" s="8">
        <v>0</v>
      </c>
      <c r="FU66" s="8">
        <v>0</v>
      </c>
      <c r="FV66" s="8">
        <v>0</v>
      </c>
      <c r="FW66" s="8">
        <v>0</v>
      </c>
      <c r="FX66" s="8">
        <v>0</v>
      </c>
      <c r="FY66" s="8">
        <v>0</v>
      </c>
      <c r="FZ66" s="8">
        <v>0</v>
      </c>
      <c r="GA66" s="8">
        <v>0</v>
      </c>
      <c r="GB66" s="8">
        <v>0</v>
      </c>
      <c r="GC66" s="8">
        <v>0</v>
      </c>
      <c r="GD66" s="8">
        <v>0</v>
      </c>
      <c r="GE66" s="8">
        <v>0</v>
      </c>
      <c r="GF66" s="8">
        <v>0</v>
      </c>
      <c r="GG66" s="8">
        <v>0</v>
      </c>
      <c r="GH66" s="8">
        <v>0</v>
      </c>
      <c r="GI66" s="8">
        <v>0</v>
      </c>
      <c r="GJ66" s="8">
        <v>0</v>
      </c>
      <c r="GK66" s="8">
        <v>0</v>
      </c>
      <c r="GL66" s="8">
        <v>0</v>
      </c>
      <c r="GM66" s="8">
        <v>0</v>
      </c>
      <c r="GN66" s="8">
        <v>0</v>
      </c>
      <c r="GO66" s="8">
        <v>0</v>
      </c>
      <c r="GP66" s="8">
        <v>322146.84000000003</v>
      </c>
      <c r="GQ66" s="8">
        <v>81300.909999999989</v>
      </c>
      <c r="GR66" s="8">
        <v>143.12</v>
      </c>
      <c r="GS66" s="8">
        <v>265124.38</v>
      </c>
      <c r="GT66" s="8">
        <v>0</v>
      </c>
      <c r="GU66" s="8">
        <v>0</v>
      </c>
      <c r="GV66" s="8">
        <v>0</v>
      </c>
      <c r="GW66" s="8">
        <v>0</v>
      </c>
      <c r="GX66" s="8">
        <v>707033.15999999992</v>
      </c>
      <c r="GY66" s="2">
        <v>707033.16999999993</v>
      </c>
    </row>
    <row r="67" spans="1:207" x14ac:dyDescent="0.3">
      <c r="A67" s="31"/>
      <c r="B67" s="2" t="s">
        <v>57</v>
      </c>
      <c r="C67" s="2" t="s">
        <v>157</v>
      </c>
      <c r="D67" s="2" t="s">
        <v>137</v>
      </c>
      <c r="E67" s="2" t="s">
        <v>888</v>
      </c>
      <c r="F67" s="4"/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9">
        <v>292468.44</v>
      </c>
      <c r="CB67" s="9">
        <v>62.35</v>
      </c>
      <c r="CC67" s="9">
        <v>114.62</v>
      </c>
      <c r="CD67" s="9">
        <v>18518.689999999999</v>
      </c>
      <c r="CE67" s="9">
        <v>3007.3700000000008</v>
      </c>
      <c r="CF67" s="9">
        <v>2087.89</v>
      </c>
      <c r="CG67" s="9">
        <v>2785.33</v>
      </c>
      <c r="CH67" s="9">
        <v>285.94</v>
      </c>
      <c r="CI67" s="9">
        <v>136.63</v>
      </c>
      <c r="CJ67" s="9">
        <v>2638.13</v>
      </c>
      <c r="CK67" s="9">
        <v>949.41</v>
      </c>
      <c r="CL67" s="9">
        <v>2.92</v>
      </c>
      <c r="CM67" s="9">
        <v>5445.22</v>
      </c>
      <c r="CN67" s="9">
        <v>13.66</v>
      </c>
      <c r="CO67" s="9">
        <v>89.63</v>
      </c>
      <c r="CP67" s="9">
        <v>328.8</v>
      </c>
      <c r="CQ67" s="9">
        <v>1354.67</v>
      </c>
      <c r="CR67" s="9">
        <v>14.81</v>
      </c>
      <c r="CS67" s="9">
        <v>732.29000000000008</v>
      </c>
      <c r="CT67" s="9">
        <v>0</v>
      </c>
      <c r="CU67" s="9">
        <v>0</v>
      </c>
      <c r="CV67" s="9">
        <v>10.09</v>
      </c>
      <c r="CW67" s="9">
        <v>55.23</v>
      </c>
      <c r="CX67" s="9">
        <v>649.82000000000005</v>
      </c>
      <c r="CY67" s="9">
        <v>7504.2</v>
      </c>
      <c r="CZ67" s="9">
        <v>0</v>
      </c>
      <c r="DA67" s="9">
        <v>0</v>
      </c>
      <c r="DB67" s="9">
        <v>1605.25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6964.86</v>
      </c>
      <c r="DI67" s="9">
        <v>3483.45</v>
      </c>
      <c r="DJ67" s="9">
        <v>112.66</v>
      </c>
      <c r="DK67" s="9">
        <v>52.1</v>
      </c>
      <c r="DL67" s="9">
        <v>19.600000000000001</v>
      </c>
      <c r="DM67" s="9">
        <v>0</v>
      </c>
      <c r="DN67" s="9">
        <v>0</v>
      </c>
      <c r="DO67" s="9">
        <v>4160.34</v>
      </c>
      <c r="DP67" s="9">
        <v>17.420000000000002</v>
      </c>
      <c r="DQ67" s="9">
        <v>485.76</v>
      </c>
      <c r="DR67" s="9">
        <v>10789.36</v>
      </c>
      <c r="DS67" s="9">
        <v>10031.24</v>
      </c>
      <c r="DT67" s="9">
        <v>6192.38</v>
      </c>
      <c r="DU67" s="9">
        <v>43846.67</v>
      </c>
      <c r="DV67" s="9">
        <v>7046.89</v>
      </c>
      <c r="DW67" s="9">
        <v>13395.84</v>
      </c>
      <c r="DX67" s="9">
        <v>5346.53</v>
      </c>
      <c r="DY67" s="9">
        <v>1232.1600000000001</v>
      </c>
      <c r="DZ67" s="9">
        <v>3463.11</v>
      </c>
      <c r="EA67" s="9">
        <v>2052.8200000000002</v>
      </c>
      <c r="EB67" s="9">
        <v>5448.64</v>
      </c>
      <c r="EC67" s="9">
        <v>208.04</v>
      </c>
      <c r="ED67" s="9">
        <f>1822.65002974912</f>
        <v>1822.65002974912</v>
      </c>
      <c r="EE67" s="8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0</v>
      </c>
      <c r="FZ67" s="8">
        <v>0</v>
      </c>
      <c r="GA67" s="8">
        <v>0</v>
      </c>
      <c r="GB67" s="8">
        <v>0</v>
      </c>
      <c r="GC67" s="8">
        <v>0</v>
      </c>
      <c r="GD67" s="8">
        <v>0</v>
      </c>
      <c r="GE67" s="8">
        <v>0</v>
      </c>
      <c r="GF67" s="8">
        <v>0</v>
      </c>
      <c r="GG67" s="8">
        <v>0</v>
      </c>
      <c r="GH67" s="8">
        <v>0</v>
      </c>
      <c r="GI67" s="8">
        <v>0</v>
      </c>
      <c r="GJ67" s="8">
        <v>0</v>
      </c>
      <c r="GK67" s="8">
        <v>0</v>
      </c>
      <c r="GL67" s="8">
        <v>0</v>
      </c>
      <c r="GM67" s="8">
        <v>0</v>
      </c>
      <c r="GN67" s="8">
        <v>0</v>
      </c>
      <c r="GO67" s="8">
        <v>0</v>
      </c>
      <c r="GP67" s="8">
        <v>206602.61</v>
      </c>
      <c r="GQ67" s="8">
        <v>0</v>
      </c>
      <c r="GR67" s="8">
        <v>0</v>
      </c>
      <c r="GS67" s="8">
        <v>0</v>
      </c>
      <c r="GT67" s="8">
        <v>65399.61</v>
      </c>
      <c r="GU67" s="8">
        <v>42820.2</v>
      </c>
      <c r="GV67" s="8">
        <v>0</v>
      </c>
      <c r="GW67" s="8">
        <v>0</v>
      </c>
      <c r="GX67" s="8">
        <v>780033.67999999982</v>
      </c>
      <c r="GY67" s="2">
        <v>780033.67999999982</v>
      </c>
    </row>
    <row r="68" spans="1:207" x14ac:dyDescent="0.3">
      <c r="A68" s="31"/>
      <c r="B68" s="2" t="s">
        <v>58</v>
      </c>
      <c r="C68" s="2" t="s">
        <v>157</v>
      </c>
      <c r="D68" s="2" t="s">
        <v>137</v>
      </c>
      <c r="E68" s="2" t="s">
        <v>888</v>
      </c>
      <c r="F68" s="4"/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9">
        <v>0</v>
      </c>
      <c r="CB68" s="9">
        <v>0.15</v>
      </c>
      <c r="CC68" s="9">
        <v>0.28000000000000008</v>
      </c>
      <c r="CD68" s="9">
        <v>45.04</v>
      </c>
      <c r="CE68" s="9">
        <v>7.33</v>
      </c>
      <c r="CF68" s="9">
        <v>5.09</v>
      </c>
      <c r="CG68" s="9">
        <v>6.79</v>
      </c>
      <c r="CH68" s="9">
        <v>0.7</v>
      </c>
      <c r="CI68" s="9">
        <v>0.33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45.220000000000013</v>
      </c>
      <c r="CZ68" s="9">
        <v>0</v>
      </c>
      <c r="DA68" s="9">
        <v>0</v>
      </c>
      <c r="DB68" s="9">
        <v>9.43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92.13</v>
      </c>
      <c r="DI68" s="9">
        <v>47.41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96.410000000000011</v>
      </c>
      <c r="DP68" s="9">
        <v>6.97</v>
      </c>
      <c r="DQ68" s="9">
        <v>270.20999999999992</v>
      </c>
      <c r="DR68" s="9">
        <v>1774.9</v>
      </c>
      <c r="DS68" s="9">
        <v>334.5</v>
      </c>
      <c r="DT68" s="9">
        <v>1357.58</v>
      </c>
      <c r="DU68" s="9">
        <v>0</v>
      </c>
      <c r="DV68" s="9">
        <v>0</v>
      </c>
      <c r="DW68" s="9">
        <v>525.04</v>
      </c>
      <c r="DX68" s="9">
        <v>200.98</v>
      </c>
      <c r="DY68" s="9">
        <v>62.6</v>
      </c>
      <c r="DZ68" s="9">
        <v>18275.37</v>
      </c>
      <c r="EA68" s="9">
        <v>9626.7099999999973</v>
      </c>
      <c r="EB68" s="9">
        <v>28820.71</v>
      </c>
      <c r="EC68" s="9">
        <v>1100.43</v>
      </c>
      <c r="ED68" s="9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  <c r="EW68" s="8">
        <v>0</v>
      </c>
      <c r="EX68" s="8">
        <v>0</v>
      </c>
      <c r="EY68" s="8">
        <v>0</v>
      </c>
      <c r="EZ68" s="8">
        <v>0</v>
      </c>
      <c r="FA68" s="8">
        <v>0</v>
      </c>
      <c r="FB68" s="8">
        <v>0</v>
      </c>
      <c r="FC68" s="8">
        <v>0</v>
      </c>
      <c r="FD68" s="8">
        <v>0</v>
      </c>
      <c r="FE68" s="8">
        <v>0</v>
      </c>
      <c r="FF68" s="8">
        <v>0</v>
      </c>
      <c r="FG68" s="8">
        <v>0</v>
      </c>
      <c r="FH68" s="8">
        <v>0</v>
      </c>
      <c r="FI68" s="8">
        <v>0</v>
      </c>
      <c r="FJ68" s="8">
        <v>0</v>
      </c>
      <c r="FK68" s="8">
        <v>26531.11</v>
      </c>
      <c r="FL68" s="8">
        <v>961.93</v>
      </c>
      <c r="FM68" s="8">
        <v>1445.36</v>
      </c>
      <c r="FN68" s="8">
        <v>276.92999999999989</v>
      </c>
      <c r="FO68" s="8">
        <v>22.2</v>
      </c>
      <c r="FP68" s="8">
        <v>0</v>
      </c>
      <c r="FQ68" s="8">
        <v>0</v>
      </c>
      <c r="FR68" s="8">
        <v>0</v>
      </c>
      <c r="FS68" s="8">
        <v>0</v>
      </c>
      <c r="FT68" s="8">
        <v>0</v>
      </c>
      <c r="FU68" s="8">
        <v>563.17999999999995</v>
      </c>
      <c r="FV68" s="8">
        <v>2951.88</v>
      </c>
      <c r="FW68" s="8">
        <v>191.9</v>
      </c>
      <c r="FX68" s="8">
        <v>10.52</v>
      </c>
      <c r="FY68" s="8">
        <v>1644.91</v>
      </c>
      <c r="FZ68" s="8">
        <v>256.19</v>
      </c>
      <c r="GA68" s="8">
        <v>0</v>
      </c>
      <c r="GB68" s="8">
        <v>0</v>
      </c>
      <c r="GC68" s="8">
        <v>60.38</v>
      </c>
      <c r="GD68" s="8">
        <v>47.24</v>
      </c>
      <c r="GE68" s="8">
        <v>0</v>
      </c>
      <c r="GF68" s="8">
        <v>0</v>
      </c>
      <c r="GG68" s="8">
        <v>0</v>
      </c>
      <c r="GH68" s="8">
        <v>0</v>
      </c>
      <c r="GI68" s="8">
        <v>0</v>
      </c>
      <c r="GJ68" s="8">
        <v>0</v>
      </c>
      <c r="GK68" s="8">
        <v>0</v>
      </c>
      <c r="GL68" s="8">
        <v>0</v>
      </c>
      <c r="GM68" s="8">
        <v>0</v>
      </c>
      <c r="GN68" s="8">
        <v>0</v>
      </c>
      <c r="GO68" s="8">
        <v>0</v>
      </c>
      <c r="GP68" s="8">
        <v>0</v>
      </c>
      <c r="GQ68" s="8">
        <v>0</v>
      </c>
      <c r="GR68" s="8">
        <v>0</v>
      </c>
      <c r="GS68" s="8">
        <v>0</v>
      </c>
      <c r="GT68" s="8">
        <v>40930.879999999997</v>
      </c>
      <c r="GU68" s="8">
        <v>12226.11</v>
      </c>
      <c r="GV68" s="8">
        <v>0</v>
      </c>
      <c r="GW68" s="8">
        <v>0</v>
      </c>
      <c r="GX68" s="8">
        <v>150833.02999999997</v>
      </c>
      <c r="GY68" s="2">
        <v>150833.03</v>
      </c>
    </row>
    <row r="69" spans="1:207" x14ac:dyDescent="0.3">
      <c r="A69" s="31"/>
      <c r="B69" s="2" t="s">
        <v>59</v>
      </c>
      <c r="C69" s="2" t="s">
        <v>157</v>
      </c>
      <c r="D69" s="2" t="s">
        <v>137</v>
      </c>
      <c r="E69" s="2" t="s">
        <v>888</v>
      </c>
      <c r="F69" s="4"/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9">
        <v>0</v>
      </c>
      <c r="CB69" s="9">
        <v>30.82</v>
      </c>
      <c r="CC69" s="9">
        <v>56.45</v>
      </c>
      <c r="CD69" s="9">
        <v>9143.89</v>
      </c>
      <c r="CE69" s="9">
        <v>1486.52</v>
      </c>
      <c r="CF69" s="9">
        <v>1032.0999999999999</v>
      </c>
      <c r="CG69" s="9">
        <v>1376.77</v>
      </c>
      <c r="CH69" s="9">
        <v>141.36000000000001</v>
      </c>
      <c r="CI69" s="9">
        <v>67.55</v>
      </c>
      <c r="CJ69" s="9">
        <v>4193.4699999999993</v>
      </c>
      <c r="CK69" s="9">
        <v>1509.07</v>
      </c>
      <c r="CL69" s="9">
        <v>4.6399999999999997</v>
      </c>
      <c r="CM69" s="9">
        <v>2216.4699999999998</v>
      </c>
      <c r="CN69" s="9">
        <v>6.93</v>
      </c>
      <c r="CO69" s="9">
        <v>657.28000000000009</v>
      </c>
      <c r="CP69" s="9">
        <v>37.619999999999997</v>
      </c>
      <c r="CQ69" s="9">
        <v>722.91</v>
      </c>
      <c r="CR69" s="9">
        <v>7.84</v>
      </c>
      <c r="CS69" s="9">
        <v>1.18</v>
      </c>
      <c r="CT69" s="9">
        <v>189.94</v>
      </c>
      <c r="CU69" s="9">
        <v>218.05</v>
      </c>
      <c r="CV69" s="9">
        <v>0</v>
      </c>
      <c r="CW69" s="9">
        <v>0</v>
      </c>
      <c r="CX69" s="9">
        <v>2468.08</v>
      </c>
      <c r="CY69" s="9">
        <v>1921.06</v>
      </c>
      <c r="CZ69" s="9">
        <v>0</v>
      </c>
      <c r="DA69" s="9">
        <v>0</v>
      </c>
      <c r="DB69" s="9">
        <v>756.31</v>
      </c>
      <c r="DC69" s="9">
        <v>0</v>
      </c>
      <c r="DD69" s="9">
        <v>0</v>
      </c>
      <c r="DE69" s="9">
        <v>0</v>
      </c>
      <c r="DF69" s="9">
        <v>0</v>
      </c>
      <c r="DG69" s="9">
        <v>1757.06</v>
      </c>
      <c r="DH69" s="9">
        <v>2291.88</v>
      </c>
      <c r="DI69" s="9">
        <v>1059.32</v>
      </c>
      <c r="DJ69" s="9">
        <v>35.409999999999997</v>
      </c>
      <c r="DK69" s="9">
        <v>24.49</v>
      </c>
      <c r="DL69" s="9">
        <v>63.14</v>
      </c>
      <c r="DM69" s="9">
        <v>118.84</v>
      </c>
      <c r="DN69" s="9">
        <v>1146.6600000000001</v>
      </c>
      <c r="DO69" s="9">
        <v>834.61</v>
      </c>
      <c r="DP69" s="9">
        <v>20.91</v>
      </c>
      <c r="DQ69" s="9">
        <v>270.39</v>
      </c>
      <c r="DR69" s="9">
        <v>5528.84</v>
      </c>
      <c r="DS69" s="9">
        <v>51498.7</v>
      </c>
      <c r="DT69" s="9">
        <v>1470.75</v>
      </c>
      <c r="DU69" s="9">
        <v>131533.68</v>
      </c>
      <c r="DV69" s="9">
        <v>12726.12</v>
      </c>
      <c r="DW69" s="9">
        <v>8491.65</v>
      </c>
      <c r="DX69" s="9">
        <v>3280.06</v>
      </c>
      <c r="DY69" s="9">
        <v>6450.85</v>
      </c>
      <c r="DZ69" s="9">
        <v>2405.0100000000002</v>
      </c>
      <c r="EA69" s="9">
        <v>699.03</v>
      </c>
      <c r="EB69" s="9">
        <v>2504.6</v>
      </c>
      <c r="EC69" s="9">
        <v>95.63</v>
      </c>
      <c r="ED69" s="9">
        <f>403.464312064</f>
        <v>403.46431206400001</v>
      </c>
      <c r="EE69" s="8">
        <v>0</v>
      </c>
      <c r="EF69" s="8">
        <v>0</v>
      </c>
      <c r="EG69" s="8">
        <v>0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</v>
      </c>
      <c r="FD69" s="8">
        <v>0</v>
      </c>
      <c r="FE69" s="8">
        <v>0</v>
      </c>
      <c r="FF69" s="8">
        <v>0</v>
      </c>
      <c r="FG69" s="8">
        <v>0</v>
      </c>
      <c r="FH69" s="8">
        <v>0</v>
      </c>
      <c r="FI69" s="8">
        <v>0</v>
      </c>
      <c r="FJ69" s="8">
        <v>0</v>
      </c>
      <c r="FK69" s="8">
        <v>73883.53</v>
      </c>
      <c r="FL69" s="8">
        <v>31062.27</v>
      </c>
      <c r="FM69" s="8">
        <v>23825.47</v>
      </c>
      <c r="FN69" s="8">
        <v>16721.84</v>
      </c>
      <c r="FO69" s="8">
        <v>3355.18</v>
      </c>
      <c r="FP69" s="8">
        <v>10463.450000000001</v>
      </c>
      <c r="FQ69" s="8">
        <v>4621.42</v>
      </c>
      <c r="FR69" s="8">
        <v>2899.59</v>
      </c>
      <c r="FS69" s="8">
        <v>1728.48</v>
      </c>
      <c r="FT69" s="8">
        <v>471.38</v>
      </c>
      <c r="FU69" s="8">
        <v>165488.64000000001</v>
      </c>
      <c r="FV69" s="8">
        <v>63900.4</v>
      </c>
      <c r="FW69" s="8">
        <v>17661.61</v>
      </c>
      <c r="FX69" s="8">
        <v>2345.62</v>
      </c>
      <c r="FY69" s="8">
        <v>34873.75</v>
      </c>
      <c r="FZ69" s="8">
        <v>4850.4699999999993</v>
      </c>
      <c r="GA69" s="8">
        <v>5865.36</v>
      </c>
      <c r="GB69" s="8">
        <v>3914.17</v>
      </c>
      <c r="GC69" s="8">
        <v>3200.69</v>
      </c>
      <c r="GD69" s="8">
        <v>1478.93</v>
      </c>
      <c r="GE69" s="8">
        <v>1455.69</v>
      </c>
      <c r="GF69" s="8">
        <v>448.21</v>
      </c>
      <c r="GG69" s="8">
        <v>0</v>
      </c>
      <c r="GH69" s="8">
        <v>0</v>
      </c>
      <c r="GI69" s="8">
        <v>0</v>
      </c>
      <c r="GJ69" s="8">
        <v>0</v>
      </c>
      <c r="GK69" s="8">
        <v>0</v>
      </c>
      <c r="GL69" s="8">
        <v>0</v>
      </c>
      <c r="GM69" s="8">
        <v>0</v>
      </c>
      <c r="GN69" s="8">
        <v>0</v>
      </c>
      <c r="GO69" s="8">
        <v>0</v>
      </c>
      <c r="GP69" s="8">
        <v>134230.79999999999</v>
      </c>
      <c r="GQ69" s="8">
        <v>0</v>
      </c>
      <c r="GR69" s="8">
        <v>0</v>
      </c>
      <c r="GS69" s="8">
        <v>0</v>
      </c>
      <c r="GT69" s="8">
        <v>13504.77</v>
      </c>
      <c r="GU69" s="8">
        <v>176726.15</v>
      </c>
      <c r="GV69" s="8">
        <v>0</v>
      </c>
      <c r="GW69" s="8">
        <v>0</v>
      </c>
      <c r="GX69" s="8">
        <v>1061531.8099999998</v>
      </c>
      <c r="GY69" s="2">
        <v>1061531.8199999998</v>
      </c>
    </row>
    <row r="70" spans="1:207" x14ac:dyDescent="0.3">
      <c r="A70" s="31"/>
      <c r="B70" s="2" t="s">
        <v>60</v>
      </c>
      <c r="C70" s="2" t="s">
        <v>157</v>
      </c>
      <c r="D70" s="2" t="s">
        <v>137</v>
      </c>
      <c r="E70" s="2" t="s">
        <v>888</v>
      </c>
      <c r="F70" s="4"/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9">
        <v>0</v>
      </c>
      <c r="CB70" s="9">
        <v>1.29</v>
      </c>
      <c r="CC70" s="9">
        <v>2.36</v>
      </c>
      <c r="CD70" s="9">
        <v>383.68</v>
      </c>
      <c r="CE70" s="9">
        <v>62.42</v>
      </c>
      <c r="CF70" s="9">
        <v>43.34</v>
      </c>
      <c r="CG70" s="9">
        <v>57.82</v>
      </c>
      <c r="CH70" s="9">
        <v>5.94</v>
      </c>
      <c r="CI70" s="9">
        <v>2.84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65.099999999999994</v>
      </c>
      <c r="CY70" s="9">
        <v>632.66999999999996</v>
      </c>
      <c r="CZ70" s="9">
        <v>0</v>
      </c>
      <c r="DA70" s="9">
        <v>0</v>
      </c>
      <c r="DB70" s="9">
        <v>122.57</v>
      </c>
      <c r="DC70" s="9">
        <v>0</v>
      </c>
      <c r="DD70" s="9">
        <v>0</v>
      </c>
      <c r="DE70" s="9">
        <v>0</v>
      </c>
      <c r="DF70" s="9">
        <v>749.38</v>
      </c>
      <c r="DG70" s="9">
        <v>0</v>
      </c>
      <c r="DH70" s="9">
        <v>1102.33</v>
      </c>
      <c r="DI70" s="9">
        <v>510.73</v>
      </c>
      <c r="DJ70" s="9">
        <v>18.239999999999991</v>
      </c>
      <c r="DK70" s="9">
        <v>11.41</v>
      </c>
      <c r="DL70" s="9">
        <v>27.72</v>
      </c>
      <c r="DM70" s="9">
        <v>0</v>
      </c>
      <c r="DN70" s="9">
        <v>0</v>
      </c>
      <c r="DO70" s="9">
        <v>1282.3399999999999</v>
      </c>
      <c r="DP70" s="9">
        <v>17.43</v>
      </c>
      <c r="DQ70" s="9">
        <v>568.04</v>
      </c>
      <c r="DR70" s="9">
        <v>1221.8599999999999</v>
      </c>
      <c r="DS70" s="9">
        <v>28687.83</v>
      </c>
      <c r="DT70" s="9">
        <v>1813.12</v>
      </c>
      <c r="DU70" s="9">
        <v>5489.89</v>
      </c>
      <c r="DV70" s="9">
        <v>24474.720000000001</v>
      </c>
      <c r="DW70" s="9">
        <v>17226</v>
      </c>
      <c r="DX70" s="9">
        <v>6752.85</v>
      </c>
      <c r="DY70" s="9">
        <v>3130.61</v>
      </c>
      <c r="DZ70" s="9">
        <v>4006.66</v>
      </c>
      <c r="EA70" s="9">
        <v>1363.7</v>
      </c>
      <c r="EB70" s="9">
        <v>6389.26</v>
      </c>
      <c r="EC70" s="9">
        <v>243.95</v>
      </c>
      <c r="ED70" s="9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  <c r="FF70" s="8">
        <v>0</v>
      </c>
      <c r="FG70" s="8">
        <v>0</v>
      </c>
      <c r="FH70" s="8">
        <v>0</v>
      </c>
      <c r="FI70" s="8">
        <v>0</v>
      </c>
      <c r="FJ70" s="8">
        <v>0</v>
      </c>
      <c r="FK70" s="8">
        <v>34214.92</v>
      </c>
      <c r="FL70" s="8">
        <v>12174.45</v>
      </c>
      <c r="FM70" s="8">
        <v>5877.04</v>
      </c>
      <c r="FN70" s="8">
        <v>3757.42</v>
      </c>
      <c r="FO70" s="8">
        <v>1195.46</v>
      </c>
      <c r="FP70" s="8">
        <v>3601.65</v>
      </c>
      <c r="FQ70" s="8">
        <v>1619.53</v>
      </c>
      <c r="FR70" s="8">
        <v>973.81</v>
      </c>
      <c r="FS70" s="8">
        <v>665.76</v>
      </c>
      <c r="FT70" s="8">
        <v>156.05000000000001</v>
      </c>
      <c r="FU70" s="8">
        <v>36319.54</v>
      </c>
      <c r="FV70" s="8">
        <v>21287.4</v>
      </c>
      <c r="FW70" s="8">
        <v>4568.6600000000008</v>
      </c>
      <c r="FX70" s="8">
        <v>2039.86</v>
      </c>
      <c r="FY70" s="8">
        <v>6039.52</v>
      </c>
      <c r="FZ70" s="8">
        <v>1641.08</v>
      </c>
      <c r="GA70" s="8">
        <v>872.66</v>
      </c>
      <c r="GB70" s="8">
        <v>1408.32</v>
      </c>
      <c r="GC70" s="8">
        <v>541.16</v>
      </c>
      <c r="GD70" s="8">
        <v>571.23</v>
      </c>
      <c r="GE70" s="8">
        <v>92.39</v>
      </c>
      <c r="GF70" s="8">
        <v>91.59</v>
      </c>
      <c r="GG70" s="8">
        <v>0</v>
      </c>
      <c r="GH70" s="8">
        <v>0</v>
      </c>
      <c r="GI70" s="8">
        <v>0</v>
      </c>
      <c r="GJ70" s="8">
        <v>0</v>
      </c>
      <c r="GK70" s="8">
        <v>0</v>
      </c>
      <c r="GL70" s="8">
        <v>0</v>
      </c>
      <c r="GM70" s="8">
        <v>0</v>
      </c>
      <c r="GN70" s="8">
        <v>0</v>
      </c>
      <c r="GO70" s="8">
        <v>0</v>
      </c>
      <c r="GP70" s="8">
        <v>0</v>
      </c>
      <c r="GQ70" s="8">
        <v>0</v>
      </c>
      <c r="GR70" s="8">
        <v>0</v>
      </c>
      <c r="GS70" s="8">
        <v>0</v>
      </c>
      <c r="GT70" s="8">
        <v>0</v>
      </c>
      <c r="GU70" s="8">
        <v>0</v>
      </c>
      <c r="GV70" s="8">
        <v>0</v>
      </c>
      <c r="GW70" s="8">
        <v>0</v>
      </c>
      <c r="GX70" s="8">
        <v>246177.60000000003</v>
      </c>
      <c r="GY70" s="2">
        <v>246177.57</v>
      </c>
    </row>
    <row r="71" spans="1:207" x14ac:dyDescent="0.3">
      <c r="A71" s="31"/>
      <c r="B71" s="2" t="s">
        <v>61</v>
      </c>
      <c r="C71" s="2" t="s">
        <v>157</v>
      </c>
      <c r="D71" s="2" t="s">
        <v>137</v>
      </c>
      <c r="E71" s="2" t="s">
        <v>888</v>
      </c>
      <c r="F71" s="4"/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9">
        <v>0</v>
      </c>
      <c r="CB71" s="9">
        <v>12.55</v>
      </c>
      <c r="CC71" s="9">
        <v>22.92</v>
      </c>
      <c r="CD71" s="9">
        <v>3721.69</v>
      </c>
      <c r="CE71" s="9">
        <v>605.04999999999984</v>
      </c>
      <c r="CF71" s="9">
        <v>420.09</v>
      </c>
      <c r="CG71" s="9">
        <v>560.37</v>
      </c>
      <c r="CH71" s="9">
        <v>57.54</v>
      </c>
      <c r="CI71" s="9">
        <v>27.49</v>
      </c>
      <c r="CJ71" s="9">
        <v>173.49</v>
      </c>
      <c r="CK71" s="9">
        <v>62.44</v>
      </c>
      <c r="CL71" s="9">
        <v>0.19</v>
      </c>
      <c r="CM71" s="9">
        <v>0</v>
      </c>
      <c r="CN71" s="9">
        <v>0</v>
      </c>
      <c r="CO71" s="9">
        <v>26.69</v>
      </c>
      <c r="CP71" s="9">
        <v>0</v>
      </c>
      <c r="CQ71" s="9">
        <v>34.99</v>
      </c>
      <c r="CR71" s="9">
        <v>0.38</v>
      </c>
      <c r="CS71" s="9">
        <v>0</v>
      </c>
      <c r="CT71" s="9">
        <v>1.51</v>
      </c>
      <c r="CU71" s="9">
        <v>16.63</v>
      </c>
      <c r="CV71" s="9">
        <v>0</v>
      </c>
      <c r="CW71" s="9">
        <v>0</v>
      </c>
      <c r="CX71" s="9">
        <v>2655.71</v>
      </c>
      <c r="CY71" s="9">
        <v>6644.38</v>
      </c>
      <c r="CZ71" s="9">
        <v>0</v>
      </c>
      <c r="DA71" s="9">
        <v>0</v>
      </c>
      <c r="DB71" s="9">
        <v>1332.03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10812.1</v>
      </c>
      <c r="DI71" s="9">
        <v>5225.6500000000005</v>
      </c>
      <c r="DJ71" s="9">
        <v>171.04</v>
      </c>
      <c r="DK71" s="9">
        <v>96.01</v>
      </c>
      <c r="DL71" s="9">
        <v>148.29</v>
      </c>
      <c r="DM71" s="9">
        <v>0</v>
      </c>
      <c r="DN71" s="9">
        <v>0</v>
      </c>
      <c r="DO71" s="9">
        <v>7187.55</v>
      </c>
      <c r="DP71" s="9">
        <v>27.85</v>
      </c>
      <c r="DQ71" s="9">
        <v>2378.11</v>
      </c>
      <c r="DR71" s="9">
        <v>15812.03</v>
      </c>
      <c r="DS71" s="9">
        <v>94295.670000000013</v>
      </c>
      <c r="DT71" s="9">
        <v>7304.51</v>
      </c>
      <c r="DU71" s="9">
        <v>18838.46</v>
      </c>
      <c r="DV71" s="9">
        <v>18023.48</v>
      </c>
      <c r="DW71" s="9">
        <v>22122.23</v>
      </c>
      <c r="DX71" s="9">
        <v>8643.8499999999985</v>
      </c>
      <c r="DY71" s="9">
        <v>10581.67</v>
      </c>
      <c r="DZ71" s="9">
        <v>5105.6000000000004</v>
      </c>
      <c r="EA71" s="9">
        <v>458.81</v>
      </c>
      <c r="EB71" s="9">
        <v>4833.9799999999996</v>
      </c>
      <c r="EC71" s="9">
        <v>184.57</v>
      </c>
      <c r="ED71" s="9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  <c r="FF71" s="8">
        <v>0</v>
      </c>
      <c r="FG71" s="8">
        <v>0</v>
      </c>
      <c r="FH71" s="8">
        <v>0</v>
      </c>
      <c r="FI71" s="8">
        <v>0</v>
      </c>
      <c r="FJ71" s="8">
        <v>0</v>
      </c>
      <c r="FK71" s="8">
        <v>12601.99</v>
      </c>
      <c r="FL71" s="8">
        <v>2195.77</v>
      </c>
      <c r="FM71" s="8">
        <v>1197.1500000000001</v>
      </c>
      <c r="FN71" s="8">
        <v>574.73</v>
      </c>
      <c r="FO71" s="8">
        <v>204.43</v>
      </c>
      <c r="FP71" s="8">
        <v>97.27</v>
      </c>
      <c r="FQ71" s="8">
        <v>93.79</v>
      </c>
      <c r="FR71" s="8">
        <v>36.67</v>
      </c>
      <c r="FS71" s="8">
        <v>0</v>
      </c>
      <c r="FT71" s="8">
        <v>9.4500000000000011</v>
      </c>
      <c r="FU71" s="8">
        <v>3863.2</v>
      </c>
      <c r="FV71" s="8">
        <v>11405.88</v>
      </c>
      <c r="FW71" s="8">
        <v>786.88</v>
      </c>
      <c r="FX71" s="8">
        <v>412.46</v>
      </c>
      <c r="FY71" s="8">
        <v>1301.26</v>
      </c>
      <c r="FZ71" s="8">
        <v>342.71</v>
      </c>
      <c r="GA71" s="8">
        <v>0.99</v>
      </c>
      <c r="GB71" s="8">
        <v>4.49</v>
      </c>
      <c r="GC71" s="8">
        <v>71.2</v>
      </c>
      <c r="GD71" s="8">
        <v>117.85</v>
      </c>
      <c r="GE71" s="8">
        <v>331.55</v>
      </c>
      <c r="GF71" s="8">
        <v>33.14</v>
      </c>
      <c r="GG71" s="8">
        <v>0</v>
      </c>
      <c r="GH71" s="8">
        <v>0</v>
      </c>
      <c r="GI71" s="8">
        <v>0</v>
      </c>
      <c r="GJ71" s="8">
        <v>0</v>
      </c>
      <c r="GK71" s="8">
        <v>0</v>
      </c>
      <c r="GL71" s="8">
        <v>0</v>
      </c>
      <c r="GM71" s="8">
        <v>0</v>
      </c>
      <c r="GN71" s="8">
        <v>0</v>
      </c>
      <c r="GO71" s="8">
        <v>0</v>
      </c>
      <c r="GP71" s="8">
        <v>0</v>
      </c>
      <c r="GQ71" s="8">
        <v>0</v>
      </c>
      <c r="GR71" s="8">
        <v>0</v>
      </c>
      <c r="GS71" s="8">
        <v>0</v>
      </c>
      <c r="GT71" s="8">
        <v>730.74</v>
      </c>
      <c r="GU71" s="8">
        <v>478.45</v>
      </c>
      <c r="GV71" s="8">
        <v>0</v>
      </c>
      <c r="GW71" s="8">
        <v>0</v>
      </c>
      <c r="GX71" s="8">
        <v>285519.65000000008</v>
      </c>
      <c r="GY71" s="2">
        <v>285519.67</v>
      </c>
    </row>
    <row r="72" spans="1:207" x14ac:dyDescent="0.3">
      <c r="A72" s="31"/>
      <c r="B72" s="2" t="s">
        <v>62</v>
      </c>
      <c r="C72" s="2" t="s">
        <v>157</v>
      </c>
      <c r="D72" s="2" t="s">
        <v>137</v>
      </c>
      <c r="E72" s="2" t="s">
        <v>888</v>
      </c>
      <c r="F72" s="4"/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3040.26</v>
      </c>
      <c r="DU72" s="9">
        <v>3229.3500000000008</v>
      </c>
      <c r="DV72" s="9">
        <v>16172.51</v>
      </c>
      <c r="DW72" s="9">
        <v>14185.99</v>
      </c>
      <c r="DX72" s="9">
        <v>5535.33</v>
      </c>
      <c r="DY72" s="9">
        <v>0</v>
      </c>
      <c r="DZ72" s="9">
        <v>17574.5</v>
      </c>
      <c r="EA72" s="9">
        <v>5261.83</v>
      </c>
      <c r="EB72" s="9">
        <v>41183.480000000003</v>
      </c>
      <c r="EC72" s="9">
        <v>1572.46</v>
      </c>
      <c r="ED72" s="9">
        <v>0</v>
      </c>
      <c r="EE72" s="8">
        <v>0</v>
      </c>
      <c r="EF72" s="8">
        <v>0</v>
      </c>
      <c r="EG72" s="8">
        <v>0</v>
      </c>
      <c r="EH72" s="8">
        <v>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0</v>
      </c>
      <c r="FJ72" s="8">
        <v>0</v>
      </c>
      <c r="FK72" s="8">
        <v>87747.48</v>
      </c>
      <c r="FL72" s="8">
        <v>0</v>
      </c>
      <c r="FM72" s="8">
        <v>0</v>
      </c>
      <c r="FN72" s="8">
        <v>2967.62</v>
      </c>
      <c r="FO72" s="8">
        <v>0</v>
      </c>
      <c r="FP72" s="8">
        <v>0</v>
      </c>
      <c r="FQ72" s="8">
        <v>6661.65</v>
      </c>
      <c r="FR72" s="8">
        <v>0</v>
      </c>
      <c r="FS72" s="8">
        <v>0</v>
      </c>
      <c r="FT72" s="8">
        <v>0</v>
      </c>
      <c r="FU72" s="8">
        <v>132881.60000000001</v>
      </c>
      <c r="FV72" s="8">
        <v>130975.62</v>
      </c>
      <c r="FW72" s="8">
        <v>13974.12</v>
      </c>
      <c r="FX72" s="8">
        <v>3854.21</v>
      </c>
      <c r="FY72" s="8">
        <v>151.74</v>
      </c>
      <c r="FZ72" s="8">
        <v>2036.77</v>
      </c>
      <c r="GA72" s="8">
        <v>708.8</v>
      </c>
      <c r="GB72" s="8">
        <v>0</v>
      </c>
      <c r="GC72" s="8">
        <v>5.4300000000000006</v>
      </c>
      <c r="GD72" s="8">
        <v>1654.56</v>
      </c>
      <c r="GE72" s="8">
        <v>0</v>
      </c>
      <c r="GF72" s="8">
        <v>0</v>
      </c>
      <c r="GG72" s="8">
        <v>0</v>
      </c>
      <c r="GH72" s="8">
        <v>0</v>
      </c>
      <c r="GI72" s="8">
        <v>0</v>
      </c>
      <c r="GJ72" s="8">
        <v>0</v>
      </c>
      <c r="GK72" s="8">
        <v>0</v>
      </c>
      <c r="GL72" s="8">
        <v>0</v>
      </c>
      <c r="GM72" s="8">
        <v>0</v>
      </c>
      <c r="GN72" s="8">
        <v>0</v>
      </c>
      <c r="GO72" s="8">
        <v>0</v>
      </c>
      <c r="GP72" s="8">
        <v>0</v>
      </c>
      <c r="GQ72" s="8">
        <v>0</v>
      </c>
      <c r="GR72" s="8">
        <v>0</v>
      </c>
      <c r="GS72" s="8">
        <v>0</v>
      </c>
      <c r="GT72" s="8">
        <v>0</v>
      </c>
      <c r="GU72" s="8">
        <v>0</v>
      </c>
      <c r="GV72" s="8">
        <v>0</v>
      </c>
      <c r="GW72" s="8">
        <v>0</v>
      </c>
      <c r="GX72" s="8">
        <v>491375.31</v>
      </c>
      <c r="GY72" s="2">
        <v>491375.32</v>
      </c>
    </row>
    <row r="73" spans="1:207" x14ac:dyDescent="0.3">
      <c r="A73" s="31"/>
      <c r="B73" s="2" t="s">
        <v>63</v>
      </c>
      <c r="C73" s="2" t="s">
        <v>157</v>
      </c>
      <c r="D73" s="2" t="s">
        <v>137</v>
      </c>
      <c r="E73" s="2" t="s">
        <v>888</v>
      </c>
      <c r="F73" s="4"/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9">
        <v>0</v>
      </c>
      <c r="CB73" s="9">
        <v>4.46</v>
      </c>
      <c r="CC73" s="9">
        <v>8.1399999999999988</v>
      </c>
      <c r="CD73" s="9">
        <v>1322.36</v>
      </c>
      <c r="CE73" s="9">
        <v>215.1</v>
      </c>
      <c r="CF73" s="9">
        <v>149.36000000000001</v>
      </c>
      <c r="CG73" s="9">
        <v>199.23</v>
      </c>
      <c r="CH73" s="9">
        <v>20.46</v>
      </c>
      <c r="CI73" s="9">
        <v>9.7800000000000011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846.32</v>
      </c>
      <c r="CY73" s="9">
        <v>25.84</v>
      </c>
      <c r="CZ73" s="9">
        <v>0</v>
      </c>
      <c r="DA73" s="9">
        <v>0</v>
      </c>
      <c r="DB73" s="9">
        <v>481.24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3656.73</v>
      </c>
      <c r="DI73" s="9">
        <v>1774.99</v>
      </c>
      <c r="DJ73" s="9">
        <v>58.74</v>
      </c>
      <c r="DK73" s="9">
        <v>28.94</v>
      </c>
      <c r="DL73" s="9">
        <v>25.95</v>
      </c>
      <c r="DM73" s="9">
        <v>0</v>
      </c>
      <c r="DN73" s="9">
        <v>0</v>
      </c>
      <c r="DO73" s="9">
        <v>1091.46</v>
      </c>
      <c r="DP73" s="9">
        <v>3.49</v>
      </c>
      <c r="DQ73" s="9">
        <v>297.41000000000003</v>
      </c>
      <c r="DR73" s="9">
        <v>1223.33</v>
      </c>
      <c r="DS73" s="9">
        <v>4350.6600000000008</v>
      </c>
      <c r="DT73" s="9">
        <v>6462.81</v>
      </c>
      <c r="DU73" s="9">
        <v>79105.070000000007</v>
      </c>
      <c r="DV73" s="9">
        <v>26758.13</v>
      </c>
      <c r="DW73" s="9">
        <v>20779.22</v>
      </c>
      <c r="DX73" s="9">
        <v>8078.95</v>
      </c>
      <c r="DY73" s="9">
        <v>6460.77</v>
      </c>
      <c r="DZ73" s="9">
        <v>3776.48</v>
      </c>
      <c r="EA73" s="9">
        <v>1863.15</v>
      </c>
      <c r="EB73" s="9">
        <v>23737.45</v>
      </c>
      <c r="EC73" s="9">
        <v>906.33999999999992</v>
      </c>
      <c r="ED73" s="9">
        <v>0</v>
      </c>
      <c r="EE73" s="8">
        <v>0</v>
      </c>
      <c r="EF73" s="8">
        <v>0</v>
      </c>
      <c r="EG73" s="8">
        <v>0</v>
      </c>
      <c r="EH73" s="8">
        <v>0</v>
      </c>
      <c r="EI73" s="8">
        <v>0</v>
      </c>
      <c r="EJ73" s="8">
        <v>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0</v>
      </c>
      <c r="FF73" s="8">
        <v>0</v>
      </c>
      <c r="FG73" s="8">
        <v>0</v>
      </c>
      <c r="FH73" s="8">
        <v>0</v>
      </c>
      <c r="FI73" s="8">
        <v>0</v>
      </c>
      <c r="FJ73" s="8">
        <v>0</v>
      </c>
      <c r="FK73" s="8">
        <v>11451.74</v>
      </c>
      <c r="FL73" s="8">
        <v>3513.54</v>
      </c>
      <c r="FM73" s="8">
        <v>2035.61</v>
      </c>
      <c r="FN73" s="8">
        <v>1163.8499999999999</v>
      </c>
      <c r="FO73" s="8">
        <v>270.05</v>
      </c>
      <c r="FP73" s="8">
        <v>1415.79</v>
      </c>
      <c r="FQ73" s="8">
        <v>341.67</v>
      </c>
      <c r="FR73" s="8">
        <v>155.22</v>
      </c>
      <c r="FS73" s="8">
        <v>71.510000000000005</v>
      </c>
      <c r="FT73" s="8">
        <v>37.14</v>
      </c>
      <c r="FU73" s="8">
        <v>21426.31</v>
      </c>
      <c r="FV73" s="8">
        <v>6687.83</v>
      </c>
      <c r="FW73" s="8">
        <v>3251.55</v>
      </c>
      <c r="FX73" s="8">
        <v>547.53</v>
      </c>
      <c r="FY73" s="8">
        <v>4850.6900000000014</v>
      </c>
      <c r="FZ73" s="8">
        <v>802.19</v>
      </c>
      <c r="GA73" s="8">
        <v>574.1</v>
      </c>
      <c r="GB73" s="8">
        <v>517.76</v>
      </c>
      <c r="GC73" s="8">
        <v>489.77</v>
      </c>
      <c r="GD73" s="8">
        <v>625.45999999999992</v>
      </c>
      <c r="GE73" s="8">
        <v>67.19</v>
      </c>
      <c r="GF73" s="8">
        <v>89.54</v>
      </c>
      <c r="GG73" s="8">
        <v>0</v>
      </c>
      <c r="GH73" s="8">
        <v>0</v>
      </c>
      <c r="GI73" s="8">
        <v>0</v>
      </c>
      <c r="GJ73" s="8">
        <v>0</v>
      </c>
      <c r="GK73" s="8">
        <v>0</v>
      </c>
      <c r="GL73" s="8">
        <v>0</v>
      </c>
      <c r="GM73" s="8">
        <v>0</v>
      </c>
      <c r="GN73" s="8">
        <v>0</v>
      </c>
      <c r="GO73" s="8">
        <v>0</v>
      </c>
      <c r="GP73" s="8">
        <v>0</v>
      </c>
      <c r="GQ73" s="8">
        <v>0</v>
      </c>
      <c r="GR73" s="8">
        <v>0</v>
      </c>
      <c r="GS73" s="8">
        <v>0</v>
      </c>
      <c r="GT73" s="8">
        <v>0</v>
      </c>
      <c r="GU73" s="8">
        <v>0</v>
      </c>
      <c r="GV73" s="8">
        <v>0</v>
      </c>
      <c r="GW73" s="8">
        <v>0</v>
      </c>
      <c r="GX73" s="8">
        <v>254108.40000000005</v>
      </c>
      <c r="GY73" s="2">
        <v>254108.4</v>
      </c>
    </row>
    <row r="74" spans="1:207" x14ac:dyDescent="0.3">
      <c r="A74" s="31"/>
      <c r="B74" s="2" t="s">
        <v>64</v>
      </c>
      <c r="C74" s="2" t="s">
        <v>157</v>
      </c>
      <c r="D74" s="2" t="s">
        <v>137</v>
      </c>
      <c r="E74" s="2" t="s">
        <v>888</v>
      </c>
      <c r="F74" s="4"/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20">
        <v>0.01</v>
      </c>
      <c r="ED74" s="9">
        <v>0</v>
      </c>
      <c r="EE74" s="8">
        <v>0</v>
      </c>
      <c r="EF74" s="8">
        <v>0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</v>
      </c>
      <c r="EY74" s="8">
        <v>0</v>
      </c>
      <c r="EZ74" s="8">
        <v>0</v>
      </c>
      <c r="FA74" s="8">
        <v>0</v>
      </c>
      <c r="FB74" s="8">
        <v>0</v>
      </c>
      <c r="FC74" s="8">
        <v>0</v>
      </c>
      <c r="FD74" s="8">
        <v>0</v>
      </c>
      <c r="FE74" s="8">
        <v>0</v>
      </c>
      <c r="FF74" s="8">
        <v>0</v>
      </c>
      <c r="FG74" s="8">
        <v>0</v>
      </c>
      <c r="FH74" s="8">
        <v>0</v>
      </c>
      <c r="FI74" s="8">
        <v>0</v>
      </c>
      <c r="FJ74" s="8">
        <v>0</v>
      </c>
      <c r="FK74" s="8">
        <v>0</v>
      </c>
      <c r="FL74" s="8">
        <v>0</v>
      </c>
      <c r="FM74" s="8">
        <v>0</v>
      </c>
      <c r="FN74" s="8">
        <v>0</v>
      </c>
      <c r="FO74" s="8">
        <v>0</v>
      </c>
      <c r="FP74" s="8">
        <v>0</v>
      </c>
      <c r="FQ74" s="8">
        <v>0</v>
      </c>
      <c r="FR74" s="8">
        <v>0</v>
      </c>
      <c r="FS74" s="8">
        <v>0</v>
      </c>
      <c r="FT74" s="8">
        <v>0</v>
      </c>
      <c r="FU74" s="8">
        <v>0</v>
      </c>
      <c r="FV74" s="8">
        <v>0</v>
      </c>
      <c r="FW74" s="8">
        <v>0</v>
      </c>
      <c r="FX74" s="8">
        <v>0</v>
      </c>
      <c r="FY74" s="8">
        <v>0</v>
      </c>
      <c r="FZ74" s="8">
        <v>0</v>
      </c>
      <c r="GA74" s="8">
        <v>0</v>
      </c>
      <c r="GB74" s="8">
        <v>0</v>
      </c>
      <c r="GC74" s="8">
        <v>0</v>
      </c>
      <c r="GD74" s="8">
        <v>0</v>
      </c>
      <c r="GE74" s="8">
        <v>0</v>
      </c>
      <c r="GF74" s="8">
        <v>0</v>
      </c>
      <c r="GG74" s="8">
        <v>0</v>
      </c>
      <c r="GH74" s="8">
        <v>0</v>
      </c>
      <c r="GI74" s="8">
        <v>0</v>
      </c>
      <c r="GJ74" s="8">
        <v>409102.44</v>
      </c>
      <c r="GK74" s="8">
        <v>0</v>
      </c>
      <c r="GL74" s="8">
        <v>0</v>
      </c>
      <c r="GM74" s="8">
        <v>0</v>
      </c>
      <c r="GN74" s="8">
        <v>0</v>
      </c>
      <c r="GO74" s="8">
        <v>0</v>
      </c>
      <c r="GP74" s="8">
        <v>0</v>
      </c>
      <c r="GQ74" s="8">
        <v>0</v>
      </c>
      <c r="GR74" s="8">
        <v>0</v>
      </c>
      <c r="GS74" s="8">
        <v>0</v>
      </c>
      <c r="GT74" s="8">
        <v>0</v>
      </c>
      <c r="GU74" s="8">
        <v>0</v>
      </c>
      <c r="GV74" s="8">
        <v>0</v>
      </c>
      <c r="GW74" s="8">
        <v>0</v>
      </c>
      <c r="GX74" s="8">
        <v>409102.44</v>
      </c>
      <c r="GY74" s="2">
        <v>409102.44</v>
      </c>
    </row>
    <row r="75" spans="1:207" x14ac:dyDescent="0.3">
      <c r="A75" s="31"/>
      <c r="B75" s="2" t="s">
        <v>65</v>
      </c>
      <c r="C75" s="2" t="s">
        <v>157</v>
      </c>
      <c r="D75" s="2" t="s">
        <v>137</v>
      </c>
      <c r="E75" s="2" t="s">
        <v>888</v>
      </c>
      <c r="F75" s="4"/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20">
        <v>0.01</v>
      </c>
      <c r="ED75" s="9">
        <v>0</v>
      </c>
      <c r="EE75" s="8">
        <v>0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  <c r="FK75" s="8">
        <v>7935.17</v>
      </c>
      <c r="FL75" s="8">
        <v>2216.9899999999998</v>
      </c>
      <c r="FM75" s="8">
        <v>868.2</v>
      </c>
      <c r="FN75" s="8">
        <v>349.42</v>
      </c>
      <c r="FO75" s="8">
        <v>208.81</v>
      </c>
      <c r="FP75" s="8">
        <v>380.18</v>
      </c>
      <c r="FQ75" s="8">
        <v>203.57</v>
      </c>
      <c r="FR75" s="8">
        <v>119.09</v>
      </c>
      <c r="FS75" s="8">
        <v>158.96</v>
      </c>
      <c r="FT75" s="8">
        <v>28.06</v>
      </c>
      <c r="FU75" s="8">
        <v>26167.87</v>
      </c>
      <c r="FV75" s="8">
        <v>9191.19</v>
      </c>
      <c r="FW75" s="8">
        <v>4051.55</v>
      </c>
      <c r="FX75" s="8">
        <v>123.54</v>
      </c>
      <c r="FY75" s="8">
        <v>2780.81</v>
      </c>
      <c r="FZ75" s="8">
        <v>275.22000000000003</v>
      </c>
      <c r="GA75" s="8">
        <v>756.99</v>
      </c>
      <c r="GB75" s="8">
        <v>322.14</v>
      </c>
      <c r="GC75" s="8">
        <v>314.7</v>
      </c>
      <c r="GD75" s="8">
        <v>183.57</v>
      </c>
      <c r="GE75" s="8">
        <v>54.5</v>
      </c>
      <c r="GF75" s="8">
        <v>16.25</v>
      </c>
      <c r="GG75" s="8">
        <v>0</v>
      </c>
      <c r="GH75" s="8">
        <v>0</v>
      </c>
      <c r="GI75" s="8">
        <v>0</v>
      </c>
      <c r="GJ75" s="8">
        <v>129969.66</v>
      </c>
      <c r="GK75" s="8">
        <v>0</v>
      </c>
      <c r="GL75" s="8">
        <v>0</v>
      </c>
      <c r="GM75" s="8">
        <v>0</v>
      </c>
      <c r="GN75" s="8">
        <v>0</v>
      </c>
      <c r="GO75" s="8">
        <v>0</v>
      </c>
      <c r="GP75" s="8">
        <v>0</v>
      </c>
      <c r="GQ75" s="8">
        <v>0</v>
      </c>
      <c r="GR75" s="8">
        <v>0</v>
      </c>
      <c r="GS75" s="8">
        <v>0</v>
      </c>
      <c r="GT75" s="8">
        <v>0</v>
      </c>
      <c r="GU75" s="8">
        <v>0</v>
      </c>
      <c r="GV75" s="8">
        <v>0</v>
      </c>
      <c r="GW75" s="8">
        <v>0</v>
      </c>
      <c r="GX75" s="8">
        <v>186676.44</v>
      </c>
      <c r="GY75" s="2">
        <v>186676.42</v>
      </c>
    </row>
    <row r="76" spans="1:207" x14ac:dyDescent="0.3">
      <c r="A76" s="31"/>
      <c r="B76" s="2" t="s">
        <v>66</v>
      </c>
      <c r="C76" s="2" t="s">
        <v>157</v>
      </c>
      <c r="D76" s="2" t="s">
        <v>137</v>
      </c>
      <c r="E76" s="2" t="s">
        <v>888</v>
      </c>
      <c r="F76" s="4"/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20">
        <v>0.01</v>
      </c>
      <c r="ED76" s="9">
        <v>0</v>
      </c>
      <c r="EE76" s="8">
        <v>0</v>
      </c>
      <c r="EF76" s="8">
        <v>0</v>
      </c>
      <c r="EG76" s="8">
        <v>0</v>
      </c>
      <c r="EH76" s="8">
        <v>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52006.11</v>
      </c>
      <c r="FL76" s="8">
        <v>12034.44</v>
      </c>
      <c r="FM76" s="8">
        <v>4514.57</v>
      </c>
      <c r="FN76" s="8">
        <v>3285.3300000000008</v>
      </c>
      <c r="FO76" s="8">
        <v>814.52</v>
      </c>
      <c r="FP76" s="8">
        <v>5975.94</v>
      </c>
      <c r="FQ76" s="8">
        <v>1374.62</v>
      </c>
      <c r="FR76" s="8">
        <v>794.16</v>
      </c>
      <c r="FS76" s="8">
        <v>255.28</v>
      </c>
      <c r="FT76" s="8">
        <v>208.6</v>
      </c>
      <c r="FU76" s="8">
        <v>138701.01</v>
      </c>
      <c r="FV76" s="8">
        <v>38877</v>
      </c>
      <c r="FW76" s="8">
        <v>22042.13</v>
      </c>
      <c r="FX76" s="8">
        <v>2615.3200000000002</v>
      </c>
      <c r="FY76" s="8">
        <v>16491.82</v>
      </c>
      <c r="FZ76" s="8">
        <v>2045.14</v>
      </c>
      <c r="GA76" s="8">
        <v>3784.15</v>
      </c>
      <c r="GB76" s="8">
        <v>1903.05</v>
      </c>
      <c r="GC76" s="8">
        <v>2732.42</v>
      </c>
      <c r="GD76" s="8">
        <v>1744.98</v>
      </c>
      <c r="GE76" s="8">
        <v>812.15</v>
      </c>
      <c r="GF76" s="8">
        <v>433.92999999999989</v>
      </c>
      <c r="GG76" s="8">
        <v>0</v>
      </c>
      <c r="GH76" s="8">
        <v>0</v>
      </c>
      <c r="GI76" s="8">
        <v>0</v>
      </c>
      <c r="GJ76" s="8">
        <v>192028.89</v>
      </c>
      <c r="GK76" s="8">
        <v>0</v>
      </c>
      <c r="GL76" s="8">
        <v>0</v>
      </c>
      <c r="GM76" s="8">
        <v>0</v>
      </c>
      <c r="GN76" s="8">
        <v>0</v>
      </c>
      <c r="GO76" s="8">
        <v>0</v>
      </c>
      <c r="GP76" s="8">
        <v>0</v>
      </c>
      <c r="GQ76" s="8">
        <v>0</v>
      </c>
      <c r="GR76" s="8">
        <v>0</v>
      </c>
      <c r="GS76" s="8">
        <v>0</v>
      </c>
      <c r="GT76" s="8">
        <v>0</v>
      </c>
      <c r="GU76" s="8">
        <v>0</v>
      </c>
      <c r="GV76" s="8">
        <v>0</v>
      </c>
      <c r="GW76" s="8">
        <v>0</v>
      </c>
      <c r="GX76" s="8">
        <v>505475.56000000006</v>
      </c>
      <c r="GY76" s="2">
        <v>505475.56</v>
      </c>
    </row>
    <row r="77" spans="1:207" x14ac:dyDescent="0.3">
      <c r="A77" s="31"/>
      <c r="B77" s="2" t="s">
        <v>67</v>
      </c>
      <c r="C77" s="2" t="s">
        <v>157</v>
      </c>
      <c r="D77" s="2" t="s">
        <v>137</v>
      </c>
      <c r="E77" s="2" t="s">
        <v>888</v>
      </c>
      <c r="F77" s="4"/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20">
        <v>0.01</v>
      </c>
      <c r="ED77" s="9">
        <v>0</v>
      </c>
      <c r="EE77" s="8">
        <v>0</v>
      </c>
      <c r="EF77" s="8">
        <v>0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0</v>
      </c>
      <c r="GB77" s="8">
        <v>0</v>
      </c>
      <c r="GC77" s="8">
        <v>0</v>
      </c>
      <c r="GD77" s="8">
        <v>0</v>
      </c>
      <c r="GE77" s="8">
        <v>0</v>
      </c>
      <c r="GF77" s="8">
        <v>0</v>
      </c>
      <c r="GG77" s="8">
        <v>0</v>
      </c>
      <c r="GH77" s="8">
        <v>0</v>
      </c>
      <c r="GI77" s="8">
        <v>0</v>
      </c>
      <c r="GJ77" s="8">
        <v>19300</v>
      </c>
      <c r="GK77" s="8">
        <v>0</v>
      </c>
      <c r="GL77" s="8">
        <v>0</v>
      </c>
      <c r="GM77" s="8">
        <v>0</v>
      </c>
      <c r="GN77" s="8">
        <v>0</v>
      </c>
      <c r="GO77" s="8">
        <v>0</v>
      </c>
      <c r="GP77" s="8">
        <v>0</v>
      </c>
      <c r="GQ77" s="8">
        <v>0</v>
      </c>
      <c r="GR77" s="8">
        <v>0</v>
      </c>
      <c r="GS77" s="8">
        <v>0</v>
      </c>
      <c r="GT77" s="8">
        <v>0</v>
      </c>
      <c r="GU77" s="8">
        <v>0</v>
      </c>
      <c r="GV77" s="8">
        <v>0</v>
      </c>
      <c r="GW77" s="8">
        <v>0</v>
      </c>
      <c r="GX77" s="8">
        <v>19300</v>
      </c>
      <c r="GY77" s="2">
        <v>19300</v>
      </c>
    </row>
    <row r="78" spans="1:207" s="2" customFormat="1" x14ac:dyDescent="0.3">
      <c r="A78" s="31"/>
      <c r="B78" s="19" t="s">
        <v>919</v>
      </c>
      <c r="C78" s="4" t="s">
        <v>157</v>
      </c>
      <c r="D78" s="4" t="s">
        <v>137</v>
      </c>
      <c r="E78" s="4" t="s">
        <v>920</v>
      </c>
      <c r="F78" s="8"/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20">
        <v>0.01</v>
      </c>
      <c r="ED78" s="9">
        <v>908</v>
      </c>
      <c r="EE78" s="8">
        <v>0</v>
      </c>
      <c r="EF78" s="8">
        <v>0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8">
        <v>0</v>
      </c>
      <c r="GG78" s="8">
        <v>0</v>
      </c>
      <c r="GH78" s="8">
        <v>0</v>
      </c>
      <c r="GI78" s="8">
        <v>0</v>
      </c>
      <c r="GJ78" s="8">
        <v>0</v>
      </c>
      <c r="GK78" s="8">
        <v>0</v>
      </c>
      <c r="GL78" s="8">
        <v>0</v>
      </c>
      <c r="GM78" s="8">
        <v>0</v>
      </c>
      <c r="GN78" s="8">
        <v>0</v>
      </c>
      <c r="GO78" s="8">
        <v>0</v>
      </c>
      <c r="GP78" s="8">
        <v>0</v>
      </c>
      <c r="GQ78" s="8">
        <v>0</v>
      </c>
      <c r="GR78" s="8">
        <v>0</v>
      </c>
      <c r="GS78" s="8">
        <v>0</v>
      </c>
      <c r="GT78" s="8">
        <f>10086.6078016-908</f>
        <v>9178.6078015999992</v>
      </c>
      <c r="GU78" s="8">
        <v>0</v>
      </c>
      <c r="GV78" s="8">
        <v>0</v>
      </c>
      <c r="GW78" s="8">
        <v>0</v>
      </c>
      <c r="GX78" s="8">
        <f>SUM(G78:GW78)</f>
        <v>10086.617801599999</v>
      </c>
      <c r="GY78" s="2">
        <v>10086.607801600001</v>
      </c>
    </row>
    <row r="79" spans="1:207" x14ac:dyDescent="0.3">
      <c r="A79" s="13" t="s">
        <v>68</v>
      </c>
      <c r="B79" s="7" t="s">
        <v>68</v>
      </c>
      <c r="C79" s="5" t="s">
        <v>161</v>
      </c>
      <c r="D79" s="5" t="s">
        <v>141</v>
      </c>
      <c r="E79" s="4" t="s">
        <v>68</v>
      </c>
      <c r="F79" s="4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12108.94</v>
      </c>
      <c r="Z79" s="10">
        <v>2894.3700000000008</v>
      </c>
      <c r="AA79" s="10">
        <v>2980.88</v>
      </c>
      <c r="AB79" s="10">
        <v>1675.66</v>
      </c>
      <c r="AC79" s="10">
        <v>7495.25</v>
      </c>
      <c r="AD79" s="10">
        <v>7926.23</v>
      </c>
      <c r="AE79" s="10">
        <v>8258.67</v>
      </c>
      <c r="AF79" s="10">
        <v>9552.69</v>
      </c>
      <c r="AG79" s="10">
        <v>800.04</v>
      </c>
      <c r="AH79" s="10">
        <v>656.24</v>
      </c>
      <c r="AI79" s="10">
        <v>1733.62</v>
      </c>
      <c r="AJ79" s="10">
        <v>9795.99</v>
      </c>
      <c r="AK79" s="10">
        <v>1105.97</v>
      </c>
      <c r="AL79" s="10">
        <v>1383.19</v>
      </c>
      <c r="AM79" s="10">
        <v>1629.12</v>
      </c>
      <c r="AN79" s="10">
        <v>5160.8</v>
      </c>
      <c r="AO79" s="10">
        <v>1950.44</v>
      </c>
      <c r="AP79" s="10">
        <v>7721.69</v>
      </c>
      <c r="AQ79" s="10">
        <v>2509.11</v>
      </c>
      <c r="AR79" s="10">
        <v>2060.6</v>
      </c>
      <c r="AS79" s="10">
        <v>10280.81</v>
      </c>
      <c r="AT79" s="10">
        <v>8314.5400000000009</v>
      </c>
      <c r="AU79" s="10">
        <v>11022.28</v>
      </c>
      <c r="AV79" s="10">
        <v>10205.84</v>
      </c>
      <c r="AW79" s="10">
        <v>8254.7800000000007</v>
      </c>
      <c r="AX79" s="10">
        <v>7649.59</v>
      </c>
      <c r="AY79" s="10">
        <v>45858.400000000001</v>
      </c>
      <c r="AZ79" s="10">
        <v>14594.61</v>
      </c>
      <c r="BA79" s="10">
        <v>9803.9499999999989</v>
      </c>
      <c r="BB79" s="10">
        <v>8332.7800000000007</v>
      </c>
      <c r="BC79" s="10">
        <v>7760.67</v>
      </c>
      <c r="BD79" s="10">
        <v>23699.360000000001</v>
      </c>
      <c r="BE79" s="10">
        <v>10511.32</v>
      </c>
      <c r="BF79" s="10">
        <v>562.79999999999995</v>
      </c>
      <c r="BG79" s="10">
        <v>210.52</v>
      </c>
      <c r="BH79" s="10">
        <v>150.85</v>
      </c>
      <c r="BI79" s="10">
        <v>10038.07</v>
      </c>
      <c r="BJ79" s="10">
        <v>8901.07</v>
      </c>
      <c r="BK79" s="10">
        <v>6916.72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0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0</v>
      </c>
      <c r="DT79" s="8">
        <v>0</v>
      </c>
      <c r="DU79" s="8">
        <v>0</v>
      </c>
      <c r="DV79" s="8">
        <v>0</v>
      </c>
      <c r="DW79" s="8">
        <v>0</v>
      </c>
      <c r="DX79" s="8">
        <v>0</v>
      </c>
      <c r="DY79" s="8">
        <v>0</v>
      </c>
      <c r="DZ79" s="8">
        <v>0</v>
      </c>
      <c r="EA79" s="8">
        <v>0</v>
      </c>
      <c r="EB79" s="8">
        <v>0</v>
      </c>
      <c r="EC79" s="8">
        <v>0</v>
      </c>
      <c r="ED79" s="8">
        <v>0</v>
      </c>
      <c r="EE79" s="8">
        <v>0</v>
      </c>
      <c r="EF79" s="8">
        <v>0</v>
      </c>
      <c r="EG79" s="8">
        <v>0</v>
      </c>
      <c r="EH79" s="8">
        <v>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0</v>
      </c>
      <c r="EW79" s="8">
        <v>0</v>
      </c>
      <c r="EX79" s="8">
        <v>0</v>
      </c>
      <c r="EY79" s="8">
        <v>0</v>
      </c>
      <c r="EZ79" s="8">
        <v>0</v>
      </c>
      <c r="FA79" s="8">
        <v>0</v>
      </c>
      <c r="FB79" s="8">
        <v>0</v>
      </c>
      <c r="FC79" s="8">
        <v>0</v>
      </c>
      <c r="FD79" s="8">
        <v>0</v>
      </c>
      <c r="FE79" s="8">
        <v>0</v>
      </c>
      <c r="FF79" s="8">
        <v>0</v>
      </c>
      <c r="FG79" s="8">
        <v>0</v>
      </c>
      <c r="FH79" s="8">
        <v>0</v>
      </c>
      <c r="FI79" s="8">
        <v>0</v>
      </c>
      <c r="FJ79" s="8">
        <v>0</v>
      </c>
      <c r="FK79" s="8">
        <v>0</v>
      </c>
      <c r="FL79" s="8">
        <v>0</v>
      </c>
      <c r="FM79" s="8">
        <v>0</v>
      </c>
      <c r="FN79" s="8">
        <v>0</v>
      </c>
      <c r="FO79" s="8">
        <v>0</v>
      </c>
      <c r="FP79" s="8">
        <v>0</v>
      </c>
      <c r="FQ79" s="8">
        <v>0</v>
      </c>
      <c r="FR79" s="8">
        <v>0</v>
      </c>
      <c r="FS79" s="8">
        <v>0</v>
      </c>
      <c r="FT79" s="8">
        <v>0</v>
      </c>
      <c r="FU79" s="8">
        <v>0</v>
      </c>
      <c r="FV79" s="8">
        <v>0</v>
      </c>
      <c r="FW79" s="8">
        <v>0</v>
      </c>
      <c r="FX79" s="8">
        <v>0</v>
      </c>
      <c r="FY79" s="8">
        <v>0</v>
      </c>
      <c r="FZ79" s="8">
        <v>0</v>
      </c>
      <c r="GA79" s="8">
        <v>0</v>
      </c>
      <c r="GB79" s="8">
        <v>0</v>
      </c>
      <c r="GC79" s="8">
        <v>0</v>
      </c>
      <c r="GD79" s="8">
        <v>0</v>
      </c>
      <c r="GE79" s="8">
        <v>0</v>
      </c>
      <c r="GF79" s="8">
        <v>0</v>
      </c>
      <c r="GG79" s="8">
        <v>0</v>
      </c>
      <c r="GH79" s="8">
        <v>0</v>
      </c>
      <c r="GI79" s="8">
        <v>0</v>
      </c>
      <c r="GJ79" s="8">
        <v>0</v>
      </c>
      <c r="GK79" s="8">
        <v>0</v>
      </c>
      <c r="GL79" s="8">
        <v>0</v>
      </c>
      <c r="GM79" s="8">
        <v>0</v>
      </c>
      <c r="GN79" s="8">
        <v>0</v>
      </c>
      <c r="GO79" s="8">
        <v>0</v>
      </c>
      <c r="GP79" s="8">
        <v>0</v>
      </c>
      <c r="GQ79" s="8">
        <v>0</v>
      </c>
      <c r="GR79" s="8">
        <v>0</v>
      </c>
      <c r="GS79" s="8">
        <v>0</v>
      </c>
      <c r="GT79" s="8">
        <v>0</v>
      </c>
      <c r="GU79" s="8">
        <v>0</v>
      </c>
      <c r="GV79" s="8">
        <v>0</v>
      </c>
      <c r="GW79" s="8">
        <v>0</v>
      </c>
      <c r="GX79" s="8">
        <v>292468.45999999996</v>
      </c>
      <c r="GY79" s="2">
        <v>292468.44</v>
      </c>
    </row>
    <row r="80" spans="1:207" x14ac:dyDescent="0.3">
      <c r="A80" s="31" t="s">
        <v>896</v>
      </c>
      <c r="B80" s="2" t="s">
        <v>69</v>
      </c>
      <c r="C80" s="2" t="s">
        <v>161</v>
      </c>
      <c r="D80" s="2" t="s">
        <v>138</v>
      </c>
      <c r="E80" s="2" t="s">
        <v>889</v>
      </c>
      <c r="F80" s="5"/>
      <c r="G80" s="10">
        <v>179.85</v>
      </c>
      <c r="H80" s="10">
        <v>0</v>
      </c>
      <c r="I80" s="10">
        <v>0</v>
      </c>
      <c r="J80" s="10">
        <v>0</v>
      </c>
      <c r="K80" s="10">
        <v>0</v>
      </c>
      <c r="L80" s="10">
        <v>1508.62</v>
      </c>
      <c r="M80" s="10">
        <v>0</v>
      </c>
      <c r="N80" s="10">
        <v>119.03</v>
      </c>
      <c r="O80" s="10">
        <v>0</v>
      </c>
      <c r="P80" s="10">
        <v>140.18</v>
      </c>
      <c r="Q80" s="10">
        <v>256.69</v>
      </c>
      <c r="R80" s="10">
        <v>0</v>
      </c>
      <c r="S80" s="10">
        <v>0</v>
      </c>
      <c r="T80" s="10">
        <v>209.43</v>
      </c>
      <c r="U80" s="10">
        <v>46.83</v>
      </c>
      <c r="V80" s="10">
        <v>214.38</v>
      </c>
      <c r="W80" s="10">
        <v>8.65</v>
      </c>
      <c r="X80" s="10">
        <v>0</v>
      </c>
      <c r="Y80" s="10">
        <v>75.540000000000006</v>
      </c>
      <c r="Z80" s="10">
        <v>0</v>
      </c>
      <c r="AA80" s="10">
        <v>0</v>
      </c>
      <c r="AB80" s="10">
        <v>0</v>
      </c>
      <c r="AC80" s="10">
        <v>0</v>
      </c>
      <c r="AD80" s="10">
        <v>1997.35</v>
      </c>
      <c r="AE80" s="10">
        <v>0</v>
      </c>
      <c r="AF80" s="10">
        <v>356.92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2083.42</v>
      </c>
      <c r="AO80" s="10">
        <v>540.16</v>
      </c>
      <c r="AP80" s="10">
        <v>0</v>
      </c>
      <c r="AQ80" s="10">
        <v>12.86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1348.96</v>
      </c>
      <c r="AX80" s="10">
        <v>6201.44</v>
      </c>
      <c r="AY80" s="10">
        <v>238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0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0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0</v>
      </c>
      <c r="FX80" s="8">
        <v>0</v>
      </c>
      <c r="FY80" s="8">
        <v>0</v>
      </c>
      <c r="FZ80" s="8">
        <v>0</v>
      </c>
      <c r="GA80" s="8">
        <v>0</v>
      </c>
      <c r="GB80" s="8">
        <v>0</v>
      </c>
      <c r="GC80" s="8">
        <v>0</v>
      </c>
      <c r="GD80" s="8">
        <v>0</v>
      </c>
      <c r="GE80" s="8">
        <v>0</v>
      </c>
      <c r="GF80" s="8">
        <v>0</v>
      </c>
      <c r="GG80" s="8">
        <v>0</v>
      </c>
      <c r="GH80" s="8">
        <v>0</v>
      </c>
      <c r="GI80" s="8">
        <v>0</v>
      </c>
      <c r="GJ80" s="8">
        <v>0</v>
      </c>
      <c r="GK80" s="8">
        <v>0</v>
      </c>
      <c r="GL80" s="8">
        <v>0</v>
      </c>
      <c r="GM80" s="8">
        <v>0</v>
      </c>
      <c r="GN80" s="8">
        <v>0</v>
      </c>
      <c r="GO80" s="8">
        <v>0</v>
      </c>
      <c r="GP80" s="8">
        <v>0</v>
      </c>
      <c r="GQ80" s="8">
        <v>0</v>
      </c>
      <c r="GR80" s="8">
        <v>0</v>
      </c>
      <c r="GS80" s="8">
        <v>0</v>
      </c>
      <c r="GT80" s="8">
        <v>0</v>
      </c>
      <c r="GU80" s="8">
        <v>0</v>
      </c>
      <c r="GV80" s="8">
        <v>0</v>
      </c>
      <c r="GW80" s="8">
        <v>0</v>
      </c>
      <c r="GX80" s="8">
        <v>15538.309999999998</v>
      </c>
      <c r="GY80" s="2">
        <v>15538.32</v>
      </c>
    </row>
    <row r="81" spans="1:207" x14ac:dyDescent="0.3">
      <c r="A81" s="31"/>
      <c r="B81" s="2" t="s">
        <v>70</v>
      </c>
      <c r="C81" s="2" t="s">
        <v>161</v>
      </c>
      <c r="D81" s="2" t="s">
        <v>138</v>
      </c>
      <c r="E81" s="2" t="s">
        <v>889</v>
      </c>
      <c r="F81" s="5"/>
      <c r="G81" s="10">
        <v>106.14</v>
      </c>
      <c r="H81" s="10">
        <v>0</v>
      </c>
      <c r="I81" s="10">
        <v>0</v>
      </c>
      <c r="J81" s="10">
        <v>0</v>
      </c>
      <c r="K81" s="10">
        <v>0</v>
      </c>
      <c r="L81" s="10">
        <v>853.18</v>
      </c>
      <c r="M81" s="10">
        <v>0</v>
      </c>
      <c r="N81" s="10">
        <v>70.38</v>
      </c>
      <c r="O81" s="10">
        <v>0</v>
      </c>
      <c r="P81" s="10">
        <v>105.4</v>
      </c>
      <c r="Q81" s="10">
        <v>32.720000000000013</v>
      </c>
      <c r="R81" s="10">
        <v>0</v>
      </c>
      <c r="S81" s="10">
        <v>0</v>
      </c>
      <c r="T81" s="10">
        <v>0</v>
      </c>
      <c r="U81" s="10">
        <v>0.42</v>
      </c>
      <c r="V81" s="10">
        <v>72.78</v>
      </c>
      <c r="W81" s="10">
        <v>96.53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544.20000000000005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12.22</v>
      </c>
      <c r="AX81" s="10">
        <v>1877.66</v>
      </c>
      <c r="AY81" s="10">
        <v>2296.77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0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0</v>
      </c>
      <c r="EH81" s="8">
        <v>0</v>
      </c>
      <c r="EI81" s="8">
        <v>0</v>
      </c>
      <c r="EJ81" s="8">
        <v>0</v>
      </c>
      <c r="EK81" s="8">
        <v>0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  <c r="FF81" s="8">
        <v>0</v>
      </c>
      <c r="FG81" s="8">
        <v>0</v>
      </c>
      <c r="FH81" s="8">
        <v>0</v>
      </c>
      <c r="FI81" s="8">
        <v>0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0</v>
      </c>
      <c r="FX81" s="8">
        <v>0</v>
      </c>
      <c r="FY81" s="8">
        <v>0</v>
      </c>
      <c r="FZ81" s="8">
        <v>0</v>
      </c>
      <c r="GA81" s="8">
        <v>0</v>
      </c>
      <c r="GB81" s="8">
        <v>0</v>
      </c>
      <c r="GC81" s="8">
        <v>0</v>
      </c>
      <c r="GD81" s="8">
        <v>0</v>
      </c>
      <c r="GE81" s="8">
        <v>0</v>
      </c>
      <c r="GF81" s="8">
        <v>0</v>
      </c>
      <c r="GG81" s="8">
        <v>0</v>
      </c>
      <c r="GH81" s="8">
        <v>0</v>
      </c>
      <c r="GI81" s="8">
        <v>0</v>
      </c>
      <c r="GJ81" s="8">
        <v>0</v>
      </c>
      <c r="GK81" s="8">
        <v>0</v>
      </c>
      <c r="GL81" s="8">
        <v>0</v>
      </c>
      <c r="GM81" s="8">
        <v>0</v>
      </c>
      <c r="GN81" s="8">
        <v>0</v>
      </c>
      <c r="GO81" s="8">
        <v>0</v>
      </c>
      <c r="GP81" s="8">
        <v>0</v>
      </c>
      <c r="GQ81" s="8">
        <v>0</v>
      </c>
      <c r="GR81" s="8">
        <v>0</v>
      </c>
      <c r="GS81" s="8">
        <v>0</v>
      </c>
      <c r="GT81" s="8">
        <v>0</v>
      </c>
      <c r="GU81" s="8">
        <v>0</v>
      </c>
      <c r="GV81" s="8">
        <v>0</v>
      </c>
      <c r="GW81" s="8">
        <v>0</v>
      </c>
      <c r="GX81" s="8">
        <v>6068.4</v>
      </c>
      <c r="GY81" s="2">
        <v>6068.409999999998</v>
      </c>
    </row>
    <row r="82" spans="1:207" x14ac:dyDescent="0.3">
      <c r="A82" s="31"/>
      <c r="B82" s="2" t="s">
        <v>71</v>
      </c>
      <c r="C82" s="2" t="s">
        <v>161</v>
      </c>
      <c r="D82" s="2" t="s">
        <v>138</v>
      </c>
      <c r="E82" s="2" t="s">
        <v>889</v>
      </c>
      <c r="F82" s="5"/>
      <c r="G82" s="10">
        <v>33830.44</v>
      </c>
      <c r="H82" s="10">
        <v>1551.7</v>
      </c>
      <c r="I82" s="10">
        <v>892.74</v>
      </c>
      <c r="J82" s="10">
        <v>4885.9699999999993</v>
      </c>
      <c r="K82" s="10">
        <v>37210.11</v>
      </c>
      <c r="L82" s="10">
        <v>21775.59</v>
      </c>
      <c r="M82" s="10">
        <v>31288.43</v>
      </c>
      <c r="N82" s="10">
        <v>24635.439999999999</v>
      </c>
      <c r="O82" s="10">
        <v>7972.95</v>
      </c>
      <c r="P82" s="10">
        <v>15255.02</v>
      </c>
      <c r="Q82" s="10">
        <v>4286.9799999999996</v>
      </c>
      <c r="R82" s="10">
        <v>2173.7199999999998</v>
      </c>
      <c r="S82" s="10">
        <v>126.37</v>
      </c>
      <c r="T82" s="10">
        <v>2975.08</v>
      </c>
      <c r="U82" s="10">
        <v>1128.98</v>
      </c>
      <c r="V82" s="10">
        <v>3221.8700000000008</v>
      </c>
      <c r="W82" s="10">
        <v>184.93</v>
      </c>
      <c r="X82" s="10">
        <v>5812.09</v>
      </c>
      <c r="Y82" s="10">
        <v>123388.1</v>
      </c>
      <c r="Z82" s="10">
        <v>13881.78</v>
      </c>
      <c r="AA82" s="10">
        <v>3556.94</v>
      </c>
      <c r="AB82" s="10">
        <v>18967.64</v>
      </c>
      <c r="AC82" s="10">
        <v>61916.12</v>
      </c>
      <c r="AD82" s="10">
        <v>60704.67</v>
      </c>
      <c r="AE82" s="10">
        <v>68033.09</v>
      </c>
      <c r="AF82" s="10">
        <v>47599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78676.53</v>
      </c>
      <c r="AN82" s="10">
        <v>64737.17</v>
      </c>
      <c r="AO82" s="10">
        <v>6358.35</v>
      </c>
      <c r="AP82" s="10">
        <v>4675.08</v>
      </c>
      <c r="AQ82" s="10">
        <v>1263.03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32482.67</v>
      </c>
      <c r="AX82" s="10">
        <v>92838.77</v>
      </c>
      <c r="AY82" s="10">
        <v>5082.01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11204.72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0</v>
      </c>
      <c r="FZ82" s="8">
        <v>0</v>
      </c>
      <c r="GA82" s="8">
        <v>0</v>
      </c>
      <c r="GB82" s="8">
        <v>0</v>
      </c>
      <c r="GC82" s="8">
        <v>0</v>
      </c>
      <c r="GD82" s="8">
        <v>0</v>
      </c>
      <c r="GE82" s="8">
        <v>0</v>
      </c>
      <c r="GF82" s="8">
        <v>0</v>
      </c>
      <c r="GG82" s="8">
        <v>0</v>
      </c>
      <c r="GH82" s="8">
        <v>0</v>
      </c>
      <c r="GI82" s="8">
        <v>0</v>
      </c>
      <c r="GJ82" s="8">
        <v>0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0</v>
      </c>
      <c r="GV82" s="8">
        <v>0</v>
      </c>
      <c r="GW82" s="8">
        <v>0</v>
      </c>
      <c r="GX82" s="8">
        <v>894574.08000000007</v>
      </c>
      <c r="GY82" s="2">
        <v>894574.12999999989</v>
      </c>
    </row>
    <row r="83" spans="1:207" x14ac:dyDescent="0.3">
      <c r="A83" s="31"/>
      <c r="B83" s="2" t="s">
        <v>166</v>
      </c>
      <c r="C83" s="2" t="s">
        <v>161</v>
      </c>
      <c r="D83" s="2" t="s">
        <v>138</v>
      </c>
      <c r="E83" s="2" t="s">
        <v>889</v>
      </c>
      <c r="F83" s="5"/>
      <c r="G83" s="10">
        <v>4994.78</v>
      </c>
      <c r="H83" s="10">
        <v>1096.33</v>
      </c>
      <c r="I83" s="10">
        <v>0</v>
      </c>
      <c r="J83" s="10">
        <v>888.05</v>
      </c>
      <c r="K83" s="10">
        <v>7093.6600000000017</v>
      </c>
      <c r="L83" s="10">
        <v>10134.36</v>
      </c>
      <c r="M83" s="10">
        <v>3928.26</v>
      </c>
      <c r="N83" s="10">
        <v>1345.2</v>
      </c>
      <c r="O83" s="10">
        <v>150.19999999999999</v>
      </c>
      <c r="P83" s="10">
        <v>1679.86</v>
      </c>
      <c r="Q83" s="10">
        <v>73.23</v>
      </c>
      <c r="R83" s="10">
        <v>34.89</v>
      </c>
      <c r="S83" s="10">
        <v>205.64</v>
      </c>
      <c r="T83" s="10">
        <v>132.04</v>
      </c>
      <c r="U83" s="10">
        <v>23.24</v>
      </c>
      <c r="V83" s="10">
        <v>546.61</v>
      </c>
      <c r="W83" s="10">
        <v>20.82</v>
      </c>
      <c r="X83" s="10">
        <v>1263.6600000000001</v>
      </c>
      <c r="Y83" s="10">
        <v>15379.88</v>
      </c>
      <c r="Z83" s="10">
        <v>300.11</v>
      </c>
      <c r="AA83" s="10">
        <v>0</v>
      </c>
      <c r="AB83" s="10">
        <v>8621.9499999999989</v>
      </c>
      <c r="AC83" s="10">
        <v>6035.9699999999984</v>
      </c>
      <c r="AD83" s="10">
        <v>17998.509999999991</v>
      </c>
      <c r="AE83" s="10">
        <v>10905.85</v>
      </c>
      <c r="AF83" s="10">
        <v>5224.96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6857.79</v>
      </c>
      <c r="AO83" s="10">
        <v>831.3599999999999</v>
      </c>
      <c r="AP83" s="10">
        <v>1099.26</v>
      </c>
      <c r="AQ83" s="10">
        <v>13612.42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669.28000000000009</v>
      </c>
      <c r="AX83" s="10">
        <v>15805.79</v>
      </c>
      <c r="AY83" s="10">
        <v>572.81999999999994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0">
        <v>2432.17</v>
      </c>
      <c r="BM83" s="10">
        <v>0</v>
      </c>
      <c r="BN83" s="10">
        <v>0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">
        <v>0</v>
      </c>
      <c r="EJ83" s="8">
        <v>0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  <c r="FP83" s="8">
        <v>0</v>
      </c>
      <c r="FQ83" s="8">
        <v>0</v>
      </c>
      <c r="FR83" s="8">
        <v>0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0</v>
      </c>
      <c r="FY83" s="8">
        <v>0</v>
      </c>
      <c r="FZ83" s="8">
        <v>0</v>
      </c>
      <c r="GA83" s="8">
        <v>0</v>
      </c>
      <c r="GB83" s="8">
        <v>0</v>
      </c>
      <c r="GC83" s="8">
        <v>0</v>
      </c>
      <c r="GD83" s="8">
        <v>0</v>
      </c>
      <c r="GE83" s="8">
        <v>0</v>
      </c>
      <c r="GF83" s="8">
        <v>0</v>
      </c>
      <c r="GG83" s="8">
        <v>0</v>
      </c>
      <c r="GH83" s="8">
        <v>0</v>
      </c>
      <c r="GI83" s="8">
        <v>0</v>
      </c>
      <c r="GJ83" s="8">
        <v>0</v>
      </c>
      <c r="GK83" s="8">
        <v>0</v>
      </c>
      <c r="GL83" s="8">
        <v>0</v>
      </c>
      <c r="GM83" s="8">
        <v>0</v>
      </c>
      <c r="GN83" s="8">
        <v>0</v>
      </c>
      <c r="GO83" s="8">
        <v>0</v>
      </c>
      <c r="GP83" s="8">
        <v>0</v>
      </c>
      <c r="GQ83" s="8">
        <v>0</v>
      </c>
      <c r="GR83" s="8">
        <v>0</v>
      </c>
      <c r="GS83" s="8">
        <v>0</v>
      </c>
      <c r="GT83" s="8">
        <v>0</v>
      </c>
      <c r="GU83" s="8">
        <v>0</v>
      </c>
      <c r="GV83" s="8">
        <v>0</v>
      </c>
      <c r="GW83" s="8">
        <v>0</v>
      </c>
      <c r="GX83" s="8">
        <v>139958.95000000001</v>
      </c>
      <c r="GY83" s="2">
        <v>139958.94</v>
      </c>
    </row>
    <row r="84" spans="1:207" x14ac:dyDescent="0.3">
      <c r="A84" s="31"/>
      <c r="B84" s="2" t="s">
        <v>167</v>
      </c>
      <c r="C84" s="2" t="s">
        <v>161</v>
      </c>
      <c r="D84" s="2" t="s">
        <v>138</v>
      </c>
      <c r="E84" s="2" t="s">
        <v>889</v>
      </c>
      <c r="F84" s="5"/>
      <c r="G84" s="10">
        <v>5916.37</v>
      </c>
      <c r="H84" s="10">
        <v>3532.3900000000008</v>
      </c>
      <c r="I84" s="10">
        <v>0</v>
      </c>
      <c r="J84" s="10">
        <v>1687.6</v>
      </c>
      <c r="K84" s="10">
        <v>1143.8599999999999</v>
      </c>
      <c r="L84" s="10">
        <v>3172.76</v>
      </c>
      <c r="M84" s="10">
        <v>4317.83</v>
      </c>
      <c r="N84" s="10">
        <v>1109.3399999999999</v>
      </c>
      <c r="O84" s="10">
        <v>17403.009999999991</v>
      </c>
      <c r="P84" s="10">
        <v>2914.3</v>
      </c>
      <c r="Q84" s="10">
        <v>260.16000000000008</v>
      </c>
      <c r="R84" s="10">
        <v>2213.41</v>
      </c>
      <c r="S84" s="10">
        <v>64.05</v>
      </c>
      <c r="T84" s="10">
        <v>0</v>
      </c>
      <c r="U84" s="10">
        <v>16.850000000000001</v>
      </c>
      <c r="V84" s="10">
        <v>85.66</v>
      </c>
      <c r="W84" s="10">
        <v>36.340000000000003</v>
      </c>
      <c r="X84" s="10">
        <v>720.06</v>
      </c>
      <c r="Y84" s="10">
        <v>15726.98</v>
      </c>
      <c r="Z84" s="10">
        <v>8216.65</v>
      </c>
      <c r="AA84" s="10">
        <v>0</v>
      </c>
      <c r="AB84" s="10">
        <v>125.28</v>
      </c>
      <c r="AC84" s="10">
        <v>10848.74</v>
      </c>
      <c r="AD84" s="10">
        <v>4402.8600000000006</v>
      </c>
      <c r="AE84" s="10">
        <v>3433.55</v>
      </c>
      <c r="AF84" s="10">
        <v>29890.23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1361.38</v>
      </c>
      <c r="AN84" s="10">
        <v>4751.26</v>
      </c>
      <c r="AO84" s="10">
        <v>1363.18</v>
      </c>
      <c r="AP84" s="10">
        <v>8357.44</v>
      </c>
      <c r="AQ84" s="10">
        <v>385.91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485.42999999999989</v>
      </c>
      <c r="AX84" s="10">
        <v>2476.5700000000002</v>
      </c>
      <c r="AY84" s="10">
        <v>999.7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1385.52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0</v>
      </c>
      <c r="FH84" s="8">
        <v>0</v>
      </c>
      <c r="FI84" s="8">
        <v>0</v>
      </c>
      <c r="FJ84" s="8">
        <v>0</v>
      </c>
      <c r="FK84" s="8">
        <v>0</v>
      </c>
      <c r="FL84" s="8">
        <v>0</v>
      </c>
      <c r="FM84" s="8">
        <v>0</v>
      </c>
      <c r="FN84" s="8">
        <v>0</v>
      </c>
      <c r="FO84" s="8">
        <v>0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0</v>
      </c>
      <c r="FZ84" s="8">
        <v>0</v>
      </c>
      <c r="GA84" s="8">
        <v>0</v>
      </c>
      <c r="GB84" s="8">
        <v>0</v>
      </c>
      <c r="GC84" s="8">
        <v>0</v>
      </c>
      <c r="GD84" s="8">
        <v>0</v>
      </c>
      <c r="GE84" s="8">
        <v>0</v>
      </c>
      <c r="GF84" s="8">
        <v>0</v>
      </c>
      <c r="GG84" s="8">
        <v>0</v>
      </c>
      <c r="GH84" s="8">
        <v>0</v>
      </c>
      <c r="GI84" s="8">
        <v>0</v>
      </c>
      <c r="GJ84" s="8">
        <v>0</v>
      </c>
      <c r="GK84" s="8">
        <v>0</v>
      </c>
      <c r="GL84" s="8">
        <v>0</v>
      </c>
      <c r="GM84" s="8">
        <v>0</v>
      </c>
      <c r="GN84" s="8">
        <v>0</v>
      </c>
      <c r="GO84" s="8">
        <v>0</v>
      </c>
      <c r="GP84" s="8">
        <v>0</v>
      </c>
      <c r="GQ84" s="8">
        <v>0</v>
      </c>
      <c r="GR84" s="8">
        <v>0</v>
      </c>
      <c r="GS84" s="8">
        <v>0</v>
      </c>
      <c r="GT84" s="8">
        <v>0</v>
      </c>
      <c r="GU84" s="8">
        <v>0</v>
      </c>
      <c r="GV84" s="8">
        <v>0</v>
      </c>
      <c r="GW84" s="8">
        <v>0</v>
      </c>
      <c r="GX84" s="8">
        <v>138804.66999999998</v>
      </c>
      <c r="GY84" s="2">
        <v>138804.63</v>
      </c>
    </row>
    <row r="85" spans="1:207" x14ac:dyDescent="0.3">
      <c r="A85" s="31"/>
      <c r="B85" s="2" t="s">
        <v>72</v>
      </c>
      <c r="C85" s="2" t="s">
        <v>161</v>
      </c>
      <c r="D85" s="2" t="s">
        <v>138</v>
      </c>
      <c r="E85" s="2" t="s">
        <v>889</v>
      </c>
      <c r="F85" s="5"/>
      <c r="G85" s="10">
        <v>3706.2</v>
      </c>
      <c r="H85" s="10">
        <v>0</v>
      </c>
      <c r="I85" s="10">
        <v>199.34</v>
      </c>
      <c r="J85" s="10">
        <v>1.29</v>
      </c>
      <c r="K85" s="10">
        <v>529.1</v>
      </c>
      <c r="L85" s="10">
        <v>214.91</v>
      </c>
      <c r="M85" s="10">
        <v>570.6</v>
      </c>
      <c r="N85" s="10">
        <v>50.91</v>
      </c>
      <c r="O85" s="10">
        <v>36.270000000000003</v>
      </c>
      <c r="P85" s="10">
        <v>133.61000000000001</v>
      </c>
      <c r="Q85" s="10">
        <v>200.52</v>
      </c>
      <c r="R85" s="10">
        <v>2421.7800000000002</v>
      </c>
      <c r="S85" s="10">
        <v>100.21</v>
      </c>
      <c r="T85" s="10">
        <v>108.93</v>
      </c>
      <c r="U85" s="10">
        <v>31.91</v>
      </c>
      <c r="V85" s="10">
        <v>99.52</v>
      </c>
      <c r="W85" s="10">
        <v>14.13</v>
      </c>
      <c r="X85" s="10">
        <v>3188.8700000000008</v>
      </c>
      <c r="Y85" s="10">
        <v>363.67</v>
      </c>
      <c r="Z85" s="10">
        <v>0</v>
      </c>
      <c r="AA85" s="10">
        <v>559.87</v>
      </c>
      <c r="AB85" s="10">
        <v>4.45</v>
      </c>
      <c r="AC85" s="10">
        <v>1712.63</v>
      </c>
      <c r="AD85" s="10">
        <v>472.23</v>
      </c>
      <c r="AE85" s="10">
        <v>37124.58</v>
      </c>
      <c r="AF85" s="10">
        <v>39.869999999999997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26076.75</v>
      </c>
      <c r="AN85" s="10">
        <v>344.19</v>
      </c>
      <c r="AO85" s="10">
        <v>5227.1900000000014</v>
      </c>
      <c r="AP85" s="10">
        <v>12194.82</v>
      </c>
      <c r="AQ85" s="10">
        <v>349.6</v>
      </c>
      <c r="AR85" s="10">
        <v>18401.5</v>
      </c>
      <c r="AS85" s="10">
        <v>0</v>
      </c>
      <c r="AT85" s="10">
        <v>0</v>
      </c>
      <c r="AU85" s="10">
        <v>0</v>
      </c>
      <c r="AV85" s="10">
        <v>0</v>
      </c>
      <c r="AW85" s="10">
        <v>919.14</v>
      </c>
      <c r="AX85" s="10">
        <v>2877.02</v>
      </c>
      <c r="AY85" s="10">
        <v>388.76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6141.92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0</v>
      </c>
      <c r="FM85" s="8">
        <v>0</v>
      </c>
      <c r="FN85" s="8">
        <v>0</v>
      </c>
      <c r="FO85" s="8">
        <v>0</v>
      </c>
      <c r="FP85" s="8">
        <v>0</v>
      </c>
      <c r="FQ85" s="8">
        <v>0</v>
      </c>
      <c r="FR85" s="8">
        <v>0</v>
      </c>
      <c r="FS85" s="8">
        <v>0</v>
      </c>
      <c r="FT85" s="8">
        <v>0</v>
      </c>
      <c r="FU85" s="8">
        <v>0</v>
      </c>
      <c r="FV85" s="8">
        <v>0</v>
      </c>
      <c r="FW85" s="8">
        <v>0</v>
      </c>
      <c r="FX85" s="8">
        <v>0</v>
      </c>
      <c r="FY85" s="8">
        <v>0</v>
      </c>
      <c r="FZ85" s="8">
        <v>0</v>
      </c>
      <c r="GA85" s="8">
        <v>0</v>
      </c>
      <c r="GB85" s="8">
        <v>0</v>
      </c>
      <c r="GC85" s="8">
        <v>0</v>
      </c>
      <c r="GD85" s="8">
        <v>0</v>
      </c>
      <c r="GE85" s="8">
        <v>0</v>
      </c>
      <c r="GF85" s="8">
        <v>0</v>
      </c>
      <c r="GG85" s="8">
        <v>0</v>
      </c>
      <c r="GH85" s="8">
        <v>0</v>
      </c>
      <c r="GI85" s="8">
        <v>0</v>
      </c>
      <c r="GJ85" s="8">
        <v>0</v>
      </c>
      <c r="GK85" s="8">
        <v>0</v>
      </c>
      <c r="GL85" s="8">
        <v>0</v>
      </c>
      <c r="GM85" s="8">
        <v>0</v>
      </c>
      <c r="GN85" s="8">
        <v>0</v>
      </c>
      <c r="GO85" s="8">
        <v>0</v>
      </c>
      <c r="GP85" s="8">
        <v>0</v>
      </c>
      <c r="GQ85" s="8">
        <v>0</v>
      </c>
      <c r="GR85" s="8">
        <v>0</v>
      </c>
      <c r="GS85" s="8">
        <v>0</v>
      </c>
      <c r="GT85" s="8">
        <v>0</v>
      </c>
      <c r="GU85" s="8">
        <v>0</v>
      </c>
      <c r="GV85" s="8">
        <v>0</v>
      </c>
      <c r="GW85" s="8">
        <v>0</v>
      </c>
      <c r="GX85" s="8">
        <v>124806.29000000001</v>
      </c>
      <c r="GY85" s="2">
        <v>124806.32000000002</v>
      </c>
    </row>
    <row r="86" spans="1:207" x14ac:dyDescent="0.3">
      <c r="A86" s="31"/>
      <c r="B86" s="2" t="s">
        <v>73</v>
      </c>
      <c r="C86" s="2" t="s">
        <v>161</v>
      </c>
      <c r="D86" s="2" t="s">
        <v>138</v>
      </c>
      <c r="E86" s="2" t="s">
        <v>889</v>
      </c>
      <c r="F86" s="5"/>
      <c r="G86" s="10">
        <v>946.58</v>
      </c>
      <c r="H86" s="10">
        <v>249.4</v>
      </c>
      <c r="I86" s="10">
        <v>0</v>
      </c>
      <c r="J86" s="10">
        <v>768.22</v>
      </c>
      <c r="K86" s="10">
        <v>116.66</v>
      </c>
      <c r="L86" s="10">
        <v>815.64</v>
      </c>
      <c r="M86" s="10">
        <v>270.79000000000002</v>
      </c>
      <c r="N86" s="10">
        <v>307.62</v>
      </c>
      <c r="O86" s="10">
        <v>262.02</v>
      </c>
      <c r="P86" s="10">
        <v>1567.74</v>
      </c>
      <c r="Q86" s="10">
        <v>42.43</v>
      </c>
      <c r="R86" s="10">
        <v>835.38</v>
      </c>
      <c r="S86" s="10">
        <v>1814.48</v>
      </c>
      <c r="T86" s="10">
        <v>0</v>
      </c>
      <c r="U86" s="10">
        <v>36.630000000000003</v>
      </c>
      <c r="V86" s="10">
        <v>142.09</v>
      </c>
      <c r="W86" s="10">
        <v>3.09</v>
      </c>
      <c r="X86" s="10">
        <v>430.16</v>
      </c>
      <c r="Y86" s="10">
        <v>528.91</v>
      </c>
      <c r="Z86" s="10">
        <v>870.4</v>
      </c>
      <c r="AA86" s="10">
        <v>0</v>
      </c>
      <c r="AB86" s="10">
        <v>656.87</v>
      </c>
      <c r="AC86" s="10">
        <v>245.23</v>
      </c>
      <c r="AD86" s="10">
        <v>848.51</v>
      </c>
      <c r="AE86" s="10">
        <v>227.05</v>
      </c>
      <c r="AF86" s="10">
        <v>75.440000000000012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880.13</v>
      </c>
      <c r="AN86" s="10">
        <v>713.1</v>
      </c>
      <c r="AO86" s="10">
        <v>58.31</v>
      </c>
      <c r="AP86" s="10">
        <v>2467.83</v>
      </c>
      <c r="AQ86" s="10">
        <v>62.58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1055.48</v>
      </c>
      <c r="AX86" s="10">
        <v>4108.6100000000006</v>
      </c>
      <c r="AY86" s="10">
        <v>84.98</v>
      </c>
      <c r="AZ86" s="10">
        <v>0</v>
      </c>
      <c r="BA86" s="10">
        <v>0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827.61</v>
      </c>
      <c r="BM86" s="10">
        <v>0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10">
        <v>0</v>
      </c>
      <c r="BV86" s="10">
        <v>0</v>
      </c>
      <c r="BW86" s="10">
        <v>0</v>
      </c>
      <c r="BX86" s="10">
        <v>0</v>
      </c>
      <c r="BY86" s="10">
        <v>0</v>
      </c>
      <c r="BZ86" s="10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0</v>
      </c>
      <c r="FR86" s="8">
        <v>0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8">
        <v>0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0</v>
      </c>
      <c r="GV86" s="8">
        <v>0</v>
      </c>
      <c r="GW86" s="8">
        <v>0</v>
      </c>
      <c r="GX86" s="8">
        <v>22319.97</v>
      </c>
      <c r="GY86" s="2">
        <v>22319.970000000005</v>
      </c>
    </row>
    <row r="87" spans="1:207" x14ac:dyDescent="0.3">
      <c r="A87" s="31"/>
      <c r="B87" s="2" t="s">
        <v>74</v>
      </c>
      <c r="C87" s="2" t="s">
        <v>161</v>
      </c>
      <c r="D87" s="2" t="s">
        <v>138</v>
      </c>
      <c r="E87" s="2" t="s">
        <v>889</v>
      </c>
      <c r="F87" s="5"/>
      <c r="G87" s="10">
        <v>215.15</v>
      </c>
      <c r="H87" s="10">
        <v>0</v>
      </c>
      <c r="I87" s="10">
        <v>175.23</v>
      </c>
      <c r="J87" s="10">
        <v>0</v>
      </c>
      <c r="K87" s="10">
        <v>491.09</v>
      </c>
      <c r="L87" s="10">
        <v>167.22</v>
      </c>
      <c r="M87" s="10">
        <v>236.87</v>
      </c>
      <c r="N87" s="10">
        <v>49.42</v>
      </c>
      <c r="O87" s="10">
        <v>3737.73</v>
      </c>
      <c r="P87" s="10">
        <v>894.78000000000009</v>
      </c>
      <c r="Q87" s="10">
        <v>18.52</v>
      </c>
      <c r="R87" s="10">
        <v>447.19</v>
      </c>
      <c r="S87" s="10">
        <v>2085.1999999999998</v>
      </c>
      <c r="T87" s="10">
        <v>1635.91</v>
      </c>
      <c r="U87" s="10">
        <v>6.27</v>
      </c>
      <c r="V87" s="10">
        <v>16.489999999999991</v>
      </c>
      <c r="W87" s="10">
        <v>1.03</v>
      </c>
      <c r="X87" s="10">
        <v>862.22</v>
      </c>
      <c r="Y87" s="10">
        <v>362.05</v>
      </c>
      <c r="Z87" s="10">
        <v>0</v>
      </c>
      <c r="AA87" s="10">
        <v>492.2</v>
      </c>
      <c r="AB87" s="10">
        <v>0</v>
      </c>
      <c r="AC87" s="10">
        <v>851.94</v>
      </c>
      <c r="AD87" s="10">
        <v>76.08</v>
      </c>
      <c r="AE87" s="10">
        <v>871.44</v>
      </c>
      <c r="AF87" s="10">
        <v>23.83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91.4</v>
      </c>
      <c r="AO87" s="10">
        <v>101.64</v>
      </c>
      <c r="AP87" s="10">
        <v>147.94999999999999</v>
      </c>
      <c r="AQ87" s="10">
        <v>5.77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180.62</v>
      </c>
      <c r="AX87" s="10">
        <v>476.79</v>
      </c>
      <c r="AY87" s="10">
        <v>28.23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0">
        <v>1659.62</v>
      </c>
      <c r="BM87" s="10">
        <v>0</v>
      </c>
      <c r="BN87" s="10">
        <v>0</v>
      </c>
      <c r="BO87" s="10">
        <v>0</v>
      </c>
      <c r="BP87" s="10">
        <v>0</v>
      </c>
      <c r="BQ87" s="10">
        <v>0</v>
      </c>
      <c r="BR87" s="10">
        <v>0</v>
      </c>
      <c r="BS87" s="10">
        <v>0</v>
      </c>
      <c r="BT87" s="10">
        <v>0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0</v>
      </c>
      <c r="EH87" s="8">
        <v>0</v>
      </c>
      <c r="EI87" s="8">
        <v>0</v>
      </c>
      <c r="EJ87" s="8">
        <v>0</v>
      </c>
      <c r="EK87" s="8">
        <v>0</v>
      </c>
      <c r="EL87" s="8">
        <v>0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0</v>
      </c>
      <c r="FX87" s="8">
        <v>0</v>
      </c>
      <c r="FY87" s="8">
        <v>0</v>
      </c>
      <c r="FZ87" s="8">
        <v>0</v>
      </c>
      <c r="GA87" s="8">
        <v>0</v>
      </c>
      <c r="GB87" s="8">
        <v>0</v>
      </c>
      <c r="GC87" s="8">
        <v>0</v>
      </c>
      <c r="GD87" s="8">
        <v>0</v>
      </c>
      <c r="GE87" s="8">
        <v>0</v>
      </c>
      <c r="GF87" s="8">
        <v>0</v>
      </c>
      <c r="GG87" s="8">
        <v>0</v>
      </c>
      <c r="GH87" s="8">
        <v>0</v>
      </c>
      <c r="GI87" s="8">
        <v>0</v>
      </c>
      <c r="GJ87" s="8">
        <v>0</v>
      </c>
      <c r="GK87" s="8">
        <v>0</v>
      </c>
      <c r="GL87" s="8">
        <v>0</v>
      </c>
      <c r="GM87" s="8">
        <v>0</v>
      </c>
      <c r="GN87" s="8">
        <v>0</v>
      </c>
      <c r="GO87" s="8">
        <v>0</v>
      </c>
      <c r="GP87" s="8">
        <v>0</v>
      </c>
      <c r="GQ87" s="8">
        <v>0</v>
      </c>
      <c r="GR87" s="8">
        <v>0</v>
      </c>
      <c r="GS87" s="8">
        <v>0</v>
      </c>
      <c r="GT87" s="8">
        <v>0</v>
      </c>
      <c r="GU87" s="8">
        <v>0</v>
      </c>
      <c r="GV87" s="8">
        <v>0</v>
      </c>
      <c r="GW87" s="8">
        <v>0</v>
      </c>
      <c r="GX87" s="8">
        <v>16409.88</v>
      </c>
      <c r="GY87" s="2">
        <v>16409.87</v>
      </c>
    </row>
    <row r="88" spans="1:207" x14ac:dyDescent="0.3">
      <c r="A88" s="31"/>
      <c r="B88" s="2" t="s">
        <v>75</v>
      </c>
      <c r="C88" s="2" t="s">
        <v>161</v>
      </c>
      <c r="D88" s="2" t="s">
        <v>142</v>
      </c>
      <c r="E88" s="2" t="s">
        <v>931</v>
      </c>
      <c r="F88" s="5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26671.01</v>
      </c>
      <c r="AI88" s="10">
        <v>12632.5</v>
      </c>
      <c r="AJ88" s="10">
        <v>107965.91</v>
      </c>
      <c r="AK88" s="10">
        <v>4055.51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0</v>
      </c>
      <c r="BC88" s="10">
        <v>0</v>
      </c>
      <c r="BD88" s="10">
        <v>0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0</v>
      </c>
      <c r="BV88" s="10">
        <v>0</v>
      </c>
      <c r="BW88" s="10">
        <v>0</v>
      </c>
      <c r="BX88" s="10">
        <v>0</v>
      </c>
      <c r="BY88" s="10">
        <v>0</v>
      </c>
      <c r="BZ88" s="10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0</v>
      </c>
      <c r="FB88" s="8">
        <v>0</v>
      </c>
      <c r="FC88" s="8">
        <v>0</v>
      </c>
      <c r="FD88" s="8">
        <v>0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0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</v>
      </c>
      <c r="FY88" s="8">
        <v>0</v>
      </c>
      <c r="FZ88" s="8">
        <v>0</v>
      </c>
      <c r="GA88" s="8">
        <v>0</v>
      </c>
      <c r="GB88" s="8">
        <v>0</v>
      </c>
      <c r="GC88" s="8">
        <v>0</v>
      </c>
      <c r="GD88" s="8">
        <v>0</v>
      </c>
      <c r="GE88" s="8">
        <v>0</v>
      </c>
      <c r="GF88" s="8">
        <v>0</v>
      </c>
      <c r="GG88" s="8">
        <v>0</v>
      </c>
      <c r="GH88" s="8">
        <v>0</v>
      </c>
      <c r="GI88" s="8">
        <v>0</v>
      </c>
      <c r="GJ88" s="8">
        <v>0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0</v>
      </c>
      <c r="GQ88" s="8">
        <v>0</v>
      </c>
      <c r="GR88" s="8">
        <v>0</v>
      </c>
      <c r="GS88" s="8">
        <v>0</v>
      </c>
      <c r="GT88" s="8">
        <v>0</v>
      </c>
      <c r="GU88" s="8">
        <v>0</v>
      </c>
      <c r="GV88" s="8">
        <v>0</v>
      </c>
      <c r="GW88" s="8">
        <v>0</v>
      </c>
      <c r="GX88" s="8">
        <v>151324.93</v>
      </c>
      <c r="GY88" s="2">
        <v>151324.92000000001</v>
      </c>
    </row>
    <row r="89" spans="1:207" x14ac:dyDescent="0.3">
      <c r="A89" s="31"/>
      <c r="B89" s="2" t="s">
        <v>168</v>
      </c>
      <c r="C89" s="2" t="s">
        <v>161</v>
      </c>
      <c r="D89" s="2" t="s">
        <v>142</v>
      </c>
      <c r="E89" s="2" t="s">
        <v>889</v>
      </c>
      <c r="F89" s="5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2070.6799999999998</v>
      </c>
      <c r="AH89" s="10">
        <v>12.96</v>
      </c>
      <c r="AI89" s="10">
        <v>1.23</v>
      </c>
      <c r="AJ89" s="10">
        <v>42542.17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0</v>
      </c>
      <c r="EH89" s="8">
        <v>0</v>
      </c>
      <c r="EI89" s="8">
        <v>0</v>
      </c>
      <c r="EJ89" s="8">
        <v>0</v>
      </c>
      <c r="EK89" s="8">
        <v>0</v>
      </c>
      <c r="EL89" s="8">
        <v>0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  <c r="FF89" s="8">
        <v>0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0</v>
      </c>
      <c r="FQ89" s="8">
        <v>0</v>
      </c>
      <c r="FR89" s="8">
        <v>0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0</v>
      </c>
      <c r="FY89" s="8">
        <v>0</v>
      </c>
      <c r="FZ89" s="8">
        <v>0</v>
      </c>
      <c r="GA89" s="8">
        <v>0</v>
      </c>
      <c r="GB89" s="8">
        <v>0</v>
      </c>
      <c r="GC89" s="8">
        <v>0</v>
      </c>
      <c r="GD89" s="8">
        <v>0</v>
      </c>
      <c r="GE89" s="8">
        <v>0</v>
      </c>
      <c r="GF89" s="8">
        <v>0</v>
      </c>
      <c r="GG89" s="8">
        <v>0</v>
      </c>
      <c r="GH89" s="8">
        <v>0</v>
      </c>
      <c r="GI89" s="8">
        <v>0</v>
      </c>
      <c r="GJ89" s="8">
        <v>0</v>
      </c>
      <c r="GK89" s="8">
        <v>0</v>
      </c>
      <c r="GL89" s="8">
        <v>0</v>
      </c>
      <c r="GM89" s="8">
        <v>0</v>
      </c>
      <c r="GN89" s="8">
        <v>0</v>
      </c>
      <c r="GO89" s="8">
        <v>0</v>
      </c>
      <c r="GP89" s="8">
        <v>0</v>
      </c>
      <c r="GQ89" s="8">
        <v>0</v>
      </c>
      <c r="GR89" s="8">
        <v>0</v>
      </c>
      <c r="GS89" s="8">
        <v>0</v>
      </c>
      <c r="GT89" s="8">
        <v>0</v>
      </c>
      <c r="GU89" s="8">
        <v>0</v>
      </c>
      <c r="GV89" s="8">
        <v>0</v>
      </c>
      <c r="GW89" s="8">
        <v>0</v>
      </c>
      <c r="GX89" s="8">
        <v>44627.040000000001</v>
      </c>
      <c r="GY89" s="2">
        <v>44627.06</v>
      </c>
    </row>
    <row r="90" spans="1:207" x14ac:dyDescent="0.3">
      <c r="A90" s="31"/>
      <c r="B90" s="2" t="s">
        <v>169</v>
      </c>
      <c r="C90" s="2" t="s">
        <v>161</v>
      </c>
      <c r="D90" s="2" t="s">
        <v>142</v>
      </c>
      <c r="E90" s="2" t="s">
        <v>889</v>
      </c>
      <c r="F90" s="5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624.8599999999999</v>
      </c>
      <c r="AI90" s="10">
        <v>0</v>
      </c>
      <c r="AJ90" s="10">
        <v>0</v>
      </c>
      <c r="AK90" s="10">
        <v>1154.99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0</v>
      </c>
      <c r="BE90" s="10">
        <v>0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</v>
      </c>
      <c r="FL90" s="8">
        <v>0</v>
      </c>
      <c r="FM90" s="8">
        <v>0</v>
      </c>
      <c r="FN90" s="8">
        <v>0</v>
      </c>
      <c r="FO90" s="8">
        <v>0</v>
      </c>
      <c r="FP90" s="8">
        <v>0</v>
      </c>
      <c r="FQ90" s="8">
        <v>0</v>
      </c>
      <c r="FR90" s="8">
        <v>0</v>
      </c>
      <c r="FS90" s="8">
        <v>0</v>
      </c>
      <c r="FT90" s="8">
        <v>0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8">
        <v>0</v>
      </c>
      <c r="GG90" s="8">
        <v>0</v>
      </c>
      <c r="GH90" s="8">
        <v>0</v>
      </c>
      <c r="GI90" s="8">
        <v>0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0</v>
      </c>
      <c r="GQ90" s="8">
        <v>0</v>
      </c>
      <c r="GR90" s="8">
        <v>0</v>
      </c>
      <c r="GS90" s="8">
        <v>0</v>
      </c>
      <c r="GT90" s="8">
        <v>0</v>
      </c>
      <c r="GU90" s="8">
        <v>0</v>
      </c>
      <c r="GV90" s="8">
        <v>0</v>
      </c>
      <c r="GW90" s="8">
        <v>0</v>
      </c>
      <c r="GX90" s="8">
        <v>1779.85</v>
      </c>
      <c r="GY90" s="2">
        <v>1779.8799999999997</v>
      </c>
    </row>
    <row r="91" spans="1:207" x14ac:dyDescent="0.3">
      <c r="A91" s="31"/>
      <c r="B91" s="2" t="s">
        <v>76</v>
      </c>
      <c r="C91" s="2" t="s">
        <v>161</v>
      </c>
      <c r="D91" s="2" t="s">
        <v>143</v>
      </c>
      <c r="E91" s="2" t="s">
        <v>890</v>
      </c>
      <c r="F91" s="5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50343.21</v>
      </c>
      <c r="Z91" s="10">
        <v>6328.14</v>
      </c>
      <c r="AA91" s="10">
        <v>1244.3699999999999</v>
      </c>
      <c r="AB91" s="10">
        <v>8147.25</v>
      </c>
      <c r="AC91" s="10">
        <v>33521.01</v>
      </c>
      <c r="AD91" s="10">
        <v>33571.65</v>
      </c>
      <c r="AE91" s="10">
        <v>40604.01</v>
      </c>
      <c r="AF91" s="10">
        <v>27476.09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0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0</v>
      </c>
      <c r="FX91" s="8">
        <v>0</v>
      </c>
      <c r="FY91" s="8">
        <v>0</v>
      </c>
      <c r="FZ91" s="8">
        <v>0</v>
      </c>
      <c r="GA91" s="8">
        <v>0</v>
      </c>
      <c r="GB91" s="8">
        <v>0</v>
      </c>
      <c r="GC91" s="8">
        <v>0</v>
      </c>
      <c r="GD91" s="8">
        <v>0</v>
      </c>
      <c r="GE91" s="8">
        <v>0</v>
      </c>
      <c r="GF91" s="8">
        <v>0</v>
      </c>
      <c r="GG91" s="8">
        <v>0</v>
      </c>
      <c r="GH91" s="8">
        <v>0</v>
      </c>
      <c r="GI91" s="8">
        <v>0</v>
      </c>
      <c r="GJ91" s="8">
        <v>0</v>
      </c>
      <c r="GK91" s="8">
        <v>0</v>
      </c>
      <c r="GL91" s="8">
        <v>0</v>
      </c>
      <c r="GM91" s="8">
        <v>0</v>
      </c>
      <c r="GN91" s="8">
        <v>0</v>
      </c>
      <c r="GO91" s="8">
        <v>0</v>
      </c>
      <c r="GP91" s="8">
        <v>0</v>
      </c>
      <c r="GQ91" s="8">
        <v>0</v>
      </c>
      <c r="GR91" s="8">
        <v>0</v>
      </c>
      <c r="GS91" s="8">
        <v>0</v>
      </c>
      <c r="GT91" s="8">
        <v>0</v>
      </c>
      <c r="GU91" s="8">
        <v>0</v>
      </c>
      <c r="GV91" s="8">
        <v>0</v>
      </c>
      <c r="GW91" s="8">
        <v>0</v>
      </c>
      <c r="GX91" s="8">
        <v>201235.73</v>
      </c>
      <c r="GY91" s="2">
        <v>201235.76</v>
      </c>
    </row>
    <row r="92" spans="1:207" x14ac:dyDescent="0.3">
      <c r="A92" s="31"/>
      <c r="B92" s="2" t="s">
        <v>77</v>
      </c>
      <c r="C92" s="2" t="s">
        <v>161</v>
      </c>
      <c r="D92" s="2" t="s">
        <v>143</v>
      </c>
      <c r="E92" s="2" t="s">
        <v>890</v>
      </c>
      <c r="F92" s="5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349.01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s="10">
        <v>0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  <c r="BH92" s="10">
        <v>0</v>
      </c>
      <c r="BI92" s="10">
        <v>0</v>
      </c>
      <c r="BJ92" s="10">
        <v>0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8">
        <v>0</v>
      </c>
      <c r="GG92" s="8">
        <v>0</v>
      </c>
      <c r="GH92" s="8">
        <v>0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0</v>
      </c>
      <c r="GO92" s="8">
        <v>0</v>
      </c>
      <c r="GP92" s="8">
        <v>0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349.01</v>
      </c>
      <c r="GY92" s="2">
        <v>349.01000000000005</v>
      </c>
    </row>
    <row r="93" spans="1:207" x14ac:dyDescent="0.3">
      <c r="A93" s="31"/>
      <c r="B93" s="2" t="s">
        <v>78</v>
      </c>
      <c r="C93" s="2" t="s">
        <v>161</v>
      </c>
      <c r="D93" s="2" t="s">
        <v>143</v>
      </c>
      <c r="E93" s="2" t="s">
        <v>890</v>
      </c>
      <c r="F93" s="5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6361.1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0">
        <v>0</v>
      </c>
      <c r="BM93" s="10">
        <v>0</v>
      </c>
      <c r="BN93" s="10">
        <v>0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0</v>
      </c>
      <c r="BW93" s="10">
        <v>0</v>
      </c>
      <c r="BX93" s="10">
        <v>0</v>
      </c>
      <c r="BY93" s="10">
        <v>0</v>
      </c>
      <c r="BZ93" s="10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0</v>
      </c>
      <c r="EI93" s="8">
        <v>0</v>
      </c>
      <c r="EJ93" s="8">
        <v>0</v>
      </c>
      <c r="EK93" s="8">
        <v>0</v>
      </c>
      <c r="EL93" s="8">
        <v>0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0</v>
      </c>
      <c r="FZ93" s="8">
        <v>0</v>
      </c>
      <c r="GA93" s="8">
        <v>0</v>
      </c>
      <c r="GB93" s="8">
        <v>0</v>
      </c>
      <c r="GC93" s="8">
        <v>0</v>
      </c>
      <c r="GD93" s="8">
        <v>0</v>
      </c>
      <c r="GE93" s="8">
        <v>0</v>
      </c>
      <c r="GF93" s="8">
        <v>0</v>
      </c>
      <c r="GG93" s="8">
        <v>0</v>
      </c>
      <c r="GH93" s="8">
        <v>0</v>
      </c>
      <c r="GI93" s="8">
        <v>0</v>
      </c>
      <c r="GJ93" s="8">
        <v>0</v>
      </c>
      <c r="GK93" s="8">
        <v>0</v>
      </c>
      <c r="GL93" s="8">
        <v>0</v>
      </c>
      <c r="GM93" s="8">
        <v>0</v>
      </c>
      <c r="GN93" s="8">
        <v>0</v>
      </c>
      <c r="GO93" s="8">
        <v>0</v>
      </c>
      <c r="GP93" s="8">
        <v>0</v>
      </c>
      <c r="GQ93" s="8">
        <v>0</v>
      </c>
      <c r="GR93" s="8">
        <v>0</v>
      </c>
      <c r="GS93" s="8">
        <v>0</v>
      </c>
      <c r="GT93" s="8">
        <v>0</v>
      </c>
      <c r="GU93" s="8">
        <v>0</v>
      </c>
      <c r="GV93" s="8">
        <v>0</v>
      </c>
      <c r="GW93" s="8">
        <v>0</v>
      </c>
      <c r="GX93" s="8">
        <v>6361.1</v>
      </c>
      <c r="GY93" s="2">
        <v>6361.11</v>
      </c>
    </row>
    <row r="94" spans="1:207" x14ac:dyDescent="0.3">
      <c r="A94" s="31"/>
      <c r="B94" s="2" t="s">
        <v>79</v>
      </c>
      <c r="C94" s="2" t="s">
        <v>161</v>
      </c>
      <c r="D94" s="2" t="s">
        <v>143</v>
      </c>
      <c r="E94" s="2" t="s">
        <v>932</v>
      </c>
      <c r="F94" s="5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7295.24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8">
        <v>0</v>
      </c>
      <c r="GG94" s="8">
        <v>0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0</v>
      </c>
      <c r="GO94" s="8">
        <v>0</v>
      </c>
      <c r="GP94" s="8">
        <v>0</v>
      </c>
      <c r="GQ94" s="8">
        <v>0</v>
      </c>
      <c r="GR94" s="8">
        <v>0</v>
      </c>
      <c r="GS94" s="8">
        <v>0</v>
      </c>
      <c r="GT94" s="8">
        <v>0</v>
      </c>
      <c r="GU94" s="8">
        <v>0</v>
      </c>
      <c r="GV94" s="8">
        <v>0</v>
      </c>
      <c r="GW94" s="8">
        <v>0</v>
      </c>
      <c r="GX94" s="8">
        <v>7295.24</v>
      </c>
      <c r="GY94" s="2">
        <v>7295.24</v>
      </c>
    </row>
    <row r="95" spans="1:207" x14ac:dyDescent="0.3">
      <c r="A95" s="31"/>
      <c r="B95" s="2" t="s">
        <v>80</v>
      </c>
      <c r="C95" s="2" t="s">
        <v>161</v>
      </c>
      <c r="D95" s="2" t="s">
        <v>143</v>
      </c>
      <c r="E95" s="2" t="s">
        <v>890</v>
      </c>
      <c r="F95" s="5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99928.909999999989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8">
        <v>0</v>
      </c>
      <c r="EH95" s="8">
        <v>0</v>
      </c>
      <c r="EI95" s="8">
        <v>0</v>
      </c>
      <c r="EJ95" s="8">
        <v>0</v>
      </c>
      <c r="EK95" s="8">
        <v>0</v>
      </c>
      <c r="EL95" s="8">
        <v>0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8">
        <v>0</v>
      </c>
      <c r="FD95" s="8">
        <v>0</v>
      </c>
      <c r="FE95" s="8">
        <v>0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0</v>
      </c>
      <c r="FM95" s="8">
        <v>0</v>
      </c>
      <c r="FN95" s="8">
        <v>0</v>
      </c>
      <c r="FO95" s="8">
        <v>0</v>
      </c>
      <c r="FP95" s="8">
        <v>0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0</v>
      </c>
      <c r="FW95" s="8">
        <v>0</v>
      </c>
      <c r="FX95" s="8">
        <v>0</v>
      </c>
      <c r="FY95" s="8">
        <v>0</v>
      </c>
      <c r="FZ95" s="8">
        <v>0</v>
      </c>
      <c r="GA95" s="8">
        <v>0</v>
      </c>
      <c r="GB95" s="8">
        <v>0</v>
      </c>
      <c r="GC95" s="8">
        <v>0</v>
      </c>
      <c r="GD95" s="8">
        <v>0</v>
      </c>
      <c r="GE95" s="8">
        <v>0</v>
      </c>
      <c r="GF95" s="8">
        <v>0</v>
      </c>
      <c r="GG95" s="8">
        <v>0</v>
      </c>
      <c r="GH95" s="8">
        <v>0</v>
      </c>
      <c r="GI95" s="8">
        <v>0</v>
      </c>
      <c r="GJ95" s="8">
        <v>0</v>
      </c>
      <c r="GK95" s="8">
        <v>0</v>
      </c>
      <c r="GL95" s="8">
        <v>0</v>
      </c>
      <c r="GM95" s="8">
        <v>0</v>
      </c>
      <c r="GN95" s="8">
        <v>0</v>
      </c>
      <c r="GO95" s="8">
        <v>0</v>
      </c>
      <c r="GP95" s="8">
        <v>0</v>
      </c>
      <c r="GQ95" s="8">
        <v>0</v>
      </c>
      <c r="GR95" s="8">
        <v>0</v>
      </c>
      <c r="GS95" s="8">
        <v>0</v>
      </c>
      <c r="GT95" s="8">
        <v>0</v>
      </c>
      <c r="GU95" s="8">
        <v>0</v>
      </c>
      <c r="GV95" s="8">
        <v>0</v>
      </c>
      <c r="GW95" s="8">
        <v>0</v>
      </c>
      <c r="GX95" s="8">
        <v>99928.909999999989</v>
      </c>
      <c r="GY95" s="2">
        <v>99928.93</v>
      </c>
    </row>
    <row r="96" spans="1:207" x14ac:dyDescent="0.3">
      <c r="A96" s="31"/>
      <c r="B96" s="2" t="s">
        <v>81</v>
      </c>
      <c r="C96" s="2" t="s">
        <v>161</v>
      </c>
      <c r="D96" s="2" t="s">
        <v>143</v>
      </c>
      <c r="E96" s="2" t="s">
        <v>890</v>
      </c>
      <c r="F96" s="5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1822.88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0</v>
      </c>
      <c r="BD96" s="10">
        <v>0</v>
      </c>
      <c r="BE96" s="10">
        <v>0</v>
      </c>
      <c r="BF96" s="10">
        <v>0</v>
      </c>
      <c r="BG96" s="10">
        <v>0</v>
      </c>
      <c r="BH96" s="10">
        <v>0</v>
      </c>
      <c r="BI96" s="10">
        <v>0</v>
      </c>
      <c r="BJ96" s="10">
        <v>0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0</v>
      </c>
      <c r="BT96" s="10">
        <v>0</v>
      </c>
      <c r="BU96" s="10">
        <v>0</v>
      </c>
      <c r="BV96" s="10">
        <v>0</v>
      </c>
      <c r="BW96" s="10">
        <v>0</v>
      </c>
      <c r="BX96" s="10">
        <v>0</v>
      </c>
      <c r="BY96" s="10">
        <v>0</v>
      </c>
      <c r="BZ96" s="10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</v>
      </c>
      <c r="EJ96" s="8">
        <v>0</v>
      </c>
      <c r="EK96" s="8">
        <v>0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0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8">
        <v>0</v>
      </c>
      <c r="GG96" s="8">
        <v>0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0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0</v>
      </c>
      <c r="GT96" s="8">
        <v>0</v>
      </c>
      <c r="GU96" s="8">
        <v>0</v>
      </c>
      <c r="GV96" s="8">
        <v>0</v>
      </c>
      <c r="GW96" s="8">
        <v>0</v>
      </c>
      <c r="GX96" s="8">
        <v>1822.88</v>
      </c>
      <c r="GY96" s="2">
        <v>1822.8899999999999</v>
      </c>
    </row>
    <row r="97" spans="1:207" x14ac:dyDescent="0.3">
      <c r="A97" s="31"/>
      <c r="B97" s="2" t="s">
        <v>82</v>
      </c>
      <c r="C97" s="2" t="s">
        <v>161</v>
      </c>
      <c r="D97" s="2" t="s">
        <v>143</v>
      </c>
      <c r="E97" s="2" t="s">
        <v>890</v>
      </c>
      <c r="F97" s="5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14913.59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0</v>
      </c>
      <c r="BS97" s="10">
        <v>0</v>
      </c>
      <c r="BT97" s="10">
        <v>0</v>
      </c>
      <c r="BU97" s="10">
        <v>0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0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0</v>
      </c>
      <c r="FG97" s="8">
        <v>0</v>
      </c>
      <c r="FH97" s="8">
        <v>0</v>
      </c>
      <c r="FI97" s="8">
        <v>0</v>
      </c>
      <c r="FJ97" s="8">
        <v>0</v>
      </c>
      <c r="FK97" s="8">
        <v>0</v>
      </c>
      <c r="FL97" s="8">
        <v>0</v>
      </c>
      <c r="FM97" s="8">
        <v>0</v>
      </c>
      <c r="FN97" s="8">
        <v>0</v>
      </c>
      <c r="FO97" s="8">
        <v>0</v>
      </c>
      <c r="FP97" s="8">
        <v>0</v>
      </c>
      <c r="FQ97" s="8">
        <v>0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0</v>
      </c>
      <c r="FY97" s="8">
        <v>0</v>
      </c>
      <c r="FZ97" s="8">
        <v>0</v>
      </c>
      <c r="GA97" s="8">
        <v>0</v>
      </c>
      <c r="GB97" s="8">
        <v>0</v>
      </c>
      <c r="GC97" s="8">
        <v>0</v>
      </c>
      <c r="GD97" s="8">
        <v>0</v>
      </c>
      <c r="GE97" s="8">
        <v>0</v>
      </c>
      <c r="GF97" s="8">
        <v>0</v>
      </c>
      <c r="GG97" s="8">
        <v>0</v>
      </c>
      <c r="GH97" s="8">
        <v>0</v>
      </c>
      <c r="GI97" s="8">
        <v>0</v>
      </c>
      <c r="GJ97" s="8">
        <v>0</v>
      </c>
      <c r="GK97" s="8">
        <v>0</v>
      </c>
      <c r="GL97" s="8">
        <v>0</v>
      </c>
      <c r="GM97" s="8">
        <v>0</v>
      </c>
      <c r="GN97" s="8">
        <v>0</v>
      </c>
      <c r="GO97" s="8">
        <v>0</v>
      </c>
      <c r="GP97" s="8">
        <v>0</v>
      </c>
      <c r="GQ97" s="8">
        <v>0</v>
      </c>
      <c r="GR97" s="8">
        <v>0</v>
      </c>
      <c r="GS97" s="8">
        <v>0</v>
      </c>
      <c r="GT97" s="8">
        <v>0</v>
      </c>
      <c r="GU97" s="8">
        <v>0</v>
      </c>
      <c r="GV97" s="8">
        <v>0</v>
      </c>
      <c r="GW97" s="8">
        <v>0</v>
      </c>
      <c r="GX97" s="8">
        <v>14913.59</v>
      </c>
      <c r="GY97" s="2">
        <v>14913.59</v>
      </c>
    </row>
    <row r="98" spans="1:207" x14ac:dyDescent="0.3">
      <c r="A98" s="31"/>
      <c r="B98" s="2" t="s">
        <v>83</v>
      </c>
      <c r="C98" s="2" t="s">
        <v>161</v>
      </c>
      <c r="D98" s="2" t="s">
        <v>143</v>
      </c>
      <c r="E98" s="2" t="s">
        <v>890</v>
      </c>
      <c r="F98" s="5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31206.67</v>
      </c>
      <c r="AN98" s="10">
        <v>0</v>
      </c>
      <c r="AO98" s="10">
        <v>5026.55</v>
      </c>
      <c r="AP98" s="10">
        <v>8077.91</v>
      </c>
      <c r="AQ98" s="10">
        <v>4332.3500000000004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0</v>
      </c>
      <c r="BB98" s="10">
        <v>0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  <c r="BH98" s="10">
        <v>0</v>
      </c>
      <c r="BI98" s="10">
        <v>0</v>
      </c>
      <c r="BJ98" s="10">
        <v>0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0</v>
      </c>
      <c r="BQ98" s="10">
        <v>0</v>
      </c>
      <c r="BR98" s="10">
        <v>0</v>
      </c>
      <c r="BS98" s="10">
        <v>0</v>
      </c>
      <c r="BT98" s="10">
        <v>0</v>
      </c>
      <c r="BU98" s="10">
        <v>0</v>
      </c>
      <c r="BV98" s="10">
        <v>0</v>
      </c>
      <c r="BW98" s="10">
        <v>0</v>
      </c>
      <c r="BX98" s="10">
        <v>0</v>
      </c>
      <c r="BY98" s="10">
        <v>0</v>
      </c>
      <c r="BZ98" s="10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0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0</v>
      </c>
      <c r="GE98" s="8">
        <v>0</v>
      </c>
      <c r="GF98" s="8">
        <v>0</v>
      </c>
      <c r="GG98" s="8">
        <v>0</v>
      </c>
      <c r="GH98" s="8">
        <v>0</v>
      </c>
      <c r="GI98" s="8">
        <v>0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0</v>
      </c>
      <c r="GT98" s="8">
        <v>0</v>
      </c>
      <c r="GU98" s="8">
        <v>0</v>
      </c>
      <c r="GV98" s="8">
        <v>0</v>
      </c>
      <c r="GW98" s="8">
        <v>0</v>
      </c>
      <c r="GX98" s="8">
        <v>48643.48</v>
      </c>
      <c r="GY98" s="2">
        <v>48643.51</v>
      </c>
    </row>
    <row r="99" spans="1:207" x14ac:dyDescent="0.3">
      <c r="A99" s="31"/>
      <c r="B99" s="2" t="s">
        <v>84</v>
      </c>
      <c r="C99" s="2" t="s">
        <v>161</v>
      </c>
      <c r="D99" s="2" t="s">
        <v>143</v>
      </c>
      <c r="E99" s="2" t="s">
        <v>890</v>
      </c>
      <c r="F99" s="5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23275.03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10">
        <v>0</v>
      </c>
      <c r="BV99" s="10">
        <v>0</v>
      </c>
      <c r="BW99" s="10">
        <v>0</v>
      </c>
      <c r="BX99" s="10">
        <v>0</v>
      </c>
      <c r="BY99" s="10">
        <v>0</v>
      </c>
      <c r="BZ99" s="10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8">
        <v>0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FL99" s="8">
        <v>0</v>
      </c>
      <c r="FM99" s="8">
        <v>0</v>
      </c>
      <c r="FN99" s="8">
        <v>0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0</v>
      </c>
      <c r="FZ99" s="8">
        <v>0</v>
      </c>
      <c r="GA99" s="8">
        <v>0</v>
      </c>
      <c r="GB99" s="8">
        <v>0</v>
      </c>
      <c r="GC99" s="8">
        <v>0</v>
      </c>
      <c r="GD99" s="8">
        <v>0</v>
      </c>
      <c r="GE99" s="8">
        <v>0</v>
      </c>
      <c r="GF99" s="8">
        <v>0</v>
      </c>
      <c r="GG99" s="8">
        <v>0</v>
      </c>
      <c r="GH99" s="8">
        <v>0</v>
      </c>
      <c r="GI99" s="8">
        <v>0</v>
      </c>
      <c r="GJ99" s="8">
        <v>0</v>
      </c>
      <c r="GK99" s="8">
        <v>0</v>
      </c>
      <c r="GL99" s="8">
        <v>0</v>
      </c>
      <c r="GM99" s="8">
        <v>0</v>
      </c>
      <c r="GN99" s="8">
        <v>0</v>
      </c>
      <c r="GO99" s="8">
        <v>0</v>
      </c>
      <c r="GP99" s="8">
        <v>0</v>
      </c>
      <c r="GQ99" s="8">
        <v>0</v>
      </c>
      <c r="GR99" s="8">
        <v>0</v>
      </c>
      <c r="GS99" s="8">
        <v>0</v>
      </c>
      <c r="GT99" s="8">
        <v>0</v>
      </c>
      <c r="GU99" s="8">
        <v>0</v>
      </c>
      <c r="GV99" s="8">
        <v>0</v>
      </c>
      <c r="GW99" s="8">
        <v>0</v>
      </c>
      <c r="GX99" s="8">
        <v>23275.03</v>
      </c>
      <c r="GY99" s="2">
        <v>23275.010000000002</v>
      </c>
    </row>
    <row r="100" spans="1:207" x14ac:dyDescent="0.3">
      <c r="A100" s="31"/>
      <c r="B100" s="2" t="s">
        <v>85</v>
      </c>
      <c r="C100" s="2" t="s">
        <v>161</v>
      </c>
      <c r="D100" s="2" t="s">
        <v>143</v>
      </c>
      <c r="E100" s="2" t="s">
        <v>890</v>
      </c>
      <c r="F100" s="5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5095.99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0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8">
        <v>0</v>
      </c>
      <c r="GB100" s="8">
        <v>0</v>
      </c>
      <c r="GC100" s="8">
        <v>0</v>
      </c>
      <c r="GD100" s="8">
        <v>0</v>
      </c>
      <c r="GE100" s="8">
        <v>0</v>
      </c>
      <c r="GF100" s="8">
        <v>0</v>
      </c>
      <c r="GG100" s="8">
        <v>0</v>
      </c>
      <c r="GH100" s="8">
        <v>0</v>
      </c>
      <c r="GI100" s="8">
        <v>0</v>
      </c>
      <c r="GJ100" s="8">
        <v>0</v>
      </c>
      <c r="GK100" s="8">
        <v>0</v>
      </c>
      <c r="GL100" s="8">
        <v>0</v>
      </c>
      <c r="GM100" s="8">
        <v>0</v>
      </c>
      <c r="GN100" s="8">
        <v>0</v>
      </c>
      <c r="GO100" s="8">
        <v>0</v>
      </c>
      <c r="GP100" s="8">
        <v>0</v>
      </c>
      <c r="GQ100" s="8">
        <v>0</v>
      </c>
      <c r="GR100" s="8">
        <v>0</v>
      </c>
      <c r="GS100" s="8">
        <v>0</v>
      </c>
      <c r="GT100" s="8">
        <v>0</v>
      </c>
      <c r="GU100" s="8">
        <v>0</v>
      </c>
      <c r="GV100" s="8">
        <v>0</v>
      </c>
      <c r="GW100" s="8">
        <v>0</v>
      </c>
      <c r="GX100" s="8">
        <v>5095.99</v>
      </c>
      <c r="GY100" s="2">
        <v>5096.0099999999993</v>
      </c>
    </row>
    <row r="101" spans="1:207" x14ac:dyDescent="0.3">
      <c r="A101" s="31"/>
      <c r="B101" s="2" t="s">
        <v>86</v>
      </c>
      <c r="C101" s="2" t="s">
        <v>161</v>
      </c>
      <c r="D101" s="2" t="s">
        <v>143</v>
      </c>
      <c r="E101" s="2" t="s">
        <v>890</v>
      </c>
      <c r="F101" s="5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48921.25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0</v>
      </c>
      <c r="EH101" s="8">
        <v>0</v>
      </c>
      <c r="EI101" s="8">
        <v>0</v>
      </c>
      <c r="EJ101" s="8">
        <v>0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0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0</v>
      </c>
      <c r="FX101" s="8">
        <v>0</v>
      </c>
      <c r="FY101" s="8">
        <v>0</v>
      </c>
      <c r="FZ101" s="8">
        <v>0</v>
      </c>
      <c r="GA101" s="8">
        <v>0</v>
      </c>
      <c r="GB101" s="8">
        <v>0</v>
      </c>
      <c r="GC101" s="8">
        <v>0</v>
      </c>
      <c r="GD101" s="8">
        <v>0</v>
      </c>
      <c r="GE101" s="8">
        <v>0</v>
      </c>
      <c r="GF101" s="8">
        <v>0</v>
      </c>
      <c r="GG101" s="8">
        <v>0</v>
      </c>
      <c r="GH101" s="8">
        <v>0</v>
      </c>
      <c r="GI101" s="8">
        <v>0</v>
      </c>
      <c r="GJ101" s="8">
        <v>0</v>
      </c>
      <c r="GK101" s="8">
        <v>0</v>
      </c>
      <c r="GL101" s="8">
        <v>0</v>
      </c>
      <c r="GM101" s="8">
        <v>0</v>
      </c>
      <c r="GN101" s="8">
        <v>0</v>
      </c>
      <c r="GO101" s="8">
        <v>0</v>
      </c>
      <c r="GP101" s="8">
        <v>0</v>
      </c>
      <c r="GQ101" s="8">
        <v>0</v>
      </c>
      <c r="GR101" s="8">
        <v>0</v>
      </c>
      <c r="GS101" s="8">
        <v>0</v>
      </c>
      <c r="GT101" s="8">
        <v>0</v>
      </c>
      <c r="GU101" s="8">
        <v>0</v>
      </c>
      <c r="GV101" s="8">
        <v>0</v>
      </c>
      <c r="GW101" s="8">
        <v>0</v>
      </c>
      <c r="GX101" s="8">
        <v>48921.25</v>
      </c>
      <c r="GY101" s="2">
        <v>48921.25</v>
      </c>
    </row>
    <row r="102" spans="1:207" x14ac:dyDescent="0.3">
      <c r="A102" s="31"/>
      <c r="B102" s="2" t="s">
        <v>87</v>
      </c>
      <c r="C102" s="2" t="s">
        <v>161</v>
      </c>
      <c r="D102" s="2" t="s">
        <v>143</v>
      </c>
      <c r="E102" s="2" t="s">
        <v>890</v>
      </c>
      <c r="F102" s="5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62501.14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0</v>
      </c>
      <c r="BE102" s="10">
        <v>0</v>
      </c>
      <c r="BF102" s="10">
        <v>0</v>
      </c>
      <c r="BG102" s="10">
        <v>0</v>
      </c>
      <c r="BH102" s="10">
        <v>0</v>
      </c>
      <c r="BI102" s="10">
        <v>0</v>
      </c>
      <c r="BJ102" s="10">
        <v>0</v>
      </c>
      <c r="BK102" s="10">
        <v>0</v>
      </c>
      <c r="BL102" s="10">
        <v>0</v>
      </c>
      <c r="BM102" s="10">
        <v>0</v>
      </c>
      <c r="BN102" s="10">
        <v>0</v>
      </c>
      <c r="BO102" s="10">
        <v>0</v>
      </c>
      <c r="BP102" s="10">
        <v>0</v>
      </c>
      <c r="BQ102" s="10">
        <v>0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0</v>
      </c>
      <c r="FZ102" s="8">
        <v>0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  <c r="GF102" s="8">
        <v>0</v>
      </c>
      <c r="GG102" s="8">
        <v>0</v>
      </c>
      <c r="GH102" s="8">
        <v>0</v>
      </c>
      <c r="GI102" s="8">
        <v>0</v>
      </c>
      <c r="GJ102" s="8">
        <v>0</v>
      </c>
      <c r="GK102" s="8">
        <v>0</v>
      </c>
      <c r="GL102" s="8">
        <v>0</v>
      </c>
      <c r="GM102" s="8">
        <v>0</v>
      </c>
      <c r="GN102" s="8">
        <v>0</v>
      </c>
      <c r="GO102" s="8">
        <v>0</v>
      </c>
      <c r="GP102" s="8">
        <v>0</v>
      </c>
      <c r="GQ102" s="8">
        <v>0</v>
      </c>
      <c r="GR102" s="8">
        <v>0</v>
      </c>
      <c r="GS102" s="8">
        <v>0</v>
      </c>
      <c r="GT102" s="8">
        <v>0</v>
      </c>
      <c r="GU102" s="8">
        <v>0</v>
      </c>
      <c r="GV102" s="8">
        <v>0</v>
      </c>
      <c r="GW102" s="8">
        <v>0</v>
      </c>
      <c r="GX102" s="8">
        <v>62501.14</v>
      </c>
      <c r="GY102" s="2">
        <v>62501.169999999991</v>
      </c>
    </row>
    <row r="103" spans="1:207" x14ac:dyDescent="0.3">
      <c r="A103" s="31"/>
      <c r="B103" s="2" t="s">
        <v>88</v>
      </c>
      <c r="C103" s="2" t="s">
        <v>161</v>
      </c>
      <c r="D103" s="2" t="s">
        <v>143</v>
      </c>
      <c r="E103" s="2" t="s">
        <v>890</v>
      </c>
      <c r="F103" s="5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208012.19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0</v>
      </c>
      <c r="FZ103" s="8">
        <v>0</v>
      </c>
      <c r="GA103" s="8">
        <v>0</v>
      </c>
      <c r="GB103" s="8">
        <v>0</v>
      </c>
      <c r="GC103" s="8">
        <v>0</v>
      </c>
      <c r="GD103" s="8">
        <v>0</v>
      </c>
      <c r="GE103" s="8">
        <v>0</v>
      </c>
      <c r="GF103" s="8">
        <v>0</v>
      </c>
      <c r="GG103" s="8">
        <v>0</v>
      </c>
      <c r="GH103" s="8">
        <v>0</v>
      </c>
      <c r="GI103" s="8">
        <v>0</v>
      </c>
      <c r="GJ103" s="8">
        <v>0</v>
      </c>
      <c r="GK103" s="8">
        <v>0</v>
      </c>
      <c r="GL103" s="8">
        <v>0</v>
      </c>
      <c r="GM103" s="8">
        <v>0</v>
      </c>
      <c r="GN103" s="8">
        <v>0</v>
      </c>
      <c r="GO103" s="8">
        <v>0</v>
      </c>
      <c r="GP103" s="8">
        <v>0</v>
      </c>
      <c r="GQ103" s="8">
        <v>0</v>
      </c>
      <c r="GR103" s="8">
        <v>0</v>
      </c>
      <c r="GS103" s="8">
        <v>0</v>
      </c>
      <c r="GT103" s="8">
        <v>0</v>
      </c>
      <c r="GU103" s="8">
        <v>0</v>
      </c>
      <c r="GV103" s="8">
        <v>0</v>
      </c>
      <c r="GW103" s="8">
        <v>0</v>
      </c>
      <c r="GX103" s="8">
        <v>208012.19</v>
      </c>
      <c r="GY103" s="2">
        <v>208012.18000000008</v>
      </c>
    </row>
    <row r="104" spans="1:207" x14ac:dyDescent="0.3">
      <c r="A104" s="31"/>
      <c r="B104" s="2" t="s">
        <v>89</v>
      </c>
      <c r="C104" s="2" t="s">
        <v>161</v>
      </c>
      <c r="D104" s="2" t="s">
        <v>139</v>
      </c>
      <c r="E104" s="2" t="s">
        <v>890</v>
      </c>
      <c r="F104" s="5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174718.52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0</v>
      </c>
      <c r="BL104" s="10">
        <v>0</v>
      </c>
      <c r="BM104" s="10">
        <v>0</v>
      </c>
      <c r="BN104" s="10">
        <v>0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>
        <v>0</v>
      </c>
      <c r="EG104" s="8">
        <v>0</v>
      </c>
      <c r="EH104" s="8">
        <v>0</v>
      </c>
      <c r="EI104" s="8">
        <v>0</v>
      </c>
      <c r="EJ104" s="8">
        <v>0</v>
      </c>
      <c r="EK104" s="8">
        <v>0</v>
      </c>
      <c r="EL104" s="8">
        <v>0</v>
      </c>
      <c r="EM104" s="8">
        <v>0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</v>
      </c>
      <c r="EW104" s="8">
        <v>0</v>
      </c>
      <c r="EX104" s="8">
        <v>0</v>
      </c>
      <c r="EY104" s="8">
        <v>0</v>
      </c>
      <c r="EZ104" s="8">
        <v>0</v>
      </c>
      <c r="FA104" s="8">
        <v>0</v>
      </c>
      <c r="FB104" s="8">
        <v>0</v>
      </c>
      <c r="FC104" s="8">
        <v>0</v>
      </c>
      <c r="FD104" s="8">
        <v>0</v>
      </c>
      <c r="FE104" s="8">
        <v>0</v>
      </c>
      <c r="FF104" s="8">
        <v>0</v>
      </c>
      <c r="FG104" s="8">
        <v>0</v>
      </c>
      <c r="FH104" s="8">
        <v>0</v>
      </c>
      <c r="FI104" s="8">
        <v>0</v>
      </c>
      <c r="FJ104" s="8">
        <v>0</v>
      </c>
      <c r="FK104" s="8">
        <v>0</v>
      </c>
      <c r="FL104" s="8">
        <v>0</v>
      </c>
      <c r="FM104" s="8">
        <v>0</v>
      </c>
      <c r="FN104" s="8">
        <v>0</v>
      </c>
      <c r="FO104" s="8">
        <v>0</v>
      </c>
      <c r="FP104" s="8">
        <v>0</v>
      </c>
      <c r="FQ104" s="8">
        <v>0</v>
      </c>
      <c r="FR104" s="8">
        <v>0</v>
      </c>
      <c r="FS104" s="8">
        <v>0</v>
      </c>
      <c r="FT104" s="8">
        <v>0</v>
      </c>
      <c r="FU104" s="8">
        <v>0</v>
      </c>
      <c r="FV104" s="8">
        <v>0</v>
      </c>
      <c r="FW104" s="8">
        <v>0</v>
      </c>
      <c r="FX104" s="8">
        <v>0</v>
      </c>
      <c r="FY104" s="8">
        <v>0</v>
      </c>
      <c r="FZ104" s="8">
        <v>0</v>
      </c>
      <c r="GA104" s="8">
        <v>0</v>
      </c>
      <c r="GB104" s="8">
        <v>0</v>
      </c>
      <c r="GC104" s="8">
        <v>0</v>
      </c>
      <c r="GD104" s="8">
        <v>0</v>
      </c>
      <c r="GE104" s="8">
        <v>0</v>
      </c>
      <c r="GF104" s="8">
        <v>0</v>
      </c>
      <c r="GG104" s="8">
        <v>0</v>
      </c>
      <c r="GH104" s="8">
        <v>0</v>
      </c>
      <c r="GI104" s="8">
        <v>0</v>
      </c>
      <c r="GJ104" s="8">
        <v>0</v>
      </c>
      <c r="GK104" s="8">
        <v>0</v>
      </c>
      <c r="GL104" s="8">
        <v>0</v>
      </c>
      <c r="GM104" s="8">
        <v>0</v>
      </c>
      <c r="GN104" s="8">
        <v>0</v>
      </c>
      <c r="GO104" s="8">
        <v>0</v>
      </c>
      <c r="GP104" s="8">
        <v>0</v>
      </c>
      <c r="GQ104" s="8">
        <v>0</v>
      </c>
      <c r="GR104" s="8">
        <v>0</v>
      </c>
      <c r="GS104" s="8">
        <v>0</v>
      </c>
      <c r="GT104" s="8">
        <v>0</v>
      </c>
      <c r="GU104" s="8">
        <v>0</v>
      </c>
      <c r="GV104" s="8">
        <v>0</v>
      </c>
      <c r="GW104" s="8">
        <v>0</v>
      </c>
      <c r="GX104" s="8">
        <v>174718.52</v>
      </c>
      <c r="GY104" s="2">
        <v>174718.53</v>
      </c>
    </row>
    <row r="105" spans="1:207" x14ac:dyDescent="0.3">
      <c r="A105" s="31"/>
      <c r="B105" s="2" t="s">
        <v>90</v>
      </c>
      <c r="C105" s="2" t="s">
        <v>161</v>
      </c>
      <c r="D105" s="2" t="s">
        <v>143</v>
      </c>
      <c r="E105" s="2" t="s">
        <v>910</v>
      </c>
      <c r="F105" s="5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11055.21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0</v>
      </c>
      <c r="FJ105" s="8">
        <v>0</v>
      </c>
      <c r="FK105" s="8">
        <v>0</v>
      </c>
      <c r="FL105" s="8">
        <v>0</v>
      </c>
      <c r="FM105" s="8">
        <v>0</v>
      </c>
      <c r="FN105" s="8">
        <v>0</v>
      </c>
      <c r="FO105" s="8">
        <v>0</v>
      </c>
      <c r="FP105" s="8">
        <v>0</v>
      </c>
      <c r="FQ105" s="8">
        <v>0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0</v>
      </c>
      <c r="FZ105" s="8">
        <v>0</v>
      </c>
      <c r="GA105" s="8">
        <v>0</v>
      </c>
      <c r="GB105" s="8">
        <v>0</v>
      </c>
      <c r="GC105" s="8">
        <v>0</v>
      </c>
      <c r="GD105" s="8">
        <v>0</v>
      </c>
      <c r="GE105" s="8">
        <v>0</v>
      </c>
      <c r="GF105" s="8">
        <v>0</v>
      </c>
      <c r="GG105" s="8">
        <v>0</v>
      </c>
      <c r="GH105" s="8">
        <v>0</v>
      </c>
      <c r="GI105" s="8">
        <v>0</v>
      </c>
      <c r="GJ105" s="8">
        <v>0</v>
      </c>
      <c r="GK105" s="8">
        <v>0</v>
      </c>
      <c r="GL105" s="8">
        <v>0</v>
      </c>
      <c r="GM105" s="8">
        <v>0</v>
      </c>
      <c r="GN105" s="8">
        <v>0</v>
      </c>
      <c r="GO105" s="8">
        <v>0</v>
      </c>
      <c r="GP105" s="8">
        <v>0</v>
      </c>
      <c r="GQ105" s="8">
        <v>0</v>
      </c>
      <c r="GR105" s="8">
        <v>0</v>
      </c>
      <c r="GS105" s="8">
        <v>0</v>
      </c>
      <c r="GT105" s="8">
        <v>0</v>
      </c>
      <c r="GU105" s="8">
        <v>0</v>
      </c>
      <c r="GV105" s="8">
        <v>0</v>
      </c>
      <c r="GW105" s="8">
        <v>0</v>
      </c>
      <c r="GX105" s="8">
        <v>11055.21</v>
      </c>
      <c r="GY105" s="2">
        <v>11055.23</v>
      </c>
    </row>
    <row r="106" spans="1:207" x14ac:dyDescent="0.3">
      <c r="A106" s="31"/>
      <c r="B106" s="2" t="s">
        <v>91</v>
      </c>
      <c r="C106" s="2" t="s">
        <v>161</v>
      </c>
      <c r="D106" s="2" t="s">
        <v>143</v>
      </c>
      <c r="E106" s="2" t="s">
        <v>910</v>
      </c>
      <c r="F106" s="5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37008.089999999997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0</v>
      </c>
      <c r="BS106" s="10">
        <v>0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0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0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8">
        <v>0</v>
      </c>
      <c r="GA106" s="8">
        <v>0</v>
      </c>
      <c r="GB106" s="8">
        <v>0</v>
      </c>
      <c r="GC106" s="8">
        <v>0</v>
      </c>
      <c r="GD106" s="8">
        <v>0</v>
      </c>
      <c r="GE106" s="8">
        <v>0</v>
      </c>
      <c r="GF106" s="8">
        <v>0</v>
      </c>
      <c r="GG106" s="8">
        <v>0</v>
      </c>
      <c r="GH106" s="8">
        <v>0</v>
      </c>
      <c r="GI106" s="8">
        <v>0</v>
      </c>
      <c r="GJ106" s="8">
        <v>0</v>
      </c>
      <c r="GK106" s="8">
        <v>0</v>
      </c>
      <c r="GL106" s="8">
        <v>0</v>
      </c>
      <c r="GM106" s="8">
        <v>0</v>
      </c>
      <c r="GN106" s="8">
        <v>0</v>
      </c>
      <c r="GO106" s="8">
        <v>0</v>
      </c>
      <c r="GP106" s="8">
        <v>0</v>
      </c>
      <c r="GQ106" s="8">
        <v>0</v>
      </c>
      <c r="GR106" s="8">
        <v>0</v>
      </c>
      <c r="GS106" s="8">
        <v>0</v>
      </c>
      <c r="GT106" s="8">
        <v>0</v>
      </c>
      <c r="GU106" s="8">
        <v>0</v>
      </c>
      <c r="GV106" s="8">
        <v>0</v>
      </c>
      <c r="GW106" s="8">
        <v>0</v>
      </c>
      <c r="GX106" s="8">
        <v>37008.089999999997</v>
      </c>
      <c r="GY106" s="2">
        <v>37008.089999999997</v>
      </c>
    </row>
    <row r="107" spans="1:207" x14ac:dyDescent="0.3">
      <c r="A107" s="31"/>
      <c r="B107" s="2" t="s">
        <v>92</v>
      </c>
      <c r="C107" s="2" t="s">
        <v>161</v>
      </c>
      <c r="D107" s="2" t="s">
        <v>143</v>
      </c>
      <c r="E107" s="2" t="s">
        <v>910</v>
      </c>
      <c r="F107" s="5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3208.8500000000008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0</v>
      </c>
      <c r="FZ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  <c r="GF107" s="8">
        <v>0</v>
      </c>
      <c r="GG107" s="8">
        <v>0</v>
      </c>
      <c r="GH107" s="8">
        <v>0</v>
      </c>
      <c r="GI107" s="8">
        <v>0</v>
      </c>
      <c r="GJ107" s="8">
        <v>0</v>
      </c>
      <c r="GK107" s="8">
        <v>0</v>
      </c>
      <c r="GL107" s="8">
        <v>0</v>
      </c>
      <c r="GM107" s="8">
        <v>0</v>
      </c>
      <c r="GN107" s="8">
        <v>0</v>
      </c>
      <c r="GO107" s="8">
        <v>0</v>
      </c>
      <c r="GP107" s="8">
        <v>0</v>
      </c>
      <c r="GQ107" s="8">
        <v>0</v>
      </c>
      <c r="GR107" s="8">
        <v>0</v>
      </c>
      <c r="GS107" s="8">
        <v>0</v>
      </c>
      <c r="GT107" s="8">
        <v>0</v>
      </c>
      <c r="GU107" s="8">
        <v>0</v>
      </c>
      <c r="GV107" s="8">
        <v>0</v>
      </c>
      <c r="GW107" s="8">
        <v>0</v>
      </c>
      <c r="GX107" s="8">
        <v>3208.8500000000008</v>
      </c>
      <c r="GY107" s="2">
        <v>3208.87</v>
      </c>
    </row>
    <row r="108" spans="1:207" x14ac:dyDescent="0.3">
      <c r="A108" s="31"/>
      <c r="B108" s="2" t="s">
        <v>93</v>
      </c>
      <c r="C108" s="2" t="s">
        <v>161</v>
      </c>
      <c r="D108" s="2" t="s">
        <v>143</v>
      </c>
      <c r="E108" s="2" t="s">
        <v>910</v>
      </c>
      <c r="F108" s="5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52242.54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8">
        <v>0</v>
      </c>
      <c r="FP108" s="8">
        <v>0</v>
      </c>
      <c r="FQ108" s="8">
        <v>0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0</v>
      </c>
      <c r="FZ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</v>
      </c>
      <c r="GF108" s="8">
        <v>0</v>
      </c>
      <c r="GG108" s="8">
        <v>0</v>
      </c>
      <c r="GH108" s="8">
        <v>0</v>
      </c>
      <c r="GI108" s="8">
        <v>0</v>
      </c>
      <c r="GJ108" s="8">
        <v>0</v>
      </c>
      <c r="GK108" s="8">
        <v>0</v>
      </c>
      <c r="GL108" s="8">
        <v>0</v>
      </c>
      <c r="GM108" s="8">
        <v>0</v>
      </c>
      <c r="GN108" s="8">
        <v>0</v>
      </c>
      <c r="GO108" s="8">
        <v>0</v>
      </c>
      <c r="GP108" s="8">
        <v>0</v>
      </c>
      <c r="GQ108" s="8">
        <v>0</v>
      </c>
      <c r="GR108" s="8">
        <v>0</v>
      </c>
      <c r="GS108" s="8">
        <v>0</v>
      </c>
      <c r="GT108" s="8">
        <v>0</v>
      </c>
      <c r="GU108" s="8">
        <v>0</v>
      </c>
      <c r="GV108" s="8">
        <v>0</v>
      </c>
      <c r="GW108" s="8">
        <v>0</v>
      </c>
      <c r="GX108" s="8">
        <v>52242.54</v>
      </c>
      <c r="GY108" s="2">
        <v>52242.530000000006</v>
      </c>
    </row>
    <row r="109" spans="1:207" x14ac:dyDescent="0.3">
      <c r="A109" s="31"/>
      <c r="B109" s="2" t="s">
        <v>94</v>
      </c>
      <c r="C109" s="2" t="s">
        <v>161</v>
      </c>
      <c r="D109" s="2" t="s">
        <v>143</v>
      </c>
      <c r="E109" s="2" t="s">
        <v>910</v>
      </c>
      <c r="F109" s="5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77908.53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0</v>
      </c>
      <c r="BS109" s="10">
        <v>0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0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8">
        <v>0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  <c r="GF109" s="8">
        <v>0</v>
      </c>
      <c r="GG109" s="8">
        <v>0</v>
      </c>
      <c r="GH109" s="8">
        <v>0</v>
      </c>
      <c r="GI109" s="8">
        <v>0</v>
      </c>
      <c r="GJ109" s="8">
        <v>0</v>
      </c>
      <c r="GK109" s="8">
        <v>0</v>
      </c>
      <c r="GL109" s="8">
        <v>0</v>
      </c>
      <c r="GM109" s="8">
        <v>0</v>
      </c>
      <c r="GN109" s="8">
        <v>0</v>
      </c>
      <c r="GO109" s="8">
        <v>0</v>
      </c>
      <c r="GP109" s="8">
        <v>0</v>
      </c>
      <c r="GQ109" s="8">
        <v>0</v>
      </c>
      <c r="GR109" s="8">
        <v>0</v>
      </c>
      <c r="GS109" s="8">
        <v>0</v>
      </c>
      <c r="GT109" s="8">
        <v>0</v>
      </c>
      <c r="GU109" s="8">
        <v>0</v>
      </c>
      <c r="GV109" s="8">
        <v>0</v>
      </c>
      <c r="GW109" s="8">
        <v>0</v>
      </c>
      <c r="GX109" s="8">
        <v>77908.53</v>
      </c>
      <c r="GY109" s="2">
        <v>77908.539999999994</v>
      </c>
    </row>
    <row r="110" spans="1:207" x14ac:dyDescent="0.3">
      <c r="A110" s="31"/>
      <c r="B110" s="2" t="s">
        <v>95</v>
      </c>
      <c r="C110" s="2" t="s">
        <v>161</v>
      </c>
      <c r="D110" s="2" t="s">
        <v>143</v>
      </c>
      <c r="E110" s="2" t="s">
        <v>910</v>
      </c>
      <c r="F110" s="5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38839.14</v>
      </c>
      <c r="BC110" s="10">
        <v>0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0</v>
      </c>
      <c r="FY110" s="8">
        <v>0</v>
      </c>
      <c r="FZ110" s="8">
        <v>0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  <c r="GF110" s="8">
        <v>0</v>
      </c>
      <c r="GG110" s="8">
        <v>0</v>
      </c>
      <c r="GH110" s="8">
        <v>0</v>
      </c>
      <c r="GI110" s="8">
        <v>0</v>
      </c>
      <c r="GJ110" s="8">
        <v>0</v>
      </c>
      <c r="GK110" s="8">
        <v>0</v>
      </c>
      <c r="GL110" s="8">
        <v>0</v>
      </c>
      <c r="GM110" s="8">
        <v>0</v>
      </c>
      <c r="GN110" s="8">
        <v>0</v>
      </c>
      <c r="GO110" s="8">
        <v>0</v>
      </c>
      <c r="GP110" s="8">
        <v>0</v>
      </c>
      <c r="GQ110" s="8">
        <v>0</v>
      </c>
      <c r="GR110" s="8">
        <v>0</v>
      </c>
      <c r="GS110" s="8">
        <v>0</v>
      </c>
      <c r="GT110" s="8">
        <v>0</v>
      </c>
      <c r="GU110" s="8">
        <v>0</v>
      </c>
      <c r="GV110" s="8">
        <v>0</v>
      </c>
      <c r="GW110" s="8">
        <v>0</v>
      </c>
      <c r="GX110" s="8">
        <v>38839.14</v>
      </c>
      <c r="GY110" s="2">
        <v>38839.119999999995</v>
      </c>
    </row>
    <row r="111" spans="1:207" x14ac:dyDescent="0.3">
      <c r="A111" s="31"/>
      <c r="B111" s="2" t="s">
        <v>96</v>
      </c>
      <c r="C111" s="2" t="s">
        <v>161</v>
      </c>
      <c r="D111" s="2" t="s">
        <v>143</v>
      </c>
      <c r="E111" s="2" t="s">
        <v>910</v>
      </c>
      <c r="F111" s="5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80833.87000000001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0</v>
      </c>
      <c r="FZ111" s="8">
        <v>0</v>
      </c>
      <c r="GA111" s="8">
        <v>0</v>
      </c>
      <c r="GB111" s="8">
        <v>0</v>
      </c>
      <c r="GC111" s="8">
        <v>0</v>
      </c>
      <c r="GD111" s="8">
        <v>0</v>
      </c>
      <c r="GE111" s="8">
        <v>0</v>
      </c>
      <c r="GF111" s="8">
        <v>0</v>
      </c>
      <c r="GG111" s="8">
        <v>0</v>
      </c>
      <c r="GH111" s="8">
        <v>0</v>
      </c>
      <c r="GI111" s="8">
        <v>0</v>
      </c>
      <c r="GJ111" s="8">
        <v>0</v>
      </c>
      <c r="GK111" s="8">
        <v>0</v>
      </c>
      <c r="GL111" s="8">
        <v>0</v>
      </c>
      <c r="GM111" s="8">
        <v>0</v>
      </c>
      <c r="GN111" s="8">
        <v>0</v>
      </c>
      <c r="GO111" s="8">
        <v>0</v>
      </c>
      <c r="GP111" s="8">
        <v>0</v>
      </c>
      <c r="GQ111" s="8">
        <v>0</v>
      </c>
      <c r="GR111" s="8">
        <v>0</v>
      </c>
      <c r="GS111" s="8">
        <v>0</v>
      </c>
      <c r="GT111" s="8">
        <v>0</v>
      </c>
      <c r="GU111" s="8">
        <v>0</v>
      </c>
      <c r="GV111" s="8">
        <v>0</v>
      </c>
      <c r="GW111" s="8">
        <v>0</v>
      </c>
      <c r="GX111" s="8">
        <v>80833.87000000001</v>
      </c>
      <c r="GY111" s="2">
        <v>80833.889999999985</v>
      </c>
    </row>
    <row r="112" spans="1:207" x14ac:dyDescent="0.3">
      <c r="A112" s="31"/>
      <c r="B112" s="2" t="s">
        <v>97</v>
      </c>
      <c r="C112" s="2" t="s">
        <v>161</v>
      </c>
      <c r="D112" s="2" t="s">
        <v>143</v>
      </c>
      <c r="E112" s="2" t="s">
        <v>911</v>
      </c>
      <c r="F112" s="5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148129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0</v>
      </c>
      <c r="EH112" s="8">
        <v>0</v>
      </c>
      <c r="EI112" s="8">
        <v>0</v>
      </c>
      <c r="EJ112" s="8">
        <v>0</v>
      </c>
      <c r="EK112" s="8">
        <v>0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  <c r="FF112" s="8">
        <v>0</v>
      </c>
      <c r="FG112" s="8">
        <v>0</v>
      </c>
      <c r="FH112" s="8">
        <v>0</v>
      </c>
      <c r="FI112" s="8">
        <v>0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0</v>
      </c>
      <c r="FX112" s="8">
        <v>0</v>
      </c>
      <c r="FY112" s="8">
        <v>0</v>
      </c>
      <c r="FZ112" s="8">
        <v>0</v>
      </c>
      <c r="GA112" s="8">
        <v>0</v>
      </c>
      <c r="GB112" s="8">
        <v>0</v>
      </c>
      <c r="GC112" s="8">
        <v>0</v>
      </c>
      <c r="GD112" s="8">
        <v>0</v>
      </c>
      <c r="GE112" s="8">
        <v>0</v>
      </c>
      <c r="GF112" s="8">
        <v>0</v>
      </c>
      <c r="GG112" s="8">
        <v>0</v>
      </c>
      <c r="GH112" s="8">
        <v>0</v>
      </c>
      <c r="GI112" s="8">
        <v>0</v>
      </c>
      <c r="GJ112" s="8">
        <v>0</v>
      </c>
      <c r="GK112" s="8">
        <v>0</v>
      </c>
      <c r="GL112" s="8">
        <v>0</v>
      </c>
      <c r="GM112" s="8">
        <v>0</v>
      </c>
      <c r="GN112" s="8">
        <v>0</v>
      </c>
      <c r="GO112" s="8">
        <v>0</v>
      </c>
      <c r="GP112" s="8">
        <v>0</v>
      </c>
      <c r="GQ112" s="8">
        <v>0</v>
      </c>
      <c r="GR112" s="8">
        <v>0</v>
      </c>
      <c r="GS112" s="8">
        <v>0</v>
      </c>
      <c r="GT112" s="8">
        <v>0</v>
      </c>
      <c r="GU112" s="8">
        <v>0</v>
      </c>
      <c r="GV112" s="8">
        <v>0</v>
      </c>
      <c r="GW112" s="8">
        <v>0</v>
      </c>
      <c r="GX112" s="8">
        <v>148129</v>
      </c>
      <c r="GY112" s="2">
        <v>148129</v>
      </c>
    </row>
    <row r="113" spans="1:207" x14ac:dyDescent="0.3">
      <c r="A113" s="31"/>
      <c r="B113" s="2" t="s">
        <v>98</v>
      </c>
      <c r="C113" s="2" t="s">
        <v>161</v>
      </c>
      <c r="D113" s="2" t="s">
        <v>143</v>
      </c>
      <c r="E113" s="2" t="s">
        <v>912</v>
      </c>
      <c r="F113" s="5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86644.09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0">
        <v>0</v>
      </c>
      <c r="BM113" s="10">
        <v>0</v>
      </c>
      <c r="BN113" s="10">
        <v>0</v>
      </c>
      <c r="BO113" s="10">
        <v>0</v>
      </c>
      <c r="BP113" s="10">
        <v>0</v>
      </c>
      <c r="BQ113" s="10">
        <v>0</v>
      </c>
      <c r="BR113" s="10">
        <v>0</v>
      </c>
      <c r="BS113" s="10">
        <v>0</v>
      </c>
      <c r="BT113" s="10">
        <v>0</v>
      </c>
      <c r="BU113" s="10">
        <v>0</v>
      </c>
      <c r="BV113" s="10">
        <v>0</v>
      </c>
      <c r="BW113" s="10">
        <v>0</v>
      </c>
      <c r="BX113" s="10">
        <v>0</v>
      </c>
      <c r="BY113" s="10">
        <v>0</v>
      </c>
      <c r="BZ113" s="10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0</v>
      </c>
      <c r="EB113" s="8">
        <v>0</v>
      </c>
      <c r="EC113" s="8">
        <v>0</v>
      </c>
      <c r="ED113" s="8">
        <v>0</v>
      </c>
      <c r="EE113" s="8">
        <v>0</v>
      </c>
      <c r="EF113" s="8">
        <v>0</v>
      </c>
      <c r="EG113" s="8">
        <v>0</v>
      </c>
      <c r="EH113" s="8">
        <v>0</v>
      </c>
      <c r="EI113" s="8">
        <v>0</v>
      </c>
      <c r="EJ113" s="8">
        <v>0</v>
      </c>
      <c r="EK113" s="8">
        <v>0</v>
      </c>
      <c r="EL113" s="8">
        <v>0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0</v>
      </c>
      <c r="FJ113" s="8">
        <v>0</v>
      </c>
      <c r="FK113" s="8">
        <v>0</v>
      </c>
      <c r="FL113" s="8">
        <v>0</v>
      </c>
      <c r="FM113" s="8">
        <v>0</v>
      </c>
      <c r="FN113" s="8">
        <v>0</v>
      </c>
      <c r="FO113" s="8">
        <v>0</v>
      </c>
      <c r="FP113" s="8">
        <v>0</v>
      </c>
      <c r="FQ113" s="8">
        <v>0</v>
      </c>
      <c r="FR113" s="8">
        <v>0</v>
      </c>
      <c r="FS113" s="8">
        <v>0</v>
      </c>
      <c r="FT113" s="8">
        <v>0</v>
      </c>
      <c r="FU113" s="8">
        <v>0</v>
      </c>
      <c r="FV113" s="8">
        <v>0</v>
      </c>
      <c r="FW113" s="8">
        <v>0</v>
      </c>
      <c r="FX113" s="8">
        <v>0</v>
      </c>
      <c r="FY113" s="8">
        <v>0</v>
      </c>
      <c r="FZ113" s="8">
        <v>0</v>
      </c>
      <c r="GA113" s="8">
        <v>0</v>
      </c>
      <c r="GB113" s="8">
        <v>0</v>
      </c>
      <c r="GC113" s="8">
        <v>0</v>
      </c>
      <c r="GD113" s="8">
        <v>0</v>
      </c>
      <c r="GE113" s="8">
        <v>0</v>
      </c>
      <c r="GF113" s="8">
        <v>0</v>
      </c>
      <c r="GG113" s="8">
        <v>0</v>
      </c>
      <c r="GH113" s="8">
        <v>0</v>
      </c>
      <c r="GI113" s="8">
        <v>0</v>
      </c>
      <c r="GJ113" s="8">
        <v>0</v>
      </c>
      <c r="GK113" s="8">
        <v>0</v>
      </c>
      <c r="GL113" s="8">
        <v>0</v>
      </c>
      <c r="GM113" s="8">
        <v>0</v>
      </c>
      <c r="GN113" s="8">
        <v>0</v>
      </c>
      <c r="GO113" s="8">
        <v>0</v>
      </c>
      <c r="GP113" s="8">
        <v>0</v>
      </c>
      <c r="GQ113" s="8">
        <v>0</v>
      </c>
      <c r="GR113" s="8">
        <v>0</v>
      </c>
      <c r="GS113" s="8">
        <v>0</v>
      </c>
      <c r="GT113" s="8">
        <v>0</v>
      </c>
      <c r="GU113" s="8">
        <v>0</v>
      </c>
      <c r="GV113" s="8">
        <v>0</v>
      </c>
      <c r="GW113" s="8">
        <v>0</v>
      </c>
      <c r="GX113" s="8">
        <v>86644.09</v>
      </c>
      <c r="GY113" s="2">
        <v>86644.090000000026</v>
      </c>
    </row>
    <row r="114" spans="1:207" x14ac:dyDescent="0.3">
      <c r="A114" s="31"/>
      <c r="B114" s="2" t="s">
        <v>170</v>
      </c>
      <c r="C114" s="2" t="s">
        <v>161</v>
      </c>
      <c r="D114" s="2" t="s">
        <v>143</v>
      </c>
      <c r="E114" s="2" t="s">
        <v>913</v>
      </c>
      <c r="F114" s="5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s="10">
        <v>0</v>
      </c>
      <c r="BC114" s="10">
        <v>0</v>
      </c>
      <c r="BD114" s="10">
        <v>0</v>
      </c>
      <c r="BE114" s="10">
        <v>0</v>
      </c>
      <c r="BF114" s="10">
        <v>4734.38</v>
      </c>
      <c r="BG114" s="10">
        <v>0</v>
      </c>
      <c r="BH114" s="10">
        <v>0</v>
      </c>
      <c r="BI114" s="10">
        <v>0</v>
      </c>
      <c r="BJ114" s="10">
        <v>0</v>
      </c>
      <c r="BK114" s="10">
        <v>0</v>
      </c>
      <c r="BL114" s="10">
        <v>0</v>
      </c>
      <c r="BM114" s="10">
        <v>0</v>
      </c>
      <c r="BN114" s="10">
        <v>0</v>
      </c>
      <c r="BO114" s="10">
        <v>0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10">
        <v>0</v>
      </c>
      <c r="BV114" s="10">
        <v>0</v>
      </c>
      <c r="BW114" s="10">
        <v>0</v>
      </c>
      <c r="BX114" s="10">
        <v>0</v>
      </c>
      <c r="BY114" s="10">
        <v>0</v>
      </c>
      <c r="BZ114" s="10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0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  <c r="EH114" s="8">
        <v>0</v>
      </c>
      <c r="EI114" s="8">
        <v>0</v>
      </c>
      <c r="EJ114" s="8">
        <v>0</v>
      </c>
      <c r="EK114" s="8">
        <v>0</v>
      </c>
      <c r="EL114" s="8">
        <v>0</v>
      </c>
      <c r="EM114" s="8">
        <v>0</v>
      </c>
      <c r="EN114" s="8">
        <v>0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0</v>
      </c>
      <c r="FE114" s="8">
        <v>0</v>
      </c>
      <c r="FF114" s="8">
        <v>0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8">
        <v>0</v>
      </c>
      <c r="FP114" s="8">
        <v>0</v>
      </c>
      <c r="FQ114" s="8">
        <v>0</v>
      </c>
      <c r="FR114" s="8">
        <v>0</v>
      </c>
      <c r="FS114" s="8">
        <v>0</v>
      </c>
      <c r="FT114" s="8">
        <v>0</v>
      </c>
      <c r="FU114" s="8">
        <v>0</v>
      </c>
      <c r="FV114" s="8">
        <v>0</v>
      </c>
      <c r="FW114" s="8">
        <v>0</v>
      </c>
      <c r="FX114" s="8">
        <v>0</v>
      </c>
      <c r="FY114" s="8">
        <v>0</v>
      </c>
      <c r="FZ114" s="8">
        <v>0</v>
      </c>
      <c r="GA114" s="8">
        <v>0</v>
      </c>
      <c r="GB114" s="8">
        <v>0</v>
      </c>
      <c r="GC114" s="8">
        <v>0</v>
      </c>
      <c r="GD114" s="8">
        <v>0</v>
      </c>
      <c r="GE114" s="8">
        <v>0</v>
      </c>
      <c r="GF114" s="8">
        <v>0</v>
      </c>
      <c r="GG114" s="8">
        <v>0</v>
      </c>
      <c r="GH114" s="8">
        <v>0</v>
      </c>
      <c r="GI114" s="8">
        <v>0</v>
      </c>
      <c r="GJ114" s="8">
        <v>0</v>
      </c>
      <c r="GK114" s="8">
        <v>0</v>
      </c>
      <c r="GL114" s="8">
        <v>0</v>
      </c>
      <c r="GM114" s="8">
        <v>0</v>
      </c>
      <c r="GN114" s="8">
        <v>0</v>
      </c>
      <c r="GO114" s="8">
        <v>0</v>
      </c>
      <c r="GP114" s="8">
        <v>0</v>
      </c>
      <c r="GQ114" s="8">
        <v>0</v>
      </c>
      <c r="GR114" s="8">
        <v>0</v>
      </c>
      <c r="GS114" s="8">
        <v>0</v>
      </c>
      <c r="GT114" s="8">
        <v>0</v>
      </c>
      <c r="GU114" s="8">
        <v>0</v>
      </c>
      <c r="GV114" s="8">
        <v>0</v>
      </c>
      <c r="GW114" s="8">
        <v>0</v>
      </c>
      <c r="GX114" s="8">
        <v>4734.38</v>
      </c>
      <c r="GY114" s="2">
        <v>4734.4100000000008</v>
      </c>
    </row>
    <row r="115" spans="1:207" x14ac:dyDescent="0.3">
      <c r="A115" s="31"/>
      <c r="B115" s="2" t="s">
        <v>171</v>
      </c>
      <c r="C115" s="2" t="s">
        <v>161</v>
      </c>
      <c r="D115" s="2" t="s">
        <v>143</v>
      </c>
      <c r="E115" s="2" t="s">
        <v>913</v>
      </c>
      <c r="F115" s="5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1697.31</v>
      </c>
      <c r="BH115" s="10">
        <v>0</v>
      </c>
      <c r="BI115" s="10">
        <v>0</v>
      </c>
      <c r="BJ115" s="10">
        <v>0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0</v>
      </c>
      <c r="GB115" s="8">
        <v>0</v>
      </c>
      <c r="GC115" s="8">
        <v>0</v>
      </c>
      <c r="GD115" s="8">
        <v>0</v>
      </c>
      <c r="GE115" s="8">
        <v>0</v>
      </c>
      <c r="GF115" s="8">
        <v>0</v>
      </c>
      <c r="GG115" s="8">
        <v>0</v>
      </c>
      <c r="GH115" s="8">
        <v>0</v>
      </c>
      <c r="GI115" s="8">
        <v>0</v>
      </c>
      <c r="GJ115" s="8">
        <v>0</v>
      </c>
      <c r="GK115" s="8">
        <v>0</v>
      </c>
      <c r="GL115" s="8">
        <v>0</v>
      </c>
      <c r="GM115" s="8">
        <v>0</v>
      </c>
      <c r="GN115" s="8">
        <v>0</v>
      </c>
      <c r="GO115" s="8">
        <v>0</v>
      </c>
      <c r="GP115" s="8">
        <v>0</v>
      </c>
      <c r="GQ115" s="8">
        <v>0</v>
      </c>
      <c r="GR115" s="8">
        <v>0</v>
      </c>
      <c r="GS115" s="8">
        <v>0</v>
      </c>
      <c r="GT115" s="8">
        <v>0</v>
      </c>
      <c r="GU115" s="8">
        <v>0</v>
      </c>
      <c r="GV115" s="8">
        <v>0</v>
      </c>
      <c r="GW115" s="8">
        <v>0</v>
      </c>
      <c r="GX115" s="8">
        <v>1697.31</v>
      </c>
      <c r="GY115" s="2">
        <v>1697.3</v>
      </c>
    </row>
    <row r="116" spans="1:207" x14ac:dyDescent="0.3">
      <c r="A116" s="31"/>
      <c r="B116" s="2" t="s">
        <v>172</v>
      </c>
      <c r="C116" s="2" t="s">
        <v>161</v>
      </c>
      <c r="D116" s="2" t="s">
        <v>143</v>
      </c>
      <c r="E116" s="2" t="s">
        <v>913</v>
      </c>
      <c r="F116" s="5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s="10">
        <v>0</v>
      </c>
      <c r="BC116" s="10">
        <v>0</v>
      </c>
      <c r="BD116" s="10">
        <v>0</v>
      </c>
      <c r="BE116" s="10">
        <v>0</v>
      </c>
      <c r="BF116" s="10">
        <v>0</v>
      </c>
      <c r="BG116" s="10">
        <v>0</v>
      </c>
      <c r="BH116" s="10">
        <v>1392.15</v>
      </c>
      <c r="BI116" s="10">
        <v>0</v>
      </c>
      <c r="BJ116" s="10">
        <v>0</v>
      </c>
      <c r="BK116" s="10">
        <v>0</v>
      </c>
      <c r="BL116" s="10">
        <v>0</v>
      </c>
      <c r="BM116" s="10">
        <v>0</v>
      </c>
      <c r="BN116" s="10">
        <v>0</v>
      </c>
      <c r="BO116" s="10">
        <v>0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10">
        <v>0</v>
      </c>
      <c r="BV116" s="10">
        <v>0</v>
      </c>
      <c r="BW116" s="10">
        <v>0</v>
      </c>
      <c r="BX116" s="10">
        <v>0</v>
      </c>
      <c r="BY116" s="10">
        <v>0</v>
      </c>
      <c r="BZ116" s="10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0</v>
      </c>
      <c r="EA116" s="8">
        <v>0</v>
      </c>
      <c r="EB116" s="8">
        <v>0</v>
      </c>
      <c r="EC116" s="8">
        <v>0</v>
      </c>
      <c r="ED116" s="8">
        <v>0</v>
      </c>
      <c r="EE116" s="8">
        <v>0</v>
      </c>
      <c r="EF116" s="8">
        <v>0</v>
      </c>
      <c r="EG116" s="8">
        <v>0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0</v>
      </c>
      <c r="FF116" s="8">
        <v>0</v>
      </c>
      <c r="FG116" s="8">
        <v>0</v>
      </c>
      <c r="FH116" s="8">
        <v>0</v>
      </c>
      <c r="FI116" s="8">
        <v>0</v>
      </c>
      <c r="FJ116" s="8">
        <v>0</v>
      </c>
      <c r="FK116" s="8">
        <v>0</v>
      </c>
      <c r="FL116" s="8">
        <v>0</v>
      </c>
      <c r="FM116" s="8">
        <v>0</v>
      </c>
      <c r="FN116" s="8">
        <v>0</v>
      </c>
      <c r="FO116" s="8">
        <v>0</v>
      </c>
      <c r="FP116" s="8">
        <v>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0</v>
      </c>
      <c r="FZ116" s="8">
        <v>0</v>
      </c>
      <c r="GA116" s="8">
        <v>0</v>
      </c>
      <c r="GB116" s="8">
        <v>0</v>
      </c>
      <c r="GC116" s="8">
        <v>0</v>
      </c>
      <c r="GD116" s="8">
        <v>0</v>
      </c>
      <c r="GE116" s="8">
        <v>0</v>
      </c>
      <c r="GF116" s="8">
        <v>0</v>
      </c>
      <c r="GG116" s="8">
        <v>0</v>
      </c>
      <c r="GH116" s="8">
        <v>0</v>
      </c>
      <c r="GI116" s="8">
        <v>0</v>
      </c>
      <c r="GJ116" s="8">
        <v>0</v>
      </c>
      <c r="GK116" s="8">
        <v>0</v>
      </c>
      <c r="GL116" s="8">
        <v>0</v>
      </c>
      <c r="GM116" s="8">
        <v>0</v>
      </c>
      <c r="GN116" s="8">
        <v>0</v>
      </c>
      <c r="GO116" s="8">
        <v>0</v>
      </c>
      <c r="GP116" s="8">
        <v>0</v>
      </c>
      <c r="GQ116" s="8">
        <v>0</v>
      </c>
      <c r="GR116" s="8">
        <v>0</v>
      </c>
      <c r="GS116" s="8">
        <v>0</v>
      </c>
      <c r="GT116" s="8">
        <v>0</v>
      </c>
      <c r="GU116" s="8">
        <v>0</v>
      </c>
      <c r="GV116" s="8">
        <v>0</v>
      </c>
      <c r="GW116" s="8">
        <v>0</v>
      </c>
      <c r="GX116" s="8">
        <v>1392.15</v>
      </c>
      <c r="GY116" s="2">
        <v>1392.1499999999999</v>
      </c>
    </row>
    <row r="117" spans="1:207" x14ac:dyDescent="0.3">
      <c r="A117" s="31"/>
      <c r="B117" s="2" t="s">
        <v>99</v>
      </c>
      <c r="C117" s="2" t="s">
        <v>161</v>
      </c>
      <c r="D117" s="2" t="s">
        <v>143</v>
      </c>
      <c r="E117" s="2" t="s">
        <v>910</v>
      </c>
      <c r="F117" s="5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150520.82999999999</v>
      </c>
      <c r="BJ117" s="10">
        <v>0</v>
      </c>
      <c r="BK117" s="10">
        <v>0</v>
      </c>
      <c r="BL117" s="10">
        <v>0</v>
      </c>
      <c r="BM117" s="10">
        <v>0</v>
      </c>
      <c r="BN117" s="10">
        <v>0</v>
      </c>
      <c r="BO117" s="10">
        <v>0</v>
      </c>
      <c r="BP117" s="10">
        <v>0</v>
      </c>
      <c r="BQ117" s="10">
        <v>0</v>
      </c>
      <c r="BR117" s="10">
        <v>0</v>
      </c>
      <c r="BS117" s="10">
        <v>0</v>
      </c>
      <c r="BT117" s="10">
        <v>0</v>
      </c>
      <c r="BU117" s="10">
        <v>0</v>
      </c>
      <c r="BV117" s="10">
        <v>0</v>
      </c>
      <c r="BW117" s="10">
        <v>0</v>
      </c>
      <c r="BX117" s="10">
        <v>0</v>
      </c>
      <c r="BY117" s="10">
        <v>0</v>
      </c>
      <c r="BZ117" s="10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O117" s="8">
        <v>0</v>
      </c>
      <c r="DP117" s="8">
        <v>0</v>
      </c>
      <c r="DQ117" s="8">
        <v>0</v>
      </c>
      <c r="DR117" s="8">
        <v>0</v>
      </c>
      <c r="DS117" s="8">
        <v>0</v>
      </c>
      <c r="DT117" s="8">
        <v>0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0</v>
      </c>
      <c r="EH117" s="8">
        <v>0</v>
      </c>
      <c r="EI117" s="8">
        <v>0</v>
      </c>
      <c r="EJ117" s="8">
        <v>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0</v>
      </c>
      <c r="EY117" s="8">
        <v>0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0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0</v>
      </c>
      <c r="FY117" s="8">
        <v>0</v>
      </c>
      <c r="FZ117" s="8">
        <v>0</v>
      </c>
      <c r="GA117" s="8">
        <v>0</v>
      </c>
      <c r="GB117" s="8">
        <v>0</v>
      </c>
      <c r="GC117" s="8">
        <v>0</v>
      </c>
      <c r="GD117" s="8">
        <v>0</v>
      </c>
      <c r="GE117" s="8">
        <v>0</v>
      </c>
      <c r="GF117" s="8">
        <v>0</v>
      </c>
      <c r="GG117" s="8">
        <v>0</v>
      </c>
      <c r="GH117" s="8">
        <v>0</v>
      </c>
      <c r="GI117" s="8">
        <v>0</v>
      </c>
      <c r="GJ117" s="8">
        <v>0</v>
      </c>
      <c r="GK117" s="8">
        <v>0</v>
      </c>
      <c r="GL117" s="8">
        <v>0</v>
      </c>
      <c r="GM117" s="8">
        <v>0</v>
      </c>
      <c r="GN117" s="8">
        <v>0</v>
      </c>
      <c r="GO117" s="8">
        <v>0</v>
      </c>
      <c r="GP117" s="8">
        <v>0</v>
      </c>
      <c r="GQ117" s="8">
        <v>0</v>
      </c>
      <c r="GR117" s="8">
        <v>0</v>
      </c>
      <c r="GS117" s="8">
        <v>0</v>
      </c>
      <c r="GT117" s="8">
        <v>0</v>
      </c>
      <c r="GU117" s="8">
        <v>0</v>
      </c>
      <c r="GV117" s="8">
        <v>0</v>
      </c>
      <c r="GW117" s="8">
        <v>0</v>
      </c>
      <c r="GX117" s="8">
        <v>150520.82999999999</v>
      </c>
      <c r="GY117" s="2">
        <v>150520.83999999997</v>
      </c>
    </row>
    <row r="118" spans="1:207" x14ac:dyDescent="0.3">
      <c r="A118" s="31"/>
      <c r="B118" s="2" t="s">
        <v>100</v>
      </c>
      <c r="C118" s="2" t="s">
        <v>161</v>
      </c>
      <c r="D118" s="2" t="s">
        <v>143</v>
      </c>
      <c r="E118" s="2" t="s">
        <v>910</v>
      </c>
      <c r="F118" s="5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0</v>
      </c>
      <c r="AY118" s="10">
        <v>0</v>
      </c>
      <c r="AZ118" s="10">
        <v>0</v>
      </c>
      <c r="BA118" s="10">
        <v>0</v>
      </c>
      <c r="BB118" s="10">
        <v>0</v>
      </c>
      <c r="BC118" s="10">
        <v>0</v>
      </c>
      <c r="BD118" s="10">
        <v>0</v>
      </c>
      <c r="BE118" s="10">
        <v>0</v>
      </c>
      <c r="BF118" s="10">
        <v>0</v>
      </c>
      <c r="BG118" s="10">
        <v>0</v>
      </c>
      <c r="BH118" s="10">
        <v>0</v>
      </c>
      <c r="BI118" s="10">
        <v>0</v>
      </c>
      <c r="BJ118" s="10">
        <v>115622.89</v>
      </c>
      <c r="BK118" s="10">
        <v>0</v>
      </c>
      <c r="BL118" s="10">
        <v>0</v>
      </c>
      <c r="BM118" s="10">
        <v>0</v>
      </c>
      <c r="BN118" s="10">
        <v>0</v>
      </c>
      <c r="BO118" s="10">
        <v>0</v>
      </c>
      <c r="BP118" s="10">
        <v>0</v>
      </c>
      <c r="BQ118" s="10">
        <v>0</v>
      </c>
      <c r="BR118" s="10">
        <v>0</v>
      </c>
      <c r="BS118" s="10">
        <v>0</v>
      </c>
      <c r="BT118" s="10">
        <v>0</v>
      </c>
      <c r="BU118" s="10">
        <v>0</v>
      </c>
      <c r="BV118" s="10">
        <v>0</v>
      </c>
      <c r="BW118" s="10">
        <v>0</v>
      </c>
      <c r="BX118" s="10">
        <v>0</v>
      </c>
      <c r="BY118" s="10">
        <v>0</v>
      </c>
      <c r="BZ118" s="10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  <c r="DO118" s="8">
        <v>0</v>
      </c>
      <c r="DP118" s="8">
        <v>0</v>
      </c>
      <c r="DQ118" s="8">
        <v>0</v>
      </c>
      <c r="DR118" s="8">
        <v>0</v>
      </c>
      <c r="DS118" s="8">
        <v>0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0</v>
      </c>
      <c r="EH118" s="8">
        <v>0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  <c r="FA118" s="8">
        <v>0</v>
      </c>
      <c r="FB118" s="8">
        <v>0</v>
      </c>
      <c r="FC118" s="8">
        <v>0</v>
      </c>
      <c r="FD118" s="8">
        <v>0</v>
      </c>
      <c r="FE118" s="8">
        <v>0</v>
      </c>
      <c r="FF118" s="8">
        <v>0</v>
      </c>
      <c r="FG118" s="8">
        <v>0</v>
      </c>
      <c r="FH118" s="8">
        <v>0</v>
      </c>
      <c r="FI118" s="8">
        <v>0</v>
      </c>
      <c r="FJ118" s="8">
        <v>0</v>
      </c>
      <c r="FK118" s="8">
        <v>0</v>
      </c>
      <c r="FL118" s="8">
        <v>0</v>
      </c>
      <c r="FM118" s="8">
        <v>0</v>
      </c>
      <c r="FN118" s="8">
        <v>0</v>
      </c>
      <c r="FO118" s="8">
        <v>0</v>
      </c>
      <c r="FP118" s="8">
        <v>0</v>
      </c>
      <c r="FQ118" s="8">
        <v>0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0</v>
      </c>
      <c r="FZ118" s="8">
        <v>0</v>
      </c>
      <c r="GA118" s="8">
        <v>0</v>
      </c>
      <c r="GB118" s="8">
        <v>0</v>
      </c>
      <c r="GC118" s="8">
        <v>0</v>
      </c>
      <c r="GD118" s="8">
        <v>0</v>
      </c>
      <c r="GE118" s="8">
        <v>0</v>
      </c>
      <c r="GF118" s="8">
        <v>0</v>
      </c>
      <c r="GG118" s="8">
        <v>0</v>
      </c>
      <c r="GH118" s="8">
        <v>0</v>
      </c>
      <c r="GI118" s="8">
        <v>0</v>
      </c>
      <c r="GJ118" s="8">
        <v>0</v>
      </c>
      <c r="GK118" s="8">
        <v>0</v>
      </c>
      <c r="GL118" s="8">
        <v>0</v>
      </c>
      <c r="GM118" s="8">
        <v>0</v>
      </c>
      <c r="GN118" s="8">
        <v>0</v>
      </c>
      <c r="GO118" s="8">
        <v>0</v>
      </c>
      <c r="GP118" s="8">
        <v>0</v>
      </c>
      <c r="GQ118" s="8">
        <v>0</v>
      </c>
      <c r="GR118" s="8">
        <v>0</v>
      </c>
      <c r="GS118" s="8">
        <v>0</v>
      </c>
      <c r="GT118" s="8">
        <v>0</v>
      </c>
      <c r="GU118" s="8">
        <v>0</v>
      </c>
      <c r="GV118" s="8">
        <v>0</v>
      </c>
      <c r="GW118" s="8">
        <v>0</v>
      </c>
      <c r="GX118" s="8">
        <v>115622.89</v>
      </c>
      <c r="GY118" s="2">
        <v>115622.88999999998</v>
      </c>
    </row>
    <row r="119" spans="1:207" x14ac:dyDescent="0.3">
      <c r="A119" s="31"/>
      <c r="B119" s="2" t="s">
        <v>101</v>
      </c>
      <c r="C119" s="2" t="s">
        <v>161</v>
      </c>
      <c r="D119" s="2" t="s">
        <v>143</v>
      </c>
      <c r="E119" s="2" t="s">
        <v>910</v>
      </c>
      <c r="F119" s="5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271579.51</v>
      </c>
      <c r="BL119" s="10">
        <v>0</v>
      </c>
      <c r="BM119" s="10">
        <v>0</v>
      </c>
      <c r="BN119" s="10">
        <v>0</v>
      </c>
      <c r="BO119" s="10">
        <v>0</v>
      </c>
      <c r="BP119" s="10">
        <v>0</v>
      </c>
      <c r="BQ119" s="10">
        <v>0</v>
      </c>
      <c r="BR119" s="10">
        <v>0</v>
      </c>
      <c r="BS119" s="10">
        <v>0</v>
      </c>
      <c r="BT119" s="10">
        <v>0</v>
      </c>
      <c r="BU119" s="10">
        <v>0</v>
      </c>
      <c r="BV119" s="10">
        <v>0</v>
      </c>
      <c r="BW119" s="10">
        <v>0</v>
      </c>
      <c r="BX119" s="10">
        <v>0</v>
      </c>
      <c r="BY119" s="10">
        <v>0</v>
      </c>
      <c r="BZ119" s="10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0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  <c r="FA119" s="8">
        <v>0</v>
      </c>
      <c r="FB119" s="8">
        <v>0</v>
      </c>
      <c r="FC119" s="8">
        <v>0</v>
      </c>
      <c r="FD119" s="8">
        <v>0</v>
      </c>
      <c r="FE119" s="8">
        <v>0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0</v>
      </c>
      <c r="FQ119" s="8">
        <v>0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0</v>
      </c>
      <c r="FX119" s="8">
        <v>0</v>
      </c>
      <c r="FY119" s="8">
        <v>0</v>
      </c>
      <c r="FZ119" s="8">
        <v>0</v>
      </c>
      <c r="GA119" s="8">
        <v>0</v>
      </c>
      <c r="GB119" s="8">
        <v>0</v>
      </c>
      <c r="GC119" s="8">
        <v>0</v>
      </c>
      <c r="GD119" s="8">
        <v>0</v>
      </c>
      <c r="GE119" s="8">
        <v>0</v>
      </c>
      <c r="GF119" s="8">
        <v>0</v>
      </c>
      <c r="GG119" s="8">
        <v>0</v>
      </c>
      <c r="GH119" s="8">
        <v>0</v>
      </c>
      <c r="GI119" s="8">
        <v>0</v>
      </c>
      <c r="GJ119" s="8">
        <v>0</v>
      </c>
      <c r="GK119" s="8">
        <v>0</v>
      </c>
      <c r="GL119" s="8">
        <v>0</v>
      </c>
      <c r="GM119" s="8">
        <v>0</v>
      </c>
      <c r="GN119" s="8">
        <v>0</v>
      </c>
      <c r="GO119" s="8">
        <v>0</v>
      </c>
      <c r="GP119" s="8">
        <v>0</v>
      </c>
      <c r="GQ119" s="8">
        <v>0</v>
      </c>
      <c r="GR119" s="8">
        <v>0</v>
      </c>
      <c r="GS119" s="8">
        <v>0</v>
      </c>
      <c r="GT119" s="8">
        <v>0</v>
      </c>
      <c r="GU119" s="8">
        <v>0</v>
      </c>
      <c r="GV119" s="8">
        <v>0</v>
      </c>
      <c r="GW119" s="8">
        <v>0</v>
      </c>
      <c r="GX119" s="8">
        <v>271579.51</v>
      </c>
      <c r="GY119" s="2">
        <v>271579.48999999993</v>
      </c>
    </row>
    <row r="120" spans="1:207" x14ac:dyDescent="0.3">
      <c r="A120" s="31"/>
      <c r="B120" s="2" t="s">
        <v>102</v>
      </c>
      <c r="C120" s="2" t="s">
        <v>161</v>
      </c>
      <c r="D120" s="2" t="s">
        <v>143</v>
      </c>
      <c r="E120" s="2" t="s">
        <v>890</v>
      </c>
      <c r="F120" s="5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7679.15</v>
      </c>
      <c r="BM120" s="10">
        <v>0</v>
      </c>
      <c r="BN120" s="10">
        <v>0</v>
      </c>
      <c r="BO120" s="10">
        <v>0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10">
        <v>0</v>
      </c>
      <c r="BV120" s="10">
        <v>0</v>
      </c>
      <c r="BW120" s="10">
        <v>0</v>
      </c>
      <c r="BX120" s="10">
        <v>0</v>
      </c>
      <c r="BY120" s="10">
        <v>0</v>
      </c>
      <c r="BZ120" s="10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0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  <c r="FK120" s="8">
        <v>0</v>
      </c>
      <c r="FL120" s="8">
        <v>0</v>
      </c>
      <c r="FM120" s="8">
        <v>0</v>
      </c>
      <c r="FN120" s="8">
        <v>0</v>
      </c>
      <c r="FO120" s="8">
        <v>0</v>
      </c>
      <c r="FP120" s="8">
        <v>0</v>
      </c>
      <c r="FQ120" s="8">
        <v>0</v>
      </c>
      <c r="FR120" s="8">
        <v>0</v>
      </c>
      <c r="FS120" s="8">
        <v>0</v>
      </c>
      <c r="FT120" s="8">
        <v>0</v>
      </c>
      <c r="FU120" s="8">
        <v>0</v>
      </c>
      <c r="FV120" s="8">
        <v>0</v>
      </c>
      <c r="FW120" s="8">
        <v>0</v>
      </c>
      <c r="FX120" s="8">
        <v>0</v>
      </c>
      <c r="FY120" s="8">
        <v>0</v>
      </c>
      <c r="FZ120" s="8">
        <v>0</v>
      </c>
      <c r="GA120" s="8">
        <v>0</v>
      </c>
      <c r="GB120" s="8">
        <v>0</v>
      </c>
      <c r="GC120" s="8">
        <v>0</v>
      </c>
      <c r="GD120" s="8">
        <v>0</v>
      </c>
      <c r="GE120" s="8">
        <v>0</v>
      </c>
      <c r="GF120" s="8">
        <v>0</v>
      </c>
      <c r="GG120" s="8">
        <v>0</v>
      </c>
      <c r="GH120" s="8">
        <v>0</v>
      </c>
      <c r="GI120" s="8">
        <v>0</v>
      </c>
      <c r="GJ120" s="8">
        <v>0</v>
      </c>
      <c r="GK120" s="8">
        <v>0</v>
      </c>
      <c r="GL120" s="8">
        <v>0</v>
      </c>
      <c r="GM120" s="8">
        <v>0</v>
      </c>
      <c r="GN120" s="8">
        <v>0</v>
      </c>
      <c r="GO120" s="8">
        <v>0</v>
      </c>
      <c r="GP120" s="8">
        <v>0</v>
      </c>
      <c r="GQ120" s="8">
        <v>0</v>
      </c>
      <c r="GR120" s="8">
        <v>0</v>
      </c>
      <c r="GS120" s="8">
        <v>0</v>
      </c>
      <c r="GT120" s="8">
        <v>0</v>
      </c>
      <c r="GU120" s="8">
        <v>0</v>
      </c>
      <c r="GV120" s="8">
        <v>0</v>
      </c>
      <c r="GW120" s="8">
        <v>0</v>
      </c>
      <c r="GX120" s="8">
        <v>7679.15</v>
      </c>
      <c r="GY120" s="2">
        <v>7679.15</v>
      </c>
    </row>
    <row r="121" spans="1:207" x14ac:dyDescent="0.3">
      <c r="A121" s="31"/>
      <c r="B121" s="2" t="s">
        <v>103</v>
      </c>
      <c r="C121" s="2" t="s">
        <v>161</v>
      </c>
      <c r="D121" s="2" t="s">
        <v>143</v>
      </c>
      <c r="E121" s="2" t="s">
        <v>914</v>
      </c>
      <c r="F121" s="5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0">
        <v>0</v>
      </c>
      <c r="BM121" s="10">
        <v>83313.87000000001</v>
      </c>
      <c r="BN121" s="10">
        <v>0</v>
      </c>
      <c r="BO121" s="10">
        <v>0</v>
      </c>
      <c r="BP121" s="10">
        <v>0</v>
      </c>
      <c r="BQ121" s="10">
        <v>0</v>
      </c>
      <c r="BR121" s="10">
        <v>0</v>
      </c>
      <c r="BS121" s="10">
        <v>0</v>
      </c>
      <c r="BT121" s="10">
        <v>0</v>
      </c>
      <c r="BU121" s="10">
        <v>0</v>
      </c>
      <c r="BV121" s="10">
        <v>0</v>
      </c>
      <c r="BW121" s="10">
        <v>0</v>
      </c>
      <c r="BX121" s="10">
        <v>0</v>
      </c>
      <c r="BY121" s="10">
        <v>0</v>
      </c>
      <c r="BZ121" s="10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0</v>
      </c>
      <c r="DX121" s="8">
        <v>0</v>
      </c>
      <c r="DY121" s="8">
        <v>0</v>
      </c>
      <c r="DZ121" s="8">
        <v>0</v>
      </c>
      <c r="EA121" s="8">
        <v>0</v>
      </c>
      <c r="EB121" s="8">
        <v>0</v>
      </c>
      <c r="EC121" s="8">
        <v>0</v>
      </c>
      <c r="ED121" s="8">
        <v>0</v>
      </c>
      <c r="EE121" s="8">
        <v>0</v>
      </c>
      <c r="EF121" s="8">
        <v>0</v>
      </c>
      <c r="EG121" s="8">
        <v>0</v>
      </c>
      <c r="EH121" s="8">
        <v>0</v>
      </c>
      <c r="EI121" s="8">
        <v>0</v>
      </c>
      <c r="EJ121" s="8">
        <v>0</v>
      </c>
      <c r="EK121" s="8">
        <v>0</v>
      </c>
      <c r="EL121" s="8">
        <v>0</v>
      </c>
      <c r="EM121" s="8">
        <v>0</v>
      </c>
      <c r="EN121" s="8">
        <v>0</v>
      </c>
      <c r="EO121" s="8">
        <v>0</v>
      </c>
      <c r="EP121" s="8">
        <v>0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  <c r="FM121" s="8">
        <v>0</v>
      </c>
      <c r="FN121" s="8">
        <v>0</v>
      </c>
      <c r="FO121" s="8">
        <v>0</v>
      </c>
      <c r="FP121" s="8">
        <v>0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0</v>
      </c>
      <c r="FY121" s="8">
        <v>0</v>
      </c>
      <c r="FZ121" s="8">
        <v>0</v>
      </c>
      <c r="GA121" s="8">
        <v>0</v>
      </c>
      <c r="GB121" s="8">
        <v>0</v>
      </c>
      <c r="GC121" s="8">
        <v>0</v>
      </c>
      <c r="GD121" s="8">
        <v>0</v>
      </c>
      <c r="GE121" s="8">
        <v>0</v>
      </c>
      <c r="GF121" s="8">
        <v>0</v>
      </c>
      <c r="GG121" s="8">
        <v>0</v>
      </c>
      <c r="GH121" s="8">
        <v>0</v>
      </c>
      <c r="GI121" s="8">
        <v>0</v>
      </c>
      <c r="GJ121" s="8">
        <v>0</v>
      </c>
      <c r="GK121" s="8">
        <v>0</v>
      </c>
      <c r="GL121" s="8">
        <v>0</v>
      </c>
      <c r="GM121" s="8">
        <v>0</v>
      </c>
      <c r="GN121" s="8">
        <v>0</v>
      </c>
      <c r="GO121" s="8">
        <v>0</v>
      </c>
      <c r="GP121" s="8">
        <v>0</v>
      </c>
      <c r="GQ121" s="8">
        <v>0</v>
      </c>
      <c r="GR121" s="8">
        <v>0</v>
      </c>
      <c r="GS121" s="8">
        <v>0</v>
      </c>
      <c r="GT121" s="8">
        <v>0</v>
      </c>
      <c r="GU121" s="8">
        <v>0</v>
      </c>
      <c r="GV121" s="8">
        <v>0</v>
      </c>
      <c r="GW121" s="8">
        <v>0</v>
      </c>
      <c r="GX121" s="8">
        <v>83313.87000000001</v>
      </c>
      <c r="GY121" s="2">
        <v>83313.89</v>
      </c>
    </row>
    <row r="122" spans="1:207" x14ac:dyDescent="0.3">
      <c r="A122" s="31"/>
      <c r="B122" s="2" t="s">
        <v>104</v>
      </c>
      <c r="C122" s="2" t="s">
        <v>161</v>
      </c>
      <c r="D122" s="2" t="s">
        <v>143</v>
      </c>
      <c r="E122" s="2" t="s">
        <v>915</v>
      </c>
      <c r="F122" s="5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0</v>
      </c>
      <c r="AU122" s="10">
        <v>0</v>
      </c>
      <c r="AV122" s="10">
        <v>0</v>
      </c>
      <c r="AW122" s="10">
        <v>0</v>
      </c>
      <c r="AX122" s="10">
        <v>0</v>
      </c>
      <c r="AY122" s="10">
        <v>0</v>
      </c>
      <c r="AZ122" s="10">
        <v>0</v>
      </c>
      <c r="BA122" s="10">
        <v>0</v>
      </c>
      <c r="BB122" s="10">
        <v>0</v>
      </c>
      <c r="BC122" s="10">
        <v>0</v>
      </c>
      <c r="BD122" s="10">
        <v>0</v>
      </c>
      <c r="BE122" s="10">
        <v>0</v>
      </c>
      <c r="BF122" s="10">
        <v>0</v>
      </c>
      <c r="BG122" s="10">
        <v>0</v>
      </c>
      <c r="BH122" s="10">
        <v>0</v>
      </c>
      <c r="BI122" s="10">
        <v>0</v>
      </c>
      <c r="BJ122" s="10">
        <v>0</v>
      </c>
      <c r="BK122" s="10">
        <v>0</v>
      </c>
      <c r="BL122" s="10">
        <v>0</v>
      </c>
      <c r="BM122" s="10">
        <v>0</v>
      </c>
      <c r="BN122" s="10">
        <v>707033.16999999993</v>
      </c>
      <c r="BO122" s="10">
        <v>0</v>
      </c>
      <c r="BP122" s="10">
        <v>0</v>
      </c>
      <c r="BQ122" s="10">
        <v>0</v>
      </c>
      <c r="BR122" s="10">
        <v>0</v>
      </c>
      <c r="BS122" s="10">
        <v>0</v>
      </c>
      <c r="BT122" s="10">
        <v>0</v>
      </c>
      <c r="BU122" s="10">
        <v>0</v>
      </c>
      <c r="BV122" s="10">
        <v>0</v>
      </c>
      <c r="BW122" s="10">
        <v>0</v>
      </c>
      <c r="BX122" s="10">
        <v>0</v>
      </c>
      <c r="BY122" s="10">
        <v>0</v>
      </c>
      <c r="BZ122" s="10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  <c r="DO122" s="8">
        <v>0</v>
      </c>
      <c r="DP122" s="8">
        <v>0</v>
      </c>
      <c r="DQ122" s="8">
        <v>0</v>
      </c>
      <c r="DR122" s="8">
        <v>0</v>
      </c>
      <c r="DS122" s="8">
        <v>0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  <c r="FA122" s="8">
        <v>0</v>
      </c>
      <c r="FB122" s="8">
        <v>0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0</v>
      </c>
      <c r="FZ122" s="8">
        <v>0</v>
      </c>
      <c r="GA122" s="8">
        <v>0</v>
      </c>
      <c r="GB122" s="8">
        <v>0</v>
      </c>
      <c r="GC122" s="8">
        <v>0</v>
      </c>
      <c r="GD122" s="8">
        <v>0</v>
      </c>
      <c r="GE122" s="8">
        <v>0</v>
      </c>
      <c r="GF122" s="8">
        <v>0</v>
      </c>
      <c r="GG122" s="8">
        <v>0</v>
      </c>
      <c r="GH122" s="8">
        <v>0</v>
      </c>
      <c r="GI122" s="8">
        <v>0</v>
      </c>
      <c r="GJ122" s="8">
        <v>0</v>
      </c>
      <c r="GK122" s="8">
        <v>0</v>
      </c>
      <c r="GL122" s="8">
        <v>0</v>
      </c>
      <c r="GM122" s="8">
        <v>0</v>
      </c>
      <c r="GN122" s="8">
        <v>0</v>
      </c>
      <c r="GO122" s="8">
        <v>0</v>
      </c>
      <c r="GP122" s="8">
        <v>0</v>
      </c>
      <c r="GQ122" s="8">
        <v>0</v>
      </c>
      <c r="GR122" s="8">
        <v>0</v>
      </c>
      <c r="GS122" s="8">
        <v>0</v>
      </c>
      <c r="GT122" s="8">
        <v>0</v>
      </c>
      <c r="GU122" s="8">
        <v>0</v>
      </c>
      <c r="GV122" s="8">
        <v>0</v>
      </c>
      <c r="GW122" s="8">
        <v>0</v>
      </c>
      <c r="GX122" s="8">
        <v>707033.16999999993</v>
      </c>
      <c r="GY122" s="2">
        <v>707033.16</v>
      </c>
    </row>
    <row r="123" spans="1:207" x14ac:dyDescent="0.3">
      <c r="A123" s="31"/>
      <c r="B123" s="2" t="s">
        <v>105</v>
      </c>
      <c r="C123" s="2" t="s">
        <v>161</v>
      </c>
      <c r="D123" s="2" t="s">
        <v>143</v>
      </c>
      <c r="E123" s="2" t="s">
        <v>915</v>
      </c>
      <c r="F123" s="5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0">
        <v>0</v>
      </c>
      <c r="BM123" s="10">
        <v>0</v>
      </c>
      <c r="BN123" s="10">
        <v>0</v>
      </c>
      <c r="BO123" s="10">
        <v>775583.25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</v>
      </c>
      <c r="BV123" s="10">
        <v>0</v>
      </c>
      <c r="BW123" s="10">
        <v>0</v>
      </c>
      <c r="BX123" s="10">
        <v>0</v>
      </c>
      <c r="BY123" s="10">
        <v>0</v>
      </c>
      <c r="BZ123" s="10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0</v>
      </c>
      <c r="DQ123" s="8">
        <v>0</v>
      </c>
      <c r="DR123" s="8">
        <v>0</v>
      </c>
      <c r="DS123" s="8">
        <v>0</v>
      </c>
      <c r="DT123" s="8">
        <v>0</v>
      </c>
      <c r="DU123" s="8">
        <v>0</v>
      </c>
      <c r="DV123" s="8">
        <v>0</v>
      </c>
      <c r="DW123" s="8">
        <v>0</v>
      </c>
      <c r="DX123" s="8">
        <v>0</v>
      </c>
      <c r="DY123" s="8">
        <v>0</v>
      </c>
      <c r="DZ123" s="8">
        <v>0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  <c r="EH123" s="8">
        <v>0</v>
      </c>
      <c r="EI123" s="8">
        <v>0</v>
      </c>
      <c r="EJ123" s="8">
        <v>0</v>
      </c>
      <c r="EK123" s="8">
        <v>0</v>
      </c>
      <c r="EL123" s="8">
        <v>0</v>
      </c>
      <c r="EM123" s="8">
        <v>0</v>
      </c>
      <c r="EN123" s="8">
        <v>0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0</v>
      </c>
      <c r="EW123" s="8">
        <v>0</v>
      </c>
      <c r="EX123" s="8">
        <v>0</v>
      </c>
      <c r="EY123" s="8">
        <v>0</v>
      </c>
      <c r="EZ123" s="8">
        <v>0</v>
      </c>
      <c r="FA123" s="8">
        <v>0</v>
      </c>
      <c r="FB123" s="8">
        <v>0</v>
      </c>
      <c r="FC123" s="8">
        <v>0</v>
      </c>
      <c r="FD123" s="8">
        <v>0</v>
      </c>
      <c r="FE123" s="8">
        <v>0</v>
      </c>
      <c r="FF123" s="8">
        <v>0</v>
      </c>
      <c r="FG123" s="8">
        <v>0</v>
      </c>
      <c r="FH123" s="8">
        <v>0</v>
      </c>
      <c r="FI123" s="8">
        <v>0</v>
      </c>
      <c r="FJ123" s="8">
        <v>0</v>
      </c>
      <c r="FK123" s="8">
        <v>0</v>
      </c>
      <c r="FL123" s="8">
        <v>0</v>
      </c>
      <c r="FM123" s="8">
        <v>0</v>
      </c>
      <c r="FN123" s="8">
        <v>0</v>
      </c>
      <c r="FO123" s="8">
        <v>0</v>
      </c>
      <c r="FP123" s="8">
        <v>0</v>
      </c>
      <c r="FQ123" s="8">
        <v>0</v>
      </c>
      <c r="FR123" s="8">
        <v>0</v>
      </c>
      <c r="FS123" s="8">
        <v>0</v>
      </c>
      <c r="FT123" s="8">
        <v>0</v>
      </c>
      <c r="FU123" s="8">
        <v>0</v>
      </c>
      <c r="FV123" s="8">
        <v>0</v>
      </c>
      <c r="FW123" s="8">
        <v>0</v>
      </c>
      <c r="FX123" s="8">
        <v>0</v>
      </c>
      <c r="FY123" s="8">
        <v>0</v>
      </c>
      <c r="FZ123" s="8">
        <v>0</v>
      </c>
      <c r="GA123" s="8">
        <v>0</v>
      </c>
      <c r="GB123" s="8">
        <v>0</v>
      </c>
      <c r="GC123" s="8">
        <v>0</v>
      </c>
      <c r="GD123" s="8">
        <v>0</v>
      </c>
      <c r="GE123" s="8">
        <v>0</v>
      </c>
      <c r="GF123" s="8">
        <v>0</v>
      </c>
      <c r="GG123" s="8">
        <v>0</v>
      </c>
      <c r="GH123" s="8">
        <v>0</v>
      </c>
      <c r="GI123" s="8">
        <v>0</v>
      </c>
      <c r="GJ123" s="8">
        <v>0</v>
      </c>
      <c r="GK123" s="8">
        <v>0</v>
      </c>
      <c r="GL123" s="8">
        <v>0</v>
      </c>
      <c r="GM123" s="8">
        <v>0</v>
      </c>
      <c r="GN123" s="8">
        <v>0</v>
      </c>
      <c r="GO123" s="8">
        <v>0</v>
      </c>
      <c r="GP123" s="8">
        <v>0</v>
      </c>
      <c r="GQ123" s="8">
        <v>0</v>
      </c>
      <c r="GR123" s="8">
        <v>0</v>
      </c>
      <c r="GS123" s="8">
        <v>0</v>
      </c>
      <c r="GT123" s="8">
        <v>0</v>
      </c>
      <c r="GU123" s="8">
        <v>0</v>
      </c>
      <c r="GV123" s="8">
        <v>0</v>
      </c>
      <c r="GW123" s="8">
        <v>0</v>
      </c>
      <c r="GX123" s="8">
        <v>775583.25</v>
      </c>
      <c r="GY123" s="2">
        <v>775583.24999999988</v>
      </c>
    </row>
    <row r="124" spans="1:207" x14ac:dyDescent="0.3">
      <c r="A124" s="31"/>
      <c r="B124" s="2" t="s">
        <v>106</v>
      </c>
      <c r="C124" s="2" t="s">
        <v>161</v>
      </c>
      <c r="D124" s="2" t="s">
        <v>143</v>
      </c>
      <c r="E124" s="2" t="s">
        <v>915</v>
      </c>
      <c r="F124" s="5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0">
        <v>0</v>
      </c>
      <c r="AV124" s="10">
        <v>0</v>
      </c>
      <c r="AW124" s="10">
        <v>0</v>
      </c>
      <c r="AX124" s="10">
        <v>0</v>
      </c>
      <c r="AY124" s="10">
        <v>0</v>
      </c>
      <c r="AZ124" s="10">
        <v>0</v>
      </c>
      <c r="BA124" s="10">
        <v>0</v>
      </c>
      <c r="BB124" s="10">
        <v>0</v>
      </c>
      <c r="BC124" s="10">
        <v>0</v>
      </c>
      <c r="BD124" s="10">
        <v>0</v>
      </c>
      <c r="BE124" s="10">
        <v>0</v>
      </c>
      <c r="BF124" s="10">
        <v>0</v>
      </c>
      <c r="BG124" s="10">
        <v>0</v>
      </c>
      <c r="BH124" s="10">
        <v>0</v>
      </c>
      <c r="BI124" s="10">
        <v>0</v>
      </c>
      <c r="BJ124" s="10">
        <v>0</v>
      </c>
      <c r="BK124" s="10">
        <v>0</v>
      </c>
      <c r="BL124" s="10">
        <v>0</v>
      </c>
      <c r="BM124" s="10">
        <v>0</v>
      </c>
      <c r="BN124" s="10">
        <v>0</v>
      </c>
      <c r="BO124" s="10">
        <v>0</v>
      </c>
      <c r="BP124" s="10">
        <v>119164.91</v>
      </c>
      <c r="BQ124" s="10">
        <v>0</v>
      </c>
      <c r="BR124" s="10">
        <v>0</v>
      </c>
      <c r="BS124" s="10">
        <v>0</v>
      </c>
      <c r="BT124" s="10">
        <v>0</v>
      </c>
      <c r="BU124" s="10">
        <v>0</v>
      </c>
      <c r="BV124" s="10">
        <v>0</v>
      </c>
      <c r="BW124" s="10">
        <v>0</v>
      </c>
      <c r="BX124" s="10">
        <v>0</v>
      </c>
      <c r="BY124" s="10">
        <v>0</v>
      </c>
      <c r="BZ124" s="10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0</v>
      </c>
      <c r="EI124" s="8">
        <v>0</v>
      </c>
      <c r="EJ124" s="8">
        <v>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8">
        <v>0</v>
      </c>
      <c r="EY124" s="8">
        <v>0</v>
      </c>
      <c r="EZ124" s="8">
        <v>0</v>
      </c>
      <c r="FA124" s="8">
        <v>0</v>
      </c>
      <c r="FB124" s="8">
        <v>0</v>
      </c>
      <c r="FC124" s="8">
        <v>0</v>
      </c>
      <c r="FD124" s="8">
        <v>0</v>
      </c>
      <c r="FE124" s="8">
        <v>0</v>
      </c>
      <c r="FF124" s="8">
        <v>0</v>
      </c>
      <c r="FG124" s="8">
        <v>0</v>
      </c>
      <c r="FH124" s="8">
        <v>0</v>
      </c>
      <c r="FI124" s="8">
        <v>0</v>
      </c>
      <c r="FJ124" s="8">
        <v>0</v>
      </c>
      <c r="FK124" s="8">
        <v>0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0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0</v>
      </c>
      <c r="FX124" s="8">
        <v>0</v>
      </c>
      <c r="FY124" s="8">
        <v>0</v>
      </c>
      <c r="FZ124" s="8">
        <v>0</v>
      </c>
      <c r="GA124" s="8">
        <v>0</v>
      </c>
      <c r="GB124" s="8">
        <v>0</v>
      </c>
      <c r="GC124" s="8">
        <v>0</v>
      </c>
      <c r="GD124" s="8">
        <v>0</v>
      </c>
      <c r="GE124" s="8">
        <v>0</v>
      </c>
      <c r="GF124" s="8">
        <v>0</v>
      </c>
      <c r="GG124" s="8">
        <v>0</v>
      </c>
      <c r="GH124" s="8">
        <v>0</v>
      </c>
      <c r="GI124" s="8">
        <v>0</v>
      </c>
      <c r="GJ124" s="8">
        <v>0</v>
      </c>
      <c r="GK124" s="8">
        <v>0</v>
      </c>
      <c r="GL124" s="8">
        <v>0</v>
      </c>
      <c r="GM124" s="8">
        <v>0</v>
      </c>
      <c r="GN124" s="8">
        <v>0</v>
      </c>
      <c r="GO124" s="8">
        <v>0</v>
      </c>
      <c r="GP124" s="8">
        <v>0</v>
      </c>
      <c r="GQ124" s="8">
        <v>0</v>
      </c>
      <c r="GR124" s="8">
        <v>0</v>
      </c>
      <c r="GS124" s="8">
        <v>0</v>
      </c>
      <c r="GT124" s="8">
        <v>0</v>
      </c>
      <c r="GU124" s="8">
        <v>0</v>
      </c>
      <c r="GV124" s="8">
        <v>0</v>
      </c>
      <c r="GW124" s="8">
        <v>0</v>
      </c>
      <c r="GX124" s="8">
        <v>119164.91</v>
      </c>
      <c r="GY124" s="2">
        <v>119164.90999999996</v>
      </c>
    </row>
    <row r="125" spans="1:207" x14ac:dyDescent="0.3">
      <c r="A125" s="31"/>
      <c r="B125" s="2" t="s">
        <v>107</v>
      </c>
      <c r="C125" s="2" t="s">
        <v>161</v>
      </c>
      <c r="D125" s="2" t="s">
        <v>143</v>
      </c>
      <c r="E125" s="2" t="s">
        <v>915</v>
      </c>
      <c r="F125" s="5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0">
        <v>0</v>
      </c>
      <c r="BM125" s="10">
        <v>0</v>
      </c>
      <c r="BN125" s="10">
        <v>0</v>
      </c>
      <c r="BO125" s="10">
        <v>0</v>
      </c>
      <c r="BP125" s="10">
        <v>0</v>
      </c>
      <c r="BQ125" s="10">
        <v>1027167.32</v>
      </c>
      <c r="BR125" s="10">
        <v>0</v>
      </c>
      <c r="BS125" s="10">
        <v>0</v>
      </c>
      <c r="BT125" s="10">
        <v>0</v>
      </c>
      <c r="BU125" s="10">
        <v>0</v>
      </c>
      <c r="BV125" s="10">
        <v>0</v>
      </c>
      <c r="BW125" s="10">
        <v>0</v>
      </c>
      <c r="BX125" s="10">
        <v>0</v>
      </c>
      <c r="BY125" s="10">
        <v>0</v>
      </c>
      <c r="BZ125" s="10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  <c r="EH125" s="8">
        <v>0</v>
      </c>
      <c r="EI125" s="8">
        <v>0</v>
      </c>
      <c r="EJ125" s="8">
        <v>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0</v>
      </c>
      <c r="FC125" s="8">
        <v>0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8">
        <v>0</v>
      </c>
      <c r="FZ125" s="8">
        <v>0</v>
      </c>
      <c r="GA125" s="8">
        <v>0</v>
      </c>
      <c r="GB125" s="8">
        <v>0</v>
      </c>
      <c r="GC125" s="8">
        <v>0</v>
      </c>
      <c r="GD125" s="8">
        <v>0</v>
      </c>
      <c r="GE125" s="8">
        <v>0</v>
      </c>
      <c r="GF125" s="8">
        <v>0</v>
      </c>
      <c r="GG125" s="8">
        <v>0</v>
      </c>
      <c r="GH125" s="8">
        <v>0</v>
      </c>
      <c r="GI125" s="8">
        <v>0</v>
      </c>
      <c r="GJ125" s="8">
        <v>0</v>
      </c>
      <c r="GK125" s="8">
        <v>0</v>
      </c>
      <c r="GL125" s="8">
        <v>0</v>
      </c>
      <c r="GM125" s="8">
        <v>0</v>
      </c>
      <c r="GN125" s="8">
        <v>0</v>
      </c>
      <c r="GO125" s="8">
        <v>0</v>
      </c>
      <c r="GP125" s="8">
        <v>0</v>
      </c>
      <c r="GQ125" s="8">
        <v>0</v>
      </c>
      <c r="GR125" s="8">
        <v>0</v>
      </c>
      <c r="GS125" s="8">
        <v>0</v>
      </c>
      <c r="GT125" s="8">
        <v>0</v>
      </c>
      <c r="GU125" s="8">
        <v>0</v>
      </c>
      <c r="GV125" s="8">
        <v>0</v>
      </c>
      <c r="GW125" s="8">
        <v>0</v>
      </c>
      <c r="GX125" s="8">
        <v>1027167.32</v>
      </c>
      <c r="GY125" s="2">
        <v>1027167.3199999998</v>
      </c>
    </row>
    <row r="126" spans="1:207" x14ac:dyDescent="0.3">
      <c r="A126" s="31"/>
      <c r="B126" s="2" t="s">
        <v>108</v>
      </c>
      <c r="C126" s="2" t="s">
        <v>161</v>
      </c>
      <c r="D126" s="2" t="s">
        <v>143</v>
      </c>
      <c r="E126" s="2" t="s">
        <v>915</v>
      </c>
      <c r="F126" s="5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0">
        <v>0</v>
      </c>
      <c r="BA126" s="10">
        <v>0</v>
      </c>
      <c r="BB126" s="10">
        <v>0</v>
      </c>
      <c r="BC126" s="10">
        <v>0</v>
      </c>
      <c r="BD126" s="10">
        <v>0</v>
      </c>
      <c r="BE126" s="10">
        <v>0</v>
      </c>
      <c r="BF126" s="10">
        <v>0</v>
      </c>
      <c r="BG126" s="10">
        <v>0</v>
      </c>
      <c r="BH126" s="10">
        <v>0</v>
      </c>
      <c r="BI126" s="10">
        <v>0</v>
      </c>
      <c r="BJ126" s="10">
        <v>0</v>
      </c>
      <c r="BK126" s="10">
        <v>0</v>
      </c>
      <c r="BL126" s="10">
        <v>0</v>
      </c>
      <c r="BM126" s="10">
        <v>0</v>
      </c>
      <c r="BN126" s="10">
        <v>0</v>
      </c>
      <c r="BO126" s="10">
        <v>0</v>
      </c>
      <c r="BP126" s="10">
        <v>0</v>
      </c>
      <c r="BQ126" s="10">
        <v>0</v>
      </c>
      <c r="BR126" s="10">
        <v>246177.57</v>
      </c>
      <c r="BS126" s="10">
        <v>0</v>
      </c>
      <c r="BT126" s="10">
        <v>0</v>
      </c>
      <c r="BU126" s="10">
        <v>0</v>
      </c>
      <c r="BV126" s="10">
        <v>0</v>
      </c>
      <c r="BW126" s="10">
        <v>0</v>
      </c>
      <c r="BX126" s="10">
        <v>0</v>
      </c>
      <c r="BY126" s="10">
        <v>0</v>
      </c>
      <c r="BZ126" s="10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0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  <c r="FT126" s="8">
        <v>0</v>
      </c>
      <c r="FU126" s="8">
        <v>0</v>
      </c>
      <c r="FV126" s="8">
        <v>0</v>
      </c>
      <c r="FW126" s="8">
        <v>0</v>
      </c>
      <c r="FX126" s="8">
        <v>0</v>
      </c>
      <c r="FY126" s="8">
        <v>0</v>
      </c>
      <c r="FZ126" s="8">
        <v>0</v>
      </c>
      <c r="GA126" s="8">
        <v>0</v>
      </c>
      <c r="GB126" s="8">
        <v>0</v>
      </c>
      <c r="GC126" s="8">
        <v>0</v>
      </c>
      <c r="GD126" s="8">
        <v>0</v>
      </c>
      <c r="GE126" s="8">
        <v>0</v>
      </c>
      <c r="GF126" s="8">
        <v>0</v>
      </c>
      <c r="GG126" s="8">
        <v>0</v>
      </c>
      <c r="GH126" s="8">
        <v>0</v>
      </c>
      <c r="GI126" s="8">
        <v>0</v>
      </c>
      <c r="GJ126" s="8">
        <v>0</v>
      </c>
      <c r="GK126" s="8">
        <v>0</v>
      </c>
      <c r="GL126" s="8">
        <v>0</v>
      </c>
      <c r="GM126" s="8">
        <v>0</v>
      </c>
      <c r="GN126" s="8">
        <v>0</v>
      </c>
      <c r="GO126" s="8">
        <v>0</v>
      </c>
      <c r="GP126" s="8">
        <v>0</v>
      </c>
      <c r="GQ126" s="8">
        <v>0</v>
      </c>
      <c r="GR126" s="8">
        <v>0</v>
      </c>
      <c r="GS126" s="8">
        <v>0</v>
      </c>
      <c r="GT126" s="8">
        <v>0</v>
      </c>
      <c r="GU126" s="8">
        <v>0</v>
      </c>
      <c r="GV126" s="8">
        <v>0</v>
      </c>
      <c r="GW126" s="8">
        <v>0</v>
      </c>
      <c r="GX126" s="8">
        <v>246177.57</v>
      </c>
      <c r="GY126" s="2">
        <v>246177.54</v>
      </c>
    </row>
    <row r="127" spans="1:207" x14ac:dyDescent="0.3">
      <c r="A127" s="31"/>
      <c r="B127" s="2" t="s">
        <v>109</v>
      </c>
      <c r="C127" s="2" t="s">
        <v>161</v>
      </c>
      <c r="D127" s="2" t="s">
        <v>143</v>
      </c>
      <c r="E127" s="2" t="s">
        <v>915</v>
      </c>
      <c r="F127" s="5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0</v>
      </c>
      <c r="BQ127" s="10">
        <v>0</v>
      </c>
      <c r="BR127" s="10">
        <v>0</v>
      </c>
      <c r="BS127" s="10">
        <v>270403.40000000002</v>
      </c>
      <c r="BT127" s="10">
        <v>0</v>
      </c>
      <c r="BU127" s="10">
        <v>0</v>
      </c>
      <c r="BV127" s="10">
        <v>0</v>
      </c>
      <c r="BW127" s="10">
        <v>0</v>
      </c>
      <c r="BX127" s="10">
        <v>0</v>
      </c>
      <c r="BY127" s="10">
        <v>0</v>
      </c>
      <c r="BZ127" s="10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0</v>
      </c>
      <c r="FF127" s="8">
        <v>0</v>
      </c>
      <c r="FG127" s="8">
        <v>0</v>
      </c>
      <c r="FH127" s="8">
        <v>0</v>
      </c>
      <c r="FI127" s="8">
        <v>0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0</v>
      </c>
      <c r="FQ127" s="8">
        <v>0</v>
      </c>
      <c r="FR127" s="8">
        <v>0</v>
      </c>
      <c r="FS127" s="8">
        <v>0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0</v>
      </c>
      <c r="FZ127" s="8">
        <v>0</v>
      </c>
      <c r="GA127" s="8">
        <v>0</v>
      </c>
      <c r="GB127" s="8">
        <v>0</v>
      </c>
      <c r="GC127" s="8">
        <v>0</v>
      </c>
      <c r="GD127" s="8">
        <v>0</v>
      </c>
      <c r="GE127" s="8">
        <v>0</v>
      </c>
      <c r="GF127" s="8">
        <v>0</v>
      </c>
      <c r="GG127" s="8">
        <v>0</v>
      </c>
      <c r="GH127" s="8">
        <v>0</v>
      </c>
      <c r="GI127" s="8">
        <v>0</v>
      </c>
      <c r="GJ127" s="8">
        <v>0</v>
      </c>
      <c r="GK127" s="8">
        <v>0</v>
      </c>
      <c r="GL127" s="8">
        <v>0</v>
      </c>
      <c r="GM127" s="8">
        <v>0</v>
      </c>
      <c r="GN127" s="8">
        <v>0</v>
      </c>
      <c r="GO127" s="8">
        <v>0</v>
      </c>
      <c r="GP127" s="8">
        <v>0</v>
      </c>
      <c r="GQ127" s="8">
        <v>0</v>
      </c>
      <c r="GR127" s="8">
        <v>0</v>
      </c>
      <c r="GS127" s="8">
        <v>0</v>
      </c>
      <c r="GT127" s="8">
        <v>0</v>
      </c>
      <c r="GU127" s="8">
        <v>0</v>
      </c>
      <c r="GV127" s="8">
        <v>0</v>
      </c>
      <c r="GW127" s="8">
        <v>0</v>
      </c>
      <c r="GX127" s="8">
        <v>270403.40000000002</v>
      </c>
      <c r="GY127" s="2">
        <v>270403.38</v>
      </c>
    </row>
    <row r="128" spans="1:207" x14ac:dyDescent="0.3">
      <c r="A128" s="31"/>
      <c r="B128" s="2" t="s">
        <v>110</v>
      </c>
      <c r="C128" s="2" t="s">
        <v>161</v>
      </c>
      <c r="D128" s="2" t="s">
        <v>143</v>
      </c>
      <c r="E128" s="2" t="s">
        <v>915</v>
      </c>
      <c r="F128" s="5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0</v>
      </c>
      <c r="AZ128" s="10">
        <v>0</v>
      </c>
      <c r="BA128" s="10">
        <v>0</v>
      </c>
      <c r="BB128" s="10">
        <v>0</v>
      </c>
      <c r="BC128" s="10">
        <v>0</v>
      </c>
      <c r="BD128" s="10">
        <v>0</v>
      </c>
      <c r="BE128" s="10">
        <v>0</v>
      </c>
      <c r="BF128" s="10">
        <v>0</v>
      </c>
      <c r="BG128" s="10">
        <v>0</v>
      </c>
      <c r="BH128" s="10">
        <v>0</v>
      </c>
      <c r="BI128" s="10">
        <v>0</v>
      </c>
      <c r="BJ128" s="10">
        <v>0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0</v>
      </c>
      <c r="BQ128" s="10">
        <v>0</v>
      </c>
      <c r="BR128" s="10">
        <v>0</v>
      </c>
      <c r="BS128" s="10">
        <v>0</v>
      </c>
      <c r="BT128" s="10">
        <v>491375.32</v>
      </c>
      <c r="BU128" s="10">
        <v>0</v>
      </c>
      <c r="BV128" s="10">
        <v>0</v>
      </c>
      <c r="BW128" s="10">
        <v>0</v>
      </c>
      <c r="BX128" s="10">
        <v>0</v>
      </c>
      <c r="BY128" s="10">
        <v>0</v>
      </c>
      <c r="BZ128" s="10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  <c r="DO128" s="8">
        <v>0</v>
      </c>
      <c r="DP128" s="8">
        <v>0</v>
      </c>
      <c r="DQ128" s="8">
        <v>0</v>
      </c>
      <c r="DR128" s="8">
        <v>0</v>
      </c>
      <c r="DS128" s="8">
        <v>0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  <c r="EH128" s="8">
        <v>0</v>
      </c>
      <c r="EI128" s="8">
        <v>0</v>
      </c>
      <c r="EJ128" s="8">
        <v>0</v>
      </c>
      <c r="EK128" s="8">
        <v>0</v>
      </c>
      <c r="EL128" s="8">
        <v>0</v>
      </c>
      <c r="EM128" s="8">
        <v>0</v>
      </c>
      <c r="EN128" s="8">
        <v>0</v>
      </c>
      <c r="EO128" s="8">
        <v>0</v>
      </c>
      <c r="EP128" s="8">
        <v>0</v>
      </c>
      <c r="EQ128" s="8">
        <v>0</v>
      </c>
      <c r="ER128" s="8">
        <v>0</v>
      </c>
      <c r="ES128" s="8">
        <v>0</v>
      </c>
      <c r="ET128" s="8">
        <v>0</v>
      </c>
      <c r="EU128" s="8">
        <v>0</v>
      </c>
      <c r="EV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0</v>
      </c>
      <c r="FB128" s="8">
        <v>0</v>
      </c>
      <c r="FC128" s="8">
        <v>0</v>
      </c>
      <c r="FD128" s="8">
        <v>0</v>
      </c>
      <c r="FE128" s="8">
        <v>0</v>
      </c>
      <c r="FF128" s="8">
        <v>0</v>
      </c>
      <c r="FG128" s="8">
        <v>0</v>
      </c>
      <c r="FH128" s="8">
        <v>0</v>
      </c>
      <c r="FI128" s="8">
        <v>0</v>
      </c>
      <c r="FJ128" s="8">
        <v>0</v>
      </c>
      <c r="FK128" s="8">
        <v>0</v>
      </c>
      <c r="FL128" s="8">
        <v>0</v>
      </c>
      <c r="FM128" s="8">
        <v>0</v>
      </c>
      <c r="FN128" s="8">
        <v>0</v>
      </c>
      <c r="FO128" s="8">
        <v>0</v>
      </c>
      <c r="FP128" s="8">
        <v>0</v>
      </c>
      <c r="FQ128" s="8">
        <v>0</v>
      </c>
      <c r="FR128" s="8">
        <v>0</v>
      </c>
      <c r="FS128" s="8">
        <v>0</v>
      </c>
      <c r="FT128" s="8">
        <v>0</v>
      </c>
      <c r="FU128" s="8">
        <v>0</v>
      </c>
      <c r="FV128" s="8">
        <v>0</v>
      </c>
      <c r="FW128" s="8">
        <v>0</v>
      </c>
      <c r="FX128" s="8">
        <v>0</v>
      </c>
      <c r="FY128" s="8">
        <v>0</v>
      </c>
      <c r="FZ128" s="8">
        <v>0</v>
      </c>
      <c r="GA128" s="8">
        <v>0</v>
      </c>
      <c r="GB128" s="8">
        <v>0</v>
      </c>
      <c r="GC128" s="8">
        <v>0</v>
      </c>
      <c r="GD128" s="8">
        <v>0</v>
      </c>
      <c r="GE128" s="8">
        <v>0</v>
      </c>
      <c r="GF128" s="8">
        <v>0</v>
      </c>
      <c r="GG128" s="8">
        <v>0</v>
      </c>
      <c r="GH128" s="8">
        <v>0</v>
      </c>
      <c r="GI128" s="8">
        <v>0</v>
      </c>
      <c r="GJ128" s="8">
        <v>0</v>
      </c>
      <c r="GK128" s="8">
        <v>0</v>
      </c>
      <c r="GL128" s="8">
        <v>0</v>
      </c>
      <c r="GM128" s="8">
        <v>0</v>
      </c>
      <c r="GN128" s="8">
        <v>0</v>
      </c>
      <c r="GO128" s="8">
        <v>0</v>
      </c>
      <c r="GP128" s="8">
        <v>0</v>
      </c>
      <c r="GQ128" s="8">
        <v>0</v>
      </c>
      <c r="GR128" s="8">
        <v>0</v>
      </c>
      <c r="GS128" s="8">
        <v>0</v>
      </c>
      <c r="GT128" s="8">
        <v>0</v>
      </c>
      <c r="GU128" s="8">
        <v>0</v>
      </c>
      <c r="GV128" s="8">
        <v>0</v>
      </c>
      <c r="GW128" s="8">
        <v>0</v>
      </c>
      <c r="GX128" s="8">
        <v>491375.32</v>
      </c>
      <c r="GY128" s="2">
        <v>491375.3</v>
      </c>
    </row>
    <row r="129" spans="1:207" x14ac:dyDescent="0.3">
      <c r="A129" s="31"/>
      <c r="B129" s="2" t="s">
        <v>111</v>
      </c>
      <c r="C129" s="2" t="s">
        <v>161</v>
      </c>
      <c r="D129" s="2" t="s">
        <v>143</v>
      </c>
      <c r="E129" s="2" t="s">
        <v>915</v>
      </c>
      <c r="F129" s="5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0">
        <v>0</v>
      </c>
      <c r="BM129" s="10">
        <v>0</v>
      </c>
      <c r="BN129" s="10">
        <v>0</v>
      </c>
      <c r="BO129" s="10">
        <v>0</v>
      </c>
      <c r="BP129" s="10">
        <v>0</v>
      </c>
      <c r="BQ129" s="10">
        <v>0</v>
      </c>
      <c r="BR129" s="10">
        <v>0</v>
      </c>
      <c r="BS129" s="10">
        <v>0</v>
      </c>
      <c r="BT129" s="10">
        <v>0</v>
      </c>
      <c r="BU129" s="10">
        <v>254108.4</v>
      </c>
      <c r="BV129" s="10">
        <v>0</v>
      </c>
      <c r="BW129" s="10">
        <v>0</v>
      </c>
      <c r="BX129" s="10">
        <v>0</v>
      </c>
      <c r="BY129" s="10">
        <v>0</v>
      </c>
      <c r="BZ129" s="10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  <c r="DO129" s="8">
        <v>0</v>
      </c>
      <c r="DP129" s="8">
        <v>0</v>
      </c>
      <c r="DQ129" s="8">
        <v>0</v>
      </c>
      <c r="DR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0</v>
      </c>
      <c r="EH129" s="8">
        <v>0</v>
      </c>
      <c r="EI129" s="8">
        <v>0</v>
      </c>
      <c r="EJ129" s="8">
        <v>0</v>
      </c>
      <c r="EK129" s="8">
        <v>0</v>
      </c>
      <c r="EL129" s="8">
        <v>0</v>
      </c>
      <c r="EM129" s="8">
        <v>0</v>
      </c>
      <c r="EN129" s="8">
        <v>0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0</v>
      </c>
      <c r="FO129" s="8">
        <v>0</v>
      </c>
      <c r="FP129" s="8">
        <v>0</v>
      </c>
      <c r="FQ129" s="8">
        <v>0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0</v>
      </c>
      <c r="FX129" s="8">
        <v>0</v>
      </c>
      <c r="FY129" s="8">
        <v>0</v>
      </c>
      <c r="FZ129" s="8">
        <v>0</v>
      </c>
      <c r="GA129" s="8">
        <v>0</v>
      </c>
      <c r="GB129" s="8">
        <v>0</v>
      </c>
      <c r="GC129" s="8">
        <v>0</v>
      </c>
      <c r="GD129" s="8">
        <v>0</v>
      </c>
      <c r="GE129" s="8">
        <v>0</v>
      </c>
      <c r="GF129" s="8">
        <v>0</v>
      </c>
      <c r="GG129" s="8">
        <v>0</v>
      </c>
      <c r="GH129" s="8">
        <v>0</v>
      </c>
      <c r="GI129" s="8">
        <v>0</v>
      </c>
      <c r="GJ129" s="8">
        <v>0</v>
      </c>
      <c r="GK129" s="8">
        <v>0</v>
      </c>
      <c r="GL129" s="8">
        <v>0</v>
      </c>
      <c r="GM129" s="8">
        <v>0</v>
      </c>
      <c r="GN129" s="8">
        <v>0</v>
      </c>
      <c r="GO129" s="8">
        <v>0</v>
      </c>
      <c r="GP129" s="8">
        <v>0</v>
      </c>
      <c r="GQ129" s="8">
        <v>0</v>
      </c>
      <c r="GR129" s="8">
        <v>0</v>
      </c>
      <c r="GS129" s="8">
        <v>0</v>
      </c>
      <c r="GT129" s="8">
        <v>0</v>
      </c>
      <c r="GU129" s="8">
        <v>0</v>
      </c>
      <c r="GV129" s="8">
        <v>0</v>
      </c>
      <c r="GW129" s="8">
        <v>0</v>
      </c>
      <c r="GX129" s="8">
        <v>254108.4</v>
      </c>
      <c r="GY129" s="2">
        <v>254108.41999999998</v>
      </c>
    </row>
    <row r="130" spans="1:207" x14ac:dyDescent="0.3">
      <c r="A130" s="31"/>
      <c r="B130" s="2" t="s">
        <v>112</v>
      </c>
      <c r="C130" s="2" t="s">
        <v>161</v>
      </c>
      <c r="D130" s="2" t="s">
        <v>143</v>
      </c>
      <c r="E130" s="2" t="s">
        <v>915</v>
      </c>
      <c r="F130" s="5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0</v>
      </c>
      <c r="AZ130" s="10">
        <v>0</v>
      </c>
      <c r="BA130" s="10">
        <v>0</v>
      </c>
      <c r="BB130" s="10">
        <v>0</v>
      </c>
      <c r="BC130" s="10">
        <v>0</v>
      </c>
      <c r="BD130" s="10">
        <v>0</v>
      </c>
      <c r="BE130" s="10">
        <v>0</v>
      </c>
      <c r="BF130" s="10">
        <v>0</v>
      </c>
      <c r="BG130" s="10">
        <v>0</v>
      </c>
      <c r="BH130" s="10">
        <v>0</v>
      </c>
      <c r="BI130" s="10">
        <v>0</v>
      </c>
      <c r="BJ130" s="10">
        <v>0</v>
      </c>
      <c r="BK130" s="10">
        <v>0</v>
      </c>
      <c r="BL130" s="10">
        <v>0</v>
      </c>
      <c r="BM130" s="10">
        <v>0</v>
      </c>
      <c r="BN130" s="10">
        <v>0</v>
      </c>
      <c r="BO130" s="10">
        <v>0</v>
      </c>
      <c r="BP130" s="10">
        <v>0</v>
      </c>
      <c r="BQ130" s="10">
        <v>0</v>
      </c>
      <c r="BR130" s="10">
        <v>0</v>
      </c>
      <c r="BS130" s="10">
        <v>0</v>
      </c>
      <c r="BT130" s="10">
        <v>0</v>
      </c>
      <c r="BU130" s="10">
        <v>0</v>
      </c>
      <c r="BV130" s="10">
        <v>409102.44</v>
      </c>
      <c r="BW130" s="10">
        <v>0</v>
      </c>
      <c r="BX130" s="10">
        <v>0</v>
      </c>
      <c r="BY130" s="10">
        <v>0</v>
      </c>
      <c r="BZ130" s="10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0</v>
      </c>
      <c r="EH130" s="8">
        <v>0</v>
      </c>
      <c r="EI130" s="8">
        <v>0</v>
      </c>
      <c r="EJ130" s="8">
        <v>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0</v>
      </c>
      <c r="FY130" s="8">
        <v>0</v>
      </c>
      <c r="FZ130" s="8">
        <v>0</v>
      </c>
      <c r="GA130" s="8">
        <v>0</v>
      </c>
      <c r="GB130" s="8">
        <v>0</v>
      </c>
      <c r="GC130" s="8">
        <v>0</v>
      </c>
      <c r="GD130" s="8">
        <v>0</v>
      </c>
      <c r="GE130" s="8">
        <v>0</v>
      </c>
      <c r="GF130" s="8">
        <v>0</v>
      </c>
      <c r="GG130" s="8">
        <v>0</v>
      </c>
      <c r="GH130" s="8">
        <v>0</v>
      </c>
      <c r="GI130" s="8">
        <v>0</v>
      </c>
      <c r="GJ130" s="8">
        <v>0</v>
      </c>
      <c r="GK130" s="8">
        <v>0</v>
      </c>
      <c r="GL130" s="8">
        <v>0</v>
      </c>
      <c r="GM130" s="8">
        <v>0</v>
      </c>
      <c r="GN130" s="8">
        <v>0</v>
      </c>
      <c r="GO130" s="8">
        <v>0</v>
      </c>
      <c r="GP130" s="8">
        <v>0</v>
      </c>
      <c r="GQ130" s="8">
        <v>0</v>
      </c>
      <c r="GR130" s="8">
        <v>0</v>
      </c>
      <c r="GS130" s="8">
        <v>0</v>
      </c>
      <c r="GT130" s="8">
        <v>0</v>
      </c>
      <c r="GU130" s="8">
        <v>0</v>
      </c>
      <c r="GV130" s="8">
        <v>0</v>
      </c>
      <c r="GW130" s="8">
        <v>0</v>
      </c>
      <c r="GX130" s="8">
        <v>409102.44</v>
      </c>
      <c r="GY130" s="2">
        <v>409102.45999999996</v>
      </c>
    </row>
    <row r="131" spans="1:207" x14ac:dyDescent="0.3">
      <c r="A131" s="31"/>
      <c r="B131" s="2" t="s">
        <v>113</v>
      </c>
      <c r="C131" s="2" t="s">
        <v>161</v>
      </c>
      <c r="D131" s="2" t="s">
        <v>143</v>
      </c>
      <c r="E131" s="2" t="s">
        <v>915</v>
      </c>
      <c r="F131" s="5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0">
        <v>0</v>
      </c>
      <c r="BM131" s="10">
        <v>0</v>
      </c>
      <c r="BN131" s="10">
        <v>0</v>
      </c>
      <c r="BO131" s="10">
        <v>0</v>
      </c>
      <c r="BP131" s="10">
        <v>0</v>
      </c>
      <c r="BQ131" s="10">
        <v>0</v>
      </c>
      <c r="BR131" s="10">
        <v>0</v>
      </c>
      <c r="BS131" s="10">
        <v>0</v>
      </c>
      <c r="BT131" s="10">
        <v>0</v>
      </c>
      <c r="BU131" s="10">
        <v>0</v>
      </c>
      <c r="BV131" s="10">
        <v>0</v>
      </c>
      <c r="BW131" s="10">
        <v>186676.42</v>
      </c>
      <c r="BX131" s="10">
        <v>0</v>
      </c>
      <c r="BY131" s="10">
        <v>0</v>
      </c>
      <c r="BZ131" s="10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8">
        <v>0</v>
      </c>
      <c r="EN131" s="8">
        <v>0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0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0</v>
      </c>
      <c r="FY131" s="8">
        <v>0</v>
      </c>
      <c r="FZ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G131" s="8">
        <v>0</v>
      </c>
      <c r="GH131" s="8">
        <v>0</v>
      </c>
      <c r="GI131" s="8">
        <v>0</v>
      </c>
      <c r="GJ131" s="8">
        <v>0</v>
      </c>
      <c r="GK131" s="8">
        <v>0</v>
      </c>
      <c r="GL131" s="8">
        <v>0</v>
      </c>
      <c r="GM131" s="8">
        <v>0</v>
      </c>
      <c r="GN131" s="8">
        <v>0</v>
      </c>
      <c r="GO131" s="8">
        <v>0</v>
      </c>
      <c r="GP131" s="8">
        <v>0</v>
      </c>
      <c r="GQ131" s="8">
        <v>0</v>
      </c>
      <c r="GR131" s="8">
        <v>0</v>
      </c>
      <c r="GS131" s="8">
        <v>0</v>
      </c>
      <c r="GT131" s="8">
        <v>0</v>
      </c>
      <c r="GU131" s="8">
        <v>0</v>
      </c>
      <c r="GV131" s="8">
        <v>0</v>
      </c>
      <c r="GW131" s="8">
        <v>0</v>
      </c>
      <c r="GX131" s="8">
        <v>186676.42</v>
      </c>
      <c r="GY131" s="2">
        <v>186676.41</v>
      </c>
    </row>
    <row r="132" spans="1:207" x14ac:dyDescent="0.3">
      <c r="A132" s="31"/>
      <c r="B132" s="2" t="s">
        <v>114</v>
      </c>
      <c r="C132" s="2" t="s">
        <v>161</v>
      </c>
      <c r="D132" s="2" t="s">
        <v>143</v>
      </c>
      <c r="E132" s="2" t="s">
        <v>915</v>
      </c>
      <c r="F132" s="5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0</v>
      </c>
      <c r="AV132" s="10">
        <v>0</v>
      </c>
      <c r="AW132" s="10">
        <v>0</v>
      </c>
      <c r="AX132" s="10">
        <v>0</v>
      </c>
      <c r="AY132" s="10">
        <v>0</v>
      </c>
      <c r="AZ132" s="10">
        <v>0</v>
      </c>
      <c r="BA132" s="10">
        <v>0</v>
      </c>
      <c r="BB132" s="10">
        <v>0</v>
      </c>
      <c r="BC132" s="10">
        <v>0</v>
      </c>
      <c r="BD132" s="10">
        <v>0</v>
      </c>
      <c r="BE132" s="10">
        <v>0</v>
      </c>
      <c r="BF132" s="10">
        <v>0</v>
      </c>
      <c r="BG132" s="10">
        <v>0</v>
      </c>
      <c r="BH132" s="10">
        <v>0</v>
      </c>
      <c r="BI132" s="10">
        <v>0</v>
      </c>
      <c r="BJ132" s="10">
        <v>0</v>
      </c>
      <c r="BK132" s="10">
        <v>0</v>
      </c>
      <c r="BL132" s="10">
        <v>0</v>
      </c>
      <c r="BM132" s="10">
        <v>0</v>
      </c>
      <c r="BN132" s="10">
        <v>0</v>
      </c>
      <c r="BO132" s="10">
        <v>0</v>
      </c>
      <c r="BP132" s="10">
        <v>0</v>
      </c>
      <c r="BQ132" s="10">
        <v>0</v>
      </c>
      <c r="BR132" s="10">
        <v>0</v>
      </c>
      <c r="BS132" s="10">
        <v>0</v>
      </c>
      <c r="BT132" s="10">
        <v>0</v>
      </c>
      <c r="BU132" s="10">
        <v>0</v>
      </c>
      <c r="BV132" s="10">
        <v>0</v>
      </c>
      <c r="BW132" s="10">
        <v>0</v>
      </c>
      <c r="BX132" s="10">
        <v>505475.56</v>
      </c>
      <c r="BY132" s="10">
        <v>0</v>
      </c>
      <c r="BZ132" s="10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0</v>
      </c>
      <c r="DZ132" s="8">
        <v>0</v>
      </c>
      <c r="EA132" s="8">
        <v>0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0</v>
      </c>
      <c r="EI132" s="8">
        <v>0</v>
      </c>
      <c r="EJ132" s="8">
        <v>0</v>
      </c>
      <c r="EK132" s="8">
        <v>0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0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0</v>
      </c>
      <c r="FX132" s="8">
        <v>0</v>
      </c>
      <c r="FY132" s="8">
        <v>0</v>
      </c>
      <c r="FZ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G132" s="8">
        <v>0</v>
      </c>
      <c r="GH132" s="8">
        <v>0</v>
      </c>
      <c r="GI132" s="8">
        <v>0</v>
      </c>
      <c r="GJ132" s="8">
        <v>0</v>
      </c>
      <c r="GK132" s="8">
        <v>0</v>
      </c>
      <c r="GL132" s="8">
        <v>0</v>
      </c>
      <c r="GM132" s="8">
        <v>0</v>
      </c>
      <c r="GN132" s="8">
        <v>0</v>
      </c>
      <c r="GO132" s="8">
        <v>0</v>
      </c>
      <c r="GP132" s="8">
        <v>0</v>
      </c>
      <c r="GQ132" s="8">
        <v>0</v>
      </c>
      <c r="GR132" s="8">
        <v>0</v>
      </c>
      <c r="GS132" s="8">
        <v>0</v>
      </c>
      <c r="GT132" s="8">
        <v>0</v>
      </c>
      <c r="GU132" s="8">
        <v>0</v>
      </c>
      <c r="GV132" s="8">
        <v>0</v>
      </c>
      <c r="GW132" s="8">
        <v>0</v>
      </c>
      <c r="GX132" s="8">
        <v>505475.56</v>
      </c>
      <c r="GY132" s="2">
        <v>505475.54000000015</v>
      </c>
    </row>
    <row r="133" spans="1:207" x14ac:dyDescent="0.3">
      <c r="A133" s="31"/>
      <c r="B133" s="2" t="s">
        <v>115</v>
      </c>
      <c r="C133" s="2" t="s">
        <v>161</v>
      </c>
      <c r="D133" s="2" t="s">
        <v>143</v>
      </c>
      <c r="E133" s="2" t="s">
        <v>915</v>
      </c>
      <c r="F133" s="5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19300</v>
      </c>
      <c r="BZ133" s="10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0</v>
      </c>
      <c r="DZ133" s="8">
        <v>0</v>
      </c>
      <c r="EA133" s="8">
        <v>0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0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8">
        <v>0</v>
      </c>
      <c r="FP133" s="8">
        <v>0</v>
      </c>
      <c r="FQ133" s="8">
        <v>0</v>
      </c>
      <c r="FR133" s="8">
        <v>0</v>
      </c>
      <c r="FS133" s="8">
        <v>0</v>
      </c>
      <c r="FT133" s="8">
        <v>0</v>
      </c>
      <c r="FU133" s="8">
        <v>0</v>
      </c>
      <c r="FV133" s="8">
        <v>0</v>
      </c>
      <c r="FW133" s="8">
        <v>0</v>
      </c>
      <c r="FX133" s="8">
        <v>0</v>
      </c>
      <c r="FY133" s="8">
        <v>0</v>
      </c>
      <c r="FZ133" s="8">
        <v>0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  <c r="GF133" s="8">
        <v>0</v>
      </c>
      <c r="GG133" s="8">
        <v>0</v>
      </c>
      <c r="GH133" s="8">
        <v>0</v>
      </c>
      <c r="GI133" s="8">
        <v>0</v>
      </c>
      <c r="GJ133" s="8">
        <v>0</v>
      </c>
      <c r="GK133" s="8">
        <v>0</v>
      </c>
      <c r="GL133" s="8">
        <v>0</v>
      </c>
      <c r="GM133" s="8">
        <v>0</v>
      </c>
      <c r="GN133" s="8">
        <v>0</v>
      </c>
      <c r="GO133" s="8">
        <v>0</v>
      </c>
      <c r="GP133" s="8">
        <v>0</v>
      </c>
      <c r="GQ133" s="8">
        <v>0</v>
      </c>
      <c r="GR133" s="8">
        <v>0</v>
      </c>
      <c r="GS133" s="8">
        <v>0</v>
      </c>
      <c r="GT133" s="8">
        <v>0</v>
      </c>
      <c r="GU133" s="8">
        <v>0</v>
      </c>
      <c r="GV133" s="8">
        <v>0</v>
      </c>
      <c r="GW133" s="8">
        <v>0</v>
      </c>
      <c r="GX133" s="8">
        <v>19300</v>
      </c>
      <c r="GY133" s="2">
        <v>19300.030000000002</v>
      </c>
    </row>
    <row r="134" spans="1:207" s="2" customFormat="1" x14ac:dyDescent="0.3">
      <c r="A134" s="31"/>
      <c r="B134" s="19" t="s">
        <v>921</v>
      </c>
      <c r="C134" s="4" t="s">
        <v>161</v>
      </c>
      <c r="D134" s="4" t="s">
        <v>143</v>
      </c>
      <c r="E134" s="4" t="s">
        <v>922</v>
      </c>
      <c r="F134" s="5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21">
        <v>10086.607801600001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0</v>
      </c>
      <c r="DZ134" s="8">
        <v>0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0</v>
      </c>
      <c r="EI134" s="8">
        <v>0</v>
      </c>
      <c r="EJ134" s="8">
        <v>0</v>
      </c>
      <c r="EK134" s="8">
        <v>0</v>
      </c>
      <c r="EL134" s="8">
        <v>0</v>
      </c>
      <c r="EM134" s="8">
        <v>0</v>
      </c>
      <c r="EN134" s="8">
        <v>0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0</v>
      </c>
      <c r="FP134" s="8">
        <v>0</v>
      </c>
      <c r="FQ134" s="8">
        <v>0</v>
      </c>
      <c r="FR134" s="8">
        <v>0</v>
      </c>
      <c r="FS134" s="8">
        <v>0</v>
      </c>
      <c r="FT134" s="8">
        <v>0</v>
      </c>
      <c r="FU134" s="8">
        <v>0</v>
      </c>
      <c r="FV134" s="8">
        <v>0</v>
      </c>
      <c r="FW134" s="8">
        <v>0</v>
      </c>
      <c r="FX134" s="8">
        <v>0</v>
      </c>
      <c r="FY134" s="8">
        <v>0</v>
      </c>
      <c r="FZ134" s="8">
        <v>0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  <c r="GF134" s="8">
        <v>0</v>
      </c>
      <c r="GG134" s="8">
        <v>0</v>
      </c>
      <c r="GH134" s="8">
        <v>0</v>
      </c>
      <c r="GI134" s="8">
        <v>0</v>
      </c>
      <c r="GJ134" s="8">
        <v>0</v>
      </c>
      <c r="GK134" s="8">
        <v>0</v>
      </c>
      <c r="GL134" s="8">
        <v>0</v>
      </c>
      <c r="GM134" s="8">
        <v>0</v>
      </c>
      <c r="GN134" s="8">
        <v>0</v>
      </c>
      <c r="GO134" s="8">
        <v>0</v>
      </c>
      <c r="GP134" s="8">
        <v>0</v>
      </c>
      <c r="GQ134" s="8">
        <v>0</v>
      </c>
      <c r="GR134" s="8">
        <v>0</v>
      </c>
      <c r="GS134" s="8">
        <v>0</v>
      </c>
      <c r="GT134" s="8">
        <v>0</v>
      </c>
      <c r="GU134" s="8">
        <v>0</v>
      </c>
      <c r="GV134" s="8">
        <v>0</v>
      </c>
      <c r="GW134" s="8">
        <v>0</v>
      </c>
      <c r="GX134" s="8">
        <f>SUM(G134:GW134)</f>
        <v>10086.607801600001</v>
      </c>
      <c r="GY134" s="2">
        <v>10086.642338194724</v>
      </c>
    </row>
    <row r="135" spans="1:207" x14ac:dyDescent="0.3">
      <c r="A135" s="31" t="s">
        <v>897</v>
      </c>
      <c r="B135" s="2" t="s">
        <v>173</v>
      </c>
      <c r="C135" s="2" t="s">
        <v>158</v>
      </c>
      <c r="D135" s="2" t="s">
        <v>144</v>
      </c>
      <c r="E135" s="2" t="s">
        <v>923</v>
      </c>
      <c r="F135" s="4"/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11">
        <v>0</v>
      </c>
      <c r="CB135" s="11">
        <v>1352.12</v>
      </c>
      <c r="CC135" s="11">
        <v>0</v>
      </c>
      <c r="CD135" s="11">
        <v>652.16</v>
      </c>
      <c r="CE135" s="11">
        <v>0</v>
      </c>
      <c r="CF135" s="11">
        <v>0</v>
      </c>
      <c r="CG135" s="11">
        <v>0</v>
      </c>
      <c r="CH135" s="11">
        <v>0</v>
      </c>
      <c r="CI135" s="11">
        <v>0</v>
      </c>
      <c r="CJ135" s="11">
        <v>0.18</v>
      </c>
      <c r="CK135" s="11">
        <v>0</v>
      </c>
      <c r="CL135" s="11">
        <v>0</v>
      </c>
      <c r="CM135" s="11">
        <v>3.72</v>
      </c>
      <c r="CN135" s="11">
        <v>0</v>
      </c>
      <c r="CO135" s="11">
        <v>0</v>
      </c>
      <c r="CP135" s="11">
        <v>0</v>
      </c>
      <c r="CQ135" s="11">
        <v>0</v>
      </c>
      <c r="CR135" s="11">
        <v>0.03</v>
      </c>
      <c r="CS135" s="11">
        <v>0.27</v>
      </c>
      <c r="CT135" s="11">
        <v>0</v>
      </c>
      <c r="CU135" s="11">
        <v>0</v>
      </c>
      <c r="CV135" s="11">
        <v>0</v>
      </c>
      <c r="CW135" s="11">
        <v>0</v>
      </c>
      <c r="CX135" s="11">
        <v>263.39999999999992</v>
      </c>
      <c r="CY135" s="11">
        <v>0</v>
      </c>
      <c r="CZ135" s="11">
        <v>0</v>
      </c>
      <c r="DA135" s="11">
        <v>38.83</v>
      </c>
      <c r="DB135" s="11">
        <v>128.82</v>
      </c>
      <c r="DC135" s="11">
        <v>3.22</v>
      </c>
      <c r="DD135" s="11">
        <v>148.1</v>
      </c>
      <c r="DE135" s="11">
        <v>0</v>
      </c>
      <c r="DF135" s="11">
        <v>0</v>
      </c>
      <c r="DG135" s="11">
        <v>970.02</v>
      </c>
      <c r="DH135" s="11">
        <v>26.66</v>
      </c>
      <c r="DI135" s="11">
        <v>1388.19</v>
      </c>
      <c r="DJ135" s="11">
        <v>43.65</v>
      </c>
      <c r="DK135" s="11">
        <v>46.13</v>
      </c>
      <c r="DL135" s="11">
        <v>20.32</v>
      </c>
      <c r="DM135" s="11">
        <v>0</v>
      </c>
      <c r="DN135" s="11">
        <v>962.48</v>
      </c>
      <c r="DO135" s="11">
        <v>1060.7</v>
      </c>
      <c r="DP135" s="11">
        <v>325.86</v>
      </c>
      <c r="DQ135" s="11">
        <v>420.92</v>
      </c>
      <c r="DR135" s="11">
        <v>606.58000000000004</v>
      </c>
      <c r="DS135" s="11">
        <v>2143.87</v>
      </c>
      <c r="DT135" s="11">
        <v>612.01</v>
      </c>
      <c r="DU135" s="11">
        <v>4490.33</v>
      </c>
      <c r="DV135" s="11">
        <v>17381.97</v>
      </c>
      <c r="DW135" s="11">
        <v>25600.32</v>
      </c>
      <c r="DX135" s="11">
        <v>9506.67</v>
      </c>
      <c r="DY135" s="11">
        <v>1641.99</v>
      </c>
      <c r="DZ135" s="11">
        <v>7149.18</v>
      </c>
      <c r="EA135" s="11">
        <v>26180.66</v>
      </c>
      <c r="EB135" s="11">
        <v>22388.68</v>
      </c>
      <c r="EC135" s="11">
        <v>854.83999999999992</v>
      </c>
      <c r="ED135" s="11">
        <v>0</v>
      </c>
      <c r="EE135" s="8">
        <v>0</v>
      </c>
      <c r="EF135" s="8">
        <v>0</v>
      </c>
      <c r="EG135" s="8">
        <v>0</v>
      </c>
      <c r="EH135" s="8">
        <v>0</v>
      </c>
      <c r="EI135" s="8">
        <v>0</v>
      </c>
      <c r="EJ135" s="8">
        <v>0</v>
      </c>
      <c r="EK135" s="8">
        <v>0</v>
      </c>
      <c r="EL135" s="8">
        <v>0</v>
      </c>
      <c r="EM135" s="8">
        <v>0</v>
      </c>
      <c r="EN135" s="8">
        <v>0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0</v>
      </c>
      <c r="FJ135" s="8">
        <v>0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0</v>
      </c>
      <c r="FQ135" s="8">
        <v>0</v>
      </c>
      <c r="FR135" s="8">
        <v>0</v>
      </c>
      <c r="FS135" s="8">
        <v>0</v>
      </c>
      <c r="FT135" s="8">
        <v>0</v>
      </c>
      <c r="FU135" s="8">
        <v>0</v>
      </c>
      <c r="FV135" s="8">
        <v>0</v>
      </c>
      <c r="FW135" s="8">
        <v>0</v>
      </c>
      <c r="FX135" s="8">
        <v>0</v>
      </c>
      <c r="FY135" s="8">
        <v>0</v>
      </c>
      <c r="FZ135" s="8">
        <v>0</v>
      </c>
      <c r="GA135" s="8">
        <v>0</v>
      </c>
      <c r="GB135" s="8">
        <v>0</v>
      </c>
      <c r="GC135" s="8">
        <v>0</v>
      </c>
      <c r="GD135" s="8">
        <v>0</v>
      </c>
      <c r="GE135" s="8">
        <v>0</v>
      </c>
      <c r="GF135" s="8">
        <v>0</v>
      </c>
      <c r="GG135" s="8">
        <v>0</v>
      </c>
      <c r="GH135" s="8">
        <v>0</v>
      </c>
      <c r="GI135" s="8">
        <v>0</v>
      </c>
      <c r="GJ135" s="8">
        <v>0</v>
      </c>
      <c r="GK135" s="8">
        <v>0</v>
      </c>
      <c r="GL135" s="8">
        <v>0</v>
      </c>
      <c r="GM135" s="8">
        <v>0</v>
      </c>
      <c r="GN135" s="8">
        <v>0</v>
      </c>
      <c r="GO135" s="8">
        <v>0</v>
      </c>
      <c r="GP135" s="8">
        <v>0</v>
      </c>
      <c r="GQ135" s="8">
        <v>0</v>
      </c>
      <c r="GR135" s="8">
        <v>0</v>
      </c>
      <c r="GS135" s="8">
        <v>0</v>
      </c>
      <c r="GT135" s="8">
        <v>1408.44</v>
      </c>
      <c r="GU135" s="8">
        <v>444.77</v>
      </c>
      <c r="GV135" s="8">
        <v>0</v>
      </c>
      <c r="GW135" s="8">
        <v>0</v>
      </c>
      <c r="GX135" s="8">
        <v>128266.09000000001</v>
      </c>
      <c r="GY135" s="2">
        <v>128266.09</v>
      </c>
    </row>
    <row r="136" spans="1:207" x14ac:dyDescent="0.3">
      <c r="A136" s="31"/>
      <c r="B136" s="2" t="s">
        <v>174</v>
      </c>
      <c r="C136" s="2" t="s">
        <v>158</v>
      </c>
      <c r="D136" s="2" t="s">
        <v>144</v>
      </c>
      <c r="E136" s="2" t="s">
        <v>924</v>
      </c>
      <c r="F136" s="4"/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11">
        <v>0</v>
      </c>
      <c r="CB136" s="11">
        <v>855.33999999999992</v>
      </c>
      <c r="CC136" s="11">
        <v>0</v>
      </c>
      <c r="CD136" s="11">
        <v>0</v>
      </c>
      <c r="CE136" s="11">
        <v>0</v>
      </c>
      <c r="CF136" s="11">
        <v>0</v>
      </c>
      <c r="CG136" s="11">
        <v>0</v>
      </c>
      <c r="CH136" s="11">
        <v>0</v>
      </c>
      <c r="CI136" s="11">
        <v>0</v>
      </c>
      <c r="CJ136" s="11">
        <v>5.05</v>
      </c>
      <c r="CK136" s="11">
        <v>0</v>
      </c>
      <c r="CL136" s="11">
        <v>0</v>
      </c>
      <c r="CM136" s="11">
        <v>131.81</v>
      </c>
      <c r="CN136" s="11">
        <v>0</v>
      </c>
      <c r="CO136" s="11">
        <v>0</v>
      </c>
      <c r="CP136" s="11">
        <v>0</v>
      </c>
      <c r="CQ136" s="11">
        <v>0</v>
      </c>
      <c r="CR136" s="11">
        <v>0.94</v>
      </c>
      <c r="CS136" s="11">
        <v>9.5</v>
      </c>
      <c r="CT136" s="11">
        <v>5730.9699999999993</v>
      </c>
      <c r="CU136" s="11">
        <v>286.38</v>
      </c>
      <c r="CV136" s="11">
        <v>0</v>
      </c>
      <c r="CW136" s="11">
        <v>90.11</v>
      </c>
      <c r="CX136" s="11">
        <v>0</v>
      </c>
      <c r="CY136" s="11">
        <v>5465.4699999999993</v>
      </c>
      <c r="CZ136" s="11">
        <v>0</v>
      </c>
      <c r="DA136" s="11">
        <v>0</v>
      </c>
      <c r="DB136" s="11">
        <v>244.29</v>
      </c>
      <c r="DC136" s="11">
        <v>22.32</v>
      </c>
      <c r="DD136" s="11">
        <v>1204.56</v>
      </c>
      <c r="DE136" s="11">
        <v>0</v>
      </c>
      <c r="DF136" s="11">
        <v>193.89</v>
      </c>
      <c r="DG136" s="11">
        <v>3373.96</v>
      </c>
      <c r="DH136" s="11">
        <v>20.309999999999999</v>
      </c>
      <c r="DI136" s="11">
        <v>1054.77</v>
      </c>
      <c r="DJ136" s="11">
        <v>33.25</v>
      </c>
      <c r="DK136" s="11">
        <v>35.14</v>
      </c>
      <c r="DL136" s="11">
        <v>15.48</v>
      </c>
      <c r="DM136" s="11">
        <v>0</v>
      </c>
      <c r="DN136" s="11">
        <v>1391.91</v>
      </c>
      <c r="DO136" s="11">
        <v>12117.54</v>
      </c>
      <c r="DP136" s="11">
        <v>0</v>
      </c>
      <c r="DQ136" s="11">
        <v>2599.91</v>
      </c>
      <c r="DR136" s="11">
        <v>312.12</v>
      </c>
      <c r="DS136" s="11">
        <v>10828.15</v>
      </c>
      <c r="DT136" s="11">
        <v>7660.1600000000017</v>
      </c>
      <c r="DU136" s="11">
        <v>9123.7999999999975</v>
      </c>
      <c r="DV136" s="11">
        <v>3118.11</v>
      </c>
      <c r="DW136" s="11">
        <v>9752.4599999999955</v>
      </c>
      <c r="DX136" s="11">
        <v>0</v>
      </c>
      <c r="DY136" s="11">
        <v>1838.39</v>
      </c>
      <c r="DZ136" s="11">
        <v>16784.23</v>
      </c>
      <c r="EA136" s="11">
        <v>10756.9</v>
      </c>
      <c r="EB136" s="11">
        <v>4539</v>
      </c>
      <c r="EC136" s="11">
        <v>173.31</v>
      </c>
      <c r="ED136" s="11">
        <v>0</v>
      </c>
      <c r="EE136" s="8">
        <v>0</v>
      </c>
      <c r="EF136" s="8">
        <v>0</v>
      </c>
      <c r="EG136" s="8">
        <v>0</v>
      </c>
      <c r="EH136" s="8">
        <v>0</v>
      </c>
      <c r="EI136" s="8">
        <v>0</v>
      </c>
      <c r="EJ136" s="8">
        <v>0</v>
      </c>
      <c r="EK136" s="8">
        <v>0</v>
      </c>
      <c r="EL136" s="8">
        <v>0</v>
      </c>
      <c r="EM136" s="8">
        <v>0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0</v>
      </c>
      <c r="FF136" s="8">
        <v>0</v>
      </c>
      <c r="FG136" s="8">
        <v>0</v>
      </c>
      <c r="FH136" s="8">
        <v>0</v>
      </c>
      <c r="FI136" s="8">
        <v>0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0</v>
      </c>
      <c r="FS136" s="8">
        <v>0</v>
      </c>
      <c r="FT136" s="8">
        <v>0</v>
      </c>
      <c r="FU136" s="8">
        <v>0</v>
      </c>
      <c r="FV136" s="8">
        <v>0</v>
      </c>
      <c r="FW136" s="8">
        <v>0</v>
      </c>
      <c r="FX136" s="8">
        <v>0</v>
      </c>
      <c r="FY136" s="8">
        <v>0</v>
      </c>
      <c r="FZ136" s="8">
        <v>0</v>
      </c>
      <c r="GA136" s="8">
        <v>0</v>
      </c>
      <c r="GB136" s="8">
        <v>0</v>
      </c>
      <c r="GC136" s="8">
        <v>0</v>
      </c>
      <c r="GD136" s="8">
        <v>0</v>
      </c>
      <c r="GE136" s="8">
        <v>0</v>
      </c>
      <c r="GF136" s="8">
        <v>0</v>
      </c>
      <c r="GG136" s="8">
        <v>0</v>
      </c>
      <c r="GH136" s="8">
        <v>0</v>
      </c>
      <c r="GI136" s="8">
        <v>0</v>
      </c>
      <c r="GJ136" s="8">
        <v>0</v>
      </c>
      <c r="GK136" s="8">
        <v>0</v>
      </c>
      <c r="GL136" s="8">
        <v>0</v>
      </c>
      <c r="GM136" s="8">
        <v>0</v>
      </c>
      <c r="GN136" s="8">
        <v>0</v>
      </c>
      <c r="GO136" s="8">
        <v>0</v>
      </c>
      <c r="GP136" s="8">
        <v>0</v>
      </c>
      <c r="GQ136" s="8">
        <v>0</v>
      </c>
      <c r="GR136" s="8">
        <v>0</v>
      </c>
      <c r="GS136" s="8">
        <v>0</v>
      </c>
      <c r="GT136" s="8">
        <v>677.81</v>
      </c>
      <c r="GU136" s="8">
        <v>214.05</v>
      </c>
      <c r="GV136" s="8">
        <v>0</v>
      </c>
      <c r="GW136" s="8">
        <v>0</v>
      </c>
      <c r="GX136" s="8">
        <v>110661.38999999997</v>
      </c>
      <c r="GY136" s="2">
        <v>110661.41</v>
      </c>
    </row>
    <row r="137" spans="1:207" x14ac:dyDescent="0.3">
      <c r="A137" s="31"/>
      <c r="B137" s="2" t="s">
        <v>175</v>
      </c>
      <c r="C137" s="2" t="s">
        <v>158</v>
      </c>
      <c r="D137" s="2" t="s">
        <v>144</v>
      </c>
      <c r="E137" s="2" t="s">
        <v>925</v>
      </c>
      <c r="F137" s="4"/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11">
        <v>0</v>
      </c>
      <c r="CB137" s="11">
        <v>9800.25</v>
      </c>
      <c r="CC137" s="11">
        <v>0</v>
      </c>
      <c r="CD137" s="11">
        <v>0</v>
      </c>
      <c r="CE137" s="11">
        <v>0</v>
      </c>
      <c r="CF137" s="11">
        <v>0</v>
      </c>
      <c r="CG137" s="11">
        <v>0</v>
      </c>
      <c r="CH137" s="11">
        <v>0</v>
      </c>
      <c r="CI137" s="11">
        <v>0</v>
      </c>
      <c r="CJ137" s="11">
        <v>1.98</v>
      </c>
      <c r="CK137" s="11">
        <v>0</v>
      </c>
      <c r="CL137" s="11">
        <v>0</v>
      </c>
      <c r="CM137" s="11">
        <v>41.11</v>
      </c>
      <c r="CN137" s="11">
        <v>0</v>
      </c>
      <c r="CO137" s="11">
        <v>0</v>
      </c>
      <c r="CP137" s="11">
        <v>0</v>
      </c>
      <c r="CQ137" s="11">
        <v>0</v>
      </c>
      <c r="CR137" s="11">
        <v>0.29000000000000009</v>
      </c>
      <c r="CS137" s="11">
        <v>2.96</v>
      </c>
      <c r="CT137" s="11">
        <v>0</v>
      </c>
      <c r="CU137" s="11">
        <v>2263.2199999999998</v>
      </c>
      <c r="CV137" s="11">
        <v>0</v>
      </c>
      <c r="CW137" s="11">
        <v>0</v>
      </c>
      <c r="CX137" s="11">
        <v>299.57</v>
      </c>
      <c r="CY137" s="11">
        <v>0</v>
      </c>
      <c r="CZ137" s="11">
        <v>0</v>
      </c>
      <c r="DA137" s="11">
        <v>42.39</v>
      </c>
      <c r="DB137" s="11">
        <v>100.08</v>
      </c>
      <c r="DC137" s="11">
        <v>4.8099999999999996</v>
      </c>
      <c r="DD137" s="11">
        <v>545.79000000000008</v>
      </c>
      <c r="DE137" s="11">
        <v>1208.6400000000001</v>
      </c>
      <c r="DF137" s="11">
        <v>261.75</v>
      </c>
      <c r="DG137" s="11">
        <v>0</v>
      </c>
      <c r="DH137" s="11">
        <v>96.410000000000011</v>
      </c>
      <c r="DI137" s="11">
        <v>4994.17</v>
      </c>
      <c r="DJ137" s="11">
        <v>157.82</v>
      </c>
      <c r="DK137" s="11">
        <v>166.76</v>
      </c>
      <c r="DL137" s="11">
        <v>73.47</v>
      </c>
      <c r="DM137" s="11">
        <v>0</v>
      </c>
      <c r="DN137" s="11">
        <v>3502.03</v>
      </c>
      <c r="DO137" s="11">
        <v>0</v>
      </c>
      <c r="DP137" s="11">
        <v>25.14</v>
      </c>
      <c r="DQ137" s="11">
        <v>43.9</v>
      </c>
      <c r="DR137" s="11">
        <v>30578.78</v>
      </c>
      <c r="DS137" s="11">
        <v>22416.87</v>
      </c>
      <c r="DT137" s="11">
        <v>899.3</v>
      </c>
      <c r="DU137" s="11">
        <v>13478.36</v>
      </c>
      <c r="DV137" s="11">
        <v>7455.45</v>
      </c>
      <c r="DW137" s="11">
        <v>9383.77</v>
      </c>
      <c r="DX137" s="11">
        <v>4448.21</v>
      </c>
      <c r="DY137" s="11">
        <v>2530.65</v>
      </c>
      <c r="DZ137" s="11">
        <v>289.39999999999992</v>
      </c>
      <c r="EA137" s="11">
        <v>779.61</v>
      </c>
      <c r="EB137" s="11">
        <v>1665.77</v>
      </c>
      <c r="EC137" s="11">
        <v>63.6</v>
      </c>
      <c r="ED137" s="11">
        <v>0</v>
      </c>
      <c r="EE137" s="8">
        <v>0</v>
      </c>
      <c r="EF137" s="8">
        <v>0</v>
      </c>
      <c r="EG137" s="8">
        <v>0</v>
      </c>
      <c r="EH137" s="8">
        <v>0</v>
      </c>
      <c r="EI137" s="8">
        <v>0</v>
      </c>
      <c r="EJ137" s="8">
        <v>0</v>
      </c>
      <c r="EK137" s="8">
        <v>0</v>
      </c>
      <c r="EL137" s="8">
        <v>0</v>
      </c>
      <c r="EM137" s="8">
        <v>0</v>
      </c>
      <c r="EN137" s="8">
        <v>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0</v>
      </c>
      <c r="EW137" s="8">
        <v>0</v>
      </c>
      <c r="EX137" s="8">
        <v>0</v>
      </c>
      <c r="EY137" s="8">
        <v>0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0</v>
      </c>
      <c r="FF137" s="8">
        <v>0</v>
      </c>
      <c r="FG137" s="8">
        <v>0</v>
      </c>
      <c r="FH137" s="8">
        <v>0</v>
      </c>
      <c r="FI137" s="8">
        <v>0</v>
      </c>
      <c r="FJ137" s="8">
        <v>0</v>
      </c>
      <c r="FK137" s="8">
        <v>0</v>
      </c>
      <c r="FL137" s="8">
        <v>0</v>
      </c>
      <c r="FM137" s="8">
        <v>0</v>
      </c>
      <c r="FN137" s="8">
        <v>0</v>
      </c>
      <c r="FO137" s="8">
        <v>0</v>
      </c>
      <c r="FP137" s="8">
        <v>0</v>
      </c>
      <c r="FQ137" s="8">
        <v>0</v>
      </c>
      <c r="FR137" s="8">
        <v>0</v>
      </c>
      <c r="FS137" s="8">
        <v>0</v>
      </c>
      <c r="FT137" s="8">
        <v>0</v>
      </c>
      <c r="FU137" s="8">
        <v>0</v>
      </c>
      <c r="FV137" s="8">
        <v>0</v>
      </c>
      <c r="FW137" s="8">
        <v>0</v>
      </c>
      <c r="FX137" s="8">
        <v>0</v>
      </c>
      <c r="FY137" s="8">
        <v>0</v>
      </c>
      <c r="FZ137" s="8">
        <v>0</v>
      </c>
      <c r="GA137" s="8">
        <v>0</v>
      </c>
      <c r="GB137" s="8">
        <v>0</v>
      </c>
      <c r="GC137" s="8">
        <v>0</v>
      </c>
      <c r="GD137" s="8">
        <v>0</v>
      </c>
      <c r="GE137" s="8">
        <v>0</v>
      </c>
      <c r="GF137" s="8">
        <v>0</v>
      </c>
      <c r="GG137" s="8">
        <v>0</v>
      </c>
      <c r="GH137" s="8">
        <v>0</v>
      </c>
      <c r="GI137" s="8">
        <v>0</v>
      </c>
      <c r="GJ137" s="8">
        <v>0</v>
      </c>
      <c r="GK137" s="8">
        <v>0</v>
      </c>
      <c r="GL137" s="8">
        <v>0</v>
      </c>
      <c r="GM137" s="8">
        <v>0</v>
      </c>
      <c r="GN137" s="8">
        <v>0</v>
      </c>
      <c r="GO137" s="8">
        <v>0</v>
      </c>
      <c r="GP137" s="8">
        <v>0</v>
      </c>
      <c r="GQ137" s="8">
        <v>0</v>
      </c>
      <c r="GR137" s="8">
        <v>0</v>
      </c>
      <c r="GS137" s="8">
        <v>0</v>
      </c>
      <c r="GT137" s="8">
        <v>653.6</v>
      </c>
      <c r="GU137" s="8">
        <v>206.4</v>
      </c>
      <c r="GV137" s="8">
        <v>0</v>
      </c>
      <c r="GW137" s="8">
        <v>0</v>
      </c>
      <c r="GX137" s="8">
        <v>118482.31</v>
      </c>
      <c r="GY137" s="2">
        <v>118482.32999999997</v>
      </c>
    </row>
    <row r="138" spans="1:207" x14ac:dyDescent="0.3">
      <c r="A138" s="31"/>
      <c r="B138" s="2" t="s">
        <v>176</v>
      </c>
      <c r="C138" s="2" t="s">
        <v>158</v>
      </c>
      <c r="D138" s="2" t="s">
        <v>144</v>
      </c>
      <c r="E138" s="2" t="s">
        <v>923</v>
      </c>
      <c r="F138" s="4"/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11">
        <v>0</v>
      </c>
      <c r="CB138" s="11">
        <v>0</v>
      </c>
      <c r="CC138" s="11">
        <v>611.37</v>
      </c>
      <c r="CD138" s="11">
        <v>0</v>
      </c>
      <c r="CE138" s="11">
        <v>0</v>
      </c>
      <c r="CF138" s="11">
        <v>0</v>
      </c>
      <c r="CG138" s="11">
        <v>0</v>
      </c>
      <c r="CH138" s="11">
        <v>0</v>
      </c>
      <c r="CI138" s="11">
        <v>0</v>
      </c>
      <c r="CJ138" s="11">
        <v>0</v>
      </c>
      <c r="CK138" s="11">
        <v>0</v>
      </c>
      <c r="CL138" s="11">
        <v>0</v>
      </c>
      <c r="CM138" s="11">
        <v>0</v>
      </c>
      <c r="CN138" s="11">
        <v>0</v>
      </c>
      <c r="CO138" s="11">
        <v>0</v>
      </c>
      <c r="CP138" s="11">
        <v>0</v>
      </c>
      <c r="CQ138" s="11">
        <v>0</v>
      </c>
      <c r="CR138" s="11">
        <v>0</v>
      </c>
      <c r="CS138" s="11">
        <v>0</v>
      </c>
      <c r="CT138" s="11">
        <v>0</v>
      </c>
      <c r="CU138" s="11">
        <v>0</v>
      </c>
      <c r="CV138" s="11">
        <v>0</v>
      </c>
      <c r="CW138" s="11">
        <v>0</v>
      </c>
      <c r="CX138" s="11">
        <v>0</v>
      </c>
      <c r="CY138" s="11">
        <v>0</v>
      </c>
      <c r="CZ138" s="11">
        <v>0</v>
      </c>
      <c r="DA138" s="11">
        <v>0</v>
      </c>
      <c r="DB138" s="11">
        <v>150.11000000000001</v>
      </c>
      <c r="DC138" s="11">
        <v>0</v>
      </c>
      <c r="DD138" s="11">
        <v>0</v>
      </c>
      <c r="DE138" s="11">
        <v>0</v>
      </c>
      <c r="DF138" s="11">
        <v>0</v>
      </c>
      <c r="DG138" s="11">
        <v>0</v>
      </c>
      <c r="DH138" s="11">
        <v>0</v>
      </c>
      <c r="DI138" s="11">
        <v>0</v>
      </c>
      <c r="DJ138" s="11">
        <v>0</v>
      </c>
      <c r="DK138" s="11">
        <v>0</v>
      </c>
      <c r="DL138" s="11">
        <v>0</v>
      </c>
      <c r="DM138" s="11">
        <v>0</v>
      </c>
      <c r="DN138" s="11">
        <v>0</v>
      </c>
      <c r="DO138" s="11">
        <v>0</v>
      </c>
      <c r="DP138" s="11">
        <v>0</v>
      </c>
      <c r="DQ138" s="11">
        <v>432.69</v>
      </c>
      <c r="DR138" s="11">
        <v>1184.94</v>
      </c>
      <c r="DS138" s="11">
        <v>71.290000000000006</v>
      </c>
      <c r="DT138" s="11">
        <v>99.86999999999999</v>
      </c>
      <c r="DU138" s="11">
        <v>613.17999999999995</v>
      </c>
      <c r="DV138" s="11">
        <v>0</v>
      </c>
      <c r="DW138" s="11">
        <v>705.54</v>
      </c>
      <c r="DX138" s="11">
        <v>0</v>
      </c>
      <c r="DY138" s="11">
        <v>43.790000000000013</v>
      </c>
      <c r="DZ138" s="11">
        <v>16012.22</v>
      </c>
      <c r="EA138" s="11">
        <v>1283.73</v>
      </c>
      <c r="EB138" s="11">
        <v>4693.2299999999996</v>
      </c>
      <c r="EC138" s="11">
        <v>179.2</v>
      </c>
      <c r="ED138" s="11">
        <v>0</v>
      </c>
      <c r="EE138" s="8">
        <v>0</v>
      </c>
      <c r="EF138" s="8">
        <v>0</v>
      </c>
      <c r="EG138" s="8">
        <v>0</v>
      </c>
      <c r="EH138" s="8">
        <v>0</v>
      </c>
      <c r="EI138" s="8">
        <v>0</v>
      </c>
      <c r="EJ138" s="8">
        <v>0</v>
      </c>
      <c r="EK138" s="8">
        <v>0</v>
      </c>
      <c r="EL138" s="8">
        <v>0</v>
      </c>
      <c r="EM138" s="8">
        <v>0</v>
      </c>
      <c r="EN138" s="8">
        <v>0</v>
      </c>
      <c r="EO138" s="8">
        <v>0</v>
      </c>
      <c r="EP138" s="8">
        <v>0</v>
      </c>
      <c r="EQ138" s="8">
        <v>0</v>
      </c>
      <c r="ER138" s="8">
        <v>0</v>
      </c>
      <c r="ES138" s="8">
        <v>0</v>
      </c>
      <c r="ET138" s="8">
        <v>0</v>
      </c>
      <c r="EU138" s="8">
        <v>0</v>
      </c>
      <c r="EV138" s="8">
        <v>0</v>
      </c>
      <c r="EW138" s="8">
        <v>0</v>
      </c>
      <c r="EX138" s="8">
        <v>0</v>
      </c>
      <c r="EY138" s="8">
        <v>0</v>
      </c>
      <c r="EZ138" s="8">
        <v>0</v>
      </c>
      <c r="FA138" s="8">
        <v>0</v>
      </c>
      <c r="FB138" s="8">
        <v>0</v>
      </c>
      <c r="FC138" s="8">
        <v>0</v>
      </c>
      <c r="FD138" s="8">
        <v>0</v>
      </c>
      <c r="FE138" s="8">
        <v>0</v>
      </c>
      <c r="FF138" s="8">
        <v>0</v>
      </c>
      <c r="FG138" s="8">
        <v>0</v>
      </c>
      <c r="FH138" s="8">
        <v>0</v>
      </c>
      <c r="FI138" s="8">
        <v>0</v>
      </c>
      <c r="FJ138" s="8">
        <v>0</v>
      </c>
      <c r="FK138" s="8">
        <v>0</v>
      </c>
      <c r="FL138" s="8">
        <v>0</v>
      </c>
      <c r="FM138" s="8">
        <v>0</v>
      </c>
      <c r="FN138" s="8">
        <v>0</v>
      </c>
      <c r="FO138" s="8">
        <v>0</v>
      </c>
      <c r="FP138" s="8">
        <v>0</v>
      </c>
      <c r="FQ138" s="8">
        <v>0</v>
      </c>
      <c r="FR138" s="8">
        <v>0</v>
      </c>
      <c r="FS138" s="8">
        <v>0</v>
      </c>
      <c r="FT138" s="8">
        <v>0</v>
      </c>
      <c r="FU138" s="8">
        <v>0</v>
      </c>
      <c r="FV138" s="8">
        <v>0</v>
      </c>
      <c r="FW138" s="8">
        <v>0</v>
      </c>
      <c r="FX138" s="8">
        <v>0</v>
      </c>
      <c r="FY138" s="8">
        <v>0</v>
      </c>
      <c r="FZ138" s="8">
        <v>0</v>
      </c>
      <c r="GA138" s="8">
        <v>0</v>
      </c>
      <c r="GB138" s="8">
        <v>0</v>
      </c>
      <c r="GC138" s="8">
        <v>0</v>
      </c>
      <c r="GD138" s="8">
        <v>0</v>
      </c>
      <c r="GE138" s="8">
        <v>0</v>
      </c>
      <c r="GF138" s="8">
        <v>0</v>
      </c>
      <c r="GG138" s="8">
        <v>0</v>
      </c>
      <c r="GH138" s="8">
        <v>0</v>
      </c>
      <c r="GI138" s="8">
        <v>0</v>
      </c>
      <c r="GJ138" s="8">
        <v>0</v>
      </c>
      <c r="GK138" s="8">
        <v>0</v>
      </c>
      <c r="GL138" s="8">
        <v>0</v>
      </c>
      <c r="GM138" s="8">
        <v>0</v>
      </c>
      <c r="GN138" s="8">
        <v>0</v>
      </c>
      <c r="GO138" s="8">
        <v>0</v>
      </c>
      <c r="GP138" s="8">
        <v>0</v>
      </c>
      <c r="GQ138" s="8">
        <v>0</v>
      </c>
      <c r="GR138" s="8">
        <v>0</v>
      </c>
      <c r="GS138" s="8">
        <v>0</v>
      </c>
      <c r="GT138" s="8">
        <v>299.26</v>
      </c>
      <c r="GU138" s="8">
        <v>94.5</v>
      </c>
      <c r="GV138" s="8">
        <v>0</v>
      </c>
      <c r="GW138" s="8">
        <v>0</v>
      </c>
      <c r="GX138" s="8">
        <v>26474.92</v>
      </c>
      <c r="GY138" s="2">
        <v>26474.91</v>
      </c>
    </row>
    <row r="139" spans="1:207" x14ac:dyDescent="0.3">
      <c r="A139" s="31"/>
      <c r="B139" s="2" t="s">
        <v>177</v>
      </c>
      <c r="C139" s="2" t="s">
        <v>158</v>
      </c>
      <c r="D139" s="2" t="s">
        <v>144</v>
      </c>
      <c r="E139" s="2" t="s">
        <v>924</v>
      </c>
      <c r="F139" s="4"/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11">
        <v>0</v>
      </c>
      <c r="CB139" s="11">
        <v>0</v>
      </c>
      <c r="CC139" s="11">
        <v>41.11</v>
      </c>
      <c r="CD139" s="11">
        <v>0</v>
      </c>
      <c r="CE139" s="11">
        <v>0</v>
      </c>
      <c r="CF139" s="11">
        <v>0</v>
      </c>
      <c r="CG139" s="11">
        <v>0</v>
      </c>
      <c r="CH139" s="11">
        <v>0</v>
      </c>
      <c r="CI139" s="11">
        <v>0</v>
      </c>
      <c r="CJ139" s="11">
        <v>0</v>
      </c>
      <c r="CK139" s="11">
        <v>0</v>
      </c>
      <c r="CL139" s="11">
        <v>0</v>
      </c>
      <c r="CM139" s="11">
        <v>0</v>
      </c>
      <c r="CN139" s="11">
        <v>0</v>
      </c>
      <c r="CO139" s="11">
        <v>0</v>
      </c>
      <c r="CP139" s="11">
        <v>0</v>
      </c>
      <c r="CQ139" s="11">
        <v>0</v>
      </c>
      <c r="CR139" s="11">
        <v>0</v>
      </c>
      <c r="CS139" s="11">
        <v>0</v>
      </c>
      <c r="CT139" s="11">
        <v>0</v>
      </c>
      <c r="CU139" s="11">
        <v>0</v>
      </c>
      <c r="CV139" s="11">
        <v>10.44</v>
      </c>
      <c r="CW139" s="11">
        <v>0</v>
      </c>
      <c r="CX139" s="11">
        <v>0</v>
      </c>
      <c r="CY139" s="11">
        <v>0</v>
      </c>
      <c r="CZ139" s="11">
        <v>0</v>
      </c>
      <c r="DA139" s="11">
        <v>0</v>
      </c>
      <c r="DB139" s="11">
        <v>0</v>
      </c>
      <c r="DC139" s="11">
        <v>0</v>
      </c>
      <c r="DD139" s="11">
        <v>505.53</v>
      </c>
      <c r="DE139" s="11">
        <v>0</v>
      </c>
      <c r="DF139" s="11">
        <v>0</v>
      </c>
      <c r="DG139" s="11">
        <v>359.12</v>
      </c>
      <c r="DH139" s="11">
        <v>0.41</v>
      </c>
      <c r="DI139" s="11">
        <v>21.57</v>
      </c>
      <c r="DJ139" s="11">
        <v>0.68</v>
      </c>
      <c r="DK139" s="11">
        <v>0.72</v>
      </c>
      <c r="DL139" s="11">
        <v>0.32</v>
      </c>
      <c r="DM139" s="11">
        <v>0</v>
      </c>
      <c r="DN139" s="11">
        <v>322.14</v>
      </c>
      <c r="DO139" s="11">
        <v>0</v>
      </c>
      <c r="DP139" s="11">
        <v>0</v>
      </c>
      <c r="DQ139" s="11">
        <v>0</v>
      </c>
      <c r="DR139" s="11">
        <v>34.75</v>
      </c>
      <c r="DS139" s="11">
        <v>3154.06</v>
      </c>
      <c r="DT139" s="11">
        <v>672.58</v>
      </c>
      <c r="DU139" s="11">
        <v>4440.9699999999993</v>
      </c>
      <c r="DV139" s="11">
        <v>0</v>
      </c>
      <c r="DW139" s="11">
        <v>0</v>
      </c>
      <c r="DX139" s="11">
        <v>0</v>
      </c>
      <c r="DY139" s="11">
        <v>416.08</v>
      </c>
      <c r="DZ139" s="11">
        <v>19787.189999999999</v>
      </c>
      <c r="EA139" s="11">
        <v>2167.83</v>
      </c>
      <c r="EB139" s="11">
        <v>0</v>
      </c>
      <c r="EC139" s="11">
        <v>0</v>
      </c>
      <c r="ED139" s="11">
        <v>0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0</v>
      </c>
      <c r="FZ139" s="8">
        <v>0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  <c r="GF139" s="8">
        <v>0</v>
      </c>
      <c r="GG139" s="8">
        <v>0</v>
      </c>
      <c r="GH139" s="8">
        <v>0</v>
      </c>
      <c r="GI139" s="8">
        <v>0</v>
      </c>
      <c r="GJ139" s="8">
        <v>0</v>
      </c>
      <c r="GK139" s="8">
        <v>0</v>
      </c>
      <c r="GL139" s="8">
        <v>0</v>
      </c>
      <c r="GM139" s="8">
        <v>0</v>
      </c>
      <c r="GN139" s="8">
        <v>0</v>
      </c>
      <c r="GO139" s="8">
        <v>0</v>
      </c>
      <c r="GP139" s="8">
        <v>0</v>
      </c>
      <c r="GQ139" s="8">
        <v>0</v>
      </c>
      <c r="GR139" s="8">
        <v>0</v>
      </c>
      <c r="GS139" s="8">
        <v>0</v>
      </c>
      <c r="GT139" s="8">
        <v>213.78</v>
      </c>
      <c r="GU139" s="8">
        <v>67.510000000000005</v>
      </c>
      <c r="GV139" s="8">
        <v>0</v>
      </c>
      <c r="GW139" s="8">
        <v>0</v>
      </c>
      <c r="GX139" s="8">
        <v>32216.789999999997</v>
      </c>
      <c r="GY139" s="2">
        <v>32216.800000000003</v>
      </c>
    </row>
    <row r="140" spans="1:207" x14ac:dyDescent="0.3">
      <c r="A140" s="31"/>
      <c r="B140" s="2" t="s">
        <v>178</v>
      </c>
      <c r="C140" s="2" t="s">
        <v>158</v>
      </c>
      <c r="D140" s="2" t="s">
        <v>144</v>
      </c>
      <c r="E140" s="2" t="s">
        <v>925</v>
      </c>
      <c r="F140" s="4"/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11">
        <v>0</v>
      </c>
      <c r="CB140" s="11">
        <v>0</v>
      </c>
      <c r="CC140" s="11">
        <v>77.910000000000011</v>
      </c>
      <c r="CD140" s="11">
        <v>0</v>
      </c>
      <c r="CE140" s="11">
        <v>0</v>
      </c>
      <c r="CF140" s="11">
        <v>0</v>
      </c>
      <c r="CG140" s="11">
        <v>3.03</v>
      </c>
      <c r="CH140" s="11">
        <v>0</v>
      </c>
      <c r="CI140" s="11">
        <v>0</v>
      </c>
      <c r="CJ140" s="11">
        <v>0</v>
      </c>
      <c r="CK140" s="11">
        <v>0</v>
      </c>
      <c r="CL140" s="11">
        <v>0</v>
      </c>
      <c r="CM140" s="11">
        <v>2.35</v>
      </c>
      <c r="CN140" s="11">
        <v>0</v>
      </c>
      <c r="CO140" s="11">
        <v>0</v>
      </c>
      <c r="CP140" s="11">
        <v>0</v>
      </c>
      <c r="CQ140" s="11">
        <v>0</v>
      </c>
      <c r="CR140" s="11">
        <v>0.02</v>
      </c>
      <c r="CS140" s="11">
        <v>0.17</v>
      </c>
      <c r="CT140" s="11">
        <v>0</v>
      </c>
      <c r="CU140" s="11">
        <v>0</v>
      </c>
      <c r="CV140" s="11">
        <v>0</v>
      </c>
      <c r="CW140" s="11">
        <v>0</v>
      </c>
      <c r="CX140" s="11">
        <v>0</v>
      </c>
      <c r="CY140" s="11">
        <v>0</v>
      </c>
      <c r="CZ140" s="11">
        <v>216.82</v>
      </c>
      <c r="DA140" s="11">
        <v>0</v>
      </c>
      <c r="DB140" s="11">
        <v>0</v>
      </c>
      <c r="DC140" s="11">
        <v>18.190000000000001</v>
      </c>
      <c r="DD140" s="11">
        <v>669.23</v>
      </c>
      <c r="DE140" s="11">
        <v>0</v>
      </c>
      <c r="DF140" s="11">
        <v>0</v>
      </c>
      <c r="DG140" s="11">
        <v>0</v>
      </c>
      <c r="DH140" s="11">
        <v>0</v>
      </c>
      <c r="DI140" s="11">
        <v>0</v>
      </c>
      <c r="DJ140" s="11">
        <v>0</v>
      </c>
      <c r="DK140" s="11">
        <v>0</v>
      </c>
      <c r="DL140" s="11">
        <v>0</v>
      </c>
      <c r="DM140" s="11">
        <v>559.91999999999996</v>
      </c>
      <c r="DN140" s="11">
        <v>629.53</v>
      </c>
      <c r="DO140" s="11">
        <v>3521.62</v>
      </c>
      <c r="DP140" s="11">
        <v>0</v>
      </c>
      <c r="DQ140" s="11">
        <v>233.9</v>
      </c>
      <c r="DR140" s="11">
        <v>5123.9000000000005</v>
      </c>
      <c r="DS140" s="11">
        <v>5216.68</v>
      </c>
      <c r="DT140" s="11">
        <v>260.62</v>
      </c>
      <c r="DU140" s="11">
        <v>6938.7</v>
      </c>
      <c r="DV140" s="11">
        <v>222.22</v>
      </c>
      <c r="DW140" s="11">
        <v>0</v>
      </c>
      <c r="DX140" s="11">
        <v>0</v>
      </c>
      <c r="DY140" s="11">
        <v>641.98</v>
      </c>
      <c r="DZ140" s="11">
        <v>4654.3600000000006</v>
      </c>
      <c r="EA140" s="11">
        <v>413.46</v>
      </c>
      <c r="EB140" s="11">
        <v>0</v>
      </c>
      <c r="EC140" s="11">
        <v>0</v>
      </c>
      <c r="ED140" s="11">
        <v>0</v>
      </c>
      <c r="EE140" s="8">
        <v>0</v>
      </c>
      <c r="EF140" s="8">
        <v>0</v>
      </c>
      <c r="EG140" s="8">
        <v>0</v>
      </c>
      <c r="EH140" s="8">
        <v>0</v>
      </c>
      <c r="EI140" s="8">
        <v>0</v>
      </c>
      <c r="EJ140" s="8">
        <v>0</v>
      </c>
      <c r="EK140" s="8">
        <v>0</v>
      </c>
      <c r="EL140" s="8">
        <v>0</v>
      </c>
      <c r="EM140" s="8">
        <v>0</v>
      </c>
      <c r="EN140" s="8">
        <v>0</v>
      </c>
      <c r="EO140" s="8">
        <v>0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0</v>
      </c>
      <c r="FC140" s="8">
        <v>0</v>
      </c>
      <c r="FD140" s="8">
        <v>0</v>
      </c>
      <c r="FE140" s="8">
        <v>0</v>
      </c>
      <c r="FF140" s="8">
        <v>0</v>
      </c>
      <c r="FG140" s="8">
        <v>0</v>
      </c>
      <c r="FH140" s="8">
        <v>0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0</v>
      </c>
      <c r="FW140" s="8">
        <v>0</v>
      </c>
      <c r="FX140" s="8">
        <v>0</v>
      </c>
      <c r="FY140" s="8">
        <v>0</v>
      </c>
      <c r="FZ140" s="8">
        <v>0</v>
      </c>
      <c r="GA140" s="8">
        <v>0</v>
      </c>
      <c r="GB140" s="8">
        <v>0</v>
      </c>
      <c r="GC140" s="8">
        <v>0</v>
      </c>
      <c r="GD140" s="8">
        <v>0</v>
      </c>
      <c r="GE140" s="8">
        <v>0</v>
      </c>
      <c r="GF140" s="8">
        <v>0</v>
      </c>
      <c r="GG140" s="8">
        <v>0</v>
      </c>
      <c r="GH140" s="8">
        <v>0</v>
      </c>
      <c r="GI140" s="8">
        <v>0</v>
      </c>
      <c r="GJ140" s="8">
        <v>0</v>
      </c>
      <c r="GK140" s="8">
        <v>0</v>
      </c>
      <c r="GL140" s="8">
        <v>0</v>
      </c>
      <c r="GM140" s="8">
        <v>0</v>
      </c>
      <c r="GN140" s="8">
        <v>0</v>
      </c>
      <c r="GO140" s="8">
        <v>0</v>
      </c>
      <c r="GP140" s="8">
        <v>0</v>
      </c>
      <c r="GQ140" s="8">
        <v>0</v>
      </c>
      <c r="GR140" s="8">
        <v>0</v>
      </c>
      <c r="GS140" s="8">
        <v>0</v>
      </c>
      <c r="GT140" s="8">
        <v>168.65</v>
      </c>
      <c r="GU140" s="8">
        <v>53.260000000000012</v>
      </c>
      <c r="GV140" s="8">
        <v>0</v>
      </c>
      <c r="GW140" s="8">
        <v>0</v>
      </c>
      <c r="GX140" s="8">
        <v>29626.52</v>
      </c>
      <c r="GY140" s="2">
        <v>29626.489999999998</v>
      </c>
    </row>
    <row r="141" spans="1:207" x14ac:dyDescent="0.3">
      <c r="A141" s="31"/>
      <c r="B141" s="2" t="s">
        <v>179</v>
      </c>
      <c r="C141" s="2" t="s">
        <v>158</v>
      </c>
      <c r="D141" s="2" t="s">
        <v>144</v>
      </c>
      <c r="E141" s="2" t="s">
        <v>923</v>
      </c>
      <c r="F141" s="4"/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11">
        <v>0</v>
      </c>
      <c r="CB141" s="11">
        <v>11.33</v>
      </c>
      <c r="CC141" s="11">
        <v>0</v>
      </c>
      <c r="CD141" s="11">
        <v>1447.99</v>
      </c>
      <c r="CE141" s="11">
        <v>0</v>
      </c>
      <c r="CF141" s="11">
        <v>0</v>
      </c>
      <c r="CG141" s="11">
        <v>0</v>
      </c>
      <c r="CH141" s="11">
        <v>0</v>
      </c>
      <c r="CI141" s="11">
        <v>0</v>
      </c>
      <c r="CJ141" s="11">
        <v>354.84</v>
      </c>
      <c r="CK141" s="11">
        <v>0</v>
      </c>
      <c r="CL141" s="11">
        <v>0</v>
      </c>
      <c r="CM141" s="11">
        <v>0</v>
      </c>
      <c r="CN141" s="11">
        <v>0</v>
      </c>
      <c r="CO141" s="11">
        <v>9.3500000000000014</v>
      </c>
      <c r="CP141" s="11">
        <v>0</v>
      </c>
      <c r="CQ141" s="11">
        <v>194.33</v>
      </c>
      <c r="CR141" s="11">
        <v>0</v>
      </c>
      <c r="CS141" s="11">
        <v>0</v>
      </c>
      <c r="CT141" s="11">
        <v>0</v>
      </c>
      <c r="CU141" s="11">
        <v>0</v>
      </c>
      <c r="CV141" s="11">
        <v>0</v>
      </c>
      <c r="CW141" s="11">
        <v>104.99</v>
      </c>
      <c r="CX141" s="11">
        <v>618.69000000000005</v>
      </c>
      <c r="CY141" s="11">
        <v>0</v>
      </c>
      <c r="CZ141" s="11">
        <v>0</v>
      </c>
      <c r="DA141" s="11">
        <v>135.25</v>
      </c>
      <c r="DB141" s="11">
        <v>57.349999999999987</v>
      </c>
      <c r="DC141" s="11">
        <v>8.48</v>
      </c>
      <c r="DD141" s="11">
        <v>180.93</v>
      </c>
      <c r="DE141" s="11">
        <v>0</v>
      </c>
      <c r="DF141" s="11">
        <v>75.010000000000005</v>
      </c>
      <c r="DG141" s="11">
        <v>430.29</v>
      </c>
      <c r="DH141" s="11">
        <v>2.38</v>
      </c>
      <c r="DI141" s="11">
        <v>123.89</v>
      </c>
      <c r="DJ141" s="11">
        <v>3.9</v>
      </c>
      <c r="DK141" s="11">
        <v>4.1199999999999992</v>
      </c>
      <c r="DL141" s="11">
        <v>1.81</v>
      </c>
      <c r="DM141" s="11">
        <v>0</v>
      </c>
      <c r="DN141" s="11">
        <v>157.21</v>
      </c>
      <c r="DO141" s="11">
        <v>0</v>
      </c>
      <c r="DP141" s="11">
        <v>168.44</v>
      </c>
      <c r="DQ141" s="11">
        <v>4307.7</v>
      </c>
      <c r="DR141" s="11">
        <v>2783.36</v>
      </c>
      <c r="DS141" s="11">
        <v>5739.3</v>
      </c>
      <c r="DT141" s="11">
        <v>482.68</v>
      </c>
      <c r="DU141" s="11">
        <v>1813.74</v>
      </c>
      <c r="DV141" s="11">
        <v>4600.04</v>
      </c>
      <c r="DW141" s="11">
        <v>6352.9</v>
      </c>
      <c r="DX141" s="11">
        <v>10984.54</v>
      </c>
      <c r="DY141" s="11">
        <v>1589.91</v>
      </c>
      <c r="DZ141" s="11">
        <v>38266.71</v>
      </c>
      <c r="EA141" s="11">
        <v>38594.9</v>
      </c>
      <c r="EB141" s="11">
        <v>148756.43</v>
      </c>
      <c r="EC141" s="11">
        <v>5679.8</v>
      </c>
      <c r="ED141" s="11">
        <f>20.16+13.284096</f>
        <v>33.444096000000002</v>
      </c>
      <c r="EE141" s="8">
        <v>0</v>
      </c>
      <c r="EF141" s="8">
        <v>0</v>
      </c>
      <c r="EG141" s="8">
        <v>0</v>
      </c>
      <c r="EH141" s="8">
        <v>0</v>
      </c>
      <c r="EI141" s="8">
        <v>0</v>
      </c>
      <c r="EJ141" s="8">
        <v>0</v>
      </c>
      <c r="EK141" s="8">
        <v>0</v>
      </c>
      <c r="EL141" s="8">
        <v>0</v>
      </c>
      <c r="EM141" s="8">
        <v>0</v>
      </c>
      <c r="EN141" s="8">
        <v>0</v>
      </c>
      <c r="EO141" s="8">
        <v>0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0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8">
        <v>0</v>
      </c>
      <c r="GA141" s="8">
        <v>0</v>
      </c>
      <c r="GB141" s="8">
        <v>0</v>
      </c>
      <c r="GC141" s="8">
        <v>0</v>
      </c>
      <c r="GD141" s="8">
        <v>0</v>
      </c>
      <c r="GE141" s="8">
        <v>0</v>
      </c>
      <c r="GF141" s="8">
        <v>0</v>
      </c>
      <c r="GG141" s="8">
        <v>0</v>
      </c>
      <c r="GH141" s="8">
        <v>0</v>
      </c>
      <c r="GI141" s="8">
        <v>0</v>
      </c>
      <c r="GJ141" s="8">
        <v>0</v>
      </c>
      <c r="GK141" s="8">
        <v>0</v>
      </c>
      <c r="GL141" s="8">
        <v>0</v>
      </c>
      <c r="GM141" s="8">
        <v>0</v>
      </c>
      <c r="GN141" s="8">
        <v>0</v>
      </c>
      <c r="GO141" s="8">
        <v>0</v>
      </c>
      <c r="GP141" s="8">
        <v>0</v>
      </c>
      <c r="GQ141" s="8">
        <v>0</v>
      </c>
      <c r="GR141" s="8">
        <v>0</v>
      </c>
      <c r="GS141" s="8">
        <v>0</v>
      </c>
      <c r="GT141" s="8">
        <v>2986.93</v>
      </c>
      <c r="GU141" s="8">
        <v>943.24</v>
      </c>
      <c r="GV141" s="8">
        <v>0</v>
      </c>
      <c r="GW141" s="8">
        <v>0</v>
      </c>
      <c r="GX141" s="8">
        <v>277972.76</v>
      </c>
      <c r="GY141" s="2">
        <v>277972.75</v>
      </c>
    </row>
    <row r="142" spans="1:207" x14ac:dyDescent="0.3">
      <c r="A142" s="31"/>
      <c r="B142" s="2" t="s">
        <v>180</v>
      </c>
      <c r="C142" s="2" t="s">
        <v>158</v>
      </c>
      <c r="D142" s="2" t="s">
        <v>144</v>
      </c>
      <c r="E142" s="2" t="s">
        <v>924</v>
      </c>
      <c r="F142" s="4"/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11">
        <v>0</v>
      </c>
      <c r="CB142" s="11">
        <v>13.5</v>
      </c>
      <c r="CC142" s="11">
        <v>0</v>
      </c>
      <c r="CD142" s="11">
        <v>27228.25</v>
      </c>
      <c r="CE142" s="11">
        <v>0</v>
      </c>
      <c r="CF142" s="11">
        <v>0</v>
      </c>
      <c r="CG142" s="11">
        <v>0</v>
      </c>
      <c r="CH142" s="11">
        <v>0</v>
      </c>
      <c r="CI142" s="11">
        <v>0</v>
      </c>
      <c r="CJ142" s="11">
        <v>7252.27</v>
      </c>
      <c r="CK142" s="11">
        <v>0</v>
      </c>
      <c r="CL142" s="11">
        <v>0</v>
      </c>
      <c r="CM142" s="11">
        <v>4104.42</v>
      </c>
      <c r="CN142" s="11">
        <v>0</v>
      </c>
      <c r="CO142" s="11">
        <v>111.33</v>
      </c>
      <c r="CP142" s="11">
        <v>164.63</v>
      </c>
      <c r="CQ142" s="11">
        <v>3966.55</v>
      </c>
      <c r="CR142" s="11">
        <v>29.04</v>
      </c>
      <c r="CS142" s="11">
        <v>295.27</v>
      </c>
      <c r="CT142" s="11">
        <v>1458.96</v>
      </c>
      <c r="CU142" s="11">
        <v>99.93</v>
      </c>
      <c r="CV142" s="11">
        <v>267.02</v>
      </c>
      <c r="CW142" s="11">
        <v>1154.19</v>
      </c>
      <c r="CX142" s="11">
        <v>1079.06</v>
      </c>
      <c r="CY142" s="11">
        <v>1369.59</v>
      </c>
      <c r="CZ142" s="11">
        <v>2477.46</v>
      </c>
      <c r="DA142" s="11">
        <v>300.31</v>
      </c>
      <c r="DB142" s="11">
        <v>432.6</v>
      </c>
      <c r="DC142" s="11">
        <v>59.86</v>
      </c>
      <c r="DD142" s="11">
        <v>3147.86</v>
      </c>
      <c r="DE142" s="11">
        <v>57.85</v>
      </c>
      <c r="DF142" s="11">
        <v>1088.07</v>
      </c>
      <c r="DG142" s="11">
        <v>1184.1400000000001</v>
      </c>
      <c r="DH142" s="11">
        <v>0.13</v>
      </c>
      <c r="DI142" s="11">
        <v>6.52</v>
      </c>
      <c r="DJ142" s="11">
        <v>0.21</v>
      </c>
      <c r="DK142" s="11">
        <v>0.22</v>
      </c>
      <c r="DL142" s="11">
        <v>0.1</v>
      </c>
      <c r="DM142" s="11">
        <v>2076.2399999999998</v>
      </c>
      <c r="DN142" s="11">
        <v>4092.74</v>
      </c>
      <c r="DO142" s="11">
        <v>10863.53</v>
      </c>
      <c r="DP142" s="11">
        <v>130.06</v>
      </c>
      <c r="DQ142" s="11">
        <v>1620.94</v>
      </c>
      <c r="DR142" s="11">
        <v>17490.560000000001</v>
      </c>
      <c r="DS142" s="11">
        <v>35545.75</v>
      </c>
      <c r="DT142" s="11">
        <v>10099.23</v>
      </c>
      <c r="DU142" s="11">
        <v>12803.94</v>
      </c>
      <c r="DV142" s="11">
        <v>6181.32</v>
      </c>
      <c r="DW142" s="11">
        <v>10018.57</v>
      </c>
      <c r="DX142" s="11">
        <v>202.85</v>
      </c>
      <c r="DY142" s="11">
        <v>62552.04</v>
      </c>
      <c r="DZ142" s="11">
        <v>23163.64</v>
      </c>
      <c r="EA142" s="11">
        <v>3453.44</v>
      </c>
      <c r="EB142" s="11">
        <v>22560.59</v>
      </c>
      <c r="EC142" s="11">
        <v>861.41</v>
      </c>
      <c r="ED142" s="11">
        <f>18.993408+9.425808+6.761832+11.361672</f>
        <v>46.542719999999996</v>
      </c>
      <c r="EE142" s="8">
        <v>0</v>
      </c>
      <c r="EF142" s="8">
        <v>0</v>
      </c>
      <c r="EG142" s="8">
        <v>0</v>
      </c>
      <c r="EH142" s="8">
        <v>0</v>
      </c>
      <c r="EI142" s="8">
        <v>0</v>
      </c>
      <c r="EJ142" s="8">
        <v>0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0</v>
      </c>
      <c r="ER142" s="8">
        <v>0</v>
      </c>
      <c r="ES142" s="8">
        <v>0</v>
      </c>
      <c r="ET142" s="8">
        <v>0</v>
      </c>
      <c r="EU142" s="8">
        <v>0</v>
      </c>
      <c r="EV142" s="8">
        <v>0</v>
      </c>
      <c r="EW142" s="8">
        <v>0</v>
      </c>
      <c r="EX142" s="8">
        <v>0</v>
      </c>
      <c r="EY142" s="8">
        <v>0</v>
      </c>
      <c r="EZ142" s="8">
        <v>0</v>
      </c>
      <c r="FA142" s="8">
        <v>0</v>
      </c>
      <c r="FB142" s="8">
        <v>0</v>
      </c>
      <c r="FC142" s="8">
        <v>0</v>
      </c>
      <c r="FD142" s="8">
        <v>0</v>
      </c>
      <c r="FE142" s="8">
        <v>0</v>
      </c>
      <c r="FF142" s="8">
        <v>0</v>
      </c>
      <c r="FG142" s="8">
        <v>0</v>
      </c>
      <c r="FH142" s="8">
        <v>0</v>
      </c>
      <c r="FI142" s="8">
        <v>0</v>
      </c>
      <c r="FJ142" s="8">
        <v>0</v>
      </c>
      <c r="FK142" s="8">
        <v>0</v>
      </c>
      <c r="FL142" s="8">
        <v>0</v>
      </c>
      <c r="FM142" s="8">
        <v>0</v>
      </c>
      <c r="FN142" s="8">
        <v>0</v>
      </c>
      <c r="FO142" s="8">
        <v>0</v>
      </c>
      <c r="FP142" s="8">
        <v>0</v>
      </c>
      <c r="FQ142" s="8">
        <v>0</v>
      </c>
      <c r="FR142" s="8">
        <v>0</v>
      </c>
      <c r="FS142" s="8">
        <v>0</v>
      </c>
      <c r="FT142" s="8">
        <v>0</v>
      </c>
      <c r="FU142" s="8">
        <v>0</v>
      </c>
      <c r="FV142" s="8">
        <v>0</v>
      </c>
      <c r="FW142" s="8">
        <v>0</v>
      </c>
      <c r="FX142" s="8">
        <v>0</v>
      </c>
      <c r="FY142" s="8">
        <v>0</v>
      </c>
      <c r="FZ142" s="8">
        <v>0</v>
      </c>
      <c r="GA142" s="8">
        <v>0</v>
      </c>
      <c r="GB142" s="8">
        <v>0</v>
      </c>
      <c r="GC142" s="8">
        <v>0</v>
      </c>
      <c r="GD142" s="8">
        <v>0</v>
      </c>
      <c r="GE142" s="8">
        <v>0</v>
      </c>
      <c r="GF142" s="8">
        <v>0</v>
      </c>
      <c r="GG142" s="8">
        <v>0</v>
      </c>
      <c r="GH142" s="8">
        <v>0</v>
      </c>
      <c r="GI142" s="8">
        <v>0</v>
      </c>
      <c r="GJ142" s="8">
        <v>0</v>
      </c>
      <c r="GK142" s="8">
        <v>0</v>
      </c>
      <c r="GL142" s="8">
        <v>0</v>
      </c>
      <c r="GM142" s="8">
        <v>0</v>
      </c>
      <c r="GN142" s="8">
        <v>0</v>
      </c>
      <c r="GO142" s="8">
        <v>0</v>
      </c>
      <c r="GP142" s="8">
        <v>0</v>
      </c>
      <c r="GQ142" s="8">
        <v>0</v>
      </c>
      <c r="GR142" s="8">
        <v>0</v>
      </c>
      <c r="GS142" s="8">
        <v>0</v>
      </c>
      <c r="GT142" s="8">
        <v>1738.41</v>
      </c>
      <c r="GU142" s="8">
        <v>548.97</v>
      </c>
      <c r="GV142" s="8">
        <v>0</v>
      </c>
      <c r="GW142" s="8">
        <v>0</v>
      </c>
      <c r="GX142" s="8">
        <v>283353.56999999995</v>
      </c>
      <c r="GY142" s="2">
        <v>283353.53999999998</v>
      </c>
    </row>
    <row r="143" spans="1:207" x14ac:dyDescent="0.3">
      <c r="A143" s="31"/>
      <c r="B143" s="2" t="s">
        <v>181</v>
      </c>
      <c r="C143" s="2" t="s">
        <v>158</v>
      </c>
      <c r="D143" s="2" t="s">
        <v>144</v>
      </c>
      <c r="E143" s="2" t="s">
        <v>925</v>
      </c>
      <c r="F143" s="4"/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11">
        <v>0</v>
      </c>
      <c r="CB143" s="11">
        <v>12.53</v>
      </c>
      <c r="CC143" s="11">
        <v>0</v>
      </c>
      <c r="CD143" s="11">
        <v>15775.96</v>
      </c>
      <c r="CE143" s="11">
        <v>6.75</v>
      </c>
      <c r="CF143" s="11">
        <v>57.25</v>
      </c>
      <c r="CG143" s="11">
        <v>0</v>
      </c>
      <c r="CH143" s="11">
        <v>0</v>
      </c>
      <c r="CI143" s="11">
        <v>0</v>
      </c>
      <c r="CJ143" s="11">
        <v>4521.8600000000006</v>
      </c>
      <c r="CK143" s="11">
        <v>1.94</v>
      </c>
      <c r="CL143" s="11">
        <v>16.47</v>
      </c>
      <c r="CM143" s="11">
        <v>2569.2199999999998</v>
      </c>
      <c r="CN143" s="11">
        <v>2.0299999999999998</v>
      </c>
      <c r="CO143" s="11">
        <v>136.44</v>
      </c>
      <c r="CP143" s="11">
        <v>222.8</v>
      </c>
      <c r="CQ143" s="11">
        <v>1980.29</v>
      </c>
      <c r="CR143" s="11">
        <v>18.21</v>
      </c>
      <c r="CS143" s="11">
        <v>185.03</v>
      </c>
      <c r="CT143" s="11">
        <v>0</v>
      </c>
      <c r="CU143" s="11">
        <v>59.22</v>
      </c>
      <c r="CV143" s="11">
        <v>510.12</v>
      </c>
      <c r="CW143" s="11">
        <v>809.31</v>
      </c>
      <c r="CX143" s="11">
        <v>4081.07</v>
      </c>
      <c r="CY143" s="11">
        <v>0</v>
      </c>
      <c r="CZ143" s="11">
        <v>11382.55</v>
      </c>
      <c r="DA143" s="11">
        <v>505.45</v>
      </c>
      <c r="DB143" s="11">
        <v>326.99</v>
      </c>
      <c r="DC143" s="11">
        <v>44.53</v>
      </c>
      <c r="DD143" s="11">
        <v>1006.14</v>
      </c>
      <c r="DE143" s="11">
        <v>590.53</v>
      </c>
      <c r="DF143" s="11">
        <v>524.37</v>
      </c>
      <c r="DG143" s="11">
        <v>0</v>
      </c>
      <c r="DH143" s="11">
        <v>13.65</v>
      </c>
      <c r="DI143" s="11">
        <v>710.54</v>
      </c>
      <c r="DJ143" s="11">
        <v>22.34</v>
      </c>
      <c r="DK143" s="11">
        <v>23.62</v>
      </c>
      <c r="DL143" s="11">
        <v>10.4</v>
      </c>
      <c r="DM143" s="11">
        <v>2776.31</v>
      </c>
      <c r="DN143" s="11">
        <v>392.23</v>
      </c>
      <c r="DO143" s="11">
        <v>15118.98</v>
      </c>
      <c r="DP143" s="11">
        <v>7.13</v>
      </c>
      <c r="DQ143" s="11">
        <v>455.38</v>
      </c>
      <c r="DR143" s="11">
        <v>42406.8</v>
      </c>
      <c r="DS143" s="11">
        <v>45228.42</v>
      </c>
      <c r="DT143" s="11">
        <v>1965.54</v>
      </c>
      <c r="DU143" s="11">
        <v>58426.93</v>
      </c>
      <c r="DV143" s="11">
        <v>3839.54</v>
      </c>
      <c r="DW143" s="11">
        <v>638.51</v>
      </c>
      <c r="DX143" s="11">
        <v>7465.3</v>
      </c>
      <c r="DY143" s="11">
        <v>12857.03</v>
      </c>
      <c r="DZ143" s="11">
        <v>17434.62</v>
      </c>
      <c r="EA143" s="11">
        <v>3280.8300000000008</v>
      </c>
      <c r="EB143" s="11">
        <v>15332.94</v>
      </c>
      <c r="EC143" s="11">
        <v>585.44000000000005</v>
      </c>
      <c r="ED143" s="11">
        <f>43.89084+43.89084</f>
        <v>87.781679999999994</v>
      </c>
      <c r="EE143" s="8">
        <v>0</v>
      </c>
      <c r="EF143" s="8">
        <v>0</v>
      </c>
      <c r="EG143" s="8">
        <v>0</v>
      </c>
      <c r="EH143" s="8">
        <v>0</v>
      </c>
      <c r="EI143" s="8">
        <v>0</v>
      </c>
      <c r="EJ143" s="8">
        <v>0</v>
      </c>
      <c r="EK143" s="8">
        <v>0</v>
      </c>
      <c r="EL143" s="8">
        <v>0</v>
      </c>
      <c r="EM143" s="8">
        <v>0</v>
      </c>
      <c r="EN143" s="8">
        <v>0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0</v>
      </c>
      <c r="FZ143" s="8">
        <v>0</v>
      </c>
      <c r="GA143" s="8">
        <v>0</v>
      </c>
      <c r="GB143" s="8">
        <v>0</v>
      </c>
      <c r="GC143" s="8">
        <v>0</v>
      </c>
      <c r="GD143" s="8">
        <v>0</v>
      </c>
      <c r="GE143" s="8">
        <v>0</v>
      </c>
      <c r="GF143" s="8">
        <v>0</v>
      </c>
      <c r="GG143" s="8">
        <v>0</v>
      </c>
      <c r="GH143" s="8">
        <v>0</v>
      </c>
      <c r="GI143" s="8">
        <v>0</v>
      </c>
      <c r="GJ143" s="8">
        <v>0</v>
      </c>
      <c r="GK143" s="8">
        <v>0</v>
      </c>
      <c r="GL143" s="8">
        <v>0</v>
      </c>
      <c r="GM143" s="8">
        <v>0</v>
      </c>
      <c r="GN143" s="8">
        <v>0</v>
      </c>
      <c r="GO143" s="8">
        <v>0</v>
      </c>
      <c r="GP143" s="8">
        <v>0</v>
      </c>
      <c r="GQ143" s="8">
        <v>0</v>
      </c>
      <c r="GR143" s="8">
        <v>0</v>
      </c>
      <c r="GS143" s="8">
        <v>0</v>
      </c>
      <c r="GT143" s="8">
        <v>1470.95</v>
      </c>
      <c r="GU143" s="8">
        <v>464.51</v>
      </c>
      <c r="GV143" s="8">
        <v>0</v>
      </c>
      <c r="GW143" s="8">
        <v>0</v>
      </c>
      <c r="GX143" s="8">
        <v>276275</v>
      </c>
      <c r="GY143" s="2">
        <v>276275</v>
      </c>
    </row>
    <row r="144" spans="1:207" x14ac:dyDescent="0.3">
      <c r="A144" s="31"/>
      <c r="B144" s="2" t="s">
        <v>182</v>
      </c>
      <c r="C144" s="2" t="s">
        <v>158</v>
      </c>
      <c r="D144" s="2" t="s">
        <v>144</v>
      </c>
      <c r="E144" s="2" t="s">
        <v>923</v>
      </c>
      <c r="F144" s="4"/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11">
        <v>0</v>
      </c>
      <c r="CB144" s="11">
        <v>0</v>
      </c>
      <c r="CC144" s="11">
        <v>0</v>
      </c>
      <c r="CD144" s="11">
        <v>0</v>
      </c>
      <c r="CE144" s="11">
        <v>492.31</v>
      </c>
      <c r="CF144" s="11">
        <v>0</v>
      </c>
      <c r="CG144" s="11">
        <v>0</v>
      </c>
      <c r="CH144" s="11">
        <v>0</v>
      </c>
      <c r="CI144" s="11">
        <v>0</v>
      </c>
      <c r="CJ144" s="11">
        <v>0</v>
      </c>
      <c r="CK144" s="11">
        <v>0</v>
      </c>
      <c r="CL144" s="11">
        <v>0</v>
      </c>
      <c r="CM144" s="11">
        <v>0</v>
      </c>
      <c r="CN144" s="11">
        <v>0</v>
      </c>
      <c r="CO144" s="11">
        <v>0</v>
      </c>
      <c r="CP144" s="11">
        <v>0</v>
      </c>
      <c r="CQ144" s="11">
        <v>0</v>
      </c>
      <c r="CR144" s="11">
        <v>0</v>
      </c>
      <c r="CS144" s="11">
        <v>0</v>
      </c>
      <c r="CT144" s="11">
        <v>0</v>
      </c>
      <c r="CU144" s="11">
        <v>0</v>
      </c>
      <c r="CV144" s="11">
        <v>0</v>
      </c>
      <c r="CW144" s="11">
        <v>0</v>
      </c>
      <c r="CX144" s="11">
        <v>0</v>
      </c>
      <c r="CY144" s="11">
        <v>0</v>
      </c>
      <c r="CZ144" s="11">
        <v>0</v>
      </c>
      <c r="DA144" s="11">
        <v>0</v>
      </c>
      <c r="DB144" s="11">
        <v>0</v>
      </c>
      <c r="DC144" s="11">
        <v>1.32</v>
      </c>
      <c r="DD144" s="11">
        <v>0</v>
      </c>
      <c r="DE144" s="11">
        <v>0</v>
      </c>
      <c r="DF144" s="11">
        <v>0</v>
      </c>
      <c r="DG144" s="11">
        <v>0</v>
      </c>
      <c r="DH144" s="11">
        <v>0</v>
      </c>
      <c r="DI144" s="11">
        <v>0</v>
      </c>
      <c r="DJ144" s="11">
        <v>0</v>
      </c>
      <c r="DK144" s="11">
        <v>0</v>
      </c>
      <c r="DL144" s="11">
        <v>0</v>
      </c>
      <c r="DM144" s="11">
        <v>0</v>
      </c>
      <c r="DN144" s="11">
        <v>0</v>
      </c>
      <c r="DO144" s="11">
        <v>0</v>
      </c>
      <c r="DP144" s="11">
        <v>122.71</v>
      </c>
      <c r="DQ144" s="11">
        <v>832.45999999999992</v>
      </c>
      <c r="DR144" s="11">
        <v>330.37</v>
      </c>
      <c r="DS144" s="11">
        <v>414.42999999999989</v>
      </c>
      <c r="DT144" s="11">
        <v>0</v>
      </c>
      <c r="DU144" s="11">
        <v>209.54</v>
      </c>
      <c r="DV144" s="11">
        <v>371.79</v>
      </c>
      <c r="DW144" s="11">
        <v>3182.68</v>
      </c>
      <c r="DX144" s="11">
        <v>1586.63</v>
      </c>
      <c r="DY144" s="11">
        <v>299</v>
      </c>
      <c r="DZ144" s="11">
        <v>5285.53</v>
      </c>
      <c r="EA144" s="11">
        <v>5435.04</v>
      </c>
      <c r="EB144" s="11">
        <v>18351.400000000001</v>
      </c>
      <c r="EC144" s="11">
        <v>700.69</v>
      </c>
      <c r="ED144" s="11">
        <v>0</v>
      </c>
      <c r="EE144" s="8">
        <v>0</v>
      </c>
      <c r="EF144" s="8">
        <v>0</v>
      </c>
      <c r="EG144" s="8">
        <v>0</v>
      </c>
      <c r="EH144" s="8">
        <v>0</v>
      </c>
      <c r="EI144" s="8">
        <v>0</v>
      </c>
      <c r="EJ144" s="8">
        <v>0</v>
      </c>
      <c r="EK144" s="8">
        <v>0</v>
      </c>
      <c r="EL144" s="8">
        <v>0</v>
      </c>
      <c r="EM144" s="8">
        <v>0</v>
      </c>
      <c r="EN144" s="8">
        <v>0</v>
      </c>
      <c r="EO144" s="8">
        <v>0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8">
        <v>0</v>
      </c>
      <c r="EW144" s="8">
        <v>0</v>
      </c>
      <c r="EX144" s="8">
        <v>0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0</v>
      </c>
      <c r="GB144" s="8">
        <v>0</v>
      </c>
      <c r="GC144" s="8">
        <v>0</v>
      </c>
      <c r="GD144" s="8">
        <v>0</v>
      </c>
      <c r="GE144" s="8">
        <v>0</v>
      </c>
      <c r="GF144" s="8">
        <v>0</v>
      </c>
      <c r="GG144" s="8">
        <v>0</v>
      </c>
      <c r="GH144" s="8">
        <v>0</v>
      </c>
      <c r="GI144" s="8">
        <v>0</v>
      </c>
      <c r="GJ144" s="8">
        <v>0</v>
      </c>
      <c r="GK144" s="8">
        <v>0</v>
      </c>
      <c r="GL144" s="8">
        <v>0</v>
      </c>
      <c r="GM144" s="8">
        <v>0</v>
      </c>
      <c r="GN144" s="8">
        <v>0</v>
      </c>
      <c r="GO144" s="8">
        <v>0</v>
      </c>
      <c r="GP144" s="8">
        <v>0</v>
      </c>
      <c r="GQ144" s="8">
        <v>0</v>
      </c>
      <c r="GR144" s="8">
        <v>0</v>
      </c>
      <c r="GS144" s="8">
        <v>0</v>
      </c>
      <c r="GT144" s="8">
        <v>411.56</v>
      </c>
      <c r="GU144" s="8">
        <v>129.97</v>
      </c>
      <c r="GV144" s="8">
        <v>0</v>
      </c>
      <c r="GW144" s="8">
        <v>0</v>
      </c>
      <c r="GX144" s="8">
        <v>38157.430000000008</v>
      </c>
      <c r="GY144" s="2">
        <v>38157.43</v>
      </c>
    </row>
    <row r="145" spans="1:207" x14ac:dyDescent="0.3">
      <c r="A145" s="31"/>
      <c r="B145" s="2" t="s">
        <v>183</v>
      </c>
      <c r="C145" s="2" t="s">
        <v>158</v>
      </c>
      <c r="D145" s="2" t="s">
        <v>144</v>
      </c>
      <c r="E145" s="2" t="s">
        <v>924</v>
      </c>
      <c r="F145" s="4"/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11">
        <v>0</v>
      </c>
      <c r="CB145" s="11">
        <v>0</v>
      </c>
      <c r="CC145" s="11">
        <v>0</v>
      </c>
      <c r="CD145" s="11">
        <v>89.02</v>
      </c>
      <c r="CE145" s="11">
        <v>1688.46</v>
      </c>
      <c r="CF145" s="11">
        <v>0</v>
      </c>
      <c r="CG145" s="11">
        <v>0</v>
      </c>
      <c r="CH145" s="11">
        <v>0</v>
      </c>
      <c r="CI145" s="11">
        <v>0</v>
      </c>
      <c r="CJ145" s="11">
        <v>71.31</v>
      </c>
      <c r="CK145" s="11">
        <v>1352.48</v>
      </c>
      <c r="CL145" s="11">
        <v>0</v>
      </c>
      <c r="CM145" s="11">
        <v>379.73</v>
      </c>
      <c r="CN145" s="11">
        <v>0</v>
      </c>
      <c r="CO145" s="11">
        <v>0</v>
      </c>
      <c r="CP145" s="11">
        <v>0</v>
      </c>
      <c r="CQ145" s="11">
        <v>937.92</v>
      </c>
      <c r="CR145" s="11">
        <v>2.69</v>
      </c>
      <c r="CS145" s="11">
        <v>27.37</v>
      </c>
      <c r="CT145" s="11">
        <v>0</v>
      </c>
      <c r="CU145" s="11">
        <v>0</v>
      </c>
      <c r="CV145" s="11">
        <v>3.92</v>
      </c>
      <c r="CW145" s="11">
        <v>135.97999999999999</v>
      </c>
      <c r="CX145" s="11">
        <v>211.69</v>
      </c>
      <c r="CY145" s="11">
        <v>0</v>
      </c>
      <c r="CZ145" s="11">
        <v>0</v>
      </c>
      <c r="DA145" s="11">
        <v>11.32</v>
      </c>
      <c r="DB145" s="11">
        <v>55.62</v>
      </c>
      <c r="DC145" s="11">
        <v>1.78</v>
      </c>
      <c r="DD145" s="11">
        <v>265.51</v>
      </c>
      <c r="DE145" s="11">
        <v>0</v>
      </c>
      <c r="DF145" s="11">
        <v>73.679999999999993</v>
      </c>
      <c r="DG145" s="11">
        <v>0</v>
      </c>
      <c r="DH145" s="11">
        <v>0</v>
      </c>
      <c r="DI145" s="11">
        <v>0</v>
      </c>
      <c r="DJ145" s="11">
        <v>0</v>
      </c>
      <c r="DK145" s="11">
        <v>0</v>
      </c>
      <c r="DL145" s="11">
        <v>0</v>
      </c>
      <c r="DM145" s="11">
        <v>58.77</v>
      </c>
      <c r="DN145" s="11">
        <v>300.83999999999992</v>
      </c>
      <c r="DO145" s="11">
        <v>0</v>
      </c>
      <c r="DP145" s="11">
        <v>0</v>
      </c>
      <c r="DQ145" s="11">
        <v>0</v>
      </c>
      <c r="DR145" s="11">
        <v>1535.32</v>
      </c>
      <c r="DS145" s="11">
        <v>4812.74</v>
      </c>
      <c r="DT145" s="11">
        <v>1969.9</v>
      </c>
      <c r="DU145" s="11">
        <v>1207.3800000000001</v>
      </c>
      <c r="DV145" s="11">
        <v>218.89</v>
      </c>
      <c r="DW145" s="11">
        <v>0</v>
      </c>
      <c r="DX145" s="11">
        <v>0</v>
      </c>
      <c r="DY145" s="11">
        <v>16408.599999999991</v>
      </c>
      <c r="DZ145" s="11">
        <v>4011.16</v>
      </c>
      <c r="EA145" s="11">
        <v>572.98</v>
      </c>
      <c r="EB145" s="11">
        <v>1687.74</v>
      </c>
      <c r="EC145" s="11">
        <v>64.440000000000012</v>
      </c>
      <c r="ED145" s="11">
        <v>0</v>
      </c>
      <c r="EE145" s="8">
        <v>0</v>
      </c>
      <c r="EF145" s="8">
        <v>0</v>
      </c>
      <c r="EG145" s="8">
        <v>0</v>
      </c>
      <c r="EH145" s="8">
        <v>0</v>
      </c>
      <c r="EI145" s="8">
        <v>0</v>
      </c>
      <c r="EJ145" s="8">
        <v>0</v>
      </c>
      <c r="EK145" s="8">
        <v>0</v>
      </c>
      <c r="EL145" s="8">
        <v>0</v>
      </c>
      <c r="EM145" s="8">
        <v>0</v>
      </c>
      <c r="EN145" s="8">
        <v>0</v>
      </c>
      <c r="EO145" s="8">
        <v>0</v>
      </c>
      <c r="EP145" s="8">
        <v>0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8">
        <v>0</v>
      </c>
      <c r="EW145" s="8">
        <v>0</v>
      </c>
      <c r="EX145" s="8">
        <v>0</v>
      </c>
      <c r="EY145" s="8">
        <v>0</v>
      </c>
      <c r="EZ145" s="8">
        <v>0</v>
      </c>
      <c r="FA145" s="8">
        <v>0</v>
      </c>
      <c r="FB145" s="8">
        <v>0</v>
      </c>
      <c r="FC145" s="8">
        <v>0</v>
      </c>
      <c r="FD145" s="8">
        <v>0</v>
      </c>
      <c r="FE145" s="8">
        <v>0</v>
      </c>
      <c r="FF145" s="8">
        <v>0</v>
      </c>
      <c r="FG145" s="8">
        <v>0</v>
      </c>
      <c r="FH145" s="8">
        <v>0</v>
      </c>
      <c r="FI145" s="8">
        <v>0</v>
      </c>
      <c r="FJ145" s="8">
        <v>0</v>
      </c>
      <c r="FK145" s="8">
        <v>0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0</v>
      </c>
      <c r="FS145" s="8">
        <v>0</v>
      </c>
      <c r="FT145" s="8">
        <v>0</v>
      </c>
      <c r="FU145" s="8">
        <v>0</v>
      </c>
      <c r="FV145" s="8">
        <v>0</v>
      </c>
      <c r="FW145" s="8">
        <v>0</v>
      </c>
      <c r="FX145" s="8">
        <v>0</v>
      </c>
      <c r="FY145" s="8">
        <v>0</v>
      </c>
      <c r="FZ145" s="8">
        <v>0</v>
      </c>
      <c r="GA145" s="8">
        <v>0</v>
      </c>
      <c r="GB145" s="8">
        <v>0</v>
      </c>
      <c r="GC145" s="8">
        <v>0</v>
      </c>
      <c r="GD145" s="8">
        <v>0</v>
      </c>
      <c r="GE145" s="8">
        <v>0</v>
      </c>
      <c r="GF145" s="8">
        <v>0</v>
      </c>
      <c r="GG145" s="8">
        <v>0</v>
      </c>
      <c r="GH145" s="8">
        <v>0</v>
      </c>
      <c r="GI145" s="8">
        <v>0</v>
      </c>
      <c r="GJ145" s="8">
        <v>0</v>
      </c>
      <c r="GK145" s="8">
        <v>0</v>
      </c>
      <c r="GL145" s="8">
        <v>0</v>
      </c>
      <c r="GM145" s="8">
        <v>0</v>
      </c>
      <c r="GN145" s="8">
        <v>0</v>
      </c>
      <c r="GO145" s="8">
        <v>0</v>
      </c>
      <c r="GP145" s="8">
        <v>0</v>
      </c>
      <c r="GQ145" s="8">
        <v>0</v>
      </c>
      <c r="GR145" s="8">
        <v>0</v>
      </c>
      <c r="GS145" s="8">
        <v>0</v>
      </c>
      <c r="GT145" s="8">
        <v>237.17</v>
      </c>
      <c r="GU145" s="8">
        <v>74.900000000000006</v>
      </c>
      <c r="GV145" s="8">
        <v>0</v>
      </c>
      <c r="GW145" s="8">
        <v>0</v>
      </c>
      <c r="GX145" s="8">
        <v>38469.30999999999</v>
      </c>
      <c r="GY145" s="2">
        <v>38469.300000000003</v>
      </c>
    </row>
    <row r="146" spans="1:207" x14ac:dyDescent="0.3">
      <c r="A146" s="31"/>
      <c r="B146" s="2" t="s">
        <v>184</v>
      </c>
      <c r="C146" s="2" t="s">
        <v>158</v>
      </c>
      <c r="D146" s="2" t="s">
        <v>144</v>
      </c>
      <c r="E146" s="2" t="s">
        <v>925</v>
      </c>
      <c r="F146" s="4"/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11">
        <v>0</v>
      </c>
      <c r="CB146" s="11">
        <v>0</v>
      </c>
      <c r="CC146" s="11">
        <v>0</v>
      </c>
      <c r="CD146" s="11">
        <v>161.85</v>
      </c>
      <c r="CE146" s="11">
        <v>1399.6</v>
      </c>
      <c r="CF146" s="11">
        <v>0</v>
      </c>
      <c r="CG146" s="11">
        <v>0</v>
      </c>
      <c r="CH146" s="11">
        <v>0</v>
      </c>
      <c r="CI146" s="11">
        <v>0</v>
      </c>
      <c r="CJ146" s="11">
        <v>15.03</v>
      </c>
      <c r="CK146" s="11">
        <v>129.96</v>
      </c>
      <c r="CL146" s="11">
        <v>0</v>
      </c>
      <c r="CM146" s="11">
        <v>347.62</v>
      </c>
      <c r="CN146" s="11">
        <v>0</v>
      </c>
      <c r="CO146" s="11">
        <v>0</v>
      </c>
      <c r="CP146" s="11">
        <v>0</v>
      </c>
      <c r="CQ146" s="11">
        <v>85.51</v>
      </c>
      <c r="CR146" s="11">
        <v>2.4700000000000002</v>
      </c>
      <c r="CS146" s="11">
        <v>25.05</v>
      </c>
      <c r="CT146" s="11">
        <v>0</v>
      </c>
      <c r="CU146" s="11">
        <v>0</v>
      </c>
      <c r="CV146" s="11">
        <v>0</v>
      </c>
      <c r="CW146" s="11">
        <v>88.34</v>
      </c>
      <c r="CX146" s="11">
        <v>954.03</v>
      </c>
      <c r="CY146" s="11">
        <v>0</v>
      </c>
      <c r="CZ146" s="11">
        <v>0</v>
      </c>
      <c r="DA146" s="11">
        <v>0</v>
      </c>
      <c r="DB146" s="11">
        <v>47.98</v>
      </c>
      <c r="DC146" s="11">
        <v>1.96</v>
      </c>
      <c r="DD146" s="11">
        <v>107.47</v>
      </c>
      <c r="DE146" s="11">
        <v>0</v>
      </c>
      <c r="DF146" s="11">
        <v>116.62</v>
      </c>
      <c r="DG146" s="11">
        <v>0</v>
      </c>
      <c r="DH146" s="11">
        <v>0</v>
      </c>
      <c r="DI146" s="11">
        <v>0</v>
      </c>
      <c r="DJ146" s="11">
        <v>0</v>
      </c>
      <c r="DK146" s="11">
        <v>0</v>
      </c>
      <c r="DL146" s="11">
        <v>0</v>
      </c>
      <c r="DM146" s="11">
        <v>0</v>
      </c>
      <c r="DN146" s="11">
        <v>0</v>
      </c>
      <c r="DO146" s="11">
        <v>0</v>
      </c>
      <c r="DP146" s="11">
        <v>0</v>
      </c>
      <c r="DQ146" s="11">
        <v>0</v>
      </c>
      <c r="DR146" s="11">
        <v>5840.22</v>
      </c>
      <c r="DS146" s="11">
        <v>4133.49</v>
      </c>
      <c r="DT146" s="11">
        <v>238.4</v>
      </c>
      <c r="DU146" s="11">
        <v>3644.32</v>
      </c>
      <c r="DV146" s="11">
        <v>508.5</v>
      </c>
      <c r="DW146" s="11">
        <v>714.91</v>
      </c>
      <c r="DX146" s="11">
        <v>0</v>
      </c>
      <c r="DY146" s="11">
        <v>2197.85</v>
      </c>
      <c r="DZ146" s="11">
        <v>2618.04</v>
      </c>
      <c r="EA146" s="11">
        <v>274.91000000000003</v>
      </c>
      <c r="EB146" s="11">
        <v>1253.27</v>
      </c>
      <c r="EC146" s="11">
        <v>47.849999999999987</v>
      </c>
      <c r="ED146" s="11">
        <v>0</v>
      </c>
      <c r="EE146" s="8">
        <v>0</v>
      </c>
      <c r="EF146" s="8">
        <v>0</v>
      </c>
      <c r="EG146" s="8">
        <v>0</v>
      </c>
      <c r="EH146" s="8">
        <v>0</v>
      </c>
      <c r="EI146" s="8">
        <v>0</v>
      </c>
      <c r="EJ146" s="8">
        <v>0</v>
      </c>
      <c r="EK146" s="8">
        <v>0</v>
      </c>
      <c r="EL146" s="8">
        <v>0</v>
      </c>
      <c r="EM146" s="8">
        <v>0</v>
      </c>
      <c r="EN146" s="8">
        <v>0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8">
        <v>0</v>
      </c>
      <c r="EW146" s="8">
        <v>0</v>
      </c>
      <c r="EX146" s="8">
        <v>0</v>
      </c>
      <c r="EY146" s="8">
        <v>0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0</v>
      </c>
      <c r="FY146" s="8">
        <v>0</v>
      </c>
      <c r="FZ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  <c r="GF146" s="8">
        <v>0</v>
      </c>
      <c r="GG146" s="8">
        <v>0</v>
      </c>
      <c r="GH146" s="8">
        <v>0</v>
      </c>
      <c r="GI146" s="8">
        <v>0</v>
      </c>
      <c r="GJ146" s="8">
        <v>0</v>
      </c>
      <c r="GK146" s="8">
        <v>0</v>
      </c>
      <c r="GL146" s="8">
        <v>0</v>
      </c>
      <c r="GM146" s="8">
        <v>0</v>
      </c>
      <c r="GN146" s="8">
        <v>0</v>
      </c>
      <c r="GO146" s="8">
        <v>0</v>
      </c>
      <c r="GP146" s="8">
        <v>0</v>
      </c>
      <c r="GQ146" s="8">
        <v>0</v>
      </c>
      <c r="GR146" s="8">
        <v>0</v>
      </c>
      <c r="GS146" s="8">
        <v>0</v>
      </c>
      <c r="GT146" s="8">
        <v>136.6</v>
      </c>
      <c r="GU146" s="8">
        <v>43.14</v>
      </c>
      <c r="GV146" s="8">
        <v>0</v>
      </c>
      <c r="GW146" s="8">
        <v>0</v>
      </c>
      <c r="GX146" s="8">
        <v>25134.989999999994</v>
      </c>
      <c r="GY146" s="2">
        <v>25134.989999999998</v>
      </c>
    </row>
    <row r="147" spans="1:207" x14ac:dyDescent="0.3">
      <c r="A147" s="31"/>
      <c r="B147" s="2" t="s">
        <v>185</v>
      </c>
      <c r="C147" s="2" t="s">
        <v>158</v>
      </c>
      <c r="D147" s="2" t="s">
        <v>144</v>
      </c>
      <c r="E147" s="2" t="s">
        <v>923</v>
      </c>
      <c r="F147" s="4"/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11">
        <v>0</v>
      </c>
      <c r="CB147" s="11">
        <v>0</v>
      </c>
      <c r="CC147" s="11">
        <v>0</v>
      </c>
      <c r="CD147" s="11">
        <v>0.93</v>
      </c>
      <c r="CE147" s="11">
        <v>0</v>
      </c>
      <c r="CF147" s="11">
        <v>0</v>
      </c>
      <c r="CG147" s="11">
        <v>0</v>
      </c>
      <c r="CH147" s="11">
        <v>0</v>
      </c>
      <c r="CI147" s="11">
        <v>0</v>
      </c>
      <c r="CJ147" s="11">
        <v>0</v>
      </c>
      <c r="CK147" s="11">
        <v>0</v>
      </c>
      <c r="CL147" s="11">
        <v>0</v>
      </c>
      <c r="CM147" s="11">
        <v>0</v>
      </c>
      <c r="CN147" s="11">
        <v>0</v>
      </c>
      <c r="CO147" s="11">
        <v>0</v>
      </c>
      <c r="CP147" s="11">
        <v>0</v>
      </c>
      <c r="CQ147" s="11">
        <v>0</v>
      </c>
      <c r="CR147" s="11">
        <v>0</v>
      </c>
      <c r="CS147" s="11">
        <v>0</v>
      </c>
      <c r="CT147" s="11">
        <v>0</v>
      </c>
      <c r="CU147" s="11">
        <v>0</v>
      </c>
      <c r="CV147" s="11">
        <v>0</v>
      </c>
      <c r="CW147" s="11">
        <v>18.760000000000002</v>
      </c>
      <c r="CX147" s="11">
        <v>0</v>
      </c>
      <c r="CY147" s="11">
        <v>0</v>
      </c>
      <c r="CZ147" s="11">
        <v>0</v>
      </c>
      <c r="DA147" s="11">
        <v>0</v>
      </c>
      <c r="DB147" s="11">
        <v>0</v>
      </c>
      <c r="DC147" s="11">
        <v>0.24</v>
      </c>
      <c r="DD147" s="11">
        <v>0</v>
      </c>
      <c r="DE147" s="11">
        <v>0</v>
      </c>
      <c r="DF147" s="11">
        <v>2.69</v>
      </c>
      <c r="DG147" s="11">
        <v>0</v>
      </c>
      <c r="DH147" s="11">
        <v>0</v>
      </c>
      <c r="DI147" s="11">
        <v>0</v>
      </c>
      <c r="DJ147" s="11">
        <v>0</v>
      </c>
      <c r="DK147" s="11">
        <v>0</v>
      </c>
      <c r="DL147" s="11">
        <v>0</v>
      </c>
      <c r="DM147" s="11">
        <v>0</v>
      </c>
      <c r="DN147" s="11">
        <v>0</v>
      </c>
      <c r="DO147" s="11">
        <v>0</v>
      </c>
      <c r="DP147" s="11">
        <v>0</v>
      </c>
      <c r="DQ147" s="11">
        <v>633.48</v>
      </c>
      <c r="DR147" s="11">
        <v>602.57000000000005</v>
      </c>
      <c r="DS147" s="11">
        <v>105.5</v>
      </c>
      <c r="DT147" s="11">
        <v>62.53</v>
      </c>
      <c r="DU147" s="11">
        <v>117.24</v>
      </c>
      <c r="DV147" s="11">
        <v>1737.86</v>
      </c>
      <c r="DW147" s="11">
        <v>436.29</v>
      </c>
      <c r="DX147" s="11">
        <v>0</v>
      </c>
      <c r="DY147" s="11">
        <v>171.94</v>
      </c>
      <c r="DZ147" s="11">
        <v>3027.36</v>
      </c>
      <c r="EA147" s="11">
        <v>1424.26</v>
      </c>
      <c r="EB147" s="11">
        <v>17049.84</v>
      </c>
      <c r="EC147" s="11">
        <v>650.99</v>
      </c>
      <c r="ED147" s="11">
        <v>0</v>
      </c>
      <c r="EE147" s="8">
        <v>0</v>
      </c>
      <c r="EF147" s="8">
        <v>0</v>
      </c>
      <c r="EG147" s="8">
        <v>0</v>
      </c>
      <c r="EH147" s="8">
        <v>0</v>
      </c>
      <c r="EI147" s="8">
        <v>0</v>
      </c>
      <c r="EJ147" s="8">
        <v>0</v>
      </c>
      <c r="EK147" s="8">
        <v>0</v>
      </c>
      <c r="EL147" s="8">
        <v>0</v>
      </c>
      <c r="EM147" s="8">
        <v>0</v>
      </c>
      <c r="EN147" s="8">
        <v>0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0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8">
        <v>0</v>
      </c>
      <c r="FZ147" s="8">
        <v>0</v>
      </c>
      <c r="GA147" s="8">
        <v>0</v>
      </c>
      <c r="GB147" s="8">
        <v>0</v>
      </c>
      <c r="GC147" s="8">
        <v>0</v>
      </c>
      <c r="GD147" s="8">
        <v>0</v>
      </c>
      <c r="GE147" s="8">
        <v>0</v>
      </c>
      <c r="GF147" s="8">
        <v>0</v>
      </c>
      <c r="GG147" s="8">
        <v>0</v>
      </c>
      <c r="GH147" s="8">
        <v>0</v>
      </c>
      <c r="GI147" s="8">
        <v>0</v>
      </c>
      <c r="GJ147" s="8">
        <v>0</v>
      </c>
      <c r="GK147" s="8">
        <v>0</v>
      </c>
      <c r="GL147" s="8">
        <v>0</v>
      </c>
      <c r="GM147" s="8">
        <v>0</v>
      </c>
      <c r="GN147" s="8">
        <v>0</v>
      </c>
      <c r="GO147" s="8">
        <v>0</v>
      </c>
      <c r="GP147" s="8">
        <v>0</v>
      </c>
      <c r="GQ147" s="8">
        <v>0</v>
      </c>
      <c r="GR147" s="8">
        <v>0</v>
      </c>
      <c r="GS147" s="8">
        <v>0</v>
      </c>
      <c r="GT147" s="8">
        <v>288.42</v>
      </c>
      <c r="GU147" s="8">
        <v>91.08</v>
      </c>
      <c r="GV147" s="8">
        <v>0</v>
      </c>
      <c r="GW147" s="8">
        <v>0</v>
      </c>
      <c r="GX147" s="8">
        <v>26421.98</v>
      </c>
      <c r="GY147" s="2">
        <v>26421.99</v>
      </c>
    </row>
    <row r="148" spans="1:207" x14ac:dyDescent="0.3">
      <c r="A148" s="31"/>
      <c r="B148" s="2" t="s">
        <v>186</v>
      </c>
      <c r="C148" s="2" t="s">
        <v>158</v>
      </c>
      <c r="D148" s="2" t="s">
        <v>144</v>
      </c>
      <c r="E148" s="2" t="s">
        <v>924</v>
      </c>
      <c r="F148" s="4"/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11">
        <v>0</v>
      </c>
      <c r="CB148" s="11">
        <v>0</v>
      </c>
      <c r="CC148" s="11">
        <v>0</v>
      </c>
      <c r="CD148" s="11">
        <v>79.36</v>
      </c>
      <c r="CE148" s="11">
        <v>363.28</v>
      </c>
      <c r="CF148" s="11">
        <v>14751.68</v>
      </c>
      <c r="CG148" s="11">
        <v>0</v>
      </c>
      <c r="CH148" s="11">
        <v>0</v>
      </c>
      <c r="CI148" s="11">
        <v>0</v>
      </c>
      <c r="CJ148" s="11">
        <v>139.02000000000001</v>
      </c>
      <c r="CK148" s="11">
        <v>40.92</v>
      </c>
      <c r="CL148" s="11">
        <v>1.63</v>
      </c>
      <c r="CM148" s="11">
        <v>1082.23</v>
      </c>
      <c r="CN148" s="11">
        <v>15.65</v>
      </c>
      <c r="CO148" s="11">
        <v>0</v>
      </c>
      <c r="CP148" s="11">
        <v>0</v>
      </c>
      <c r="CQ148" s="11">
        <v>15.53</v>
      </c>
      <c r="CR148" s="11">
        <v>7.68</v>
      </c>
      <c r="CS148" s="11">
        <v>78.03</v>
      </c>
      <c r="CT148" s="11">
        <v>2251.66</v>
      </c>
      <c r="CU148" s="11">
        <v>478.28</v>
      </c>
      <c r="CV148" s="11">
        <v>0</v>
      </c>
      <c r="CW148" s="11">
        <v>421.52</v>
      </c>
      <c r="CX148" s="11">
        <v>101.6</v>
      </c>
      <c r="CY148" s="11">
        <v>2120.3000000000002</v>
      </c>
      <c r="CZ148" s="11">
        <v>0</v>
      </c>
      <c r="DA148" s="11">
        <v>27.21</v>
      </c>
      <c r="DB148" s="11">
        <v>0</v>
      </c>
      <c r="DC148" s="11">
        <v>6.7</v>
      </c>
      <c r="DD148" s="11">
        <v>378.07</v>
      </c>
      <c r="DE148" s="11">
        <v>194.08</v>
      </c>
      <c r="DF148" s="11">
        <v>91.38</v>
      </c>
      <c r="DG148" s="11">
        <v>623.87</v>
      </c>
      <c r="DH148" s="11">
        <v>0</v>
      </c>
      <c r="DI148" s="11">
        <v>0</v>
      </c>
      <c r="DJ148" s="11">
        <v>0</v>
      </c>
      <c r="DK148" s="11">
        <v>0</v>
      </c>
      <c r="DL148" s="11">
        <v>0</v>
      </c>
      <c r="DM148" s="11">
        <v>0</v>
      </c>
      <c r="DN148" s="11">
        <v>125.92</v>
      </c>
      <c r="DO148" s="11">
        <v>0</v>
      </c>
      <c r="DP148" s="11">
        <v>0</v>
      </c>
      <c r="DQ148" s="11">
        <v>0</v>
      </c>
      <c r="DR148" s="11">
        <v>594.25</v>
      </c>
      <c r="DS148" s="11">
        <v>4501.63</v>
      </c>
      <c r="DT148" s="11">
        <v>2130.35</v>
      </c>
      <c r="DU148" s="11">
        <v>347.52</v>
      </c>
      <c r="DV148" s="11">
        <v>416.21</v>
      </c>
      <c r="DW148" s="11">
        <v>4458.49</v>
      </c>
      <c r="DX148" s="11">
        <v>0</v>
      </c>
      <c r="DY148" s="11">
        <v>6797.13</v>
      </c>
      <c r="DZ148" s="11">
        <v>514.76</v>
      </c>
      <c r="EA148" s="11">
        <v>2830.61</v>
      </c>
      <c r="EB148" s="11">
        <v>1329.67</v>
      </c>
      <c r="EC148" s="11">
        <v>50.77</v>
      </c>
      <c r="ED148" s="11">
        <v>0</v>
      </c>
      <c r="EE148" s="8">
        <v>0</v>
      </c>
      <c r="EF148" s="8">
        <v>0</v>
      </c>
      <c r="EG148" s="8">
        <v>0</v>
      </c>
      <c r="EH148" s="8">
        <v>0</v>
      </c>
      <c r="EI148" s="8">
        <v>0</v>
      </c>
      <c r="EJ148" s="8">
        <v>0</v>
      </c>
      <c r="EK148" s="8">
        <v>0</v>
      </c>
      <c r="EL148" s="8">
        <v>0</v>
      </c>
      <c r="EM148" s="8">
        <v>0</v>
      </c>
      <c r="EN148" s="8">
        <v>0</v>
      </c>
      <c r="EO148" s="8">
        <v>0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8">
        <v>0</v>
      </c>
      <c r="EW148" s="8">
        <v>0</v>
      </c>
      <c r="EX148" s="8">
        <v>0</v>
      </c>
      <c r="EY148" s="8">
        <v>0</v>
      </c>
      <c r="EZ148" s="8">
        <v>0</v>
      </c>
      <c r="FA148" s="8">
        <v>0</v>
      </c>
      <c r="FB148" s="8">
        <v>0</v>
      </c>
      <c r="FC148" s="8">
        <v>0</v>
      </c>
      <c r="FD148" s="8">
        <v>0</v>
      </c>
      <c r="FE148" s="8">
        <v>0</v>
      </c>
      <c r="FF148" s="8">
        <v>0</v>
      </c>
      <c r="FG148" s="8">
        <v>0</v>
      </c>
      <c r="FH148" s="8">
        <v>0</v>
      </c>
      <c r="FI148" s="8">
        <v>0</v>
      </c>
      <c r="FJ148" s="8">
        <v>0</v>
      </c>
      <c r="FK148" s="8">
        <v>0</v>
      </c>
      <c r="FL148" s="8">
        <v>0</v>
      </c>
      <c r="FM148" s="8">
        <v>0</v>
      </c>
      <c r="FN148" s="8">
        <v>0</v>
      </c>
      <c r="FO148" s="8">
        <v>0</v>
      </c>
      <c r="FP148" s="8">
        <v>0</v>
      </c>
      <c r="FQ148" s="8">
        <v>0</v>
      </c>
      <c r="FR148" s="8">
        <v>0</v>
      </c>
      <c r="FS148" s="8">
        <v>0</v>
      </c>
      <c r="FT148" s="8">
        <v>0</v>
      </c>
      <c r="FU148" s="8">
        <v>0</v>
      </c>
      <c r="FV148" s="8">
        <v>0</v>
      </c>
      <c r="FW148" s="8">
        <v>0</v>
      </c>
      <c r="FX148" s="8">
        <v>0</v>
      </c>
      <c r="FY148" s="8">
        <v>0</v>
      </c>
      <c r="FZ148" s="8">
        <v>0</v>
      </c>
      <c r="GA148" s="8">
        <v>0</v>
      </c>
      <c r="GB148" s="8">
        <v>0</v>
      </c>
      <c r="GC148" s="8">
        <v>0</v>
      </c>
      <c r="GD148" s="8">
        <v>0</v>
      </c>
      <c r="GE148" s="8">
        <v>0</v>
      </c>
      <c r="GF148" s="8">
        <v>0</v>
      </c>
      <c r="GG148" s="8">
        <v>0</v>
      </c>
      <c r="GH148" s="8">
        <v>0</v>
      </c>
      <c r="GI148" s="8">
        <v>0</v>
      </c>
      <c r="GJ148" s="8">
        <v>0</v>
      </c>
      <c r="GK148" s="8">
        <v>0</v>
      </c>
      <c r="GL148" s="8">
        <v>0</v>
      </c>
      <c r="GM148" s="8">
        <v>0</v>
      </c>
      <c r="GN148" s="8">
        <v>0</v>
      </c>
      <c r="GO148" s="8">
        <v>0</v>
      </c>
      <c r="GP148" s="8">
        <v>0</v>
      </c>
      <c r="GQ148" s="8">
        <v>0</v>
      </c>
      <c r="GR148" s="8">
        <v>0</v>
      </c>
      <c r="GS148" s="8">
        <v>0</v>
      </c>
      <c r="GT148" s="8">
        <v>295.72000000000003</v>
      </c>
      <c r="GU148" s="8">
        <v>93.39</v>
      </c>
      <c r="GV148" s="8">
        <v>0</v>
      </c>
      <c r="GW148" s="8">
        <v>0</v>
      </c>
      <c r="GX148" s="8">
        <v>47756.099999999991</v>
      </c>
      <c r="GY148" s="2">
        <v>47756.12</v>
      </c>
    </row>
    <row r="149" spans="1:207" x14ac:dyDescent="0.3">
      <c r="A149" s="31"/>
      <c r="B149" s="2" t="s">
        <v>187</v>
      </c>
      <c r="C149" s="2" t="s">
        <v>158</v>
      </c>
      <c r="D149" s="2" t="s">
        <v>144</v>
      </c>
      <c r="E149" s="2" t="s">
        <v>925</v>
      </c>
      <c r="F149" s="4"/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11">
        <v>0</v>
      </c>
      <c r="CB149" s="11">
        <v>0</v>
      </c>
      <c r="CC149" s="11">
        <v>0</v>
      </c>
      <c r="CD149" s="11">
        <v>44.06</v>
      </c>
      <c r="CE149" s="11">
        <v>0</v>
      </c>
      <c r="CF149" s="11">
        <v>4840.53</v>
      </c>
      <c r="CG149" s="11">
        <v>0</v>
      </c>
      <c r="CH149" s="11">
        <v>0</v>
      </c>
      <c r="CI149" s="11">
        <v>0</v>
      </c>
      <c r="CJ149" s="11">
        <v>0.46</v>
      </c>
      <c r="CK149" s="11">
        <v>0</v>
      </c>
      <c r="CL149" s="11">
        <v>50.83</v>
      </c>
      <c r="CM149" s="11">
        <v>816.34999999999991</v>
      </c>
      <c r="CN149" s="11">
        <v>1.77</v>
      </c>
      <c r="CO149" s="11">
        <v>0</v>
      </c>
      <c r="CP149" s="11">
        <v>0</v>
      </c>
      <c r="CQ149" s="11">
        <v>0</v>
      </c>
      <c r="CR149" s="11">
        <v>5.79</v>
      </c>
      <c r="CS149" s="11">
        <v>58.86</v>
      </c>
      <c r="CT149" s="11">
        <v>0</v>
      </c>
      <c r="CU149" s="11">
        <v>0</v>
      </c>
      <c r="CV149" s="11">
        <v>0</v>
      </c>
      <c r="CW149" s="11">
        <v>405.12</v>
      </c>
      <c r="CX149" s="11">
        <v>24.09</v>
      </c>
      <c r="CY149" s="11">
        <v>0</v>
      </c>
      <c r="CZ149" s="11">
        <v>1568.44</v>
      </c>
      <c r="DA149" s="11">
        <v>22.01</v>
      </c>
      <c r="DB149" s="11">
        <v>0</v>
      </c>
      <c r="DC149" s="11">
        <v>0</v>
      </c>
      <c r="DD149" s="11">
        <v>59.13</v>
      </c>
      <c r="DE149" s="11">
        <v>0</v>
      </c>
      <c r="DF149" s="11">
        <v>216.41</v>
      </c>
      <c r="DG149" s="11">
        <v>0</v>
      </c>
      <c r="DH149" s="11">
        <v>0.09</v>
      </c>
      <c r="DI149" s="11">
        <v>4.8599999999999994</v>
      </c>
      <c r="DJ149" s="11">
        <v>0.15</v>
      </c>
      <c r="DK149" s="11">
        <v>0.16</v>
      </c>
      <c r="DL149" s="11">
        <v>7.0000000000000007E-2</v>
      </c>
      <c r="DM149" s="11">
        <v>0</v>
      </c>
      <c r="DN149" s="11">
        <v>0</v>
      </c>
      <c r="DO149" s="11">
        <v>2169.11</v>
      </c>
      <c r="DP149" s="11">
        <v>389.61</v>
      </c>
      <c r="DQ149" s="11">
        <v>0</v>
      </c>
      <c r="DR149" s="11">
        <v>4986.78</v>
      </c>
      <c r="DS149" s="11">
        <v>4878.95</v>
      </c>
      <c r="DT149" s="11">
        <v>4.26</v>
      </c>
      <c r="DU149" s="11">
        <v>4103.21</v>
      </c>
      <c r="DV149" s="11">
        <v>69.849999999999994</v>
      </c>
      <c r="DW149" s="11">
        <v>290.7</v>
      </c>
      <c r="DX149" s="11">
        <v>0</v>
      </c>
      <c r="DY149" s="11">
        <v>2269.98</v>
      </c>
      <c r="DZ149" s="11">
        <v>1782.36</v>
      </c>
      <c r="EA149" s="11">
        <v>0</v>
      </c>
      <c r="EB149" s="11">
        <v>995.26</v>
      </c>
      <c r="EC149" s="11">
        <v>38</v>
      </c>
      <c r="ED149" s="11">
        <v>0</v>
      </c>
      <c r="EE149" s="8">
        <v>0</v>
      </c>
      <c r="EF149" s="8">
        <v>0</v>
      </c>
      <c r="EG149" s="8">
        <v>0</v>
      </c>
      <c r="EH149" s="8">
        <v>0</v>
      </c>
      <c r="EI149" s="8">
        <v>0</v>
      </c>
      <c r="EJ149" s="8">
        <v>0</v>
      </c>
      <c r="EK149" s="8">
        <v>0</v>
      </c>
      <c r="EL149" s="8">
        <v>0</v>
      </c>
      <c r="EM149" s="8">
        <v>0</v>
      </c>
      <c r="EN149" s="8">
        <v>0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0</v>
      </c>
      <c r="FZ149" s="8">
        <v>0</v>
      </c>
      <c r="GA149" s="8">
        <v>0</v>
      </c>
      <c r="GB149" s="8">
        <v>0</v>
      </c>
      <c r="GC149" s="8">
        <v>0</v>
      </c>
      <c r="GD149" s="8">
        <v>0</v>
      </c>
      <c r="GE149" s="8">
        <v>0</v>
      </c>
      <c r="GF149" s="8">
        <v>0</v>
      </c>
      <c r="GG149" s="8">
        <v>0</v>
      </c>
      <c r="GH149" s="8">
        <v>0</v>
      </c>
      <c r="GI149" s="8">
        <v>0</v>
      </c>
      <c r="GJ149" s="8">
        <v>0</v>
      </c>
      <c r="GK149" s="8">
        <v>0</v>
      </c>
      <c r="GL149" s="8">
        <v>0</v>
      </c>
      <c r="GM149" s="8">
        <v>0</v>
      </c>
      <c r="GN149" s="8">
        <v>0</v>
      </c>
      <c r="GO149" s="8">
        <v>0</v>
      </c>
      <c r="GP149" s="8">
        <v>0</v>
      </c>
      <c r="GQ149" s="8">
        <v>0</v>
      </c>
      <c r="GR149" s="8">
        <v>0</v>
      </c>
      <c r="GS149" s="8">
        <v>0</v>
      </c>
      <c r="GT149" s="8">
        <v>165.38</v>
      </c>
      <c r="GU149" s="8">
        <v>52.23</v>
      </c>
      <c r="GV149" s="8">
        <v>0</v>
      </c>
      <c r="GW149" s="8">
        <v>0</v>
      </c>
      <c r="GX149" s="8">
        <v>30314.859999999997</v>
      </c>
      <c r="GY149" s="2">
        <v>30314.87</v>
      </c>
    </row>
    <row r="150" spans="1:207" x14ac:dyDescent="0.3">
      <c r="A150" s="31"/>
      <c r="B150" s="2" t="s">
        <v>188</v>
      </c>
      <c r="C150" s="2" t="s">
        <v>158</v>
      </c>
      <c r="D150" s="2" t="s">
        <v>144</v>
      </c>
      <c r="E150" s="2" t="s">
        <v>923</v>
      </c>
      <c r="F150" s="4"/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11">
        <v>0</v>
      </c>
      <c r="CB150" s="11">
        <v>0</v>
      </c>
      <c r="CC150" s="11">
        <v>0</v>
      </c>
      <c r="CD150" s="11">
        <v>0</v>
      </c>
      <c r="CE150" s="11">
        <v>0</v>
      </c>
      <c r="CF150" s="11">
        <v>0</v>
      </c>
      <c r="CG150" s="11">
        <v>0</v>
      </c>
      <c r="CH150" s="11">
        <v>0</v>
      </c>
      <c r="CI150" s="11">
        <v>0</v>
      </c>
      <c r="CJ150" s="11">
        <v>32.590000000000003</v>
      </c>
      <c r="CK150" s="11">
        <v>3.15</v>
      </c>
      <c r="CL150" s="11">
        <v>5.71</v>
      </c>
      <c r="CM150" s="11">
        <v>0</v>
      </c>
      <c r="CN150" s="11">
        <v>6.11</v>
      </c>
      <c r="CO150" s="11">
        <v>0</v>
      </c>
      <c r="CP150" s="11">
        <v>0</v>
      </c>
      <c r="CQ150" s="11">
        <v>0</v>
      </c>
      <c r="CR150" s="11">
        <v>0</v>
      </c>
      <c r="CS150" s="11">
        <v>0</v>
      </c>
      <c r="CT150" s="11">
        <v>0</v>
      </c>
      <c r="CU150" s="11">
        <v>0</v>
      </c>
      <c r="CV150" s="11">
        <v>0</v>
      </c>
      <c r="CW150" s="11">
        <v>0</v>
      </c>
      <c r="CX150" s="11">
        <v>0</v>
      </c>
      <c r="CY150" s="11">
        <v>0</v>
      </c>
      <c r="CZ150" s="11">
        <v>0</v>
      </c>
      <c r="DA150" s="11">
        <v>0</v>
      </c>
      <c r="DB150" s="11">
        <v>0</v>
      </c>
      <c r="DC150" s="11">
        <v>0</v>
      </c>
      <c r="DD150" s="11">
        <v>0</v>
      </c>
      <c r="DE150" s="11">
        <v>0</v>
      </c>
      <c r="DF150" s="11">
        <v>80.010000000000005</v>
      </c>
      <c r="DG150" s="11">
        <v>0</v>
      </c>
      <c r="DH150" s="11">
        <v>0</v>
      </c>
      <c r="DI150" s="11">
        <v>0</v>
      </c>
      <c r="DJ150" s="11">
        <v>0</v>
      </c>
      <c r="DK150" s="11">
        <v>0</v>
      </c>
      <c r="DL150" s="11">
        <v>0</v>
      </c>
      <c r="DM150" s="11">
        <v>0</v>
      </c>
      <c r="DN150" s="11">
        <v>324.83</v>
      </c>
      <c r="DO150" s="11">
        <v>0</v>
      </c>
      <c r="DP150" s="11">
        <v>0</v>
      </c>
      <c r="DQ150" s="11">
        <v>294.86</v>
      </c>
      <c r="DR150" s="11">
        <v>292.27</v>
      </c>
      <c r="DS150" s="11">
        <v>1909.49</v>
      </c>
      <c r="DT150" s="11">
        <v>444.82</v>
      </c>
      <c r="DU150" s="11">
        <v>240.67</v>
      </c>
      <c r="DV150" s="11">
        <v>163.5</v>
      </c>
      <c r="DW150" s="11">
        <v>0</v>
      </c>
      <c r="DX150" s="11">
        <v>871.47</v>
      </c>
      <c r="DY150" s="11">
        <v>94.81</v>
      </c>
      <c r="DZ150" s="11">
        <v>874.25</v>
      </c>
      <c r="EA150" s="11">
        <v>2013.84</v>
      </c>
      <c r="EB150" s="11">
        <v>10286.530000000001</v>
      </c>
      <c r="EC150" s="11">
        <v>392.76</v>
      </c>
      <c r="ED150" s="11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0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0</v>
      </c>
      <c r="FX150" s="8">
        <v>0</v>
      </c>
      <c r="FY150" s="8">
        <v>0</v>
      </c>
      <c r="FZ150" s="8">
        <v>0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  <c r="GF150" s="8">
        <v>0</v>
      </c>
      <c r="GG150" s="8">
        <v>0</v>
      </c>
      <c r="GH150" s="8">
        <v>0</v>
      </c>
      <c r="GI150" s="8">
        <v>0</v>
      </c>
      <c r="GJ150" s="8">
        <v>0</v>
      </c>
      <c r="GK150" s="8">
        <v>0</v>
      </c>
      <c r="GL150" s="8">
        <v>0</v>
      </c>
      <c r="GM150" s="8">
        <v>0</v>
      </c>
      <c r="GN150" s="8">
        <v>0</v>
      </c>
      <c r="GO150" s="8">
        <v>0</v>
      </c>
      <c r="GP150" s="8">
        <v>0</v>
      </c>
      <c r="GQ150" s="8">
        <v>0</v>
      </c>
      <c r="GR150" s="8">
        <v>0</v>
      </c>
      <c r="GS150" s="8">
        <v>0</v>
      </c>
      <c r="GT150" s="8">
        <v>197.57</v>
      </c>
      <c r="GU150" s="8">
        <v>62.39</v>
      </c>
      <c r="GV150" s="8">
        <v>0</v>
      </c>
      <c r="GW150" s="8">
        <v>0</v>
      </c>
      <c r="GX150" s="8">
        <v>18591.63</v>
      </c>
      <c r="GY150" s="2">
        <v>18591.62</v>
      </c>
    </row>
    <row r="151" spans="1:207" x14ac:dyDescent="0.3">
      <c r="A151" s="31"/>
      <c r="B151" s="2" t="s">
        <v>189</v>
      </c>
      <c r="C151" s="2" t="s">
        <v>158</v>
      </c>
      <c r="D151" s="2" t="s">
        <v>144</v>
      </c>
      <c r="E151" s="2" t="s">
        <v>924</v>
      </c>
      <c r="F151" s="4"/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11">
        <v>0</v>
      </c>
      <c r="CB151" s="11">
        <v>0</v>
      </c>
      <c r="CC151" s="11">
        <v>0</v>
      </c>
      <c r="CD151" s="11">
        <v>0</v>
      </c>
      <c r="CE151" s="11">
        <v>0</v>
      </c>
      <c r="CF151" s="11">
        <v>0</v>
      </c>
      <c r="CG151" s="11">
        <v>997.07</v>
      </c>
      <c r="CH151" s="11">
        <v>0</v>
      </c>
      <c r="CI151" s="11">
        <v>0</v>
      </c>
      <c r="CJ151" s="11">
        <v>2.33</v>
      </c>
      <c r="CK151" s="11">
        <v>0.23</v>
      </c>
      <c r="CL151" s="11">
        <v>0.41</v>
      </c>
      <c r="CM151" s="11">
        <v>61.44</v>
      </c>
      <c r="CN151" s="11">
        <v>0</v>
      </c>
      <c r="CO151" s="11">
        <v>0</v>
      </c>
      <c r="CP151" s="11">
        <v>0</v>
      </c>
      <c r="CQ151" s="11">
        <v>0</v>
      </c>
      <c r="CR151" s="11">
        <v>0.44</v>
      </c>
      <c r="CS151" s="11">
        <v>4.4300000000000006</v>
      </c>
      <c r="CT151" s="11">
        <v>0</v>
      </c>
      <c r="CU151" s="11">
        <v>0</v>
      </c>
      <c r="CV151" s="11">
        <v>143.13999999999999</v>
      </c>
      <c r="CW151" s="11">
        <v>1195.83</v>
      </c>
      <c r="CX151" s="11">
        <v>221.25</v>
      </c>
      <c r="CY151" s="11">
        <v>0</v>
      </c>
      <c r="CZ151" s="11">
        <v>0</v>
      </c>
      <c r="DA151" s="11">
        <v>0</v>
      </c>
      <c r="DB151" s="11">
        <v>0</v>
      </c>
      <c r="DC151" s="11">
        <v>0</v>
      </c>
      <c r="DD151" s="11">
        <v>0</v>
      </c>
      <c r="DE151" s="11">
        <v>0</v>
      </c>
      <c r="DF151" s="11">
        <v>40.04</v>
      </c>
      <c r="DG151" s="11">
        <v>0</v>
      </c>
      <c r="DH151" s="11">
        <v>0.9</v>
      </c>
      <c r="DI151" s="11">
        <v>46.849999999999987</v>
      </c>
      <c r="DJ151" s="11">
        <v>1.47</v>
      </c>
      <c r="DK151" s="11">
        <v>1.56</v>
      </c>
      <c r="DL151" s="11">
        <v>0.69</v>
      </c>
      <c r="DM151" s="11">
        <v>393.7</v>
      </c>
      <c r="DN151" s="11">
        <v>24.93</v>
      </c>
      <c r="DO151" s="11">
        <v>605.55999999999983</v>
      </c>
      <c r="DP151" s="11">
        <v>49.09</v>
      </c>
      <c r="DQ151" s="11">
        <v>44.87</v>
      </c>
      <c r="DR151" s="11">
        <v>1505.53</v>
      </c>
      <c r="DS151" s="11">
        <v>2195.77</v>
      </c>
      <c r="DT151" s="11">
        <v>1563.23</v>
      </c>
      <c r="DU151" s="11">
        <v>992.76</v>
      </c>
      <c r="DV151" s="11">
        <v>0</v>
      </c>
      <c r="DW151" s="11">
        <v>0</v>
      </c>
      <c r="DX151" s="11">
        <v>0</v>
      </c>
      <c r="DY151" s="11">
        <v>2162.1</v>
      </c>
      <c r="DZ151" s="11">
        <v>1763.03</v>
      </c>
      <c r="EA151" s="11">
        <v>0</v>
      </c>
      <c r="EB151" s="11">
        <v>1082.83</v>
      </c>
      <c r="EC151" s="11">
        <v>41.34</v>
      </c>
      <c r="ED151" s="11">
        <v>0</v>
      </c>
      <c r="EE151" s="8">
        <v>0</v>
      </c>
      <c r="EF151" s="8">
        <v>0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0</v>
      </c>
      <c r="ER151" s="8">
        <v>0</v>
      </c>
      <c r="ES151" s="8">
        <v>0</v>
      </c>
      <c r="ET151" s="8">
        <v>0</v>
      </c>
      <c r="EU151" s="8">
        <v>0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0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0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0</v>
      </c>
      <c r="FY151" s="8">
        <v>0</v>
      </c>
      <c r="FZ151" s="8">
        <v>0</v>
      </c>
      <c r="GA151" s="8">
        <v>0</v>
      </c>
      <c r="GB151" s="8">
        <v>0</v>
      </c>
      <c r="GC151" s="8">
        <v>0</v>
      </c>
      <c r="GD151" s="8">
        <v>0</v>
      </c>
      <c r="GE151" s="8">
        <v>0</v>
      </c>
      <c r="GF151" s="8">
        <v>0</v>
      </c>
      <c r="GG151" s="8">
        <v>0</v>
      </c>
      <c r="GH151" s="8">
        <v>0</v>
      </c>
      <c r="GI151" s="8">
        <v>0</v>
      </c>
      <c r="GJ151" s="8">
        <v>0</v>
      </c>
      <c r="GK151" s="8">
        <v>0</v>
      </c>
      <c r="GL151" s="8">
        <v>0</v>
      </c>
      <c r="GM151" s="8">
        <v>0</v>
      </c>
      <c r="GN151" s="8">
        <v>0</v>
      </c>
      <c r="GO151" s="8">
        <v>0</v>
      </c>
      <c r="GP151" s="8">
        <v>0</v>
      </c>
      <c r="GQ151" s="8">
        <v>0</v>
      </c>
      <c r="GR151" s="8">
        <v>0</v>
      </c>
      <c r="GS151" s="8">
        <v>0</v>
      </c>
      <c r="GT151" s="8">
        <v>93.669999999999987</v>
      </c>
      <c r="GU151" s="8">
        <v>29.58</v>
      </c>
      <c r="GV151" s="8">
        <v>0</v>
      </c>
      <c r="GW151" s="8">
        <v>0</v>
      </c>
      <c r="GX151" s="8">
        <v>15266.07</v>
      </c>
      <c r="GY151" s="2">
        <v>15266.05</v>
      </c>
    </row>
    <row r="152" spans="1:207" x14ac:dyDescent="0.3">
      <c r="A152" s="31"/>
      <c r="B152" s="2" t="s">
        <v>190</v>
      </c>
      <c r="C152" s="2" t="s">
        <v>158</v>
      </c>
      <c r="D152" s="2" t="s">
        <v>144</v>
      </c>
      <c r="E152" s="2" t="s">
        <v>925</v>
      </c>
      <c r="F152" s="4"/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11">
        <v>0</v>
      </c>
      <c r="CB152" s="11">
        <v>0</v>
      </c>
      <c r="CC152" s="11">
        <v>0</v>
      </c>
      <c r="CD152" s="11">
        <v>0</v>
      </c>
      <c r="CE152" s="11">
        <v>0</v>
      </c>
      <c r="CF152" s="11">
        <v>0</v>
      </c>
      <c r="CG152" s="11">
        <v>784.37</v>
      </c>
      <c r="CH152" s="11">
        <v>0</v>
      </c>
      <c r="CI152" s="11">
        <v>0</v>
      </c>
      <c r="CJ152" s="11">
        <v>19.18</v>
      </c>
      <c r="CK152" s="11">
        <v>1.86</v>
      </c>
      <c r="CL152" s="11">
        <v>3.36</v>
      </c>
      <c r="CM152" s="11">
        <v>76.14</v>
      </c>
      <c r="CN152" s="11">
        <v>3.05</v>
      </c>
      <c r="CO152" s="11">
        <v>0</v>
      </c>
      <c r="CP152" s="11">
        <v>0</v>
      </c>
      <c r="CQ152" s="11">
        <v>0</v>
      </c>
      <c r="CR152" s="11">
        <v>0.54</v>
      </c>
      <c r="CS152" s="11">
        <v>5.49</v>
      </c>
      <c r="CT152" s="11">
        <v>0</v>
      </c>
      <c r="CU152" s="11">
        <v>43.68</v>
      </c>
      <c r="CV152" s="11">
        <v>50.82</v>
      </c>
      <c r="CW152" s="11">
        <v>6.95</v>
      </c>
      <c r="CX152" s="11">
        <v>2213.0100000000002</v>
      </c>
      <c r="CY152" s="11">
        <v>0</v>
      </c>
      <c r="CZ152" s="11">
        <v>0</v>
      </c>
      <c r="DA152" s="11">
        <v>16.02</v>
      </c>
      <c r="DB152" s="11">
        <v>0</v>
      </c>
      <c r="DC152" s="11">
        <v>7.23</v>
      </c>
      <c r="DD152" s="11">
        <v>0</v>
      </c>
      <c r="DE152" s="11">
        <v>0</v>
      </c>
      <c r="DF152" s="11">
        <v>21.2</v>
      </c>
      <c r="DG152" s="11">
        <v>0</v>
      </c>
      <c r="DH152" s="11">
        <v>0</v>
      </c>
      <c r="DI152" s="11">
        <v>0</v>
      </c>
      <c r="DJ152" s="11">
        <v>0</v>
      </c>
      <c r="DK152" s="11">
        <v>0</v>
      </c>
      <c r="DL152" s="11">
        <v>0</v>
      </c>
      <c r="DM152" s="11">
        <v>0</v>
      </c>
      <c r="DN152" s="11">
        <v>185.63</v>
      </c>
      <c r="DO152" s="11">
        <v>2594.63</v>
      </c>
      <c r="DP152" s="11">
        <v>5.93</v>
      </c>
      <c r="DQ152" s="11">
        <v>110.65</v>
      </c>
      <c r="DR152" s="11">
        <v>4804.8100000000004</v>
      </c>
      <c r="DS152" s="11">
        <v>3365.3900000000008</v>
      </c>
      <c r="DT152" s="11">
        <v>50.53</v>
      </c>
      <c r="DU152" s="11">
        <v>2764.33</v>
      </c>
      <c r="DV152" s="11">
        <v>267.18</v>
      </c>
      <c r="DW152" s="11">
        <v>0</v>
      </c>
      <c r="DX152" s="11">
        <v>0</v>
      </c>
      <c r="DY152" s="11">
        <v>1249.9100000000001</v>
      </c>
      <c r="DZ152" s="11">
        <v>2577.36</v>
      </c>
      <c r="EA152" s="11">
        <v>203.48</v>
      </c>
      <c r="EB152" s="11">
        <v>0</v>
      </c>
      <c r="EC152" s="11">
        <v>0</v>
      </c>
      <c r="ED152" s="11">
        <v>0</v>
      </c>
      <c r="EE152" s="8">
        <v>0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X152" s="8">
        <v>0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0</v>
      </c>
      <c r="FM152" s="8">
        <v>0</v>
      </c>
      <c r="FN152" s="8">
        <v>0</v>
      </c>
      <c r="FO152" s="8">
        <v>0</v>
      </c>
      <c r="FP152" s="8">
        <v>0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0</v>
      </c>
      <c r="FZ152" s="8">
        <v>0</v>
      </c>
      <c r="GA152" s="8">
        <v>0</v>
      </c>
      <c r="GB152" s="8">
        <v>0</v>
      </c>
      <c r="GC152" s="8">
        <v>0</v>
      </c>
      <c r="GD152" s="8">
        <v>0</v>
      </c>
      <c r="GE152" s="8">
        <v>0</v>
      </c>
      <c r="GF152" s="8">
        <v>0</v>
      </c>
      <c r="GG152" s="8">
        <v>0</v>
      </c>
      <c r="GH152" s="8">
        <v>0</v>
      </c>
      <c r="GI152" s="8">
        <v>0</v>
      </c>
      <c r="GJ152" s="8">
        <v>0</v>
      </c>
      <c r="GK152" s="8">
        <v>0</v>
      </c>
      <c r="GL152" s="8">
        <v>0</v>
      </c>
      <c r="GM152" s="8">
        <v>0</v>
      </c>
      <c r="GN152" s="8">
        <v>0</v>
      </c>
      <c r="GO152" s="8">
        <v>0</v>
      </c>
      <c r="GP152" s="8">
        <v>0</v>
      </c>
      <c r="GQ152" s="8">
        <v>0</v>
      </c>
      <c r="GR152" s="8">
        <v>0</v>
      </c>
      <c r="GS152" s="8">
        <v>0</v>
      </c>
      <c r="GT152" s="8">
        <v>115.6</v>
      </c>
      <c r="GU152" s="8">
        <v>36.51</v>
      </c>
      <c r="GV152" s="8">
        <v>0</v>
      </c>
      <c r="GW152" s="8">
        <v>0</v>
      </c>
      <c r="GX152" s="8">
        <v>21584.84</v>
      </c>
      <c r="GY152" s="2">
        <v>21584.83</v>
      </c>
    </row>
    <row r="153" spans="1:207" x14ac:dyDescent="0.3">
      <c r="A153" s="31"/>
      <c r="B153" s="2" t="s">
        <v>191</v>
      </c>
      <c r="C153" s="2" t="s">
        <v>158</v>
      </c>
      <c r="D153" s="2" t="s">
        <v>144</v>
      </c>
      <c r="E153" s="2" t="s">
        <v>923</v>
      </c>
      <c r="F153" s="4"/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11">
        <v>0</v>
      </c>
      <c r="CB153" s="11">
        <v>0</v>
      </c>
      <c r="CC153" s="11">
        <v>0</v>
      </c>
      <c r="CD153" s="11">
        <v>0</v>
      </c>
      <c r="CE153" s="11">
        <v>0</v>
      </c>
      <c r="CF153" s="11">
        <v>0</v>
      </c>
      <c r="CG153" s="11">
        <v>0</v>
      </c>
      <c r="CH153" s="11">
        <v>26.58</v>
      </c>
      <c r="CI153" s="11">
        <v>0</v>
      </c>
      <c r="CJ153" s="11">
        <v>0.26</v>
      </c>
      <c r="CK153" s="11">
        <v>0.02</v>
      </c>
      <c r="CL153" s="11">
        <v>0.04</v>
      </c>
      <c r="CM153" s="11">
        <v>6.77</v>
      </c>
      <c r="CN153" s="11">
        <v>0</v>
      </c>
      <c r="CO153" s="11">
        <v>0</v>
      </c>
      <c r="CP153" s="11">
        <v>0</v>
      </c>
      <c r="CQ153" s="11">
        <v>0</v>
      </c>
      <c r="CR153" s="11">
        <v>0.05</v>
      </c>
      <c r="CS153" s="11">
        <v>0.49</v>
      </c>
      <c r="CT153" s="11">
        <v>0</v>
      </c>
      <c r="CU153" s="11">
        <v>0</v>
      </c>
      <c r="CV153" s="11">
        <v>0</v>
      </c>
      <c r="CW153" s="11">
        <v>0</v>
      </c>
      <c r="CX153" s="11">
        <v>0</v>
      </c>
      <c r="CY153" s="11">
        <v>0</v>
      </c>
      <c r="CZ153" s="11">
        <v>0</v>
      </c>
      <c r="DA153" s="11">
        <v>0</v>
      </c>
      <c r="DB153" s="11">
        <v>0</v>
      </c>
      <c r="DC153" s="11">
        <v>0</v>
      </c>
      <c r="DD153" s="11">
        <v>0</v>
      </c>
      <c r="DE153" s="11">
        <v>0</v>
      </c>
      <c r="DF153" s="11">
        <v>0</v>
      </c>
      <c r="DG153" s="11">
        <v>0</v>
      </c>
      <c r="DH153" s="11">
        <v>0</v>
      </c>
      <c r="DI153" s="11">
        <v>0</v>
      </c>
      <c r="DJ153" s="11">
        <v>0</v>
      </c>
      <c r="DK153" s="11">
        <v>0</v>
      </c>
      <c r="DL153" s="11">
        <v>0</v>
      </c>
      <c r="DM153" s="11">
        <v>0</v>
      </c>
      <c r="DN153" s="11">
        <v>0</v>
      </c>
      <c r="DO153" s="11">
        <v>0</v>
      </c>
      <c r="DP153" s="11">
        <v>0</v>
      </c>
      <c r="DQ153" s="11">
        <v>262.8</v>
      </c>
      <c r="DR153" s="11">
        <v>83.76</v>
      </c>
      <c r="DS153" s="11">
        <v>712.84999999999991</v>
      </c>
      <c r="DT153" s="11">
        <v>15.58</v>
      </c>
      <c r="DU153" s="11">
        <v>25.32</v>
      </c>
      <c r="DV153" s="11">
        <v>324.07</v>
      </c>
      <c r="DW153" s="11">
        <v>0</v>
      </c>
      <c r="DX153" s="11">
        <v>0</v>
      </c>
      <c r="DY153" s="11">
        <v>90.34</v>
      </c>
      <c r="DZ153" s="11">
        <v>5340.46</v>
      </c>
      <c r="EA153" s="11">
        <v>2055.37</v>
      </c>
      <c r="EB153" s="11">
        <v>8417.16</v>
      </c>
      <c r="EC153" s="11">
        <v>321.38</v>
      </c>
      <c r="ED153" s="11">
        <v>0</v>
      </c>
      <c r="EE153" s="8">
        <v>0</v>
      </c>
      <c r="EF153" s="8">
        <v>0</v>
      </c>
      <c r="EG153" s="8">
        <v>0</v>
      </c>
      <c r="EH153" s="8">
        <v>0</v>
      </c>
      <c r="EI153" s="8">
        <v>0</v>
      </c>
      <c r="EJ153" s="8">
        <v>0</v>
      </c>
      <c r="EK153" s="8">
        <v>0</v>
      </c>
      <c r="EL153" s="8">
        <v>0</v>
      </c>
      <c r="EM153" s="8">
        <v>0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8">
        <v>0</v>
      </c>
      <c r="EW153" s="8">
        <v>0</v>
      </c>
      <c r="EX153" s="8">
        <v>0</v>
      </c>
      <c r="EY153" s="8">
        <v>0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0</v>
      </c>
      <c r="FF153" s="8">
        <v>0</v>
      </c>
      <c r="FG153" s="8">
        <v>0</v>
      </c>
      <c r="FH153" s="8">
        <v>0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0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0</v>
      </c>
      <c r="FY153" s="8">
        <v>0</v>
      </c>
      <c r="FZ153" s="8">
        <v>0</v>
      </c>
      <c r="GA153" s="8">
        <v>0</v>
      </c>
      <c r="GB153" s="8">
        <v>0</v>
      </c>
      <c r="GC153" s="8">
        <v>0</v>
      </c>
      <c r="GD153" s="8">
        <v>0</v>
      </c>
      <c r="GE153" s="8">
        <v>0</v>
      </c>
      <c r="GF153" s="8">
        <v>0</v>
      </c>
      <c r="GG153" s="8">
        <v>0</v>
      </c>
      <c r="GH153" s="8">
        <v>0</v>
      </c>
      <c r="GI153" s="8">
        <v>0</v>
      </c>
      <c r="GJ153" s="8">
        <v>0</v>
      </c>
      <c r="GK153" s="8">
        <v>0</v>
      </c>
      <c r="GL153" s="8">
        <v>0</v>
      </c>
      <c r="GM153" s="8">
        <v>0</v>
      </c>
      <c r="GN153" s="8">
        <v>0</v>
      </c>
      <c r="GO153" s="8">
        <v>0</v>
      </c>
      <c r="GP153" s="8">
        <v>0</v>
      </c>
      <c r="GQ153" s="8">
        <v>0</v>
      </c>
      <c r="GR153" s="8">
        <v>0</v>
      </c>
      <c r="GS153" s="8">
        <v>0</v>
      </c>
      <c r="GT153" s="8">
        <v>208.08</v>
      </c>
      <c r="GU153" s="8">
        <v>65.709999999999994</v>
      </c>
      <c r="GV153" s="8">
        <v>0</v>
      </c>
      <c r="GW153" s="8">
        <v>0</v>
      </c>
      <c r="GX153" s="8">
        <v>17957.09</v>
      </c>
      <c r="GY153" s="2">
        <v>17957.11</v>
      </c>
    </row>
    <row r="154" spans="1:207" x14ac:dyDescent="0.3">
      <c r="A154" s="31"/>
      <c r="B154" s="2" t="s">
        <v>192</v>
      </c>
      <c r="C154" s="2" t="s">
        <v>158</v>
      </c>
      <c r="D154" s="2" t="s">
        <v>144</v>
      </c>
      <c r="E154" s="2" t="s">
        <v>924</v>
      </c>
      <c r="F154" s="4"/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11">
        <v>0</v>
      </c>
      <c r="CB154" s="11">
        <v>0</v>
      </c>
      <c r="CC154" s="11">
        <v>0</v>
      </c>
      <c r="CD154" s="11">
        <v>13.86</v>
      </c>
      <c r="CE154" s="11">
        <v>0</v>
      </c>
      <c r="CF154" s="11">
        <v>2.62</v>
      </c>
      <c r="CG154" s="11">
        <v>0</v>
      </c>
      <c r="CH154" s="11">
        <v>2443.6</v>
      </c>
      <c r="CI154" s="11">
        <v>0</v>
      </c>
      <c r="CJ154" s="11">
        <v>52.14</v>
      </c>
      <c r="CK154" s="11">
        <v>3.03</v>
      </c>
      <c r="CL154" s="11">
        <v>9.3700000000000028</v>
      </c>
      <c r="CM154" s="11">
        <v>1212.82</v>
      </c>
      <c r="CN154" s="11">
        <v>0</v>
      </c>
      <c r="CO154" s="11">
        <v>0</v>
      </c>
      <c r="CP154" s="11">
        <v>0</v>
      </c>
      <c r="CQ154" s="11">
        <v>0</v>
      </c>
      <c r="CR154" s="11">
        <v>9.48</v>
      </c>
      <c r="CS154" s="11">
        <v>96.89</v>
      </c>
      <c r="CT154" s="11">
        <v>260.14</v>
      </c>
      <c r="CU154" s="11">
        <v>57.9</v>
      </c>
      <c r="CV154" s="11">
        <v>0</v>
      </c>
      <c r="CW154" s="11">
        <v>109.38</v>
      </c>
      <c r="CX154" s="11">
        <v>1415.19</v>
      </c>
      <c r="CY154" s="11">
        <v>282.2</v>
      </c>
      <c r="CZ154" s="11">
        <v>0</v>
      </c>
      <c r="DA154" s="11">
        <v>8.69</v>
      </c>
      <c r="DB154" s="11">
        <v>222.65</v>
      </c>
      <c r="DC154" s="11">
        <v>0</v>
      </c>
      <c r="DD154" s="11">
        <v>632.9</v>
      </c>
      <c r="DE154" s="11">
        <v>0</v>
      </c>
      <c r="DF154" s="11">
        <v>2.82</v>
      </c>
      <c r="DG154" s="11">
        <v>0</v>
      </c>
      <c r="DH154" s="11">
        <v>0</v>
      </c>
      <c r="DI154" s="11">
        <v>0</v>
      </c>
      <c r="DJ154" s="11">
        <v>0</v>
      </c>
      <c r="DK154" s="11">
        <v>0</v>
      </c>
      <c r="DL154" s="11">
        <v>0</v>
      </c>
      <c r="DM154" s="11">
        <v>0</v>
      </c>
      <c r="DN154" s="11">
        <v>0</v>
      </c>
      <c r="DO154" s="11">
        <v>0</v>
      </c>
      <c r="DP154" s="11">
        <v>0</v>
      </c>
      <c r="DQ154" s="11">
        <v>0</v>
      </c>
      <c r="DR154" s="11">
        <v>257.8</v>
      </c>
      <c r="DS154" s="11">
        <v>1772.15</v>
      </c>
      <c r="DT154" s="11">
        <v>1437.35</v>
      </c>
      <c r="DU154" s="11">
        <v>571.04</v>
      </c>
      <c r="DV154" s="11">
        <v>1070.72</v>
      </c>
      <c r="DW154" s="11">
        <v>192.77</v>
      </c>
      <c r="DX154" s="11">
        <v>0</v>
      </c>
      <c r="DY154" s="11">
        <v>3250.86</v>
      </c>
      <c r="DZ154" s="11">
        <v>1521.04</v>
      </c>
      <c r="EA154" s="11">
        <v>128.9</v>
      </c>
      <c r="EB154" s="11">
        <v>81.06</v>
      </c>
      <c r="EC154" s="11">
        <v>3.09</v>
      </c>
      <c r="ED154" s="11">
        <v>0</v>
      </c>
      <c r="EE154" s="8">
        <v>0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0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0</v>
      </c>
      <c r="FX154" s="8">
        <v>0</v>
      </c>
      <c r="FY154" s="8">
        <v>0</v>
      </c>
      <c r="FZ154" s="8">
        <v>0</v>
      </c>
      <c r="GA154" s="8">
        <v>0</v>
      </c>
      <c r="GB154" s="8">
        <v>0</v>
      </c>
      <c r="GC154" s="8">
        <v>0</v>
      </c>
      <c r="GD154" s="8">
        <v>0</v>
      </c>
      <c r="GE154" s="8">
        <v>0</v>
      </c>
      <c r="GF154" s="8">
        <v>0</v>
      </c>
      <c r="GG154" s="8">
        <v>0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0</v>
      </c>
      <c r="GO154" s="8">
        <v>0</v>
      </c>
      <c r="GP154" s="8">
        <v>0</v>
      </c>
      <c r="GQ154" s="8">
        <v>0</v>
      </c>
      <c r="GR154" s="8">
        <v>0</v>
      </c>
      <c r="GS154" s="8">
        <v>0</v>
      </c>
      <c r="GT154" s="8">
        <v>161.15</v>
      </c>
      <c r="GU154" s="8">
        <v>50.89</v>
      </c>
      <c r="GV154" s="8">
        <v>0</v>
      </c>
      <c r="GW154" s="8">
        <v>0</v>
      </c>
      <c r="GX154" s="8">
        <v>17334.500000000004</v>
      </c>
      <c r="GY154" s="2">
        <v>17334.489999999998</v>
      </c>
    </row>
    <row r="155" spans="1:207" x14ac:dyDescent="0.3">
      <c r="A155" s="31"/>
      <c r="B155" s="2" t="s">
        <v>193</v>
      </c>
      <c r="C155" s="2" t="s">
        <v>158</v>
      </c>
      <c r="D155" s="2" t="s">
        <v>144</v>
      </c>
      <c r="E155" s="2" t="s">
        <v>925</v>
      </c>
      <c r="F155" s="4"/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11">
        <v>0</v>
      </c>
      <c r="CB155" s="11">
        <v>3.42</v>
      </c>
      <c r="CC155" s="11">
        <v>0</v>
      </c>
      <c r="CD155" s="11">
        <v>0</v>
      </c>
      <c r="CE155" s="11">
        <v>0</v>
      </c>
      <c r="CF155" s="11">
        <v>0</v>
      </c>
      <c r="CG155" s="11">
        <v>0</v>
      </c>
      <c r="CH155" s="11">
        <v>1599.77</v>
      </c>
      <c r="CI155" s="11">
        <v>0</v>
      </c>
      <c r="CJ155" s="11">
        <v>8.66</v>
      </c>
      <c r="CK155" s="11">
        <v>0.84000000000000008</v>
      </c>
      <c r="CL155" s="11">
        <v>1.52</v>
      </c>
      <c r="CM155" s="11">
        <v>230.52</v>
      </c>
      <c r="CN155" s="11">
        <v>0</v>
      </c>
      <c r="CO155" s="11">
        <v>0</v>
      </c>
      <c r="CP155" s="11">
        <v>0</v>
      </c>
      <c r="CQ155" s="11">
        <v>0</v>
      </c>
      <c r="CR155" s="11">
        <v>1.62</v>
      </c>
      <c r="CS155" s="11">
        <v>16.489999999999991</v>
      </c>
      <c r="CT155" s="11">
        <v>0</v>
      </c>
      <c r="CU155" s="11">
        <v>0</v>
      </c>
      <c r="CV155" s="11">
        <v>15.85</v>
      </c>
      <c r="CW155" s="11">
        <v>1042.18</v>
      </c>
      <c r="CX155" s="11">
        <v>121.85</v>
      </c>
      <c r="CY155" s="11">
        <v>0</v>
      </c>
      <c r="CZ155" s="11">
        <v>35.46</v>
      </c>
      <c r="DA155" s="11">
        <v>0</v>
      </c>
      <c r="DB155" s="11">
        <v>29.47</v>
      </c>
      <c r="DC155" s="11">
        <v>0</v>
      </c>
      <c r="DD155" s="11">
        <v>0</v>
      </c>
      <c r="DE155" s="11">
        <v>0</v>
      </c>
      <c r="DF155" s="11">
        <v>2.83</v>
      </c>
      <c r="DG155" s="11">
        <v>0</v>
      </c>
      <c r="DH155" s="11">
        <v>0</v>
      </c>
      <c r="DI155" s="11">
        <v>0</v>
      </c>
      <c r="DJ155" s="11">
        <v>0</v>
      </c>
      <c r="DK155" s="11">
        <v>0</v>
      </c>
      <c r="DL155" s="11">
        <v>0</v>
      </c>
      <c r="DM155" s="11">
        <v>0</v>
      </c>
      <c r="DN155" s="11">
        <v>0</v>
      </c>
      <c r="DO155" s="11">
        <v>0</v>
      </c>
      <c r="DP155" s="11">
        <v>129.36000000000001</v>
      </c>
      <c r="DQ155" s="11">
        <v>39.03</v>
      </c>
      <c r="DR155" s="11">
        <v>896.48</v>
      </c>
      <c r="DS155" s="11">
        <v>1495.55</v>
      </c>
      <c r="DT155" s="11">
        <v>233.11</v>
      </c>
      <c r="DU155" s="11">
        <v>1510.85</v>
      </c>
      <c r="DV155" s="11">
        <v>133.74</v>
      </c>
      <c r="DW155" s="11">
        <v>0</v>
      </c>
      <c r="DX155" s="11">
        <v>0</v>
      </c>
      <c r="DY155" s="11">
        <v>681.25</v>
      </c>
      <c r="DZ155" s="11">
        <v>1877.12</v>
      </c>
      <c r="EA155" s="11">
        <v>20.64</v>
      </c>
      <c r="EB155" s="11">
        <v>758.04</v>
      </c>
      <c r="EC155" s="11">
        <v>28.94</v>
      </c>
      <c r="ED155" s="11">
        <v>0</v>
      </c>
      <c r="EE155" s="8">
        <v>0</v>
      </c>
      <c r="EF155" s="8">
        <v>0</v>
      </c>
      <c r="EG155" s="8">
        <v>0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8">
        <v>0</v>
      </c>
      <c r="EW155" s="8">
        <v>0</v>
      </c>
      <c r="EX155" s="8">
        <v>0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0</v>
      </c>
      <c r="FQ155" s="8">
        <v>0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0</v>
      </c>
      <c r="FX155" s="8">
        <v>0</v>
      </c>
      <c r="FY155" s="8">
        <v>0</v>
      </c>
      <c r="FZ155" s="8">
        <v>0</v>
      </c>
      <c r="GA155" s="8">
        <v>0</v>
      </c>
      <c r="GB155" s="8">
        <v>0</v>
      </c>
      <c r="GC155" s="8">
        <v>0</v>
      </c>
      <c r="GD155" s="8">
        <v>0</v>
      </c>
      <c r="GE155" s="8">
        <v>0</v>
      </c>
      <c r="GF155" s="8">
        <v>0</v>
      </c>
      <c r="GG155" s="8">
        <v>0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0</v>
      </c>
      <c r="GO155" s="8">
        <v>0</v>
      </c>
      <c r="GP155" s="8">
        <v>0</v>
      </c>
      <c r="GQ155" s="8">
        <v>0</v>
      </c>
      <c r="GR155" s="8">
        <v>0</v>
      </c>
      <c r="GS155" s="8">
        <v>0</v>
      </c>
      <c r="GT155" s="8">
        <v>62.82</v>
      </c>
      <c r="GU155" s="8">
        <v>19.84</v>
      </c>
      <c r="GV155" s="8">
        <v>0</v>
      </c>
      <c r="GW155" s="8">
        <v>0</v>
      </c>
      <c r="GX155" s="8">
        <v>10997.250000000002</v>
      </c>
      <c r="GY155" s="2">
        <v>10997.24</v>
      </c>
    </row>
    <row r="156" spans="1:207" x14ac:dyDescent="0.3">
      <c r="A156" s="31"/>
      <c r="B156" s="2" t="s">
        <v>194</v>
      </c>
      <c r="C156" s="2" t="s">
        <v>158</v>
      </c>
      <c r="D156" s="2" t="s">
        <v>144</v>
      </c>
      <c r="E156" s="2" t="s">
        <v>923</v>
      </c>
      <c r="F156" s="4"/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11">
        <v>0</v>
      </c>
      <c r="CB156" s="11">
        <v>0</v>
      </c>
      <c r="CC156" s="11">
        <v>0</v>
      </c>
      <c r="CD156" s="11">
        <v>0</v>
      </c>
      <c r="CE156" s="11">
        <v>0</v>
      </c>
      <c r="CF156" s="11">
        <v>0</v>
      </c>
      <c r="CG156" s="11">
        <v>0</v>
      </c>
      <c r="CH156" s="11">
        <v>0</v>
      </c>
      <c r="CI156" s="11">
        <v>0</v>
      </c>
      <c r="CJ156" s="11">
        <v>0</v>
      </c>
      <c r="CK156" s="11">
        <v>0</v>
      </c>
      <c r="CL156" s="11">
        <v>0</v>
      </c>
      <c r="CM156" s="11">
        <v>0</v>
      </c>
      <c r="CN156" s="11">
        <v>0</v>
      </c>
      <c r="CO156" s="11">
        <v>0</v>
      </c>
      <c r="CP156" s="11">
        <v>0</v>
      </c>
      <c r="CQ156" s="11">
        <v>0</v>
      </c>
      <c r="CR156" s="11">
        <v>0</v>
      </c>
      <c r="CS156" s="11">
        <v>0</v>
      </c>
      <c r="CT156" s="11">
        <v>0</v>
      </c>
      <c r="CU156" s="11">
        <v>0</v>
      </c>
      <c r="CV156" s="11">
        <v>0</v>
      </c>
      <c r="CW156" s="11">
        <v>0</v>
      </c>
      <c r="CX156" s="11">
        <v>0</v>
      </c>
      <c r="CY156" s="11">
        <v>0</v>
      </c>
      <c r="CZ156" s="11">
        <v>0</v>
      </c>
      <c r="DA156" s="11">
        <v>0</v>
      </c>
      <c r="DB156" s="11">
        <v>0</v>
      </c>
      <c r="DC156" s="11">
        <v>0</v>
      </c>
      <c r="DD156" s="11">
        <v>0</v>
      </c>
      <c r="DE156" s="11">
        <v>0</v>
      </c>
      <c r="DF156" s="11">
        <v>0</v>
      </c>
      <c r="DG156" s="11">
        <v>0</v>
      </c>
      <c r="DH156" s="11">
        <v>0</v>
      </c>
      <c r="DI156" s="11">
        <v>0</v>
      </c>
      <c r="DJ156" s="11">
        <v>0</v>
      </c>
      <c r="DK156" s="11">
        <v>0</v>
      </c>
      <c r="DL156" s="11">
        <v>0</v>
      </c>
      <c r="DM156" s="11">
        <v>0</v>
      </c>
      <c r="DN156" s="11">
        <v>0</v>
      </c>
      <c r="DO156" s="11">
        <v>0</v>
      </c>
      <c r="DP156" s="11">
        <v>0</v>
      </c>
      <c r="DQ156" s="11">
        <v>0</v>
      </c>
      <c r="DR156" s="11">
        <v>0</v>
      </c>
      <c r="DS156" s="11">
        <v>24.03</v>
      </c>
      <c r="DT156" s="11">
        <v>0</v>
      </c>
      <c r="DU156" s="11">
        <v>0</v>
      </c>
      <c r="DV156" s="11">
        <v>313.48</v>
      </c>
      <c r="DW156" s="11">
        <v>0</v>
      </c>
      <c r="DX156" s="11">
        <v>0</v>
      </c>
      <c r="DY156" s="11">
        <v>37.479999999999997</v>
      </c>
      <c r="DZ156" s="11">
        <v>2830.17</v>
      </c>
      <c r="EA156" s="11">
        <v>233.01</v>
      </c>
      <c r="EB156" s="11">
        <v>3309.32</v>
      </c>
      <c r="EC156" s="11">
        <v>126.36</v>
      </c>
      <c r="ED156" s="11">
        <v>0</v>
      </c>
      <c r="EE156" s="8">
        <v>0</v>
      </c>
      <c r="EF156" s="8">
        <v>0</v>
      </c>
      <c r="EG156" s="8">
        <v>0</v>
      </c>
      <c r="EH156" s="8">
        <v>0</v>
      </c>
      <c r="EI156" s="8">
        <v>0</v>
      </c>
      <c r="EJ156" s="8">
        <v>0</v>
      </c>
      <c r="EK156" s="8">
        <v>0</v>
      </c>
      <c r="EL156" s="8">
        <v>0</v>
      </c>
      <c r="EM156" s="8">
        <v>0</v>
      </c>
      <c r="EN156" s="8">
        <v>0</v>
      </c>
      <c r="EO156" s="8">
        <v>0</v>
      </c>
      <c r="EP156" s="8">
        <v>0</v>
      </c>
      <c r="EQ156" s="8">
        <v>0</v>
      </c>
      <c r="ER156" s="8">
        <v>0</v>
      </c>
      <c r="ES156" s="8">
        <v>0</v>
      </c>
      <c r="ET156" s="8">
        <v>0</v>
      </c>
      <c r="EU156" s="8">
        <v>0</v>
      </c>
      <c r="EV156" s="8">
        <v>0</v>
      </c>
      <c r="EW156" s="8">
        <v>0</v>
      </c>
      <c r="EX156" s="8">
        <v>0</v>
      </c>
      <c r="EY156" s="8">
        <v>0</v>
      </c>
      <c r="EZ156" s="8">
        <v>0</v>
      </c>
      <c r="FA156" s="8">
        <v>0</v>
      </c>
      <c r="FB156" s="8">
        <v>0</v>
      </c>
      <c r="FC156" s="8">
        <v>0</v>
      </c>
      <c r="FD156" s="8">
        <v>0</v>
      </c>
      <c r="FE156" s="8">
        <v>0</v>
      </c>
      <c r="FF156" s="8">
        <v>0</v>
      </c>
      <c r="FG156" s="8">
        <v>0</v>
      </c>
      <c r="FH156" s="8">
        <v>0</v>
      </c>
      <c r="FI156" s="8">
        <v>0</v>
      </c>
      <c r="FJ156" s="8">
        <v>0</v>
      </c>
      <c r="FK156" s="8">
        <v>0</v>
      </c>
      <c r="FL156" s="8">
        <v>0</v>
      </c>
      <c r="FM156" s="8">
        <v>0</v>
      </c>
      <c r="FN156" s="8">
        <v>0</v>
      </c>
      <c r="FO156" s="8">
        <v>0</v>
      </c>
      <c r="FP156" s="8">
        <v>0</v>
      </c>
      <c r="FQ156" s="8">
        <v>0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0</v>
      </c>
      <c r="FY156" s="8">
        <v>0</v>
      </c>
      <c r="FZ156" s="8">
        <v>0</v>
      </c>
      <c r="GA156" s="8">
        <v>0</v>
      </c>
      <c r="GB156" s="8">
        <v>0</v>
      </c>
      <c r="GC156" s="8">
        <v>0</v>
      </c>
      <c r="GD156" s="8">
        <v>0</v>
      </c>
      <c r="GE156" s="8">
        <v>0</v>
      </c>
      <c r="GF156" s="8">
        <v>0</v>
      </c>
      <c r="GG156" s="8">
        <v>0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0</v>
      </c>
      <c r="GO156" s="8">
        <v>0</v>
      </c>
      <c r="GP156" s="8">
        <v>0</v>
      </c>
      <c r="GQ156" s="8">
        <v>0</v>
      </c>
      <c r="GR156" s="8">
        <v>0</v>
      </c>
      <c r="GS156" s="8">
        <v>0</v>
      </c>
      <c r="GT156" s="8">
        <v>71.58</v>
      </c>
      <c r="GU156" s="8">
        <v>22.61</v>
      </c>
      <c r="GV156" s="8">
        <v>0</v>
      </c>
      <c r="GW156" s="8">
        <v>0</v>
      </c>
      <c r="GX156" s="8">
        <v>6968.0399999999991</v>
      </c>
      <c r="GY156" s="2">
        <v>6968.0400000000009</v>
      </c>
    </row>
    <row r="157" spans="1:207" x14ac:dyDescent="0.3">
      <c r="A157" s="31"/>
      <c r="B157" s="2" t="s">
        <v>195</v>
      </c>
      <c r="C157" s="2" t="s">
        <v>158</v>
      </c>
      <c r="D157" s="2" t="s">
        <v>144</v>
      </c>
      <c r="E157" s="2" t="s">
        <v>924</v>
      </c>
      <c r="F157" s="4"/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11">
        <v>0</v>
      </c>
      <c r="CB157" s="11">
        <v>0</v>
      </c>
      <c r="CC157" s="11">
        <v>0</v>
      </c>
      <c r="CD157" s="11">
        <v>0</v>
      </c>
      <c r="CE157" s="11">
        <v>0</v>
      </c>
      <c r="CF157" s="11">
        <v>0</v>
      </c>
      <c r="CG157" s="11">
        <v>0</v>
      </c>
      <c r="CH157" s="11">
        <v>0</v>
      </c>
      <c r="CI157" s="11">
        <v>793.14</v>
      </c>
      <c r="CJ157" s="11">
        <v>7.63</v>
      </c>
      <c r="CK157" s="11">
        <v>0.74</v>
      </c>
      <c r="CL157" s="11">
        <v>1.34</v>
      </c>
      <c r="CM157" s="11">
        <v>202.92</v>
      </c>
      <c r="CN157" s="11">
        <v>0</v>
      </c>
      <c r="CO157" s="11">
        <v>0</v>
      </c>
      <c r="CP157" s="11">
        <v>0</v>
      </c>
      <c r="CQ157" s="11">
        <v>0</v>
      </c>
      <c r="CR157" s="11">
        <v>1.43</v>
      </c>
      <c r="CS157" s="11">
        <v>14.54</v>
      </c>
      <c r="CT157" s="11">
        <v>0</v>
      </c>
      <c r="CU157" s="11">
        <v>0</v>
      </c>
      <c r="CV157" s="11">
        <v>0</v>
      </c>
      <c r="CW157" s="11">
        <v>0</v>
      </c>
      <c r="CX157" s="11">
        <v>0</v>
      </c>
      <c r="CY157" s="11">
        <v>0</v>
      </c>
      <c r="CZ157" s="11">
        <v>0</v>
      </c>
      <c r="DA157" s="11">
        <v>0</v>
      </c>
      <c r="DB157" s="11">
        <v>0</v>
      </c>
      <c r="DC157" s="11">
        <v>0</v>
      </c>
      <c r="DD157" s="11">
        <v>0</v>
      </c>
      <c r="DE157" s="11">
        <v>0</v>
      </c>
      <c r="DF157" s="11">
        <v>0</v>
      </c>
      <c r="DG157" s="11">
        <v>0</v>
      </c>
      <c r="DH157" s="11">
        <v>0</v>
      </c>
      <c r="DI157" s="11">
        <v>0</v>
      </c>
      <c r="DJ157" s="11">
        <v>0</v>
      </c>
      <c r="DK157" s="11">
        <v>0</v>
      </c>
      <c r="DL157" s="11">
        <v>0</v>
      </c>
      <c r="DM157" s="11">
        <v>0</v>
      </c>
      <c r="DN157" s="11">
        <v>0</v>
      </c>
      <c r="DO157" s="11">
        <v>0</v>
      </c>
      <c r="DP157" s="11">
        <v>0</v>
      </c>
      <c r="DQ157" s="11">
        <v>0</v>
      </c>
      <c r="DR157" s="11">
        <v>79.69</v>
      </c>
      <c r="DS157" s="11">
        <v>539.16999999999996</v>
      </c>
      <c r="DT157" s="11">
        <v>996.92</v>
      </c>
      <c r="DU157" s="11">
        <v>65.28</v>
      </c>
      <c r="DV157" s="11">
        <v>0</v>
      </c>
      <c r="DW157" s="11">
        <v>0</v>
      </c>
      <c r="DX157" s="11">
        <v>0</v>
      </c>
      <c r="DY157" s="11">
        <v>726.98</v>
      </c>
      <c r="DZ157" s="11">
        <v>0</v>
      </c>
      <c r="EA157" s="11">
        <v>0</v>
      </c>
      <c r="EB157" s="11">
        <v>0</v>
      </c>
      <c r="EC157" s="11">
        <v>0</v>
      </c>
      <c r="ED157" s="11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0</v>
      </c>
      <c r="EW157" s="8">
        <v>0</v>
      </c>
      <c r="EX157" s="8">
        <v>0</v>
      </c>
      <c r="EY157" s="8">
        <v>0</v>
      </c>
      <c r="EZ157" s="8">
        <v>0</v>
      </c>
      <c r="FA157" s="8">
        <v>0</v>
      </c>
      <c r="FB157" s="8">
        <v>0</v>
      </c>
      <c r="FC157" s="8">
        <v>0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8">
        <v>0</v>
      </c>
      <c r="GA157" s="8">
        <v>0</v>
      </c>
      <c r="GB157" s="8">
        <v>0</v>
      </c>
      <c r="GC157" s="8">
        <v>0</v>
      </c>
      <c r="GD157" s="8">
        <v>0</v>
      </c>
      <c r="GE157" s="8">
        <v>0</v>
      </c>
      <c r="GF157" s="8">
        <v>0</v>
      </c>
      <c r="GG157" s="8">
        <v>0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0</v>
      </c>
      <c r="GO157" s="8">
        <v>0</v>
      </c>
      <c r="GP157" s="8">
        <v>0</v>
      </c>
      <c r="GQ157" s="8">
        <v>0</v>
      </c>
      <c r="GR157" s="8">
        <v>0</v>
      </c>
      <c r="GS157" s="8">
        <v>0</v>
      </c>
      <c r="GT157" s="8">
        <v>20.99</v>
      </c>
      <c r="GU157" s="8">
        <v>6.63</v>
      </c>
      <c r="GV157" s="8">
        <v>0</v>
      </c>
      <c r="GW157" s="8">
        <v>0</v>
      </c>
      <c r="GX157" s="8">
        <v>3457.4</v>
      </c>
      <c r="GY157" s="2">
        <v>3457.3999999999996</v>
      </c>
    </row>
    <row r="158" spans="1:207" x14ac:dyDescent="0.3">
      <c r="A158" s="31"/>
      <c r="B158" s="2" t="s">
        <v>196</v>
      </c>
      <c r="C158" s="2" t="s">
        <v>158</v>
      </c>
      <c r="D158" s="2" t="s">
        <v>144</v>
      </c>
      <c r="E158" s="2" t="s">
        <v>925</v>
      </c>
      <c r="F158" s="4"/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11">
        <v>0</v>
      </c>
      <c r="CB158" s="11">
        <v>0</v>
      </c>
      <c r="CC158" s="11">
        <v>0</v>
      </c>
      <c r="CD158" s="11">
        <v>0</v>
      </c>
      <c r="CE158" s="11">
        <v>0</v>
      </c>
      <c r="CF158" s="11">
        <v>0</v>
      </c>
      <c r="CG158" s="11">
        <v>0</v>
      </c>
      <c r="CH158" s="11">
        <v>0</v>
      </c>
      <c r="CI158" s="11">
        <v>423.61</v>
      </c>
      <c r="CJ158" s="11">
        <v>3.28</v>
      </c>
      <c r="CK158" s="11">
        <v>0.32</v>
      </c>
      <c r="CL158" s="11">
        <v>0.56999999999999995</v>
      </c>
      <c r="CM158" s="11">
        <v>86.8</v>
      </c>
      <c r="CN158" s="11">
        <v>0</v>
      </c>
      <c r="CO158" s="11">
        <v>0</v>
      </c>
      <c r="CP158" s="11">
        <v>0</v>
      </c>
      <c r="CQ158" s="11">
        <v>0</v>
      </c>
      <c r="CR158" s="11">
        <v>0.61</v>
      </c>
      <c r="CS158" s="11">
        <v>6.24</v>
      </c>
      <c r="CT158" s="11">
        <v>0</v>
      </c>
      <c r="CU158" s="11">
        <v>0</v>
      </c>
      <c r="CV158" s="11">
        <v>0</v>
      </c>
      <c r="CW158" s="11">
        <v>28.51</v>
      </c>
      <c r="CX158" s="11">
        <v>0</v>
      </c>
      <c r="CY158" s="11">
        <v>0</v>
      </c>
      <c r="CZ158" s="11">
        <v>0</v>
      </c>
      <c r="DA158" s="11">
        <v>0</v>
      </c>
      <c r="DB158" s="11">
        <v>0</v>
      </c>
      <c r="DC158" s="11">
        <v>0</v>
      </c>
      <c r="DD158" s="11">
        <v>0</v>
      </c>
      <c r="DE158" s="11">
        <v>0</v>
      </c>
      <c r="DF158" s="11">
        <v>0</v>
      </c>
      <c r="DG158" s="11">
        <v>0</v>
      </c>
      <c r="DH158" s="11">
        <v>0</v>
      </c>
      <c r="DI158" s="11">
        <v>0</v>
      </c>
      <c r="DJ158" s="11">
        <v>0</v>
      </c>
      <c r="DK158" s="11">
        <v>0</v>
      </c>
      <c r="DL158" s="11">
        <v>0</v>
      </c>
      <c r="DM158" s="11">
        <v>0</v>
      </c>
      <c r="DN158" s="11">
        <v>0</v>
      </c>
      <c r="DO158" s="11">
        <v>0</v>
      </c>
      <c r="DP158" s="11">
        <v>21.35</v>
      </c>
      <c r="DQ158" s="11">
        <v>0</v>
      </c>
      <c r="DR158" s="11">
        <v>580.78000000000009</v>
      </c>
      <c r="DS158" s="11">
        <v>278.48</v>
      </c>
      <c r="DT158" s="11">
        <v>769.43</v>
      </c>
      <c r="DU158" s="11">
        <v>524.82999999999993</v>
      </c>
      <c r="DV158" s="11">
        <v>0</v>
      </c>
      <c r="DW158" s="11">
        <v>0</v>
      </c>
      <c r="DX158" s="11">
        <v>0</v>
      </c>
      <c r="DY158" s="11">
        <v>1091.27</v>
      </c>
      <c r="DZ158" s="11">
        <v>1163.67</v>
      </c>
      <c r="EA158" s="11">
        <v>0</v>
      </c>
      <c r="EB158" s="11">
        <v>0</v>
      </c>
      <c r="EC158" s="11">
        <v>0</v>
      </c>
      <c r="ED158" s="11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0</v>
      </c>
      <c r="GA158" s="8">
        <v>0</v>
      </c>
      <c r="GB158" s="8">
        <v>0</v>
      </c>
      <c r="GC158" s="8">
        <v>0</v>
      </c>
      <c r="GD158" s="8">
        <v>0</v>
      </c>
      <c r="GE158" s="8">
        <v>0</v>
      </c>
      <c r="GF158" s="8">
        <v>0</v>
      </c>
      <c r="GG158" s="8">
        <v>0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0</v>
      </c>
      <c r="GO158" s="8">
        <v>0</v>
      </c>
      <c r="GP158" s="8">
        <v>0</v>
      </c>
      <c r="GQ158" s="8">
        <v>0</v>
      </c>
      <c r="GR158" s="8">
        <v>0</v>
      </c>
      <c r="GS158" s="8">
        <v>0</v>
      </c>
      <c r="GT158" s="8">
        <v>26.59</v>
      </c>
      <c r="GU158" s="8">
        <v>8.4</v>
      </c>
      <c r="GV158" s="8">
        <v>0</v>
      </c>
      <c r="GW158" s="8">
        <v>0</v>
      </c>
      <c r="GX158" s="8">
        <v>5014.74</v>
      </c>
      <c r="GY158" s="2">
        <v>5014.7500000000009</v>
      </c>
    </row>
    <row r="159" spans="1:207" x14ac:dyDescent="0.3">
      <c r="A159" s="31"/>
      <c r="B159" s="2" t="s">
        <v>197</v>
      </c>
      <c r="C159" s="2" t="s">
        <v>158</v>
      </c>
      <c r="D159" s="2" t="s">
        <v>144</v>
      </c>
      <c r="E159" s="2" t="s">
        <v>923</v>
      </c>
      <c r="F159" s="4"/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11">
        <v>0</v>
      </c>
      <c r="CB159" s="11">
        <v>6.64</v>
      </c>
      <c r="CC159" s="11">
        <v>1.23</v>
      </c>
      <c r="CD159" s="11">
        <v>169.53</v>
      </c>
      <c r="CE159" s="11">
        <v>16.41</v>
      </c>
      <c r="CF159" s="11">
        <v>29.68</v>
      </c>
      <c r="CG159" s="11">
        <v>4.79</v>
      </c>
      <c r="CH159" s="11">
        <v>24.48</v>
      </c>
      <c r="CI159" s="11">
        <v>4.2</v>
      </c>
      <c r="CJ159" s="11">
        <v>17.010000000000009</v>
      </c>
      <c r="CK159" s="11">
        <v>5.01</v>
      </c>
      <c r="CL159" s="11">
        <v>0.2</v>
      </c>
      <c r="CM159" s="11">
        <v>0.59</v>
      </c>
      <c r="CN159" s="11">
        <v>0.34</v>
      </c>
      <c r="CO159" s="11">
        <v>0.52</v>
      </c>
      <c r="CP159" s="11">
        <v>0</v>
      </c>
      <c r="CQ159" s="11">
        <v>10.88</v>
      </c>
      <c r="CR159" s="11">
        <v>0</v>
      </c>
      <c r="CS159" s="11">
        <v>0.04</v>
      </c>
      <c r="CT159" s="11">
        <v>0</v>
      </c>
      <c r="CU159" s="11">
        <v>0</v>
      </c>
      <c r="CV159" s="11">
        <v>0</v>
      </c>
      <c r="CW159" s="11">
        <v>6.92</v>
      </c>
      <c r="CX159" s="11">
        <v>49.24</v>
      </c>
      <c r="CY159" s="11">
        <v>0</v>
      </c>
      <c r="CZ159" s="11">
        <v>0</v>
      </c>
      <c r="DA159" s="11">
        <v>9.7199999999999989</v>
      </c>
      <c r="DB159" s="11">
        <v>18.87</v>
      </c>
      <c r="DC159" s="11">
        <v>0.74</v>
      </c>
      <c r="DD159" s="11">
        <v>18.420000000000002</v>
      </c>
      <c r="DE159" s="11">
        <v>0</v>
      </c>
      <c r="DF159" s="11">
        <v>8.82</v>
      </c>
      <c r="DG159" s="11">
        <v>78.89</v>
      </c>
      <c r="DH159" s="11">
        <v>1.62</v>
      </c>
      <c r="DI159" s="11">
        <v>84.52</v>
      </c>
      <c r="DJ159" s="11">
        <v>2.66</v>
      </c>
      <c r="DK159" s="11">
        <v>2.81</v>
      </c>
      <c r="DL159" s="11">
        <v>1.24</v>
      </c>
      <c r="DM159" s="11">
        <v>0</v>
      </c>
      <c r="DN159" s="11">
        <v>80.849999999999994</v>
      </c>
      <c r="DO159" s="11">
        <v>59.21</v>
      </c>
      <c r="DP159" s="11">
        <v>35.409999999999997</v>
      </c>
      <c r="DQ159" s="11">
        <v>407.92999999999989</v>
      </c>
      <c r="DR159" s="11">
        <v>327.8</v>
      </c>
      <c r="DS159" s="11">
        <v>619.66999999999996</v>
      </c>
      <c r="DT159" s="11">
        <v>96.3</v>
      </c>
      <c r="DU159" s="11">
        <v>417.99</v>
      </c>
      <c r="DV159" s="11">
        <v>1398.61</v>
      </c>
      <c r="DW159" s="11">
        <v>2051.9899999999998</v>
      </c>
      <c r="DX159" s="11">
        <v>1291.71</v>
      </c>
      <c r="DY159" s="11">
        <v>222.5</v>
      </c>
      <c r="DZ159" s="11">
        <v>4500.0600000000004</v>
      </c>
      <c r="EA159" s="11">
        <v>4564.55</v>
      </c>
      <c r="EB159" s="11">
        <v>12946.15</v>
      </c>
      <c r="EC159" s="11">
        <v>494.31</v>
      </c>
      <c r="ED159" s="11">
        <v>0</v>
      </c>
      <c r="EE159" s="8">
        <v>0</v>
      </c>
      <c r="EF159" s="8">
        <v>0</v>
      </c>
      <c r="EG159" s="8">
        <v>0</v>
      </c>
      <c r="EH159" s="8">
        <v>0</v>
      </c>
      <c r="EI159" s="8">
        <v>0</v>
      </c>
      <c r="EJ159" s="8">
        <v>0</v>
      </c>
      <c r="EK159" s="8">
        <v>0</v>
      </c>
      <c r="EL159" s="8">
        <v>0</v>
      </c>
      <c r="EM159" s="8">
        <v>0</v>
      </c>
      <c r="EN159" s="8">
        <v>0</v>
      </c>
      <c r="EO159" s="8">
        <v>0</v>
      </c>
      <c r="EP159" s="8">
        <v>0</v>
      </c>
      <c r="EQ159" s="8">
        <v>0</v>
      </c>
      <c r="ER159" s="8">
        <v>0</v>
      </c>
      <c r="ES159" s="8">
        <v>0</v>
      </c>
      <c r="ET159" s="8">
        <v>0</v>
      </c>
      <c r="EU159" s="8">
        <v>0</v>
      </c>
      <c r="EV159" s="8">
        <v>0</v>
      </c>
      <c r="EW159" s="8">
        <v>0</v>
      </c>
      <c r="EX159" s="8">
        <v>0</v>
      </c>
      <c r="EY159" s="8">
        <v>0</v>
      </c>
      <c r="EZ159" s="8">
        <v>0</v>
      </c>
      <c r="FA159" s="8">
        <v>0</v>
      </c>
      <c r="FB159" s="8">
        <v>0</v>
      </c>
      <c r="FC159" s="8">
        <v>0</v>
      </c>
      <c r="FD159" s="8">
        <v>0</v>
      </c>
      <c r="FE159" s="8">
        <v>0</v>
      </c>
      <c r="FF159" s="8">
        <v>0</v>
      </c>
      <c r="FG159" s="8">
        <v>0</v>
      </c>
      <c r="FH159" s="8">
        <v>0</v>
      </c>
      <c r="FI159" s="8">
        <v>0</v>
      </c>
      <c r="FJ159" s="8">
        <v>0</v>
      </c>
      <c r="FK159" s="8">
        <v>0</v>
      </c>
      <c r="FL159" s="8">
        <v>0</v>
      </c>
      <c r="FM159" s="8">
        <v>0</v>
      </c>
      <c r="FN159" s="8">
        <v>0</v>
      </c>
      <c r="FO159" s="8">
        <v>0</v>
      </c>
      <c r="FP159" s="8">
        <v>0</v>
      </c>
      <c r="FQ159" s="8">
        <v>0</v>
      </c>
      <c r="FR159" s="8">
        <v>0</v>
      </c>
      <c r="FS159" s="8">
        <v>0</v>
      </c>
      <c r="FT159" s="8">
        <v>0</v>
      </c>
      <c r="FU159" s="8">
        <v>0</v>
      </c>
      <c r="FV159" s="8">
        <v>0</v>
      </c>
      <c r="FW159" s="8">
        <v>0</v>
      </c>
      <c r="FX159" s="8">
        <v>0</v>
      </c>
      <c r="FY159" s="8">
        <v>0</v>
      </c>
      <c r="FZ159" s="8">
        <v>0</v>
      </c>
      <c r="GA159" s="8">
        <v>0</v>
      </c>
      <c r="GB159" s="8">
        <v>0</v>
      </c>
      <c r="GC159" s="8">
        <v>0</v>
      </c>
      <c r="GD159" s="8">
        <v>0</v>
      </c>
      <c r="GE159" s="8">
        <v>0</v>
      </c>
      <c r="GF159" s="8">
        <v>0</v>
      </c>
      <c r="GG159" s="8">
        <v>0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0</v>
      </c>
      <c r="GO159" s="8">
        <v>0</v>
      </c>
      <c r="GP159" s="8">
        <v>0</v>
      </c>
      <c r="GQ159" s="8">
        <v>0</v>
      </c>
      <c r="GR159" s="8">
        <v>0</v>
      </c>
      <c r="GS159" s="8">
        <v>0</v>
      </c>
      <c r="GT159" s="8">
        <v>0</v>
      </c>
      <c r="GU159" s="8">
        <v>0</v>
      </c>
      <c r="GV159" s="8">
        <v>0</v>
      </c>
      <c r="GW159" s="8">
        <v>0</v>
      </c>
      <c r="GX159" s="8">
        <v>30091.06</v>
      </c>
      <c r="GY159" s="2">
        <v>30091.07</v>
      </c>
    </row>
    <row r="160" spans="1:207" x14ac:dyDescent="0.3">
      <c r="A160" s="31"/>
      <c r="B160" s="2" t="s">
        <v>198</v>
      </c>
      <c r="C160" s="2" t="s">
        <v>158</v>
      </c>
      <c r="D160" s="2" t="s">
        <v>144</v>
      </c>
      <c r="E160" s="2" t="s">
        <v>924</v>
      </c>
      <c r="F160" s="4"/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11">
        <v>0</v>
      </c>
      <c r="CB160" s="11">
        <v>68.260000000000005</v>
      </c>
      <c r="CC160" s="11">
        <v>12.61</v>
      </c>
      <c r="CD160" s="11">
        <v>1743.18</v>
      </c>
      <c r="CE160" s="11">
        <v>168.61</v>
      </c>
      <c r="CF160" s="11">
        <v>305.02</v>
      </c>
      <c r="CG160" s="11">
        <v>49.21</v>
      </c>
      <c r="CH160" s="11">
        <v>251.42</v>
      </c>
      <c r="CI160" s="11">
        <v>43.11</v>
      </c>
      <c r="CJ160" s="11">
        <v>239.81</v>
      </c>
      <c r="CK160" s="11">
        <v>70.58</v>
      </c>
      <c r="CL160" s="11">
        <v>2.81</v>
      </c>
      <c r="CM160" s="11">
        <v>254.64</v>
      </c>
      <c r="CN160" s="11">
        <v>0.55000000000000004</v>
      </c>
      <c r="CO160" s="11">
        <v>3.89</v>
      </c>
      <c r="CP160" s="11">
        <v>5.75</v>
      </c>
      <c r="CQ160" s="11">
        <v>171.63</v>
      </c>
      <c r="CR160" s="11">
        <v>1.81</v>
      </c>
      <c r="CS160" s="11">
        <v>18.36</v>
      </c>
      <c r="CT160" s="11">
        <v>306.22000000000003</v>
      </c>
      <c r="CU160" s="11">
        <v>30.15</v>
      </c>
      <c r="CV160" s="11">
        <v>14.82</v>
      </c>
      <c r="CW160" s="11">
        <v>107.72</v>
      </c>
      <c r="CX160" s="11">
        <v>173.48</v>
      </c>
      <c r="CY160" s="11">
        <v>286.85000000000002</v>
      </c>
      <c r="CZ160" s="11">
        <v>86.03</v>
      </c>
      <c r="DA160" s="11">
        <v>12.1</v>
      </c>
      <c r="DB160" s="11">
        <v>44.69</v>
      </c>
      <c r="DC160" s="11">
        <v>3.01</v>
      </c>
      <c r="DD160" s="11">
        <v>212.22</v>
      </c>
      <c r="DE160" s="11">
        <v>8.7800000000000011</v>
      </c>
      <c r="DF160" s="11">
        <v>50.760000000000012</v>
      </c>
      <c r="DG160" s="11">
        <v>171.73</v>
      </c>
      <c r="DH160" s="11">
        <v>0.62</v>
      </c>
      <c r="DI160" s="11">
        <v>32.07</v>
      </c>
      <c r="DJ160" s="11">
        <v>1.01</v>
      </c>
      <c r="DK160" s="11">
        <v>1.07</v>
      </c>
      <c r="DL160" s="11">
        <v>0.47</v>
      </c>
      <c r="DM160" s="11">
        <v>88.22</v>
      </c>
      <c r="DN160" s="11">
        <v>208.84</v>
      </c>
      <c r="DO160" s="11">
        <v>741.94</v>
      </c>
      <c r="DP160" s="11">
        <v>6.38</v>
      </c>
      <c r="DQ160" s="11">
        <v>133.06</v>
      </c>
      <c r="DR160" s="11">
        <v>747.75</v>
      </c>
      <c r="DS160" s="11">
        <v>2100.64</v>
      </c>
      <c r="DT160" s="11">
        <v>878.68</v>
      </c>
      <c r="DU160" s="11">
        <v>968.41</v>
      </c>
      <c r="DV160" s="11">
        <v>364.94</v>
      </c>
      <c r="DW160" s="11">
        <v>800.23</v>
      </c>
      <c r="DX160" s="11">
        <v>7.2</v>
      </c>
      <c r="DY160" s="11">
        <v>3278.98</v>
      </c>
      <c r="DZ160" s="11">
        <v>2349.5500000000002</v>
      </c>
      <c r="EA160" s="11">
        <v>645.23</v>
      </c>
      <c r="EB160" s="11">
        <v>1077.3900000000001</v>
      </c>
      <c r="EC160" s="11">
        <v>41.14</v>
      </c>
      <c r="ED160" s="11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0</v>
      </c>
      <c r="ES160" s="8">
        <v>0</v>
      </c>
      <c r="ET160" s="8">
        <v>0</v>
      </c>
      <c r="EU160" s="8">
        <v>0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0</v>
      </c>
      <c r="FQ160" s="8">
        <v>0</v>
      </c>
      <c r="FR160" s="8">
        <v>0</v>
      </c>
      <c r="FS160" s="8">
        <v>0</v>
      </c>
      <c r="FT160" s="8">
        <v>0</v>
      </c>
      <c r="FU160" s="8">
        <v>0</v>
      </c>
      <c r="FV160" s="8">
        <v>0</v>
      </c>
      <c r="FW160" s="8">
        <v>0</v>
      </c>
      <c r="FX160" s="8">
        <v>0</v>
      </c>
      <c r="FY160" s="8">
        <v>0</v>
      </c>
      <c r="FZ160" s="8">
        <v>0</v>
      </c>
      <c r="GA160" s="8">
        <v>0</v>
      </c>
      <c r="GB160" s="8">
        <v>0</v>
      </c>
      <c r="GC160" s="8">
        <v>0</v>
      </c>
      <c r="GD160" s="8">
        <v>0</v>
      </c>
      <c r="GE160" s="8">
        <v>0</v>
      </c>
      <c r="GF160" s="8">
        <v>0</v>
      </c>
      <c r="GG160" s="8">
        <v>0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0</v>
      </c>
      <c r="GO160" s="8">
        <v>0</v>
      </c>
      <c r="GP160" s="8">
        <v>0</v>
      </c>
      <c r="GQ160" s="8">
        <v>0</v>
      </c>
      <c r="GR160" s="8">
        <v>0</v>
      </c>
      <c r="GS160" s="8">
        <v>0</v>
      </c>
      <c r="GT160" s="8">
        <v>0</v>
      </c>
      <c r="GU160" s="8">
        <v>0</v>
      </c>
      <c r="GV160" s="8">
        <v>0</v>
      </c>
      <c r="GW160" s="8">
        <v>0</v>
      </c>
      <c r="GX160" s="8">
        <v>19393.63</v>
      </c>
      <c r="GY160" s="2">
        <v>19393.59</v>
      </c>
    </row>
    <row r="161" spans="1:207" x14ac:dyDescent="0.3">
      <c r="A161" s="31"/>
      <c r="B161" s="2" t="s">
        <v>199</v>
      </c>
      <c r="C161" s="2" t="s">
        <v>158</v>
      </c>
      <c r="D161" s="2" t="s">
        <v>144</v>
      </c>
      <c r="E161" s="2" t="s">
        <v>925</v>
      </c>
      <c r="F161" s="4"/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11">
        <v>0</v>
      </c>
      <c r="CB161" s="11">
        <v>22.88</v>
      </c>
      <c r="CC161" s="11">
        <v>4.2300000000000004</v>
      </c>
      <c r="CD161" s="11">
        <v>584.14</v>
      </c>
      <c r="CE161" s="11">
        <v>56.52</v>
      </c>
      <c r="CF161" s="11">
        <v>102.25</v>
      </c>
      <c r="CG161" s="11">
        <v>16.5</v>
      </c>
      <c r="CH161" s="11">
        <v>84.32</v>
      </c>
      <c r="CI161" s="11">
        <v>14.45</v>
      </c>
      <c r="CJ161" s="11">
        <v>92.63</v>
      </c>
      <c r="CK161" s="11">
        <v>27.26</v>
      </c>
      <c r="CL161" s="11">
        <v>1.0900000000000001</v>
      </c>
      <c r="CM161" s="11">
        <v>105.22</v>
      </c>
      <c r="CN161" s="11">
        <v>0.17</v>
      </c>
      <c r="CO161" s="11">
        <v>3.44</v>
      </c>
      <c r="CP161" s="11">
        <v>5.6199999999999992</v>
      </c>
      <c r="CQ161" s="11">
        <v>52.17</v>
      </c>
      <c r="CR161" s="11">
        <v>0.75</v>
      </c>
      <c r="CS161" s="11">
        <v>7.59</v>
      </c>
      <c r="CT161" s="11">
        <v>0</v>
      </c>
      <c r="CU161" s="11">
        <v>60.57</v>
      </c>
      <c r="CV161" s="11">
        <v>14.58</v>
      </c>
      <c r="CW161" s="11">
        <v>61.72</v>
      </c>
      <c r="CX161" s="11">
        <v>192.61</v>
      </c>
      <c r="CY161" s="11">
        <v>0</v>
      </c>
      <c r="CZ161" s="11">
        <v>328.02</v>
      </c>
      <c r="DA161" s="11">
        <v>14.63</v>
      </c>
      <c r="DB161" s="11">
        <v>12.76</v>
      </c>
      <c r="DC161" s="11">
        <v>1.94</v>
      </c>
      <c r="DD161" s="11">
        <v>60.54</v>
      </c>
      <c r="DE161" s="11">
        <v>45.27</v>
      </c>
      <c r="DF161" s="11">
        <v>28.9</v>
      </c>
      <c r="DG161" s="11">
        <v>0</v>
      </c>
      <c r="DH161" s="11">
        <v>2.79</v>
      </c>
      <c r="DI161" s="11">
        <v>144.93</v>
      </c>
      <c r="DJ161" s="11">
        <v>4.5599999999999996</v>
      </c>
      <c r="DK161" s="11">
        <v>4.8199999999999994</v>
      </c>
      <c r="DL161" s="11">
        <v>2.12</v>
      </c>
      <c r="DM161" s="11">
        <v>84.09</v>
      </c>
      <c r="DN161" s="11">
        <v>119.42</v>
      </c>
      <c r="DO161" s="11">
        <v>589.15</v>
      </c>
      <c r="DP161" s="11">
        <v>15.69</v>
      </c>
      <c r="DQ161" s="11">
        <v>22.67</v>
      </c>
      <c r="DR161" s="11">
        <v>2383.08</v>
      </c>
      <c r="DS161" s="11">
        <v>2176.35</v>
      </c>
      <c r="DT161" s="11">
        <v>111.53</v>
      </c>
      <c r="DU161" s="11">
        <v>2249.6799999999998</v>
      </c>
      <c r="DV161" s="11">
        <v>320.42999999999989</v>
      </c>
      <c r="DW161" s="11">
        <v>285.66000000000008</v>
      </c>
      <c r="DX161" s="11">
        <v>304.56</v>
      </c>
      <c r="DY161" s="11">
        <v>596.41</v>
      </c>
      <c r="DZ161" s="11">
        <v>827.3599999999999</v>
      </c>
      <c r="EA161" s="11">
        <v>128.58000000000001</v>
      </c>
      <c r="EB161" s="11">
        <v>513.79999999999995</v>
      </c>
      <c r="EC161" s="11">
        <v>19.62</v>
      </c>
      <c r="ED161" s="11">
        <v>0</v>
      </c>
      <c r="EE161" s="8">
        <v>0</v>
      </c>
      <c r="EF161" s="8">
        <v>0</v>
      </c>
      <c r="EG161" s="8">
        <v>0</v>
      </c>
      <c r="EH161" s="8">
        <v>0</v>
      </c>
      <c r="EI161" s="8">
        <v>0</v>
      </c>
      <c r="EJ161" s="8">
        <v>0</v>
      </c>
      <c r="EK161" s="8">
        <v>0</v>
      </c>
      <c r="EL161" s="8">
        <v>0</v>
      </c>
      <c r="EM161" s="8">
        <v>0</v>
      </c>
      <c r="EN161" s="8">
        <v>0</v>
      </c>
      <c r="EO161" s="8">
        <v>0</v>
      </c>
      <c r="EP161" s="8">
        <v>0</v>
      </c>
      <c r="EQ161" s="8">
        <v>0</v>
      </c>
      <c r="ER161" s="8">
        <v>0</v>
      </c>
      <c r="ES161" s="8">
        <v>0</v>
      </c>
      <c r="ET161" s="8">
        <v>0</v>
      </c>
      <c r="EU161" s="8">
        <v>0</v>
      </c>
      <c r="EV161" s="8">
        <v>0</v>
      </c>
      <c r="EW161" s="8">
        <v>0</v>
      </c>
      <c r="EX161" s="8">
        <v>0</v>
      </c>
      <c r="EY161" s="8">
        <v>0</v>
      </c>
      <c r="EZ161" s="8">
        <v>0</v>
      </c>
      <c r="FA161" s="8">
        <v>0</v>
      </c>
      <c r="FB161" s="8">
        <v>0</v>
      </c>
      <c r="FC161" s="8">
        <v>0</v>
      </c>
      <c r="FD161" s="8">
        <v>0</v>
      </c>
      <c r="FE161" s="8">
        <v>0</v>
      </c>
      <c r="FF161" s="8">
        <v>0</v>
      </c>
      <c r="FG161" s="8">
        <v>0</v>
      </c>
      <c r="FH161" s="8">
        <v>0</v>
      </c>
      <c r="FI161" s="8">
        <v>0</v>
      </c>
      <c r="FJ161" s="8">
        <v>0</v>
      </c>
      <c r="FK161" s="8">
        <v>0</v>
      </c>
      <c r="FL161" s="8">
        <v>0</v>
      </c>
      <c r="FM161" s="8">
        <v>0</v>
      </c>
      <c r="FN161" s="8">
        <v>0</v>
      </c>
      <c r="FO161" s="8">
        <v>0</v>
      </c>
      <c r="FP161" s="8">
        <v>0</v>
      </c>
      <c r="FQ161" s="8">
        <v>0</v>
      </c>
      <c r="FR161" s="8">
        <v>0</v>
      </c>
      <c r="FS161" s="8">
        <v>0</v>
      </c>
      <c r="FT161" s="8">
        <v>0</v>
      </c>
      <c r="FU161" s="8">
        <v>0</v>
      </c>
      <c r="FV161" s="8">
        <v>0</v>
      </c>
      <c r="FW161" s="8">
        <v>0</v>
      </c>
      <c r="FX161" s="8">
        <v>0</v>
      </c>
      <c r="FY161" s="8">
        <v>0</v>
      </c>
      <c r="FZ161" s="8">
        <v>0</v>
      </c>
      <c r="GA161" s="8">
        <v>0</v>
      </c>
      <c r="GB161" s="8">
        <v>0</v>
      </c>
      <c r="GC161" s="8">
        <v>0</v>
      </c>
      <c r="GD161" s="8">
        <v>0</v>
      </c>
      <c r="GE161" s="8">
        <v>0</v>
      </c>
      <c r="GF161" s="8">
        <v>0</v>
      </c>
      <c r="GG161" s="8">
        <v>0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0</v>
      </c>
      <c r="GO161" s="8">
        <v>0</v>
      </c>
      <c r="GP161" s="8">
        <v>0</v>
      </c>
      <c r="GQ161" s="8">
        <v>0</v>
      </c>
      <c r="GR161" s="8">
        <v>0</v>
      </c>
      <c r="GS161" s="8">
        <v>0</v>
      </c>
      <c r="GT161" s="8">
        <v>0</v>
      </c>
      <c r="GU161" s="8">
        <v>0</v>
      </c>
      <c r="GV161" s="8">
        <v>0</v>
      </c>
      <c r="GW161" s="8">
        <v>0</v>
      </c>
      <c r="GX161" s="8">
        <v>12910.07</v>
      </c>
      <c r="GY161" s="2">
        <v>12910.050000000001</v>
      </c>
    </row>
    <row r="162" spans="1:207" x14ac:dyDescent="0.3">
      <c r="A162" s="31"/>
      <c r="B162" s="2" t="s">
        <v>200</v>
      </c>
      <c r="C162" s="2" t="s">
        <v>158</v>
      </c>
      <c r="D162" s="2" t="s">
        <v>145</v>
      </c>
      <c r="E162" s="2" t="s">
        <v>916</v>
      </c>
      <c r="F162" s="4"/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11">
        <v>0</v>
      </c>
      <c r="CB162" s="11">
        <v>90.7</v>
      </c>
      <c r="CC162" s="11">
        <v>0</v>
      </c>
      <c r="CD162" s="11">
        <v>8969.2400000000016</v>
      </c>
      <c r="CE162" s="11">
        <v>7788.88</v>
      </c>
      <c r="CF162" s="11">
        <v>3562.56</v>
      </c>
      <c r="CG162" s="11">
        <v>5056.7299999999996</v>
      </c>
      <c r="CH162" s="11">
        <v>346.08</v>
      </c>
      <c r="CI162" s="11">
        <v>58.71</v>
      </c>
      <c r="CJ162" s="11">
        <v>1943.59</v>
      </c>
      <c r="CK162" s="11">
        <v>3563.11</v>
      </c>
      <c r="CL162" s="11">
        <v>11.61</v>
      </c>
      <c r="CM162" s="11">
        <v>6310.03</v>
      </c>
      <c r="CN162" s="11">
        <v>5.92</v>
      </c>
      <c r="CO162" s="11">
        <v>60.66</v>
      </c>
      <c r="CP162" s="11">
        <v>79.75</v>
      </c>
      <c r="CQ162" s="11">
        <v>3255.96</v>
      </c>
      <c r="CR162" s="11">
        <v>0.56000000000000005</v>
      </c>
      <c r="CS162" s="11">
        <v>674.7700000000001</v>
      </c>
      <c r="CT162" s="11">
        <v>0</v>
      </c>
      <c r="CU162" s="11">
        <v>0</v>
      </c>
      <c r="CV162" s="11">
        <v>0</v>
      </c>
      <c r="CW162" s="11">
        <v>0</v>
      </c>
      <c r="CX162" s="11">
        <v>0</v>
      </c>
      <c r="CY162" s="11">
        <v>0</v>
      </c>
      <c r="CZ162" s="11">
        <v>0</v>
      </c>
      <c r="DA162" s="11">
        <v>0</v>
      </c>
      <c r="DB162" s="11">
        <v>0</v>
      </c>
      <c r="DC162" s="11">
        <v>0</v>
      </c>
      <c r="DD162" s="11">
        <v>0</v>
      </c>
      <c r="DE162" s="11">
        <v>0</v>
      </c>
      <c r="DF162" s="11">
        <v>0</v>
      </c>
      <c r="DG162" s="11">
        <v>0</v>
      </c>
      <c r="DH162" s="11">
        <v>0</v>
      </c>
      <c r="DI162" s="11">
        <v>0</v>
      </c>
      <c r="DJ162" s="11">
        <v>0</v>
      </c>
      <c r="DK162" s="11">
        <v>0</v>
      </c>
      <c r="DL162" s="11">
        <v>0</v>
      </c>
      <c r="DM162" s="11">
        <v>0</v>
      </c>
      <c r="DN162" s="11">
        <v>0</v>
      </c>
      <c r="DO162" s="11">
        <v>0</v>
      </c>
      <c r="DP162" s="11">
        <v>0</v>
      </c>
      <c r="DQ162" s="11">
        <v>0</v>
      </c>
      <c r="DR162" s="11">
        <v>0</v>
      </c>
      <c r="DS162" s="11">
        <v>0</v>
      </c>
      <c r="DT162" s="11">
        <v>0</v>
      </c>
      <c r="DU162" s="11">
        <v>0</v>
      </c>
      <c r="DV162" s="11">
        <v>0</v>
      </c>
      <c r="DW162" s="11">
        <v>0</v>
      </c>
      <c r="DX162" s="11">
        <v>0</v>
      </c>
      <c r="DY162" s="11">
        <v>0</v>
      </c>
      <c r="DZ162" s="11">
        <v>0</v>
      </c>
      <c r="EA162" s="11">
        <v>0</v>
      </c>
      <c r="EB162" s="11">
        <v>0</v>
      </c>
      <c r="EC162" s="11">
        <v>0</v>
      </c>
      <c r="ED162" s="11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0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0</v>
      </c>
      <c r="FE162" s="8">
        <v>0</v>
      </c>
      <c r="FF162" s="8">
        <v>0</v>
      </c>
      <c r="FG162" s="8">
        <v>0</v>
      </c>
      <c r="FH162" s="8">
        <v>0</v>
      </c>
      <c r="FI162" s="8">
        <v>0</v>
      </c>
      <c r="FJ162" s="8">
        <v>0</v>
      </c>
      <c r="FK162" s="8">
        <v>0</v>
      </c>
      <c r="FL162" s="8">
        <v>0</v>
      </c>
      <c r="FM162" s="8">
        <v>0</v>
      </c>
      <c r="FN162" s="8">
        <v>0</v>
      </c>
      <c r="FO162" s="8">
        <v>0</v>
      </c>
      <c r="FP162" s="8">
        <v>0</v>
      </c>
      <c r="FQ162" s="8">
        <v>0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8">
        <v>0</v>
      </c>
      <c r="FX162" s="8">
        <v>0</v>
      </c>
      <c r="FY162" s="8">
        <v>0</v>
      </c>
      <c r="FZ162" s="8">
        <v>0</v>
      </c>
      <c r="GA162" s="8">
        <v>0</v>
      </c>
      <c r="GB162" s="8">
        <v>0</v>
      </c>
      <c r="GC162" s="8">
        <v>0</v>
      </c>
      <c r="GD162" s="8">
        <v>0</v>
      </c>
      <c r="GE162" s="8">
        <v>0</v>
      </c>
      <c r="GF162" s="8">
        <v>0</v>
      </c>
      <c r="GG162" s="8">
        <v>0</v>
      </c>
      <c r="GH162" s="8">
        <v>0</v>
      </c>
      <c r="GI162" s="8">
        <v>0</v>
      </c>
      <c r="GJ162" s="8">
        <v>0</v>
      </c>
      <c r="GK162" s="8">
        <v>0</v>
      </c>
      <c r="GL162" s="8">
        <v>0</v>
      </c>
      <c r="GM162" s="8">
        <v>0</v>
      </c>
      <c r="GN162" s="8">
        <v>0</v>
      </c>
      <c r="GO162" s="8">
        <v>0</v>
      </c>
      <c r="GP162" s="8">
        <v>0</v>
      </c>
      <c r="GQ162" s="8">
        <v>0</v>
      </c>
      <c r="GR162" s="8">
        <v>0</v>
      </c>
      <c r="GS162" s="8">
        <v>0</v>
      </c>
      <c r="GT162" s="8">
        <v>0</v>
      </c>
      <c r="GU162" s="8">
        <v>0</v>
      </c>
      <c r="GV162" s="8">
        <v>0</v>
      </c>
      <c r="GW162" s="8">
        <v>0</v>
      </c>
      <c r="GX162" s="8">
        <v>41778.86</v>
      </c>
      <c r="GY162" s="2">
        <v>41778.89</v>
      </c>
    </row>
    <row r="163" spans="1:207" x14ac:dyDescent="0.3">
      <c r="A163" s="31"/>
      <c r="B163" s="2" t="s">
        <v>201</v>
      </c>
      <c r="C163" s="2" t="s">
        <v>158</v>
      </c>
      <c r="D163" s="2" t="s">
        <v>145</v>
      </c>
      <c r="E163" s="2" t="s">
        <v>916</v>
      </c>
      <c r="F163" s="4"/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11">
        <v>0</v>
      </c>
      <c r="CB163" s="11">
        <v>1155.45</v>
      </c>
      <c r="CC163" s="11">
        <v>2611.9699999999998</v>
      </c>
      <c r="CD163" s="11">
        <v>357678.33</v>
      </c>
      <c r="CE163" s="11">
        <v>52222.98</v>
      </c>
      <c r="CF163" s="11">
        <v>38066.68</v>
      </c>
      <c r="CG163" s="11">
        <v>50521.25</v>
      </c>
      <c r="CH163" s="11">
        <v>5366.96</v>
      </c>
      <c r="CI163" s="11">
        <v>2669.69</v>
      </c>
      <c r="CJ163" s="11">
        <v>81534.25</v>
      </c>
      <c r="CK163" s="11">
        <v>26603.85</v>
      </c>
      <c r="CL163" s="11">
        <v>81.28</v>
      </c>
      <c r="CM163" s="11">
        <v>119292.41</v>
      </c>
      <c r="CN163" s="11">
        <v>188.33</v>
      </c>
      <c r="CO163" s="11">
        <v>2300.25</v>
      </c>
      <c r="CP163" s="11">
        <v>3524.38</v>
      </c>
      <c r="CQ163" s="11">
        <v>62468.87</v>
      </c>
      <c r="CR163" s="11">
        <v>570</v>
      </c>
      <c r="CS163" s="11">
        <v>8072.95</v>
      </c>
      <c r="CT163" s="11">
        <v>0</v>
      </c>
      <c r="CU163" s="11">
        <v>0</v>
      </c>
      <c r="CV163" s="11">
        <v>0</v>
      </c>
      <c r="CW163" s="11">
        <v>0</v>
      </c>
      <c r="CX163" s="11">
        <v>0</v>
      </c>
      <c r="CY163" s="11">
        <v>0</v>
      </c>
      <c r="CZ163" s="11">
        <v>0</v>
      </c>
      <c r="DA163" s="11">
        <v>0</v>
      </c>
      <c r="DB163" s="11">
        <v>0</v>
      </c>
      <c r="DC163" s="11">
        <v>0</v>
      </c>
      <c r="DD163" s="11">
        <v>0</v>
      </c>
      <c r="DE163" s="11">
        <v>0</v>
      </c>
      <c r="DF163" s="11">
        <v>0</v>
      </c>
      <c r="DG163" s="11">
        <v>0</v>
      </c>
      <c r="DH163" s="11">
        <v>0</v>
      </c>
      <c r="DI163" s="11">
        <v>0</v>
      </c>
      <c r="DJ163" s="11">
        <v>0</v>
      </c>
      <c r="DK163" s="11">
        <v>0</v>
      </c>
      <c r="DL163" s="11">
        <v>0</v>
      </c>
      <c r="DM163" s="11">
        <v>0</v>
      </c>
      <c r="DN163" s="11">
        <v>0</v>
      </c>
      <c r="DO163" s="11">
        <v>0</v>
      </c>
      <c r="DP163" s="11">
        <v>0</v>
      </c>
      <c r="DQ163" s="11">
        <v>0</v>
      </c>
      <c r="DR163" s="11">
        <v>0</v>
      </c>
      <c r="DS163" s="11">
        <v>0</v>
      </c>
      <c r="DT163" s="11">
        <v>0</v>
      </c>
      <c r="DU163" s="11">
        <v>0</v>
      </c>
      <c r="DV163" s="11">
        <v>0</v>
      </c>
      <c r="DW163" s="11">
        <v>0</v>
      </c>
      <c r="DX163" s="11">
        <v>0</v>
      </c>
      <c r="DY163" s="11">
        <v>0</v>
      </c>
      <c r="DZ163" s="11">
        <v>0</v>
      </c>
      <c r="EA163" s="11">
        <v>0</v>
      </c>
      <c r="EB163" s="11">
        <v>0</v>
      </c>
      <c r="EC163" s="11">
        <v>0</v>
      </c>
      <c r="ED163" s="11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0</v>
      </c>
      <c r="FF163" s="8">
        <v>0</v>
      </c>
      <c r="FG163" s="8">
        <v>0</v>
      </c>
      <c r="FH163" s="8">
        <v>0</v>
      </c>
      <c r="FI163" s="8">
        <v>0</v>
      </c>
      <c r="FJ163" s="8">
        <v>0</v>
      </c>
      <c r="FK163" s="8">
        <v>0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0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0</v>
      </c>
      <c r="FY163" s="8">
        <v>0</v>
      </c>
      <c r="FZ163" s="8">
        <v>0</v>
      </c>
      <c r="GA163" s="8">
        <v>0</v>
      </c>
      <c r="GB163" s="8">
        <v>0</v>
      </c>
      <c r="GC163" s="8">
        <v>0</v>
      </c>
      <c r="GD163" s="8">
        <v>0</v>
      </c>
      <c r="GE163" s="8">
        <v>0</v>
      </c>
      <c r="GF163" s="8">
        <v>0</v>
      </c>
      <c r="GG163" s="8">
        <v>0</v>
      </c>
      <c r="GH163" s="8">
        <v>0</v>
      </c>
      <c r="GI163" s="8">
        <v>0</v>
      </c>
      <c r="GJ163" s="8">
        <v>0</v>
      </c>
      <c r="GK163" s="8">
        <v>0</v>
      </c>
      <c r="GL163" s="8">
        <v>0</v>
      </c>
      <c r="GM163" s="8">
        <v>0</v>
      </c>
      <c r="GN163" s="8">
        <v>0</v>
      </c>
      <c r="GO163" s="8">
        <v>0</v>
      </c>
      <c r="GP163" s="8">
        <v>0</v>
      </c>
      <c r="GQ163" s="8">
        <v>0</v>
      </c>
      <c r="GR163" s="8">
        <v>0</v>
      </c>
      <c r="GS163" s="8">
        <v>0</v>
      </c>
      <c r="GT163" s="8">
        <v>0</v>
      </c>
      <c r="GU163" s="8">
        <v>0</v>
      </c>
      <c r="GV163" s="8">
        <v>0</v>
      </c>
      <c r="GW163" s="8">
        <v>0</v>
      </c>
      <c r="GX163" s="8">
        <v>814929.88</v>
      </c>
      <c r="GY163" s="2">
        <v>814929.8600000001</v>
      </c>
    </row>
    <row r="164" spans="1:207" x14ac:dyDescent="0.3">
      <c r="A164" s="31"/>
      <c r="B164" s="2" t="s">
        <v>116</v>
      </c>
      <c r="C164" s="2" t="s">
        <v>158</v>
      </c>
      <c r="D164" s="2" t="s">
        <v>146</v>
      </c>
      <c r="E164" s="2" t="s">
        <v>933</v>
      </c>
      <c r="F164" s="4"/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11">
        <v>0</v>
      </c>
      <c r="CB164" s="11">
        <v>328.66</v>
      </c>
      <c r="CC164" s="11">
        <v>623.55999999999983</v>
      </c>
      <c r="CD164" s="11">
        <v>96525.3</v>
      </c>
      <c r="CE164" s="11">
        <v>15823.74</v>
      </c>
      <c r="CF164" s="11">
        <v>10989.15</v>
      </c>
      <c r="CG164" s="11">
        <v>14657.16</v>
      </c>
      <c r="CH164" s="11">
        <v>1507.03</v>
      </c>
      <c r="CI164" s="11">
        <v>720.05</v>
      </c>
      <c r="CJ164" s="11">
        <v>0</v>
      </c>
      <c r="CK164" s="11">
        <v>0</v>
      </c>
      <c r="CL164" s="11">
        <v>0</v>
      </c>
      <c r="CM164" s="11">
        <v>0</v>
      </c>
      <c r="CN164" s="11">
        <v>0</v>
      </c>
      <c r="CO164" s="11">
        <v>0</v>
      </c>
      <c r="CP164" s="11">
        <v>0</v>
      </c>
      <c r="CQ164" s="11">
        <v>0</v>
      </c>
      <c r="CR164" s="11">
        <v>0</v>
      </c>
      <c r="CS164" s="11">
        <v>0</v>
      </c>
      <c r="CT164" s="11">
        <v>23357.8</v>
      </c>
      <c r="CU164" s="11">
        <v>10193.129999999999</v>
      </c>
      <c r="CV164" s="11">
        <v>0</v>
      </c>
      <c r="CW164" s="11">
        <v>0</v>
      </c>
      <c r="CX164" s="11">
        <v>0</v>
      </c>
      <c r="CY164" s="11">
        <v>0</v>
      </c>
      <c r="CZ164" s="11">
        <v>0</v>
      </c>
      <c r="DA164" s="11">
        <v>0</v>
      </c>
      <c r="DB164" s="11">
        <v>0</v>
      </c>
      <c r="DC164" s="11">
        <v>0</v>
      </c>
      <c r="DD164" s="11">
        <v>0</v>
      </c>
      <c r="DE164" s="11">
        <v>0</v>
      </c>
      <c r="DF164" s="11">
        <v>0</v>
      </c>
      <c r="DG164" s="11">
        <v>0</v>
      </c>
      <c r="DH164" s="11">
        <v>0</v>
      </c>
      <c r="DI164" s="11">
        <v>0</v>
      </c>
      <c r="DJ164" s="11">
        <v>0</v>
      </c>
      <c r="DK164" s="11">
        <v>0</v>
      </c>
      <c r="DL164" s="11">
        <v>0</v>
      </c>
      <c r="DM164" s="11">
        <v>0</v>
      </c>
      <c r="DN164" s="11">
        <v>0</v>
      </c>
      <c r="DO164" s="11">
        <v>0</v>
      </c>
      <c r="DP164" s="11">
        <v>0</v>
      </c>
      <c r="DQ164" s="11">
        <v>0</v>
      </c>
      <c r="DR164" s="11">
        <v>0</v>
      </c>
      <c r="DS164" s="11">
        <v>0</v>
      </c>
      <c r="DT164" s="11">
        <v>0</v>
      </c>
      <c r="DU164" s="11">
        <v>0</v>
      </c>
      <c r="DV164" s="11">
        <v>0</v>
      </c>
      <c r="DW164" s="11">
        <v>0</v>
      </c>
      <c r="DX164" s="11">
        <v>0</v>
      </c>
      <c r="DY164" s="11">
        <v>0</v>
      </c>
      <c r="DZ164" s="11">
        <v>0</v>
      </c>
      <c r="EA164" s="11">
        <v>0</v>
      </c>
      <c r="EB164" s="11">
        <v>0</v>
      </c>
      <c r="EC164" s="11">
        <v>0</v>
      </c>
      <c r="ED164" s="11">
        <v>0</v>
      </c>
      <c r="EE164" s="8">
        <v>0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0</v>
      </c>
      <c r="GB164" s="8">
        <v>0</v>
      </c>
      <c r="GC164" s="8">
        <v>0</v>
      </c>
      <c r="GD164" s="8">
        <v>0</v>
      </c>
      <c r="GE164" s="8">
        <v>0</v>
      </c>
      <c r="GF164" s="8">
        <v>0</v>
      </c>
      <c r="GG164" s="8">
        <v>0</v>
      </c>
      <c r="GH164" s="8">
        <v>0</v>
      </c>
      <c r="GI164" s="8">
        <v>0</v>
      </c>
      <c r="GJ164" s="8">
        <v>0</v>
      </c>
      <c r="GK164" s="8">
        <v>0</v>
      </c>
      <c r="GL164" s="8">
        <v>0</v>
      </c>
      <c r="GM164" s="8">
        <v>0</v>
      </c>
      <c r="GN164" s="8">
        <v>0</v>
      </c>
      <c r="GO164" s="8">
        <v>0</v>
      </c>
      <c r="GP164" s="8">
        <v>0</v>
      </c>
      <c r="GQ164" s="8">
        <v>0</v>
      </c>
      <c r="GR164" s="8">
        <v>0</v>
      </c>
      <c r="GS164" s="8">
        <v>0</v>
      </c>
      <c r="GT164" s="8">
        <v>0</v>
      </c>
      <c r="GU164" s="8">
        <v>0</v>
      </c>
      <c r="GV164" s="8">
        <v>0</v>
      </c>
      <c r="GW164" s="8">
        <v>0</v>
      </c>
      <c r="GX164" s="8">
        <v>174725.58</v>
      </c>
      <c r="GY164" s="2">
        <v>174725.58000000002</v>
      </c>
    </row>
    <row r="165" spans="1:207" x14ac:dyDescent="0.3">
      <c r="A165" s="31"/>
      <c r="B165" s="2" t="s">
        <v>117</v>
      </c>
      <c r="C165" s="2" t="s">
        <v>158</v>
      </c>
      <c r="D165" s="2" t="s">
        <v>147</v>
      </c>
      <c r="E165" s="2" t="s">
        <v>934</v>
      </c>
      <c r="F165" s="4"/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11">
        <v>0</v>
      </c>
      <c r="CB165" s="11">
        <v>230</v>
      </c>
      <c r="CC165" s="11">
        <v>431.36</v>
      </c>
      <c r="CD165" s="11">
        <v>67488.95</v>
      </c>
      <c r="CE165" s="11">
        <v>11070.94</v>
      </c>
      <c r="CF165" s="11">
        <v>7690</v>
      </c>
      <c r="CG165" s="11">
        <v>10255.129999999999</v>
      </c>
      <c r="CH165" s="11">
        <v>1054.6500000000001</v>
      </c>
      <c r="CI165" s="11">
        <v>503.92</v>
      </c>
      <c r="CJ165" s="11">
        <v>14172.42</v>
      </c>
      <c r="CK165" s="11">
        <v>5110.4699999999993</v>
      </c>
      <c r="CL165" s="11">
        <v>15.73</v>
      </c>
      <c r="CM165" s="11">
        <v>21349.51</v>
      </c>
      <c r="CN165" s="11">
        <v>39.659999999999997</v>
      </c>
      <c r="CO165" s="11">
        <v>358.9</v>
      </c>
      <c r="CP165" s="11">
        <v>534.13</v>
      </c>
      <c r="CQ165" s="11">
        <v>9973.3499999999985</v>
      </c>
      <c r="CR165" s="11">
        <v>109.19</v>
      </c>
      <c r="CS165" s="11">
        <v>2867.34</v>
      </c>
      <c r="CT165" s="11">
        <v>0</v>
      </c>
      <c r="CU165" s="11">
        <v>0</v>
      </c>
      <c r="CV165" s="11">
        <v>3024.09</v>
      </c>
      <c r="CW165" s="11">
        <v>39004.36</v>
      </c>
      <c r="CX165" s="11">
        <v>0</v>
      </c>
      <c r="CY165" s="11">
        <v>0</v>
      </c>
      <c r="CZ165" s="11">
        <v>0</v>
      </c>
      <c r="DA165" s="11">
        <v>0</v>
      </c>
      <c r="DB165" s="11">
        <v>0</v>
      </c>
      <c r="DC165" s="11">
        <v>0</v>
      </c>
      <c r="DD165" s="11">
        <v>0</v>
      </c>
      <c r="DE165" s="11">
        <v>0</v>
      </c>
      <c r="DF165" s="11">
        <v>0</v>
      </c>
      <c r="DG165" s="11">
        <v>0</v>
      </c>
      <c r="DH165" s="11">
        <v>0</v>
      </c>
      <c r="DI165" s="11">
        <v>0</v>
      </c>
      <c r="DJ165" s="11">
        <v>0</v>
      </c>
      <c r="DK165" s="11">
        <v>0</v>
      </c>
      <c r="DL165" s="11">
        <v>0</v>
      </c>
      <c r="DM165" s="11">
        <v>0</v>
      </c>
      <c r="DN165" s="11">
        <v>0</v>
      </c>
      <c r="DO165" s="11">
        <v>0</v>
      </c>
      <c r="DP165" s="11">
        <v>0</v>
      </c>
      <c r="DQ165" s="11">
        <v>0</v>
      </c>
      <c r="DR165" s="11">
        <v>0</v>
      </c>
      <c r="DS165" s="11">
        <v>0</v>
      </c>
      <c r="DT165" s="11">
        <v>0</v>
      </c>
      <c r="DU165" s="11">
        <v>0</v>
      </c>
      <c r="DV165" s="11">
        <v>0</v>
      </c>
      <c r="DW165" s="11">
        <v>0</v>
      </c>
      <c r="DX165" s="11">
        <v>0</v>
      </c>
      <c r="DY165" s="11">
        <v>0</v>
      </c>
      <c r="DZ165" s="11">
        <v>0</v>
      </c>
      <c r="EA165" s="11">
        <v>0</v>
      </c>
      <c r="EB165" s="11">
        <v>0</v>
      </c>
      <c r="EC165" s="11">
        <v>0</v>
      </c>
      <c r="ED165" s="11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8">
        <v>0</v>
      </c>
      <c r="GA165" s="8">
        <v>0</v>
      </c>
      <c r="GB165" s="8">
        <v>0</v>
      </c>
      <c r="GC165" s="8">
        <v>0</v>
      </c>
      <c r="GD165" s="8">
        <v>0</v>
      </c>
      <c r="GE165" s="8">
        <v>0</v>
      </c>
      <c r="GF165" s="8">
        <v>0</v>
      </c>
      <c r="GG165" s="8">
        <v>0</v>
      </c>
      <c r="GH165" s="8">
        <v>0</v>
      </c>
      <c r="GI165" s="8">
        <v>0</v>
      </c>
      <c r="GJ165" s="8">
        <v>0</v>
      </c>
      <c r="GK165" s="8">
        <v>0</v>
      </c>
      <c r="GL165" s="8">
        <v>0</v>
      </c>
      <c r="GM165" s="8">
        <v>0</v>
      </c>
      <c r="GN165" s="8">
        <v>0</v>
      </c>
      <c r="GO165" s="8">
        <v>0</v>
      </c>
      <c r="GP165" s="8">
        <v>0</v>
      </c>
      <c r="GQ165" s="8">
        <v>0</v>
      </c>
      <c r="GR165" s="8">
        <v>0</v>
      </c>
      <c r="GS165" s="8">
        <v>0</v>
      </c>
      <c r="GT165" s="8">
        <v>0</v>
      </c>
      <c r="GU165" s="8">
        <v>0</v>
      </c>
      <c r="GV165" s="8">
        <v>0</v>
      </c>
      <c r="GW165" s="8">
        <v>0</v>
      </c>
      <c r="GX165" s="8">
        <v>195284.09999999998</v>
      </c>
      <c r="GY165" s="2">
        <v>195284.12</v>
      </c>
    </row>
    <row r="166" spans="1:207" x14ac:dyDescent="0.3">
      <c r="A166" s="31"/>
      <c r="B166" s="2" t="s">
        <v>118</v>
      </c>
      <c r="C166" s="2" t="s">
        <v>158</v>
      </c>
      <c r="D166" s="2" t="s">
        <v>148</v>
      </c>
      <c r="E166" s="2" t="s">
        <v>935</v>
      </c>
      <c r="F166" s="4"/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11">
        <v>0</v>
      </c>
      <c r="CB166" s="11">
        <v>103.89</v>
      </c>
      <c r="CC166" s="11">
        <v>191.95</v>
      </c>
      <c r="CD166" s="11">
        <v>30958.23</v>
      </c>
      <c r="CE166" s="11">
        <v>5013.7</v>
      </c>
      <c r="CF166" s="11">
        <v>3480.17</v>
      </c>
      <c r="CG166" s="11">
        <v>4643.42</v>
      </c>
      <c r="CH166" s="11">
        <v>476.49</v>
      </c>
      <c r="CI166" s="11">
        <v>227.66</v>
      </c>
      <c r="CJ166" s="11">
        <v>0</v>
      </c>
      <c r="CK166" s="11">
        <v>0</v>
      </c>
      <c r="CL166" s="11">
        <v>0</v>
      </c>
      <c r="CM166" s="11">
        <v>0</v>
      </c>
      <c r="CN166" s="11">
        <v>0</v>
      </c>
      <c r="CO166" s="11">
        <v>0</v>
      </c>
      <c r="CP166" s="11">
        <v>0</v>
      </c>
      <c r="CQ166" s="11">
        <v>0</v>
      </c>
      <c r="CR166" s="11">
        <v>0</v>
      </c>
      <c r="CS166" s="11">
        <v>0</v>
      </c>
      <c r="CT166" s="11">
        <v>0</v>
      </c>
      <c r="CU166" s="11">
        <v>0</v>
      </c>
      <c r="CV166" s="11">
        <v>0</v>
      </c>
      <c r="CW166" s="11">
        <v>0</v>
      </c>
      <c r="CX166" s="11">
        <v>19786.55</v>
      </c>
      <c r="CY166" s="11">
        <v>36648.660000000003</v>
      </c>
      <c r="CZ166" s="11">
        <v>14036.1</v>
      </c>
      <c r="DA166" s="11">
        <v>2036.14</v>
      </c>
      <c r="DB166" s="11">
        <v>7135.45</v>
      </c>
      <c r="DC166" s="11">
        <v>502.6</v>
      </c>
      <c r="DD166" s="11">
        <v>9789.6299999999974</v>
      </c>
      <c r="DE166" s="11">
        <v>23975.82</v>
      </c>
      <c r="DF166" s="11">
        <v>9856.15</v>
      </c>
      <c r="DG166" s="11">
        <v>17536.43</v>
      </c>
      <c r="DH166" s="11">
        <v>20866.18</v>
      </c>
      <c r="DI166" s="11">
        <v>15615.53</v>
      </c>
      <c r="DJ166" s="11">
        <v>2488.3200000000002</v>
      </c>
      <c r="DK166" s="11">
        <v>375.05</v>
      </c>
      <c r="DL166" s="11">
        <v>123.83</v>
      </c>
      <c r="DM166" s="11">
        <v>88411.739999999991</v>
      </c>
      <c r="DN166" s="11">
        <v>17835.919999999991</v>
      </c>
      <c r="DO166" s="11">
        <v>52627.61</v>
      </c>
      <c r="DP166" s="11">
        <v>1831.51</v>
      </c>
      <c r="DQ166" s="11">
        <v>33055.89</v>
      </c>
      <c r="DR166" s="11">
        <v>134410.18</v>
      </c>
      <c r="DS166" s="11">
        <v>264525.19</v>
      </c>
      <c r="DT166" s="11">
        <v>19302.509999999991</v>
      </c>
      <c r="DU166" s="11">
        <v>509286.83</v>
      </c>
      <c r="DV166" s="11">
        <v>11480.05</v>
      </c>
      <c r="DW166" s="11">
        <v>69548.03</v>
      </c>
      <c r="DX166" s="11">
        <v>402008.17</v>
      </c>
      <c r="DY166" s="11">
        <v>54214.18</v>
      </c>
      <c r="DZ166" s="11">
        <v>52608.19</v>
      </c>
      <c r="EA166" s="11">
        <v>7066.94</v>
      </c>
      <c r="EB166" s="11">
        <v>12833.65</v>
      </c>
      <c r="EC166" s="11">
        <v>490.01</v>
      </c>
      <c r="ED166" s="11">
        <f>5.468848+6.72902227306372+29.925709044+9.185188572+83.0415500538213</f>
        <v>134.35031794288503</v>
      </c>
      <c r="EE166" s="8">
        <v>0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0</v>
      </c>
      <c r="FE166" s="8">
        <v>0</v>
      </c>
      <c r="FF166" s="8">
        <v>0</v>
      </c>
      <c r="FG166" s="8">
        <v>0</v>
      </c>
      <c r="FH166" s="8">
        <v>0</v>
      </c>
      <c r="FI166" s="8">
        <v>0</v>
      </c>
      <c r="FJ166" s="8">
        <v>0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0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0</v>
      </c>
      <c r="FY166" s="8">
        <v>0</v>
      </c>
      <c r="FZ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  <c r="GF166" s="8">
        <v>0</v>
      </c>
      <c r="GG166" s="8">
        <v>0</v>
      </c>
      <c r="GH166" s="8">
        <v>0</v>
      </c>
      <c r="GI166" s="8">
        <v>0</v>
      </c>
      <c r="GJ166" s="8">
        <v>0</v>
      </c>
      <c r="GK166" s="8">
        <v>0</v>
      </c>
      <c r="GL166" s="8">
        <v>0</v>
      </c>
      <c r="GM166" s="8">
        <v>0</v>
      </c>
      <c r="GN166" s="8">
        <v>0</v>
      </c>
      <c r="GO166" s="8">
        <v>0</v>
      </c>
      <c r="GP166" s="8">
        <v>0</v>
      </c>
      <c r="GQ166" s="8">
        <v>0</v>
      </c>
      <c r="GR166" s="8">
        <v>0</v>
      </c>
      <c r="GS166" s="8">
        <v>0</v>
      </c>
      <c r="GT166" s="8">
        <v>0</v>
      </c>
      <c r="GU166" s="8">
        <v>0</v>
      </c>
      <c r="GV166" s="8">
        <v>0</v>
      </c>
      <c r="GW166" s="8">
        <v>0</v>
      </c>
      <c r="GX166" s="8">
        <v>1957404.5499999998</v>
      </c>
      <c r="GY166" s="2">
        <v>1957404.57</v>
      </c>
    </row>
    <row r="167" spans="1:207" x14ac:dyDescent="0.3">
      <c r="A167" s="31" t="s">
        <v>900</v>
      </c>
      <c r="B167" s="2" t="s">
        <v>202</v>
      </c>
      <c r="C167" s="2" t="s">
        <v>162</v>
      </c>
      <c r="D167" s="2" t="s">
        <v>139</v>
      </c>
      <c r="E167" s="2" t="s">
        <v>162</v>
      </c>
      <c r="F167" s="4"/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0</v>
      </c>
      <c r="ED167" s="8">
        <v>0</v>
      </c>
      <c r="EE167" s="8">
        <v>70390.42</v>
      </c>
      <c r="EF167" s="8">
        <v>26251.919999999991</v>
      </c>
      <c r="EG167" s="8">
        <v>40306.120000000003</v>
      </c>
      <c r="EH167" s="8">
        <v>0</v>
      </c>
      <c r="EI167" s="8">
        <v>0</v>
      </c>
      <c r="EJ167" s="8">
        <v>0</v>
      </c>
      <c r="EK167" s="8">
        <v>0</v>
      </c>
      <c r="EL167" s="8">
        <v>0</v>
      </c>
      <c r="EM167" s="8">
        <v>0</v>
      </c>
      <c r="EN167" s="8">
        <v>0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0</v>
      </c>
      <c r="EV167" s="8">
        <v>0</v>
      </c>
      <c r="EW167" s="8">
        <v>0</v>
      </c>
      <c r="EX167" s="8">
        <v>0</v>
      </c>
      <c r="EY167" s="8">
        <v>0</v>
      </c>
      <c r="EZ167" s="8">
        <v>0</v>
      </c>
      <c r="FA167" s="8">
        <v>0</v>
      </c>
      <c r="FB167" s="8">
        <v>0</v>
      </c>
      <c r="FC167" s="8">
        <v>0</v>
      </c>
      <c r="FD167" s="8">
        <v>0</v>
      </c>
      <c r="FE167" s="8">
        <v>0</v>
      </c>
      <c r="FF167" s="8">
        <v>88.06</v>
      </c>
      <c r="FG167" s="8">
        <v>1055.3</v>
      </c>
      <c r="FH167" s="8">
        <v>0</v>
      </c>
      <c r="FI167" s="8">
        <v>42303.88</v>
      </c>
      <c r="FJ167" s="8">
        <v>60199.86</v>
      </c>
      <c r="FK167" s="8">
        <v>0</v>
      </c>
      <c r="FL167" s="8">
        <v>0</v>
      </c>
      <c r="FM167" s="8">
        <v>0</v>
      </c>
      <c r="FN167" s="8">
        <v>0</v>
      </c>
      <c r="FO167" s="8">
        <v>0</v>
      </c>
      <c r="FP167" s="8">
        <v>0</v>
      </c>
      <c r="FQ167" s="8">
        <v>0</v>
      </c>
      <c r="FR167" s="8">
        <v>0</v>
      </c>
      <c r="FS167" s="8">
        <v>0</v>
      </c>
      <c r="FT167" s="8">
        <v>0</v>
      </c>
      <c r="FU167" s="8">
        <v>0</v>
      </c>
      <c r="FV167" s="8">
        <v>0</v>
      </c>
      <c r="FW167" s="8">
        <v>0</v>
      </c>
      <c r="FX167" s="8">
        <v>0</v>
      </c>
      <c r="FY167" s="8">
        <v>0</v>
      </c>
      <c r="FZ167" s="8">
        <v>0</v>
      </c>
      <c r="GA167" s="8">
        <v>0</v>
      </c>
      <c r="GB167" s="8">
        <v>0</v>
      </c>
      <c r="GC167" s="8">
        <v>0</v>
      </c>
      <c r="GD167" s="8">
        <v>0</v>
      </c>
      <c r="GE167" s="8">
        <v>0</v>
      </c>
      <c r="GF167" s="8">
        <v>0</v>
      </c>
      <c r="GG167" s="8">
        <v>0</v>
      </c>
      <c r="GH167" s="8">
        <v>0</v>
      </c>
      <c r="GI167" s="8">
        <v>328578.96000000002</v>
      </c>
      <c r="GJ167" s="8">
        <v>2121.21</v>
      </c>
      <c r="GK167" s="8">
        <v>0</v>
      </c>
      <c r="GL167" s="8">
        <v>0</v>
      </c>
      <c r="GM167" s="8">
        <v>0</v>
      </c>
      <c r="GN167" s="8">
        <v>0</v>
      </c>
      <c r="GO167" s="8">
        <v>0</v>
      </c>
      <c r="GP167" s="8">
        <v>0</v>
      </c>
      <c r="GQ167" s="8">
        <v>0</v>
      </c>
      <c r="GR167" s="8">
        <v>0</v>
      </c>
      <c r="GS167" s="8">
        <v>0</v>
      </c>
      <c r="GT167" s="8">
        <v>46186.67</v>
      </c>
      <c r="GU167" s="8">
        <v>14585.26</v>
      </c>
      <c r="GV167" s="8">
        <v>0</v>
      </c>
      <c r="GW167" s="8">
        <v>0</v>
      </c>
      <c r="GX167" s="8">
        <v>632067.66</v>
      </c>
      <c r="GY167" s="2">
        <v>632067.65999999992</v>
      </c>
    </row>
    <row r="168" spans="1:207" x14ac:dyDescent="0.3">
      <c r="A168" s="31"/>
      <c r="B168" s="2" t="s">
        <v>203</v>
      </c>
      <c r="C168" s="2" t="s">
        <v>162</v>
      </c>
      <c r="D168" s="2" t="s">
        <v>139</v>
      </c>
      <c r="E168" s="2" t="s">
        <v>162</v>
      </c>
      <c r="F168" s="4"/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0</v>
      </c>
      <c r="DY168" s="8">
        <v>0</v>
      </c>
      <c r="DZ168" s="8">
        <v>0</v>
      </c>
      <c r="EA168" s="8">
        <v>0</v>
      </c>
      <c r="EB168" s="8">
        <v>0</v>
      </c>
      <c r="EC168" s="8">
        <v>0</v>
      </c>
      <c r="ED168" s="8">
        <v>0</v>
      </c>
      <c r="EE168" s="8">
        <v>29175.99</v>
      </c>
      <c r="EF168" s="8">
        <v>41126.960000000006</v>
      </c>
      <c r="EG168" s="8">
        <v>28847.52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8">
        <v>0</v>
      </c>
      <c r="EN168" s="8">
        <v>0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0</v>
      </c>
      <c r="FB168" s="8">
        <v>0</v>
      </c>
      <c r="FC168" s="8">
        <v>0</v>
      </c>
      <c r="FD168" s="8">
        <v>0</v>
      </c>
      <c r="FE168" s="8">
        <v>0</v>
      </c>
      <c r="FF168" s="8">
        <v>30.21</v>
      </c>
      <c r="FG168" s="8">
        <v>362.07</v>
      </c>
      <c r="FH168" s="8">
        <v>0</v>
      </c>
      <c r="FI168" s="8">
        <v>15570.63</v>
      </c>
      <c r="FJ168" s="8">
        <v>15890.87</v>
      </c>
      <c r="FK168" s="8">
        <v>0</v>
      </c>
      <c r="FL168" s="8">
        <v>0</v>
      </c>
      <c r="FM168" s="8">
        <v>0</v>
      </c>
      <c r="FN168" s="8">
        <v>0</v>
      </c>
      <c r="FO168" s="8">
        <v>0</v>
      </c>
      <c r="FP168" s="8">
        <v>0</v>
      </c>
      <c r="FQ168" s="8">
        <v>0</v>
      </c>
      <c r="FR168" s="8">
        <v>0</v>
      </c>
      <c r="FS168" s="8">
        <v>0</v>
      </c>
      <c r="FT168" s="8">
        <v>0</v>
      </c>
      <c r="FU168" s="8">
        <v>0</v>
      </c>
      <c r="FV168" s="8">
        <v>0</v>
      </c>
      <c r="FW168" s="8">
        <v>0</v>
      </c>
      <c r="FX168" s="8">
        <v>0</v>
      </c>
      <c r="FY168" s="8">
        <v>0</v>
      </c>
      <c r="FZ168" s="8">
        <v>0</v>
      </c>
      <c r="GA168" s="8">
        <v>0</v>
      </c>
      <c r="GB168" s="8">
        <v>0</v>
      </c>
      <c r="GC168" s="8">
        <v>0</v>
      </c>
      <c r="GD168" s="8">
        <v>0</v>
      </c>
      <c r="GE168" s="8">
        <v>0</v>
      </c>
      <c r="GF168" s="8">
        <v>0</v>
      </c>
      <c r="GG168" s="8">
        <v>0</v>
      </c>
      <c r="GH168" s="8">
        <v>0</v>
      </c>
      <c r="GI168" s="8">
        <v>48568.58</v>
      </c>
      <c r="GJ168" s="8">
        <v>3529.67</v>
      </c>
      <c r="GK168" s="8">
        <v>0</v>
      </c>
      <c r="GL168" s="8">
        <v>0</v>
      </c>
      <c r="GM168" s="8">
        <v>0</v>
      </c>
      <c r="GN168" s="8">
        <v>0</v>
      </c>
      <c r="GO168" s="8">
        <v>0</v>
      </c>
      <c r="GP168" s="8">
        <v>0</v>
      </c>
      <c r="GQ168" s="8">
        <v>0</v>
      </c>
      <c r="GR168" s="8">
        <v>0</v>
      </c>
      <c r="GS168" s="8">
        <v>0</v>
      </c>
      <c r="GT168" s="8">
        <v>25640</v>
      </c>
      <c r="GU168" s="8">
        <v>8096.84</v>
      </c>
      <c r="GV168" s="8">
        <v>0</v>
      </c>
      <c r="GW168" s="8">
        <v>0</v>
      </c>
      <c r="GX168" s="8">
        <v>216839.34000000003</v>
      </c>
      <c r="GY168" s="2">
        <v>216839.34999999998</v>
      </c>
    </row>
    <row r="169" spans="1:207" x14ac:dyDescent="0.3">
      <c r="A169" s="31"/>
      <c r="B169" s="2" t="s">
        <v>204</v>
      </c>
      <c r="C169" s="2" t="s">
        <v>162</v>
      </c>
      <c r="D169" s="2" t="s">
        <v>139</v>
      </c>
      <c r="E169" s="2" t="s">
        <v>162</v>
      </c>
      <c r="F169" s="4"/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0</v>
      </c>
      <c r="EB169" s="8">
        <v>0</v>
      </c>
      <c r="EC169" s="8">
        <v>0</v>
      </c>
      <c r="ED169" s="8">
        <v>0</v>
      </c>
      <c r="EE169" s="8">
        <v>14940.02</v>
      </c>
      <c r="EF169" s="8">
        <v>26048.05</v>
      </c>
      <c r="EG169" s="8">
        <v>24835.85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8">
        <v>0</v>
      </c>
      <c r="EN169" s="8">
        <v>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0</v>
      </c>
      <c r="FB169" s="8">
        <v>0</v>
      </c>
      <c r="FC169" s="8">
        <v>0</v>
      </c>
      <c r="FD169" s="8">
        <v>0</v>
      </c>
      <c r="FE169" s="8">
        <v>0</v>
      </c>
      <c r="FF169" s="8">
        <v>18.98</v>
      </c>
      <c r="FG169" s="8">
        <v>227.46</v>
      </c>
      <c r="FH169" s="8">
        <v>0</v>
      </c>
      <c r="FI169" s="8">
        <v>9772.58</v>
      </c>
      <c r="FJ169" s="8">
        <v>8707.1299999999974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0</v>
      </c>
      <c r="FZ169" s="8">
        <v>0</v>
      </c>
      <c r="GA169" s="8">
        <v>0</v>
      </c>
      <c r="GB169" s="8">
        <v>0</v>
      </c>
      <c r="GC169" s="8">
        <v>0</v>
      </c>
      <c r="GD169" s="8">
        <v>0</v>
      </c>
      <c r="GE169" s="8">
        <v>0</v>
      </c>
      <c r="GF169" s="8">
        <v>0</v>
      </c>
      <c r="GG169" s="8">
        <v>0</v>
      </c>
      <c r="GH169" s="8">
        <v>0</v>
      </c>
      <c r="GI169" s="8">
        <v>26498.16</v>
      </c>
      <c r="GJ169" s="8">
        <v>69.959999999999994</v>
      </c>
      <c r="GK169" s="8">
        <v>0</v>
      </c>
      <c r="GL169" s="8">
        <v>0</v>
      </c>
      <c r="GM169" s="8">
        <v>0</v>
      </c>
      <c r="GN169" s="8">
        <v>0</v>
      </c>
      <c r="GO169" s="8">
        <v>0</v>
      </c>
      <c r="GP169" s="8">
        <v>0</v>
      </c>
      <c r="GQ169" s="8">
        <v>0</v>
      </c>
      <c r="GR169" s="8">
        <v>0</v>
      </c>
      <c r="GS169" s="8">
        <v>0</v>
      </c>
      <c r="GT169" s="8">
        <v>19075.830000000002</v>
      </c>
      <c r="GU169" s="8">
        <v>6023.94</v>
      </c>
      <c r="GV169" s="8">
        <v>0</v>
      </c>
      <c r="GW169" s="8">
        <v>0</v>
      </c>
      <c r="GX169" s="8">
        <v>136217.96000000002</v>
      </c>
      <c r="GY169" s="2">
        <v>136217.96999999994</v>
      </c>
    </row>
    <row r="170" spans="1:207" x14ac:dyDescent="0.3">
      <c r="A170" s="31"/>
      <c r="B170" s="2" t="s">
        <v>205</v>
      </c>
      <c r="C170" s="2" t="s">
        <v>162</v>
      </c>
      <c r="D170" s="2" t="s">
        <v>139</v>
      </c>
      <c r="E170" s="2" t="s">
        <v>162</v>
      </c>
      <c r="F170" s="4"/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0</v>
      </c>
      <c r="EE170" s="8">
        <v>8935.0300000000007</v>
      </c>
      <c r="EF170" s="8">
        <v>12615.49</v>
      </c>
      <c r="EG170" s="8">
        <v>18353.37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0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0</v>
      </c>
      <c r="FF170" s="8">
        <v>12.36</v>
      </c>
      <c r="FG170" s="8">
        <v>148.08000000000001</v>
      </c>
      <c r="FH170" s="8">
        <v>0</v>
      </c>
      <c r="FI170" s="8">
        <v>12896.49</v>
      </c>
      <c r="FJ170" s="8">
        <v>5458.39</v>
      </c>
      <c r="FK170" s="8">
        <v>0</v>
      </c>
      <c r="FL170" s="8">
        <v>0</v>
      </c>
      <c r="FM170" s="8">
        <v>0</v>
      </c>
      <c r="FN170" s="8">
        <v>0</v>
      </c>
      <c r="FO170" s="8">
        <v>0</v>
      </c>
      <c r="FP170" s="8">
        <v>0</v>
      </c>
      <c r="FQ170" s="8">
        <v>0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0</v>
      </c>
      <c r="FZ170" s="8">
        <v>0</v>
      </c>
      <c r="GA170" s="8">
        <v>0</v>
      </c>
      <c r="GB170" s="8">
        <v>0</v>
      </c>
      <c r="GC170" s="8">
        <v>0</v>
      </c>
      <c r="GD170" s="8">
        <v>0</v>
      </c>
      <c r="GE170" s="8">
        <v>0</v>
      </c>
      <c r="GF170" s="8">
        <v>0</v>
      </c>
      <c r="GG170" s="8">
        <v>0</v>
      </c>
      <c r="GH170" s="8">
        <v>0</v>
      </c>
      <c r="GI170" s="8">
        <v>18894.41</v>
      </c>
      <c r="GJ170" s="8">
        <v>880.17000000000007</v>
      </c>
      <c r="GK170" s="8">
        <v>0</v>
      </c>
      <c r="GL170" s="8">
        <v>0</v>
      </c>
      <c r="GM170" s="8">
        <v>0</v>
      </c>
      <c r="GN170" s="8">
        <v>0</v>
      </c>
      <c r="GO170" s="8">
        <v>0</v>
      </c>
      <c r="GP170" s="8">
        <v>0</v>
      </c>
      <c r="GQ170" s="8">
        <v>0</v>
      </c>
      <c r="GR170" s="8">
        <v>0</v>
      </c>
      <c r="GS170" s="8">
        <v>0</v>
      </c>
      <c r="GT170" s="8">
        <v>7969.9</v>
      </c>
      <c r="GU170" s="8">
        <v>2516.81</v>
      </c>
      <c r="GV170" s="8">
        <v>0</v>
      </c>
      <c r="GW170" s="8">
        <v>0</v>
      </c>
      <c r="GX170" s="8">
        <v>88680.499999999985</v>
      </c>
      <c r="GY170" s="2">
        <v>88680.48000000001</v>
      </c>
    </row>
    <row r="171" spans="1:207" x14ac:dyDescent="0.3">
      <c r="A171" s="31"/>
      <c r="B171" s="2" t="s">
        <v>206</v>
      </c>
      <c r="C171" s="2" t="s">
        <v>162</v>
      </c>
      <c r="D171" s="2" t="s">
        <v>139</v>
      </c>
      <c r="E171" s="2" t="s">
        <v>162</v>
      </c>
      <c r="F171" s="4"/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0</v>
      </c>
      <c r="ED171" s="8">
        <v>0</v>
      </c>
      <c r="EE171" s="8">
        <v>4059.48</v>
      </c>
      <c r="EF171" s="8">
        <v>4248.59</v>
      </c>
      <c r="EG171" s="8">
        <v>5783.18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8">
        <v>0</v>
      </c>
      <c r="EW171" s="8">
        <v>0</v>
      </c>
      <c r="EX171" s="8">
        <v>0</v>
      </c>
      <c r="EY171" s="8">
        <v>0</v>
      </c>
      <c r="EZ171" s="8">
        <v>0</v>
      </c>
      <c r="FA171" s="8">
        <v>0</v>
      </c>
      <c r="FB171" s="8">
        <v>0</v>
      </c>
      <c r="FC171" s="8">
        <v>0</v>
      </c>
      <c r="FD171" s="8">
        <v>0</v>
      </c>
      <c r="FE171" s="8">
        <v>0</v>
      </c>
      <c r="FF171" s="8">
        <v>3.75</v>
      </c>
      <c r="FG171" s="8">
        <v>44.94</v>
      </c>
      <c r="FH171" s="8">
        <v>0</v>
      </c>
      <c r="FI171" s="8">
        <v>701.18</v>
      </c>
      <c r="FJ171" s="8">
        <v>1030.8</v>
      </c>
      <c r="FK171" s="8">
        <v>0</v>
      </c>
      <c r="FL171" s="8">
        <v>0</v>
      </c>
      <c r="FM171" s="8">
        <v>0</v>
      </c>
      <c r="FN171" s="8">
        <v>0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0</v>
      </c>
      <c r="FY171" s="8">
        <v>0</v>
      </c>
      <c r="FZ171" s="8">
        <v>0</v>
      </c>
      <c r="GA171" s="8">
        <v>0</v>
      </c>
      <c r="GB171" s="8">
        <v>0</v>
      </c>
      <c r="GC171" s="8">
        <v>0</v>
      </c>
      <c r="GD171" s="8">
        <v>0</v>
      </c>
      <c r="GE171" s="8">
        <v>0</v>
      </c>
      <c r="GF171" s="8">
        <v>0</v>
      </c>
      <c r="GG171" s="8">
        <v>0</v>
      </c>
      <c r="GH171" s="8">
        <v>0</v>
      </c>
      <c r="GI171" s="8">
        <v>4785.9399999999996</v>
      </c>
      <c r="GJ171" s="8">
        <v>239.07</v>
      </c>
      <c r="GK171" s="8">
        <v>0</v>
      </c>
      <c r="GL171" s="8">
        <v>0</v>
      </c>
      <c r="GM171" s="8">
        <v>0</v>
      </c>
      <c r="GN171" s="8">
        <v>0</v>
      </c>
      <c r="GO171" s="8">
        <v>0</v>
      </c>
      <c r="GP171" s="8">
        <v>0</v>
      </c>
      <c r="GQ171" s="8">
        <v>0</v>
      </c>
      <c r="GR171" s="8">
        <v>0</v>
      </c>
      <c r="GS171" s="8">
        <v>0</v>
      </c>
      <c r="GT171" s="8">
        <v>4569.8900000000003</v>
      </c>
      <c r="GU171" s="8">
        <v>1443.12</v>
      </c>
      <c r="GV171" s="8">
        <v>0</v>
      </c>
      <c r="GW171" s="8">
        <v>0</v>
      </c>
      <c r="GX171" s="8">
        <v>26909.94</v>
      </c>
      <c r="GY171" s="2">
        <v>26909.97</v>
      </c>
    </row>
    <row r="172" spans="1:207" x14ac:dyDescent="0.3">
      <c r="A172" s="31"/>
      <c r="B172" s="2" t="s">
        <v>207</v>
      </c>
      <c r="C172" s="2" t="s">
        <v>162</v>
      </c>
      <c r="D172" s="2" t="s">
        <v>139</v>
      </c>
      <c r="E172" s="2" t="s">
        <v>162</v>
      </c>
      <c r="F172" s="4"/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8">
        <v>0</v>
      </c>
      <c r="EE172" s="8">
        <v>0</v>
      </c>
      <c r="EF172" s="8">
        <v>0</v>
      </c>
      <c r="EG172" s="8">
        <v>0</v>
      </c>
      <c r="EH172" s="8">
        <v>11924.95</v>
      </c>
      <c r="EI172" s="8">
        <v>11778.57</v>
      </c>
      <c r="EJ172" s="8">
        <v>11615.55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0</v>
      </c>
      <c r="EW172" s="8">
        <v>0</v>
      </c>
      <c r="EX172" s="8">
        <v>0</v>
      </c>
      <c r="EY172" s="8">
        <v>0</v>
      </c>
      <c r="EZ172" s="8">
        <v>0</v>
      </c>
      <c r="FA172" s="8">
        <v>0</v>
      </c>
      <c r="FB172" s="8">
        <v>0</v>
      </c>
      <c r="FC172" s="8">
        <v>0</v>
      </c>
      <c r="FD172" s="8">
        <v>0</v>
      </c>
      <c r="FE172" s="8">
        <v>0</v>
      </c>
      <c r="FF172" s="8">
        <v>0</v>
      </c>
      <c r="FG172" s="8">
        <v>1730.48</v>
      </c>
      <c r="FH172" s="8">
        <v>0</v>
      </c>
      <c r="FI172" s="8">
        <v>2547.11</v>
      </c>
      <c r="FJ172" s="8">
        <v>4377.04</v>
      </c>
      <c r="FK172" s="8">
        <v>0</v>
      </c>
      <c r="FL172" s="8">
        <v>0</v>
      </c>
      <c r="FM172" s="8">
        <v>0</v>
      </c>
      <c r="FN172" s="8">
        <v>0</v>
      </c>
      <c r="FO172" s="8">
        <v>0</v>
      </c>
      <c r="FP172" s="8">
        <v>0</v>
      </c>
      <c r="FQ172" s="8">
        <v>0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0</v>
      </c>
      <c r="FY172" s="8">
        <v>0</v>
      </c>
      <c r="FZ172" s="8">
        <v>0</v>
      </c>
      <c r="GA172" s="8">
        <v>0</v>
      </c>
      <c r="GB172" s="8">
        <v>0</v>
      </c>
      <c r="GC172" s="8">
        <v>0</v>
      </c>
      <c r="GD172" s="8">
        <v>0</v>
      </c>
      <c r="GE172" s="8">
        <v>0</v>
      </c>
      <c r="GF172" s="8">
        <v>0</v>
      </c>
      <c r="GG172" s="8">
        <v>0</v>
      </c>
      <c r="GH172" s="8">
        <v>0</v>
      </c>
      <c r="GI172" s="8">
        <v>25999.93</v>
      </c>
      <c r="GJ172" s="8">
        <v>270.29000000000002</v>
      </c>
      <c r="GK172" s="8">
        <v>0</v>
      </c>
      <c r="GL172" s="8">
        <v>0</v>
      </c>
      <c r="GM172" s="8">
        <v>0</v>
      </c>
      <c r="GN172" s="8">
        <v>0</v>
      </c>
      <c r="GO172" s="8">
        <v>0</v>
      </c>
      <c r="GP172" s="8">
        <v>0</v>
      </c>
      <c r="GQ172" s="8">
        <v>0</v>
      </c>
      <c r="GR172" s="8">
        <v>0</v>
      </c>
      <c r="GS172" s="8">
        <v>0</v>
      </c>
      <c r="GT172" s="8">
        <v>4121.22</v>
      </c>
      <c r="GU172" s="8">
        <v>1301.44</v>
      </c>
      <c r="GV172" s="8">
        <v>0</v>
      </c>
      <c r="GW172" s="8">
        <v>0</v>
      </c>
      <c r="GX172" s="8">
        <v>75666.58</v>
      </c>
      <c r="GY172" s="2">
        <v>75666.599999999991</v>
      </c>
    </row>
    <row r="173" spans="1:207" x14ac:dyDescent="0.3">
      <c r="A173" s="31"/>
      <c r="B173" s="2" t="s">
        <v>208</v>
      </c>
      <c r="C173" s="2" t="s">
        <v>162</v>
      </c>
      <c r="D173" s="2" t="s">
        <v>139</v>
      </c>
      <c r="E173" s="2" t="s">
        <v>162</v>
      </c>
      <c r="F173" s="4"/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0</v>
      </c>
      <c r="DE173" s="8">
        <v>0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0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0</v>
      </c>
      <c r="EA173" s="8">
        <v>0</v>
      </c>
      <c r="EB173" s="8">
        <v>0</v>
      </c>
      <c r="EC173" s="8">
        <v>0</v>
      </c>
      <c r="ED173" s="8">
        <v>0</v>
      </c>
      <c r="EE173" s="8">
        <v>0</v>
      </c>
      <c r="EF173" s="8">
        <v>0</v>
      </c>
      <c r="EG173" s="8">
        <v>0</v>
      </c>
      <c r="EH173" s="8">
        <v>6880.08</v>
      </c>
      <c r="EI173" s="8">
        <v>10710.29</v>
      </c>
      <c r="EJ173" s="8">
        <v>6777.88</v>
      </c>
      <c r="EK173" s="8">
        <v>0</v>
      </c>
      <c r="EL173" s="8">
        <v>0</v>
      </c>
      <c r="EM173" s="8">
        <v>0</v>
      </c>
      <c r="EN173" s="8">
        <v>0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8">
        <v>0</v>
      </c>
      <c r="EW173" s="8">
        <v>0</v>
      </c>
      <c r="EX173" s="8">
        <v>0</v>
      </c>
      <c r="EY173" s="8">
        <v>0</v>
      </c>
      <c r="EZ173" s="8">
        <v>0</v>
      </c>
      <c r="FA173" s="8">
        <v>0</v>
      </c>
      <c r="FB173" s="8">
        <v>0</v>
      </c>
      <c r="FC173" s="8">
        <v>0</v>
      </c>
      <c r="FD173" s="8">
        <v>0</v>
      </c>
      <c r="FE173" s="8">
        <v>0</v>
      </c>
      <c r="FF173" s="8">
        <v>0</v>
      </c>
      <c r="FG173" s="8">
        <v>977.42</v>
      </c>
      <c r="FH173" s="8">
        <v>0</v>
      </c>
      <c r="FI173" s="8">
        <v>1248.83</v>
      </c>
      <c r="FJ173" s="8">
        <v>981.78000000000009</v>
      </c>
      <c r="FK173" s="8">
        <v>0</v>
      </c>
      <c r="FL173" s="8">
        <v>0</v>
      </c>
      <c r="FM173" s="8">
        <v>0</v>
      </c>
      <c r="FN173" s="8">
        <v>0</v>
      </c>
      <c r="FO173" s="8">
        <v>0</v>
      </c>
      <c r="FP173" s="8">
        <v>0</v>
      </c>
      <c r="FQ173" s="8">
        <v>0</v>
      </c>
      <c r="FR173" s="8">
        <v>0</v>
      </c>
      <c r="FS173" s="8">
        <v>0</v>
      </c>
      <c r="FT173" s="8">
        <v>0</v>
      </c>
      <c r="FU173" s="8">
        <v>0</v>
      </c>
      <c r="FV173" s="8">
        <v>0</v>
      </c>
      <c r="FW173" s="8">
        <v>0</v>
      </c>
      <c r="FX173" s="8">
        <v>0</v>
      </c>
      <c r="FY173" s="8">
        <v>0</v>
      </c>
      <c r="FZ173" s="8">
        <v>0</v>
      </c>
      <c r="GA173" s="8">
        <v>0</v>
      </c>
      <c r="GB173" s="8">
        <v>0</v>
      </c>
      <c r="GC173" s="8">
        <v>0</v>
      </c>
      <c r="GD173" s="8">
        <v>0</v>
      </c>
      <c r="GE173" s="8">
        <v>0</v>
      </c>
      <c r="GF173" s="8">
        <v>0</v>
      </c>
      <c r="GG173" s="8">
        <v>0</v>
      </c>
      <c r="GH173" s="8">
        <v>0</v>
      </c>
      <c r="GI173" s="8">
        <v>14166.27</v>
      </c>
      <c r="GJ173" s="8">
        <v>104.18</v>
      </c>
      <c r="GK173" s="8">
        <v>0</v>
      </c>
      <c r="GL173" s="8">
        <v>0</v>
      </c>
      <c r="GM173" s="8">
        <v>0</v>
      </c>
      <c r="GN173" s="8">
        <v>0</v>
      </c>
      <c r="GO173" s="8">
        <v>0</v>
      </c>
      <c r="GP173" s="8">
        <v>0</v>
      </c>
      <c r="GQ173" s="8">
        <v>0</v>
      </c>
      <c r="GR173" s="8">
        <v>0</v>
      </c>
      <c r="GS173" s="8">
        <v>0</v>
      </c>
      <c r="GT173" s="8">
        <v>653.59</v>
      </c>
      <c r="GU173" s="8">
        <v>206.4</v>
      </c>
      <c r="GV173" s="8">
        <v>0</v>
      </c>
      <c r="GW173" s="8">
        <v>0</v>
      </c>
      <c r="GX173" s="8">
        <v>42706.720000000001</v>
      </c>
      <c r="GY173" s="2">
        <v>42706.720000000008</v>
      </c>
    </row>
    <row r="174" spans="1:207" x14ac:dyDescent="0.3">
      <c r="A174" s="31"/>
      <c r="B174" s="2" t="s">
        <v>209</v>
      </c>
      <c r="C174" s="2" t="s">
        <v>162</v>
      </c>
      <c r="D174" s="2" t="s">
        <v>139</v>
      </c>
      <c r="E174" s="2" t="s">
        <v>162</v>
      </c>
      <c r="F174" s="4"/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0</v>
      </c>
      <c r="EC174" s="8">
        <v>0</v>
      </c>
      <c r="ED174" s="8">
        <v>0</v>
      </c>
      <c r="EE174" s="8">
        <v>0</v>
      </c>
      <c r="EF174" s="8">
        <v>0</v>
      </c>
      <c r="EG174" s="8">
        <v>0</v>
      </c>
      <c r="EH174" s="8">
        <v>6030.04</v>
      </c>
      <c r="EI174" s="8">
        <v>4672.1200000000008</v>
      </c>
      <c r="EJ174" s="8">
        <v>6436.06</v>
      </c>
      <c r="EK174" s="8">
        <v>0</v>
      </c>
      <c r="EL174" s="8">
        <v>0</v>
      </c>
      <c r="EM174" s="8">
        <v>0</v>
      </c>
      <c r="EN174" s="8">
        <v>0</v>
      </c>
      <c r="EO174" s="8">
        <v>0</v>
      </c>
      <c r="EP174" s="8">
        <v>0</v>
      </c>
      <c r="EQ174" s="8">
        <v>0</v>
      </c>
      <c r="ER174" s="8">
        <v>0</v>
      </c>
      <c r="ES174" s="8">
        <v>0</v>
      </c>
      <c r="ET174" s="8">
        <v>0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0</v>
      </c>
      <c r="FA174" s="8">
        <v>0</v>
      </c>
      <c r="FB174" s="8">
        <v>0</v>
      </c>
      <c r="FC174" s="8">
        <v>0</v>
      </c>
      <c r="FD174" s="8">
        <v>0</v>
      </c>
      <c r="FE174" s="8">
        <v>0</v>
      </c>
      <c r="FF174" s="8">
        <v>0</v>
      </c>
      <c r="FG174" s="8">
        <v>518.49</v>
      </c>
      <c r="FH174" s="8">
        <v>0</v>
      </c>
      <c r="FI174" s="8">
        <v>768.07</v>
      </c>
      <c r="FJ174" s="8">
        <v>822.09</v>
      </c>
      <c r="FK174" s="8">
        <v>0</v>
      </c>
      <c r="FL174" s="8">
        <v>0</v>
      </c>
      <c r="FM174" s="8">
        <v>0</v>
      </c>
      <c r="FN174" s="8">
        <v>0</v>
      </c>
      <c r="FO174" s="8">
        <v>0</v>
      </c>
      <c r="FP174" s="8">
        <v>0</v>
      </c>
      <c r="FQ174" s="8">
        <v>0</v>
      </c>
      <c r="FR174" s="8">
        <v>0</v>
      </c>
      <c r="FS174" s="8">
        <v>0</v>
      </c>
      <c r="FT174" s="8">
        <v>0</v>
      </c>
      <c r="FU174" s="8">
        <v>0</v>
      </c>
      <c r="FV174" s="8">
        <v>0</v>
      </c>
      <c r="FW174" s="8">
        <v>0</v>
      </c>
      <c r="FX174" s="8">
        <v>0</v>
      </c>
      <c r="FY174" s="8">
        <v>0</v>
      </c>
      <c r="FZ174" s="8">
        <v>0</v>
      </c>
      <c r="GA174" s="8">
        <v>0</v>
      </c>
      <c r="GB174" s="8">
        <v>0</v>
      </c>
      <c r="GC174" s="8">
        <v>0</v>
      </c>
      <c r="GD174" s="8">
        <v>0</v>
      </c>
      <c r="GE174" s="8">
        <v>0</v>
      </c>
      <c r="GF174" s="8">
        <v>0</v>
      </c>
      <c r="GG174" s="8">
        <v>0</v>
      </c>
      <c r="GH174" s="8">
        <v>0</v>
      </c>
      <c r="GI174" s="8">
        <v>2476.4899999999998</v>
      </c>
      <c r="GJ174" s="8">
        <v>30.56</v>
      </c>
      <c r="GK174" s="8">
        <v>0</v>
      </c>
      <c r="GL174" s="8">
        <v>0</v>
      </c>
      <c r="GM174" s="8">
        <v>0</v>
      </c>
      <c r="GN174" s="8">
        <v>0</v>
      </c>
      <c r="GO174" s="8">
        <v>0</v>
      </c>
      <c r="GP174" s="8">
        <v>0</v>
      </c>
      <c r="GQ174" s="8">
        <v>0</v>
      </c>
      <c r="GR174" s="8">
        <v>0</v>
      </c>
      <c r="GS174" s="8">
        <v>0</v>
      </c>
      <c r="GT174" s="8">
        <v>683.94999999999982</v>
      </c>
      <c r="GU174" s="8">
        <v>215.99</v>
      </c>
      <c r="GV174" s="8">
        <v>0</v>
      </c>
      <c r="GW174" s="8">
        <v>0</v>
      </c>
      <c r="GX174" s="8">
        <v>22653.860000000004</v>
      </c>
      <c r="GY174" s="2">
        <v>22653.89</v>
      </c>
    </row>
    <row r="175" spans="1:207" x14ac:dyDescent="0.3">
      <c r="A175" s="31"/>
      <c r="B175" s="2" t="s">
        <v>210</v>
      </c>
      <c r="C175" s="2" t="s">
        <v>162</v>
      </c>
      <c r="D175" s="2" t="s">
        <v>139</v>
      </c>
      <c r="E175" s="2" t="s">
        <v>162</v>
      </c>
      <c r="F175" s="4"/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</v>
      </c>
      <c r="DE175" s="8">
        <v>0</v>
      </c>
      <c r="DF175" s="8">
        <v>0</v>
      </c>
      <c r="DG175" s="8">
        <v>0</v>
      </c>
      <c r="DH175" s="8">
        <v>0</v>
      </c>
      <c r="DI175" s="8">
        <v>0</v>
      </c>
      <c r="DJ175" s="8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0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0</v>
      </c>
      <c r="EA175" s="8">
        <v>0</v>
      </c>
      <c r="EB175" s="8">
        <v>0</v>
      </c>
      <c r="EC175" s="8">
        <v>0</v>
      </c>
      <c r="ED175" s="8">
        <v>0</v>
      </c>
      <c r="EE175" s="8">
        <v>0</v>
      </c>
      <c r="EF175" s="8">
        <v>0</v>
      </c>
      <c r="EG175" s="8">
        <v>0</v>
      </c>
      <c r="EH175" s="8">
        <v>1264.44</v>
      </c>
      <c r="EI175" s="8">
        <v>3270.8900000000008</v>
      </c>
      <c r="EJ175" s="8">
        <v>3244.76</v>
      </c>
      <c r="EK175" s="8">
        <v>0</v>
      </c>
      <c r="EL175" s="8">
        <v>0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0</v>
      </c>
      <c r="EU175" s="8">
        <v>0</v>
      </c>
      <c r="EV175" s="8">
        <v>0</v>
      </c>
      <c r="EW175" s="8">
        <v>0</v>
      </c>
      <c r="EX175" s="8">
        <v>0</v>
      </c>
      <c r="EY175" s="8">
        <v>0</v>
      </c>
      <c r="EZ175" s="8">
        <v>0</v>
      </c>
      <c r="FA175" s="8">
        <v>0</v>
      </c>
      <c r="FB175" s="8">
        <v>0</v>
      </c>
      <c r="FC175" s="8">
        <v>0</v>
      </c>
      <c r="FD175" s="8">
        <v>0</v>
      </c>
      <c r="FE175" s="8">
        <v>0</v>
      </c>
      <c r="FF175" s="8">
        <v>0</v>
      </c>
      <c r="FG175" s="8">
        <v>295.98</v>
      </c>
      <c r="FH175" s="8">
        <v>0</v>
      </c>
      <c r="FI175" s="8">
        <v>900.42</v>
      </c>
      <c r="FJ175" s="8">
        <v>676.09</v>
      </c>
      <c r="FK175" s="8">
        <v>0</v>
      </c>
      <c r="FL175" s="8">
        <v>0</v>
      </c>
      <c r="FM175" s="8">
        <v>0</v>
      </c>
      <c r="FN175" s="8">
        <v>0</v>
      </c>
      <c r="FO175" s="8">
        <v>0</v>
      </c>
      <c r="FP175" s="8">
        <v>0</v>
      </c>
      <c r="FQ175" s="8">
        <v>0</v>
      </c>
      <c r="FR175" s="8">
        <v>0</v>
      </c>
      <c r="FS175" s="8">
        <v>0</v>
      </c>
      <c r="FT175" s="8">
        <v>0</v>
      </c>
      <c r="FU175" s="8">
        <v>0</v>
      </c>
      <c r="FV175" s="8">
        <v>0</v>
      </c>
      <c r="FW175" s="8">
        <v>0</v>
      </c>
      <c r="FX175" s="8">
        <v>0</v>
      </c>
      <c r="FY175" s="8">
        <v>0</v>
      </c>
      <c r="FZ175" s="8">
        <v>0</v>
      </c>
      <c r="GA175" s="8">
        <v>0</v>
      </c>
      <c r="GB175" s="8">
        <v>0</v>
      </c>
      <c r="GC175" s="8">
        <v>0</v>
      </c>
      <c r="GD175" s="8">
        <v>0</v>
      </c>
      <c r="GE175" s="8">
        <v>0</v>
      </c>
      <c r="GF175" s="8">
        <v>0</v>
      </c>
      <c r="GG175" s="8">
        <v>0</v>
      </c>
      <c r="GH175" s="8">
        <v>0</v>
      </c>
      <c r="GI175" s="8">
        <v>2922.06</v>
      </c>
      <c r="GJ175" s="8">
        <v>19.600000000000001</v>
      </c>
      <c r="GK175" s="8">
        <v>0</v>
      </c>
      <c r="GL175" s="8">
        <v>0</v>
      </c>
      <c r="GM175" s="8">
        <v>0</v>
      </c>
      <c r="GN175" s="8">
        <v>0</v>
      </c>
      <c r="GO175" s="8">
        <v>0</v>
      </c>
      <c r="GP175" s="8">
        <v>0</v>
      </c>
      <c r="GQ175" s="8">
        <v>0</v>
      </c>
      <c r="GR175" s="8">
        <v>0</v>
      </c>
      <c r="GS175" s="8">
        <v>0</v>
      </c>
      <c r="GT175" s="8">
        <v>248.35</v>
      </c>
      <c r="GU175" s="8">
        <v>78.430000000000007</v>
      </c>
      <c r="GV175" s="8">
        <v>0</v>
      </c>
      <c r="GW175" s="8">
        <v>0</v>
      </c>
      <c r="GX175" s="8">
        <v>12921.020000000002</v>
      </c>
      <c r="GY175" s="2">
        <v>12921.019999999999</v>
      </c>
    </row>
    <row r="176" spans="1:207" x14ac:dyDescent="0.3">
      <c r="A176" s="31"/>
      <c r="B176" s="2" t="s">
        <v>211</v>
      </c>
      <c r="C176" s="2" t="s">
        <v>162</v>
      </c>
      <c r="D176" s="2" t="s">
        <v>139</v>
      </c>
      <c r="E176" s="2" t="s">
        <v>162</v>
      </c>
      <c r="F176" s="4"/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0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0</v>
      </c>
      <c r="DK176" s="8">
        <v>0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8">
        <v>0</v>
      </c>
      <c r="DU176" s="8">
        <v>0</v>
      </c>
      <c r="DV176" s="8">
        <v>0</v>
      </c>
      <c r="DW176" s="8">
        <v>0</v>
      </c>
      <c r="DX176" s="8">
        <v>0</v>
      </c>
      <c r="DY176" s="8">
        <v>0</v>
      </c>
      <c r="DZ176" s="8">
        <v>0</v>
      </c>
      <c r="EA176" s="8">
        <v>0</v>
      </c>
      <c r="EB176" s="8">
        <v>0</v>
      </c>
      <c r="EC176" s="8">
        <v>0</v>
      </c>
      <c r="ED176" s="8">
        <v>0</v>
      </c>
      <c r="EE176" s="8">
        <v>0</v>
      </c>
      <c r="EF176" s="8">
        <v>0</v>
      </c>
      <c r="EG176" s="8">
        <v>0</v>
      </c>
      <c r="EH176" s="8">
        <v>212.34</v>
      </c>
      <c r="EI176" s="8">
        <v>1668.13</v>
      </c>
      <c r="EJ176" s="8">
        <v>1460.14</v>
      </c>
      <c r="EK176" s="8">
        <v>0</v>
      </c>
      <c r="EL176" s="8">
        <v>0</v>
      </c>
      <c r="EM176" s="8">
        <v>0</v>
      </c>
      <c r="EN176" s="8">
        <v>0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8">
        <v>0</v>
      </c>
      <c r="EW176" s="8">
        <v>0</v>
      </c>
      <c r="EX176" s="8">
        <v>0</v>
      </c>
      <c r="EY176" s="8">
        <v>0</v>
      </c>
      <c r="EZ176" s="8">
        <v>0</v>
      </c>
      <c r="FA176" s="8">
        <v>0</v>
      </c>
      <c r="FB176" s="8">
        <v>0</v>
      </c>
      <c r="FC176" s="8">
        <v>0</v>
      </c>
      <c r="FD176" s="8">
        <v>0</v>
      </c>
      <c r="FE176" s="8">
        <v>0</v>
      </c>
      <c r="FF176" s="8">
        <v>0</v>
      </c>
      <c r="FG176" s="8">
        <v>101.83</v>
      </c>
      <c r="FH176" s="8">
        <v>0</v>
      </c>
      <c r="FI176" s="8">
        <v>128.19</v>
      </c>
      <c r="FJ176" s="8">
        <v>136.65</v>
      </c>
      <c r="FK176" s="8">
        <v>0</v>
      </c>
      <c r="FL176" s="8">
        <v>0</v>
      </c>
      <c r="FM176" s="8">
        <v>0</v>
      </c>
      <c r="FN176" s="8">
        <v>0</v>
      </c>
      <c r="FO176" s="8">
        <v>0</v>
      </c>
      <c r="FP176" s="8">
        <v>0</v>
      </c>
      <c r="FQ176" s="8">
        <v>0</v>
      </c>
      <c r="FR176" s="8">
        <v>0</v>
      </c>
      <c r="FS176" s="8">
        <v>0</v>
      </c>
      <c r="FT176" s="8">
        <v>0</v>
      </c>
      <c r="FU176" s="8">
        <v>0</v>
      </c>
      <c r="FV176" s="8">
        <v>0</v>
      </c>
      <c r="FW176" s="8">
        <v>0</v>
      </c>
      <c r="FX176" s="8">
        <v>0</v>
      </c>
      <c r="FY176" s="8">
        <v>0</v>
      </c>
      <c r="FZ176" s="8">
        <v>0</v>
      </c>
      <c r="GA176" s="8">
        <v>0</v>
      </c>
      <c r="GB176" s="8">
        <v>0</v>
      </c>
      <c r="GC176" s="8">
        <v>0</v>
      </c>
      <c r="GD176" s="8">
        <v>0</v>
      </c>
      <c r="GE176" s="8">
        <v>0</v>
      </c>
      <c r="GF176" s="8">
        <v>0</v>
      </c>
      <c r="GG176" s="8">
        <v>0</v>
      </c>
      <c r="GH176" s="8">
        <v>0</v>
      </c>
      <c r="GI176" s="8">
        <v>413.97</v>
      </c>
      <c r="GJ176" s="8">
        <v>0</v>
      </c>
      <c r="GK176" s="8">
        <v>0</v>
      </c>
      <c r="GL176" s="8">
        <v>0</v>
      </c>
      <c r="GM176" s="8">
        <v>0</v>
      </c>
      <c r="GN176" s="8">
        <v>0</v>
      </c>
      <c r="GO176" s="8">
        <v>0</v>
      </c>
      <c r="GP176" s="8">
        <v>0</v>
      </c>
      <c r="GQ176" s="8">
        <v>0</v>
      </c>
      <c r="GR176" s="8">
        <v>0</v>
      </c>
      <c r="GS176" s="8">
        <v>0</v>
      </c>
      <c r="GT176" s="8">
        <v>238.98</v>
      </c>
      <c r="GU176" s="8">
        <v>75.47</v>
      </c>
      <c r="GV176" s="8">
        <v>0</v>
      </c>
      <c r="GW176" s="8">
        <v>0</v>
      </c>
      <c r="GX176" s="8">
        <v>4435.7</v>
      </c>
      <c r="GY176" s="2">
        <v>4435.6899999999987</v>
      </c>
    </row>
    <row r="177" spans="1:207" x14ac:dyDescent="0.3">
      <c r="A177" s="31"/>
      <c r="B177" s="2" t="s">
        <v>212</v>
      </c>
      <c r="C177" s="2" t="s">
        <v>162</v>
      </c>
      <c r="D177" s="2" t="s">
        <v>139</v>
      </c>
      <c r="E177" s="2" t="s">
        <v>162</v>
      </c>
      <c r="F177" s="4"/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183349.03</v>
      </c>
      <c r="EL177" s="8">
        <v>256781.94</v>
      </c>
      <c r="EM177" s="8">
        <v>217960.4</v>
      </c>
      <c r="EN177" s="8">
        <v>0</v>
      </c>
      <c r="EO177" s="8">
        <v>0</v>
      </c>
      <c r="EP177" s="8">
        <v>0</v>
      </c>
      <c r="EQ177" s="8">
        <v>0</v>
      </c>
      <c r="ER177" s="8">
        <v>0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0</v>
      </c>
      <c r="FF177" s="8">
        <v>16291.44</v>
      </c>
      <c r="FG177" s="8">
        <v>574944.3600000001</v>
      </c>
      <c r="FH177" s="8">
        <v>104577.73</v>
      </c>
      <c r="FI177" s="8">
        <v>56277.31</v>
      </c>
      <c r="FJ177" s="8">
        <v>138887.44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0</v>
      </c>
      <c r="FT177" s="8">
        <v>0</v>
      </c>
      <c r="FU177" s="8">
        <v>0</v>
      </c>
      <c r="FV177" s="8">
        <v>0</v>
      </c>
      <c r="FW177" s="8">
        <v>0</v>
      </c>
      <c r="FX177" s="8">
        <v>0</v>
      </c>
      <c r="FY177" s="8">
        <v>0</v>
      </c>
      <c r="FZ177" s="8">
        <v>0</v>
      </c>
      <c r="GA177" s="8">
        <v>0</v>
      </c>
      <c r="GB177" s="8">
        <v>0</v>
      </c>
      <c r="GC177" s="8">
        <v>0</v>
      </c>
      <c r="GD177" s="8">
        <v>0</v>
      </c>
      <c r="GE177" s="8">
        <v>0</v>
      </c>
      <c r="GF177" s="8">
        <v>0</v>
      </c>
      <c r="GG177" s="8">
        <v>0</v>
      </c>
      <c r="GH177" s="8">
        <v>0</v>
      </c>
      <c r="GI177" s="8">
        <v>229665.93</v>
      </c>
      <c r="GJ177" s="8">
        <v>10644.03</v>
      </c>
      <c r="GK177" s="8">
        <v>0</v>
      </c>
      <c r="GL177" s="8">
        <v>0</v>
      </c>
      <c r="GM177" s="8">
        <v>0</v>
      </c>
      <c r="GN177" s="8">
        <v>0</v>
      </c>
      <c r="GO177" s="8">
        <v>0</v>
      </c>
      <c r="GP177" s="8">
        <v>0</v>
      </c>
      <c r="GQ177" s="8">
        <v>0</v>
      </c>
      <c r="GR177" s="8">
        <v>0</v>
      </c>
      <c r="GS177" s="8">
        <v>0</v>
      </c>
      <c r="GT177" s="8">
        <v>69273.350000000006</v>
      </c>
      <c r="GU177" s="8">
        <v>21875.8</v>
      </c>
      <c r="GV177" s="8">
        <v>0</v>
      </c>
      <c r="GW177" s="8">
        <v>0</v>
      </c>
      <c r="GX177" s="8">
        <v>1880528.76</v>
      </c>
      <c r="GY177" s="2">
        <v>1880528.7700000003</v>
      </c>
    </row>
    <row r="178" spans="1:207" x14ac:dyDescent="0.3">
      <c r="A178" s="31"/>
      <c r="B178" s="2" t="s">
        <v>213</v>
      </c>
      <c r="C178" s="2" t="s">
        <v>162</v>
      </c>
      <c r="D178" s="2" t="s">
        <v>139</v>
      </c>
      <c r="E178" s="2" t="s">
        <v>162</v>
      </c>
      <c r="F178" s="4"/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0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0</v>
      </c>
      <c r="DE178" s="8">
        <v>0</v>
      </c>
      <c r="DF178" s="8">
        <v>0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0</v>
      </c>
      <c r="DM178" s="8">
        <v>0</v>
      </c>
      <c r="DN178" s="8">
        <v>0</v>
      </c>
      <c r="DO178" s="8">
        <v>0</v>
      </c>
      <c r="DP178" s="8">
        <v>0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0</v>
      </c>
      <c r="DZ178" s="8">
        <v>0</v>
      </c>
      <c r="EA178" s="8">
        <v>0</v>
      </c>
      <c r="EB178" s="8">
        <v>0</v>
      </c>
      <c r="EC178" s="8">
        <v>0</v>
      </c>
      <c r="ED178" s="8">
        <v>0</v>
      </c>
      <c r="EE178" s="8">
        <v>0</v>
      </c>
      <c r="EF178" s="8">
        <v>0</v>
      </c>
      <c r="EG178" s="8">
        <v>0</v>
      </c>
      <c r="EH178" s="8">
        <v>0</v>
      </c>
      <c r="EI178" s="8">
        <v>0</v>
      </c>
      <c r="EJ178" s="8">
        <v>0</v>
      </c>
      <c r="EK178" s="8">
        <v>93002.79</v>
      </c>
      <c r="EL178" s="8">
        <v>25625.87</v>
      </c>
      <c r="EM178" s="8">
        <v>57514.59</v>
      </c>
      <c r="EN178" s="8">
        <v>0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8">
        <v>0</v>
      </c>
      <c r="EW178" s="8">
        <v>0</v>
      </c>
      <c r="EX178" s="8">
        <v>0</v>
      </c>
      <c r="EY178" s="8">
        <v>0</v>
      </c>
      <c r="EZ178" s="8">
        <v>0</v>
      </c>
      <c r="FA178" s="8">
        <v>0</v>
      </c>
      <c r="FB178" s="8">
        <v>0</v>
      </c>
      <c r="FC178" s="8">
        <v>0</v>
      </c>
      <c r="FD178" s="8">
        <v>0</v>
      </c>
      <c r="FE178" s="8">
        <v>0</v>
      </c>
      <c r="FF178" s="8">
        <v>1053.78</v>
      </c>
      <c r="FG178" s="8">
        <v>37189.129999999997</v>
      </c>
      <c r="FH178" s="8">
        <v>7696.65</v>
      </c>
      <c r="FI178" s="8">
        <v>29088.52</v>
      </c>
      <c r="FJ178" s="8">
        <v>178733.02</v>
      </c>
      <c r="FK178" s="8">
        <v>0</v>
      </c>
      <c r="FL178" s="8">
        <v>0</v>
      </c>
      <c r="FM178" s="8">
        <v>0</v>
      </c>
      <c r="FN178" s="8">
        <v>0</v>
      </c>
      <c r="FO178" s="8">
        <v>0</v>
      </c>
      <c r="FP178" s="8">
        <v>0</v>
      </c>
      <c r="FQ178" s="8">
        <v>0</v>
      </c>
      <c r="FR178" s="8">
        <v>0</v>
      </c>
      <c r="FS178" s="8">
        <v>0</v>
      </c>
      <c r="FT178" s="8">
        <v>0</v>
      </c>
      <c r="FU178" s="8">
        <v>0</v>
      </c>
      <c r="FV178" s="8">
        <v>0</v>
      </c>
      <c r="FW178" s="8">
        <v>0</v>
      </c>
      <c r="FX178" s="8">
        <v>0</v>
      </c>
      <c r="FY178" s="8">
        <v>0</v>
      </c>
      <c r="FZ178" s="8">
        <v>0</v>
      </c>
      <c r="GA178" s="8">
        <v>0</v>
      </c>
      <c r="GB178" s="8">
        <v>0</v>
      </c>
      <c r="GC178" s="8">
        <v>0</v>
      </c>
      <c r="GD178" s="8">
        <v>0</v>
      </c>
      <c r="GE178" s="8">
        <v>0</v>
      </c>
      <c r="GF178" s="8">
        <v>0</v>
      </c>
      <c r="GG178" s="8">
        <v>0</v>
      </c>
      <c r="GH178" s="8">
        <v>0</v>
      </c>
      <c r="GI178" s="8">
        <v>221587.15</v>
      </c>
      <c r="GJ178" s="8">
        <v>1359.08</v>
      </c>
      <c r="GK178" s="8">
        <v>0</v>
      </c>
      <c r="GL178" s="8">
        <v>0</v>
      </c>
      <c r="GM178" s="8">
        <v>0</v>
      </c>
      <c r="GN178" s="8">
        <v>0</v>
      </c>
      <c r="GO178" s="8">
        <v>0</v>
      </c>
      <c r="GP178" s="8">
        <v>0</v>
      </c>
      <c r="GQ178" s="8">
        <v>0</v>
      </c>
      <c r="GR178" s="8">
        <v>0</v>
      </c>
      <c r="GS178" s="8">
        <v>0</v>
      </c>
      <c r="GT178" s="8">
        <v>15814.95</v>
      </c>
      <c r="GU178" s="8">
        <v>4994.1900000000014</v>
      </c>
      <c r="GV178" s="8">
        <v>0</v>
      </c>
      <c r="GW178" s="8">
        <v>0</v>
      </c>
      <c r="GX178" s="8">
        <v>673659.71999999986</v>
      </c>
      <c r="GY178" s="2">
        <v>673659.70000000019</v>
      </c>
    </row>
    <row r="179" spans="1:207" x14ac:dyDescent="0.3">
      <c r="A179" s="31"/>
      <c r="B179" s="2" t="s">
        <v>214</v>
      </c>
      <c r="C179" s="2" t="s">
        <v>162</v>
      </c>
      <c r="D179" s="2" t="s">
        <v>139</v>
      </c>
      <c r="E179" s="2" t="s">
        <v>162</v>
      </c>
      <c r="F179" s="4"/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8">
        <v>0</v>
      </c>
      <c r="EN179" s="8">
        <v>25058.720000000001</v>
      </c>
      <c r="EO179" s="8">
        <v>35952.25</v>
      </c>
      <c r="EP179" s="8">
        <v>21230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  <c r="FF179" s="8">
        <v>13576.8</v>
      </c>
      <c r="FG179" s="8">
        <v>87262.150000000009</v>
      </c>
      <c r="FH179" s="8">
        <v>25971.200000000001</v>
      </c>
      <c r="FI179" s="8">
        <v>4996.54</v>
      </c>
      <c r="FJ179" s="8">
        <v>6640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0</v>
      </c>
      <c r="FX179" s="8">
        <v>0</v>
      </c>
      <c r="FY179" s="8">
        <v>0</v>
      </c>
      <c r="FZ179" s="8">
        <v>0</v>
      </c>
      <c r="GA179" s="8">
        <v>0</v>
      </c>
      <c r="GB179" s="8">
        <v>0</v>
      </c>
      <c r="GC179" s="8">
        <v>0</v>
      </c>
      <c r="GD179" s="8">
        <v>0</v>
      </c>
      <c r="GE179" s="8">
        <v>0</v>
      </c>
      <c r="GF179" s="8">
        <v>0</v>
      </c>
      <c r="GG179" s="8">
        <v>0</v>
      </c>
      <c r="GH179" s="8">
        <v>0</v>
      </c>
      <c r="GI179" s="8">
        <v>21621.29</v>
      </c>
      <c r="GJ179" s="8">
        <v>1536.71</v>
      </c>
      <c r="GK179" s="8">
        <v>0</v>
      </c>
      <c r="GL179" s="8">
        <v>0</v>
      </c>
      <c r="GM179" s="8">
        <v>0</v>
      </c>
      <c r="GN179" s="8">
        <v>0</v>
      </c>
      <c r="GO179" s="8">
        <v>0</v>
      </c>
      <c r="GP179" s="8">
        <v>0</v>
      </c>
      <c r="GQ179" s="8">
        <v>0</v>
      </c>
      <c r="GR179" s="8">
        <v>0</v>
      </c>
      <c r="GS179" s="8">
        <v>0</v>
      </c>
      <c r="GT179" s="8">
        <v>12936.29</v>
      </c>
      <c r="GU179" s="8">
        <v>4085.14</v>
      </c>
      <c r="GV179" s="8">
        <v>0</v>
      </c>
      <c r="GW179" s="8">
        <v>0</v>
      </c>
      <c r="GX179" s="8">
        <v>260867.09000000005</v>
      </c>
      <c r="GY179" s="2">
        <v>260867.10999999996</v>
      </c>
    </row>
    <row r="180" spans="1:207" x14ac:dyDescent="0.3">
      <c r="A180" s="31"/>
      <c r="B180" s="2" t="s">
        <v>215</v>
      </c>
      <c r="C180" s="2" t="s">
        <v>162</v>
      </c>
      <c r="D180" s="2" t="s">
        <v>139</v>
      </c>
      <c r="E180" s="2" t="s">
        <v>162</v>
      </c>
      <c r="F180" s="4"/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8">
        <v>0</v>
      </c>
      <c r="EN180" s="8">
        <v>12875.36</v>
      </c>
      <c r="EO180" s="8">
        <v>2387.9</v>
      </c>
      <c r="EP180" s="8">
        <v>3830.67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229.21</v>
      </c>
      <c r="FG180" s="8">
        <v>1473.17</v>
      </c>
      <c r="FH180" s="8">
        <v>340.44</v>
      </c>
      <c r="FI180" s="8">
        <v>3298.72</v>
      </c>
      <c r="FJ180" s="8">
        <v>1398.39</v>
      </c>
      <c r="FK180" s="8">
        <v>0</v>
      </c>
      <c r="FL180" s="8">
        <v>0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0</v>
      </c>
      <c r="FS180" s="8">
        <v>0</v>
      </c>
      <c r="FT180" s="8">
        <v>0</v>
      </c>
      <c r="FU180" s="8">
        <v>0</v>
      </c>
      <c r="FV180" s="8">
        <v>0</v>
      </c>
      <c r="FW180" s="8">
        <v>0</v>
      </c>
      <c r="FX180" s="8">
        <v>0</v>
      </c>
      <c r="FY180" s="8">
        <v>0</v>
      </c>
      <c r="FZ180" s="8">
        <v>0</v>
      </c>
      <c r="GA180" s="8">
        <v>0</v>
      </c>
      <c r="GB180" s="8">
        <v>0</v>
      </c>
      <c r="GC180" s="8">
        <v>0</v>
      </c>
      <c r="GD180" s="8">
        <v>0</v>
      </c>
      <c r="GE180" s="8">
        <v>0</v>
      </c>
      <c r="GF180" s="8">
        <v>0</v>
      </c>
      <c r="GG180" s="8">
        <v>0</v>
      </c>
      <c r="GH180" s="8">
        <v>0</v>
      </c>
      <c r="GI180" s="8">
        <v>17769.240000000009</v>
      </c>
      <c r="GJ180" s="8">
        <v>142.85</v>
      </c>
      <c r="GK180" s="8">
        <v>0</v>
      </c>
      <c r="GL180" s="8">
        <v>0</v>
      </c>
      <c r="GM180" s="8">
        <v>0</v>
      </c>
      <c r="GN180" s="8">
        <v>0</v>
      </c>
      <c r="GO180" s="8">
        <v>0</v>
      </c>
      <c r="GP180" s="8">
        <v>0</v>
      </c>
      <c r="GQ180" s="8">
        <v>0</v>
      </c>
      <c r="GR180" s="8">
        <v>0</v>
      </c>
      <c r="GS180" s="8">
        <v>0</v>
      </c>
      <c r="GT180" s="8">
        <v>1348.56</v>
      </c>
      <c r="GU180" s="8">
        <v>425.86</v>
      </c>
      <c r="GV180" s="8">
        <v>0</v>
      </c>
      <c r="GW180" s="8">
        <v>0</v>
      </c>
      <c r="GX180" s="8">
        <v>45520.37</v>
      </c>
      <c r="GY180" s="2">
        <v>45520.330000000009</v>
      </c>
    </row>
    <row r="181" spans="1:207" x14ac:dyDescent="0.3">
      <c r="A181" s="31"/>
      <c r="B181" s="2" t="s">
        <v>216</v>
      </c>
      <c r="C181" s="2" t="s">
        <v>162</v>
      </c>
      <c r="D181" s="2" t="s">
        <v>139</v>
      </c>
      <c r="E181" s="2" t="s">
        <v>162</v>
      </c>
      <c r="F181" s="4"/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19031</v>
      </c>
      <c r="ER181" s="8">
        <v>44176.92</v>
      </c>
      <c r="ES181" s="8">
        <v>27381.1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8851.9599999999955</v>
      </c>
      <c r="FG181" s="8">
        <v>87761.39</v>
      </c>
      <c r="FH181" s="8">
        <v>31332.45</v>
      </c>
      <c r="FI181" s="8">
        <v>4894.6200000000008</v>
      </c>
      <c r="FJ181" s="8">
        <v>20620.73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0</v>
      </c>
      <c r="FQ181" s="8">
        <v>0</v>
      </c>
      <c r="FR181" s="8">
        <v>0</v>
      </c>
      <c r="FS181" s="8">
        <v>0</v>
      </c>
      <c r="FT181" s="8">
        <v>0</v>
      </c>
      <c r="FU181" s="8">
        <v>0</v>
      </c>
      <c r="FV181" s="8">
        <v>0</v>
      </c>
      <c r="FW181" s="8">
        <v>0</v>
      </c>
      <c r="FX181" s="8">
        <v>0</v>
      </c>
      <c r="FY181" s="8">
        <v>0</v>
      </c>
      <c r="FZ181" s="8">
        <v>0</v>
      </c>
      <c r="GA181" s="8">
        <v>0</v>
      </c>
      <c r="GB181" s="8">
        <v>0</v>
      </c>
      <c r="GC181" s="8">
        <v>0</v>
      </c>
      <c r="GD181" s="8">
        <v>0</v>
      </c>
      <c r="GE181" s="8">
        <v>0</v>
      </c>
      <c r="GF181" s="8">
        <v>0</v>
      </c>
      <c r="GG181" s="8">
        <v>0</v>
      </c>
      <c r="GH181" s="8">
        <v>0</v>
      </c>
      <c r="GI181" s="8">
        <v>23642.66</v>
      </c>
      <c r="GJ181" s="8">
        <v>6325.28</v>
      </c>
      <c r="GK181" s="8">
        <v>0</v>
      </c>
      <c r="GL181" s="8">
        <v>0</v>
      </c>
      <c r="GM181" s="8">
        <v>0</v>
      </c>
      <c r="GN181" s="8">
        <v>0</v>
      </c>
      <c r="GO181" s="8">
        <v>0</v>
      </c>
      <c r="GP181" s="8">
        <v>0</v>
      </c>
      <c r="GQ181" s="8">
        <v>0</v>
      </c>
      <c r="GR181" s="8">
        <v>0</v>
      </c>
      <c r="GS181" s="8">
        <v>0</v>
      </c>
      <c r="GT181" s="8">
        <v>11731.55</v>
      </c>
      <c r="GU181" s="8">
        <v>3704.7</v>
      </c>
      <c r="GV181" s="8">
        <v>0</v>
      </c>
      <c r="GW181" s="8">
        <v>0</v>
      </c>
      <c r="GX181" s="8">
        <v>289454.36000000004</v>
      </c>
      <c r="GY181" s="2">
        <v>289454.38</v>
      </c>
    </row>
    <row r="182" spans="1:207" x14ac:dyDescent="0.3">
      <c r="A182" s="31"/>
      <c r="B182" s="2" t="s">
        <v>217</v>
      </c>
      <c r="C182" s="2" t="s">
        <v>162</v>
      </c>
      <c r="D182" s="2" t="s">
        <v>139</v>
      </c>
      <c r="E182" s="2" t="s">
        <v>162</v>
      </c>
      <c r="F182" s="4"/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8">
        <v>0</v>
      </c>
      <c r="EE182" s="8">
        <v>0</v>
      </c>
      <c r="EF182" s="8">
        <v>0</v>
      </c>
      <c r="EG182" s="8">
        <v>0</v>
      </c>
      <c r="EH182" s="8">
        <v>0</v>
      </c>
      <c r="EI182" s="8">
        <v>0</v>
      </c>
      <c r="EJ182" s="8">
        <v>0</v>
      </c>
      <c r="EK182" s="8">
        <v>0</v>
      </c>
      <c r="EL182" s="8">
        <v>0</v>
      </c>
      <c r="EM182" s="8">
        <v>0</v>
      </c>
      <c r="EN182" s="8">
        <v>0</v>
      </c>
      <c r="EO182" s="8">
        <v>0</v>
      </c>
      <c r="EP182" s="8">
        <v>0</v>
      </c>
      <c r="EQ182" s="8">
        <v>7234.27</v>
      </c>
      <c r="ER182" s="8">
        <v>3418.08</v>
      </c>
      <c r="ES182" s="8">
        <v>2843.76</v>
      </c>
      <c r="ET182" s="8">
        <v>0</v>
      </c>
      <c r="EU182" s="8">
        <v>0</v>
      </c>
      <c r="EV182" s="8">
        <v>0</v>
      </c>
      <c r="EW182" s="8">
        <v>0</v>
      </c>
      <c r="EX182" s="8">
        <v>0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0</v>
      </c>
      <c r="FF182" s="8">
        <v>412.21</v>
      </c>
      <c r="FG182" s="8">
        <v>4086.77</v>
      </c>
      <c r="FH182" s="8">
        <v>811.75</v>
      </c>
      <c r="FI182" s="8">
        <v>1820.91</v>
      </c>
      <c r="FJ182" s="8">
        <v>2026.87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0</v>
      </c>
      <c r="FS182" s="8">
        <v>0</v>
      </c>
      <c r="FT182" s="8">
        <v>0</v>
      </c>
      <c r="FU182" s="8">
        <v>0</v>
      </c>
      <c r="FV182" s="8">
        <v>0</v>
      </c>
      <c r="FW182" s="8">
        <v>0</v>
      </c>
      <c r="FX182" s="8">
        <v>0</v>
      </c>
      <c r="FY182" s="8">
        <v>0</v>
      </c>
      <c r="FZ182" s="8">
        <v>0</v>
      </c>
      <c r="GA182" s="8">
        <v>0</v>
      </c>
      <c r="GB182" s="8">
        <v>0</v>
      </c>
      <c r="GC182" s="8">
        <v>0</v>
      </c>
      <c r="GD182" s="8">
        <v>0</v>
      </c>
      <c r="GE182" s="8">
        <v>0</v>
      </c>
      <c r="GF182" s="8">
        <v>0</v>
      </c>
      <c r="GG182" s="8">
        <v>0</v>
      </c>
      <c r="GH182" s="8">
        <v>0</v>
      </c>
      <c r="GI182" s="8">
        <v>19082.48</v>
      </c>
      <c r="GJ182" s="8">
        <v>696.15</v>
      </c>
      <c r="GK182" s="8">
        <v>0</v>
      </c>
      <c r="GL182" s="8">
        <v>0</v>
      </c>
      <c r="GM182" s="8">
        <v>0</v>
      </c>
      <c r="GN182" s="8">
        <v>0</v>
      </c>
      <c r="GO182" s="8">
        <v>0</v>
      </c>
      <c r="GP182" s="8">
        <v>0</v>
      </c>
      <c r="GQ182" s="8">
        <v>0</v>
      </c>
      <c r="GR182" s="8">
        <v>0</v>
      </c>
      <c r="GS182" s="8">
        <v>0</v>
      </c>
      <c r="GT182" s="8">
        <v>2547.35</v>
      </c>
      <c r="GU182" s="8">
        <v>804.43</v>
      </c>
      <c r="GV182" s="8">
        <v>0</v>
      </c>
      <c r="GW182" s="8">
        <v>0</v>
      </c>
      <c r="GX182" s="8">
        <v>45785.03</v>
      </c>
      <c r="GY182" s="2">
        <v>45785.01</v>
      </c>
    </row>
    <row r="183" spans="1:207" x14ac:dyDescent="0.3">
      <c r="A183" s="31"/>
      <c r="B183" s="2" t="s">
        <v>218</v>
      </c>
      <c r="C183" s="2" t="s">
        <v>162</v>
      </c>
      <c r="D183" s="2" t="s">
        <v>139</v>
      </c>
      <c r="E183" s="2" t="s">
        <v>162</v>
      </c>
      <c r="F183" s="4"/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10409.76</v>
      </c>
      <c r="EU183" s="8">
        <v>12587.18</v>
      </c>
      <c r="EV183" s="8">
        <v>15799.54</v>
      </c>
      <c r="EW183" s="8">
        <v>0</v>
      </c>
      <c r="EX183" s="8">
        <v>0</v>
      </c>
      <c r="EY183" s="8">
        <v>0</v>
      </c>
      <c r="EZ183" s="8">
        <v>0</v>
      </c>
      <c r="FA183" s="8">
        <v>0</v>
      </c>
      <c r="FB183" s="8">
        <v>0</v>
      </c>
      <c r="FC183" s="8">
        <v>0</v>
      </c>
      <c r="FD183" s="8">
        <v>0</v>
      </c>
      <c r="FE183" s="8">
        <v>0</v>
      </c>
      <c r="FF183" s="8">
        <v>312.39999999999992</v>
      </c>
      <c r="FG183" s="8">
        <v>2949.67</v>
      </c>
      <c r="FH183" s="8">
        <v>654.14</v>
      </c>
      <c r="FI183" s="8">
        <v>2725.31</v>
      </c>
      <c r="FJ183" s="8">
        <v>969.61</v>
      </c>
      <c r="FK183" s="8">
        <v>0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0</v>
      </c>
      <c r="FS183" s="8">
        <v>0</v>
      </c>
      <c r="FT183" s="8">
        <v>0</v>
      </c>
      <c r="FU183" s="8">
        <v>0</v>
      </c>
      <c r="FV183" s="8">
        <v>0</v>
      </c>
      <c r="FW183" s="8">
        <v>0</v>
      </c>
      <c r="FX183" s="8">
        <v>0</v>
      </c>
      <c r="FY183" s="8">
        <v>0</v>
      </c>
      <c r="FZ183" s="8">
        <v>0</v>
      </c>
      <c r="GA183" s="8">
        <v>0</v>
      </c>
      <c r="GB183" s="8">
        <v>0</v>
      </c>
      <c r="GC183" s="8">
        <v>0</v>
      </c>
      <c r="GD183" s="8">
        <v>0</v>
      </c>
      <c r="GE183" s="8">
        <v>0</v>
      </c>
      <c r="GF183" s="8">
        <v>0</v>
      </c>
      <c r="GG183" s="8">
        <v>0</v>
      </c>
      <c r="GH183" s="8">
        <v>0</v>
      </c>
      <c r="GI183" s="8">
        <v>13836.68</v>
      </c>
      <c r="GJ183" s="8">
        <v>6650.2</v>
      </c>
      <c r="GK183" s="8">
        <v>0</v>
      </c>
      <c r="GL183" s="8">
        <v>0</v>
      </c>
      <c r="GM183" s="8">
        <v>0</v>
      </c>
      <c r="GN183" s="8">
        <v>0</v>
      </c>
      <c r="GO183" s="8">
        <v>0</v>
      </c>
      <c r="GP183" s="8">
        <v>0</v>
      </c>
      <c r="GQ183" s="8">
        <v>0</v>
      </c>
      <c r="GR183" s="8">
        <v>0</v>
      </c>
      <c r="GS183" s="8">
        <v>0</v>
      </c>
      <c r="GT183" s="8">
        <v>9806.81</v>
      </c>
      <c r="GU183" s="8">
        <v>3096.8900000000008</v>
      </c>
      <c r="GV183" s="8">
        <v>0</v>
      </c>
      <c r="GW183" s="8">
        <v>0</v>
      </c>
      <c r="GX183" s="8">
        <v>79798.19</v>
      </c>
      <c r="GY183" s="2">
        <v>79798.150000000009</v>
      </c>
    </row>
    <row r="184" spans="1:207" x14ac:dyDescent="0.3">
      <c r="A184" s="31"/>
      <c r="B184" s="2" t="s">
        <v>219</v>
      </c>
      <c r="C184" s="2" t="s">
        <v>162</v>
      </c>
      <c r="D184" s="2" t="s">
        <v>139</v>
      </c>
      <c r="E184" s="2" t="s">
        <v>162</v>
      </c>
      <c r="F184" s="4"/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0</v>
      </c>
      <c r="DM184" s="8">
        <v>0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0</v>
      </c>
      <c r="DZ184" s="8">
        <v>0</v>
      </c>
      <c r="EA184" s="8">
        <v>0</v>
      </c>
      <c r="EB184" s="8">
        <v>0</v>
      </c>
      <c r="EC184" s="8">
        <v>0</v>
      </c>
      <c r="ED184" s="8">
        <v>0</v>
      </c>
      <c r="EE184" s="8">
        <v>0</v>
      </c>
      <c r="EF184" s="8">
        <v>0</v>
      </c>
      <c r="EG184" s="8">
        <v>0</v>
      </c>
      <c r="EH184" s="8">
        <v>0</v>
      </c>
      <c r="EI184" s="8">
        <v>0</v>
      </c>
      <c r="EJ184" s="8">
        <v>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8074.76</v>
      </c>
      <c r="EU184" s="8">
        <v>2627.91</v>
      </c>
      <c r="EV184" s="8">
        <v>5722.48</v>
      </c>
      <c r="EW184" s="8">
        <v>0</v>
      </c>
      <c r="EX184" s="8">
        <v>0</v>
      </c>
      <c r="EY184" s="8">
        <v>0</v>
      </c>
      <c r="EZ184" s="8">
        <v>0</v>
      </c>
      <c r="FA184" s="8">
        <v>0</v>
      </c>
      <c r="FB184" s="8">
        <v>0</v>
      </c>
      <c r="FC184" s="8">
        <v>0</v>
      </c>
      <c r="FD184" s="8">
        <v>0</v>
      </c>
      <c r="FE184" s="8">
        <v>0</v>
      </c>
      <c r="FF184" s="8">
        <v>119.94</v>
      </c>
      <c r="FG184" s="8">
        <v>1132.47</v>
      </c>
      <c r="FH184" s="8">
        <v>258.33</v>
      </c>
      <c r="FI184" s="8">
        <v>1682.01</v>
      </c>
      <c r="FJ184" s="8">
        <v>1948.61</v>
      </c>
      <c r="FK184" s="8">
        <v>0</v>
      </c>
      <c r="FL184" s="8">
        <v>0</v>
      </c>
      <c r="FM184" s="8">
        <v>0</v>
      </c>
      <c r="FN184" s="8">
        <v>0</v>
      </c>
      <c r="FO184" s="8">
        <v>0</v>
      </c>
      <c r="FP184" s="8">
        <v>0</v>
      </c>
      <c r="FQ184" s="8">
        <v>0</v>
      </c>
      <c r="FR184" s="8">
        <v>0</v>
      </c>
      <c r="FS184" s="8">
        <v>0</v>
      </c>
      <c r="FT184" s="8">
        <v>0</v>
      </c>
      <c r="FU184" s="8">
        <v>0</v>
      </c>
      <c r="FV184" s="8">
        <v>0</v>
      </c>
      <c r="FW184" s="8">
        <v>0</v>
      </c>
      <c r="FX184" s="8">
        <v>0</v>
      </c>
      <c r="FY184" s="8">
        <v>0</v>
      </c>
      <c r="FZ184" s="8">
        <v>0</v>
      </c>
      <c r="GA184" s="8">
        <v>0</v>
      </c>
      <c r="GB184" s="8">
        <v>0</v>
      </c>
      <c r="GC184" s="8">
        <v>0</v>
      </c>
      <c r="GD184" s="8">
        <v>0</v>
      </c>
      <c r="GE184" s="8">
        <v>0</v>
      </c>
      <c r="GF184" s="8">
        <v>0</v>
      </c>
      <c r="GG184" s="8">
        <v>0</v>
      </c>
      <c r="GH184" s="8">
        <v>0</v>
      </c>
      <c r="GI184" s="8">
        <v>16745.79</v>
      </c>
      <c r="GJ184" s="8">
        <v>73.11</v>
      </c>
      <c r="GK184" s="8">
        <v>0</v>
      </c>
      <c r="GL184" s="8">
        <v>0</v>
      </c>
      <c r="GM184" s="8">
        <v>0</v>
      </c>
      <c r="GN184" s="8">
        <v>0</v>
      </c>
      <c r="GO184" s="8">
        <v>0</v>
      </c>
      <c r="GP184" s="8">
        <v>0</v>
      </c>
      <c r="GQ184" s="8">
        <v>0</v>
      </c>
      <c r="GR184" s="8">
        <v>0</v>
      </c>
      <c r="GS184" s="8">
        <v>0</v>
      </c>
      <c r="GT184" s="8">
        <v>2445.79</v>
      </c>
      <c r="GU184" s="8">
        <v>772.3599999999999</v>
      </c>
      <c r="GV184" s="8">
        <v>0</v>
      </c>
      <c r="GW184" s="8">
        <v>0</v>
      </c>
      <c r="GX184" s="8">
        <v>41603.560000000005</v>
      </c>
      <c r="GY184" s="2">
        <v>41603.57</v>
      </c>
    </row>
    <row r="185" spans="1:207" x14ac:dyDescent="0.3">
      <c r="A185" s="31"/>
      <c r="B185" s="2" t="s">
        <v>220</v>
      </c>
      <c r="C185" s="2" t="s">
        <v>162</v>
      </c>
      <c r="D185" s="2" t="s">
        <v>139</v>
      </c>
      <c r="E185" s="2" t="s">
        <v>162</v>
      </c>
      <c r="F185" s="4"/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12917.22</v>
      </c>
      <c r="EX185" s="8">
        <v>15549.91</v>
      </c>
      <c r="EY185" s="8">
        <v>9488.1</v>
      </c>
      <c r="EZ185" s="8">
        <v>0</v>
      </c>
      <c r="FA185" s="8">
        <v>0</v>
      </c>
      <c r="FB185" s="8">
        <v>0</v>
      </c>
      <c r="FC185" s="8">
        <v>0</v>
      </c>
      <c r="FD185" s="8">
        <v>0</v>
      </c>
      <c r="FE185" s="8">
        <v>0</v>
      </c>
      <c r="FF185" s="8">
        <v>122.36</v>
      </c>
      <c r="FG185" s="8">
        <v>1552.13</v>
      </c>
      <c r="FH185" s="8">
        <v>318.48</v>
      </c>
      <c r="FI185" s="8">
        <v>996.54</v>
      </c>
      <c r="FJ185" s="8">
        <v>1537.24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0</v>
      </c>
      <c r="FQ185" s="8">
        <v>0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0</v>
      </c>
      <c r="FX185" s="8">
        <v>0</v>
      </c>
      <c r="FY185" s="8">
        <v>0</v>
      </c>
      <c r="FZ185" s="8">
        <v>0</v>
      </c>
      <c r="GA185" s="8">
        <v>0</v>
      </c>
      <c r="GB185" s="8">
        <v>0</v>
      </c>
      <c r="GC185" s="8">
        <v>0</v>
      </c>
      <c r="GD185" s="8">
        <v>0</v>
      </c>
      <c r="GE185" s="8">
        <v>0</v>
      </c>
      <c r="GF185" s="8">
        <v>0</v>
      </c>
      <c r="GG185" s="8">
        <v>0</v>
      </c>
      <c r="GH185" s="8">
        <v>0</v>
      </c>
      <c r="GI185" s="8">
        <v>2341.1799999999998</v>
      </c>
      <c r="GJ185" s="8">
        <v>3499.51</v>
      </c>
      <c r="GK185" s="8">
        <v>0</v>
      </c>
      <c r="GL185" s="8">
        <v>0</v>
      </c>
      <c r="GM185" s="8">
        <v>0</v>
      </c>
      <c r="GN185" s="8">
        <v>0</v>
      </c>
      <c r="GO185" s="8">
        <v>0</v>
      </c>
      <c r="GP185" s="8">
        <v>0</v>
      </c>
      <c r="GQ185" s="8">
        <v>0</v>
      </c>
      <c r="GR185" s="8">
        <v>0</v>
      </c>
      <c r="GS185" s="8">
        <v>0</v>
      </c>
      <c r="GT185" s="8">
        <v>4554.68</v>
      </c>
      <c r="GU185" s="8">
        <v>1438.32</v>
      </c>
      <c r="GV185" s="8">
        <v>0</v>
      </c>
      <c r="GW185" s="8">
        <v>0</v>
      </c>
      <c r="GX185" s="8">
        <v>54315.67</v>
      </c>
      <c r="GY185" s="2">
        <v>54315.63</v>
      </c>
    </row>
    <row r="186" spans="1:207" x14ac:dyDescent="0.3">
      <c r="A186" s="31"/>
      <c r="B186" s="2" t="s">
        <v>221</v>
      </c>
      <c r="C186" s="2" t="s">
        <v>162</v>
      </c>
      <c r="D186" s="2" t="s">
        <v>139</v>
      </c>
      <c r="E186" s="2" t="s">
        <v>162</v>
      </c>
      <c r="F186" s="4"/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0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0</v>
      </c>
      <c r="DR186" s="8">
        <v>0</v>
      </c>
      <c r="DS186" s="8">
        <v>0</v>
      </c>
      <c r="DT186" s="8">
        <v>0</v>
      </c>
      <c r="DU186" s="8">
        <v>0</v>
      </c>
      <c r="DV186" s="8">
        <v>0</v>
      </c>
      <c r="DW186" s="8">
        <v>0</v>
      </c>
      <c r="DX186" s="8">
        <v>0</v>
      </c>
      <c r="DY186" s="8">
        <v>0</v>
      </c>
      <c r="DZ186" s="8">
        <v>0</v>
      </c>
      <c r="EA186" s="8">
        <v>0</v>
      </c>
      <c r="EB186" s="8">
        <v>0</v>
      </c>
      <c r="EC186" s="8">
        <v>0</v>
      </c>
      <c r="ED186" s="8">
        <v>0</v>
      </c>
      <c r="EE186" s="8">
        <v>0</v>
      </c>
      <c r="EF186" s="8">
        <v>0</v>
      </c>
      <c r="EG186" s="8">
        <v>0</v>
      </c>
      <c r="EH186" s="8">
        <v>0</v>
      </c>
      <c r="EI186" s="8">
        <v>0</v>
      </c>
      <c r="EJ186" s="8">
        <v>0</v>
      </c>
      <c r="EK186" s="8">
        <v>0</v>
      </c>
      <c r="EL186" s="8">
        <v>0</v>
      </c>
      <c r="EM186" s="8">
        <v>0</v>
      </c>
      <c r="EN186" s="8">
        <v>0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8">
        <v>0</v>
      </c>
      <c r="EW186" s="8">
        <v>4926.25</v>
      </c>
      <c r="EX186" s="8">
        <v>1695.14</v>
      </c>
      <c r="EY186" s="8">
        <v>1474.88</v>
      </c>
      <c r="EZ186" s="8">
        <v>0</v>
      </c>
      <c r="FA186" s="8">
        <v>0</v>
      </c>
      <c r="FB186" s="8">
        <v>0</v>
      </c>
      <c r="FC186" s="8">
        <v>0</v>
      </c>
      <c r="FD186" s="8">
        <v>0</v>
      </c>
      <c r="FE186" s="8">
        <v>0</v>
      </c>
      <c r="FF186" s="8">
        <v>607.04</v>
      </c>
      <c r="FG186" s="8">
        <v>9778.69</v>
      </c>
      <c r="FH186" s="8">
        <v>2545.9</v>
      </c>
      <c r="FI186" s="8">
        <v>1520.11</v>
      </c>
      <c r="FJ186" s="8">
        <v>3062.03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  <c r="FT186" s="8">
        <v>0</v>
      </c>
      <c r="FU186" s="8">
        <v>0</v>
      </c>
      <c r="FV186" s="8">
        <v>0</v>
      </c>
      <c r="FW186" s="8">
        <v>0</v>
      </c>
      <c r="FX186" s="8">
        <v>0</v>
      </c>
      <c r="FY186" s="8">
        <v>0</v>
      </c>
      <c r="FZ186" s="8">
        <v>0</v>
      </c>
      <c r="GA186" s="8">
        <v>0</v>
      </c>
      <c r="GB186" s="8">
        <v>0</v>
      </c>
      <c r="GC186" s="8">
        <v>0</v>
      </c>
      <c r="GD186" s="8">
        <v>0</v>
      </c>
      <c r="GE186" s="8">
        <v>0</v>
      </c>
      <c r="GF186" s="8">
        <v>0</v>
      </c>
      <c r="GG186" s="8">
        <v>0</v>
      </c>
      <c r="GH186" s="8">
        <v>0</v>
      </c>
      <c r="GI186" s="8">
        <v>4904.24</v>
      </c>
      <c r="GJ186" s="8">
        <v>244.28</v>
      </c>
      <c r="GK186" s="8">
        <v>0</v>
      </c>
      <c r="GL186" s="8">
        <v>0</v>
      </c>
      <c r="GM186" s="8">
        <v>0</v>
      </c>
      <c r="GN186" s="8">
        <v>0</v>
      </c>
      <c r="GO186" s="8">
        <v>0</v>
      </c>
      <c r="GP186" s="8">
        <v>0</v>
      </c>
      <c r="GQ186" s="8">
        <v>0</v>
      </c>
      <c r="GR186" s="8">
        <v>0</v>
      </c>
      <c r="GS186" s="8">
        <v>0</v>
      </c>
      <c r="GT186" s="8">
        <v>1004.18</v>
      </c>
      <c r="GU186" s="8">
        <v>317.11</v>
      </c>
      <c r="GV186" s="8">
        <v>0</v>
      </c>
      <c r="GW186" s="8">
        <v>0</v>
      </c>
      <c r="GX186" s="8">
        <v>32079.85</v>
      </c>
      <c r="GY186" s="2">
        <v>32079.859999999997</v>
      </c>
    </row>
    <row r="187" spans="1:207" x14ac:dyDescent="0.3">
      <c r="A187" s="31"/>
      <c r="B187" s="2" t="s">
        <v>222</v>
      </c>
      <c r="C187" s="2" t="s">
        <v>162</v>
      </c>
      <c r="D187" s="2" t="s">
        <v>139</v>
      </c>
      <c r="E187" s="2" t="s">
        <v>162</v>
      </c>
      <c r="F187" s="4"/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8">
        <v>0</v>
      </c>
      <c r="EY187" s="8">
        <v>0</v>
      </c>
      <c r="EZ187" s="8">
        <v>3899.3300000000008</v>
      </c>
      <c r="FA187" s="8">
        <v>3050.14</v>
      </c>
      <c r="FB187" s="8">
        <v>4028.3700000000008</v>
      </c>
      <c r="FC187" s="8">
        <v>0</v>
      </c>
      <c r="FD187" s="8">
        <v>0</v>
      </c>
      <c r="FE187" s="8">
        <v>0</v>
      </c>
      <c r="FF187" s="8">
        <v>14.3</v>
      </c>
      <c r="FG187" s="8">
        <v>614.62</v>
      </c>
      <c r="FH187" s="8">
        <v>130.43</v>
      </c>
      <c r="FI187" s="8">
        <v>842.6</v>
      </c>
      <c r="FJ187" s="8">
        <v>1065.1300000000001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0</v>
      </c>
      <c r="FY187" s="8">
        <v>0</v>
      </c>
      <c r="FZ187" s="8">
        <v>0</v>
      </c>
      <c r="GA187" s="8">
        <v>0</v>
      </c>
      <c r="GB187" s="8">
        <v>0</v>
      </c>
      <c r="GC187" s="8">
        <v>0</v>
      </c>
      <c r="GD187" s="8">
        <v>0</v>
      </c>
      <c r="GE187" s="8">
        <v>0</v>
      </c>
      <c r="GF187" s="8">
        <v>0</v>
      </c>
      <c r="GG187" s="8">
        <v>0</v>
      </c>
      <c r="GH187" s="8">
        <v>0</v>
      </c>
      <c r="GI187" s="8">
        <v>3124.24</v>
      </c>
      <c r="GJ187" s="8">
        <v>3110.46</v>
      </c>
      <c r="GK187" s="8">
        <v>0</v>
      </c>
      <c r="GL187" s="8">
        <v>0</v>
      </c>
      <c r="GM187" s="8">
        <v>0</v>
      </c>
      <c r="GN187" s="8">
        <v>0</v>
      </c>
      <c r="GO187" s="8">
        <v>0</v>
      </c>
      <c r="GP187" s="8">
        <v>0</v>
      </c>
      <c r="GQ187" s="8">
        <v>0</v>
      </c>
      <c r="GR187" s="8">
        <v>0</v>
      </c>
      <c r="GS187" s="8">
        <v>0</v>
      </c>
      <c r="GT187" s="8">
        <v>2096.4299999999998</v>
      </c>
      <c r="GU187" s="8">
        <v>662.03</v>
      </c>
      <c r="GV187" s="8">
        <v>0</v>
      </c>
      <c r="GW187" s="8">
        <v>0</v>
      </c>
      <c r="GX187" s="8">
        <v>22638.080000000002</v>
      </c>
      <c r="GY187" s="2">
        <v>22638.079999999987</v>
      </c>
    </row>
    <row r="188" spans="1:207" x14ac:dyDescent="0.3">
      <c r="A188" s="31"/>
      <c r="B188" s="2" t="s">
        <v>223</v>
      </c>
      <c r="C188" s="2" t="s">
        <v>162</v>
      </c>
      <c r="D188" s="2" t="s">
        <v>139</v>
      </c>
      <c r="E188" s="2" t="s">
        <v>162</v>
      </c>
      <c r="F188" s="4"/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8">
        <v>0</v>
      </c>
      <c r="EE188" s="8">
        <v>0</v>
      </c>
      <c r="EF188" s="8">
        <v>0</v>
      </c>
      <c r="EG188" s="8">
        <v>0</v>
      </c>
      <c r="EH188" s="8">
        <v>0</v>
      </c>
      <c r="EI188" s="8">
        <v>0</v>
      </c>
      <c r="EJ188" s="8">
        <v>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3030.01</v>
      </c>
      <c r="FA188" s="8">
        <v>395.85</v>
      </c>
      <c r="FB188" s="8">
        <v>971.94</v>
      </c>
      <c r="FC188" s="8">
        <v>0</v>
      </c>
      <c r="FD188" s="8">
        <v>0</v>
      </c>
      <c r="FE188" s="8">
        <v>0</v>
      </c>
      <c r="FF188" s="8">
        <v>3.97</v>
      </c>
      <c r="FG188" s="8">
        <v>170.71</v>
      </c>
      <c r="FH188" s="8">
        <v>35.979999999999997</v>
      </c>
      <c r="FI188" s="8">
        <v>234.68</v>
      </c>
      <c r="FJ188" s="8">
        <v>276.42999999999989</v>
      </c>
      <c r="FK188" s="8">
        <v>0</v>
      </c>
      <c r="FL188" s="8">
        <v>0</v>
      </c>
      <c r="FM188" s="8">
        <v>0</v>
      </c>
      <c r="FN188" s="8">
        <v>0</v>
      </c>
      <c r="FO188" s="8">
        <v>0</v>
      </c>
      <c r="FP188" s="8">
        <v>0</v>
      </c>
      <c r="FQ188" s="8">
        <v>0</v>
      </c>
      <c r="FR188" s="8">
        <v>0</v>
      </c>
      <c r="FS188" s="8">
        <v>0</v>
      </c>
      <c r="FT188" s="8">
        <v>0</v>
      </c>
      <c r="FU188" s="8">
        <v>0</v>
      </c>
      <c r="FV188" s="8">
        <v>0</v>
      </c>
      <c r="FW188" s="8">
        <v>0</v>
      </c>
      <c r="FX188" s="8">
        <v>0</v>
      </c>
      <c r="FY188" s="8">
        <v>0</v>
      </c>
      <c r="FZ188" s="8">
        <v>0</v>
      </c>
      <c r="GA188" s="8">
        <v>0</v>
      </c>
      <c r="GB188" s="8">
        <v>0</v>
      </c>
      <c r="GC188" s="8">
        <v>0</v>
      </c>
      <c r="GD188" s="8">
        <v>0</v>
      </c>
      <c r="GE188" s="8">
        <v>0</v>
      </c>
      <c r="GF188" s="8">
        <v>0</v>
      </c>
      <c r="GG188" s="8">
        <v>0</v>
      </c>
      <c r="GH188" s="8">
        <v>0</v>
      </c>
      <c r="GI188" s="8">
        <v>836.03</v>
      </c>
      <c r="GJ188" s="8">
        <v>61.52</v>
      </c>
      <c r="GK188" s="8">
        <v>0</v>
      </c>
      <c r="GL188" s="8">
        <v>0</v>
      </c>
      <c r="GM188" s="8">
        <v>0</v>
      </c>
      <c r="GN188" s="8">
        <v>0</v>
      </c>
      <c r="GO188" s="8">
        <v>0</v>
      </c>
      <c r="GP188" s="8">
        <v>0</v>
      </c>
      <c r="GQ188" s="8">
        <v>0</v>
      </c>
      <c r="GR188" s="8">
        <v>0</v>
      </c>
      <c r="GS188" s="8">
        <v>0</v>
      </c>
      <c r="GT188" s="8">
        <v>3487.71</v>
      </c>
      <c r="GU188" s="8">
        <v>1101.3800000000001</v>
      </c>
      <c r="GV188" s="8">
        <v>0</v>
      </c>
      <c r="GW188" s="8">
        <v>0</v>
      </c>
      <c r="GX188" s="8">
        <v>10606.210000000003</v>
      </c>
      <c r="GY188" s="2">
        <v>10606.220000000001</v>
      </c>
    </row>
    <row r="189" spans="1:207" x14ac:dyDescent="0.3">
      <c r="A189" s="31"/>
      <c r="B189" s="2" t="s">
        <v>119</v>
      </c>
      <c r="C189" s="2" t="s">
        <v>162</v>
      </c>
      <c r="D189" s="2" t="s">
        <v>139</v>
      </c>
      <c r="E189" s="2" t="s">
        <v>162</v>
      </c>
      <c r="F189" s="4"/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0</v>
      </c>
      <c r="EA189" s="8">
        <v>0</v>
      </c>
      <c r="EB189" s="8">
        <v>0</v>
      </c>
      <c r="EC189" s="8">
        <v>0</v>
      </c>
      <c r="ED189" s="8">
        <v>0</v>
      </c>
      <c r="EE189" s="8">
        <v>0</v>
      </c>
      <c r="EF189" s="8">
        <v>0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0</v>
      </c>
      <c r="FB189" s="8">
        <v>0</v>
      </c>
      <c r="FC189" s="8">
        <v>7522.77</v>
      </c>
      <c r="FD189" s="8">
        <v>4848.4000000000005</v>
      </c>
      <c r="FE189" s="8">
        <v>3227.51</v>
      </c>
      <c r="FF189" s="8">
        <v>0</v>
      </c>
      <c r="FG189" s="8">
        <v>0</v>
      </c>
      <c r="FH189" s="8">
        <v>0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0</v>
      </c>
      <c r="FY189" s="8">
        <v>0</v>
      </c>
      <c r="FZ189" s="8">
        <v>0</v>
      </c>
      <c r="GA189" s="8">
        <v>0</v>
      </c>
      <c r="GB189" s="8">
        <v>0</v>
      </c>
      <c r="GC189" s="8">
        <v>0</v>
      </c>
      <c r="GD189" s="8">
        <v>0</v>
      </c>
      <c r="GE189" s="8">
        <v>0</v>
      </c>
      <c r="GF189" s="8">
        <v>0</v>
      </c>
      <c r="GG189" s="8">
        <v>0</v>
      </c>
      <c r="GH189" s="8">
        <v>0</v>
      </c>
      <c r="GI189" s="8">
        <v>0</v>
      </c>
      <c r="GJ189" s="8">
        <v>0</v>
      </c>
      <c r="GK189" s="8">
        <v>0</v>
      </c>
      <c r="GL189" s="8">
        <v>0</v>
      </c>
      <c r="GM189" s="8">
        <v>0</v>
      </c>
      <c r="GN189" s="8">
        <v>0</v>
      </c>
      <c r="GO189" s="8">
        <v>0</v>
      </c>
      <c r="GP189" s="8">
        <v>0</v>
      </c>
      <c r="GQ189" s="8">
        <v>0</v>
      </c>
      <c r="GR189" s="8">
        <v>0</v>
      </c>
      <c r="GS189" s="8">
        <v>0</v>
      </c>
      <c r="GT189" s="8">
        <v>0</v>
      </c>
      <c r="GU189" s="8">
        <v>0</v>
      </c>
      <c r="GV189" s="8">
        <v>0</v>
      </c>
      <c r="GW189" s="8">
        <v>0</v>
      </c>
      <c r="GX189" s="8">
        <v>15598.680000000002</v>
      </c>
      <c r="GY189" s="2">
        <v>15598.67</v>
      </c>
    </row>
    <row r="190" spans="1:207" x14ac:dyDescent="0.3">
      <c r="A190" s="31"/>
      <c r="B190" s="2" t="s">
        <v>120</v>
      </c>
      <c r="C190" s="2" t="s">
        <v>162</v>
      </c>
      <c r="D190" s="2" t="s">
        <v>139</v>
      </c>
      <c r="E190" s="2" t="s">
        <v>162</v>
      </c>
      <c r="F190" s="4"/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0</v>
      </c>
      <c r="EB190" s="8">
        <v>0</v>
      </c>
      <c r="EC190" s="8">
        <v>0</v>
      </c>
      <c r="ED190" s="8">
        <v>0</v>
      </c>
      <c r="EE190" s="8">
        <v>0</v>
      </c>
      <c r="EF190" s="8">
        <v>0</v>
      </c>
      <c r="EG190" s="8">
        <v>0</v>
      </c>
      <c r="EH190" s="8">
        <v>0</v>
      </c>
      <c r="EI190" s="8">
        <v>0</v>
      </c>
      <c r="EJ190" s="8">
        <v>0</v>
      </c>
      <c r="EK190" s="8">
        <v>0</v>
      </c>
      <c r="EL190" s="8">
        <v>0</v>
      </c>
      <c r="EM190" s="8">
        <v>0</v>
      </c>
      <c r="EN190" s="8">
        <v>0</v>
      </c>
      <c r="EO190" s="8">
        <v>0</v>
      </c>
      <c r="EP190" s="8">
        <v>0</v>
      </c>
      <c r="EQ190" s="8">
        <v>0</v>
      </c>
      <c r="ER190" s="8">
        <v>0</v>
      </c>
      <c r="ES190" s="8">
        <v>0</v>
      </c>
      <c r="ET190" s="8">
        <v>0</v>
      </c>
      <c r="EU190" s="8">
        <v>0</v>
      </c>
      <c r="EV190" s="8">
        <v>0</v>
      </c>
      <c r="EW190" s="8">
        <v>0</v>
      </c>
      <c r="EX190" s="8">
        <v>0</v>
      </c>
      <c r="EY190" s="8">
        <v>0</v>
      </c>
      <c r="EZ190" s="8">
        <v>0</v>
      </c>
      <c r="FA190" s="8">
        <v>0</v>
      </c>
      <c r="FB190" s="8">
        <v>0</v>
      </c>
      <c r="FC190" s="8">
        <v>22568.3</v>
      </c>
      <c r="FD190" s="8">
        <v>14545.19</v>
      </c>
      <c r="FE190" s="8">
        <v>9682.5400000000009</v>
      </c>
      <c r="FF190" s="8">
        <v>0</v>
      </c>
      <c r="FG190" s="8">
        <v>0</v>
      </c>
      <c r="FH190" s="8">
        <v>0</v>
      </c>
      <c r="FI190" s="8">
        <v>0</v>
      </c>
      <c r="FJ190" s="8">
        <v>0</v>
      </c>
      <c r="FK190" s="8">
        <v>0</v>
      </c>
      <c r="FL190" s="8">
        <v>0</v>
      </c>
      <c r="FM190" s="8">
        <v>0</v>
      </c>
      <c r="FN190" s="8">
        <v>0</v>
      </c>
      <c r="FO190" s="8">
        <v>0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0</v>
      </c>
      <c r="FX190" s="8">
        <v>0</v>
      </c>
      <c r="FY190" s="8">
        <v>0</v>
      </c>
      <c r="FZ190" s="8">
        <v>0</v>
      </c>
      <c r="GA190" s="8">
        <v>0</v>
      </c>
      <c r="GB190" s="8">
        <v>0</v>
      </c>
      <c r="GC190" s="8">
        <v>0</v>
      </c>
      <c r="GD190" s="8">
        <v>0</v>
      </c>
      <c r="GE190" s="8">
        <v>0</v>
      </c>
      <c r="GF190" s="8">
        <v>0</v>
      </c>
      <c r="GG190" s="8">
        <v>0</v>
      </c>
      <c r="GH190" s="8">
        <v>0</v>
      </c>
      <c r="GI190" s="8">
        <v>0</v>
      </c>
      <c r="GJ190" s="8">
        <v>0</v>
      </c>
      <c r="GK190" s="8">
        <v>0</v>
      </c>
      <c r="GL190" s="8">
        <v>0</v>
      </c>
      <c r="GM190" s="8">
        <v>0</v>
      </c>
      <c r="GN190" s="8">
        <v>0</v>
      </c>
      <c r="GO190" s="8">
        <v>0</v>
      </c>
      <c r="GP190" s="8">
        <v>0</v>
      </c>
      <c r="GQ190" s="8">
        <v>0</v>
      </c>
      <c r="GR190" s="8">
        <v>0</v>
      </c>
      <c r="GS190" s="8">
        <v>0</v>
      </c>
      <c r="GT190" s="8">
        <v>0</v>
      </c>
      <c r="GU190" s="8">
        <v>0</v>
      </c>
      <c r="GV190" s="8">
        <v>0</v>
      </c>
      <c r="GW190" s="8">
        <v>0</v>
      </c>
      <c r="GX190" s="8">
        <v>46796.03</v>
      </c>
      <c r="GY190" s="2">
        <v>46796.02</v>
      </c>
    </row>
    <row r="191" spans="1:207" ht="28.8" x14ac:dyDescent="0.3">
      <c r="A191" s="14" t="s">
        <v>902</v>
      </c>
      <c r="B191" s="2" t="s">
        <v>121</v>
      </c>
      <c r="C191" s="2" t="s">
        <v>162</v>
      </c>
      <c r="D191" s="2" t="s">
        <v>149</v>
      </c>
      <c r="E191" s="2" t="s">
        <v>162</v>
      </c>
      <c r="F191" s="4"/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0</v>
      </c>
      <c r="DS191" s="8">
        <v>0</v>
      </c>
      <c r="DT191" s="8">
        <v>0</v>
      </c>
      <c r="DU191" s="8">
        <v>0</v>
      </c>
      <c r="DV191" s="8">
        <v>0</v>
      </c>
      <c r="DW191" s="8">
        <v>0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>
        <v>0</v>
      </c>
      <c r="EG191" s="8">
        <v>0</v>
      </c>
      <c r="EH191" s="8">
        <v>0</v>
      </c>
      <c r="EI191" s="8">
        <v>0</v>
      </c>
      <c r="EJ191" s="8">
        <v>0</v>
      </c>
      <c r="EK191" s="8">
        <v>0</v>
      </c>
      <c r="EL191" s="8">
        <v>0</v>
      </c>
      <c r="EM191" s="8">
        <v>0</v>
      </c>
      <c r="EN191" s="8">
        <v>0</v>
      </c>
      <c r="EO191" s="8">
        <v>0</v>
      </c>
      <c r="EP191" s="8">
        <v>0</v>
      </c>
      <c r="EQ191" s="8">
        <v>0</v>
      </c>
      <c r="ER191" s="8">
        <v>0</v>
      </c>
      <c r="ES191" s="8">
        <v>0</v>
      </c>
      <c r="ET191" s="8">
        <v>0</v>
      </c>
      <c r="EU191" s="8">
        <v>0</v>
      </c>
      <c r="EV191" s="8">
        <v>0</v>
      </c>
      <c r="EW191" s="8">
        <v>0</v>
      </c>
      <c r="EX191" s="8">
        <v>0</v>
      </c>
      <c r="EY191" s="8">
        <v>0</v>
      </c>
      <c r="EZ191" s="8">
        <v>0</v>
      </c>
      <c r="FA191" s="8">
        <v>0</v>
      </c>
      <c r="FB191" s="8">
        <v>0</v>
      </c>
      <c r="FC191" s="8">
        <v>0</v>
      </c>
      <c r="FD191" s="8">
        <v>0</v>
      </c>
      <c r="FE191" s="8">
        <v>0</v>
      </c>
      <c r="FF191" s="8">
        <v>15.01</v>
      </c>
      <c r="FG191" s="8">
        <v>275.36</v>
      </c>
      <c r="FH191" s="8">
        <v>0</v>
      </c>
      <c r="FI191" s="8">
        <v>0</v>
      </c>
      <c r="FJ191" s="8">
        <v>1501011.11</v>
      </c>
      <c r="FK191" s="8">
        <v>0</v>
      </c>
      <c r="FL191" s="8">
        <v>0</v>
      </c>
      <c r="FM191" s="8">
        <v>0</v>
      </c>
      <c r="FN191" s="8">
        <v>0</v>
      </c>
      <c r="FO191" s="8">
        <v>0</v>
      </c>
      <c r="FP191" s="8">
        <v>0</v>
      </c>
      <c r="FQ191" s="8">
        <v>0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0</v>
      </c>
      <c r="FX191" s="8">
        <v>0</v>
      </c>
      <c r="FY191" s="8">
        <v>0</v>
      </c>
      <c r="FZ191" s="8">
        <v>0</v>
      </c>
      <c r="GA191" s="8">
        <v>0</v>
      </c>
      <c r="GB191" s="8">
        <v>0</v>
      </c>
      <c r="GC191" s="8">
        <v>0</v>
      </c>
      <c r="GD191" s="8">
        <v>0</v>
      </c>
      <c r="GE191" s="8">
        <v>0</v>
      </c>
      <c r="GF191" s="8">
        <v>0</v>
      </c>
      <c r="GG191" s="8">
        <v>0</v>
      </c>
      <c r="GH191" s="8">
        <v>0</v>
      </c>
      <c r="GI191" s="8">
        <v>0</v>
      </c>
      <c r="GJ191" s="8">
        <v>505371.48</v>
      </c>
      <c r="GK191" s="8">
        <v>0</v>
      </c>
      <c r="GL191" s="8">
        <v>0</v>
      </c>
      <c r="GM191" s="8">
        <v>0</v>
      </c>
      <c r="GN191" s="8">
        <v>0</v>
      </c>
      <c r="GO191" s="8">
        <v>0</v>
      </c>
      <c r="GP191" s="8">
        <v>0</v>
      </c>
      <c r="GQ191" s="8">
        <v>0</v>
      </c>
      <c r="GR191" s="8">
        <v>0</v>
      </c>
      <c r="GS191" s="8">
        <v>0</v>
      </c>
      <c r="GT191" s="8">
        <v>0</v>
      </c>
      <c r="GU191" s="8">
        <v>0</v>
      </c>
      <c r="GV191" s="8">
        <v>0</v>
      </c>
      <c r="GW191" s="8">
        <v>0</v>
      </c>
      <c r="GX191" s="8">
        <v>2006672.9600000002</v>
      </c>
      <c r="GY191" s="2">
        <v>2006672.9699999997</v>
      </c>
    </row>
    <row r="192" spans="1:207" x14ac:dyDescent="0.3">
      <c r="A192" s="31" t="s">
        <v>122</v>
      </c>
      <c r="B192" s="2" t="s">
        <v>122</v>
      </c>
      <c r="C192" s="2" t="s">
        <v>162</v>
      </c>
      <c r="D192" s="2" t="s">
        <v>150</v>
      </c>
      <c r="E192" s="2" t="s">
        <v>162</v>
      </c>
      <c r="F192" s="4"/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8">
        <v>0</v>
      </c>
      <c r="EN192" s="8">
        <v>0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0</v>
      </c>
      <c r="FE192" s="8">
        <v>0</v>
      </c>
      <c r="FF192" s="8">
        <v>0</v>
      </c>
      <c r="FG192" s="8">
        <v>0</v>
      </c>
      <c r="FH192" s="8">
        <v>0</v>
      </c>
      <c r="FI192" s="8">
        <v>0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0</v>
      </c>
      <c r="FY192" s="8">
        <v>0</v>
      </c>
      <c r="FZ192" s="8">
        <v>0</v>
      </c>
      <c r="GA192" s="8">
        <v>0</v>
      </c>
      <c r="GB192" s="8">
        <v>0</v>
      </c>
      <c r="GC192" s="8">
        <v>0</v>
      </c>
      <c r="GD192" s="8">
        <v>0</v>
      </c>
      <c r="GE192" s="8">
        <v>0</v>
      </c>
      <c r="GF192" s="8">
        <v>0</v>
      </c>
      <c r="GG192" s="8">
        <v>0</v>
      </c>
      <c r="GH192" s="8">
        <v>0</v>
      </c>
      <c r="GI192" s="8">
        <v>0</v>
      </c>
      <c r="GJ192" s="8">
        <v>0</v>
      </c>
      <c r="GK192" s="8">
        <v>554012.23</v>
      </c>
      <c r="GL192" s="8">
        <v>152668</v>
      </c>
      <c r="GM192" s="8">
        <v>22971.88</v>
      </c>
      <c r="GN192" s="8">
        <v>137694.09</v>
      </c>
      <c r="GO192" s="8">
        <v>0</v>
      </c>
      <c r="GP192" s="8">
        <v>0</v>
      </c>
      <c r="GQ192" s="8">
        <v>0</v>
      </c>
      <c r="GR192" s="8">
        <v>0</v>
      </c>
      <c r="GS192" s="8">
        <v>0</v>
      </c>
      <c r="GT192" s="8">
        <v>19271.599999999991</v>
      </c>
      <c r="GU192" s="8">
        <v>6423.87</v>
      </c>
      <c r="GV192" s="8">
        <v>206999.03</v>
      </c>
      <c r="GW192" s="8">
        <v>7948.41</v>
      </c>
      <c r="GX192" s="8">
        <v>1107989.1099999999</v>
      </c>
      <c r="GY192" s="2">
        <v>1535796.6599999997</v>
      </c>
    </row>
    <row r="193" spans="1:207" x14ac:dyDescent="0.3">
      <c r="A193" s="31"/>
      <c r="B193" s="2" t="s">
        <v>123</v>
      </c>
      <c r="C193" s="2" t="s">
        <v>158</v>
      </c>
      <c r="D193" s="2" t="s">
        <v>151</v>
      </c>
      <c r="E193" s="2" t="s">
        <v>891</v>
      </c>
      <c r="F193" s="4"/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0</v>
      </c>
      <c r="EH193" s="8">
        <v>0</v>
      </c>
      <c r="EI193" s="8">
        <v>0</v>
      </c>
      <c r="EJ193" s="8">
        <v>0</v>
      </c>
      <c r="EK193" s="8">
        <v>0</v>
      </c>
      <c r="EL193" s="8">
        <v>0</v>
      </c>
      <c r="EM193" s="8">
        <v>0</v>
      </c>
      <c r="EN193" s="8">
        <v>0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0</v>
      </c>
      <c r="EV193" s="8">
        <v>0</v>
      </c>
      <c r="EW193" s="8">
        <v>0</v>
      </c>
      <c r="EX193" s="8">
        <v>0</v>
      </c>
      <c r="EY193" s="8">
        <v>0</v>
      </c>
      <c r="EZ193" s="8">
        <v>0</v>
      </c>
      <c r="FA193" s="8">
        <v>0</v>
      </c>
      <c r="FB193" s="8">
        <v>0</v>
      </c>
      <c r="FC193" s="8">
        <v>0</v>
      </c>
      <c r="FD193" s="8">
        <v>0</v>
      </c>
      <c r="FE193" s="8">
        <v>0</v>
      </c>
      <c r="FF193" s="8">
        <v>0</v>
      </c>
      <c r="FG193" s="8">
        <v>0</v>
      </c>
      <c r="FH193" s="8">
        <v>0</v>
      </c>
      <c r="FI193" s="8">
        <v>0</v>
      </c>
      <c r="FJ193" s="8">
        <v>0</v>
      </c>
      <c r="FK193" s="8">
        <v>62843.17</v>
      </c>
      <c r="FL193" s="8">
        <v>17057.02</v>
      </c>
      <c r="FM193" s="8">
        <v>9786.99</v>
      </c>
      <c r="FN193" s="8">
        <v>6092.6200000000017</v>
      </c>
      <c r="FO193" s="8">
        <v>1784.73</v>
      </c>
      <c r="FP193" s="8">
        <v>5755.1900000000014</v>
      </c>
      <c r="FQ193" s="8">
        <v>2685.4</v>
      </c>
      <c r="FR193" s="8">
        <v>1332.13</v>
      </c>
      <c r="FS193" s="8">
        <v>734.02</v>
      </c>
      <c r="FT193" s="8">
        <v>275.87</v>
      </c>
      <c r="FU193" s="8">
        <v>104358.5</v>
      </c>
      <c r="FV193" s="8">
        <v>47640.93</v>
      </c>
      <c r="FW193" s="8">
        <v>14728.72</v>
      </c>
      <c r="FX193" s="8">
        <v>2968.19</v>
      </c>
      <c r="FY193" s="8">
        <v>16963.97</v>
      </c>
      <c r="FZ193" s="8">
        <v>3009.64</v>
      </c>
      <c r="GA193" s="8">
        <v>4216.34</v>
      </c>
      <c r="GB193" s="8">
        <v>2701.14</v>
      </c>
      <c r="GC193" s="8">
        <v>2848.1</v>
      </c>
      <c r="GD193" s="8">
        <v>1993.98</v>
      </c>
      <c r="GE193" s="8">
        <v>1183.6400000000001</v>
      </c>
      <c r="GF193" s="8">
        <v>604.83999999999992</v>
      </c>
      <c r="GG193" s="8">
        <v>0</v>
      </c>
      <c r="GH193" s="8">
        <v>0</v>
      </c>
      <c r="GI193" s="8">
        <v>242447.11</v>
      </c>
      <c r="GJ193" s="8">
        <v>0</v>
      </c>
      <c r="GK193" s="8">
        <v>0</v>
      </c>
      <c r="GL193" s="8">
        <v>0</v>
      </c>
      <c r="GM193" s="8">
        <v>0</v>
      </c>
      <c r="GN193" s="8">
        <v>0</v>
      </c>
      <c r="GO193" s="8">
        <v>0</v>
      </c>
      <c r="GP193" s="8">
        <v>0</v>
      </c>
      <c r="GQ193" s="8">
        <v>0</v>
      </c>
      <c r="GR193" s="8">
        <v>0</v>
      </c>
      <c r="GS193" s="8">
        <v>0</v>
      </c>
      <c r="GT193" s="8">
        <v>0</v>
      </c>
      <c r="GU193" s="8">
        <v>0</v>
      </c>
      <c r="GV193" s="8">
        <v>0</v>
      </c>
      <c r="GW193" s="8">
        <v>0</v>
      </c>
      <c r="GX193" s="8">
        <v>554012.24</v>
      </c>
      <c r="GY193" s="2">
        <v>554012.23</v>
      </c>
    </row>
    <row r="194" spans="1:207" x14ac:dyDescent="0.3">
      <c r="A194" s="31"/>
      <c r="B194" s="2" t="s">
        <v>124</v>
      </c>
      <c r="C194" s="2" t="s">
        <v>158</v>
      </c>
      <c r="D194" s="2" t="s">
        <v>152</v>
      </c>
      <c r="E194" s="2" t="s">
        <v>891</v>
      </c>
      <c r="F194" s="4"/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15651.38</v>
      </c>
      <c r="CN194" s="8">
        <v>44.43</v>
      </c>
      <c r="CO194" s="8">
        <v>639.97</v>
      </c>
      <c r="CP194" s="8">
        <v>381.04</v>
      </c>
      <c r="CQ194" s="8">
        <v>3752.97</v>
      </c>
      <c r="CR194" s="8">
        <v>129.01</v>
      </c>
      <c r="CS194" s="8">
        <v>259.44</v>
      </c>
      <c r="CT194" s="8">
        <v>4762.29</v>
      </c>
      <c r="CU194" s="8">
        <v>2461.4299999999998</v>
      </c>
      <c r="CV194" s="8">
        <v>466.11</v>
      </c>
      <c r="CW194" s="8">
        <v>1008.01</v>
      </c>
      <c r="CX194" s="8">
        <v>1211.32</v>
      </c>
      <c r="CY194" s="8">
        <v>3137.18</v>
      </c>
      <c r="CZ194" s="8">
        <v>2747.69</v>
      </c>
      <c r="DA194" s="8">
        <v>768.6</v>
      </c>
      <c r="DB194" s="8">
        <v>2577.79</v>
      </c>
      <c r="DC194" s="8">
        <v>261.20999999999992</v>
      </c>
      <c r="DD194" s="8">
        <v>919.29000000000008</v>
      </c>
      <c r="DE194" s="8">
        <v>1162.03</v>
      </c>
      <c r="DF194" s="8">
        <v>614.25</v>
      </c>
      <c r="DG194" s="8">
        <v>1202.5</v>
      </c>
      <c r="DH194" s="8">
        <v>2202.5</v>
      </c>
      <c r="DI194" s="8">
        <v>1467.14</v>
      </c>
      <c r="DJ194" s="8">
        <v>0</v>
      </c>
      <c r="DK194" s="8">
        <v>0</v>
      </c>
      <c r="DL194" s="8">
        <v>0</v>
      </c>
      <c r="DM194" s="8">
        <v>2338.1999999999998</v>
      </c>
      <c r="DN194" s="8">
        <v>1909.13</v>
      </c>
      <c r="DO194" s="8">
        <v>4493.67</v>
      </c>
      <c r="DP194" s="8">
        <v>1714.98</v>
      </c>
      <c r="DQ194" s="8">
        <v>2671.39</v>
      </c>
      <c r="DR194" s="8">
        <v>11281.34</v>
      </c>
      <c r="DS194" s="8">
        <v>17730.96</v>
      </c>
      <c r="DT194" s="8">
        <v>4595.3900000000003</v>
      </c>
      <c r="DU194" s="8">
        <v>18258.439999999999</v>
      </c>
      <c r="DV194" s="8">
        <v>3696.08</v>
      </c>
      <c r="DW194" s="8">
        <v>5052.88</v>
      </c>
      <c r="DX194" s="8">
        <v>5535.71</v>
      </c>
      <c r="DY194" s="8">
        <v>4870.49</v>
      </c>
      <c r="DZ194" s="8">
        <v>8338.68</v>
      </c>
      <c r="EA194" s="8">
        <v>3417.76</v>
      </c>
      <c r="EB194" s="8">
        <v>8606.7000000000007</v>
      </c>
      <c r="EC194" s="8">
        <v>328.62</v>
      </c>
      <c r="ED194" s="8">
        <f>1613.857248256</f>
        <v>1613.857248256</v>
      </c>
      <c r="EE194" s="8">
        <v>0</v>
      </c>
      <c r="EF194" s="8">
        <v>0</v>
      </c>
      <c r="EG194" s="8">
        <v>0</v>
      </c>
      <c r="EH194" s="8">
        <v>0</v>
      </c>
      <c r="EI194" s="8">
        <v>0</v>
      </c>
      <c r="EJ194" s="8">
        <v>0</v>
      </c>
      <c r="EK194" s="8">
        <v>0</v>
      </c>
      <c r="EL194" s="8">
        <v>0</v>
      </c>
      <c r="EM194" s="8">
        <v>0</v>
      </c>
      <c r="EN194" s="8">
        <v>0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8">
        <v>0</v>
      </c>
      <c r="EW194" s="8">
        <v>0</v>
      </c>
      <c r="EX194" s="8">
        <v>0</v>
      </c>
      <c r="EY194" s="8">
        <v>0</v>
      </c>
      <c r="EZ194" s="8">
        <v>0</v>
      </c>
      <c r="FA194" s="8">
        <v>0</v>
      </c>
      <c r="FB194" s="8">
        <v>0</v>
      </c>
      <c r="FC194" s="8">
        <v>0</v>
      </c>
      <c r="FD194" s="8">
        <v>0</v>
      </c>
      <c r="FE194" s="8">
        <v>0</v>
      </c>
      <c r="FF194" s="8">
        <v>0</v>
      </c>
      <c r="FG194" s="8">
        <v>0</v>
      </c>
      <c r="FH194" s="8">
        <v>0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8">
        <v>0</v>
      </c>
      <c r="FX194" s="8">
        <v>0</v>
      </c>
      <c r="FY194" s="8">
        <v>0</v>
      </c>
      <c r="FZ194" s="8">
        <v>0</v>
      </c>
      <c r="GA194" s="8">
        <v>0</v>
      </c>
      <c r="GB194" s="8">
        <v>0</v>
      </c>
      <c r="GC194" s="8">
        <v>0</v>
      </c>
      <c r="GD194" s="8">
        <v>0</v>
      </c>
      <c r="GE194" s="8">
        <v>0</v>
      </c>
      <c r="GF194" s="8">
        <v>0</v>
      </c>
      <c r="GG194" s="8">
        <v>0</v>
      </c>
      <c r="GH194" s="8">
        <v>0</v>
      </c>
      <c r="GI194" s="8">
        <v>0</v>
      </c>
      <c r="GJ194" s="8">
        <v>0</v>
      </c>
      <c r="GK194" s="8">
        <v>0</v>
      </c>
      <c r="GL194" s="8">
        <v>0</v>
      </c>
      <c r="GM194" s="8">
        <v>0</v>
      </c>
      <c r="GN194" s="8">
        <v>0</v>
      </c>
      <c r="GO194" s="8">
        <v>0</v>
      </c>
      <c r="GP194" s="8">
        <v>0</v>
      </c>
      <c r="GQ194" s="8">
        <v>0</v>
      </c>
      <c r="GR194" s="8">
        <v>0</v>
      </c>
      <c r="GS194" s="8">
        <v>0</v>
      </c>
      <c r="GT194" s="8">
        <v>0</v>
      </c>
      <c r="GU194" s="8">
        <v>0</v>
      </c>
      <c r="GV194" s="8">
        <v>0</v>
      </c>
      <c r="GW194" s="8">
        <v>0</v>
      </c>
      <c r="GX194" s="8">
        <v>152668.00000000003</v>
      </c>
      <c r="GY194" s="2">
        <v>152668</v>
      </c>
    </row>
    <row r="195" spans="1:207" x14ac:dyDescent="0.3">
      <c r="A195" s="31"/>
      <c r="B195" s="2" t="s">
        <v>125</v>
      </c>
      <c r="C195" s="2" t="s">
        <v>158</v>
      </c>
      <c r="D195" s="2" t="s">
        <v>156</v>
      </c>
      <c r="E195" s="2" t="s">
        <v>891</v>
      </c>
      <c r="F195" s="4"/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410.91</v>
      </c>
      <c r="Z195" s="8">
        <v>0.69</v>
      </c>
      <c r="AA195" s="8">
        <v>553.13</v>
      </c>
      <c r="AB195" s="8">
        <v>0</v>
      </c>
      <c r="AC195" s="8">
        <v>0</v>
      </c>
      <c r="AD195" s="8">
        <v>36.950000000000003</v>
      </c>
      <c r="AE195" s="8">
        <v>4.58</v>
      </c>
      <c r="AF195" s="8">
        <v>0.9</v>
      </c>
      <c r="AG195" s="8">
        <v>205.04</v>
      </c>
      <c r="AH195" s="8">
        <v>349.04</v>
      </c>
      <c r="AI195" s="8">
        <v>14.33</v>
      </c>
      <c r="AJ195" s="8">
        <v>35.44</v>
      </c>
      <c r="AK195" s="8">
        <v>19.309999999999999</v>
      </c>
      <c r="AL195" s="8">
        <v>1.29</v>
      </c>
      <c r="AM195" s="8">
        <v>0.1</v>
      </c>
      <c r="AN195" s="8">
        <v>5.3</v>
      </c>
      <c r="AO195" s="8">
        <v>8.4600000000000026</v>
      </c>
      <c r="AP195" s="8">
        <v>0.08</v>
      </c>
      <c r="AQ195" s="8">
        <v>0.41</v>
      </c>
      <c r="AR195" s="8">
        <v>0</v>
      </c>
      <c r="AS195" s="8">
        <v>0</v>
      </c>
      <c r="AT195" s="8">
        <v>17.850000000000001</v>
      </c>
      <c r="AU195" s="8">
        <v>78.569999999999993</v>
      </c>
      <c r="AV195" s="8">
        <v>1041.6500000000001</v>
      </c>
      <c r="AW195" s="8">
        <v>911.06</v>
      </c>
      <c r="AX195" s="8">
        <v>657.76</v>
      </c>
      <c r="AY195" s="8">
        <v>725.37</v>
      </c>
      <c r="AZ195" s="8">
        <v>911.72</v>
      </c>
      <c r="BA195" s="8">
        <v>163.96</v>
      </c>
      <c r="BB195" s="8">
        <v>269.42999999999989</v>
      </c>
      <c r="BC195" s="8">
        <v>475.9</v>
      </c>
      <c r="BD195" s="8">
        <v>10992.25</v>
      </c>
      <c r="BE195" s="8">
        <v>935.94</v>
      </c>
      <c r="BF195" s="8">
        <v>0</v>
      </c>
      <c r="BG195" s="8">
        <v>0</v>
      </c>
      <c r="BH195" s="8">
        <v>0</v>
      </c>
      <c r="BI195" s="8">
        <v>215.25</v>
      </c>
      <c r="BJ195" s="8">
        <v>1350.57</v>
      </c>
      <c r="BK195" s="8">
        <v>1486.42</v>
      </c>
      <c r="BL195" s="8">
        <v>0</v>
      </c>
      <c r="BM195" s="8">
        <v>0</v>
      </c>
      <c r="BN195" s="8">
        <v>0</v>
      </c>
      <c r="BO195" s="8">
        <v>56.57</v>
      </c>
      <c r="BP195" s="8">
        <v>960.31</v>
      </c>
      <c r="BQ195" s="8">
        <v>0</v>
      </c>
      <c r="BR195" s="8">
        <v>0</v>
      </c>
      <c r="BS195" s="8">
        <v>75.36999999999999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  <c r="DO195" s="8">
        <v>0</v>
      </c>
      <c r="DP195" s="8">
        <v>0</v>
      </c>
      <c r="DQ195" s="8">
        <v>0</v>
      </c>
      <c r="DR195" s="8">
        <v>0</v>
      </c>
      <c r="DS195" s="8">
        <v>0</v>
      </c>
      <c r="DT195" s="8">
        <v>0</v>
      </c>
      <c r="DU195" s="8">
        <v>0</v>
      </c>
      <c r="DV195" s="8">
        <v>0</v>
      </c>
      <c r="DW195" s="8">
        <v>0</v>
      </c>
      <c r="DX195" s="8">
        <v>0</v>
      </c>
      <c r="DY195" s="8">
        <v>0</v>
      </c>
      <c r="DZ195" s="8">
        <v>0</v>
      </c>
      <c r="EA195" s="8">
        <v>0</v>
      </c>
      <c r="EB195" s="8">
        <v>0</v>
      </c>
      <c r="EC195" s="8">
        <v>0</v>
      </c>
      <c r="ED195" s="8">
        <v>0</v>
      </c>
      <c r="EE195" s="8">
        <v>0</v>
      </c>
      <c r="EF195" s="8">
        <v>0</v>
      </c>
      <c r="EG195" s="8">
        <v>0</v>
      </c>
      <c r="EH195" s="8">
        <v>0</v>
      </c>
      <c r="EI195" s="8">
        <v>0</v>
      </c>
      <c r="EJ195" s="8">
        <v>0</v>
      </c>
      <c r="EK195" s="8">
        <v>0</v>
      </c>
      <c r="EL195" s="8">
        <v>0</v>
      </c>
      <c r="EM195" s="8">
        <v>0</v>
      </c>
      <c r="EN195" s="8">
        <v>0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8">
        <v>0</v>
      </c>
      <c r="EW195" s="8">
        <v>0</v>
      </c>
      <c r="EX195" s="8">
        <v>0</v>
      </c>
      <c r="EY195" s="8">
        <v>0</v>
      </c>
      <c r="EZ195" s="8">
        <v>0</v>
      </c>
      <c r="FA195" s="8">
        <v>0</v>
      </c>
      <c r="FB195" s="8">
        <v>0</v>
      </c>
      <c r="FC195" s="8">
        <v>0</v>
      </c>
      <c r="FD195" s="8">
        <v>0</v>
      </c>
      <c r="FE195" s="8">
        <v>0</v>
      </c>
      <c r="FF195" s="8">
        <v>0</v>
      </c>
      <c r="FG195" s="8">
        <v>0</v>
      </c>
      <c r="FH195" s="8">
        <v>0</v>
      </c>
      <c r="FI195" s="8">
        <v>0</v>
      </c>
      <c r="FJ195" s="8">
        <v>0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0</v>
      </c>
      <c r="FQ195" s="8">
        <v>0</v>
      </c>
      <c r="FR195" s="8">
        <v>0</v>
      </c>
      <c r="FS195" s="8">
        <v>0</v>
      </c>
      <c r="FT195" s="8">
        <v>0</v>
      </c>
      <c r="FU195" s="8">
        <v>0</v>
      </c>
      <c r="FV195" s="8">
        <v>0</v>
      </c>
      <c r="FW195" s="8">
        <v>0</v>
      </c>
      <c r="FX195" s="8">
        <v>0</v>
      </c>
      <c r="FY195" s="8">
        <v>0</v>
      </c>
      <c r="FZ195" s="8">
        <v>0</v>
      </c>
      <c r="GA195" s="8">
        <v>0</v>
      </c>
      <c r="GB195" s="8">
        <v>0</v>
      </c>
      <c r="GC195" s="8">
        <v>0</v>
      </c>
      <c r="GD195" s="8">
        <v>0</v>
      </c>
      <c r="GE195" s="8">
        <v>0</v>
      </c>
      <c r="GF195" s="8">
        <v>0</v>
      </c>
      <c r="GG195" s="8">
        <v>0</v>
      </c>
      <c r="GH195" s="8">
        <v>0</v>
      </c>
      <c r="GI195" s="8">
        <v>0</v>
      </c>
      <c r="GJ195" s="8">
        <v>0</v>
      </c>
      <c r="GK195" s="8">
        <v>0</v>
      </c>
      <c r="GL195" s="8">
        <v>0</v>
      </c>
      <c r="GM195" s="8">
        <v>0</v>
      </c>
      <c r="GN195" s="8">
        <v>0</v>
      </c>
      <c r="GO195" s="8">
        <v>0</v>
      </c>
      <c r="GP195" s="8">
        <v>0</v>
      </c>
      <c r="GQ195" s="8">
        <v>0</v>
      </c>
      <c r="GR195" s="8">
        <v>0</v>
      </c>
      <c r="GS195" s="8">
        <v>0</v>
      </c>
      <c r="GT195" s="8">
        <v>0</v>
      </c>
      <c r="GU195" s="8">
        <v>0</v>
      </c>
      <c r="GV195" s="8">
        <v>0</v>
      </c>
      <c r="GW195" s="8">
        <v>0</v>
      </c>
      <c r="GX195" s="8">
        <v>22971.909999999996</v>
      </c>
      <c r="GY195" s="2">
        <v>22971.88</v>
      </c>
    </row>
    <row r="196" spans="1:207" x14ac:dyDescent="0.3">
      <c r="A196" s="31"/>
      <c r="B196" s="2" t="s">
        <v>126</v>
      </c>
      <c r="C196" s="2" t="s">
        <v>158</v>
      </c>
      <c r="D196" s="2" t="s">
        <v>156</v>
      </c>
      <c r="E196" s="2" t="s">
        <v>891</v>
      </c>
      <c r="F196" s="4"/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48.47</v>
      </c>
      <c r="Z196" s="8">
        <v>1856.97</v>
      </c>
      <c r="AA196" s="8">
        <v>642.39</v>
      </c>
      <c r="AB196" s="8">
        <v>0</v>
      </c>
      <c r="AC196" s="8">
        <v>0</v>
      </c>
      <c r="AD196" s="8">
        <v>3017.09</v>
      </c>
      <c r="AE196" s="8">
        <v>55.53</v>
      </c>
      <c r="AF196" s="8">
        <v>10.86</v>
      </c>
      <c r="AG196" s="8">
        <v>56.39</v>
      </c>
      <c r="AH196" s="8">
        <v>0.18</v>
      </c>
      <c r="AI196" s="8">
        <v>32.19</v>
      </c>
      <c r="AJ196" s="8">
        <v>79.59</v>
      </c>
      <c r="AK196" s="8">
        <v>43.36</v>
      </c>
      <c r="AL196" s="8">
        <v>15.62</v>
      </c>
      <c r="AM196" s="8">
        <v>0.09</v>
      </c>
      <c r="AN196" s="8">
        <v>2.5099999999999998</v>
      </c>
      <c r="AO196" s="8">
        <v>28.68</v>
      </c>
      <c r="AP196" s="8">
        <v>0.49</v>
      </c>
      <c r="AQ196" s="8">
        <v>2.63</v>
      </c>
      <c r="AR196" s="8">
        <v>0</v>
      </c>
      <c r="AS196" s="8">
        <v>0</v>
      </c>
      <c r="AT196" s="8">
        <v>234.62</v>
      </c>
      <c r="AU196" s="8">
        <v>176.47</v>
      </c>
      <c r="AV196" s="8">
        <v>2339.5100000000002</v>
      </c>
      <c r="AW196" s="8">
        <v>2046.19</v>
      </c>
      <c r="AX196" s="8">
        <v>1477.3</v>
      </c>
      <c r="AY196" s="8">
        <v>1629.15</v>
      </c>
      <c r="AZ196" s="8">
        <v>13595.2</v>
      </c>
      <c r="BA196" s="8">
        <v>2444.94</v>
      </c>
      <c r="BB196" s="8">
        <v>1827.76</v>
      </c>
      <c r="BC196" s="8">
        <v>4167.1000000000004</v>
      </c>
      <c r="BD196" s="8">
        <v>39757.53</v>
      </c>
      <c r="BE196" s="8">
        <v>10873.71</v>
      </c>
      <c r="BF196" s="8">
        <v>0</v>
      </c>
      <c r="BG196" s="8">
        <v>0</v>
      </c>
      <c r="BH196" s="8">
        <v>0</v>
      </c>
      <c r="BI196" s="8">
        <v>1260.3</v>
      </c>
      <c r="BJ196" s="8">
        <v>24885.63</v>
      </c>
      <c r="BK196" s="8">
        <v>13015.35</v>
      </c>
      <c r="BL196" s="8">
        <v>0</v>
      </c>
      <c r="BM196" s="8">
        <v>0</v>
      </c>
      <c r="BN196" s="8">
        <v>0</v>
      </c>
      <c r="BO196" s="8">
        <v>625.12</v>
      </c>
      <c r="BP196" s="8">
        <v>10612.33</v>
      </c>
      <c r="BQ196" s="8">
        <v>0</v>
      </c>
      <c r="BR196" s="8">
        <v>0</v>
      </c>
      <c r="BS196" s="8">
        <v>832.8599999999999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  <c r="DO196" s="8">
        <v>0</v>
      </c>
      <c r="DP196" s="8">
        <v>0</v>
      </c>
      <c r="DQ196" s="8">
        <v>0</v>
      </c>
      <c r="DR196" s="8">
        <v>0</v>
      </c>
      <c r="DS196" s="8">
        <v>0</v>
      </c>
      <c r="DT196" s="8">
        <v>0</v>
      </c>
      <c r="DU196" s="8">
        <v>0</v>
      </c>
      <c r="DV196" s="8">
        <v>0</v>
      </c>
      <c r="DW196" s="8">
        <v>0</v>
      </c>
      <c r="DX196" s="8">
        <v>0</v>
      </c>
      <c r="DY196" s="8">
        <v>0</v>
      </c>
      <c r="DZ196" s="8">
        <v>0</v>
      </c>
      <c r="EA196" s="8">
        <v>0</v>
      </c>
      <c r="EB196" s="8">
        <v>0</v>
      </c>
      <c r="EC196" s="8">
        <v>0</v>
      </c>
      <c r="ED196" s="8">
        <v>0</v>
      </c>
      <c r="EE196" s="8">
        <v>0</v>
      </c>
      <c r="EF196" s="8">
        <v>0</v>
      </c>
      <c r="EG196" s="8">
        <v>0</v>
      </c>
      <c r="EH196" s="8">
        <v>0</v>
      </c>
      <c r="EI196" s="8">
        <v>0</v>
      </c>
      <c r="EJ196" s="8">
        <v>0</v>
      </c>
      <c r="EK196" s="8">
        <v>0</v>
      </c>
      <c r="EL196" s="8">
        <v>0</v>
      </c>
      <c r="EM196" s="8">
        <v>0</v>
      </c>
      <c r="EN196" s="8">
        <v>0</v>
      </c>
      <c r="EO196" s="8">
        <v>0</v>
      </c>
      <c r="EP196" s="8">
        <v>0</v>
      </c>
      <c r="EQ196" s="8">
        <v>0</v>
      </c>
      <c r="ER196" s="8">
        <v>0</v>
      </c>
      <c r="ES196" s="8">
        <v>0</v>
      </c>
      <c r="ET196" s="8">
        <v>0</v>
      </c>
      <c r="EU196" s="8">
        <v>0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</v>
      </c>
      <c r="FD196" s="8">
        <v>0</v>
      </c>
      <c r="FE196" s="8">
        <v>0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0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0</v>
      </c>
      <c r="FY196" s="8">
        <v>0</v>
      </c>
      <c r="FZ196" s="8">
        <v>0</v>
      </c>
      <c r="GA196" s="8">
        <v>0</v>
      </c>
      <c r="GB196" s="8">
        <v>0</v>
      </c>
      <c r="GC196" s="8">
        <v>0</v>
      </c>
      <c r="GD196" s="8">
        <v>0</v>
      </c>
      <c r="GE196" s="8">
        <v>0</v>
      </c>
      <c r="GF196" s="8">
        <v>0</v>
      </c>
      <c r="GG196" s="8">
        <v>0</v>
      </c>
      <c r="GH196" s="8">
        <v>0</v>
      </c>
      <c r="GI196" s="8">
        <v>0</v>
      </c>
      <c r="GJ196" s="8">
        <v>0</v>
      </c>
      <c r="GK196" s="8">
        <v>0</v>
      </c>
      <c r="GL196" s="8">
        <v>0</v>
      </c>
      <c r="GM196" s="8">
        <v>0</v>
      </c>
      <c r="GN196" s="8">
        <v>0</v>
      </c>
      <c r="GO196" s="8">
        <v>0</v>
      </c>
      <c r="GP196" s="8">
        <v>0</v>
      </c>
      <c r="GQ196" s="8">
        <v>0</v>
      </c>
      <c r="GR196" s="8">
        <v>0</v>
      </c>
      <c r="GS196" s="8">
        <v>0</v>
      </c>
      <c r="GT196" s="8">
        <v>0</v>
      </c>
      <c r="GU196" s="8">
        <v>0</v>
      </c>
      <c r="GV196" s="8">
        <v>0</v>
      </c>
      <c r="GW196" s="8">
        <v>0</v>
      </c>
      <c r="GX196" s="8">
        <v>137694.10999999999</v>
      </c>
      <c r="GY196" s="2">
        <v>137694.09</v>
      </c>
    </row>
    <row r="197" spans="1:207" x14ac:dyDescent="0.3">
      <c r="A197" s="31" t="s">
        <v>901</v>
      </c>
      <c r="B197" s="2" t="s">
        <v>127</v>
      </c>
      <c r="C197" s="2" t="s">
        <v>162</v>
      </c>
      <c r="D197" s="2" t="s">
        <v>140</v>
      </c>
      <c r="E197" s="2" t="s">
        <v>162</v>
      </c>
      <c r="F197" s="4"/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0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0</v>
      </c>
      <c r="DT197" s="8">
        <v>0</v>
      </c>
      <c r="DU197" s="8">
        <v>0</v>
      </c>
      <c r="DV197" s="8">
        <v>0</v>
      </c>
      <c r="DW197" s="8">
        <v>0</v>
      </c>
      <c r="DX197" s="8">
        <v>0</v>
      </c>
      <c r="DY197" s="8">
        <v>0</v>
      </c>
      <c r="DZ197" s="8">
        <v>0</v>
      </c>
      <c r="EA197" s="8">
        <v>0</v>
      </c>
      <c r="EB197" s="8">
        <v>0</v>
      </c>
      <c r="EC197" s="8">
        <v>0</v>
      </c>
      <c r="ED197" s="8">
        <v>0</v>
      </c>
      <c r="EE197" s="8">
        <v>0</v>
      </c>
      <c r="EF197" s="8">
        <v>0</v>
      </c>
      <c r="EG197" s="8">
        <v>0</v>
      </c>
      <c r="EH197" s="8">
        <v>0</v>
      </c>
      <c r="EI197" s="8">
        <v>0</v>
      </c>
      <c r="EJ197" s="8">
        <v>0</v>
      </c>
      <c r="EK197" s="8">
        <v>0</v>
      </c>
      <c r="EL197" s="8">
        <v>0</v>
      </c>
      <c r="EM197" s="8">
        <v>0</v>
      </c>
      <c r="EN197" s="8">
        <v>0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0</v>
      </c>
      <c r="EV197" s="8">
        <v>0</v>
      </c>
      <c r="EW197" s="8">
        <v>0</v>
      </c>
      <c r="EX197" s="8">
        <v>0</v>
      </c>
      <c r="EY197" s="8">
        <v>0</v>
      </c>
      <c r="EZ197" s="8">
        <v>0</v>
      </c>
      <c r="FA197" s="8">
        <v>0</v>
      </c>
      <c r="FB197" s="8">
        <v>0</v>
      </c>
      <c r="FC197" s="8">
        <v>0</v>
      </c>
      <c r="FD197" s="8">
        <v>0</v>
      </c>
      <c r="FE197" s="8">
        <v>0</v>
      </c>
      <c r="FF197" s="8">
        <v>0</v>
      </c>
      <c r="FG197" s="8">
        <v>0</v>
      </c>
      <c r="FH197" s="8">
        <v>0</v>
      </c>
      <c r="FI197" s="8">
        <v>0</v>
      </c>
      <c r="FJ197" s="8">
        <v>0</v>
      </c>
      <c r="FK197" s="8">
        <v>7055.22</v>
      </c>
      <c r="FL197" s="8">
        <v>2470.14</v>
      </c>
      <c r="FM197" s="8">
        <v>1477.49</v>
      </c>
      <c r="FN197" s="8">
        <v>854.33999999999992</v>
      </c>
      <c r="FO197" s="8">
        <v>272.92999999999989</v>
      </c>
      <c r="FP197" s="8">
        <v>849.74</v>
      </c>
      <c r="FQ197" s="8">
        <v>571.13</v>
      </c>
      <c r="FR197" s="8">
        <v>279.52999999999992</v>
      </c>
      <c r="FS197" s="8">
        <v>150.41999999999999</v>
      </c>
      <c r="FT197" s="8">
        <v>58.11</v>
      </c>
      <c r="FU197" s="8">
        <v>20200.599999999991</v>
      </c>
      <c r="FV197" s="8">
        <v>7246.8</v>
      </c>
      <c r="FW197" s="8">
        <v>2795.9</v>
      </c>
      <c r="FX197" s="8">
        <v>530.73</v>
      </c>
      <c r="FY197" s="8">
        <v>2972.3100000000009</v>
      </c>
      <c r="FZ197" s="8">
        <v>558.08000000000004</v>
      </c>
      <c r="GA197" s="8">
        <v>932.82</v>
      </c>
      <c r="GB197" s="8">
        <v>494.31</v>
      </c>
      <c r="GC197" s="8">
        <v>691.48</v>
      </c>
      <c r="GD197" s="8">
        <v>362.91</v>
      </c>
      <c r="GE197" s="8">
        <v>287.82</v>
      </c>
      <c r="GF197" s="8">
        <v>170.96</v>
      </c>
      <c r="GG197" s="8">
        <v>0</v>
      </c>
      <c r="GH197" s="8">
        <v>0</v>
      </c>
      <c r="GI197" s="8">
        <v>715764.17999999982</v>
      </c>
      <c r="GJ197" s="8">
        <v>213903.78</v>
      </c>
      <c r="GK197" s="8">
        <v>0</v>
      </c>
      <c r="GL197" s="8">
        <v>0</v>
      </c>
      <c r="GM197" s="8">
        <v>0</v>
      </c>
      <c r="GN197" s="8">
        <v>0</v>
      </c>
      <c r="GO197" s="8">
        <v>0</v>
      </c>
      <c r="GP197" s="8">
        <v>0</v>
      </c>
      <c r="GQ197" s="8">
        <v>0</v>
      </c>
      <c r="GR197" s="8">
        <v>0</v>
      </c>
      <c r="GS197" s="8">
        <v>0</v>
      </c>
      <c r="GT197" s="8">
        <v>778194.77999999991</v>
      </c>
      <c r="GU197" s="8">
        <v>0</v>
      </c>
      <c r="GV197" s="8">
        <v>0</v>
      </c>
      <c r="GW197" s="8">
        <v>0</v>
      </c>
      <c r="GX197" s="8">
        <v>1331338.9499999997</v>
      </c>
      <c r="GY197" s="2">
        <v>1331338.95</v>
      </c>
    </row>
    <row r="198" spans="1:207" x14ac:dyDescent="0.3">
      <c r="A198" s="31"/>
      <c r="B198" s="2" t="s">
        <v>128</v>
      </c>
      <c r="C198" s="2" t="s">
        <v>162</v>
      </c>
      <c r="D198" s="2" t="s">
        <v>140</v>
      </c>
      <c r="E198" s="2" t="s">
        <v>162</v>
      </c>
      <c r="F198" s="4"/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0</v>
      </c>
      <c r="EH198" s="8">
        <v>0</v>
      </c>
      <c r="EI198" s="8">
        <v>0</v>
      </c>
      <c r="EJ198" s="8">
        <v>0</v>
      </c>
      <c r="EK198" s="8">
        <v>0</v>
      </c>
      <c r="EL198" s="8">
        <v>0</v>
      </c>
      <c r="EM198" s="8">
        <v>0</v>
      </c>
      <c r="EN198" s="8">
        <v>0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0</v>
      </c>
      <c r="EV198" s="8">
        <v>0</v>
      </c>
      <c r="EW198" s="8">
        <v>0</v>
      </c>
      <c r="EX198" s="8">
        <v>0</v>
      </c>
      <c r="EY198" s="8">
        <v>0</v>
      </c>
      <c r="EZ198" s="8">
        <v>0</v>
      </c>
      <c r="FA198" s="8">
        <v>0</v>
      </c>
      <c r="FB198" s="8">
        <v>0</v>
      </c>
      <c r="FC198" s="8">
        <v>0</v>
      </c>
      <c r="FD198" s="8">
        <v>0</v>
      </c>
      <c r="FE198" s="8">
        <v>0</v>
      </c>
      <c r="FF198" s="8">
        <v>0</v>
      </c>
      <c r="FG198" s="8">
        <v>0</v>
      </c>
      <c r="FH198" s="8">
        <v>0</v>
      </c>
      <c r="FI198" s="8">
        <v>0</v>
      </c>
      <c r="FJ198" s="8">
        <v>0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8">
        <v>0</v>
      </c>
      <c r="FZ198" s="8">
        <v>0</v>
      </c>
      <c r="GA198" s="8">
        <v>0</v>
      </c>
      <c r="GB198" s="8">
        <v>0</v>
      </c>
      <c r="GC198" s="8">
        <v>0</v>
      </c>
      <c r="GD198" s="8">
        <v>0</v>
      </c>
      <c r="GE198" s="8">
        <v>0</v>
      </c>
      <c r="GF198" s="8">
        <v>0</v>
      </c>
      <c r="GG198" s="8">
        <v>0</v>
      </c>
      <c r="GH198" s="8">
        <v>0</v>
      </c>
      <c r="GI198" s="8">
        <v>0</v>
      </c>
      <c r="GJ198" s="8">
        <v>0</v>
      </c>
      <c r="GK198" s="8">
        <v>0</v>
      </c>
      <c r="GL198" s="8">
        <v>0</v>
      </c>
      <c r="GM198" s="8">
        <v>0</v>
      </c>
      <c r="GN198" s="8">
        <v>0</v>
      </c>
      <c r="GO198" s="8">
        <v>798533.59</v>
      </c>
      <c r="GP198" s="8">
        <v>0</v>
      </c>
      <c r="GQ198" s="8">
        <v>0</v>
      </c>
      <c r="GR198" s="8">
        <v>0</v>
      </c>
      <c r="GS198" s="8">
        <v>0</v>
      </c>
      <c r="GT198" s="8">
        <v>0</v>
      </c>
      <c r="GU198" s="8">
        <v>0</v>
      </c>
      <c r="GV198" s="8">
        <v>0</v>
      </c>
      <c r="GW198" s="8">
        <v>0</v>
      </c>
      <c r="GX198" s="8">
        <v>798533.59</v>
      </c>
      <c r="GY198" s="2">
        <v>798533.59000000008</v>
      </c>
    </row>
    <row r="199" spans="1:207" x14ac:dyDescent="0.3">
      <c r="A199" s="31"/>
      <c r="B199" s="2" t="s">
        <v>129</v>
      </c>
      <c r="C199" s="2" t="s">
        <v>162</v>
      </c>
      <c r="D199" s="2" t="s">
        <v>140</v>
      </c>
      <c r="E199" s="2" t="s">
        <v>162</v>
      </c>
      <c r="F199" s="4"/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0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0</v>
      </c>
      <c r="DM199" s="8">
        <v>0</v>
      </c>
      <c r="DN199" s="8">
        <v>0</v>
      </c>
      <c r="DO199" s="8">
        <v>0</v>
      </c>
      <c r="DP199" s="8">
        <v>0</v>
      </c>
      <c r="DQ199" s="8">
        <v>0</v>
      </c>
      <c r="DR199" s="8">
        <v>0</v>
      </c>
      <c r="DS199" s="8">
        <v>0</v>
      </c>
      <c r="DT199" s="8">
        <v>0</v>
      </c>
      <c r="DU199" s="8">
        <v>0</v>
      </c>
      <c r="DV199" s="8">
        <v>0</v>
      </c>
      <c r="DW199" s="8">
        <v>0</v>
      </c>
      <c r="DX199" s="8">
        <v>0</v>
      </c>
      <c r="DY199" s="8">
        <v>0</v>
      </c>
      <c r="DZ199" s="8">
        <v>0</v>
      </c>
      <c r="EA199" s="8">
        <v>0</v>
      </c>
      <c r="EB199" s="8">
        <v>0</v>
      </c>
      <c r="EC199" s="8">
        <v>0</v>
      </c>
      <c r="ED199" s="8">
        <v>0</v>
      </c>
      <c r="EE199" s="8">
        <v>0</v>
      </c>
      <c r="EF199" s="8">
        <v>0</v>
      </c>
      <c r="EG199" s="8">
        <v>0</v>
      </c>
      <c r="EH199" s="8">
        <v>0</v>
      </c>
      <c r="EI199" s="8">
        <v>0</v>
      </c>
      <c r="EJ199" s="8">
        <v>0</v>
      </c>
      <c r="EK199" s="8">
        <v>0</v>
      </c>
      <c r="EL199" s="8">
        <v>0</v>
      </c>
      <c r="EM199" s="8">
        <v>0</v>
      </c>
      <c r="EN199" s="8">
        <v>0</v>
      </c>
      <c r="EO199" s="8">
        <v>0</v>
      </c>
      <c r="EP199" s="8">
        <v>0</v>
      </c>
      <c r="EQ199" s="8">
        <v>0</v>
      </c>
      <c r="ER199" s="8">
        <v>0</v>
      </c>
      <c r="ES199" s="8">
        <v>0</v>
      </c>
      <c r="ET199" s="8">
        <v>0</v>
      </c>
      <c r="EU199" s="8">
        <v>0</v>
      </c>
      <c r="EV199" s="8">
        <v>0</v>
      </c>
      <c r="EW199" s="8">
        <v>0</v>
      </c>
      <c r="EX199" s="8">
        <v>0</v>
      </c>
      <c r="EY199" s="8">
        <v>0</v>
      </c>
      <c r="EZ199" s="8">
        <v>0</v>
      </c>
      <c r="FA199" s="8">
        <v>0</v>
      </c>
      <c r="FB199" s="8">
        <v>0</v>
      </c>
      <c r="FC199" s="8">
        <v>0</v>
      </c>
      <c r="FD199" s="8">
        <v>0</v>
      </c>
      <c r="FE199" s="8">
        <v>0</v>
      </c>
      <c r="FF199" s="8">
        <v>0</v>
      </c>
      <c r="FG199" s="8">
        <v>0</v>
      </c>
      <c r="FH199" s="8">
        <v>0</v>
      </c>
      <c r="FI199" s="8">
        <v>0</v>
      </c>
      <c r="FJ199" s="8">
        <v>0</v>
      </c>
      <c r="FK199" s="8">
        <v>0</v>
      </c>
      <c r="FL199" s="8">
        <v>0</v>
      </c>
      <c r="FM199" s="8">
        <v>0</v>
      </c>
      <c r="FN199" s="8">
        <v>0</v>
      </c>
      <c r="FO199" s="8">
        <v>0</v>
      </c>
      <c r="FP199" s="8">
        <v>0</v>
      </c>
      <c r="FQ199" s="8">
        <v>0</v>
      </c>
      <c r="FR199" s="8">
        <v>0</v>
      </c>
      <c r="FS199" s="8">
        <v>0</v>
      </c>
      <c r="FT199" s="8">
        <v>0</v>
      </c>
      <c r="FU199" s="8">
        <v>0</v>
      </c>
      <c r="FV199" s="8">
        <v>0</v>
      </c>
      <c r="FW199" s="8">
        <v>0</v>
      </c>
      <c r="FX199" s="8">
        <v>0</v>
      </c>
      <c r="FY199" s="8">
        <v>0</v>
      </c>
      <c r="FZ199" s="8">
        <v>0</v>
      </c>
      <c r="GA199" s="8">
        <v>0</v>
      </c>
      <c r="GB199" s="8">
        <v>0</v>
      </c>
      <c r="GC199" s="8">
        <v>0</v>
      </c>
      <c r="GD199" s="8">
        <v>0</v>
      </c>
      <c r="GE199" s="8">
        <v>0</v>
      </c>
      <c r="GF199" s="8">
        <v>0</v>
      </c>
      <c r="GG199" s="8">
        <v>0</v>
      </c>
      <c r="GH199" s="8">
        <v>0</v>
      </c>
      <c r="GI199" s="8">
        <v>0</v>
      </c>
      <c r="GJ199" s="8">
        <v>0</v>
      </c>
      <c r="GK199" s="8">
        <v>0</v>
      </c>
      <c r="GL199" s="8">
        <v>0</v>
      </c>
      <c r="GM199" s="8">
        <v>0</v>
      </c>
      <c r="GN199" s="8">
        <v>0</v>
      </c>
      <c r="GO199" s="8">
        <v>81300.909999999989</v>
      </c>
      <c r="GP199" s="8">
        <v>0</v>
      </c>
      <c r="GQ199" s="8">
        <v>0</v>
      </c>
      <c r="GR199" s="8">
        <v>0</v>
      </c>
      <c r="GS199" s="8">
        <v>0</v>
      </c>
      <c r="GT199" s="8">
        <v>0</v>
      </c>
      <c r="GU199" s="8">
        <v>0</v>
      </c>
      <c r="GV199" s="8">
        <v>0</v>
      </c>
      <c r="GW199" s="8">
        <v>0</v>
      </c>
      <c r="GX199" s="8">
        <v>81300.909999999989</v>
      </c>
      <c r="GY199" s="2">
        <v>81300.909999999989</v>
      </c>
    </row>
    <row r="200" spans="1:207" x14ac:dyDescent="0.3">
      <c r="A200" s="31"/>
      <c r="B200" s="2" t="s">
        <v>130</v>
      </c>
      <c r="C200" s="2" t="s">
        <v>162</v>
      </c>
      <c r="D200" s="2" t="s">
        <v>140</v>
      </c>
      <c r="E200" s="2" t="s">
        <v>162</v>
      </c>
      <c r="F200" s="4"/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0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0</v>
      </c>
      <c r="DE200" s="8">
        <v>0</v>
      </c>
      <c r="DF200" s="8">
        <v>0</v>
      </c>
      <c r="DG200" s="8">
        <v>0</v>
      </c>
      <c r="DH200" s="8">
        <v>0</v>
      </c>
      <c r="DI200" s="8">
        <v>0</v>
      </c>
      <c r="DJ200" s="8">
        <v>0</v>
      </c>
      <c r="DK200" s="8">
        <v>0</v>
      </c>
      <c r="DL200" s="8">
        <v>0</v>
      </c>
      <c r="DM200" s="8">
        <v>0</v>
      </c>
      <c r="DN200" s="8">
        <v>0</v>
      </c>
      <c r="DO200" s="8">
        <v>0</v>
      </c>
      <c r="DP200" s="8">
        <v>0</v>
      </c>
      <c r="DQ200" s="8">
        <v>0</v>
      </c>
      <c r="DR200" s="8">
        <v>0</v>
      </c>
      <c r="DS200" s="8">
        <v>0</v>
      </c>
      <c r="DT200" s="8">
        <v>0</v>
      </c>
      <c r="DU200" s="8">
        <v>0</v>
      </c>
      <c r="DV200" s="8">
        <v>0</v>
      </c>
      <c r="DW200" s="8">
        <v>0</v>
      </c>
      <c r="DX200" s="8">
        <v>0</v>
      </c>
      <c r="DY200" s="8">
        <v>0</v>
      </c>
      <c r="DZ200" s="8">
        <v>0</v>
      </c>
      <c r="EA200" s="8">
        <v>0</v>
      </c>
      <c r="EB200" s="8">
        <v>0</v>
      </c>
      <c r="EC200" s="8">
        <v>0</v>
      </c>
      <c r="ED200" s="8">
        <v>0</v>
      </c>
      <c r="EE200" s="8">
        <v>0</v>
      </c>
      <c r="EF200" s="8">
        <v>0</v>
      </c>
      <c r="EG200" s="8">
        <v>0</v>
      </c>
      <c r="EH200" s="8">
        <v>0</v>
      </c>
      <c r="EI200" s="8">
        <v>0</v>
      </c>
      <c r="EJ200" s="8">
        <v>0</v>
      </c>
      <c r="EK200" s="8">
        <v>0</v>
      </c>
      <c r="EL200" s="8">
        <v>0</v>
      </c>
      <c r="EM200" s="8">
        <v>0</v>
      </c>
      <c r="EN200" s="8">
        <v>0</v>
      </c>
      <c r="EO200" s="8">
        <v>0</v>
      </c>
      <c r="EP200" s="8">
        <v>0</v>
      </c>
      <c r="EQ200" s="8">
        <v>0</v>
      </c>
      <c r="ER200" s="8">
        <v>0</v>
      </c>
      <c r="ES200" s="8">
        <v>0</v>
      </c>
      <c r="ET200" s="8">
        <v>0</v>
      </c>
      <c r="EU200" s="8">
        <v>0</v>
      </c>
      <c r="EV200" s="8">
        <v>0</v>
      </c>
      <c r="EW200" s="8">
        <v>0</v>
      </c>
      <c r="EX200" s="8">
        <v>0</v>
      </c>
      <c r="EY200" s="8">
        <v>0</v>
      </c>
      <c r="EZ200" s="8">
        <v>0</v>
      </c>
      <c r="FA200" s="8">
        <v>0</v>
      </c>
      <c r="FB200" s="8">
        <v>0</v>
      </c>
      <c r="FC200" s="8">
        <v>0</v>
      </c>
      <c r="FD200" s="8">
        <v>0</v>
      </c>
      <c r="FE200" s="8">
        <v>0</v>
      </c>
      <c r="FF200" s="8">
        <v>0</v>
      </c>
      <c r="FG200" s="8">
        <v>0</v>
      </c>
      <c r="FH200" s="8">
        <v>0</v>
      </c>
      <c r="FI200" s="8">
        <v>0</v>
      </c>
      <c r="FJ200" s="8">
        <v>0</v>
      </c>
      <c r="FK200" s="8">
        <v>0</v>
      </c>
      <c r="FL200" s="8">
        <v>0</v>
      </c>
      <c r="FM200" s="8">
        <v>0</v>
      </c>
      <c r="FN200" s="8">
        <v>0</v>
      </c>
      <c r="FO200" s="8">
        <v>0</v>
      </c>
      <c r="FP200" s="8">
        <v>0</v>
      </c>
      <c r="FQ200" s="8">
        <v>0</v>
      </c>
      <c r="FR200" s="8">
        <v>0</v>
      </c>
      <c r="FS200" s="8">
        <v>0</v>
      </c>
      <c r="FT200" s="8">
        <v>0</v>
      </c>
      <c r="FU200" s="8">
        <v>0</v>
      </c>
      <c r="FV200" s="8">
        <v>0</v>
      </c>
      <c r="FW200" s="8">
        <v>0</v>
      </c>
      <c r="FX200" s="8">
        <v>0</v>
      </c>
      <c r="FY200" s="8">
        <v>0</v>
      </c>
      <c r="FZ200" s="8">
        <v>0</v>
      </c>
      <c r="GA200" s="8">
        <v>0</v>
      </c>
      <c r="GB200" s="8">
        <v>0</v>
      </c>
      <c r="GC200" s="8">
        <v>0</v>
      </c>
      <c r="GD200" s="8">
        <v>0</v>
      </c>
      <c r="GE200" s="8">
        <v>0</v>
      </c>
      <c r="GF200" s="8">
        <v>0</v>
      </c>
      <c r="GG200" s="8">
        <v>0</v>
      </c>
      <c r="GH200" s="8">
        <v>0</v>
      </c>
      <c r="GI200" s="8">
        <v>0</v>
      </c>
      <c r="GJ200" s="8">
        <v>0</v>
      </c>
      <c r="GK200" s="8">
        <v>0</v>
      </c>
      <c r="GL200" s="8">
        <v>0</v>
      </c>
      <c r="GM200" s="8">
        <v>0</v>
      </c>
      <c r="GN200" s="8">
        <v>0</v>
      </c>
      <c r="GO200" s="8">
        <v>143.12</v>
      </c>
      <c r="GP200" s="8">
        <v>0</v>
      </c>
      <c r="GQ200" s="8">
        <v>0</v>
      </c>
      <c r="GR200" s="8">
        <v>0</v>
      </c>
      <c r="GS200" s="8">
        <v>0</v>
      </c>
      <c r="GT200" s="8">
        <v>0</v>
      </c>
      <c r="GU200" s="8">
        <v>0</v>
      </c>
      <c r="GV200" s="8">
        <v>0</v>
      </c>
      <c r="GW200" s="8">
        <v>0</v>
      </c>
      <c r="GX200" s="8">
        <v>143.12</v>
      </c>
      <c r="GY200" s="2">
        <v>143.12</v>
      </c>
    </row>
    <row r="201" spans="1:207" x14ac:dyDescent="0.3">
      <c r="A201" s="31"/>
      <c r="B201" s="2" t="s">
        <v>131</v>
      </c>
      <c r="C201" s="2" t="s">
        <v>162</v>
      </c>
      <c r="D201" s="2" t="s">
        <v>140</v>
      </c>
      <c r="E201" s="2" t="s">
        <v>162</v>
      </c>
      <c r="F201" s="4"/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0</v>
      </c>
      <c r="CN201" s="8">
        <v>0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  <c r="DD201" s="8">
        <v>0</v>
      </c>
      <c r="DE201" s="8">
        <v>0</v>
      </c>
      <c r="DF201" s="8">
        <v>0</v>
      </c>
      <c r="DG201" s="8">
        <v>0</v>
      </c>
      <c r="DH201" s="8">
        <v>0</v>
      </c>
      <c r="DI201" s="8">
        <v>0</v>
      </c>
      <c r="DJ201" s="8">
        <v>0</v>
      </c>
      <c r="DK201" s="8">
        <v>0</v>
      </c>
      <c r="DL201" s="8">
        <v>0</v>
      </c>
      <c r="DM201" s="8">
        <v>0</v>
      </c>
      <c r="DN201" s="8">
        <v>0</v>
      </c>
      <c r="DO201" s="8">
        <v>0</v>
      </c>
      <c r="DP201" s="8">
        <v>0</v>
      </c>
      <c r="DQ201" s="8">
        <v>0</v>
      </c>
      <c r="DR201" s="8">
        <v>0</v>
      </c>
      <c r="DS201" s="8">
        <v>0</v>
      </c>
      <c r="DT201" s="8">
        <v>0</v>
      </c>
      <c r="DU201" s="8">
        <v>0</v>
      </c>
      <c r="DV201" s="8">
        <v>0</v>
      </c>
      <c r="DW201" s="8">
        <v>0</v>
      </c>
      <c r="DX201" s="8">
        <v>0</v>
      </c>
      <c r="DY201" s="8">
        <v>0</v>
      </c>
      <c r="DZ201" s="8">
        <v>0</v>
      </c>
      <c r="EA201" s="8">
        <v>0</v>
      </c>
      <c r="EB201" s="8">
        <v>0</v>
      </c>
      <c r="EC201" s="8">
        <v>0</v>
      </c>
      <c r="ED201" s="8">
        <v>0</v>
      </c>
      <c r="EE201" s="8">
        <v>0</v>
      </c>
      <c r="EF201" s="8">
        <v>0</v>
      </c>
      <c r="EG201" s="8">
        <v>0</v>
      </c>
      <c r="EH201" s="8">
        <v>0</v>
      </c>
      <c r="EI201" s="8">
        <v>0</v>
      </c>
      <c r="EJ201" s="8">
        <v>0</v>
      </c>
      <c r="EK201" s="8">
        <v>0</v>
      </c>
      <c r="EL201" s="8">
        <v>0</v>
      </c>
      <c r="EM201" s="8">
        <v>0</v>
      </c>
      <c r="EN201" s="8">
        <v>0</v>
      </c>
      <c r="EO201" s="8">
        <v>0</v>
      </c>
      <c r="EP201" s="8">
        <v>0</v>
      </c>
      <c r="EQ201" s="8">
        <v>0</v>
      </c>
      <c r="ER201" s="8">
        <v>0</v>
      </c>
      <c r="ES201" s="8">
        <v>0</v>
      </c>
      <c r="ET201" s="8">
        <v>0</v>
      </c>
      <c r="EU201" s="8">
        <v>0</v>
      </c>
      <c r="EV201" s="8">
        <v>0</v>
      </c>
      <c r="EW201" s="8">
        <v>0</v>
      </c>
      <c r="EX201" s="8">
        <v>0</v>
      </c>
      <c r="EY201" s="8">
        <v>0</v>
      </c>
      <c r="EZ201" s="8">
        <v>0</v>
      </c>
      <c r="FA201" s="8">
        <v>0</v>
      </c>
      <c r="FB201" s="8">
        <v>0</v>
      </c>
      <c r="FC201" s="8">
        <v>0</v>
      </c>
      <c r="FD201" s="8">
        <v>0</v>
      </c>
      <c r="FE201" s="8">
        <v>0</v>
      </c>
      <c r="FF201" s="8">
        <v>0</v>
      </c>
      <c r="FG201" s="8">
        <v>0</v>
      </c>
      <c r="FH201" s="8">
        <v>0</v>
      </c>
      <c r="FI201" s="8">
        <v>0</v>
      </c>
      <c r="FJ201" s="8">
        <v>0</v>
      </c>
      <c r="FK201" s="8">
        <v>0</v>
      </c>
      <c r="FL201" s="8">
        <v>0</v>
      </c>
      <c r="FM201" s="8">
        <v>0</v>
      </c>
      <c r="FN201" s="8">
        <v>0</v>
      </c>
      <c r="FO201" s="8">
        <v>0</v>
      </c>
      <c r="FP201" s="8">
        <v>0</v>
      </c>
      <c r="FQ201" s="8">
        <v>0</v>
      </c>
      <c r="FR201" s="8">
        <v>0</v>
      </c>
      <c r="FS201" s="8">
        <v>0</v>
      </c>
      <c r="FT201" s="8">
        <v>0</v>
      </c>
      <c r="FU201" s="8">
        <v>0</v>
      </c>
      <c r="FV201" s="8">
        <v>0</v>
      </c>
      <c r="FW201" s="8">
        <v>0</v>
      </c>
      <c r="FX201" s="8">
        <v>0</v>
      </c>
      <c r="FY201" s="8">
        <v>0</v>
      </c>
      <c r="FZ201" s="8">
        <v>0</v>
      </c>
      <c r="GA201" s="8">
        <v>0</v>
      </c>
      <c r="GB201" s="8">
        <v>0</v>
      </c>
      <c r="GC201" s="8">
        <v>0</v>
      </c>
      <c r="GD201" s="8">
        <v>0</v>
      </c>
      <c r="GE201" s="8">
        <v>0</v>
      </c>
      <c r="GF201" s="8">
        <v>0</v>
      </c>
      <c r="GG201" s="8">
        <v>0</v>
      </c>
      <c r="GH201" s="8">
        <v>0</v>
      </c>
      <c r="GI201" s="8">
        <v>0</v>
      </c>
      <c r="GJ201" s="8">
        <v>0</v>
      </c>
      <c r="GK201" s="8">
        <v>0</v>
      </c>
      <c r="GL201" s="8">
        <v>0</v>
      </c>
      <c r="GM201" s="8">
        <v>0</v>
      </c>
      <c r="GN201" s="8">
        <v>0</v>
      </c>
      <c r="GO201" s="8">
        <v>265124.38</v>
      </c>
      <c r="GP201" s="8">
        <v>0</v>
      </c>
      <c r="GQ201" s="8">
        <v>0</v>
      </c>
      <c r="GR201" s="8">
        <v>0</v>
      </c>
      <c r="GS201" s="8">
        <v>0</v>
      </c>
      <c r="GT201" s="8">
        <v>0</v>
      </c>
      <c r="GU201" s="8">
        <v>0</v>
      </c>
      <c r="GV201" s="8">
        <v>0</v>
      </c>
      <c r="GW201" s="8">
        <v>0</v>
      </c>
      <c r="GX201" s="8">
        <v>265124.38</v>
      </c>
      <c r="GY201" s="2">
        <v>265124.38</v>
      </c>
    </row>
    <row r="202" spans="1:207" x14ac:dyDescent="0.3">
      <c r="A202" s="31" t="s">
        <v>132</v>
      </c>
      <c r="B202" s="2" t="s">
        <v>132</v>
      </c>
      <c r="C202" s="2" t="s">
        <v>159</v>
      </c>
      <c r="D202" s="2" t="s">
        <v>155</v>
      </c>
      <c r="E202" s="2" t="s">
        <v>892</v>
      </c>
      <c r="F202" s="4"/>
      <c r="G202" s="12">
        <v>0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112.87</v>
      </c>
      <c r="Z202" s="12">
        <v>34808.36</v>
      </c>
      <c r="AA202" s="12">
        <v>9735.34</v>
      </c>
      <c r="AB202" s="12">
        <v>1515.25</v>
      </c>
      <c r="AC202" s="12">
        <v>63.48</v>
      </c>
      <c r="AD202" s="12">
        <v>86039.03</v>
      </c>
      <c r="AE202" s="12">
        <v>2431.83</v>
      </c>
      <c r="AF202" s="12">
        <v>476.35</v>
      </c>
      <c r="AG202" s="12">
        <v>129.06</v>
      </c>
      <c r="AH202" s="12">
        <v>3.8299999999999992</v>
      </c>
      <c r="AI202" s="12">
        <v>1698.12</v>
      </c>
      <c r="AJ202" s="12">
        <v>2066.27</v>
      </c>
      <c r="AK202" s="12">
        <v>2385.61</v>
      </c>
      <c r="AL202" s="12">
        <v>64.959999999999994</v>
      </c>
      <c r="AM202" s="12">
        <v>1.32</v>
      </c>
      <c r="AN202" s="12">
        <v>25.4</v>
      </c>
      <c r="AO202" s="12">
        <v>571.20000000000005</v>
      </c>
      <c r="AP202" s="12">
        <v>10.09</v>
      </c>
      <c r="AQ202" s="12">
        <v>54.43</v>
      </c>
      <c r="AR202" s="12">
        <v>0</v>
      </c>
      <c r="AS202" s="12">
        <v>1646.14</v>
      </c>
      <c r="AT202" s="12">
        <v>37420.83</v>
      </c>
      <c r="AU202" s="12">
        <v>155.21</v>
      </c>
      <c r="AV202" s="12">
        <v>1352.77</v>
      </c>
      <c r="AW202" s="12">
        <v>1316.73</v>
      </c>
      <c r="AX202" s="12">
        <v>481.98</v>
      </c>
      <c r="AY202" s="12">
        <v>15050.53</v>
      </c>
      <c r="AZ202" s="12">
        <v>89209.57</v>
      </c>
      <c r="BA202" s="12">
        <v>13059.35</v>
      </c>
      <c r="BB202" s="12">
        <v>10347.629999999999</v>
      </c>
      <c r="BC202" s="12">
        <v>48284.56</v>
      </c>
      <c r="BD202" s="12">
        <v>321259.39</v>
      </c>
      <c r="BE202" s="12">
        <v>299845.75</v>
      </c>
      <c r="BF202" s="12">
        <v>11108.99</v>
      </c>
      <c r="BG202" s="12">
        <v>3606.77</v>
      </c>
      <c r="BH202" s="12">
        <v>2337.64</v>
      </c>
      <c r="BI202" s="12">
        <v>15191.28</v>
      </c>
      <c r="BJ202" s="12">
        <v>271807.32</v>
      </c>
      <c r="BK202" s="12">
        <v>185613.68</v>
      </c>
      <c r="BL202" s="12">
        <v>0</v>
      </c>
      <c r="BM202" s="12">
        <v>0</v>
      </c>
      <c r="BN202" s="12">
        <v>0</v>
      </c>
      <c r="BO202" s="12">
        <v>2491.33</v>
      </c>
      <c r="BP202" s="12">
        <v>4450.8500000000004</v>
      </c>
      <c r="BQ202" s="12">
        <v>32267.51</v>
      </c>
      <c r="BR202" s="12">
        <v>0</v>
      </c>
      <c r="BS202" s="12">
        <v>11509.91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0</v>
      </c>
      <c r="CM202" s="8">
        <v>0</v>
      </c>
      <c r="CN202" s="8">
        <v>0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  <c r="DD202" s="8">
        <v>0</v>
      </c>
      <c r="DE202" s="8">
        <v>0</v>
      </c>
      <c r="DF202" s="8">
        <v>0</v>
      </c>
      <c r="DG202" s="8">
        <v>0</v>
      </c>
      <c r="DH202" s="8">
        <v>0</v>
      </c>
      <c r="DI202" s="8">
        <v>0</v>
      </c>
      <c r="DJ202" s="8">
        <v>0</v>
      </c>
      <c r="DK202" s="8">
        <v>0</v>
      </c>
      <c r="DL202" s="8">
        <v>0</v>
      </c>
      <c r="DM202" s="8">
        <v>0</v>
      </c>
      <c r="DN202" s="8">
        <v>0</v>
      </c>
      <c r="DO202" s="8">
        <v>0</v>
      </c>
      <c r="DP202" s="8">
        <v>0</v>
      </c>
      <c r="DQ202" s="8">
        <v>0</v>
      </c>
      <c r="DR202" s="8">
        <v>0</v>
      </c>
      <c r="DS202" s="8">
        <v>0</v>
      </c>
      <c r="DT202" s="8">
        <v>0</v>
      </c>
      <c r="DU202" s="8">
        <v>0</v>
      </c>
      <c r="DV202" s="8">
        <v>0</v>
      </c>
      <c r="DW202" s="8">
        <v>0</v>
      </c>
      <c r="DX202" s="8">
        <v>0</v>
      </c>
      <c r="DY202" s="8">
        <v>0</v>
      </c>
      <c r="DZ202" s="8">
        <v>0</v>
      </c>
      <c r="EA202" s="8">
        <v>0</v>
      </c>
      <c r="EB202" s="8">
        <v>0</v>
      </c>
      <c r="EC202" s="8">
        <v>0</v>
      </c>
      <c r="ED202" s="8">
        <v>0</v>
      </c>
      <c r="EE202" s="8">
        <v>0</v>
      </c>
      <c r="EF202" s="8">
        <v>0</v>
      </c>
      <c r="EG202" s="8">
        <v>0</v>
      </c>
      <c r="EH202" s="8">
        <v>0</v>
      </c>
      <c r="EI202" s="8">
        <v>0</v>
      </c>
      <c r="EJ202" s="8">
        <v>0</v>
      </c>
      <c r="EK202" s="8">
        <v>0</v>
      </c>
      <c r="EL202" s="8">
        <v>0</v>
      </c>
      <c r="EM202" s="8">
        <v>0</v>
      </c>
      <c r="EN202" s="8">
        <v>0</v>
      </c>
      <c r="EO202" s="8">
        <v>0</v>
      </c>
      <c r="EP202" s="8">
        <v>0</v>
      </c>
      <c r="EQ202" s="8">
        <v>0</v>
      </c>
      <c r="ER202" s="8">
        <v>0</v>
      </c>
      <c r="ES202" s="8">
        <v>0</v>
      </c>
      <c r="ET202" s="8">
        <v>0</v>
      </c>
      <c r="EU202" s="8">
        <v>0</v>
      </c>
      <c r="EV202" s="8">
        <v>0</v>
      </c>
      <c r="EW202" s="8">
        <v>0</v>
      </c>
      <c r="EX202" s="8">
        <v>0</v>
      </c>
      <c r="EY202" s="8">
        <v>0</v>
      </c>
      <c r="EZ202" s="8">
        <v>0</v>
      </c>
      <c r="FA202" s="8">
        <v>0</v>
      </c>
      <c r="FB202" s="8">
        <v>0</v>
      </c>
      <c r="FC202" s="8">
        <v>0</v>
      </c>
      <c r="FD202" s="8">
        <v>0</v>
      </c>
      <c r="FE202" s="8">
        <v>0</v>
      </c>
      <c r="FF202" s="8">
        <v>0</v>
      </c>
      <c r="FG202" s="8">
        <v>0</v>
      </c>
      <c r="FH202" s="8">
        <v>0</v>
      </c>
      <c r="FI202" s="8">
        <v>0</v>
      </c>
      <c r="FJ202" s="8">
        <v>0</v>
      </c>
      <c r="FK202" s="8">
        <v>345.72</v>
      </c>
      <c r="FL202" s="8">
        <v>120.78</v>
      </c>
      <c r="FM202" s="8">
        <v>71.58</v>
      </c>
      <c r="FN202" s="8">
        <v>40.57</v>
      </c>
      <c r="FO202" s="8">
        <v>13.04</v>
      </c>
      <c r="FP202" s="8">
        <v>41.43</v>
      </c>
      <c r="FQ202" s="8">
        <v>28.24</v>
      </c>
      <c r="FR202" s="8">
        <v>13.78</v>
      </c>
      <c r="FS202" s="8">
        <v>7.33</v>
      </c>
      <c r="FT202" s="8">
        <v>2.88</v>
      </c>
      <c r="FU202" s="8">
        <v>974.31</v>
      </c>
      <c r="FV202" s="8">
        <v>351.51</v>
      </c>
      <c r="FW202" s="8">
        <v>134.66</v>
      </c>
      <c r="FX202" s="8">
        <v>26.09</v>
      </c>
      <c r="FY202" s="8">
        <v>142.35</v>
      </c>
      <c r="FZ202" s="8">
        <v>27.74</v>
      </c>
      <c r="GA202" s="8">
        <v>45.63</v>
      </c>
      <c r="GB202" s="8">
        <v>24.37</v>
      </c>
      <c r="GC202" s="8">
        <v>34.630000000000003</v>
      </c>
      <c r="GD202" s="8">
        <v>17.600000000000001</v>
      </c>
      <c r="GE202" s="8">
        <v>14.38</v>
      </c>
      <c r="GF202" s="8">
        <v>8.66</v>
      </c>
      <c r="GG202" s="8">
        <v>15598.67</v>
      </c>
      <c r="GH202" s="8">
        <v>0</v>
      </c>
      <c r="GI202" s="8">
        <v>0</v>
      </c>
      <c r="GJ202" s="8">
        <v>6128.13</v>
      </c>
      <c r="GK202" s="8">
        <v>0</v>
      </c>
      <c r="GL202" s="8">
        <v>0</v>
      </c>
      <c r="GM202" s="8">
        <v>0</v>
      </c>
      <c r="GN202" s="8">
        <v>0</v>
      </c>
      <c r="GO202" s="8">
        <v>0</v>
      </c>
      <c r="GP202" s="8">
        <v>0</v>
      </c>
      <c r="GQ202" s="8">
        <v>0</v>
      </c>
      <c r="GR202" s="8">
        <v>0</v>
      </c>
      <c r="GS202" s="8">
        <v>0</v>
      </c>
      <c r="GT202" s="8">
        <v>0</v>
      </c>
      <c r="GU202" s="8">
        <v>0</v>
      </c>
      <c r="GV202" s="8">
        <v>0</v>
      </c>
      <c r="GW202" s="8">
        <v>0</v>
      </c>
      <c r="GX202" s="8">
        <v>1546222.5999999999</v>
      </c>
      <c r="GY202" s="2">
        <v>1563945.4817682588</v>
      </c>
    </row>
    <row r="203" spans="1:207" x14ac:dyDescent="0.3">
      <c r="A203" s="31"/>
      <c r="B203" s="2" t="s">
        <v>133</v>
      </c>
      <c r="C203" s="2" t="s">
        <v>159</v>
      </c>
      <c r="D203" s="2" t="s">
        <v>155</v>
      </c>
      <c r="E203" s="2" t="s">
        <v>892</v>
      </c>
      <c r="F203" s="4"/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18291.93</v>
      </c>
      <c r="Z203" s="12">
        <v>16.100000000000001</v>
      </c>
      <c r="AA203" s="12">
        <v>13352.7</v>
      </c>
      <c r="AB203" s="12">
        <v>1074.29</v>
      </c>
      <c r="AC203" s="12">
        <v>6.68</v>
      </c>
      <c r="AD203" s="12">
        <v>1321.32</v>
      </c>
      <c r="AE203" s="12">
        <v>256.02</v>
      </c>
      <c r="AF203" s="12">
        <v>50.15</v>
      </c>
      <c r="AG203" s="12">
        <v>6442.43</v>
      </c>
      <c r="AH203" s="12">
        <v>7333.3</v>
      </c>
      <c r="AI203" s="12">
        <v>1063.47</v>
      </c>
      <c r="AJ203" s="12">
        <v>1294.03</v>
      </c>
      <c r="AK203" s="12">
        <v>1494.03</v>
      </c>
      <c r="AL203" s="12">
        <v>6.84</v>
      </c>
      <c r="AM203" s="12">
        <v>2.58</v>
      </c>
      <c r="AN203" s="12">
        <v>142.66</v>
      </c>
      <c r="AO203" s="12">
        <v>227.32</v>
      </c>
      <c r="AP203" s="12">
        <v>2.04</v>
      </c>
      <c r="AQ203" s="12">
        <v>10.98</v>
      </c>
      <c r="AR203" s="12">
        <v>0</v>
      </c>
      <c r="AS203" s="12">
        <v>314.92</v>
      </c>
      <c r="AT203" s="12">
        <v>3627.57</v>
      </c>
      <c r="AU203" s="12">
        <v>97.2</v>
      </c>
      <c r="AV203" s="12">
        <v>847.19</v>
      </c>
      <c r="AW203" s="12">
        <v>824.62</v>
      </c>
      <c r="AX203" s="12">
        <v>301.85000000000002</v>
      </c>
      <c r="AY203" s="12">
        <v>9425.6400000000012</v>
      </c>
      <c r="AZ203" s="12">
        <v>7605.72</v>
      </c>
      <c r="BA203" s="12">
        <v>1113.4000000000001</v>
      </c>
      <c r="BB203" s="12">
        <v>1979.61</v>
      </c>
      <c r="BC203" s="12">
        <v>7095.51</v>
      </c>
      <c r="BD203" s="12">
        <v>119272.29</v>
      </c>
      <c r="BE203" s="12">
        <v>32970.42</v>
      </c>
      <c r="BF203" s="12">
        <v>1202.3499999999999</v>
      </c>
      <c r="BG203" s="12">
        <v>390.16</v>
      </c>
      <c r="BH203" s="12">
        <v>252.54</v>
      </c>
      <c r="BI203" s="12">
        <v>3387.8100000000009</v>
      </c>
      <c r="BJ203" s="12">
        <v>18692.77</v>
      </c>
      <c r="BK203" s="12">
        <v>27276.3</v>
      </c>
      <c r="BL203" s="12">
        <v>0</v>
      </c>
      <c r="BM203" s="12">
        <v>0</v>
      </c>
      <c r="BN203" s="12">
        <v>0</v>
      </c>
      <c r="BO203" s="12">
        <v>288.32</v>
      </c>
      <c r="BP203" s="12">
        <v>515.1</v>
      </c>
      <c r="BQ203" s="12">
        <v>2096.9899999999998</v>
      </c>
      <c r="BR203" s="12">
        <v>0</v>
      </c>
      <c r="BS203" s="12">
        <v>1332.05</v>
      </c>
      <c r="BT203" s="12">
        <v>0</v>
      </c>
      <c r="BU203" s="12">
        <v>0</v>
      </c>
      <c r="BV203" s="12">
        <v>0</v>
      </c>
      <c r="BW203" s="12">
        <v>0</v>
      </c>
      <c r="BX203" s="12">
        <v>0</v>
      </c>
      <c r="BY203" s="12">
        <v>0</v>
      </c>
      <c r="BZ203" s="12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</v>
      </c>
      <c r="CM203" s="8">
        <v>0</v>
      </c>
      <c r="CN203" s="8">
        <v>0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  <c r="DD203" s="8">
        <v>0</v>
      </c>
      <c r="DE203" s="8">
        <v>0</v>
      </c>
      <c r="DF203" s="8">
        <v>0</v>
      </c>
      <c r="DG203" s="8">
        <v>0</v>
      </c>
      <c r="DH203" s="8">
        <v>0</v>
      </c>
      <c r="DI203" s="8">
        <v>0</v>
      </c>
      <c r="DJ203" s="8">
        <v>0</v>
      </c>
      <c r="DK203" s="8">
        <v>0</v>
      </c>
      <c r="DL203" s="8">
        <v>0</v>
      </c>
      <c r="DM203" s="8">
        <v>0</v>
      </c>
      <c r="DN203" s="8">
        <v>0</v>
      </c>
      <c r="DO203" s="8">
        <v>0</v>
      </c>
      <c r="DP203" s="8">
        <v>0</v>
      </c>
      <c r="DQ203" s="8">
        <v>0</v>
      </c>
      <c r="DR203" s="8">
        <v>0</v>
      </c>
      <c r="DS203" s="8">
        <v>0</v>
      </c>
      <c r="DT203" s="8">
        <v>0</v>
      </c>
      <c r="DU203" s="8">
        <v>0</v>
      </c>
      <c r="DV203" s="8">
        <v>0</v>
      </c>
      <c r="DW203" s="8">
        <v>0</v>
      </c>
      <c r="DX203" s="8">
        <v>0</v>
      </c>
      <c r="DY203" s="8">
        <v>0</v>
      </c>
      <c r="DZ203" s="8">
        <v>0</v>
      </c>
      <c r="EA203" s="8">
        <v>0</v>
      </c>
      <c r="EB203" s="8">
        <v>0</v>
      </c>
      <c r="EC203" s="8">
        <v>0</v>
      </c>
      <c r="ED203" s="8">
        <v>0</v>
      </c>
      <c r="EE203" s="8">
        <v>0</v>
      </c>
      <c r="EF203" s="8">
        <v>0</v>
      </c>
      <c r="EG203" s="8">
        <v>0</v>
      </c>
      <c r="EH203" s="8">
        <v>0</v>
      </c>
      <c r="EI203" s="8">
        <v>0</v>
      </c>
      <c r="EJ203" s="8">
        <v>0</v>
      </c>
      <c r="EK203" s="8">
        <v>0</v>
      </c>
      <c r="EL203" s="8">
        <v>0</v>
      </c>
      <c r="EM203" s="8">
        <v>0</v>
      </c>
      <c r="EN203" s="8">
        <v>0</v>
      </c>
      <c r="EO203" s="8">
        <v>0</v>
      </c>
      <c r="EP203" s="8">
        <v>0</v>
      </c>
      <c r="EQ203" s="8">
        <v>0</v>
      </c>
      <c r="ER203" s="8">
        <v>0</v>
      </c>
      <c r="ES203" s="8">
        <v>0</v>
      </c>
      <c r="ET203" s="8">
        <v>0</v>
      </c>
      <c r="EU203" s="8">
        <v>0</v>
      </c>
      <c r="EV203" s="8">
        <v>0</v>
      </c>
      <c r="EW203" s="8">
        <v>0</v>
      </c>
      <c r="EX203" s="8">
        <v>0</v>
      </c>
      <c r="EY203" s="8">
        <v>0</v>
      </c>
      <c r="EZ203" s="8">
        <v>0</v>
      </c>
      <c r="FA203" s="8">
        <v>0</v>
      </c>
      <c r="FB203" s="8">
        <v>0</v>
      </c>
      <c r="FC203" s="8">
        <v>0</v>
      </c>
      <c r="FD203" s="8">
        <v>0</v>
      </c>
      <c r="FE203" s="8">
        <v>0</v>
      </c>
      <c r="FF203" s="8">
        <v>0</v>
      </c>
      <c r="FG203" s="8">
        <v>0</v>
      </c>
      <c r="FH203" s="8">
        <v>0</v>
      </c>
      <c r="FI203" s="8">
        <v>0</v>
      </c>
      <c r="FJ203" s="8">
        <v>0</v>
      </c>
      <c r="FK203" s="8">
        <v>1037.1600000000001</v>
      </c>
      <c r="FL203" s="8">
        <v>362.34</v>
      </c>
      <c r="FM203" s="8">
        <v>214.73</v>
      </c>
      <c r="FN203" s="8">
        <v>121.71</v>
      </c>
      <c r="FO203" s="8">
        <v>39.130000000000003</v>
      </c>
      <c r="FP203" s="8">
        <v>124.3</v>
      </c>
      <c r="FQ203" s="8">
        <v>84.73</v>
      </c>
      <c r="FR203" s="8">
        <v>41.33</v>
      </c>
      <c r="FS203" s="8">
        <v>22</v>
      </c>
      <c r="FT203" s="8">
        <v>8.65</v>
      </c>
      <c r="FU203" s="8">
        <v>2922.93</v>
      </c>
      <c r="FV203" s="8">
        <v>1054.54</v>
      </c>
      <c r="FW203" s="8">
        <v>403.97</v>
      </c>
      <c r="FX203" s="8">
        <v>78.260000000000005</v>
      </c>
      <c r="FY203" s="8">
        <v>427.06</v>
      </c>
      <c r="FZ203" s="8">
        <v>83.23</v>
      </c>
      <c r="GA203" s="8">
        <v>136.9</v>
      </c>
      <c r="GB203" s="8">
        <v>73.099999999999994</v>
      </c>
      <c r="GC203" s="8">
        <v>103.89</v>
      </c>
      <c r="GD203" s="8">
        <v>52.81</v>
      </c>
      <c r="GE203" s="8">
        <v>43.14</v>
      </c>
      <c r="GF203" s="8">
        <v>25.99</v>
      </c>
      <c r="GG203" s="8">
        <v>0</v>
      </c>
      <c r="GH203" s="8">
        <v>46796.02</v>
      </c>
      <c r="GI203" s="8">
        <v>0</v>
      </c>
      <c r="GJ203" s="8">
        <v>18384.39</v>
      </c>
      <c r="GK203" s="8">
        <v>0</v>
      </c>
      <c r="GL203" s="8">
        <v>0</v>
      </c>
      <c r="GM203" s="8">
        <v>0</v>
      </c>
      <c r="GN203" s="8">
        <v>0</v>
      </c>
      <c r="GO203" s="8">
        <v>186236.95</v>
      </c>
      <c r="GP203" s="8">
        <v>0</v>
      </c>
      <c r="GQ203" s="8">
        <v>0</v>
      </c>
      <c r="GR203" s="8">
        <v>0</v>
      </c>
      <c r="GS203" s="8">
        <v>0</v>
      </c>
      <c r="GT203" s="8">
        <v>0</v>
      </c>
      <c r="GU203" s="8">
        <v>0</v>
      </c>
      <c r="GV203" s="8">
        <v>0</v>
      </c>
      <c r="GW203" s="8">
        <v>0</v>
      </c>
      <c r="GX203" s="8">
        <v>552178.46</v>
      </c>
      <c r="GY203" s="2">
        <v>552178.50000000012</v>
      </c>
    </row>
    <row r="204" spans="1:207" x14ac:dyDescent="0.3">
      <c r="A204" s="29" t="s">
        <v>122</v>
      </c>
      <c r="B204" s="2" t="s">
        <v>134</v>
      </c>
      <c r="C204" s="2" t="s">
        <v>158</v>
      </c>
      <c r="D204" s="2" t="s">
        <v>154</v>
      </c>
      <c r="E204" s="2" t="s">
        <v>891</v>
      </c>
      <c r="F204" s="4"/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0.11</v>
      </c>
      <c r="AE204" s="8">
        <v>35.74</v>
      </c>
      <c r="AF204" s="8">
        <v>48.13</v>
      </c>
      <c r="AG204" s="8">
        <v>521.83999999999992</v>
      </c>
      <c r="AH204" s="8">
        <v>967.43</v>
      </c>
      <c r="AI204" s="8">
        <v>56.849999999999987</v>
      </c>
      <c r="AJ204" s="8">
        <v>302.06</v>
      </c>
      <c r="AK204" s="8">
        <v>114.98</v>
      </c>
      <c r="AL204" s="8">
        <v>28.22</v>
      </c>
      <c r="AM204" s="8">
        <v>2977.17</v>
      </c>
      <c r="AN204" s="8">
        <v>2606.13</v>
      </c>
      <c r="AO204" s="8">
        <v>713.8599999999999</v>
      </c>
      <c r="AP204" s="8">
        <v>1437.35</v>
      </c>
      <c r="AQ204" s="8">
        <v>636.84999999999991</v>
      </c>
      <c r="AR204" s="8">
        <v>476.68</v>
      </c>
      <c r="AS204" s="8">
        <v>0</v>
      </c>
      <c r="AT204" s="8">
        <v>366.24</v>
      </c>
      <c r="AU204" s="8">
        <v>8342.99</v>
      </c>
      <c r="AV204" s="8">
        <v>7772.88</v>
      </c>
      <c r="AW204" s="8">
        <v>7807.03</v>
      </c>
      <c r="AX204" s="8">
        <v>17127.919999999991</v>
      </c>
      <c r="AY204" s="8">
        <v>2978.73</v>
      </c>
      <c r="AZ204" s="8">
        <v>8647.27</v>
      </c>
      <c r="BA204" s="8">
        <v>4338.21</v>
      </c>
      <c r="BB204" s="8">
        <v>1118.8900000000001</v>
      </c>
      <c r="BC204" s="8">
        <v>11314.01</v>
      </c>
      <c r="BD204" s="8">
        <v>79515.64</v>
      </c>
      <c r="BE204" s="8">
        <v>9831.92</v>
      </c>
      <c r="BF204" s="8">
        <v>0</v>
      </c>
      <c r="BG204" s="8">
        <v>0</v>
      </c>
      <c r="BH204" s="8">
        <v>0</v>
      </c>
      <c r="BI204" s="8">
        <v>564.2700000000001</v>
      </c>
      <c r="BJ204" s="8">
        <v>11047.8</v>
      </c>
      <c r="BK204" s="8">
        <v>7817.14</v>
      </c>
      <c r="BL204" s="8">
        <v>0</v>
      </c>
      <c r="BM204" s="8">
        <v>0</v>
      </c>
      <c r="BN204" s="8">
        <v>0</v>
      </c>
      <c r="BO204" s="8">
        <v>989.09</v>
      </c>
      <c r="BP204" s="8">
        <v>15129.53</v>
      </c>
      <c r="BQ204" s="8">
        <v>0</v>
      </c>
      <c r="BR204" s="8">
        <v>0</v>
      </c>
      <c r="BS204" s="8">
        <v>1366.08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0</v>
      </c>
      <c r="CN204" s="8">
        <v>0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  <c r="DD204" s="8">
        <v>0</v>
      </c>
      <c r="DE204" s="8">
        <v>0</v>
      </c>
      <c r="DF204" s="8">
        <v>0</v>
      </c>
      <c r="DG204" s="8">
        <v>0</v>
      </c>
      <c r="DH204" s="8">
        <v>0</v>
      </c>
      <c r="DI204" s="8">
        <v>0</v>
      </c>
      <c r="DJ204" s="8">
        <v>0</v>
      </c>
      <c r="DK204" s="8">
        <v>0</v>
      </c>
      <c r="DL204" s="8">
        <v>0</v>
      </c>
      <c r="DM204" s="8">
        <v>0</v>
      </c>
      <c r="DN204" s="8">
        <v>0</v>
      </c>
      <c r="DO204" s="8">
        <v>0</v>
      </c>
      <c r="DP204" s="8">
        <v>0</v>
      </c>
      <c r="DQ204" s="8">
        <v>0</v>
      </c>
      <c r="DR204" s="8">
        <v>0</v>
      </c>
      <c r="DS204" s="8">
        <v>0</v>
      </c>
      <c r="DT204" s="8">
        <v>0</v>
      </c>
      <c r="DU204" s="8">
        <v>0</v>
      </c>
      <c r="DV204" s="8">
        <v>0</v>
      </c>
      <c r="DW204" s="8">
        <v>0</v>
      </c>
      <c r="DX204" s="8">
        <v>0</v>
      </c>
      <c r="DY204" s="8">
        <v>0</v>
      </c>
      <c r="DZ204" s="8">
        <v>0</v>
      </c>
      <c r="EA204" s="8">
        <v>0</v>
      </c>
      <c r="EB204" s="8">
        <v>0</v>
      </c>
      <c r="EC204" s="8">
        <v>0</v>
      </c>
      <c r="ED204" s="8">
        <v>0</v>
      </c>
      <c r="EE204" s="8">
        <v>0</v>
      </c>
      <c r="EF204" s="8">
        <v>0</v>
      </c>
      <c r="EG204" s="8">
        <v>0</v>
      </c>
      <c r="EH204" s="8">
        <v>0</v>
      </c>
      <c r="EI204" s="8">
        <v>0</v>
      </c>
      <c r="EJ204" s="8">
        <v>0</v>
      </c>
      <c r="EK204" s="8">
        <v>0</v>
      </c>
      <c r="EL204" s="8">
        <v>0</v>
      </c>
      <c r="EM204" s="8">
        <v>0</v>
      </c>
      <c r="EN204" s="8">
        <v>0</v>
      </c>
      <c r="EO204" s="8">
        <v>0</v>
      </c>
      <c r="EP204" s="8">
        <v>0</v>
      </c>
      <c r="EQ204" s="8">
        <v>0</v>
      </c>
      <c r="ER204" s="8">
        <v>0</v>
      </c>
      <c r="ES204" s="8">
        <v>0</v>
      </c>
      <c r="ET204" s="8">
        <v>0</v>
      </c>
      <c r="EU204" s="8">
        <v>0</v>
      </c>
      <c r="EV204" s="8">
        <v>0</v>
      </c>
      <c r="EW204" s="8">
        <v>0</v>
      </c>
      <c r="EX204" s="8">
        <v>0</v>
      </c>
      <c r="EY204" s="8">
        <v>0</v>
      </c>
      <c r="EZ204" s="8">
        <v>0</v>
      </c>
      <c r="FA204" s="8">
        <v>0</v>
      </c>
      <c r="FB204" s="8">
        <v>0</v>
      </c>
      <c r="FC204" s="8">
        <v>0</v>
      </c>
      <c r="FD204" s="8">
        <v>0</v>
      </c>
      <c r="FE204" s="8">
        <v>0</v>
      </c>
      <c r="FF204" s="8">
        <v>0</v>
      </c>
      <c r="FG204" s="8">
        <v>0</v>
      </c>
      <c r="FH204" s="8">
        <v>0</v>
      </c>
      <c r="FI204" s="8">
        <v>0</v>
      </c>
      <c r="FJ204" s="8">
        <v>0</v>
      </c>
      <c r="FK204" s="8">
        <v>0</v>
      </c>
      <c r="FL204" s="8">
        <v>0</v>
      </c>
      <c r="FM204" s="8">
        <v>0</v>
      </c>
      <c r="FN204" s="8">
        <v>0</v>
      </c>
      <c r="FO204" s="8">
        <v>0</v>
      </c>
      <c r="FP204" s="8">
        <v>0</v>
      </c>
      <c r="FQ204" s="8">
        <v>0</v>
      </c>
      <c r="FR204" s="8">
        <v>0</v>
      </c>
      <c r="FS204" s="8">
        <v>0</v>
      </c>
      <c r="FT204" s="8">
        <v>0</v>
      </c>
      <c r="FU204" s="8">
        <v>0</v>
      </c>
      <c r="FV204" s="8">
        <v>0</v>
      </c>
      <c r="FW204" s="8">
        <v>0</v>
      </c>
      <c r="FX204" s="8">
        <v>0</v>
      </c>
      <c r="FY204" s="8">
        <v>0</v>
      </c>
      <c r="FZ204" s="8">
        <v>0</v>
      </c>
      <c r="GA204" s="8">
        <v>0</v>
      </c>
      <c r="GB204" s="8">
        <v>0</v>
      </c>
      <c r="GC204" s="8">
        <v>0</v>
      </c>
      <c r="GD204" s="8">
        <v>0</v>
      </c>
      <c r="GE204" s="8">
        <v>0</v>
      </c>
      <c r="GF204" s="8">
        <v>0</v>
      </c>
      <c r="GG204" s="8">
        <v>0</v>
      </c>
      <c r="GH204" s="8">
        <v>0</v>
      </c>
      <c r="GI204" s="8">
        <v>0</v>
      </c>
      <c r="GJ204" s="8">
        <v>0</v>
      </c>
      <c r="GK204" s="8">
        <v>0</v>
      </c>
      <c r="GL204" s="8">
        <v>0</v>
      </c>
      <c r="GM204" s="8">
        <v>0</v>
      </c>
      <c r="GN204" s="8">
        <v>0</v>
      </c>
      <c r="GO204" s="8">
        <v>0</v>
      </c>
      <c r="GP204" s="8">
        <v>0</v>
      </c>
      <c r="GQ204" s="8">
        <v>0</v>
      </c>
      <c r="GR204" s="8">
        <v>0</v>
      </c>
      <c r="GS204" s="8">
        <v>0</v>
      </c>
      <c r="GT204" s="8">
        <v>0</v>
      </c>
      <c r="GU204" s="8">
        <v>0</v>
      </c>
      <c r="GV204" s="8">
        <v>0</v>
      </c>
      <c r="GW204" s="8">
        <v>0</v>
      </c>
      <c r="GX204" s="8">
        <v>206999.03999999998</v>
      </c>
      <c r="GY204" s="2">
        <v>206999.03</v>
      </c>
    </row>
    <row r="205" spans="1:207" x14ac:dyDescent="0.3">
      <c r="A205" s="29"/>
      <c r="B205" s="2" t="s">
        <v>135</v>
      </c>
      <c r="C205" s="2" t="s">
        <v>162</v>
      </c>
      <c r="D205" s="2" t="s">
        <v>153</v>
      </c>
      <c r="E205" s="2" t="s">
        <v>891</v>
      </c>
      <c r="F205" s="4"/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</v>
      </c>
      <c r="CM205" s="8">
        <v>0</v>
      </c>
      <c r="CN205" s="8">
        <v>0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  <c r="DD205" s="8">
        <v>0</v>
      </c>
      <c r="DE205" s="8">
        <v>0</v>
      </c>
      <c r="DF205" s="8">
        <v>0</v>
      </c>
      <c r="DG205" s="8">
        <v>0</v>
      </c>
      <c r="DH205" s="8">
        <v>0</v>
      </c>
      <c r="DI205" s="8">
        <v>0</v>
      </c>
      <c r="DJ205" s="8">
        <v>0</v>
      </c>
      <c r="DK205" s="8">
        <v>0</v>
      </c>
      <c r="DL205" s="8">
        <v>0</v>
      </c>
      <c r="DM205" s="8">
        <v>0</v>
      </c>
      <c r="DN205" s="8">
        <v>0</v>
      </c>
      <c r="DO205" s="8">
        <v>0</v>
      </c>
      <c r="DP205" s="8">
        <v>0</v>
      </c>
      <c r="DQ205" s="8">
        <v>0</v>
      </c>
      <c r="DR205" s="8">
        <v>0</v>
      </c>
      <c r="DS205" s="8">
        <v>0</v>
      </c>
      <c r="DT205" s="8">
        <v>0</v>
      </c>
      <c r="DU205" s="8">
        <v>0</v>
      </c>
      <c r="DV205" s="8">
        <v>0</v>
      </c>
      <c r="DW205" s="8">
        <v>0</v>
      </c>
      <c r="DX205" s="8">
        <v>0</v>
      </c>
      <c r="DY205" s="8">
        <v>0</v>
      </c>
      <c r="DZ205" s="8">
        <v>0</v>
      </c>
      <c r="EA205" s="8">
        <v>0</v>
      </c>
      <c r="EB205" s="8">
        <v>0</v>
      </c>
      <c r="EC205" s="8">
        <v>0</v>
      </c>
      <c r="ED205" s="8">
        <v>0</v>
      </c>
      <c r="EE205" s="8">
        <v>765.15</v>
      </c>
      <c r="EF205" s="8">
        <v>370.4</v>
      </c>
      <c r="EG205" s="8">
        <v>356.29</v>
      </c>
      <c r="EH205" s="8">
        <v>163.06</v>
      </c>
      <c r="EI205" s="8">
        <v>116.8</v>
      </c>
      <c r="EJ205" s="8">
        <v>92.1</v>
      </c>
      <c r="EK205" s="8">
        <v>1620.93</v>
      </c>
      <c r="EL205" s="8">
        <v>945.73</v>
      </c>
      <c r="EM205" s="8">
        <v>800.01</v>
      </c>
      <c r="EN205" s="8">
        <v>223.35</v>
      </c>
      <c r="EO205" s="8">
        <v>129.15</v>
      </c>
      <c r="EP205" s="8">
        <v>74.319999999999993</v>
      </c>
      <c r="EQ205" s="8">
        <v>156.72</v>
      </c>
      <c r="ER205" s="8">
        <v>161.12</v>
      </c>
      <c r="ES205" s="8">
        <v>90.01</v>
      </c>
      <c r="ET205" s="8">
        <v>107.1</v>
      </c>
      <c r="EU205" s="8">
        <v>50.96</v>
      </c>
      <c r="EV205" s="8">
        <v>62.81</v>
      </c>
      <c r="EW205" s="8">
        <v>113.64</v>
      </c>
      <c r="EX205" s="8">
        <v>89.440000000000012</v>
      </c>
      <c r="EY205" s="8">
        <v>34.260000000000012</v>
      </c>
      <c r="EZ205" s="8">
        <v>38.700000000000003</v>
      </c>
      <c r="FA205" s="8">
        <v>11.41</v>
      </c>
      <c r="FB205" s="8">
        <v>14.44</v>
      </c>
      <c r="FC205" s="8">
        <v>0</v>
      </c>
      <c r="FD205" s="8">
        <v>0</v>
      </c>
      <c r="FE205" s="8">
        <v>0</v>
      </c>
      <c r="FF205" s="8">
        <v>15.11</v>
      </c>
      <c r="FG205" s="8">
        <v>277.19</v>
      </c>
      <c r="FH205" s="8">
        <v>52.1</v>
      </c>
      <c r="FI205" s="8">
        <v>68.86999999999999</v>
      </c>
      <c r="FJ205" s="8">
        <v>947.26</v>
      </c>
      <c r="FK205" s="8">
        <v>0</v>
      </c>
      <c r="FL205" s="8">
        <v>0</v>
      </c>
      <c r="FM205" s="8">
        <v>0</v>
      </c>
      <c r="FN205" s="8">
        <v>0</v>
      </c>
      <c r="FO205" s="8">
        <v>0</v>
      </c>
      <c r="FP205" s="8">
        <v>0</v>
      </c>
      <c r="FQ205" s="8">
        <v>0</v>
      </c>
      <c r="FR205" s="8">
        <v>0</v>
      </c>
      <c r="FS205" s="8">
        <v>0</v>
      </c>
      <c r="FT205" s="8">
        <v>0</v>
      </c>
      <c r="FU205" s="8">
        <v>0</v>
      </c>
      <c r="FV205" s="8">
        <v>0</v>
      </c>
      <c r="FW205" s="8">
        <v>0</v>
      </c>
      <c r="FX205" s="8">
        <v>0</v>
      </c>
      <c r="FY205" s="8">
        <v>0</v>
      </c>
      <c r="FZ205" s="8">
        <v>0</v>
      </c>
      <c r="GA205" s="8">
        <v>0</v>
      </c>
      <c r="GB205" s="8">
        <v>0</v>
      </c>
      <c r="GC205" s="8">
        <v>0</v>
      </c>
      <c r="GD205" s="8">
        <v>0</v>
      </c>
      <c r="GE205" s="8">
        <v>0</v>
      </c>
      <c r="GF205" s="8">
        <v>0</v>
      </c>
      <c r="GG205" s="8">
        <v>0</v>
      </c>
      <c r="GH205" s="8">
        <v>0</v>
      </c>
      <c r="GI205" s="8">
        <v>0</v>
      </c>
      <c r="GJ205" s="8">
        <v>0</v>
      </c>
      <c r="GK205" s="8">
        <v>0</v>
      </c>
      <c r="GL205" s="8">
        <v>0</v>
      </c>
      <c r="GM205" s="8">
        <v>0</v>
      </c>
      <c r="GN205" s="8">
        <v>0</v>
      </c>
      <c r="GO205" s="8">
        <v>0</v>
      </c>
      <c r="GP205" s="8">
        <v>0</v>
      </c>
      <c r="GQ205" s="8">
        <v>0</v>
      </c>
      <c r="GR205" s="8">
        <v>0</v>
      </c>
      <c r="GS205" s="8">
        <v>0</v>
      </c>
      <c r="GT205" s="8">
        <v>0</v>
      </c>
      <c r="GU205" s="8">
        <v>0</v>
      </c>
      <c r="GV205" s="8">
        <v>0</v>
      </c>
      <c r="GW205" s="8">
        <v>0</v>
      </c>
      <c r="GX205" s="8">
        <v>7948.4299999999994</v>
      </c>
      <c r="GY205" s="2">
        <v>7948.41</v>
      </c>
    </row>
    <row r="206" spans="1:207" x14ac:dyDescent="0.3">
      <c r="A206" s="13" t="s">
        <v>903</v>
      </c>
      <c r="B206" s="2"/>
      <c r="C206" s="2"/>
      <c r="D206" s="22"/>
      <c r="E206" s="22"/>
      <c r="G206" s="8">
        <f t="shared" ref="G206:AL206" si="0">SUM(G7:G205)</f>
        <v>49895.51</v>
      </c>
      <c r="H206" s="8">
        <f t="shared" si="0"/>
        <v>6429.82</v>
      </c>
      <c r="I206" s="8">
        <f t="shared" si="0"/>
        <v>1267.31</v>
      </c>
      <c r="J206" s="8">
        <f t="shared" si="0"/>
        <v>8231.1299999999992</v>
      </c>
      <c r="K206" s="8">
        <f t="shared" si="0"/>
        <v>46584.480000000003</v>
      </c>
      <c r="L206" s="8">
        <f t="shared" si="0"/>
        <v>38642.280000000006</v>
      </c>
      <c r="M206" s="8">
        <f t="shared" si="0"/>
        <v>40612.780000000006</v>
      </c>
      <c r="N206" s="8">
        <f t="shared" si="0"/>
        <v>27687.339999999997</v>
      </c>
      <c r="O206" s="8">
        <f t="shared" si="0"/>
        <v>29562.179999999989</v>
      </c>
      <c r="P206" s="8">
        <f t="shared" si="0"/>
        <v>22690.89</v>
      </c>
      <c r="Q206" s="8">
        <f t="shared" si="0"/>
        <v>5171.25</v>
      </c>
      <c r="R206" s="8">
        <f t="shared" si="0"/>
        <v>8126.369999999999</v>
      </c>
      <c r="S206" s="8">
        <f t="shared" si="0"/>
        <v>4395.95</v>
      </c>
      <c r="T206" s="8">
        <f t="shared" si="0"/>
        <v>5061.3899999999994</v>
      </c>
      <c r="U206" s="8">
        <f t="shared" si="0"/>
        <v>1291.1300000000001</v>
      </c>
      <c r="V206" s="8">
        <f t="shared" si="0"/>
        <v>4399.4000000000015</v>
      </c>
      <c r="W206" s="8">
        <f t="shared" si="0"/>
        <v>365.51999999999992</v>
      </c>
      <c r="X206" s="8">
        <f t="shared" si="0"/>
        <v>12277.06</v>
      </c>
      <c r="Y206" s="8">
        <f t="shared" si="0"/>
        <v>237141.46000000002</v>
      </c>
      <c r="Z206" s="8">
        <f t="shared" si="0"/>
        <v>69173.570000000007</v>
      </c>
      <c r="AA206" s="8">
        <f t="shared" si="0"/>
        <v>33117.819999999992</v>
      </c>
      <c r="AB206" s="8">
        <f t="shared" si="0"/>
        <v>40788.639999999999</v>
      </c>
      <c r="AC206" s="8">
        <f t="shared" si="0"/>
        <v>122697.05</v>
      </c>
      <c r="AD206" s="8">
        <f t="shared" si="0"/>
        <v>218412.58999999997</v>
      </c>
      <c r="AE206" s="8">
        <f t="shared" si="0"/>
        <v>172241.93999999997</v>
      </c>
      <c r="AF206" s="8">
        <f t="shared" si="0"/>
        <v>120825.42</v>
      </c>
      <c r="AG206" s="8">
        <f t="shared" si="0"/>
        <v>10574.49</v>
      </c>
      <c r="AH206" s="8">
        <f t="shared" si="0"/>
        <v>42979.950000000004</v>
      </c>
      <c r="AI206" s="8">
        <f t="shared" si="0"/>
        <v>24527.549999999996</v>
      </c>
      <c r="AJ206" s="8">
        <f t="shared" si="0"/>
        <v>264010.37</v>
      </c>
      <c r="AK206" s="8">
        <f t="shared" si="0"/>
        <v>12196.640000000001</v>
      </c>
      <c r="AL206" s="8">
        <f t="shared" si="0"/>
        <v>16413.710000000003</v>
      </c>
      <c r="AM206" s="8">
        <f t="shared" ref="AM206:BR206" si="1">SUM(AM7:AM205)</f>
        <v>142811.84000000003</v>
      </c>
      <c r="AN206" s="8">
        <f t="shared" si="1"/>
        <v>110796.15999999999</v>
      </c>
      <c r="AO206" s="8">
        <f t="shared" si="1"/>
        <v>23006.700000000004</v>
      </c>
      <c r="AP206" s="8">
        <f t="shared" si="1"/>
        <v>46736.229999999989</v>
      </c>
      <c r="AQ206" s="8">
        <f t="shared" si="1"/>
        <v>23238.929999999997</v>
      </c>
      <c r="AR206" s="8">
        <f t="shared" si="1"/>
        <v>26034.769999999997</v>
      </c>
      <c r="AS206" s="8">
        <f t="shared" si="1"/>
        <v>61163.119999999995</v>
      </c>
      <c r="AT206" s="8">
        <f t="shared" si="1"/>
        <v>112482.79000000001</v>
      </c>
      <c r="AU206" s="8">
        <f t="shared" si="1"/>
        <v>227884.91</v>
      </c>
      <c r="AV206" s="8">
        <f t="shared" si="1"/>
        <v>198278.36</v>
      </c>
      <c r="AW206" s="8">
        <f t="shared" si="1"/>
        <v>69369.420000000013</v>
      </c>
      <c r="AX206" s="8">
        <f t="shared" si="1"/>
        <v>191367.14</v>
      </c>
      <c r="AY206" s="8">
        <f t="shared" si="1"/>
        <v>88567.94</v>
      </c>
      <c r="AZ206" s="8">
        <f t="shared" si="1"/>
        <v>186806.63</v>
      </c>
      <c r="BA206" s="8">
        <f t="shared" si="1"/>
        <v>108832.34000000001</v>
      </c>
      <c r="BB206" s="8">
        <f t="shared" si="1"/>
        <v>62715.24</v>
      </c>
      <c r="BC206" s="8">
        <f t="shared" si="1"/>
        <v>159931.62000000002</v>
      </c>
      <c r="BD206" s="8">
        <f t="shared" si="1"/>
        <v>742625.46000000008</v>
      </c>
      <c r="BE206" s="8">
        <f t="shared" si="1"/>
        <v>451613.14999999997</v>
      </c>
      <c r="BF206" s="8">
        <f t="shared" si="1"/>
        <v>17608.519999999997</v>
      </c>
      <c r="BG206" s="8">
        <f t="shared" si="1"/>
        <v>5904.76</v>
      </c>
      <c r="BH206" s="8">
        <f t="shared" si="1"/>
        <v>4133.18</v>
      </c>
      <c r="BI206" s="8">
        <f t="shared" si="1"/>
        <v>181177.80999999997</v>
      </c>
      <c r="BJ206" s="8">
        <f t="shared" si="1"/>
        <v>452308.05</v>
      </c>
      <c r="BK206" s="8">
        <f t="shared" si="1"/>
        <v>513705.11999999994</v>
      </c>
      <c r="BL206" s="8">
        <f t="shared" si="1"/>
        <v>31330.71</v>
      </c>
      <c r="BM206" s="8">
        <f t="shared" si="1"/>
        <v>83313.87000000001</v>
      </c>
      <c r="BN206" s="8">
        <f t="shared" si="1"/>
        <v>707033.16999999993</v>
      </c>
      <c r="BO206" s="8">
        <f t="shared" si="1"/>
        <v>780033.67999999982</v>
      </c>
      <c r="BP206" s="8">
        <f t="shared" si="1"/>
        <v>150833.03</v>
      </c>
      <c r="BQ206" s="8">
        <f t="shared" si="1"/>
        <v>1061531.8199999998</v>
      </c>
      <c r="BR206" s="8">
        <f t="shared" si="1"/>
        <v>246177.57</v>
      </c>
      <c r="BS206" s="8">
        <f t="shared" ref="BS206:CX206" si="2">SUM(BS7:BS205)</f>
        <v>285519.67</v>
      </c>
      <c r="BT206" s="8">
        <f t="shared" si="2"/>
        <v>491375.32</v>
      </c>
      <c r="BU206" s="8">
        <f t="shared" si="2"/>
        <v>254108.4</v>
      </c>
      <c r="BV206" s="8">
        <f t="shared" si="2"/>
        <v>409102.44</v>
      </c>
      <c r="BW206" s="8">
        <f t="shared" si="2"/>
        <v>186676.42</v>
      </c>
      <c r="BX206" s="8">
        <f t="shared" si="2"/>
        <v>505475.56</v>
      </c>
      <c r="BY206" s="8">
        <f t="shared" si="2"/>
        <v>19300</v>
      </c>
      <c r="BZ206" s="8">
        <f t="shared" si="2"/>
        <v>10086.607801600001</v>
      </c>
      <c r="CA206" s="8">
        <f t="shared" si="2"/>
        <v>292468.44</v>
      </c>
      <c r="CB206" s="8">
        <f t="shared" si="2"/>
        <v>15538.32</v>
      </c>
      <c r="CC206" s="8">
        <f t="shared" si="2"/>
        <v>6068.409999999998</v>
      </c>
      <c r="CD206" s="8">
        <f t="shared" si="2"/>
        <v>894574.12999999989</v>
      </c>
      <c r="CE206" s="8">
        <f t="shared" si="2"/>
        <v>139958.94</v>
      </c>
      <c r="CF206" s="8">
        <f t="shared" si="2"/>
        <v>138804.63</v>
      </c>
      <c r="CG206" s="8">
        <f t="shared" si="2"/>
        <v>124806.32000000002</v>
      </c>
      <c r="CH206" s="8">
        <f t="shared" si="2"/>
        <v>22319.970000000005</v>
      </c>
      <c r="CI206" s="8">
        <f t="shared" si="2"/>
        <v>16409.87</v>
      </c>
      <c r="CJ206" s="8">
        <f t="shared" si="2"/>
        <v>151324.92000000001</v>
      </c>
      <c r="CK206" s="8">
        <f t="shared" si="2"/>
        <v>44627.06</v>
      </c>
      <c r="CL206" s="8">
        <f t="shared" si="2"/>
        <v>1779.8799999999997</v>
      </c>
      <c r="CM206" s="8">
        <f t="shared" si="2"/>
        <v>201235.76</v>
      </c>
      <c r="CN206" s="8">
        <f t="shared" si="2"/>
        <v>349.01000000000005</v>
      </c>
      <c r="CO206" s="8">
        <f t="shared" si="2"/>
        <v>6361.11</v>
      </c>
      <c r="CP206" s="8">
        <f t="shared" si="2"/>
        <v>7295.24</v>
      </c>
      <c r="CQ206" s="8">
        <f t="shared" si="2"/>
        <v>99928.93</v>
      </c>
      <c r="CR206" s="8">
        <f t="shared" si="2"/>
        <v>1822.8899999999999</v>
      </c>
      <c r="CS206" s="8">
        <f t="shared" si="2"/>
        <v>14913.59</v>
      </c>
      <c r="CT206" s="8">
        <f t="shared" si="2"/>
        <v>48643.51</v>
      </c>
      <c r="CU206" s="8">
        <f t="shared" si="2"/>
        <v>23275.010000000002</v>
      </c>
      <c r="CV206" s="8">
        <f t="shared" si="2"/>
        <v>5096.0099999999993</v>
      </c>
      <c r="CW206" s="8">
        <f t="shared" si="2"/>
        <v>48921.25</v>
      </c>
      <c r="CX206" s="8">
        <f t="shared" si="2"/>
        <v>62501.169999999991</v>
      </c>
      <c r="CY206" s="8">
        <f t="shared" ref="CY206:EC206" si="3">SUM(CY7:CY205)</f>
        <v>208012.18000000008</v>
      </c>
      <c r="CZ206" s="8">
        <f t="shared" si="3"/>
        <v>174718.53</v>
      </c>
      <c r="DA206" s="8">
        <f t="shared" si="3"/>
        <v>11055.23</v>
      </c>
      <c r="DB206" s="8">
        <f t="shared" si="3"/>
        <v>37008.089999999997</v>
      </c>
      <c r="DC206" s="8">
        <f t="shared" si="3"/>
        <v>3208.87</v>
      </c>
      <c r="DD206" s="8">
        <f t="shared" si="3"/>
        <v>52242.530000000006</v>
      </c>
      <c r="DE206" s="8">
        <f t="shared" si="3"/>
        <v>77908.539999999994</v>
      </c>
      <c r="DF206" s="8">
        <f t="shared" si="3"/>
        <v>38839.119999999995</v>
      </c>
      <c r="DG206" s="8">
        <f t="shared" si="3"/>
        <v>80833.889999999985</v>
      </c>
      <c r="DH206" s="8">
        <f t="shared" si="3"/>
        <v>148129</v>
      </c>
      <c r="DI206" s="8">
        <f t="shared" si="3"/>
        <v>86644.090000000026</v>
      </c>
      <c r="DJ206" s="8">
        <f t="shared" si="3"/>
        <v>4734.4100000000008</v>
      </c>
      <c r="DK206" s="8">
        <f t="shared" si="3"/>
        <v>1697.3</v>
      </c>
      <c r="DL206" s="8">
        <f t="shared" si="3"/>
        <v>1392.1499999999999</v>
      </c>
      <c r="DM206" s="8">
        <f t="shared" si="3"/>
        <v>150520.83999999997</v>
      </c>
      <c r="DN206" s="8">
        <f t="shared" si="3"/>
        <v>115622.88999999998</v>
      </c>
      <c r="DO206" s="8">
        <f t="shared" si="3"/>
        <v>271579.48999999993</v>
      </c>
      <c r="DP206" s="8">
        <f t="shared" si="3"/>
        <v>7679.15</v>
      </c>
      <c r="DQ206" s="8">
        <f t="shared" si="3"/>
        <v>83313.89</v>
      </c>
      <c r="DR206" s="8">
        <f t="shared" si="3"/>
        <v>707033.16</v>
      </c>
      <c r="DS206" s="8">
        <f t="shared" si="3"/>
        <v>775583.24999999988</v>
      </c>
      <c r="DT206" s="8">
        <f t="shared" si="3"/>
        <v>119164.90999999996</v>
      </c>
      <c r="DU206" s="8">
        <f t="shared" si="3"/>
        <v>1027167.3199999998</v>
      </c>
      <c r="DV206" s="8">
        <f t="shared" si="3"/>
        <v>246177.54</v>
      </c>
      <c r="DW206" s="8">
        <f t="shared" si="3"/>
        <v>270403.38</v>
      </c>
      <c r="DX206" s="8">
        <f t="shared" si="3"/>
        <v>491375.3</v>
      </c>
      <c r="DY206" s="8">
        <f t="shared" si="3"/>
        <v>254108.41999999998</v>
      </c>
      <c r="DZ206" s="8">
        <f t="shared" si="3"/>
        <v>409102.45999999996</v>
      </c>
      <c r="EA206" s="8">
        <f t="shared" si="3"/>
        <v>186676.41</v>
      </c>
      <c r="EB206" s="8">
        <f t="shared" si="3"/>
        <v>505475.54000000015</v>
      </c>
      <c r="EC206" s="8">
        <f t="shared" si="3"/>
        <v>19300.030000000002</v>
      </c>
      <c r="ED206" s="8">
        <f>SUM(ED7:ED205)</f>
        <v>10086.847636050725</v>
      </c>
      <c r="EE206" s="8">
        <f t="shared" ref="EE206:FJ206" si="4">SUM(EE7:EE205)</f>
        <v>128266.09</v>
      </c>
      <c r="EF206" s="8">
        <f t="shared" si="4"/>
        <v>110661.41</v>
      </c>
      <c r="EG206" s="8">
        <f t="shared" si="4"/>
        <v>118482.32999999997</v>
      </c>
      <c r="EH206" s="8">
        <f t="shared" si="4"/>
        <v>26474.91</v>
      </c>
      <c r="EI206" s="8">
        <f t="shared" si="4"/>
        <v>32216.800000000003</v>
      </c>
      <c r="EJ206" s="8">
        <f t="shared" si="4"/>
        <v>29626.489999999998</v>
      </c>
      <c r="EK206" s="8">
        <f t="shared" si="4"/>
        <v>277972.75</v>
      </c>
      <c r="EL206" s="8">
        <f t="shared" si="4"/>
        <v>283353.53999999998</v>
      </c>
      <c r="EM206" s="8">
        <f t="shared" si="4"/>
        <v>276275</v>
      </c>
      <c r="EN206" s="8">
        <f t="shared" si="4"/>
        <v>38157.43</v>
      </c>
      <c r="EO206" s="8">
        <f t="shared" si="4"/>
        <v>38469.300000000003</v>
      </c>
      <c r="EP206" s="8">
        <f t="shared" si="4"/>
        <v>25134.989999999998</v>
      </c>
      <c r="EQ206" s="8">
        <f t="shared" si="4"/>
        <v>26421.99</v>
      </c>
      <c r="ER206" s="8">
        <f t="shared" si="4"/>
        <v>47756.12</v>
      </c>
      <c r="ES206" s="8">
        <f t="shared" si="4"/>
        <v>30314.87</v>
      </c>
      <c r="ET206" s="8">
        <f t="shared" si="4"/>
        <v>18591.62</v>
      </c>
      <c r="EU206" s="8">
        <f t="shared" si="4"/>
        <v>15266.05</v>
      </c>
      <c r="EV206" s="8">
        <f t="shared" si="4"/>
        <v>21584.83</v>
      </c>
      <c r="EW206" s="8">
        <f t="shared" si="4"/>
        <v>17957.11</v>
      </c>
      <c r="EX206" s="8">
        <f t="shared" si="4"/>
        <v>17334.489999999998</v>
      </c>
      <c r="EY206" s="8">
        <f t="shared" si="4"/>
        <v>10997.24</v>
      </c>
      <c r="EZ206" s="8">
        <f t="shared" si="4"/>
        <v>6968.0400000000009</v>
      </c>
      <c r="FA206" s="8">
        <f t="shared" si="4"/>
        <v>3457.3999999999996</v>
      </c>
      <c r="FB206" s="8">
        <f t="shared" si="4"/>
        <v>5014.7500000000009</v>
      </c>
      <c r="FC206" s="8">
        <f t="shared" si="4"/>
        <v>30091.07</v>
      </c>
      <c r="FD206" s="8">
        <f t="shared" si="4"/>
        <v>19393.59</v>
      </c>
      <c r="FE206" s="8">
        <f t="shared" si="4"/>
        <v>12910.050000000001</v>
      </c>
      <c r="FF206" s="8">
        <f t="shared" si="4"/>
        <v>41778.89</v>
      </c>
      <c r="FG206" s="8">
        <f t="shared" si="4"/>
        <v>814929.8600000001</v>
      </c>
      <c r="FH206" s="8">
        <f t="shared" si="4"/>
        <v>174725.58000000002</v>
      </c>
      <c r="FI206" s="8">
        <f t="shared" si="4"/>
        <v>195284.12</v>
      </c>
      <c r="FJ206" s="8">
        <f t="shared" si="4"/>
        <v>1957404.57</v>
      </c>
      <c r="FK206" s="8">
        <f t="shared" ref="FK206:GP206" si="5">SUM(FK7:FK205)</f>
        <v>632067.65999999992</v>
      </c>
      <c r="FL206" s="8">
        <f t="shared" si="5"/>
        <v>216839.34999999998</v>
      </c>
      <c r="FM206" s="8">
        <f t="shared" si="5"/>
        <v>136217.96999999994</v>
      </c>
      <c r="FN206" s="8">
        <f t="shared" si="5"/>
        <v>88680.48000000001</v>
      </c>
      <c r="FO206" s="8">
        <f t="shared" si="5"/>
        <v>26909.97</v>
      </c>
      <c r="FP206" s="8">
        <f t="shared" si="5"/>
        <v>75666.599999999991</v>
      </c>
      <c r="FQ206" s="8">
        <f t="shared" si="5"/>
        <v>42706.720000000008</v>
      </c>
      <c r="FR206" s="8">
        <f t="shared" si="5"/>
        <v>22653.89</v>
      </c>
      <c r="FS206" s="8">
        <f t="shared" si="5"/>
        <v>12921.019999999999</v>
      </c>
      <c r="FT206" s="8">
        <f t="shared" si="5"/>
        <v>4435.6899999999987</v>
      </c>
      <c r="FU206" s="8">
        <f t="shared" si="5"/>
        <v>1880528.7700000003</v>
      </c>
      <c r="FV206" s="8">
        <f t="shared" si="5"/>
        <v>673659.70000000019</v>
      </c>
      <c r="FW206" s="8">
        <f t="shared" si="5"/>
        <v>260867.10999999996</v>
      </c>
      <c r="FX206" s="8">
        <f t="shared" si="5"/>
        <v>45520.330000000009</v>
      </c>
      <c r="FY206" s="8">
        <f t="shared" si="5"/>
        <v>289454.38</v>
      </c>
      <c r="FZ206" s="8">
        <f t="shared" si="5"/>
        <v>45785.01</v>
      </c>
      <c r="GA206" s="8">
        <f t="shared" si="5"/>
        <v>79798.150000000009</v>
      </c>
      <c r="GB206" s="8">
        <f t="shared" si="5"/>
        <v>41603.57</v>
      </c>
      <c r="GC206" s="8">
        <f t="shared" si="5"/>
        <v>54315.63</v>
      </c>
      <c r="GD206" s="8">
        <f t="shared" si="5"/>
        <v>32079.859999999997</v>
      </c>
      <c r="GE206" s="8">
        <f t="shared" si="5"/>
        <v>22638.079999999987</v>
      </c>
      <c r="GF206" s="8">
        <f t="shared" si="5"/>
        <v>10606.220000000001</v>
      </c>
      <c r="GG206" s="8">
        <f t="shared" si="5"/>
        <v>15598.67</v>
      </c>
      <c r="GH206" s="8">
        <f t="shared" si="5"/>
        <v>46796.02</v>
      </c>
      <c r="GI206" s="8">
        <f t="shared" si="5"/>
        <v>2006672.9699999997</v>
      </c>
      <c r="GJ206" s="8">
        <f t="shared" si="5"/>
        <v>1535796.6599999997</v>
      </c>
      <c r="GK206" s="8">
        <f t="shared" si="5"/>
        <v>554012.23</v>
      </c>
      <c r="GL206" s="8">
        <f t="shared" si="5"/>
        <v>152668</v>
      </c>
      <c r="GM206" s="8">
        <f t="shared" si="5"/>
        <v>22971.88</v>
      </c>
      <c r="GN206" s="8">
        <f t="shared" si="5"/>
        <v>137694.09</v>
      </c>
      <c r="GO206" s="8">
        <f t="shared" si="5"/>
        <v>1331338.95</v>
      </c>
      <c r="GP206" s="8">
        <f t="shared" si="5"/>
        <v>798533.59000000008</v>
      </c>
      <c r="GQ206" s="8">
        <f t="shared" ref="GQ206:GW206" si="6">SUM(GQ7:GQ205)</f>
        <v>81300.909999999989</v>
      </c>
      <c r="GR206" s="8">
        <f t="shared" si="6"/>
        <v>143.12</v>
      </c>
      <c r="GS206" s="8">
        <f t="shared" si="6"/>
        <v>265124.38</v>
      </c>
      <c r="GT206" s="8">
        <f t="shared" si="6"/>
        <v>1550802.3760718789</v>
      </c>
      <c r="GU206" s="8">
        <f t="shared" si="6"/>
        <v>552178.50000000012</v>
      </c>
      <c r="GV206" s="8">
        <f t="shared" si="6"/>
        <v>206999.03</v>
      </c>
      <c r="GW206" s="8">
        <f t="shared" si="6"/>
        <v>7948.41</v>
      </c>
      <c r="GX206" s="8"/>
    </row>
    <row r="207" spans="1:207" x14ac:dyDescent="0.3">
      <c r="A207" s="32" t="s">
        <v>917</v>
      </c>
      <c r="B207" s="23" t="s">
        <v>226</v>
      </c>
      <c r="C207" s="33" t="s">
        <v>224</v>
      </c>
      <c r="D207" s="33" t="s">
        <v>225</v>
      </c>
      <c r="E207" s="23" t="s">
        <v>893</v>
      </c>
      <c r="F207" s="22"/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0</v>
      </c>
      <c r="DE207" s="8">
        <v>0</v>
      </c>
      <c r="DF207" s="8">
        <v>0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0</v>
      </c>
      <c r="DM207" s="8">
        <v>0</v>
      </c>
      <c r="DN207" s="8">
        <v>0</v>
      </c>
      <c r="DO207" s="8">
        <v>0</v>
      </c>
      <c r="DP207" s="8">
        <v>0</v>
      </c>
      <c r="DQ207" s="8">
        <v>0</v>
      </c>
      <c r="DR207" s="8">
        <v>0</v>
      </c>
      <c r="DS207" s="8">
        <v>0</v>
      </c>
      <c r="DT207" s="8">
        <v>0</v>
      </c>
      <c r="DU207" s="8">
        <v>0</v>
      </c>
      <c r="DV207" s="8">
        <v>0</v>
      </c>
      <c r="DW207" s="8">
        <v>0</v>
      </c>
      <c r="DX207" s="8">
        <v>0</v>
      </c>
      <c r="DY207" s="8">
        <v>0</v>
      </c>
      <c r="DZ207" s="8">
        <v>0</v>
      </c>
      <c r="EA207" s="8">
        <v>0</v>
      </c>
      <c r="EB207" s="8">
        <v>0</v>
      </c>
      <c r="EC207" s="8">
        <v>0</v>
      </c>
      <c r="ED207" s="8">
        <v>0</v>
      </c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</row>
    <row r="208" spans="1:207" x14ac:dyDescent="0.3">
      <c r="A208" s="32"/>
      <c r="B208" s="23" t="s">
        <v>227</v>
      </c>
      <c r="C208" s="33"/>
      <c r="D208" s="33"/>
      <c r="E208" s="23" t="s">
        <v>893</v>
      </c>
      <c r="F208" s="22"/>
      <c r="G208" s="8"/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0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  <c r="DD208" s="8">
        <v>0</v>
      </c>
      <c r="DE208" s="8">
        <v>0</v>
      </c>
      <c r="DF208" s="8">
        <v>0</v>
      </c>
      <c r="DG208" s="8">
        <v>0</v>
      </c>
      <c r="DH208" s="8">
        <v>0</v>
      </c>
      <c r="DI208" s="8">
        <v>0</v>
      </c>
      <c r="DJ208" s="8">
        <v>0</v>
      </c>
      <c r="DK208" s="8">
        <v>0</v>
      </c>
      <c r="DL208" s="8">
        <v>0</v>
      </c>
      <c r="DM208" s="8">
        <v>0</v>
      </c>
      <c r="DN208" s="8">
        <v>9797.1119999999992</v>
      </c>
      <c r="DO208" s="8">
        <v>0</v>
      </c>
      <c r="DP208" s="8">
        <v>0</v>
      </c>
      <c r="DQ208" s="8">
        <v>0</v>
      </c>
      <c r="DR208" s="8">
        <v>0</v>
      </c>
      <c r="DS208" s="8">
        <v>0</v>
      </c>
      <c r="DT208" s="8">
        <v>0</v>
      </c>
      <c r="DU208" s="8">
        <v>0</v>
      </c>
      <c r="DV208" s="8">
        <v>0</v>
      </c>
      <c r="DW208" s="8">
        <v>0</v>
      </c>
      <c r="DX208" s="8">
        <v>0</v>
      </c>
      <c r="DY208" s="8">
        <v>0</v>
      </c>
      <c r="DZ208" s="8">
        <v>0</v>
      </c>
      <c r="EA208" s="8">
        <v>0</v>
      </c>
      <c r="EB208" s="8">
        <v>0</v>
      </c>
      <c r="EC208" s="8">
        <v>0</v>
      </c>
      <c r="ED208" s="8">
        <v>0</v>
      </c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</row>
    <row r="209" spans="1:206" x14ac:dyDescent="0.3">
      <c r="A209" s="32"/>
      <c r="B209" s="23" t="s">
        <v>228</v>
      </c>
      <c r="C209" s="33"/>
      <c r="D209" s="33"/>
      <c r="E209" s="23" t="s">
        <v>893</v>
      </c>
      <c r="F209" s="22"/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8">
        <v>3.786984131303361</v>
      </c>
      <c r="CC209" s="8">
        <v>3.730205537525638</v>
      </c>
      <c r="CD209" s="8">
        <v>727.51093856882312</v>
      </c>
      <c r="CE209" s="8">
        <v>111.94052942937741</v>
      </c>
      <c r="CF209" s="8">
        <v>140.2284213836688</v>
      </c>
      <c r="CG209" s="8">
        <v>96.548271347305743</v>
      </c>
      <c r="CH209" s="8">
        <v>23.33076840427924</v>
      </c>
      <c r="CI209" s="8">
        <v>27.958683336142141</v>
      </c>
      <c r="CJ209" s="8">
        <v>104.2569866503615</v>
      </c>
      <c r="CK209" s="8">
        <v>19.68687960486622</v>
      </c>
      <c r="CL209" s="8">
        <v>4.0232892859825951</v>
      </c>
      <c r="CM209" s="8">
        <v>404.26309500000002</v>
      </c>
      <c r="CN209" s="8">
        <v>2.7682660000000001</v>
      </c>
      <c r="CO209" s="8">
        <v>2.1909160000000001</v>
      </c>
      <c r="CP209" s="8">
        <v>15.95457</v>
      </c>
      <c r="CQ209" s="8">
        <v>51.846420000000002</v>
      </c>
      <c r="CR209" s="8">
        <v>213.55709999999999</v>
      </c>
      <c r="CS209" s="8">
        <v>724.30925000000002</v>
      </c>
      <c r="CT209" s="8">
        <v>225.6379</v>
      </c>
      <c r="CU209" s="8">
        <v>7.1574859999999996</v>
      </c>
      <c r="CV209" s="8">
        <v>12.989890000000001</v>
      </c>
      <c r="CW209" s="8">
        <v>47.960650000000001</v>
      </c>
      <c r="CX209" s="8">
        <v>305.27109999999999</v>
      </c>
      <c r="CY209" s="8">
        <v>265.76049999999998</v>
      </c>
      <c r="CZ209" s="8">
        <v>170.42840000000001</v>
      </c>
      <c r="DA209" s="8">
        <v>24.20407744645248</v>
      </c>
      <c r="DB209" s="8">
        <v>314.13972255354747</v>
      </c>
      <c r="DC209" s="8">
        <v>217.03370000000001</v>
      </c>
      <c r="DD209" s="8">
        <v>100.8005</v>
      </c>
      <c r="DE209" s="8">
        <v>94.522649999999999</v>
      </c>
      <c r="DF209" s="8">
        <v>64.029269999999997</v>
      </c>
      <c r="DG209" s="8">
        <v>113.473</v>
      </c>
      <c r="DH209" s="8">
        <v>7414.2020000000002</v>
      </c>
      <c r="DI209" s="8">
        <v>311.08882871942211</v>
      </c>
      <c r="DJ209" s="8">
        <v>33.414789293950882</v>
      </c>
      <c r="DK209" s="8">
        <v>8.0168278398955053</v>
      </c>
      <c r="DL209" s="8">
        <v>3.0305541467314669</v>
      </c>
      <c r="DM209" s="8">
        <v>14428.92</v>
      </c>
      <c r="DN209" s="8">
        <v>2748.0479999999998</v>
      </c>
      <c r="DO209" s="8">
        <v>12536.65</v>
      </c>
      <c r="DP209" s="8">
        <v>5307.5749999999998</v>
      </c>
      <c r="DQ209" s="8">
        <v>21851.72</v>
      </c>
      <c r="DR209" s="8">
        <v>1023.5359999999999</v>
      </c>
      <c r="DS209" s="8">
        <v>820.94269999999995</v>
      </c>
      <c r="DT209" s="8">
        <v>340.2919</v>
      </c>
      <c r="DU209" s="8">
        <v>67146.59</v>
      </c>
      <c r="DV209" s="8">
        <v>181.3107</v>
      </c>
      <c r="DW209" s="8">
        <v>97.302066984450818</v>
      </c>
      <c r="DX209" s="8">
        <v>289.18043301554923</v>
      </c>
      <c r="DY209" s="8">
        <v>1975.9079999999999</v>
      </c>
      <c r="DZ209" s="8">
        <v>352.82810000000001</v>
      </c>
      <c r="EA209" s="8">
        <v>215.50489999999999</v>
      </c>
      <c r="EB209" s="8">
        <v>107.43519999999999</v>
      </c>
      <c r="EC209" s="8">
        <v>0</v>
      </c>
      <c r="ED209" s="8">
        <v>0</v>
      </c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</row>
    <row r="210" spans="1:206" x14ac:dyDescent="0.3">
      <c r="A210" s="32"/>
      <c r="B210" s="23" t="s">
        <v>229</v>
      </c>
      <c r="C210" s="33"/>
      <c r="D210" s="33"/>
      <c r="E210" s="23" t="s">
        <v>893</v>
      </c>
      <c r="F210" s="22"/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0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  <c r="DD210" s="8">
        <v>0</v>
      </c>
      <c r="DE210" s="8">
        <v>0</v>
      </c>
      <c r="DF210" s="8">
        <v>0</v>
      </c>
      <c r="DG210" s="8">
        <v>0</v>
      </c>
      <c r="DH210" s="8">
        <v>0</v>
      </c>
      <c r="DI210" s="8">
        <v>0</v>
      </c>
      <c r="DJ210" s="8">
        <v>0</v>
      </c>
      <c r="DK210" s="8">
        <v>0</v>
      </c>
      <c r="DL210" s="8">
        <v>0</v>
      </c>
      <c r="DM210" s="8">
        <v>0</v>
      </c>
      <c r="DN210" s="8">
        <v>0</v>
      </c>
      <c r="DO210" s="8">
        <v>0</v>
      </c>
      <c r="DP210" s="8">
        <v>0</v>
      </c>
      <c r="DQ210" s="8">
        <v>0</v>
      </c>
      <c r="DR210" s="8">
        <v>0</v>
      </c>
      <c r="DS210" s="8">
        <v>0</v>
      </c>
      <c r="DT210" s="8">
        <v>0</v>
      </c>
      <c r="DU210" s="8">
        <v>0</v>
      </c>
      <c r="DV210" s="8">
        <v>0</v>
      </c>
      <c r="DW210" s="8">
        <v>0</v>
      </c>
      <c r="DX210" s="8">
        <v>0</v>
      </c>
      <c r="DY210" s="8">
        <v>0</v>
      </c>
      <c r="DZ210" s="8">
        <v>0</v>
      </c>
      <c r="EA210" s="8">
        <v>0</v>
      </c>
      <c r="EB210" s="8">
        <v>0</v>
      </c>
      <c r="EC210" s="8">
        <v>0</v>
      </c>
      <c r="ED210" s="8">
        <v>0</v>
      </c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</row>
    <row r="211" spans="1:206" x14ac:dyDescent="0.3">
      <c r="A211" s="32"/>
      <c r="B211" s="23" t="s">
        <v>230</v>
      </c>
      <c r="C211" s="33"/>
      <c r="D211" s="33"/>
      <c r="E211" s="23" t="s">
        <v>893</v>
      </c>
      <c r="F211" s="22"/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</v>
      </c>
      <c r="CM211" s="8">
        <v>0</v>
      </c>
      <c r="CN211" s="8">
        <v>0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0</v>
      </c>
      <c r="DE211" s="8">
        <v>0</v>
      </c>
      <c r="DF211" s="8">
        <v>0</v>
      </c>
      <c r="DG211" s="8">
        <v>0</v>
      </c>
      <c r="DH211" s="8">
        <v>0</v>
      </c>
      <c r="DI211" s="8">
        <v>0</v>
      </c>
      <c r="DJ211" s="8">
        <v>0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2430.1060000000002</v>
      </c>
      <c r="DQ211" s="8">
        <v>10004.69</v>
      </c>
      <c r="DR211" s="8">
        <v>0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0</v>
      </c>
      <c r="EA211" s="8">
        <v>0</v>
      </c>
      <c r="EB211" s="8">
        <v>0</v>
      </c>
      <c r="EC211" s="8">
        <v>0</v>
      </c>
      <c r="ED211" s="8">
        <v>0</v>
      </c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</row>
    <row r="212" spans="1:206" x14ac:dyDescent="0.3">
      <c r="A212" s="32"/>
      <c r="B212" s="23" t="s">
        <v>231</v>
      </c>
      <c r="C212" s="33"/>
      <c r="D212" s="33"/>
      <c r="E212" s="23" t="s">
        <v>893</v>
      </c>
      <c r="F212" s="22"/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0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10538.64</v>
      </c>
      <c r="DQ212" s="8">
        <v>43387.34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</v>
      </c>
      <c r="ED212" s="8">
        <v>0</v>
      </c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</row>
    <row r="213" spans="1:206" x14ac:dyDescent="0.3">
      <c r="A213" s="32"/>
      <c r="B213" s="23" t="s">
        <v>232</v>
      </c>
      <c r="C213" s="33"/>
      <c r="D213" s="33"/>
      <c r="E213" s="23" t="s">
        <v>893</v>
      </c>
      <c r="F213" s="22"/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0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0</v>
      </c>
      <c r="DE213" s="8">
        <v>0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8.1821730000000006</v>
      </c>
      <c r="DQ213" s="8">
        <v>33.685830000000003</v>
      </c>
      <c r="DR213" s="8">
        <v>0</v>
      </c>
      <c r="DS213" s="8">
        <v>0</v>
      </c>
      <c r="DT213" s="8">
        <v>0</v>
      </c>
      <c r="DU213" s="8">
        <v>0</v>
      </c>
      <c r="DV213" s="8">
        <v>0</v>
      </c>
      <c r="DW213" s="8">
        <v>0</v>
      </c>
      <c r="DX213" s="8">
        <v>0</v>
      </c>
      <c r="DY213" s="8">
        <v>0</v>
      </c>
      <c r="DZ213" s="8">
        <v>0</v>
      </c>
      <c r="EA213" s="8">
        <v>0</v>
      </c>
      <c r="EB213" s="8">
        <v>0</v>
      </c>
      <c r="EC213" s="8">
        <v>0</v>
      </c>
      <c r="ED213" s="8">
        <v>0</v>
      </c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</row>
    <row r="214" spans="1:206" x14ac:dyDescent="0.3">
      <c r="A214" s="32"/>
      <c r="B214" s="23" t="s">
        <v>233</v>
      </c>
      <c r="C214" s="33"/>
      <c r="D214" s="33"/>
      <c r="E214" s="23" t="s">
        <v>893</v>
      </c>
      <c r="F214" s="22"/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0</v>
      </c>
      <c r="CN214" s="8">
        <v>0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  <c r="DD214" s="8">
        <v>0</v>
      </c>
      <c r="DE214" s="8">
        <v>0</v>
      </c>
      <c r="DF214" s="8">
        <v>0</v>
      </c>
      <c r="DG214" s="8">
        <v>0</v>
      </c>
      <c r="DH214" s="8">
        <v>0</v>
      </c>
      <c r="DI214" s="8">
        <v>0</v>
      </c>
      <c r="DJ214" s="8">
        <v>0</v>
      </c>
      <c r="DK214" s="8">
        <v>0</v>
      </c>
      <c r="DL214" s="8">
        <v>0</v>
      </c>
      <c r="DM214" s="8">
        <v>0</v>
      </c>
      <c r="DN214" s="8">
        <v>0</v>
      </c>
      <c r="DO214" s="8">
        <v>0</v>
      </c>
      <c r="DP214" s="8">
        <v>0</v>
      </c>
      <c r="DQ214" s="8">
        <v>0</v>
      </c>
      <c r="DR214" s="8">
        <v>0</v>
      </c>
      <c r="DS214" s="8">
        <v>0</v>
      </c>
      <c r="DT214" s="8">
        <v>0</v>
      </c>
      <c r="DU214" s="8">
        <v>0</v>
      </c>
      <c r="DV214" s="8">
        <v>0</v>
      </c>
      <c r="DW214" s="8">
        <v>0</v>
      </c>
      <c r="DX214" s="8">
        <v>0</v>
      </c>
      <c r="DY214" s="8">
        <v>0</v>
      </c>
      <c r="DZ214" s="8">
        <v>0</v>
      </c>
      <c r="EA214" s="8">
        <v>0</v>
      </c>
      <c r="EB214" s="8">
        <v>0</v>
      </c>
      <c r="EC214" s="8">
        <v>0</v>
      </c>
      <c r="ED214" s="8">
        <v>0</v>
      </c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</row>
    <row r="215" spans="1:206" x14ac:dyDescent="0.3">
      <c r="A215" s="32"/>
      <c r="B215" s="23" t="s">
        <v>234</v>
      </c>
      <c r="C215" s="33"/>
      <c r="D215" s="33"/>
      <c r="E215" s="23" t="s">
        <v>893</v>
      </c>
      <c r="F215" s="22"/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124.0776101557118</v>
      </c>
      <c r="CC215" s="8">
        <v>122.2173033839701</v>
      </c>
      <c r="CD215" s="8">
        <v>23836.334003515101</v>
      </c>
      <c r="CE215" s="8">
        <v>3667.6449886210662</v>
      </c>
      <c r="CF215" s="8">
        <v>4594.4759201315856</v>
      </c>
      <c r="CG215" s="8">
        <v>3163.3295408914</v>
      </c>
      <c r="CH215" s="8">
        <v>764.41460706703526</v>
      </c>
      <c r="CI215" s="8">
        <v>916.04466540368151</v>
      </c>
      <c r="CJ215" s="8">
        <v>3415.8996439102189</v>
      </c>
      <c r="CK215" s="8">
        <v>645.02540493992558</v>
      </c>
      <c r="CL215" s="8">
        <v>131.81996603666551</v>
      </c>
      <c r="CM215" s="8">
        <v>3.8955691699999999</v>
      </c>
      <c r="CN215" s="8">
        <v>2.6675620000000001E-2</v>
      </c>
      <c r="CO215" s="8">
        <v>2.111215E-2</v>
      </c>
      <c r="CP215" s="8">
        <v>0.15374180000000001</v>
      </c>
      <c r="CQ215" s="8">
        <v>0.49960359999999998</v>
      </c>
      <c r="CR215" s="8">
        <v>2.057884</v>
      </c>
      <c r="CS215" s="8">
        <v>6.9796056900000014</v>
      </c>
      <c r="CT215" s="8">
        <v>2.1742970000000001</v>
      </c>
      <c r="CU215" s="8">
        <v>0.139734</v>
      </c>
      <c r="CV215" s="8">
        <v>0.12517349999999999</v>
      </c>
      <c r="CW215" s="8">
        <v>0.93632499999999996</v>
      </c>
      <c r="CX215" s="8">
        <v>5.95974</v>
      </c>
      <c r="CY215" s="8">
        <v>5.1883850000000002</v>
      </c>
      <c r="CZ215" s="8">
        <v>3.3272349999999999</v>
      </c>
      <c r="DA215" s="8">
        <v>0.47253076665087912</v>
      </c>
      <c r="DB215" s="8">
        <v>6.1328792333491213</v>
      </c>
      <c r="DC215" s="8">
        <v>4.2370989999999997</v>
      </c>
      <c r="DD215" s="8">
        <v>1.967905</v>
      </c>
      <c r="DE215" s="8">
        <v>1.8453440000000001</v>
      </c>
      <c r="DF215" s="8">
        <v>1.2500290000000001</v>
      </c>
      <c r="DG215" s="8">
        <v>2.2371470000000002</v>
      </c>
      <c r="DH215" s="8">
        <v>-74.675150000000002</v>
      </c>
      <c r="DI215" s="8">
        <v>179248.17025446339</v>
      </c>
      <c r="DJ215" s="8">
        <v>19253.471315684012</v>
      </c>
      <c r="DK215" s="8">
        <v>4619.2649458408396</v>
      </c>
      <c r="DL215" s="8">
        <v>1746.1934840117181</v>
      </c>
      <c r="DM215" s="8">
        <v>9.8029299999999999</v>
      </c>
      <c r="DN215" s="8">
        <v>1.867008</v>
      </c>
      <c r="DO215" s="8">
        <v>8.5173299999999994</v>
      </c>
      <c r="DP215" s="8">
        <v>744.84799999999996</v>
      </c>
      <c r="DQ215" s="8">
        <v>3066.5230000000001</v>
      </c>
      <c r="DR215" s="8">
        <v>19.98227</v>
      </c>
      <c r="DS215" s="8">
        <v>16.185079999999999</v>
      </c>
      <c r="DT215" s="8">
        <v>6.7089339999999993</v>
      </c>
      <c r="DU215" s="8">
        <v>27.874009999999998</v>
      </c>
      <c r="DV215" s="8">
        <v>3.5745830000000001</v>
      </c>
      <c r="DW215" s="8">
        <v>1.9183335418405401</v>
      </c>
      <c r="DX215" s="8">
        <v>5.7012614581594612</v>
      </c>
      <c r="DY215" s="8">
        <v>5.9379999999999997</v>
      </c>
      <c r="DZ215" s="8">
        <v>6.9560899999999997</v>
      </c>
      <c r="EA215" s="8">
        <v>4.248729</v>
      </c>
      <c r="EB215" s="8">
        <v>2.1181109999999999</v>
      </c>
      <c r="EC215" s="8">
        <v>0</v>
      </c>
      <c r="ED215" s="8">
        <v>0</v>
      </c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</row>
    <row r="216" spans="1:206" x14ac:dyDescent="0.3">
      <c r="A216" s="32"/>
      <c r="B216" s="23" t="s">
        <v>936</v>
      </c>
      <c r="C216" s="23" t="s">
        <v>236</v>
      </c>
      <c r="D216" s="33" t="s">
        <v>235</v>
      </c>
      <c r="E216" s="23" t="s">
        <v>894</v>
      </c>
      <c r="F216" s="24">
        <f>SUM(G216:EB216)</f>
        <v>2110.366187818639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2.6724408341230222E-4</v>
      </c>
      <c r="CC216" s="8">
        <v>2.632372688270125E-4</v>
      </c>
      <c r="CD216" s="8">
        <v>5.1339796315263288E-2</v>
      </c>
      <c r="CE216" s="8">
        <v>7.8995430524146041E-3</v>
      </c>
      <c r="CF216" s="8">
        <v>9.8957942895141864E-3</v>
      </c>
      <c r="CG216" s="8">
        <v>6.8133251649968602E-3</v>
      </c>
      <c r="CH216" s="8">
        <v>1.646431461375153E-3</v>
      </c>
      <c r="CI216" s="8">
        <v>1.9730192793310061E-3</v>
      </c>
      <c r="CJ216" s="8">
        <v>7.3573223099604734E-3</v>
      </c>
      <c r="CK216" s="8">
        <v>1.389285487562917E-3</v>
      </c>
      <c r="CL216" s="8">
        <v>2.8391992684820261E-4</v>
      </c>
      <c r="CM216" s="8">
        <v>4.3412305</v>
      </c>
      <c r="CN216" s="8">
        <v>0.86824610000000002</v>
      </c>
      <c r="CO216" s="8">
        <v>0.86824610000000002</v>
      </c>
      <c r="CP216" s="8">
        <v>0.86824610000000002</v>
      </c>
      <c r="CQ216" s="8">
        <v>0.86824610000000002</v>
      </c>
      <c r="CR216" s="8">
        <v>0.86824610000000002</v>
      </c>
      <c r="CS216" s="8">
        <v>7.8142149000000014</v>
      </c>
      <c r="CT216" s="8">
        <v>0.86824610000000002</v>
      </c>
      <c r="CU216" s="8">
        <v>0.86824610000000002</v>
      </c>
      <c r="CV216" s="8">
        <v>0.86824610000000002</v>
      </c>
      <c r="CW216" s="8">
        <v>0.86824610000000002</v>
      </c>
      <c r="CX216" s="8">
        <v>0.86824610000000002</v>
      </c>
      <c r="CY216" s="8">
        <v>0.86824610000000002</v>
      </c>
      <c r="CZ216" s="8">
        <v>0.86824610000000002</v>
      </c>
      <c r="DA216" s="8">
        <v>6.2111662300241142E-2</v>
      </c>
      <c r="DB216" s="8">
        <v>0.8061344376997589</v>
      </c>
      <c r="DC216" s="8">
        <v>0.86824610000000002</v>
      </c>
      <c r="DD216" s="8">
        <v>0.86824610000000002</v>
      </c>
      <c r="DE216" s="8">
        <v>0.86824610000000002</v>
      </c>
      <c r="DF216" s="8">
        <v>0.86824610000000002</v>
      </c>
      <c r="DG216" s="8">
        <v>0.86824610000000002</v>
      </c>
      <c r="DH216" s="8">
        <v>0.86824610000000002</v>
      </c>
      <c r="DI216" s="8">
        <v>0.75967065846870419</v>
      </c>
      <c r="DJ216" s="8">
        <v>8.1598028093844782E-2</v>
      </c>
      <c r="DK216" s="8">
        <v>1.957688069042331E-2</v>
      </c>
      <c r="DL216" s="8">
        <v>7.4005327470276399E-3</v>
      </c>
      <c r="DM216" s="8">
        <v>0.86824610000000002</v>
      </c>
      <c r="DN216" s="8">
        <v>0.86824610000000002</v>
      </c>
      <c r="DO216" s="8">
        <v>0.86824610000000002</v>
      </c>
      <c r="DP216" s="8">
        <v>0.86824610000000002</v>
      </c>
      <c r="DQ216" s="8">
        <v>2067.7330000000002</v>
      </c>
      <c r="DR216" s="8">
        <v>0.86824610000000002</v>
      </c>
      <c r="DS216" s="8">
        <v>0.86824610000000002</v>
      </c>
      <c r="DT216" s="8">
        <v>1.7364922</v>
      </c>
      <c r="DU216" s="8">
        <v>0.86824610000000002</v>
      </c>
      <c r="DV216" s="8">
        <v>0.86824610000000002</v>
      </c>
      <c r="DW216" s="8">
        <v>0.21859240762825791</v>
      </c>
      <c r="DX216" s="8">
        <v>0.6496536923717422</v>
      </c>
      <c r="DY216" s="8">
        <v>0.86824610000000002</v>
      </c>
      <c r="DZ216" s="8">
        <v>0.86824610000000002</v>
      </c>
      <c r="EA216" s="8">
        <v>0.86824610000000002</v>
      </c>
      <c r="EB216" s="8">
        <v>0.86824610000000002</v>
      </c>
      <c r="EC216" s="8">
        <v>0</v>
      </c>
      <c r="ED216" s="8">
        <v>0</v>
      </c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</row>
    <row r="217" spans="1:206" x14ac:dyDescent="0.3">
      <c r="A217" s="32"/>
      <c r="B217" s="23" t="s">
        <v>937</v>
      </c>
      <c r="C217" s="23" t="s">
        <v>237</v>
      </c>
      <c r="D217" s="33"/>
      <c r="E217" s="23" t="s">
        <v>894</v>
      </c>
      <c r="F217" s="24">
        <f t="shared" ref="F217:F280" si="7">SUM(G217:EB217)</f>
        <v>788.16518781863931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2.6724408341230222E-4</v>
      </c>
      <c r="CC217" s="8">
        <v>2.632372688270125E-4</v>
      </c>
      <c r="CD217" s="8">
        <v>5.1339796315263288E-2</v>
      </c>
      <c r="CE217" s="8">
        <v>7.8995430524146041E-3</v>
      </c>
      <c r="CF217" s="8">
        <v>9.8957942895141864E-3</v>
      </c>
      <c r="CG217" s="8">
        <v>6.8133251649968602E-3</v>
      </c>
      <c r="CH217" s="8">
        <v>1.646431461375153E-3</v>
      </c>
      <c r="CI217" s="8">
        <v>1.9730192793310061E-3</v>
      </c>
      <c r="CJ217" s="8">
        <v>7.3573223099604734E-3</v>
      </c>
      <c r="CK217" s="8">
        <v>1.389285487562917E-3</v>
      </c>
      <c r="CL217" s="8">
        <v>2.8391992684820261E-4</v>
      </c>
      <c r="CM217" s="8">
        <v>4.3412305</v>
      </c>
      <c r="CN217" s="8">
        <v>0.86824610000000002</v>
      </c>
      <c r="CO217" s="8">
        <v>0.86824610000000002</v>
      </c>
      <c r="CP217" s="8">
        <v>0.86824610000000002</v>
      </c>
      <c r="CQ217" s="8">
        <v>0.86824610000000002</v>
      </c>
      <c r="CR217" s="8">
        <v>0.86824610000000002</v>
      </c>
      <c r="CS217" s="8">
        <v>7.8142149000000014</v>
      </c>
      <c r="CT217" s="8">
        <v>0.86824610000000002</v>
      </c>
      <c r="CU217" s="8">
        <v>0.86824610000000002</v>
      </c>
      <c r="CV217" s="8">
        <v>0.86824610000000002</v>
      </c>
      <c r="CW217" s="8">
        <v>0.86824610000000002</v>
      </c>
      <c r="CX217" s="8">
        <v>0.86824610000000002</v>
      </c>
      <c r="CY217" s="8">
        <v>0.86824610000000002</v>
      </c>
      <c r="CZ217" s="8">
        <v>0.86824610000000002</v>
      </c>
      <c r="DA217" s="8">
        <v>6.2111662300241142E-2</v>
      </c>
      <c r="DB217" s="8">
        <v>0.8061344376997589</v>
      </c>
      <c r="DC217" s="8">
        <v>0.86824610000000002</v>
      </c>
      <c r="DD217" s="8">
        <v>0.86824610000000002</v>
      </c>
      <c r="DE217" s="8">
        <v>0.86824610000000002</v>
      </c>
      <c r="DF217" s="8">
        <v>0.86824610000000002</v>
      </c>
      <c r="DG217" s="8">
        <v>0.86824610000000002</v>
      </c>
      <c r="DH217" s="8">
        <v>745.53200000000004</v>
      </c>
      <c r="DI217" s="8">
        <v>0.75967065846870419</v>
      </c>
      <c r="DJ217" s="8">
        <v>8.1598028093844782E-2</v>
      </c>
      <c r="DK217" s="8">
        <v>1.957688069042331E-2</v>
      </c>
      <c r="DL217" s="8">
        <v>7.4005327470276399E-3</v>
      </c>
      <c r="DM217" s="8">
        <v>0.86824610000000002</v>
      </c>
      <c r="DN217" s="8">
        <v>0.86824610000000002</v>
      </c>
      <c r="DO217" s="8">
        <v>0.86824610000000002</v>
      </c>
      <c r="DP217" s="8">
        <v>0.86824610000000002</v>
      </c>
      <c r="DQ217" s="8">
        <v>0.86824610000000002</v>
      </c>
      <c r="DR217" s="8">
        <v>0.86824610000000002</v>
      </c>
      <c r="DS217" s="8">
        <v>0.86824610000000002</v>
      </c>
      <c r="DT217" s="8">
        <v>1.7364922</v>
      </c>
      <c r="DU217" s="8">
        <v>0.86824610000000002</v>
      </c>
      <c r="DV217" s="8">
        <v>0.86824610000000002</v>
      </c>
      <c r="DW217" s="8">
        <v>0.21859240762825791</v>
      </c>
      <c r="DX217" s="8">
        <v>0.6496536923717422</v>
      </c>
      <c r="DY217" s="8">
        <v>0.86824610000000002</v>
      </c>
      <c r="DZ217" s="8">
        <v>0.86824610000000002</v>
      </c>
      <c r="EA217" s="8">
        <v>0.86824610000000002</v>
      </c>
      <c r="EB217" s="8">
        <v>0.86824610000000002</v>
      </c>
      <c r="EC217" s="8">
        <v>0</v>
      </c>
      <c r="ED217" s="8">
        <v>0</v>
      </c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</row>
    <row r="218" spans="1:206" x14ac:dyDescent="0.3">
      <c r="A218" s="32"/>
      <c r="B218" s="23" t="s">
        <v>937</v>
      </c>
      <c r="C218" s="23" t="s">
        <v>238</v>
      </c>
      <c r="D218" s="33"/>
      <c r="E218" s="23" t="s">
        <v>894</v>
      </c>
      <c r="F218" s="24">
        <f t="shared" si="7"/>
        <v>1317.5569724186398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8">
        <v>2.6724408341230222E-4</v>
      </c>
      <c r="CC218" s="8">
        <v>2.632372688270125E-4</v>
      </c>
      <c r="CD218" s="8">
        <v>5.1339796315263288E-2</v>
      </c>
      <c r="CE218" s="8">
        <v>7.8995430524146041E-3</v>
      </c>
      <c r="CF218" s="8">
        <v>9.8957942895141864E-3</v>
      </c>
      <c r="CG218" s="8">
        <v>6.8133251649968602E-3</v>
      </c>
      <c r="CH218" s="8">
        <v>1.646431461375153E-3</v>
      </c>
      <c r="CI218" s="8">
        <v>1.9730192793310061E-3</v>
      </c>
      <c r="CJ218" s="8">
        <v>7.3573223099604734E-3</v>
      </c>
      <c r="CK218" s="8">
        <v>1.389285487562917E-3</v>
      </c>
      <c r="CL218" s="8">
        <v>2.8391992684820261E-4</v>
      </c>
      <c r="CM218" s="8">
        <v>4.3412305</v>
      </c>
      <c r="CN218" s="8">
        <v>0.86824610000000002</v>
      </c>
      <c r="CO218" s="8">
        <v>0.86824610000000002</v>
      </c>
      <c r="CP218" s="8">
        <v>0.86824610000000002</v>
      </c>
      <c r="CQ218" s="8">
        <v>0.86824610000000002</v>
      </c>
      <c r="CR218" s="8">
        <v>0.86824610000000002</v>
      </c>
      <c r="CS218" s="8">
        <v>7.8142149000000014</v>
      </c>
      <c r="CT218" s="8">
        <v>0.86824610000000002</v>
      </c>
      <c r="CU218" s="8">
        <v>0.86824610000000002</v>
      </c>
      <c r="CV218" s="8">
        <v>0.86824610000000002</v>
      </c>
      <c r="CW218" s="8">
        <v>16.148240000000001</v>
      </c>
      <c r="CX218" s="8">
        <v>95.392560000000003</v>
      </c>
      <c r="CY218" s="8">
        <v>81.958529999999996</v>
      </c>
      <c r="CZ218" s="8">
        <v>53.157179999999997</v>
      </c>
      <c r="DA218" s="8">
        <v>7.6568911438936951</v>
      </c>
      <c r="DB218" s="8">
        <v>99.377208856106293</v>
      </c>
      <c r="DC218" s="8">
        <v>72.005200000000002</v>
      </c>
      <c r="DD218" s="8">
        <v>31.25637</v>
      </c>
      <c r="DE218" s="8">
        <v>30.46378</v>
      </c>
      <c r="DF218" s="8">
        <v>20.094550000000002</v>
      </c>
      <c r="DG218" s="8">
        <v>36.977809999999998</v>
      </c>
      <c r="DH218" s="8">
        <v>0.86824610000000002</v>
      </c>
      <c r="DI218" s="8">
        <v>96.894601271380779</v>
      </c>
      <c r="DJ218" s="8">
        <v>10.40767904952556</v>
      </c>
      <c r="DK218" s="8">
        <v>2.4969952801120399</v>
      </c>
      <c r="DL218" s="8">
        <v>0.94392439898161506</v>
      </c>
      <c r="DM218" s="8">
        <v>154.65479999999999</v>
      </c>
      <c r="DN218" s="8">
        <v>30.379909999999999</v>
      </c>
      <c r="DO218" s="8">
        <v>137.4091</v>
      </c>
      <c r="DP218" s="8">
        <v>0.86824610000000002</v>
      </c>
      <c r="DQ218" s="8">
        <v>0.86824610000000002</v>
      </c>
      <c r="DR218" s="8">
        <v>309.40390000000002</v>
      </c>
      <c r="DS218" s="8">
        <v>0.86824610000000002</v>
      </c>
      <c r="DT218" s="8">
        <v>1.7364922</v>
      </c>
      <c r="DU218" s="8">
        <v>0.86824610000000002</v>
      </c>
      <c r="DV218" s="8">
        <v>0.86824610000000002</v>
      </c>
      <c r="DW218" s="8">
        <v>0.21859240762825791</v>
      </c>
      <c r="DX218" s="8">
        <v>0.6496536923717422</v>
      </c>
      <c r="DY218" s="8">
        <v>0.86824610000000002</v>
      </c>
      <c r="DZ218" s="8">
        <v>0.86824610000000002</v>
      </c>
      <c r="EA218" s="8">
        <v>0.86824610000000002</v>
      </c>
      <c r="EB218" s="8">
        <v>0.86824610000000002</v>
      </c>
      <c r="EC218" s="8">
        <v>0</v>
      </c>
      <c r="ED218" s="8">
        <v>0</v>
      </c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</row>
    <row r="219" spans="1:206" x14ac:dyDescent="0.3">
      <c r="A219" s="32"/>
      <c r="B219" s="23" t="s">
        <v>938</v>
      </c>
      <c r="C219" s="23" t="s">
        <v>239</v>
      </c>
      <c r="D219" s="33"/>
      <c r="E219" s="23" t="s">
        <v>894</v>
      </c>
      <c r="F219" s="24">
        <f t="shared" si="7"/>
        <v>1386.7971878186397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8">
        <v>2.6724408341230222E-4</v>
      </c>
      <c r="CC219" s="8">
        <v>2.632372688270125E-4</v>
      </c>
      <c r="CD219" s="8">
        <v>5.1339796315263288E-2</v>
      </c>
      <c r="CE219" s="8">
        <v>7.8995430524146041E-3</v>
      </c>
      <c r="CF219" s="8">
        <v>9.8957942895141864E-3</v>
      </c>
      <c r="CG219" s="8">
        <v>6.8133251649968602E-3</v>
      </c>
      <c r="CH219" s="8">
        <v>1.646431461375153E-3</v>
      </c>
      <c r="CI219" s="8">
        <v>1.9730192793310061E-3</v>
      </c>
      <c r="CJ219" s="8">
        <v>7.3573223099604734E-3</v>
      </c>
      <c r="CK219" s="8">
        <v>1.389285487562917E-3</v>
      </c>
      <c r="CL219" s="8">
        <v>2.8391992684820261E-4</v>
      </c>
      <c r="CM219" s="8">
        <v>4.3412305</v>
      </c>
      <c r="CN219" s="8">
        <v>0.86824610000000002</v>
      </c>
      <c r="CO219" s="8">
        <v>0.86824610000000002</v>
      </c>
      <c r="CP219" s="8">
        <v>0.86824610000000002</v>
      </c>
      <c r="CQ219" s="8">
        <v>0.86824610000000002</v>
      </c>
      <c r="CR219" s="8">
        <v>0.86824610000000002</v>
      </c>
      <c r="CS219" s="8">
        <v>7.8142149000000014</v>
      </c>
      <c r="CT219" s="8">
        <v>0.86824610000000002</v>
      </c>
      <c r="CU219" s="8">
        <v>0.86824610000000002</v>
      </c>
      <c r="CV219" s="8">
        <v>0.86824610000000002</v>
      </c>
      <c r="CW219" s="8">
        <v>0.86824610000000002</v>
      </c>
      <c r="CX219" s="8">
        <v>0.86824610000000002</v>
      </c>
      <c r="CY219" s="8">
        <v>0.86824610000000002</v>
      </c>
      <c r="CZ219" s="8">
        <v>0.86824610000000002</v>
      </c>
      <c r="DA219" s="8">
        <v>6.2111662300241142E-2</v>
      </c>
      <c r="DB219" s="8">
        <v>0.8061344376997589</v>
      </c>
      <c r="DC219" s="8">
        <v>0.86824610000000002</v>
      </c>
      <c r="DD219" s="8">
        <v>0.86824610000000002</v>
      </c>
      <c r="DE219" s="8">
        <v>0.86824610000000002</v>
      </c>
      <c r="DF219" s="8">
        <v>0.86824610000000002</v>
      </c>
      <c r="DG219" s="8">
        <v>0.86824610000000002</v>
      </c>
      <c r="DH219" s="8">
        <v>0.86824610000000002</v>
      </c>
      <c r="DI219" s="8">
        <v>0.75967065846870419</v>
      </c>
      <c r="DJ219" s="8">
        <v>8.1598028093844782E-2</v>
      </c>
      <c r="DK219" s="8">
        <v>1.957688069042331E-2</v>
      </c>
      <c r="DL219" s="8">
        <v>7.4005327470276399E-3</v>
      </c>
      <c r="DM219" s="8">
        <v>0.86824610000000002</v>
      </c>
      <c r="DN219" s="8">
        <v>0.86824610000000002</v>
      </c>
      <c r="DO219" s="8">
        <v>0.86824610000000002</v>
      </c>
      <c r="DP219" s="8">
        <v>0.86824610000000002</v>
      </c>
      <c r="DQ219" s="8">
        <v>0.86824610000000002</v>
      </c>
      <c r="DR219" s="8">
        <v>0.86824610000000002</v>
      </c>
      <c r="DS219" s="8">
        <v>0.86824610000000002</v>
      </c>
      <c r="DT219" s="8">
        <v>1.7364922</v>
      </c>
      <c r="DU219" s="8">
        <v>1344.164</v>
      </c>
      <c r="DV219" s="8">
        <v>0.86824610000000002</v>
      </c>
      <c r="DW219" s="8">
        <v>0.21859240762825791</v>
      </c>
      <c r="DX219" s="8">
        <v>0.6496536923717422</v>
      </c>
      <c r="DY219" s="8">
        <v>0.86824610000000002</v>
      </c>
      <c r="DZ219" s="8">
        <v>0.86824610000000002</v>
      </c>
      <c r="EA219" s="8">
        <v>0.86824610000000002</v>
      </c>
      <c r="EB219" s="8">
        <v>0.86824610000000002</v>
      </c>
      <c r="EC219" s="8">
        <v>0</v>
      </c>
      <c r="ED219" s="8">
        <v>0</v>
      </c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</row>
    <row r="220" spans="1:206" x14ac:dyDescent="0.3">
      <c r="A220" s="32"/>
      <c r="B220" s="23" t="s">
        <v>938</v>
      </c>
      <c r="C220" s="23" t="s">
        <v>240</v>
      </c>
      <c r="D220" s="33"/>
      <c r="E220" s="23" t="s">
        <v>894</v>
      </c>
      <c r="F220" s="24">
        <f t="shared" si="7"/>
        <v>3271.2981878186392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8">
        <v>2.6724408341230222E-4</v>
      </c>
      <c r="CC220" s="8">
        <v>2.632372688270125E-4</v>
      </c>
      <c r="CD220" s="8">
        <v>5.1339796315263288E-2</v>
      </c>
      <c r="CE220" s="8">
        <v>7.8995430524146041E-3</v>
      </c>
      <c r="CF220" s="8">
        <v>9.8957942895141864E-3</v>
      </c>
      <c r="CG220" s="8">
        <v>6.8133251649968602E-3</v>
      </c>
      <c r="CH220" s="8">
        <v>1.646431461375153E-3</v>
      </c>
      <c r="CI220" s="8">
        <v>1.9730192793310061E-3</v>
      </c>
      <c r="CJ220" s="8">
        <v>7.3573223099604734E-3</v>
      </c>
      <c r="CK220" s="8">
        <v>1.389285487562917E-3</v>
      </c>
      <c r="CL220" s="8">
        <v>2.8391992684820261E-4</v>
      </c>
      <c r="CM220" s="8">
        <v>4.3412305</v>
      </c>
      <c r="CN220" s="8">
        <v>0.86824610000000002</v>
      </c>
      <c r="CO220" s="8">
        <v>0.86824610000000002</v>
      </c>
      <c r="CP220" s="8">
        <v>0.86824610000000002</v>
      </c>
      <c r="CQ220" s="8">
        <v>0.86824610000000002</v>
      </c>
      <c r="CR220" s="8">
        <v>0.86824610000000002</v>
      </c>
      <c r="CS220" s="8">
        <v>7.8142149000000014</v>
      </c>
      <c r="CT220" s="8">
        <v>0.86824610000000002</v>
      </c>
      <c r="CU220" s="8">
        <v>0.86824610000000002</v>
      </c>
      <c r="CV220" s="8">
        <v>0.86824610000000002</v>
      </c>
      <c r="CW220" s="8">
        <v>0.86824610000000002</v>
      </c>
      <c r="CX220" s="8">
        <v>0.86824610000000002</v>
      </c>
      <c r="CY220" s="8">
        <v>0.86824610000000002</v>
      </c>
      <c r="CZ220" s="8">
        <v>0.86824610000000002</v>
      </c>
      <c r="DA220" s="8">
        <v>6.2111662300241142E-2</v>
      </c>
      <c r="DB220" s="8">
        <v>0.8061344376997589</v>
      </c>
      <c r="DC220" s="8">
        <v>0.86824610000000002</v>
      </c>
      <c r="DD220" s="8">
        <v>0.86824610000000002</v>
      </c>
      <c r="DE220" s="8">
        <v>0.86824610000000002</v>
      </c>
      <c r="DF220" s="8">
        <v>0.86824610000000002</v>
      </c>
      <c r="DG220" s="8">
        <v>0.86824610000000002</v>
      </c>
      <c r="DH220" s="8">
        <v>0.86824610000000002</v>
      </c>
      <c r="DI220" s="8">
        <v>0.75967065846870419</v>
      </c>
      <c r="DJ220" s="8">
        <v>8.1598028093844782E-2</v>
      </c>
      <c r="DK220" s="8">
        <v>1.957688069042331E-2</v>
      </c>
      <c r="DL220" s="8">
        <v>7.4005327470276399E-3</v>
      </c>
      <c r="DM220" s="8">
        <v>0.86824610000000002</v>
      </c>
      <c r="DN220" s="8">
        <v>0.86824610000000002</v>
      </c>
      <c r="DO220" s="8">
        <v>0.86824610000000002</v>
      </c>
      <c r="DP220" s="8">
        <v>0.86824610000000002</v>
      </c>
      <c r="DQ220" s="8">
        <v>0.86824610000000002</v>
      </c>
      <c r="DR220" s="8">
        <v>0.86824610000000002</v>
      </c>
      <c r="DS220" s="8">
        <v>0.86824610000000002</v>
      </c>
      <c r="DT220" s="8">
        <v>1.7364922</v>
      </c>
      <c r="DU220" s="8">
        <v>3228.665</v>
      </c>
      <c r="DV220" s="8">
        <v>0.86824610000000002</v>
      </c>
      <c r="DW220" s="8">
        <v>0.21859240762825791</v>
      </c>
      <c r="DX220" s="8">
        <v>0.6496536923717422</v>
      </c>
      <c r="DY220" s="8">
        <v>0.86824610000000002</v>
      </c>
      <c r="DZ220" s="8">
        <v>0.86824610000000002</v>
      </c>
      <c r="EA220" s="8">
        <v>0.86824610000000002</v>
      </c>
      <c r="EB220" s="8">
        <v>0.86824610000000002</v>
      </c>
      <c r="EC220" s="8">
        <v>0</v>
      </c>
      <c r="ED220" s="8">
        <v>0</v>
      </c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</row>
    <row r="221" spans="1:206" x14ac:dyDescent="0.3">
      <c r="A221" s="32"/>
      <c r="B221" s="23" t="s">
        <v>938</v>
      </c>
      <c r="C221" s="23" t="s">
        <v>241</v>
      </c>
      <c r="D221" s="33"/>
      <c r="E221" s="23" t="s">
        <v>894</v>
      </c>
      <c r="F221" s="24">
        <f t="shared" si="7"/>
        <v>177.19288781863946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8">
        <v>2.6724408341230222E-4</v>
      </c>
      <c r="CC221" s="8">
        <v>2.632372688270125E-4</v>
      </c>
      <c r="CD221" s="8">
        <v>5.1339796315263288E-2</v>
      </c>
      <c r="CE221" s="8">
        <v>7.8995430524146041E-3</v>
      </c>
      <c r="CF221" s="8">
        <v>9.8957942895141864E-3</v>
      </c>
      <c r="CG221" s="8">
        <v>6.8133251649968602E-3</v>
      </c>
      <c r="CH221" s="8">
        <v>1.646431461375153E-3</v>
      </c>
      <c r="CI221" s="8">
        <v>1.9730192793310061E-3</v>
      </c>
      <c r="CJ221" s="8">
        <v>7.3573223099604734E-3</v>
      </c>
      <c r="CK221" s="8">
        <v>1.389285487562917E-3</v>
      </c>
      <c r="CL221" s="8">
        <v>2.8391992684820261E-4</v>
      </c>
      <c r="CM221" s="8">
        <v>4.3412305</v>
      </c>
      <c r="CN221" s="8">
        <v>0.86824610000000002</v>
      </c>
      <c r="CO221" s="8">
        <v>0.86824610000000002</v>
      </c>
      <c r="CP221" s="8">
        <v>0.86824610000000002</v>
      </c>
      <c r="CQ221" s="8">
        <v>0.86824610000000002</v>
      </c>
      <c r="CR221" s="8">
        <v>0.86824610000000002</v>
      </c>
      <c r="CS221" s="8">
        <v>7.8142149000000014</v>
      </c>
      <c r="CT221" s="8">
        <v>0.86824610000000002</v>
      </c>
      <c r="CU221" s="8">
        <v>0.86824610000000002</v>
      </c>
      <c r="CV221" s="8">
        <v>0.86824610000000002</v>
      </c>
      <c r="CW221" s="8">
        <v>0.86824610000000002</v>
      </c>
      <c r="CX221" s="8">
        <v>0.86824610000000002</v>
      </c>
      <c r="CY221" s="8">
        <v>0.86824610000000002</v>
      </c>
      <c r="CZ221" s="8">
        <v>0.86824610000000002</v>
      </c>
      <c r="DA221" s="8">
        <v>6.2111662300241142E-2</v>
      </c>
      <c r="DB221" s="8">
        <v>0.8061344376997589</v>
      </c>
      <c r="DC221" s="8">
        <v>0.86824610000000002</v>
      </c>
      <c r="DD221" s="8">
        <v>0.86824610000000002</v>
      </c>
      <c r="DE221" s="8">
        <v>0.86824610000000002</v>
      </c>
      <c r="DF221" s="8">
        <v>0.86824610000000002</v>
      </c>
      <c r="DG221" s="8">
        <v>0.86824610000000002</v>
      </c>
      <c r="DH221" s="8">
        <v>0.86824610000000002</v>
      </c>
      <c r="DI221" s="8">
        <v>0.75967065846870419</v>
      </c>
      <c r="DJ221" s="8">
        <v>8.1598028093844782E-2</v>
      </c>
      <c r="DK221" s="8">
        <v>1.957688069042331E-2</v>
      </c>
      <c r="DL221" s="8">
        <v>7.4005327470276399E-3</v>
      </c>
      <c r="DM221" s="8">
        <v>0.86824610000000002</v>
      </c>
      <c r="DN221" s="8">
        <v>0.86824610000000002</v>
      </c>
      <c r="DO221" s="8">
        <v>0.86824610000000002</v>
      </c>
      <c r="DP221" s="8">
        <v>0.86824610000000002</v>
      </c>
      <c r="DQ221" s="8">
        <v>0.86824610000000002</v>
      </c>
      <c r="DR221" s="8">
        <v>0.86824610000000002</v>
      </c>
      <c r="DS221" s="8">
        <v>0.86824610000000002</v>
      </c>
      <c r="DT221" s="8">
        <v>1.7364922</v>
      </c>
      <c r="DU221" s="8">
        <v>134.55969999999999</v>
      </c>
      <c r="DV221" s="8">
        <v>0.86824610000000002</v>
      </c>
      <c r="DW221" s="8">
        <v>0.21859240762825791</v>
      </c>
      <c r="DX221" s="8">
        <v>0.6496536923717422</v>
      </c>
      <c r="DY221" s="8">
        <v>0.86824610000000002</v>
      </c>
      <c r="DZ221" s="8">
        <v>0.86824610000000002</v>
      </c>
      <c r="EA221" s="8">
        <v>0.86824610000000002</v>
      </c>
      <c r="EB221" s="8">
        <v>0.86824610000000002</v>
      </c>
      <c r="EC221" s="8">
        <v>0</v>
      </c>
      <c r="ED221" s="8">
        <v>0</v>
      </c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</row>
    <row r="222" spans="1:206" x14ac:dyDescent="0.3">
      <c r="A222" s="32"/>
      <c r="B222" s="23" t="s">
        <v>938</v>
      </c>
      <c r="C222" s="23" t="s">
        <v>242</v>
      </c>
      <c r="D222" s="33"/>
      <c r="E222" s="23" t="s">
        <v>894</v>
      </c>
      <c r="F222" s="24">
        <f t="shared" si="7"/>
        <v>46.763627818639513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2.6724408341230222E-4</v>
      </c>
      <c r="CC222" s="8">
        <v>2.632372688270125E-4</v>
      </c>
      <c r="CD222" s="8">
        <v>5.1339796315263288E-2</v>
      </c>
      <c r="CE222" s="8">
        <v>7.8995430524146041E-3</v>
      </c>
      <c r="CF222" s="8">
        <v>9.8957942895141864E-3</v>
      </c>
      <c r="CG222" s="8">
        <v>6.8133251649968602E-3</v>
      </c>
      <c r="CH222" s="8">
        <v>1.646431461375153E-3</v>
      </c>
      <c r="CI222" s="8">
        <v>1.9730192793310061E-3</v>
      </c>
      <c r="CJ222" s="8">
        <v>7.3573223099604734E-3</v>
      </c>
      <c r="CK222" s="8">
        <v>1.389285487562917E-3</v>
      </c>
      <c r="CL222" s="8">
        <v>2.8391992684820261E-4</v>
      </c>
      <c r="CM222" s="8">
        <v>4.3412305</v>
      </c>
      <c r="CN222" s="8">
        <v>0.86824610000000002</v>
      </c>
      <c r="CO222" s="8">
        <v>0.86824610000000002</v>
      </c>
      <c r="CP222" s="8">
        <v>0.86824610000000002</v>
      </c>
      <c r="CQ222" s="8">
        <v>0.86824610000000002</v>
      </c>
      <c r="CR222" s="8">
        <v>0.86824610000000002</v>
      </c>
      <c r="CS222" s="8">
        <v>7.8142149000000014</v>
      </c>
      <c r="CT222" s="8">
        <v>0.86824610000000002</v>
      </c>
      <c r="CU222" s="8">
        <v>0.86824610000000002</v>
      </c>
      <c r="CV222" s="8">
        <v>0.86824610000000002</v>
      </c>
      <c r="CW222" s="8">
        <v>0.86824610000000002</v>
      </c>
      <c r="CX222" s="8">
        <v>0.86824610000000002</v>
      </c>
      <c r="CY222" s="8">
        <v>0.86824610000000002</v>
      </c>
      <c r="CZ222" s="8">
        <v>0.86824610000000002</v>
      </c>
      <c r="DA222" s="8">
        <v>6.2111662300241142E-2</v>
      </c>
      <c r="DB222" s="8">
        <v>0.8061344376997589</v>
      </c>
      <c r="DC222" s="8">
        <v>0.86824610000000002</v>
      </c>
      <c r="DD222" s="8">
        <v>0.86824610000000002</v>
      </c>
      <c r="DE222" s="8">
        <v>0.86824610000000002</v>
      </c>
      <c r="DF222" s="8">
        <v>0.86824610000000002</v>
      </c>
      <c r="DG222" s="8">
        <v>0.86824610000000002</v>
      </c>
      <c r="DH222" s="8">
        <v>0.86824610000000002</v>
      </c>
      <c r="DI222" s="8">
        <v>0.75967065846870419</v>
      </c>
      <c r="DJ222" s="8">
        <v>8.1598028093844782E-2</v>
      </c>
      <c r="DK222" s="8">
        <v>1.957688069042331E-2</v>
      </c>
      <c r="DL222" s="8">
        <v>7.4005327470276399E-3</v>
      </c>
      <c r="DM222" s="8">
        <v>0.86824610000000002</v>
      </c>
      <c r="DN222" s="8">
        <v>0.86824610000000002</v>
      </c>
      <c r="DO222" s="8">
        <v>0.86824610000000002</v>
      </c>
      <c r="DP222" s="8">
        <v>0.86824610000000002</v>
      </c>
      <c r="DQ222" s="8">
        <v>0.86824610000000002</v>
      </c>
      <c r="DR222" s="8">
        <v>0.86824610000000002</v>
      </c>
      <c r="DS222" s="8">
        <v>0.86824610000000002</v>
      </c>
      <c r="DT222" s="8">
        <v>1.7364922</v>
      </c>
      <c r="DU222" s="8">
        <v>4.1304400000000001</v>
      </c>
      <c r="DV222" s="8">
        <v>0.86824610000000002</v>
      </c>
      <c r="DW222" s="8">
        <v>0.21859240762825791</v>
      </c>
      <c r="DX222" s="8">
        <v>0.6496536923717422</v>
      </c>
      <c r="DY222" s="8">
        <v>0.86824610000000002</v>
      </c>
      <c r="DZ222" s="8">
        <v>0.86824610000000002</v>
      </c>
      <c r="EA222" s="8">
        <v>0.86824610000000002</v>
      </c>
      <c r="EB222" s="8">
        <v>0.86824610000000002</v>
      </c>
      <c r="EC222" s="8">
        <v>0</v>
      </c>
      <c r="ED222" s="8">
        <v>0</v>
      </c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</row>
    <row r="223" spans="1:206" x14ac:dyDescent="0.3">
      <c r="A223" s="32"/>
      <c r="B223" s="23" t="s">
        <v>938</v>
      </c>
      <c r="C223" s="23" t="s">
        <v>243</v>
      </c>
      <c r="D223" s="33"/>
      <c r="E223" s="23" t="s">
        <v>894</v>
      </c>
      <c r="F223" s="24">
        <f t="shared" si="7"/>
        <v>43.501433918639513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2.6724408341230222E-4</v>
      </c>
      <c r="CC223" s="8">
        <v>2.632372688270125E-4</v>
      </c>
      <c r="CD223" s="8">
        <v>5.1339796315263288E-2</v>
      </c>
      <c r="CE223" s="8">
        <v>7.8995430524146041E-3</v>
      </c>
      <c r="CF223" s="8">
        <v>9.8957942895141864E-3</v>
      </c>
      <c r="CG223" s="8">
        <v>6.8133251649968602E-3</v>
      </c>
      <c r="CH223" s="8">
        <v>1.646431461375153E-3</v>
      </c>
      <c r="CI223" s="8">
        <v>1.9730192793310061E-3</v>
      </c>
      <c r="CJ223" s="8">
        <v>7.3573223099604734E-3</v>
      </c>
      <c r="CK223" s="8">
        <v>1.389285487562917E-3</v>
      </c>
      <c r="CL223" s="8">
        <v>2.8391992684820261E-4</v>
      </c>
      <c r="CM223" s="8">
        <v>4.3412305</v>
      </c>
      <c r="CN223" s="8">
        <v>0.86824610000000002</v>
      </c>
      <c r="CO223" s="8">
        <v>0.86824610000000002</v>
      </c>
      <c r="CP223" s="8">
        <v>0.86824610000000002</v>
      </c>
      <c r="CQ223" s="8">
        <v>0.86824610000000002</v>
      </c>
      <c r="CR223" s="8">
        <v>0.86824610000000002</v>
      </c>
      <c r="CS223" s="8">
        <v>7.8142149000000014</v>
      </c>
      <c r="CT223" s="8">
        <v>0.86824610000000002</v>
      </c>
      <c r="CU223" s="8">
        <v>0.86824610000000002</v>
      </c>
      <c r="CV223" s="8">
        <v>0.86824610000000002</v>
      </c>
      <c r="CW223" s="8">
        <v>0.86824610000000002</v>
      </c>
      <c r="CX223" s="8">
        <v>0.86824610000000002</v>
      </c>
      <c r="CY223" s="8">
        <v>0.86824610000000002</v>
      </c>
      <c r="CZ223" s="8">
        <v>0.86824610000000002</v>
      </c>
      <c r="DA223" s="8">
        <v>6.2111662300241142E-2</v>
      </c>
      <c r="DB223" s="8">
        <v>0.8061344376997589</v>
      </c>
      <c r="DC223" s="8">
        <v>0.86824610000000002</v>
      </c>
      <c r="DD223" s="8">
        <v>0.86824610000000002</v>
      </c>
      <c r="DE223" s="8">
        <v>0.86824610000000002</v>
      </c>
      <c r="DF223" s="8">
        <v>0.86824610000000002</v>
      </c>
      <c r="DG223" s="8">
        <v>0.86824610000000002</v>
      </c>
      <c r="DH223" s="8">
        <v>0.86824610000000002</v>
      </c>
      <c r="DI223" s="8">
        <v>0.75967065846870419</v>
      </c>
      <c r="DJ223" s="8">
        <v>8.1598028093844782E-2</v>
      </c>
      <c r="DK223" s="8">
        <v>1.957688069042331E-2</v>
      </c>
      <c r="DL223" s="8">
        <v>7.4005327470276399E-3</v>
      </c>
      <c r="DM223" s="8">
        <v>0.86824610000000002</v>
      </c>
      <c r="DN223" s="8">
        <v>0.86824610000000002</v>
      </c>
      <c r="DO223" s="8">
        <v>0.86824610000000002</v>
      </c>
      <c r="DP223" s="8">
        <v>0.86824610000000002</v>
      </c>
      <c r="DQ223" s="8">
        <v>0.86824610000000002</v>
      </c>
      <c r="DR223" s="8">
        <v>0.86824610000000002</v>
      </c>
      <c r="DS223" s="8">
        <v>0.86824610000000002</v>
      </c>
      <c r="DT223" s="8">
        <v>1.7364922</v>
      </c>
      <c r="DU223" s="8">
        <v>0.86824610000000002</v>
      </c>
      <c r="DV223" s="8">
        <v>0.86824610000000002</v>
      </c>
      <c r="DW223" s="8">
        <v>0.21859240762825791</v>
      </c>
      <c r="DX223" s="8">
        <v>0.6496536923717422</v>
      </c>
      <c r="DY223" s="8">
        <v>0.86824610000000002</v>
      </c>
      <c r="DZ223" s="8">
        <v>0.86824610000000002</v>
      </c>
      <c r="EA223" s="8">
        <v>0.86824610000000002</v>
      </c>
      <c r="EB223" s="8">
        <v>0.86824610000000002</v>
      </c>
      <c r="EC223" s="8">
        <v>0</v>
      </c>
      <c r="ED223" s="8">
        <v>0</v>
      </c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</row>
    <row r="224" spans="1:206" x14ac:dyDescent="0.3">
      <c r="A224" s="32"/>
      <c r="B224" s="23" t="s">
        <v>939</v>
      </c>
      <c r="C224" s="23" t="s">
        <v>244</v>
      </c>
      <c r="D224" s="33"/>
      <c r="E224" s="23" t="s">
        <v>894</v>
      </c>
      <c r="F224" s="24">
        <f t="shared" si="7"/>
        <v>578.57817580571748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8">
        <v>0.19766209856071201</v>
      </c>
      <c r="CC224" s="8">
        <v>0.19469853293426501</v>
      </c>
      <c r="CD224" s="8">
        <v>37.972522159445887</v>
      </c>
      <c r="CE224" s="8">
        <v>5.8427495848504316</v>
      </c>
      <c r="CF224" s="8">
        <v>7.3192395551475888</v>
      </c>
      <c r="CG224" s="8">
        <v>5.0393487971520559</v>
      </c>
      <c r="CH224" s="8">
        <v>1.217752302077014</v>
      </c>
      <c r="CI224" s="8">
        <v>1.4593068863254679</v>
      </c>
      <c r="CJ224" s="8">
        <v>5.4417061324822864</v>
      </c>
      <c r="CK224" s="8">
        <v>1.027559081814968</v>
      </c>
      <c r="CL224" s="8">
        <v>0.2099960749268964</v>
      </c>
      <c r="CM224" s="8">
        <v>23.131481600000001</v>
      </c>
      <c r="CN224" s="8">
        <v>0.99921210000000005</v>
      </c>
      <c r="CO224" s="8">
        <v>0.97887519999999995</v>
      </c>
      <c r="CP224" s="8">
        <v>1.609375</v>
      </c>
      <c r="CQ224" s="8">
        <v>3.2743500000000001</v>
      </c>
      <c r="CR224" s="8">
        <v>10.824009999999999</v>
      </c>
      <c r="CS224" s="8">
        <v>41.362028000000002</v>
      </c>
      <c r="CT224" s="8">
        <v>11.1753</v>
      </c>
      <c r="CU224" s="8">
        <v>1.5238989999999999</v>
      </c>
      <c r="CV224" s="8">
        <v>1.450747</v>
      </c>
      <c r="CW224" s="8">
        <v>0.86824610000000002</v>
      </c>
      <c r="CX224" s="8">
        <v>0.86824610000000002</v>
      </c>
      <c r="CY224" s="8">
        <v>0.86824610000000002</v>
      </c>
      <c r="CZ224" s="8">
        <v>0.86824610000000002</v>
      </c>
      <c r="DA224" s="8">
        <v>6.2111662300241142E-2</v>
      </c>
      <c r="DB224" s="8">
        <v>0.8061344376997589</v>
      </c>
      <c r="DC224" s="8">
        <v>0.86824610000000002</v>
      </c>
      <c r="DD224" s="8">
        <v>0.86824610000000002</v>
      </c>
      <c r="DE224" s="8">
        <v>0.86824610000000002</v>
      </c>
      <c r="DF224" s="8">
        <v>0.86824610000000002</v>
      </c>
      <c r="DG224" s="8">
        <v>0.86824610000000002</v>
      </c>
      <c r="DH224" s="8">
        <v>0.86824610000000002</v>
      </c>
      <c r="DI224" s="8">
        <v>0.75967065846870419</v>
      </c>
      <c r="DJ224" s="8">
        <v>8.1598028093844782E-2</v>
      </c>
      <c r="DK224" s="8">
        <v>1.957688069042331E-2</v>
      </c>
      <c r="DL224" s="8">
        <v>7.4005327470276399E-3</v>
      </c>
      <c r="DM224" s="8">
        <v>0.86824610000000002</v>
      </c>
      <c r="DN224" s="8">
        <v>0.86824610000000002</v>
      </c>
      <c r="DO224" s="8">
        <v>0.86824610000000002</v>
      </c>
      <c r="DP224" s="8">
        <v>2.1438929999999998</v>
      </c>
      <c r="DQ224" s="8">
        <v>0.86824610000000002</v>
      </c>
      <c r="DR224" s="8">
        <v>0.86824610000000002</v>
      </c>
      <c r="DS224" s="8">
        <v>78.665970000000002</v>
      </c>
      <c r="DT224" s="8">
        <v>33.960320000000003</v>
      </c>
      <c r="DU224" s="8">
        <v>134.22649999999999</v>
      </c>
      <c r="DV224" s="8">
        <v>18.12707</v>
      </c>
      <c r="DW224" s="8">
        <v>9.5240076107720171</v>
      </c>
      <c r="DX224" s="8">
        <v>28.305222389227989</v>
      </c>
      <c r="DY224" s="8">
        <v>29.310580000000002</v>
      </c>
      <c r="DZ224" s="8">
        <v>34.590609999999998</v>
      </c>
      <c r="EA224" s="8">
        <v>21.674009999999999</v>
      </c>
      <c r="EB224" s="8">
        <v>11.037990000000001</v>
      </c>
      <c r="EC224" s="8">
        <v>0</v>
      </c>
      <c r="ED224" s="8">
        <v>0</v>
      </c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</row>
    <row r="225" spans="1:206" x14ac:dyDescent="0.3">
      <c r="A225" s="32"/>
      <c r="B225" s="23" t="s">
        <v>937</v>
      </c>
      <c r="C225" s="23" t="s">
        <v>245</v>
      </c>
      <c r="D225" s="33"/>
      <c r="E225" s="23" t="s">
        <v>894</v>
      </c>
      <c r="F225" s="24">
        <f t="shared" si="7"/>
        <v>43.501433918639513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8">
        <v>2.6724408341230222E-4</v>
      </c>
      <c r="CC225" s="8">
        <v>2.632372688270125E-4</v>
      </c>
      <c r="CD225" s="8">
        <v>5.1339796315263288E-2</v>
      </c>
      <c r="CE225" s="8">
        <v>7.8995430524146041E-3</v>
      </c>
      <c r="CF225" s="8">
        <v>9.8957942895141864E-3</v>
      </c>
      <c r="CG225" s="8">
        <v>6.8133251649968602E-3</v>
      </c>
      <c r="CH225" s="8">
        <v>1.646431461375153E-3</v>
      </c>
      <c r="CI225" s="8">
        <v>1.9730192793310061E-3</v>
      </c>
      <c r="CJ225" s="8">
        <v>7.3573223099604734E-3</v>
      </c>
      <c r="CK225" s="8">
        <v>1.389285487562917E-3</v>
      </c>
      <c r="CL225" s="8">
        <v>2.8391992684820261E-4</v>
      </c>
      <c r="CM225" s="8">
        <v>4.3412305</v>
      </c>
      <c r="CN225" s="8">
        <v>0.86824610000000002</v>
      </c>
      <c r="CO225" s="8">
        <v>0.86824610000000002</v>
      </c>
      <c r="CP225" s="8">
        <v>0.86824610000000002</v>
      </c>
      <c r="CQ225" s="8">
        <v>0.86824610000000002</v>
      </c>
      <c r="CR225" s="8">
        <v>0.86824610000000002</v>
      </c>
      <c r="CS225" s="8">
        <v>7.8142149000000014</v>
      </c>
      <c r="CT225" s="8">
        <v>0.86824610000000002</v>
      </c>
      <c r="CU225" s="8">
        <v>0.86824610000000002</v>
      </c>
      <c r="CV225" s="8">
        <v>0.86824610000000002</v>
      </c>
      <c r="CW225" s="8">
        <v>0.86824610000000002</v>
      </c>
      <c r="CX225" s="8">
        <v>0.86824610000000002</v>
      </c>
      <c r="CY225" s="8">
        <v>0.86824610000000002</v>
      </c>
      <c r="CZ225" s="8">
        <v>0.86824610000000002</v>
      </c>
      <c r="DA225" s="8">
        <v>6.2111662300241142E-2</v>
      </c>
      <c r="DB225" s="8">
        <v>0.8061344376997589</v>
      </c>
      <c r="DC225" s="8">
        <v>0.86824610000000002</v>
      </c>
      <c r="DD225" s="8">
        <v>0.86824610000000002</v>
      </c>
      <c r="DE225" s="8">
        <v>0.86824610000000002</v>
      </c>
      <c r="DF225" s="8">
        <v>0.86824610000000002</v>
      </c>
      <c r="DG225" s="8">
        <v>0.86824610000000002</v>
      </c>
      <c r="DH225" s="8">
        <v>0.86824610000000002</v>
      </c>
      <c r="DI225" s="8">
        <v>0.75967065846870419</v>
      </c>
      <c r="DJ225" s="8">
        <v>8.1598028093844782E-2</v>
      </c>
      <c r="DK225" s="8">
        <v>1.957688069042331E-2</v>
      </c>
      <c r="DL225" s="8">
        <v>7.4005327470276399E-3</v>
      </c>
      <c r="DM225" s="8">
        <v>0.86824610000000002</v>
      </c>
      <c r="DN225" s="8">
        <v>0.86824610000000002</v>
      </c>
      <c r="DO225" s="8">
        <v>0.86824610000000002</v>
      </c>
      <c r="DP225" s="8">
        <v>0.86824610000000002</v>
      </c>
      <c r="DQ225" s="8">
        <v>0.86824610000000002</v>
      </c>
      <c r="DR225" s="8">
        <v>0.86824610000000002</v>
      </c>
      <c r="DS225" s="8">
        <v>0.86824610000000002</v>
      </c>
      <c r="DT225" s="8">
        <v>1.7364922</v>
      </c>
      <c r="DU225" s="8">
        <v>0.86824610000000002</v>
      </c>
      <c r="DV225" s="8">
        <v>0.86824610000000002</v>
      </c>
      <c r="DW225" s="8">
        <v>0.21859240762825791</v>
      </c>
      <c r="DX225" s="8">
        <v>0.6496536923717422</v>
      </c>
      <c r="DY225" s="8">
        <v>0.86824610000000002</v>
      </c>
      <c r="DZ225" s="8">
        <v>0.86824610000000002</v>
      </c>
      <c r="EA225" s="8">
        <v>0.86824610000000002</v>
      </c>
      <c r="EB225" s="8">
        <v>0.86824610000000002</v>
      </c>
      <c r="EC225" s="8">
        <v>0</v>
      </c>
      <c r="ED225" s="8">
        <v>0</v>
      </c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</row>
    <row r="226" spans="1:206" x14ac:dyDescent="0.3">
      <c r="A226" s="32"/>
      <c r="B226" s="23" t="s">
        <v>937</v>
      </c>
      <c r="C226" s="23" t="s">
        <v>246</v>
      </c>
      <c r="D226" s="33"/>
      <c r="E226" s="23" t="s">
        <v>894</v>
      </c>
      <c r="F226" s="24">
        <f t="shared" si="7"/>
        <v>43.503066618639515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8">
        <v>2.6724408341230222E-4</v>
      </c>
      <c r="CC226" s="8">
        <v>2.632372688270125E-4</v>
      </c>
      <c r="CD226" s="8">
        <v>5.1339796315263288E-2</v>
      </c>
      <c r="CE226" s="8">
        <v>7.8995430524146041E-3</v>
      </c>
      <c r="CF226" s="8">
        <v>9.8957942895141864E-3</v>
      </c>
      <c r="CG226" s="8">
        <v>6.8133251649968602E-3</v>
      </c>
      <c r="CH226" s="8">
        <v>1.646431461375153E-3</v>
      </c>
      <c r="CI226" s="8">
        <v>1.9730192793310061E-3</v>
      </c>
      <c r="CJ226" s="8">
        <v>7.3573223099604734E-3</v>
      </c>
      <c r="CK226" s="8">
        <v>1.389285487562917E-3</v>
      </c>
      <c r="CL226" s="8">
        <v>2.8391992684820261E-4</v>
      </c>
      <c r="CM226" s="8">
        <v>4.3412305</v>
      </c>
      <c r="CN226" s="8">
        <v>0.86824610000000002</v>
      </c>
      <c r="CO226" s="8">
        <v>0.86824610000000002</v>
      </c>
      <c r="CP226" s="8">
        <v>0.86824610000000002</v>
      </c>
      <c r="CQ226" s="8">
        <v>0.86824610000000002</v>
      </c>
      <c r="CR226" s="8">
        <v>0.86824610000000002</v>
      </c>
      <c r="CS226" s="8">
        <v>7.8142149000000014</v>
      </c>
      <c r="CT226" s="8">
        <v>0.86824610000000002</v>
      </c>
      <c r="CU226" s="8">
        <v>0.86824610000000002</v>
      </c>
      <c r="CV226" s="8">
        <v>0.86824610000000002</v>
      </c>
      <c r="CW226" s="8">
        <v>0.86987879999999995</v>
      </c>
      <c r="CX226" s="8">
        <v>0.86824610000000002</v>
      </c>
      <c r="CY226" s="8">
        <v>0.86824610000000002</v>
      </c>
      <c r="CZ226" s="8">
        <v>0.86824610000000002</v>
      </c>
      <c r="DA226" s="8">
        <v>6.2111662300241142E-2</v>
      </c>
      <c r="DB226" s="8">
        <v>0.8061344376997589</v>
      </c>
      <c r="DC226" s="8">
        <v>0.86824610000000002</v>
      </c>
      <c r="DD226" s="8">
        <v>0.86824610000000002</v>
      </c>
      <c r="DE226" s="8">
        <v>0.86824610000000002</v>
      </c>
      <c r="DF226" s="8">
        <v>0.86824610000000002</v>
      </c>
      <c r="DG226" s="8">
        <v>0.86824610000000002</v>
      </c>
      <c r="DH226" s="8">
        <v>0.86824610000000002</v>
      </c>
      <c r="DI226" s="8">
        <v>0.75967065846870419</v>
      </c>
      <c r="DJ226" s="8">
        <v>8.1598028093844782E-2</v>
      </c>
      <c r="DK226" s="8">
        <v>1.957688069042331E-2</v>
      </c>
      <c r="DL226" s="8">
        <v>7.4005327470276399E-3</v>
      </c>
      <c r="DM226" s="8">
        <v>0.86824610000000002</v>
      </c>
      <c r="DN226" s="8">
        <v>0.86824610000000002</v>
      </c>
      <c r="DO226" s="8">
        <v>0.86824610000000002</v>
      </c>
      <c r="DP226" s="8">
        <v>0.86824610000000002</v>
      </c>
      <c r="DQ226" s="8">
        <v>0.86824610000000002</v>
      </c>
      <c r="DR226" s="8">
        <v>0.86824610000000002</v>
      </c>
      <c r="DS226" s="8">
        <v>0.86824610000000002</v>
      </c>
      <c r="DT226" s="8">
        <v>1.7364922</v>
      </c>
      <c r="DU226" s="8">
        <v>0.86824610000000002</v>
      </c>
      <c r="DV226" s="8">
        <v>0.86824610000000002</v>
      </c>
      <c r="DW226" s="8">
        <v>0.21859240762825791</v>
      </c>
      <c r="DX226" s="8">
        <v>0.6496536923717422</v>
      </c>
      <c r="DY226" s="8">
        <v>0.86824610000000002</v>
      </c>
      <c r="DZ226" s="8">
        <v>0.86824610000000002</v>
      </c>
      <c r="EA226" s="8">
        <v>0.86824610000000002</v>
      </c>
      <c r="EB226" s="8">
        <v>0.86824610000000002</v>
      </c>
      <c r="EC226" s="8">
        <v>0</v>
      </c>
      <c r="ED226" s="8">
        <v>0</v>
      </c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</row>
    <row r="227" spans="1:206" x14ac:dyDescent="0.3">
      <c r="A227" s="32"/>
      <c r="B227" s="23" t="s">
        <v>937</v>
      </c>
      <c r="C227" s="23" t="s">
        <v>247</v>
      </c>
      <c r="D227" s="33"/>
      <c r="E227" s="23" t="s">
        <v>894</v>
      </c>
      <c r="F227" s="24">
        <f t="shared" si="7"/>
        <v>162.9725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0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0</v>
      </c>
      <c r="DE227" s="8">
        <v>0</v>
      </c>
      <c r="DF227" s="8">
        <v>0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8">
        <v>0</v>
      </c>
      <c r="DU227" s="8">
        <v>162.9725</v>
      </c>
      <c r="DV227" s="8">
        <v>0</v>
      </c>
      <c r="DW227" s="8">
        <v>0</v>
      </c>
      <c r="DX227" s="8">
        <v>0</v>
      </c>
      <c r="DY227" s="8">
        <v>0</v>
      </c>
      <c r="DZ227" s="8">
        <v>0</v>
      </c>
      <c r="EA227" s="8">
        <v>0</v>
      </c>
      <c r="EB227" s="8">
        <v>0</v>
      </c>
      <c r="EC227" s="8">
        <v>0</v>
      </c>
      <c r="ED227" s="8">
        <v>0</v>
      </c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</row>
    <row r="228" spans="1:206" x14ac:dyDescent="0.3">
      <c r="A228" s="32"/>
      <c r="B228" s="23" t="s">
        <v>937</v>
      </c>
      <c r="C228" s="23" t="s">
        <v>248</v>
      </c>
      <c r="D228" s="33"/>
      <c r="E228" s="23" t="s">
        <v>894</v>
      </c>
      <c r="F228" s="24">
        <f t="shared" si="7"/>
        <v>207.43299999999999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0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0</v>
      </c>
      <c r="DE228" s="8">
        <v>0</v>
      </c>
      <c r="DF228" s="8">
        <v>0</v>
      </c>
      <c r="DG228" s="8">
        <v>0</v>
      </c>
      <c r="DH228" s="8">
        <v>0</v>
      </c>
      <c r="DI228" s="8">
        <v>0</v>
      </c>
      <c r="DJ228" s="8">
        <v>0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0</v>
      </c>
      <c r="DQ228" s="8">
        <v>0</v>
      </c>
      <c r="DR228" s="8">
        <v>0</v>
      </c>
      <c r="DS228" s="8">
        <v>0</v>
      </c>
      <c r="DT228" s="8">
        <v>0</v>
      </c>
      <c r="DU228" s="8">
        <v>207.43299999999999</v>
      </c>
      <c r="DV228" s="8">
        <v>0</v>
      </c>
      <c r="DW228" s="8">
        <v>0</v>
      </c>
      <c r="DX228" s="8">
        <v>0</v>
      </c>
      <c r="DY228" s="8">
        <v>0</v>
      </c>
      <c r="DZ228" s="8">
        <v>0</v>
      </c>
      <c r="EA228" s="8">
        <v>0</v>
      </c>
      <c r="EB228" s="8">
        <v>0</v>
      </c>
      <c r="EC228" s="8">
        <v>0</v>
      </c>
      <c r="ED228" s="8">
        <v>0</v>
      </c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</row>
    <row r="229" spans="1:206" x14ac:dyDescent="0.3">
      <c r="A229" s="32"/>
      <c r="B229" s="23" t="s">
        <v>937</v>
      </c>
      <c r="C229" s="23" t="s">
        <v>249</v>
      </c>
      <c r="D229" s="33"/>
      <c r="E229" s="23" t="s">
        <v>162</v>
      </c>
      <c r="F229" s="24">
        <f t="shared" si="7"/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0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  <c r="DD229" s="8">
        <v>0</v>
      </c>
      <c r="DE229" s="8">
        <v>0</v>
      </c>
      <c r="DF229" s="8">
        <v>0</v>
      </c>
      <c r="DG229" s="8">
        <v>0</v>
      </c>
      <c r="DH229" s="8">
        <v>0</v>
      </c>
      <c r="DI229" s="8">
        <v>0</v>
      </c>
      <c r="DJ229" s="8">
        <v>0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</v>
      </c>
      <c r="DQ229" s="8">
        <v>0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W229" s="8">
        <v>0</v>
      </c>
      <c r="DX229" s="8">
        <v>0</v>
      </c>
      <c r="DY229" s="8">
        <v>0</v>
      </c>
      <c r="DZ229" s="8">
        <v>0</v>
      </c>
      <c r="EA229" s="8">
        <v>0</v>
      </c>
      <c r="EB229" s="8">
        <v>0</v>
      </c>
      <c r="EC229" s="8">
        <v>0</v>
      </c>
      <c r="ED229" s="8">
        <v>0</v>
      </c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</row>
    <row r="230" spans="1:206" x14ac:dyDescent="0.3">
      <c r="A230" s="32"/>
      <c r="B230" s="23" t="s">
        <v>250</v>
      </c>
      <c r="C230" s="23" t="s">
        <v>250</v>
      </c>
      <c r="D230" s="33"/>
      <c r="E230" s="23" t="s">
        <v>894</v>
      </c>
      <c r="F230" s="24">
        <f t="shared" si="7"/>
        <v>1256.0899999999999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0</v>
      </c>
      <c r="CN230" s="8">
        <v>0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0</v>
      </c>
      <c r="DE230" s="8">
        <v>0</v>
      </c>
      <c r="DF230" s="8">
        <v>0</v>
      </c>
      <c r="DG230" s="8">
        <v>0</v>
      </c>
      <c r="DH230" s="8">
        <v>0</v>
      </c>
      <c r="DI230" s="8">
        <v>0</v>
      </c>
      <c r="DJ230" s="8">
        <v>0</v>
      </c>
      <c r="DK230" s="8">
        <v>0</v>
      </c>
      <c r="DL230" s="8">
        <v>0</v>
      </c>
      <c r="DM230" s="8">
        <v>0</v>
      </c>
      <c r="DN230" s="8">
        <v>1256.0899999999999</v>
      </c>
      <c r="DO230" s="8">
        <v>0</v>
      </c>
      <c r="DP230" s="8">
        <v>0</v>
      </c>
      <c r="DQ230" s="8">
        <v>0</v>
      </c>
      <c r="DR230" s="8">
        <v>0</v>
      </c>
      <c r="DS230" s="8">
        <v>0</v>
      </c>
      <c r="DT230" s="8">
        <v>0</v>
      </c>
      <c r="DU230" s="8">
        <v>0</v>
      </c>
      <c r="DV230" s="8">
        <v>0</v>
      </c>
      <c r="DW230" s="8">
        <v>0</v>
      </c>
      <c r="DX230" s="8">
        <v>0</v>
      </c>
      <c r="DY230" s="8">
        <v>0</v>
      </c>
      <c r="DZ230" s="8">
        <v>0</v>
      </c>
      <c r="EA230" s="8">
        <v>0</v>
      </c>
      <c r="EB230" s="8">
        <v>0</v>
      </c>
      <c r="EC230" s="8">
        <v>0</v>
      </c>
      <c r="ED230" s="8">
        <v>0</v>
      </c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</row>
    <row r="231" spans="1:206" x14ac:dyDescent="0.3">
      <c r="A231" s="32"/>
      <c r="B231" s="23" t="s">
        <v>937</v>
      </c>
      <c r="C231" s="23" t="s">
        <v>251</v>
      </c>
      <c r="D231" s="33"/>
      <c r="E231" s="23" t="s">
        <v>894</v>
      </c>
      <c r="F231" s="24">
        <f t="shared" si="7"/>
        <v>0.75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  <c r="DD231" s="8">
        <v>0</v>
      </c>
      <c r="DE231" s="8">
        <v>0</v>
      </c>
      <c r="DF231" s="8">
        <v>0</v>
      </c>
      <c r="DG231" s="8">
        <v>0</v>
      </c>
      <c r="DH231" s="8">
        <v>0</v>
      </c>
      <c r="DI231" s="8">
        <v>0</v>
      </c>
      <c r="DJ231" s="8">
        <v>0</v>
      </c>
      <c r="DK231" s="8">
        <v>0</v>
      </c>
      <c r="DL231" s="8">
        <v>0</v>
      </c>
      <c r="DM231" s="8">
        <v>0</v>
      </c>
      <c r="DN231" s="8">
        <v>0.75</v>
      </c>
      <c r="DO231" s="8">
        <v>0</v>
      </c>
      <c r="DP231" s="8">
        <v>0</v>
      </c>
      <c r="DQ231" s="8">
        <v>0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</v>
      </c>
      <c r="EA231" s="8">
        <v>0</v>
      </c>
      <c r="EB231" s="8">
        <v>0</v>
      </c>
      <c r="EC231" s="8">
        <v>0</v>
      </c>
      <c r="ED231" s="8">
        <v>0</v>
      </c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</row>
    <row r="232" spans="1:206" x14ac:dyDescent="0.3">
      <c r="A232" s="32"/>
      <c r="B232" s="23" t="s">
        <v>937</v>
      </c>
      <c r="C232" s="23" t="s">
        <v>252</v>
      </c>
      <c r="D232" s="33"/>
      <c r="E232" s="23" t="s">
        <v>162</v>
      </c>
      <c r="F232" s="24">
        <f t="shared" si="7"/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0</v>
      </c>
      <c r="CM232" s="8">
        <v>0</v>
      </c>
      <c r="CN232" s="8">
        <v>0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  <c r="DD232" s="8">
        <v>0</v>
      </c>
      <c r="DE232" s="8">
        <v>0</v>
      </c>
      <c r="DF232" s="8">
        <v>0</v>
      </c>
      <c r="DG232" s="8">
        <v>0</v>
      </c>
      <c r="DH232" s="8">
        <v>0</v>
      </c>
      <c r="DI232" s="8">
        <v>0</v>
      </c>
      <c r="DJ232" s="8">
        <v>0</v>
      </c>
      <c r="DK232" s="8">
        <v>0</v>
      </c>
      <c r="DL232" s="8">
        <v>0</v>
      </c>
      <c r="DM232" s="8">
        <v>0</v>
      </c>
      <c r="DN232" s="8">
        <v>0</v>
      </c>
      <c r="DO232" s="8">
        <v>0</v>
      </c>
      <c r="DP232" s="8">
        <v>0</v>
      </c>
      <c r="DQ232" s="8">
        <v>0</v>
      </c>
      <c r="DR232" s="8">
        <v>0</v>
      </c>
      <c r="DS232" s="8">
        <v>0</v>
      </c>
      <c r="DT232" s="8">
        <v>0</v>
      </c>
      <c r="DU232" s="8">
        <v>0</v>
      </c>
      <c r="DV232" s="8">
        <v>0</v>
      </c>
      <c r="DW232" s="8">
        <v>0</v>
      </c>
      <c r="DX232" s="8">
        <v>0</v>
      </c>
      <c r="DY232" s="8">
        <v>0</v>
      </c>
      <c r="DZ232" s="8">
        <v>0</v>
      </c>
      <c r="EA232" s="8">
        <v>0</v>
      </c>
      <c r="EB232" s="8">
        <v>0</v>
      </c>
      <c r="EC232" s="8">
        <v>0</v>
      </c>
      <c r="ED232" s="8">
        <v>0</v>
      </c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</row>
    <row r="233" spans="1:206" x14ac:dyDescent="0.3">
      <c r="A233" s="32"/>
      <c r="B233" s="23" t="s">
        <v>937</v>
      </c>
      <c r="C233" s="23" t="s">
        <v>253</v>
      </c>
      <c r="D233" s="33"/>
      <c r="E233" s="23" t="s">
        <v>894</v>
      </c>
      <c r="F233" s="24">
        <f t="shared" si="7"/>
        <v>1.05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0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  <c r="DD233" s="8">
        <v>0</v>
      </c>
      <c r="DE233" s="8">
        <v>0</v>
      </c>
      <c r="DF233" s="8">
        <v>0</v>
      </c>
      <c r="DG233" s="8">
        <v>0</v>
      </c>
      <c r="DH233" s="8">
        <v>0</v>
      </c>
      <c r="DI233" s="8">
        <v>0</v>
      </c>
      <c r="DJ233" s="8">
        <v>0</v>
      </c>
      <c r="DK233" s="8">
        <v>0</v>
      </c>
      <c r="DL233" s="8">
        <v>0</v>
      </c>
      <c r="DM233" s="8">
        <v>1.05</v>
      </c>
      <c r="DN233" s="8">
        <v>0</v>
      </c>
      <c r="DO233" s="8">
        <v>0</v>
      </c>
      <c r="DP233" s="8">
        <v>0</v>
      </c>
      <c r="DQ233" s="8">
        <v>0</v>
      </c>
      <c r="DR233" s="8">
        <v>0</v>
      </c>
      <c r="DS233" s="8">
        <v>0</v>
      </c>
      <c r="DT233" s="8">
        <v>0</v>
      </c>
      <c r="DU233" s="8">
        <v>0</v>
      </c>
      <c r="DV233" s="8">
        <v>0</v>
      </c>
      <c r="DW233" s="8">
        <v>0</v>
      </c>
      <c r="DX233" s="8">
        <v>0</v>
      </c>
      <c r="DY233" s="8">
        <v>0</v>
      </c>
      <c r="DZ233" s="8">
        <v>0</v>
      </c>
      <c r="EA233" s="8">
        <v>0</v>
      </c>
      <c r="EB233" s="8">
        <v>0</v>
      </c>
      <c r="EC233" s="8">
        <v>0</v>
      </c>
      <c r="ED233" s="8">
        <v>0</v>
      </c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</row>
    <row r="234" spans="1:206" x14ac:dyDescent="0.3">
      <c r="A234" s="32"/>
      <c r="B234" s="23" t="s">
        <v>937</v>
      </c>
      <c r="C234" s="23" t="s">
        <v>254</v>
      </c>
      <c r="D234" s="33"/>
      <c r="E234" s="23" t="s">
        <v>162</v>
      </c>
      <c r="F234" s="24">
        <f t="shared" si="7"/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  <c r="DD234" s="8">
        <v>0</v>
      </c>
      <c r="DE234" s="8">
        <v>0</v>
      </c>
      <c r="DF234" s="8">
        <v>0</v>
      </c>
      <c r="DG234" s="8">
        <v>0</v>
      </c>
      <c r="DH234" s="8">
        <v>0</v>
      </c>
      <c r="DI234" s="8">
        <v>0</v>
      </c>
      <c r="DJ234" s="8">
        <v>0</v>
      </c>
      <c r="DK234" s="8">
        <v>0</v>
      </c>
      <c r="DL234" s="8">
        <v>0</v>
      </c>
      <c r="DM234" s="8">
        <v>0</v>
      </c>
      <c r="DN234" s="8">
        <v>0</v>
      </c>
      <c r="DO234" s="8">
        <v>0</v>
      </c>
      <c r="DP234" s="8">
        <v>0</v>
      </c>
      <c r="DQ234" s="8">
        <v>0</v>
      </c>
      <c r="DR234" s="8">
        <v>0</v>
      </c>
      <c r="DS234" s="8">
        <v>0</v>
      </c>
      <c r="DT234" s="8">
        <v>0</v>
      </c>
      <c r="DU234" s="8">
        <v>0</v>
      </c>
      <c r="DV234" s="8">
        <v>0</v>
      </c>
      <c r="DW234" s="8">
        <v>0</v>
      </c>
      <c r="DX234" s="8">
        <v>0</v>
      </c>
      <c r="DY234" s="8">
        <v>0</v>
      </c>
      <c r="DZ234" s="8">
        <v>0</v>
      </c>
      <c r="EA234" s="8">
        <v>0</v>
      </c>
      <c r="EB234" s="8">
        <v>0</v>
      </c>
      <c r="EC234" s="8">
        <v>0</v>
      </c>
      <c r="ED234" s="8">
        <v>0</v>
      </c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</row>
    <row r="235" spans="1:206" x14ac:dyDescent="0.3">
      <c r="A235" s="32"/>
      <c r="B235" s="23" t="s">
        <v>937</v>
      </c>
      <c r="C235" s="23" t="s">
        <v>940</v>
      </c>
      <c r="D235" s="33"/>
      <c r="E235" s="23" t="s">
        <v>162</v>
      </c>
      <c r="F235" s="24">
        <f t="shared" si="7"/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0</v>
      </c>
      <c r="CN235" s="8">
        <v>0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  <c r="DD235" s="8">
        <v>0</v>
      </c>
      <c r="DE235" s="8">
        <v>0</v>
      </c>
      <c r="DF235" s="8">
        <v>0</v>
      </c>
      <c r="DG235" s="8">
        <v>0</v>
      </c>
      <c r="DH235" s="8">
        <v>0</v>
      </c>
      <c r="DI235" s="8">
        <v>0</v>
      </c>
      <c r="DJ235" s="8">
        <v>0</v>
      </c>
      <c r="DK235" s="8">
        <v>0</v>
      </c>
      <c r="DL235" s="8">
        <v>0</v>
      </c>
      <c r="DM235" s="8">
        <v>0</v>
      </c>
      <c r="DN235" s="8">
        <v>0</v>
      </c>
      <c r="DO235" s="8">
        <v>0</v>
      </c>
      <c r="DP235" s="8">
        <v>0</v>
      </c>
      <c r="DQ235" s="8">
        <v>0</v>
      </c>
      <c r="DR235" s="8">
        <v>0</v>
      </c>
      <c r="DS235" s="8">
        <v>0</v>
      </c>
      <c r="DT235" s="8">
        <v>0</v>
      </c>
      <c r="DU235" s="8">
        <v>0</v>
      </c>
      <c r="DV235" s="8">
        <v>0</v>
      </c>
      <c r="DW235" s="8">
        <v>0</v>
      </c>
      <c r="DX235" s="8">
        <v>0</v>
      </c>
      <c r="DY235" s="8">
        <v>0</v>
      </c>
      <c r="DZ235" s="8">
        <v>0</v>
      </c>
      <c r="EA235" s="8">
        <v>0</v>
      </c>
      <c r="EB235" s="8">
        <v>0</v>
      </c>
      <c r="EC235" s="8">
        <v>0</v>
      </c>
      <c r="ED235" s="8">
        <v>0</v>
      </c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</row>
    <row r="236" spans="1:206" x14ac:dyDescent="0.3">
      <c r="A236" s="32"/>
      <c r="B236" s="23" t="s">
        <v>937</v>
      </c>
      <c r="C236" s="23" t="s">
        <v>256</v>
      </c>
      <c r="D236" s="33"/>
      <c r="E236" s="23" t="s">
        <v>162</v>
      </c>
      <c r="F236" s="24">
        <f t="shared" si="7"/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0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0</v>
      </c>
      <c r="EC236" s="8">
        <v>0</v>
      </c>
      <c r="ED236" s="8">
        <v>0</v>
      </c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</row>
    <row r="237" spans="1:206" x14ac:dyDescent="0.3">
      <c r="A237" s="32"/>
      <c r="B237" s="23" t="s">
        <v>937</v>
      </c>
      <c r="C237" s="23" t="s">
        <v>257</v>
      </c>
      <c r="D237" s="33"/>
      <c r="E237" s="23" t="s">
        <v>162</v>
      </c>
      <c r="F237" s="24">
        <f t="shared" si="7"/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0</v>
      </c>
      <c r="CN237" s="8">
        <v>0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0</v>
      </c>
      <c r="DE237" s="8">
        <v>0</v>
      </c>
      <c r="DF237" s="8">
        <v>0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0</v>
      </c>
      <c r="DM237" s="8">
        <v>0</v>
      </c>
      <c r="DN237" s="8">
        <v>0</v>
      </c>
      <c r="DO237" s="8">
        <v>0</v>
      </c>
      <c r="DP237" s="8">
        <v>0</v>
      </c>
      <c r="DQ237" s="8">
        <v>0</v>
      </c>
      <c r="DR237" s="8">
        <v>0</v>
      </c>
      <c r="DS237" s="8">
        <v>0</v>
      </c>
      <c r="DT237" s="8">
        <v>0</v>
      </c>
      <c r="DU237" s="8">
        <v>0</v>
      </c>
      <c r="DV237" s="8">
        <v>0</v>
      </c>
      <c r="DW237" s="8">
        <v>0</v>
      </c>
      <c r="DX237" s="8">
        <v>0</v>
      </c>
      <c r="DY237" s="8">
        <v>0</v>
      </c>
      <c r="DZ237" s="8">
        <v>0</v>
      </c>
      <c r="EA237" s="8">
        <v>0</v>
      </c>
      <c r="EB237" s="8">
        <v>0</v>
      </c>
      <c r="EC237" s="8">
        <v>0</v>
      </c>
      <c r="ED237" s="8">
        <v>0</v>
      </c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</row>
    <row r="238" spans="1:206" x14ac:dyDescent="0.3">
      <c r="A238" s="32"/>
      <c r="B238" s="23" t="s">
        <v>937</v>
      </c>
      <c r="C238" s="23" t="s">
        <v>258</v>
      </c>
      <c r="D238" s="33"/>
      <c r="E238" s="23" t="s">
        <v>162</v>
      </c>
      <c r="F238" s="24">
        <f t="shared" si="7"/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0</v>
      </c>
      <c r="CN238" s="8">
        <v>0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0</v>
      </c>
      <c r="DE238" s="8">
        <v>0</v>
      </c>
      <c r="DF238" s="8">
        <v>0</v>
      </c>
      <c r="DG238" s="8">
        <v>0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0</v>
      </c>
      <c r="DN238" s="8">
        <v>0</v>
      </c>
      <c r="DO238" s="8">
        <v>0</v>
      </c>
      <c r="DP238" s="8">
        <v>0</v>
      </c>
      <c r="DQ238" s="8">
        <v>0</v>
      </c>
      <c r="DR238" s="8">
        <v>0</v>
      </c>
      <c r="DS238" s="8">
        <v>0</v>
      </c>
      <c r="DT238" s="8">
        <v>0</v>
      </c>
      <c r="DU238" s="8">
        <v>0</v>
      </c>
      <c r="DV238" s="8">
        <v>0</v>
      </c>
      <c r="DW238" s="8">
        <v>0</v>
      </c>
      <c r="DX238" s="8">
        <v>0</v>
      </c>
      <c r="DY238" s="8">
        <v>0</v>
      </c>
      <c r="DZ238" s="8">
        <v>0</v>
      </c>
      <c r="EA238" s="8">
        <v>0</v>
      </c>
      <c r="EB238" s="8">
        <v>0</v>
      </c>
      <c r="EC238" s="8">
        <v>0</v>
      </c>
      <c r="ED238" s="8">
        <v>0</v>
      </c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</row>
    <row r="239" spans="1:206" x14ac:dyDescent="0.3">
      <c r="A239" s="32"/>
      <c r="B239" s="23" t="s">
        <v>937</v>
      </c>
      <c r="C239" s="23" t="s">
        <v>259</v>
      </c>
      <c r="D239" s="33"/>
      <c r="E239" s="23" t="s">
        <v>162</v>
      </c>
      <c r="F239" s="24">
        <f t="shared" si="7"/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0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  <c r="DD239" s="8">
        <v>0</v>
      </c>
      <c r="DE239" s="8">
        <v>0</v>
      </c>
      <c r="DF239" s="8">
        <v>0</v>
      </c>
      <c r="DG239" s="8">
        <v>0</v>
      </c>
      <c r="DH239" s="8">
        <v>0</v>
      </c>
      <c r="DI239" s="8">
        <v>0</v>
      </c>
      <c r="DJ239" s="8">
        <v>0</v>
      </c>
      <c r="DK239" s="8">
        <v>0</v>
      </c>
      <c r="DL239" s="8">
        <v>0</v>
      </c>
      <c r="DM239" s="8">
        <v>0</v>
      </c>
      <c r="DN239" s="8">
        <v>0</v>
      </c>
      <c r="DO239" s="8">
        <v>0</v>
      </c>
      <c r="DP239" s="8">
        <v>0</v>
      </c>
      <c r="DQ239" s="8">
        <v>0</v>
      </c>
      <c r="DR239" s="8">
        <v>0</v>
      </c>
      <c r="DS239" s="8">
        <v>0</v>
      </c>
      <c r="DT239" s="8">
        <v>0</v>
      </c>
      <c r="DU239" s="8">
        <v>0</v>
      </c>
      <c r="DV239" s="8">
        <v>0</v>
      </c>
      <c r="DW239" s="8">
        <v>0</v>
      </c>
      <c r="DX239" s="8">
        <v>0</v>
      </c>
      <c r="DY239" s="8">
        <v>0</v>
      </c>
      <c r="DZ239" s="8">
        <v>0</v>
      </c>
      <c r="EA239" s="8">
        <v>0</v>
      </c>
      <c r="EB239" s="8">
        <v>0</v>
      </c>
      <c r="EC239" s="8">
        <v>0</v>
      </c>
      <c r="ED239" s="8">
        <v>0</v>
      </c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</row>
    <row r="240" spans="1:206" x14ac:dyDescent="0.3">
      <c r="A240" s="32"/>
      <c r="B240" s="23" t="s">
        <v>937</v>
      </c>
      <c r="C240" s="23" t="s">
        <v>260</v>
      </c>
      <c r="D240" s="33"/>
      <c r="E240" s="23" t="s">
        <v>162</v>
      </c>
      <c r="F240" s="24">
        <f t="shared" si="7"/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0</v>
      </c>
      <c r="CN240" s="8">
        <v>0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</v>
      </c>
      <c r="DD240" s="8">
        <v>0</v>
      </c>
      <c r="DE240" s="8">
        <v>0</v>
      </c>
      <c r="DF240" s="8">
        <v>0</v>
      </c>
      <c r="DG240" s="8">
        <v>0</v>
      </c>
      <c r="DH240" s="8">
        <v>0</v>
      </c>
      <c r="DI240" s="8">
        <v>0</v>
      </c>
      <c r="DJ240" s="8">
        <v>0</v>
      </c>
      <c r="DK240" s="8">
        <v>0</v>
      </c>
      <c r="DL240" s="8">
        <v>0</v>
      </c>
      <c r="DM240" s="8">
        <v>0</v>
      </c>
      <c r="DN240" s="8">
        <v>0</v>
      </c>
      <c r="DO240" s="8">
        <v>0</v>
      </c>
      <c r="DP240" s="8">
        <v>0</v>
      </c>
      <c r="DQ240" s="8">
        <v>0</v>
      </c>
      <c r="DR240" s="8">
        <v>0</v>
      </c>
      <c r="DS240" s="8">
        <v>0</v>
      </c>
      <c r="DT240" s="8">
        <v>0</v>
      </c>
      <c r="DU240" s="8">
        <v>0</v>
      </c>
      <c r="DV240" s="8">
        <v>0</v>
      </c>
      <c r="DW240" s="8">
        <v>0</v>
      </c>
      <c r="DX240" s="8">
        <v>0</v>
      </c>
      <c r="DY240" s="8">
        <v>0</v>
      </c>
      <c r="DZ240" s="8">
        <v>0</v>
      </c>
      <c r="EA240" s="8">
        <v>0</v>
      </c>
      <c r="EB240" s="8">
        <v>0</v>
      </c>
      <c r="EC240" s="8">
        <v>0</v>
      </c>
      <c r="ED240" s="8">
        <v>0</v>
      </c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</row>
    <row r="241" spans="1:206" x14ac:dyDescent="0.3">
      <c r="A241" s="32"/>
      <c r="B241" s="23" t="s">
        <v>937</v>
      </c>
      <c r="C241" s="23" t="s">
        <v>261</v>
      </c>
      <c r="D241" s="33"/>
      <c r="E241" s="23" t="s">
        <v>162</v>
      </c>
      <c r="F241" s="24">
        <f t="shared" si="7"/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0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</v>
      </c>
      <c r="DD241" s="8">
        <v>0</v>
      </c>
      <c r="DE241" s="8">
        <v>0</v>
      </c>
      <c r="DF241" s="8">
        <v>0</v>
      </c>
      <c r="DG241" s="8">
        <v>0</v>
      </c>
      <c r="DH241" s="8">
        <v>0</v>
      </c>
      <c r="DI241" s="8">
        <v>0</v>
      </c>
      <c r="DJ241" s="8">
        <v>0</v>
      </c>
      <c r="DK241" s="8">
        <v>0</v>
      </c>
      <c r="DL241" s="8">
        <v>0</v>
      </c>
      <c r="DM241" s="8">
        <v>0</v>
      </c>
      <c r="DN241" s="8">
        <v>0</v>
      </c>
      <c r="DO241" s="8">
        <v>0</v>
      </c>
      <c r="DP241" s="8">
        <v>0</v>
      </c>
      <c r="DQ241" s="8">
        <v>0</v>
      </c>
      <c r="DR241" s="8">
        <v>0</v>
      </c>
      <c r="DS241" s="8">
        <v>0</v>
      </c>
      <c r="DT241" s="8">
        <v>0</v>
      </c>
      <c r="DU241" s="8">
        <v>0</v>
      </c>
      <c r="DV241" s="8">
        <v>0</v>
      </c>
      <c r="DW241" s="8">
        <v>0</v>
      </c>
      <c r="DX241" s="8">
        <v>0</v>
      </c>
      <c r="DY241" s="8">
        <v>0</v>
      </c>
      <c r="DZ241" s="8">
        <v>0</v>
      </c>
      <c r="EA241" s="8">
        <v>0</v>
      </c>
      <c r="EB241" s="8">
        <v>0</v>
      </c>
      <c r="EC241" s="8">
        <v>0</v>
      </c>
      <c r="ED241" s="8">
        <v>0</v>
      </c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</row>
    <row r="242" spans="1:206" x14ac:dyDescent="0.3">
      <c r="A242" s="32"/>
      <c r="B242" s="23" t="s">
        <v>937</v>
      </c>
      <c r="C242" s="23" t="s">
        <v>262</v>
      </c>
      <c r="D242" s="33"/>
      <c r="E242" s="23" t="s">
        <v>162</v>
      </c>
      <c r="F242" s="24">
        <f t="shared" si="7"/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0</v>
      </c>
      <c r="CN242" s="8">
        <v>0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0</v>
      </c>
      <c r="DE242" s="8">
        <v>0</v>
      </c>
      <c r="DF242" s="8">
        <v>0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0</v>
      </c>
      <c r="DM242" s="8">
        <v>0</v>
      </c>
      <c r="DN242" s="8">
        <v>0</v>
      </c>
      <c r="DO242" s="8">
        <v>0</v>
      </c>
      <c r="DP242" s="8">
        <v>0</v>
      </c>
      <c r="DQ242" s="8">
        <v>0</v>
      </c>
      <c r="DR242" s="8">
        <v>0</v>
      </c>
      <c r="DS242" s="8">
        <v>0</v>
      </c>
      <c r="DT242" s="8">
        <v>0</v>
      </c>
      <c r="DU242" s="8">
        <v>0</v>
      </c>
      <c r="DV242" s="8">
        <v>0</v>
      </c>
      <c r="DW242" s="8">
        <v>0</v>
      </c>
      <c r="DX242" s="8">
        <v>0</v>
      </c>
      <c r="DY242" s="8">
        <v>0</v>
      </c>
      <c r="DZ242" s="8">
        <v>0</v>
      </c>
      <c r="EA242" s="8">
        <v>0</v>
      </c>
      <c r="EB242" s="8">
        <v>0</v>
      </c>
      <c r="EC242" s="8">
        <v>0</v>
      </c>
      <c r="ED242" s="8">
        <v>0</v>
      </c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</row>
    <row r="243" spans="1:206" x14ac:dyDescent="0.3">
      <c r="A243" s="32"/>
      <c r="B243" s="23" t="s">
        <v>937</v>
      </c>
      <c r="C243" s="23" t="s">
        <v>263</v>
      </c>
      <c r="D243" s="33"/>
      <c r="E243" s="23" t="s">
        <v>162</v>
      </c>
      <c r="F243" s="24">
        <f t="shared" si="7"/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  <c r="DD243" s="8">
        <v>0</v>
      </c>
      <c r="DE243" s="8">
        <v>0</v>
      </c>
      <c r="DF243" s="8">
        <v>0</v>
      </c>
      <c r="DG243" s="8">
        <v>0</v>
      </c>
      <c r="DH243" s="8">
        <v>0</v>
      </c>
      <c r="DI243" s="8">
        <v>0</v>
      </c>
      <c r="DJ243" s="8">
        <v>0</v>
      </c>
      <c r="DK243" s="8">
        <v>0</v>
      </c>
      <c r="DL243" s="8">
        <v>0</v>
      </c>
      <c r="DM243" s="8">
        <v>0</v>
      </c>
      <c r="DN243" s="8">
        <v>0</v>
      </c>
      <c r="DO243" s="8">
        <v>0</v>
      </c>
      <c r="DP243" s="8">
        <v>0</v>
      </c>
      <c r="DQ243" s="8">
        <v>0</v>
      </c>
      <c r="DR243" s="8">
        <v>0</v>
      </c>
      <c r="DS243" s="8">
        <v>0</v>
      </c>
      <c r="DT243" s="8">
        <v>0</v>
      </c>
      <c r="DU243" s="8">
        <v>0</v>
      </c>
      <c r="DV243" s="8">
        <v>0</v>
      </c>
      <c r="DW243" s="8">
        <v>0</v>
      </c>
      <c r="DX243" s="8">
        <v>0</v>
      </c>
      <c r="DY243" s="8">
        <v>0</v>
      </c>
      <c r="DZ243" s="8">
        <v>0</v>
      </c>
      <c r="EA243" s="8">
        <v>0</v>
      </c>
      <c r="EB243" s="8">
        <v>0</v>
      </c>
      <c r="EC243" s="8">
        <v>0</v>
      </c>
      <c r="ED243" s="8">
        <v>0</v>
      </c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</row>
    <row r="244" spans="1:206" x14ac:dyDescent="0.3">
      <c r="A244" s="32"/>
      <c r="B244" s="23" t="s">
        <v>937</v>
      </c>
      <c r="C244" s="23" t="s">
        <v>264</v>
      </c>
      <c r="D244" s="33"/>
      <c r="E244" s="23" t="s">
        <v>894</v>
      </c>
      <c r="F244" s="24">
        <f t="shared" si="7"/>
        <v>23.963999999999995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0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  <c r="DD244" s="8">
        <v>0</v>
      </c>
      <c r="DE244" s="8">
        <v>0</v>
      </c>
      <c r="DF244" s="8">
        <v>0</v>
      </c>
      <c r="DG244" s="8">
        <v>0</v>
      </c>
      <c r="DH244" s="8">
        <v>0</v>
      </c>
      <c r="DI244" s="8">
        <v>20.96726683775951</v>
      </c>
      <c r="DJ244" s="8">
        <v>2.2521438855192049</v>
      </c>
      <c r="DK244" s="8">
        <v>0.54033109836635496</v>
      </c>
      <c r="DL244" s="8">
        <v>0.20425817835492771</v>
      </c>
      <c r="DM244" s="8">
        <v>0</v>
      </c>
      <c r="DN244" s="8">
        <v>0</v>
      </c>
      <c r="DO244" s="8">
        <v>0</v>
      </c>
      <c r="DP244" s="8">
        <v>0</v>
      </c>
      <c r="DQ244" s="8">
        <v>0</v>
      </c>
      <c r="DR244" s="8">
        <v>0</v>
      </c>
      <c r="DS244" s="8">
        <v>0</v>
      </c>
      <c r="DT244" s="8">
        <v>0</v>
      </c>
      <c r="DU244" s="8">
        <v>0</v>
      </c>
      <c r="DV244" s="8">
        <v>0</v>
      </c>
      <c r="DW244" s="8">
        <v>0</v>
      </c>
      <c r="DX244" s="8">
        <v>0</v>
      </c>
      <c r="DY244" s="8">
        <v>0</v>
      </c>
      <c r="DZ244" s="8">
        <v>0</v>
      </c>
      <c r="EA244" s="8">
        <v>0</v>
      </c>
      <c r="EB244" s="8">
        <v>0</v>
      </c>
      <c r="EC244" s="8">
        <v>0</v>
      </c>
      <c r="ED244" s="8">
        <v>0</v>
      </c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</row>
    <row r="245" spans="1:206" x14ac:dyDescent="0.3">
      <c r="A245" s="32"/>
      <c r="B245" s="23" t="s">
        <v>937</v>
      </c>
      <c r="C245" s="23" t="s">
        <v>265</v>
      </c>
      <c r="D245" s="33"/>
      <c r="E245" s="23" t="s">
        <v>894</v>
      </c>
      <c r="F245" s="24">
        <f t="shared" si="7"/>
        <v>22.494800000000005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0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10.5253509653171</v>
      </c>
      <c r="DJ245" s="8">
        <v>1.1305529234164859</v>
      </c>
      <c r="DK245" s="8">
        <v>0.27124061957084677</v>
      </c>
      <c r="DL245" s="8">
        <v>0.1025354916955728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0</v>
      </c>
      <c r="DT245" s="8">
        <v>0</v>
      </c>
      <c r="DU245" s="8">
        <v>0</v>
      </c>
      <c r="DV245" s="8">
        <v>0</v>
      </c>
      <c r="DW245" s="8">
        <v>0</v>
      </c>
      <c r="DX245" s="8">
        <v>0</v>
      </c>
      <c r="DY245" s="8">
        <v>10.465120000000001</v>
      </c>
      <c r="DZ245" s="8">
        <v>0</v>
      </c>
      <c r="EA245" s="8">
        <v>0</v>
      </c>
      <c r="EB245" s="8">
        <v>0</v>
      </c>
      <c r="EC245" s="8">
        <v>0</v>
      </c>
      <c r="ED245" s="8">
        <v>0</v>
      </c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</row>
    <row r="246" spans="1:206" x14ac:dyDescent="0.3">
      <c r="A246" s="32"/>
      <c r="B246" s="23" t="s">
        <v>937</v>
      </c>
      <c r="C246" s="23" t="s">
        <v>266</v>
      </c>
      <c r="D246" s="33"/>
      <c r="E246" s="23" t="s">
        <v>894</v>
      </c>
      <c r="F246" s="24">
        <f t="shared" si="7"/>
        <v>6.7625299999999999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0</v>
      </c>
      <c r="CN246" s="8">
        <v>0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  <c r="DD246" s="8">
        <v>0</v>
      </c>
      <c r="DE246" s="8">
        <v>0</v>
      </c>
      <c r="DF246" s="8">
        <v>0</v>
      </c>
      <c r="DG246" s="8">
        <v>0</v>
      </c>
      <c r="DH246" s="8">
        <v>0</v>
      </c>
      <c r="DI246" s="8">
        <v>3.16419715190341</v>
      </c>
      <c r="DJ246" s="8">
        <v>0.33987392459770083</v>
      </c>
      <c r="DK246" s="8">
        <v>8.1542059619171423E-2</v>
      </c>
      <c r="DL246" s="8">
        <v>3.0824863879716991E-2</v>
      </c>
      <c r="DM246" s="8">
        <v>0</v>
      </c>
      <c r="DN246" s="8">
        <v>0</v>
      </c>
      <c r="DO246" s="8">
        <v>0</v>
      </c>
      <c r="DP246" s="8">
        <v>0</v>
      </c>
      <c r="DQ246" s="8">
        <v>0</v>
      </c>
      <c r="DR246" s="8">
        <v>0</v>
      </c>
      <c r="DS246" s="8">
        <v>0</v>
      </c>
      <c r="DT246" s="8">
        <v>0</v>
      </c>
      <c r="DU246" s="8">
        <v>0</v>
      </c>
      <c r="DV246" s="8">
        <v>0</v>
      </c>
      <c r="DW246" s="8">
        <v>0</v>
      </c>
      <c r="DX246" s="8">
        <v>0</v>
      </c>
      <c r="DY246" s="8">
        <v>3.1460919999999999</v>
      </c>
      <c r="DZ246" s="8">
        <v>0</v>
      </c>
      <c r="EA246" s="8">
        <v>0</v>
      </c>
      <c r="EB246" s="8">
        <v>0</v>
      </c>
      <c r="EC246" s="8">
        <v>0</v>
      </c>
      <c r="ED246" s="8">
        <v>0</v>
      </c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</row>
    <row r="247" spans="1:206" x14ac:dyDescent="0.3">
      <c r="A247" s="32"/>
      <c r="B247" s="23" t="s">
        <v>937</v>
      </c>
      <c r="C247" s="23" t="s">
        <v>267</v>
      </c>
      <c r="D247" s="33"/>
      <c r="E247" s="23" t="s">
        <v>894</v>
      </c>
      <c r="F247" s="24">
        <f t="shared" si="7"/>
        <v>2.9040999999999997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0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0</v>
      </c>
      <c r="DE247" s="8">
        <v>0</v>
      </c>
      <c r="DF247" s="8">
        <v>0</v>
      </c>
      <c r="DG247" s="8">
        <v>0</v>
      </c>
      <c r="DH247" s="8">
        <v>0</v>
      </c>
      <c r="DI247" s="8">
        <v>1.358832707040333</v>
      </c>
      <c r="DJ247" s="8">
        <v>0.1459554455182108</v>
      </c>
      <c r="DK247" s="8">
        <v>3.5017419045241992E-2</v>
      </c>
      <c r="DL247" s="8">
        <v>1.3237428396213981E-2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0</v>
      </c>
      <c r="DT247" s="8">
        <v>0</v>
      </c>
      <c r="DU247" s="8">
        <v>0</v>
      </c>
      <c r="DV247" s="8">
        <v>0</v>
      </c>
      <c r="DW247" s="8">
        <v>0</v>
      </c>
      <c r="DX247" s="8">
        <v>0</v>
      </c>
      <c r="DY247" s="8">
        <v>1.351057</v>
      </c>
      <c r="DZ247" s="8">
        <v>0</v>
      </c>
      <c r="EA247" s="8">
        <v>0</v>
      </c>
      <c r="EB247" s="8">
        <v>0</v>
      </c>
      <c r="EC247" s="8">
        <v>0</v>
      </c>
      <c r="ED247" s="8">
        <v>0</v>
      </c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</row>
    <row r="248" spans="1:206" x14ac:dyDescent="0.3">
      <c r="A248" s="32"/>
      <c r="B248" s="23" t="s">
        <v>937</v>
      </c>
      <c r="C248" s="23" t="s">
        <v>268</v>
      </c>
      <c r="D248" s="33"/>
      <c r="E248" s="23" t="s">
        <v>894</v>
      </c>
      <c r="F248" s="24">
        <f t="shared" si="7"/>
        <v>31.059500000000007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0</v>
      </c>
      <c r="DF248" s="8">
        <v>0</v>
      </c>
      <c r="DG248" s="8">
        <v>0</v>
      </c>
      <c r="DH248" s="8">
        <v>0</v>
      </c>
      <c r="DI248" s="8">
        <v>14.53278152355603</v>
      </c>
      <c r="DJ248" s="8">
        <v>1.561000549147425</v>
      </c>
      <c r="DK248" s="8">
        <v>0.37451299035312841</v>
      </c>
      <c r="DL248" s="8">
        <v>0.14157493694342191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0</v>
      </c>
      <c r="DT248" s="8">
        <v>0</v>
      </c>
      <c r="DU248" s="8">
        <v>0</v>
      </c>
      <c r="DV248" s="8">
        <v>0</v>
      </c>
      <c r="DW248" s="8">
        <v>0</v>
      </c>
      <c r="DX248" s="8">
        <v>0</v>
      </c>
      <c r="DY248" s="8">
        <v>14.449630000000001</v>
      </c>
      <c r="DZ248" s="8">
        <v>0</v>
      </c>
      <c r="EA248" s="8">
        <v>0</v>
      </c>
      <c r="EB248" s="8">
        <v>0</v>
      </c>
      <c r="EC248" s="8">
        <v>0</v>
      </c>
      <c r="ED248" s="8">
        <v>0</v>
      </c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</row>
    <row r="249" spans="1:206" x14ac:dyDescent="0.3">
      <c r="A249" s="32"/>
      <c r="B249" s="23" t="s">
        <v>941</v>
      </c>
      <c r="C249" s="23" t="s">
        <v>269</v>
      </c>
      <c r="D249" s="33"/>
      <c r="E249" s="23" t="s">
        <v>162</v>
      </c>
      <c r="F249" s="24">
        <f t="shared" si="7"/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</row>
    <row r="250" spans="1:206" x14ac:dyDescent="0.3">
      <c r="A250" s="32"/>
      <c r="B250" s="23" t="s">
        <v>941</v>
      </c>
      <c r="C250" s="23" t="s">
        <v>270</v>
      </c>
      <c r="D250" s="33"/>
      <c r="E250" s="23" t="s">
        <v>162</v>
      </c>
      <c r="F250" s="24">
        <f t="shared" si="7"/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0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0</v>
      </c>
      <c r="DT250" s="8">
        <v>0</v>
      </c>
      <c r="DU250" s="8">
        <v>0</v>
      </c>
      <c r="DV250" s="8">
        <v>0</v>
      </c>
      <c r="DW250" s="8">
        <v>0</v>
      </c>
      <c r="DX250" s="8">
        <v>0</v>
      </c>
      <c r="DY250" s="8">
        <v>0</v>
      </c>
      <c r="DZ250" s="8">
        <v>0</v>
      </c>
      <c r="EA250" s="8">
        <v>0</v>
      </c>
      <c r="EB250" s="8">
        <v>0</v>
      </c>
      <c r="EC250" s="8">
        <v>0</v>
      </c>
      <c r="ED250" s="8">
        <v>0</v>
      </c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</row>
    <row r="251" spans="1:206" x14ac:dyDescent="0.3">
      <c r="A251" s="32"/>
      <c r="B251" s="23" t="s">
        <v>941</v>
      </c>
      <c r="C251" s="23" t="s">
        <v>271</v>
      </c>
      <c r="D251" s="33"/>
      <c r="E251" s="23" t="s">
        <v>162</v>
      </c>
      <c r="F251" s="24">
        <f t="shared" si="7"/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</row>
    <row r="252" spans="1:206" x14ac:dyDescent="0.3">
      <c r="A252" s="32"/>
      <c r="B252" s="23" t="s">
        <v>941</v>
      </c>
      <c r="C252" s="23" t="s">
        <v>272</v>
      </c>
      <c r="D252" s="33"/>
      <c r="E252" s="23" t="s">
        <v>162</v>
      </c>
      <c r="F252" s="24">
        <f t="shared" si="7"/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</row>
    <row r="253" spans="1:206" x14ac:dyDescent="0.3">
      <c r="A253" s="32"/>
      <c r="B253" s="23" t="s">
        <v>941</v>
      </c>
      <c r="C253" s="23" t="s">
        <v>273</v>
      </c>
      <c r="D253" s="33"/>
      <c r="E253" s="23" t="s">
        <v>162</v>
      </c>
      <c r="F253" s="24">
        <f t="shared" si="7"/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0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0</v>
      </c>
      <c r="DQ253" s="8">
        <v>0</v>
      </c>
      <c r="DR253" s="8">
        <v>0</v>
      </c>
      <c r="DS253" s="8">
        <v>0</v>
      </c>
      <c r="DT253" s="8">
        <v>0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0</v>
      </c>
      <c r="EA253" s="8">
        <v>0</v>
      </c>
      <c r="EB253" s="8">
        <v>0</v>
      </c>
      <c r="EC253" s="8">
        <v>0</v>
      </c>
      <c r="ED253" s="8">
        <v>0</v>
      </c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</row>
    <row r="254" spans="1:206" x14ac:dyDescent="0.3">
      <c r="A254" s="32"/>
      <c r="B254" s="23" t="s">
        <v>941</v>
      </c>
      <c r="C254" s="23" t="s">
        <v>274</v>
      </c>
      <c r="D254" s="33"/>
      <c r="E254" s="23" t="s">
        <v>162</v>
      </c>
      <c r="F254" s="24">
        <f t="shared" si="7"/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0</v>
      </c>
      <c r="ED254" s="8">
        <v>0</v>
      </c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</row>
    <row r="255" spans="1:206" x14ac:dyDescent="0.3">
      <c r="A255" s="32"/>
      <c r="B255" s="23" t="s">
        <v>941</v>
      </c>
      <c r="C255" s="23" t="s">
        <v>275</v>
      </c>
      <c r="D255" s="33"/>
      <c r="E255" s="23" t="s">
        <v>894</v>
      </c>
      <c r="F255" s="24">
        <f t="shared" si="7"/>
        <v>76.655392300000003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26.935402499999999</v>
      </c>
      <c r="CN255" s="8">
        <v>0.1876101</v>
      </c>
      <c r="CO255" s="8">
        <v>0.1584777</v>
      </c>
      <c r="CP255" s="8">
        <v>1.06158</v>
      </c>
      <c r="CQ255" s="8">
        <v>3.447667</v>
      </c>
      <c r="CR255" s="8">
        <v>14.27336</v>
      </c>
      <c r="CS255" s="8">
        <v>30.591294999999999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  <c r="DD255" s="8">
        <v>0</v>
      </c>
      <c r="DE255" s="8">
        <v>0</v>
      </c>
      <c r="DF255" s="8">
        <v>0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0</v>
      </c>
      <c r="DM255" s="8">
        <v>0</v>
      </c>
      <c r="DN255" s="8">
        <v>0</v>
      </c>
      <c r="DO255" s="8">
        <v>0</v>
      </c>
      <c r="DP255" s="8">
        <v>0</v>
      </c>
      <c r="DQ255" s="8">
        <v>0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0</v>
      </c>
      <c r="DX255" s="8">
        <v>0</v>
      </c>
      <c r="DY255" s="8">
        <v>0</v>
      </c>
      <c r="DZ255" s="8">
        <v>0</v>
      </c>
      <c r="EA255" s="8">
        <v>0</v>
      </c>
      <c r="EB255" s="8">
        <v>0</v>
      </c>
      <c r="EC255" s="8">
        <v>0</v>
      </c>
      <c r="ED255" s="8">
        <v>0</v>
      </c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</row>
    <row r="256" spans="1:206" x14ac:dyDescent="0.3">
      <c r="A256" s="32"/>
      <c r="B256" s="23" t="s">
        <v>941</v>
      </c>
      <c r="C256" s="23" t="s">
        <v>276</v>
      </c>
      <c r="D256" s="33"/>
      <c r="E256" s="23" t="s">
        <v>162</v>
      </c>
      <c r="F256" s="24">
        <f t="shared" si="7"/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0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0</v>
      </c>
      <c r="DE256" s="8">
        <v>0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0</v>
      </c>
      <c r="DT256" s="8">
        <v>0</v>
      </c>
      <c r="DU256" s="8">
        <v>0</v>
      </c>
      <c r="DV256" s="8">
        <v>0</v>
      </c>
      <c r="DW256" s="8">
        <v>0</v>
      </c>
      <c r="DX256" s="8">
        <v>0</v>
      </c>
      <c r="DY256" s="8">
        <v>0</v>
      </c>
      <c r="DZ256" s="8">
        <v>0</v>
      </c>
      <c r="EA256" s="8">
        <v>0</v>
      </c>
      <c r="EB256" s="8">
        <v>0</v>
      </c>
      <c r="EC256" s="8">
        <v>0</v>
      </c>
      <c r="ED256" s="8">
        <v>0</v>
      </c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</row>
    <row r="257" spans="1:206" x14ac:dyDescent="0.3">
      <c r="A257" s="32"/>
      <c r="B257" s="23" t="s">
        <v>941</v>
      </c>
      <c r="C257" s="23" t="s">
        <v>277</v>
      </c>
      <c r="D257" s="33"/>
      <c r="E257" s="23" t="s">
        <v>162</v>
      </c>
      <c r="F257" s="24">
        <f t="shared" si="7"/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0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  <c r="DD257" s="8">
        <v>0</v>
      </c>
      <c r="DE257" s="8">
        <v>0</v>
      </c>
      <c r="DF257" s="8">
        <v>0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0</v>
      </c>
      <c r="DQ257" s="8">
        <v>0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</v>
      </c>
      <c r="EA257" s="8">
        <v>0</v>
      </c>
      <c r="EB257" s="8">
        <v>0</v>
      </c>
      <c r="EC257" s="8">
        <v>0</v>
      </c>
      <c r="ED257" s="8">
        <v>0</v>
      </c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</row>
    <row r="258" spans="1:206" x14ac:dyDescent="0.3">
      <c r="A258" s="32"/>
      <c r="B258" s="23" t="s">
        <v>941</v>
      </c>
      <c r="C258" s="23" t="s">
        <v>278</v>
      </c>
      <c r="D258" s="33"/>
      <c r="E258" s="23" t="s">
        <v>162</v>
      </c>
      <c r="F258" s="24">
        <f t="shared" si="7"/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0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  <c r="DD258" s="8">
        <v>0</v>
      </c>
      <c r="DE258" s="8">
        <v>0</v>
      </c>
      <c r="DF258" s="8">
        <v>0</v>
      </c>
      <c r="DG258" s="8">
        <v>0</v>
      </c>
      <c r="DH258" s="8">
        <v>0</v>
      </c>
      <c r="DI258" s="8">
        <v>0</v>
      </c>
      <c r="DJ258" s="8">
        <v>0</v>
      </c>
      <c r="DK258" s="8">
        <v>0</v>
      </c>
      <c r="DL258" s="8">
        <v>0</v>
      </c>
      <c r="DM258" s="8">
        <v>0</v>
      </c>
      <c r="DN258" s="8">
        <v>0</v>
      </c>
      <c r="DO258" s="8">
        <v>0</v>
      </c>
      <c r="DP258" s="8">
        <v>0</v>
      </c>
      <c r="DQ258" s="8">
        <v>0</v>
      </c>
      <c r="DR258" s="8">
        <v>0</v>
      </c>
      <c r="DS258" s="8">
        <v>0</v>
      </c>
      <c r="DT258" s="8">
        <v>0</v>
      </c>
      <c r="DU258" s="8">
        <v>0</v>
      </c>
      <c r="DV258" s="8">
        <v>0</v>
      </c>
      <c r="DW258" s="8">
        <v>0</v>
      </c>
      <c r="DX258" s="8">
        <v>0</v>
      </c>
      <c r="DY258" s="8">
        <v>0</v>
      </c>
      <c r="DZ258" s="8">
        <v>0</v>
      </c>
      <c r="EA258" s="8">
        <v>0</v>
      </c>
      <c r="EB258" s="8">
        <v>0</v>
      </c>
      <c r="EC258" s="8">
        <v>0</v>
      </c>
      <c r="ED258" s="8">
        <v>0</v>
      </c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</row>
    <row r="259" spans="1:206" x14ac:dyDescent="0.3">
      <c r="A259" s="32"/>
      <c r="B259" s="23" t="s">
        <v>941</v>
      </c>
      <c r="C259" s="23" t="s">
        <v>279</v>
      </c>
      <c r="D259" s="33"/>
      <c r="E259" s="23" t="s">
        <v>162</v>
      </c>
      <c r="F259" s="24">
        <f t="shared" si="7"/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0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</v>
      </c>
      <c r="EA259" s="8">
        <v>0</v>
      </c>
      <c r="EB259" s="8">
        <v>0</v>
      </c>
      <c r="EC259" s="8">
        <v>0</v>
      </c>
      <c r="ED259" s="8">
        <v>0</v>
      </c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</row>
    <row r="260" spans="1:206" x14ac:dyDescent="0.3">
      <c r="A260" s="32"/>
      <c r="B260" s="23" t="s">
        <v>941</v>
      </c>
      <c r="C260" s="23" t="s">
        <v>280</v>
      </c>
      <c r="D260" s="33"/>
      <c r="E260" s="23" t="s">
        <v>894</v>
      </c>
      <c r="F260" s="24">
        <f t="shared" si="7"/>
        <v>435.77944138115078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1.222303008233687</v>
      </c>
      <c r="CC260" s="8">
        <v>1.203976909266405</v>
      </c>
      <c r="CD260" s="8">
        <v>234.81450618847381</v>
      </c>
      <c r="CE260" s="8">
        <v>36.130398523140528</v>
      </c>
      <c r="CF260" s="8">
        <v>45.260718121395527</v>
      </c>
      <c r="CG260" s="8">
        <v>31.162328231610061</v>
      </c>
      <c r="CH260" s="8">
        <v>7.5303374443080164</v>
      </c>
      <c r="CI260" s="8">
        <v>9.0240628328849013</v>
      </c>
      <c r="CJ260" s="8">
        <v>33.650425772515057</v>
      </c>
      <c r="CK260" s="8">
        <v>6.3542204903511283</v>
      </c>
      <c r="CL260" s="8">
        <v>1.298573858971618</v>
      </c>
      <c r="CM260" s="8">
        <v>0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28.127590000000001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0</v>
      </c>
      <c r="DE260" s="8">
        <v>0</v>
      </c>
      <c r="DF260" s="8">
        <v>0</v>
      </c>
      <c r="DG260" s="8">
        <v>0</v>
      </c>
      <c r="DH260" s="8">
        <v>0</v>
      </c>
      <c r="DI260" s="8">
        <v>0</v>
      </c>
      <c r="DJ260" s="8">
        <v>0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0</v>
      </c>
      <c r="DR260" s="8">
        <v>0</v>
      </c>
      <c r="DS260" s="8">
        <v>0</v>
      </c>
      <c r="DT260" s="8">
        <v>0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0</v>
      </c>
      <c r="EA260" s="8">
        <v>0</v>
      </c>
      <c r="EB260" s="8">
        <v>0</v>
      </c>
      <c r="EC260" s="8">
        <v>0</v>
      </c>
      <c r="ED260" s="8">
        <v>0</v>
      </c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</row>
    <row r="261" spans="1:206" x14ac:dyDescent="0.3">
      <c r="A261" s="32"/>
      <c r="B261" s="23" t="s">
        <v>941</v>
      </c>
      <c r="C261" s="23" t="s">
        <v>281</v>
      </c>
      <c r="D261" s="33"/>
      <c r="E261" s="23" t="s">
        <v>162</v>
      </c>
      <c r="F261" s="24">
        <f t="shared" si="7"/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8">
        <v>0</v>
      </c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</row>
    <row r="262" spans="1:206" x14ac:dyDescent="0.3">
      <c r="A262" s="32"/>
      <c r="B262" s="23" t="s">
        <v>941</v>
      </c>
      <c r="C262" s="23" t="s">
        <v>282</v>
      </c>
      <c r="D262" s="33"/>
      <c r="E262" s="23" t="s">
        <v>162</v>
      </c>
      <c r="F262" s="24">
        <f t="shared" si="7"/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</row>
    <row r="263" spans="1:206" x14ac:dyDescent="0.3">
      <c r="A263" s="32"/>
      <c r="B263" s="23" t="s">
        <v>941</v>
      </c>
      <c r="C263" s="23" t="s">
        <v>283</v>
      </c>
      <c r="D263" s="33"/>
      <c r="E263" s="23" t="s">
        <v>162</v>
      </c>
      <c r="F263" s="24">
        <f t="shared" si="7"/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8">
        <v>0</v>
      </c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</row>
    <row r="264" spans="1:206" x14ac:dyDescent="0.3">
      <c r="A264" s="32"/>
      <c r="B264" s="23" t="s">
        <v>941</v>
      </c>
      <c r="C264" s="23" t="s">
        <v>284</v>
      </c>
      <c r="D264" s="33"/>
      <c r="E264" s="23" t="s">
        <v>162</v>
      </c>
      <c r="F264" s="24">
        <f t="shared" si="7"/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</row>
    <row r="265" spans="1:206" x14ac:dyDescent="0.3">
      <c r="A265" s="32"/>
      <c r="B265" s="23" t="s">
        <v>941</v>
      </c>
      <c r="C265" s="23" t="s">
        <v>285</v>
      </c>
      <c r="D265" s="33"/>
      <c r="E265" s="23" t="s">
        <v>162</v>
      </c>
      <c r="F265" s="24">
        <f t="shared" si="7"/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0</v>
      </c>
      <c r="DE265" s="8">
        <v>0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0</v>
      </c>
      <c r="DS265" s="8">
        <v>0</v>
      </c>
      <c r="DT265" s="8">
        <v>0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0</v>
      </c>
      <c r="EA265" s="8">
        <v>0</v>
      </c>
      <c r="EB265" s="8">
        <v>0</v>
      </c>
      <c r="EC265" s="8">
        <v>0</v>
      </c>
      <c r="ED265" s="8">
        <v>0</v>
      </c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</row>
    <row r="266" spans="1:206" x14ac:dyDescent="0.3">
      <c r="A266" s="32"/>
      <c r="B266" s="23" t="s">
        <v>941</v>
      </c>
      <c r="C266" s="23" t="s">
        <v>286</v>
      </c>
      <c r="D266" s="33"/>
      <c r="E266" s="23" t="s">
        <v>162</v>
      </c>
      <c r="F266" s="24">
        <f t="shared" si="7"/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0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0</v>
      </c>
      <c r="DE266" s="8">
        <v>0</v>
      </c>
      <c r="DF266" s="8">
        <v>0</v>
      </c>
      <c r="DG266" s="8">
        <v>0</v>
      </c>
      <c r="DH266" s="8">
        <v>0</v>
      </c>
      <c r="DI266" s="8">
        <v>0</v>
      </c>
      <c r="DJ266" s="8">
        <v>0</v>
      </c>
      <c r="DK266" s="8">
        <v>0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0</v>
      </c>
      <c r="DT266" s="8">
        <v>0</v>
      </c>
      <c r="DU266" s="8">
        <v>0</v>
      </c>
      <c r="DV266" s="8">
        <v>0</v>
      </c>
      <c r="DW266" s="8">
        <v>0</v>
      </c>
      <c r="DX266" s="8">
        <v>0</v>
      </c>
      <c r="DY266" s="8">
        <v>0</v>
      </c>
      <c r="DZ266" s="8">
        <v>0</v>
      </c>
      <c r="EA266" s="8">
        <v>0</v>
      </c>
      <c r="EB266" s="8">
        <v>0</v>
      </c>
      <c r="EC266" s="8">
        <v>0</v>
      </c>
      <c r="ED266" s="8">
        <v>0</v>
      </c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</row>
    <row r="267" spans="1:206" x14ac:dyDescent="0.3">
      <c r="A267" s="32"/>
      <c r="B267" s="23" t="s">
        <v>941</v>
      </c>
      <c r="C267" s="23" t="s">
        <v>287</v>
      </c>
      <c r="D267" s="33"/>
      <c r="E267" s="23" t="s">
        <v>162</v>
      </c>
      <c r="F267" s="24">
        <f t="shared" si="7"/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0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0</v>
      </c>
      <c r="DE267" s="8">
        <v>0</v>
      </c>
      <c r="DF267" s="8">
        <v>0</v>
      </c>
      <c r="DG267" s="8">
        <v>0</v>
      </c>
      <c r="DH267" s="8">
        <v>0</v>
      </c>
      <c r="DI267" s="8">
        <v>0</v>
      </c>
      <c r="DJ267" s="8">
        <v>0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0</v>
      </c>
      <c r="DQ267" s="8">
        <v>0</v>
      </c>
      <c r="DR267" s="8">
        <v>0</v>
      </c>
      <c r="DS267" s="8">
        <v>0</v>
      </c>
      <c r="DT267" s="8">
        <v>0</v>
      </c>
      <c r="DU267" s="8">
        <v>0</v>
      </c>
      <c r="DV267" s="8">
        <v>0</v>
      </c>
      <c r="DW267" s="8">
        <v>0</v>
      </c>
      <c r="DX267" s="8">
        <v>0</v>
      </c>
      <c r="DY267" s="8">
        <v>0</v>
      </c>
      <c r="DZ267" s="8">
        <v>0</v>
      </c>
      <c r="EA267" s="8">
        <v>0</v>
      </c>
      <c r="EB267" s="8">
        <v>0</v>
      </c>
      <c r="EC267" s="8">
        <v>0</v>
      </c>
      <c r="ED267" s="8">
        <v>0</v>
      </c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</row>
    <row r="268" spans="1:206" x14ac:dyDescent="0.3">
      <c r="A268" s="32"/>
      <c r="B268" s="23" t="s">
        <v>941</v>
      </c>
      <c r="C268" s="23" t="s">
        <v>288</v>
      </c>
      <c r="D268" s="33"/>
      <c r="E268" s="23" t="s">
        <v>162</v>
      </c>
      <c r="F268" s="24">
        <f t="shared" si="7"/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8">
        <v>0</v>
      </c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</row>
    <row r="269" spans="1:206" x14ac:dyDescent="0.3">
      <c r="A269" s="32"/>
      <c r="B269" s="23" t="s">
        <v>941</v>
      </c>
      <c r="C269" s="23" t="s">
        <v>942</v>
      </c>
      <c r="D269" s="33"/>
      <c r="E269" s="23" t="s">
        <v>162</v>
      </c>
      <c r="F269" s="24">
        <f t="shared" si="7"/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0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0</v>
      </c>
      <c r="DT269" s="8">
        <v>0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0</v>
      </c>
      <c r="EA269" s="8">
        <v>0</v>
      </c>
      <c r="EB269" s="8">
        <v>0</v>
      </c>
      <c r="EC269" s="8">
        <v>0</v>
      </c>
      <c r="ED269" s="8">
        <v>0</v>
      </c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</row>
    <row r="270" spans="1:206" x14ac:dyDescent="0.3">
      <c r="A270" s="32"/>
      <c r="B270" s="23" t="s">
        <v>941</v>
      </c>
      <c r="C270" s="23" t="s">
        <v>290</v>
      </c>
      <c r="D270" s="33"/>
      <c r="E270" s="23" t="s">
        <v>162</v>
      </c>
      <c r="F270" s="24">
        <f t="shared" si="7"/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0</v>
      </c>
      <c r="DE270" s="8">
        <v>0</v>
      </c>
      <c r="DF270" s="8">
        <v>0</v>
      </c>
      <c r="DG270" s="8">
        <v>0</v>
      </c>
      <c r="DH270" s="8">
        <v>0</v>
      </c>
      <c r="DI270" s="8">
        <v>0</v>
      </c>
      <c r="DJ270" s="8">
        <v>0</v>
      </c>
      <c r="DK270" s="8">
        <v>0</v>
      </c>
      <c r="DL270" s="8">
        <v>0</v>
      </c>
      <c r="DM270" s="8">
        <v>0</v>
      </c>
      <c r="DN270" s="8">
        <v>0</v>
      </c>
      <c r="DO270" s="8">
        <v>0</v>
      </c>
      <c r="DP270" s="8">
        <v>0</v>
      </c>
      <c r="DQ270" s="8">
        <v>0</v>
      </c>
      <c r="DR270" s="8">
        <v>0</v>
      </c>
      <c r="DS270" s="8">
        <v>0</v>
      </c>
      <c r="DT270" s="8">
        <v>0</v>
      </c>
      <c r="DU270" s="8">
        <v>0</v>
      </c>
      <c r="DV270" s="8">
        <v>0</v>
      </c>
      <c r="DW270" s="8">
        <v>0</v>
      </c>
      <c r="DX270" s="8">
        <v>0</v>
      </c>
      <c r="DY270" s="8">
        <v>0</v>
      </c>
      <c r="DZ270" s="8">
        <v>0</v>
      </c>
      <c r="EA270" s="8">
        <v>0</v>
      </c>
      <c r="EB270" s="8">
        <v>0</v>
      </c>
      <c r="EC270" s="8">
        <v>0</v>
      </c>
      <c r="ED270" s="8">
        <v>0</v>
      </c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</row>
    <row r="271" spans="1:206" x14ac:dyDescent="0.3">
      <c r="A271" s="32"/>
      <c r="B271" s="23" t="s">
        <v>162</v>
      </c>
      <c r="C271" s="23" t="s">
        <v>236</v>
      </c>
      <c r="D271" s="33" t="s">
        <v>291</v>
      </c>
      <c r="E271" s="23" t="s">
        <v>162</v>
      </c>
      <c r="F271" s="24">
        <f t="shared" si="7"/>
        <v>1683.8202683085985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3.0788488872385049E-5</v>
      </c>
      <c r="CC271" s="8">
        <v>3.0326874288826331E-5</v>
      </c>
      <c r="CD271" s="8">
        <v>5.9147230777953103E-3</v>
      </c>
      <c r="CE271" s="8">
        <v>9.100856051168899E-4</v>
      </c>
      <c r="CF271" s="8">
        <v>1.140068466533892E-3</v>
      </c>
      <c r="CG271" s="8">
        <v>7.8494529550655076E-4</v>
      </c>
      <c r="CH271" s="8">
        <v>1.8968104393722959E-4</v>
      </c>
      <c r="CI271" s="8">
        <v>2.273063685865215E-4</v>
      </c>
      <c r="CJ271" s="8">
        <v>8.4761777764521574E-4</v>
      </c>
      <c r="CK271" s="8">
        <v>1.600559317468798E-4</v>
      </c>
      <c r="CL271" s="8">
        <v>3.2709668991728423E-5</v>
      </c>
      <c r="CM271" s="8">
        <v>0.5</v>
      </c>
      <c r="CN271" s="8">
        <v>0.1</v>
      </c>
      <c r="CO271" s="8">
        <v>0.1</v>
      </c>
      <c r="CP271" s="8">
        <v>0.1</v>
      </c>
      <c r="CQ271" s="8">
        <v>0.1</v>
      </c>
      <c r="CR271" s="8">
        <v>0.1</v>
      </c>
      <c r="CS271" s="8">
        <v>0.89999999999999991</v>
      </c>
      <c r="CT271" s="8">
        <v>0.1</v>
      </c>
      <c r="CU271" s="8">
        <v>0.1</v>
      </c>
      <c r="CV271" s="8">
        <v>0.1</v>
      </c>
      <c r="CW271" s="8">
        <v>0.1</v>
      </c>
      <c r="CX271" s="8">
        <v>0.1</v>
      </c>
      <c r="CY271" s="8">
        <v>0.1</v>
      </c>
      <c r="CZ271" s="8">
        <v>0.1</v>
      </c>
      <c r="DA271" s="8">
        <v>7.1536932098216323E-3</v>
      </c>
      <c r="DB271" s="8">
        <v>9.2846306790178371E-2</v>
      </c>
      <c r="DC271" s="8">
        <v>0.1</v>
      </c>
      <c r="DD271" s="8">
        <v>0.1</v>
      </c>
      <c r="DE271" s="8">
        <v>0.1</v>
      </c>
      <c r="DF271" s="8">
        <v>0.1</v>
      </c>
      <c r="DG271" s="8">
        <v>0.1</v>
      </c>
      <c r="DH271" s="8">
        <v>0.1</v>
      </c>
      <c r="DI271" s="8">
        <v>8.74948541051557E-2</v>
      </c>
      <c r="DJ271" s="8">
        <v>9.3980299011817946E-3</v>
      </c>
      <c r="DK271" s="8">
        <v>2.2547617191051371E-3</v>
      </c>
      <c r="DL271" s="8">
        <v>8.5235427455736799E-4</v>
      </c>
      <c r="DM271" s="8">
        <v>0.1</v>
      </c>
      <c r="DN271" s="8">
        <v>0.1</v>
      </c>
      <c r="DO271" s="8">
        <v>0.1</v>
      </c>
      <c r="DP271" s="8">
        <v>0.1</v>
      </c>
      <c r="DQ271" s="8">
        <v>1678.91</v>
      </c>
      <c r="DR271" s="8">
        <v>0.1</v>
      </c>
      <c r="DS271" s="8">
        <v>0.1</v>
      </c>
      <c r="DT271" s="8">
        <v>0.2</v>
      </c>
      <c r="DU271" s="8">
        <v>0.1</v>
      </c>
      <c r="DV271" s="8">
        <v>0.1</v>
      </c>
      <c r="DW271" s="8">
        <v>2.5176318975490691E-2</v>
      </c>
      <c r="DX271" s="8">
        <v>7.4823681024509314E-2</v>
      </c>
      <c r="DY271" s="8">
        <v>0.1</v>
      </c>
      <c r="DZ271" s="8">
        <v>0.1</v>
      </c>
      <c r="EA271" s="8">
        <v>0.1</v>
      </c>
      <c r="EB271" s="8">
        <v>0.1</v>
      </c>
      <c r="EC271" s="8">
        <v>0</v>
      </c>
      <c r="ED271" s="8">
        <v>0</v>
      </c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</row>
    <row r="272" spans="1:206" x14ac:dyDescent="0.3">
      <c r="A272" s="32"/>
      <c r="B272" s="23" t="s">
        <v>162</v>
      </c>
      <c r="C272" s="23" t="s">
        <v>237</v>
      </c>
      <c r="D272" s="33"/>
      <c r="E272" s="23" t="s">
        <v>162</v>
      </c>
      <c r="F272" s="24">
        <f t="shared" si="7"/>
        <v>5.0102683085990209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3.0788488872385049E-5</v>
      </c>
      <c r="CC272" s="8">
        <v>3.0326874288826331E-5</v>
      </c>
      <c r="CD272" s="8">
        <v>5.9147230777953103E-3</v>
      </c>
      <c r="CE272" s="8">
        <v>9.100856051168899E-4</v>
      </c>
      <c r="CF272" s="8">
        <v>1.140068466533892E-3</v>
      </c>
      <c r="CG272" s="8">
        <v>7.8494529550655076E-4</v>
      </c>
      <c r="CH272" s="8">
        <v>1.8968104393722959E-4</v>
      </c>
      <c r="CI272" s="8">
        <v>2.273063685865215E-4</v>
      </c>
      <c r="CJ272" s="8">
        <v>8.4761777764521574E-4</v>
      </c>
      <c r="CK272" s="8">
        <v>1.600559317468798E-4</v>
      </c>
      <c r="CL272" s="8">
        <v>3.2709668991728423E-5</v>
      </c>
      <c r="CM272" s="8">
        <v>0.5</v>
      </c>
      <c r="CN272" s="8">
        <v>0.1</v>
      </c>
      <c r="CO272" s="8">
        <v>0.1</v>
      </c>
      <c r="CP272" s="8">
        <v>0.1</v>
      </c>
      <c r="CQ272" s="8">
        <v>0.1</v>
      </c>
      <c r="CR272" s="8">
        <v>0.1</v>
      </c>
      <c r="CS272" s="8">
        <v>0.89999999999999991</v>
      </c>
      <c r="CT272" s="8">
        <v>0.1</v>
      </c>
      <c r="CU272" s="8">
        <v>0.1</v>
      </c>
      <c r="CV272" s="8">
        <v>0.1</v>
      </c>
      <c r="CW272" s="8">
        <v>0.1</v>
      </c>
      <c r="CX272" s="8">
        <v>0.1</v>
      </c>
      <c r="CY272" s="8">
        <v>0.1</v>
      </c>
      <c r="CZ272" s="8">
        <v>0.1</v>
      </c>
      <c r="DA272" s="8">
        <v>7.1536932098216323E-3</v>
      </c>
      <c r="DB272" s="8">
        <v>9.2846306790178371E-2</v>
      </c>
      <c r="DC272" s="8">
        <v>0.1</v>
      </c>
      <c r="DD272" s="8">
        <v>0.1</v>
      </c>
      <c r="DE272" s="8">
        <v>0.1</v>
      </c>
      <c r="DF272" s="8">
        <v>0.1</v>
      </c>
      <c r="DG272" s="8">
        <v>0.1</v>
      </c>
      <c r="DH272" s="8">
        <v>0.1</v>
      </c>
      <c r="DI272" s="8">
        <v>8.74948541051557E-2</v>
      </c>
      <c r="DJ272" s="8">
        <v>9.3980299011817946E-3</v>
      </c>
      <c r="DK272" s="8">
        <v>2.2547617191051371E-3</v>
      </c>
      <c r="DL272" s="8">
        <v>8.5235427455736799E-4</v>
      </c>
      <c r="DM272" s="8">
        <v>0.1</v>
      </c>
      <c r="DN272" s="8">
        <v>0.1</v>
      </c>
      <c r="DO272" s="8">
        <v>0.1</v>
      </c>
      <c r="DP272" s="8">
        <v>0.1</v>
      </c>
      <c r="DQ272" s="8">
        <v>0.1</v>
      </c>
      <c r="DR272" s="8">
        <v>0.1</v>
      </c>
      <c r="DS272" s="8">
        <v>0.1</v>
      </c>
      <c r="DT272" s="8">
        <v>0.2</v>
      </c>
      <c r="DU272" s="8">
        <v>0.1</v>
      </c>
      <c r="DV272" s="8">
        <v>0.1</v>
      </c>
      <c r="DW272" s="8">
        <v>2.5176318975490691E-2</v>
      </c>
      <c r="DX272" s="8">
        <v>7.4823681024509314E-2</v>
      </c>
      <c r="DY272" s="8">
        <v>0.1</v>
      </c>
      <c r="DZ272" s="8">
        <v>0.1</v>
      </c>
      <c r="EA272" s="8">
        <v>0.1</v>
      </c>
      <c r="EB272" s="8">
        <v>0.1</v>
      </c>
      <c r="EC272" s="8">
        <v>0</v>
      </c>
      <c r="ED272" s="8">
        <v>0</v>
      </c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</row>
    <row r="273" spans="1:206" x14ac:dyDescent="0.3">
      <c r="A273" s="32"/>
      <c r="B273" s="23" t="s">
        <v>162</v>
      </c>
      <c r="C273" s="23" t="s">
        <v>238</v>
      </c>
      <c r="D273" s="33"/>
      <c r="E273" s="23" t="s">
        <v>162</v>
      </c>
      <c r="F273" s="24">
        <f t="shared" si="7"/>
        <v>5.0102683085990209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3.0788488872385049E-5</v>
      </c>
      <c r="CC273" s="8">
        <v>3.0326874288826331E-5</v>
      </c>
      <c r="CD273" s="8">
        <v>5.9147230777953103E-3</v>
      </c>
      <c r="CE273" s="8">
        <v>9.100856051168899E-4</v>
      </c>
      <c r="CF273" s="8">
        <v>1.140068466533892E-3</v>
      </c>
      <c r="CG273" s="8">
        <v>7.8494529550655076E-4</v>
      </c>
      <c r="CH273" s="8">
        <v>1.8968104393722959E-4</v>
      </c>
      <c r="CI273" s="8">
        <v>2.273063685865215E-4</v>
      </c>
      <c r="CJ273" s="8">
        <v>8.4761777764521574E-4</v>
      </c>
      <c r="CK273" s="8">
        <v>1.600559317468798E-4</v>
      </c>
      <c r="CL273" s="8">
        <v>3.2709668991728423E-5</v>
      </c>
      <c r="CM273" s="8">
        <v>0.5</v>
      </c>
      <c r="CN273" s="8">
        <v>0.1</v>
      </c>
      <c r="CO273" s="8">
        <v>0.1</v>
      </c>
      <c r="CP273" s="8">
        <v>0.1</v>
      </c>
      <c r="CQ273" s="8">
        <v>0.1</v>
      </c>
      <c r="CR273" s="8">
        <v>0.1</v>
      </c>
      <c r="CS273" s="8">
        <v>0.89999999999999991</v>
      </c>
      <c r="CT273" s="8">
        <v>0.1</v>
      </c>
      <c r="CU273" s="8">
        <v>0.1</v>
      </c>
      <c r="CV273" s="8">
        <v>0.1</v>
      </c>
      <c r="CW273" s="8">
        <v>0.1</v>
      </c>
      <c r="CX273" s="8">
        <v>0.1</v>
      </c>
      <c r="CY273" s="8">
        <v>0.1</v>
      </c>
      <c r="CZ273" s="8">
        <v>0.1</v>
      </c>
      <c r="DA273" s="8">
        <v>7.1536932098216323E-3</v>
      </c>
      <c r="DB273" s="8">
        <v>9.2846306790178371E-2</v>
      </c>
      <c r="DC273" s="8">
        <v>0.1</v>
      </c>
      <c r="DD273" s="8">
        <v>0.1</v>
      </c>
      <c r="DE273" s="8">
        <v>0.1</v>
      </c>
      <c r="DF273" s="8">
        <v>0.1</v>
      </c>
      <c r="DG273" s="8">
        <v>0.1</v>
      </c>
      <c r="DH273" s="8">
        <v>0.1</v>
      </c>
      <c r="DI273" s="8">
        <v>8.74948541051557E-2</v>
      </c>
      <c r="DJ273" s="8">
        <v>9.3980299011817946E-3</v>
      </c>
      <c r="DK273" s="8">
        <v>2.2547617191051371E-3</v>
      </c>
      <c r="DL273" s="8">
        <v>8.5235427455736799E-4</v>
      </c>
      <c r="DM273" s="8">
        <v>0.1</v>
      </c>
      <c r="DN273" s="8">
        <v>0.1</v>
      </c>
      <c r="DO273" s="8">
        <v>0.1</v>
      </c>
      <c r="DP273" s="8">
        <v>0.1</v>
      </c>
      <c r="DQ273" s="8">
        <v>0.1</v>
      </c>
      <c r="DR273" s="8">
        <v>0.1</v>
      </c>
      <c r="DS273" s="8">
        <v>0.1</v>
      </c>
      <c r="DT273" s="8">
        <v>0.2</v>
      </c>
      <c r="DU273" s="8">
        <v>0.1</v>
      </c>
      <c r="DV273" s="8">
        <v>0.1</v>
      </c>
      <c r="DW273" s="8">
        <v>2.5176318975490691E-2</v>
      </c>
      <c r="DX273" s="8">
        <v>7.4823681024509314E-2</v>
      </c>
      <c r="DY273" s="8">
        <v>0.1</v>
      </c>
      <c r="DZ273" s="8">
        <v>0.1</v>
      </c>
      <c r="EA273" s="8">
        <v>0.1</v>
      </c>
      <c r="EB273" s="8">
        <v>0.1</v>
      </c>
      <c r="EC273" s="8">
        <v>0</v>
      </c>
      <c r="ED273" s="8">
        <v>0</v>
      </c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</row>
    <row r="274" spans="1:206" x14ac:dyDescent="0.3">
      <c r="A274" s="32"/>
      <c r="B274" s="23" t="s">
        <v>162</v>
      </c>
      <c r="C274" s="23" t="s">
        <v>239</v>
      </c>
      <c r="D274" s="33"/>
      <c r="E274" s="23" t="s">
        <v>162</v>
      </c>
      <c r="F274" s="24">
        <f t="shared" si="7"/>
        <v>5.0102683085990209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8">
        <v>3.0788488872385049E-5</v>
      </c>
      <c r="CC274" s="8">
        <v>3.0326874288826331E-5</v>
      </c>
      <c r="CD274" s="8">
        <v>5.9147230777953103E-3</v>
      </c>
      <c r="CE274" s="8">
        <v>9.100856051168899E-4</v>
      </c>
      <c r="CF274" s="8">
        <v>1.140068466533892E-3</v>
      </c>
      <c r="CG274" s="8">
        <v>7.8494529550655076E-4</v>
      </c>
      <c r="CH274" s="8">
        <v>1.8968104393722959E-4</v>
      </c>
      <c r="CI274" s="8">
        <v>2.273063685865215E-4</v>
      </c>
      <c r="CJ274" s="8">
        <v>8.4761777764521574E-4</v>
      </c>
      <c r="CK274" s="8">
        <v>1.600559317468798E-4</v>
      </c>
      <c r="CL274" s="8">
        <v>3.2709668991728423E-5</v>
      </c>
      <c r="CM274" s="8">
        <v>0.5</v>
      </c>
      <c r="CN274" s="8">
        <v>0.1</v>
      </c>
      <c r="CO274" s="8">
        <v>0.1</v>
      </c>
      <c r="CP274" s="8">
        <v>0.1</v>
      </c>
      <c r="CQ274" s="8">
        <v>0.1</v>
      </c>
      <c r="CR274" s="8">
        <v>0.1</v>
      </c>
      <c r="CS274" s="8">
        <v>0.89999999999999991</v>
      </c>
      <c r="CT274" s="8">
        <v>0.1</v>
      </c>
      <c r="CU274" s="8">
        <v>0.1</v>
      </c>
      <c r="CV274" s="8">
        <v>0.1</v>
      </c>
      <c r="CW274" s="8">
        <v>0.1</v>
      </c>
      <c r="CX274" s="8">
        <v>0.1</v>
      </c>
      <c r="CY274" s="8">
        <v>0.1</v>
      </c>
      <c r="CZ274" s="8">
        <v>0.1</v>
      </c>
      <c r="DA274" s="8">
        <v>7.1536932098216323E-3</v>
      </c>
      <c r="DB274" s="8">
        <v>9.2846306790178371E-2</v>
      </c>
      <c r="DC274" s="8">
        <v>0.1</v>
      </c>
      <c r="DD274" s="8">
        <v>0.1</v>
      </c>
      <c r="DE274" s="8">
        <v>0.1</v>
      </c>
      <c r="DF274" s="8">
        <v>0.1</v>
      </c>
      <c r="DG274" s="8">
        <v>0.1</v>
      </c>
      <c r="DH274" s="8">
        <v>0.1</v>
      </c>
      <c r="DI274" s="8">
        <v>8.74948541051557E-2</v>
      </c>
      <c r="DJ274" s="8">
        <v>9.3980299011817946E-3</v>
      </c>
      <c r="DK274" s="8">
        <v>2.2547617191051371E-3</v>
      </c>
      <c r="DL274" s="8">
        <v>8.5235427455736799E-4</v>
      </c>
      <c r="DM274" s="8">
        <v>0.1</v>
      </c>
      <c r="DN274" s="8">
        <v>0.1</v>
      </c>
      <c r="DO274" s="8">
        <v>0.1</v>
      </c>
      <c r="DP274" s="8">
        <v>0.1</v>
      </c>
      <c r="DQ274" s="8">
        <v>0.1</v>
      </c>
      <c r="DR274" s="8">
        <v>0.1</v>
      </c>
      <c r="DS274" s="8">
        <v>0.1</v>
      </c>
      <c r="DT274" s="8">
        <v>0.2</v>
      </c>
      <c r="DU274" s="8">
        <v>0.1</v>
      </c>
      <c r="DV274" s="8">
        <v>0.1</v>
      </c>
      <c r="DW274" s="8">
        <v>2.5176318975490691E-2</v>
      </c>
      <c r="DX274" s="8">
        <v>7.4823681024509314E-2</v>
      </c>
      <c r="DY274" s="8">
        <v>0.1</v>
      </c>
      <c r="DZ274" s="8">
        <v>0.1</v>
      </c>
      <c r="EA274" s="8">
        <v>0.1</v>
      </c>
      <c r="EB274" s="8">
        <v>0.1</v>
      </c>
      <c r="EC274" s="8">
        <v>0</v>
      </c>
      <c r="ED274" s="8">
        <v>0</v>
      </c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</row>
    <row r="275" spans="1:206" x14ac:dyDescent="0.3">
      <c r="A275" s="32"/>
      <c r="B275" s="23" t="s">
        <v>162</v>
      </c>
      <c r="C275" s="23" t="s">
        <v>240</v>
      </c>
      <c r="D275" s="33"/>
      <c r="E275" s="23" t="s">
        <v>162</v>
      </c>
      <c r="F275" s="24">
        <f t="shared" si="7"/>
        <v>5.0102683085990209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3.0788488872385049E-5</v>
      </c>
      <c r="CC275" s="8">
        <v>3.0326874288826331E-5</v>
      </c>
      <c r="CD275" s="8">
        <v>5.9147230777953103E-3</v>
      </c>
      <c r="CE275" s="8">
        <v>9.100856051168899E-4</v>
      </c>
      <c r="CF275" s="8">
        <v>1.140068466533892E-3</v>
      </c>
      <c r="CG275" s="8">
        <v>7.8494529550655076E-4</v>
      </c>
      <c r="CH275" s="8">
        <v>1.8968104393722959E-4</v>
      </c>
      <c r="CI275" s="8">
        <v>2.273063685865215E-4</v>
      </c>
      <c r="CJ275" s="8">
        <v>8.4761777764521574E-4</v>
      </c>
      <c r="CK275" s="8">
        <v>1.600559317468798E-4</v>
      </c>
      <c r="CL275" s="8">
        <v>3.2709668991728423E-5</v>
      </c>
      <c r="CM275" s="8">
        <v>0.5</v>
      </c>
      <c r="CN275" s="8">
        <v>0.1</v>
      </c>
      <c r="CO275" s="8">
        <v>0.1</v>
      </c>
      <c r="CP275" s="8">
        <v>0.1</v>
      </c>
      <c r="CQ275" s="8">
        <v>0.1</v>
      </c>
      <c r="CR275" s="8">
        <v>0.1</v>
      </c>
      <c r="CS275" s="8">
        <v>0.89999999999999991</v>
      </c>
      <c r="CT275" s="8">
        <v>0.1</v>
      </c>
      <c r="CU275" s="8">
        <v>0.1</v>
      </c>
      <c r="CV275" s="8">
        <v>0.1</v>
      </c>
      <c r="CW275" s="8">
        <v>0.1</v>
      </c>
      <c r="CX275" s="8">
        <v>0.1</v>
      </c>
      <c r="CY275" s="8">
        <v>0.1</v>
      </c>
      <c r="CZ275" s="8">
        <v>0.1</v>
      </c>
      <c r="DA275" s="8">
        <v>7.1536932098216323E-3</v>
      </c>
      <c r="DB275" s="8">
        <v>9.2846306790178371E-2</v>
      </c>
      <c r="DC275" s="8">
        <v>0.1</v>
      </c>
      <c r="DD275" s="8">
        <v>0.1</v>
      </c>
      <c r="DE275" s="8">
        <v>0.1</v>
      </c>
      <c r="DF275" s="8">
        <v>0.1</v>
      </c>
      <c r="DG275" s="8">
        <v>0.1</v>
      </c>
      <c r="DH275" s="8">
        <v>0.1</v>
      </c>
      <c r="DI275" s="8">
        <v>8.74948541051557E-2</v>
      </c>
      <c r="DJ275" s="8">
        <v>9.3980299011817946E-3</v>
      </c>
      <c r="DK275" s="8">
        <v>2.2547617191051371E-3</v>
      </c>
      <c r="DL275" s="8">
        <v>8.5235427455736799E-4</v>
      </c>
      <c r="DM275" s="8">
        <v>0.1</v>
      </c>
      <c r="DN275" s="8">
        <v>0.1</v>
      </c>
      <c r="DO275" s="8">
        <v>0.1</v>
      </c>
      <c r="DP275" s="8">
        <v>0.1</v>
      </c>
      <c r="DQ275" s="8">
        <v>0.1</v>
      </c>
      <c r="DR275" s="8">
        <v>0.1</v>
      </c>
      <c r="DS275" s="8">
        <v>0.1</v>
      </c>
      <c r="DT275" s="8">
        <v>0.2</v>
      </c>
      <c r="DU275" s="8">
        <v>0.1</v>
      </c>
      <c r="DV275" s="8">
        <v>0.1</v>
      </c>
      <c r="DW275" s="8">
        <v>2.5176318975490691E-2</v>
      </c>
      <c r="DX275" s="8">
        <v>7.4823681024509314E-2</v>
      </c>
      <c r="DY275" s="8">
        <v>0.1</v>
      </c>
      <c r="DZ275" s="8">
        <v>0.1</v>
      </c>
      <c r="EA275" s="8">
        <v>0.1</v>
      </c>
      <c r="EB275" s="8">
        <v>0.1</v>
      </c>
      <c r="EC275" s="8">
        <v>0</v>
      </c>
      <c r="ED275" s="8">
        <v>0</v>
      </c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</row>
    <row r="276" spans="1:206" x14ac:dyDescent="0.3">
      <c r="A276" s="32"/>
      <c r="B276" s="23" t="s">
        <v>162</v>
      </c>
      <c r="C276" s="23" t="s">
        <v>241</v>
      </c>
      <c r="D276" s="33"/>
      <c r="E276" s="23" t="s">
        <v>162</v>
      </c>
      <c r="F276" s="24">
        <f t="shared" si="7"/>
        <v>5.0102683085990209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3.0788488872385049E-5</v>
      </c>
      <c r="CC276" s="8">
        <v>3.0326874288826331E-5</v>
      </c>
      <c r="CD276" s="8">
        <v>5.9147230777953103E-3</v>
      </c>
      <c r="CE276" s="8">
        <v>9.100856051168899E-4</v>
      </c>
      <c r="CF276" s="8">
        <v>1.140068466533892E-3</v>
      </c>
      <c r="CG276" s="8">
        <v>7.8494529550655076E-4</v>
      </c>
      <c r="CH276" s="8">
        <v>1.8968104393722959E-4</v>
      </c>
      <c r="CI276" s="8">
        <v>2.273063685865215E-4</v>
      </c>
      <c r="CJ276" s="8">
        <v>8.4761777764521574E-4</v>
      </c>
      <c r="CK276" s="8">
        <v>1.600559317468798E-4</v>
      </c>
      <c r="CL276" s="8">
        <v>3.2709668991728423E-5</v>
      </c>
      <c r="CM276" s="8">
        <v>0.5</v>
      </c>
      <c r="CN276" s="8">
        <v>0.1</v>
      </c>
      <c r="CO276" s="8">
        <v>0.1</v>
      </c>
      <c r="CP276" s="8">
        <v>0.1</v>
      </c>
      <c r="CQ276" s="8">
        <v>0.1</v>
      </c>
      <c r="CR276" s="8">
        <v>0.1</v>
      </c>
      <c r="CS276" s="8">
        <v>0.89999999999999991</v>
      </c>
      <c r="CT276" s="8">
        <v>0.1</v>
      </c>
      <c r="CU276" s="8">
        <v>0.1</v>
      </c>
      <c r="CV276" s="8">
        <v>0.1</v>
      </c>
      <c r="CW276" s="8">
        <v>0.1</v>
      </c>
      <c r="CX276" s="8">
        <v>0.1</v>
      </c>
      <c r="CY276" s="8">
        <v>0.1</v>
      </c>
      <c r="CZ276" s="8">
        <v>0.1</v>
      </c>
      <c r="DA276" s="8">
        <v>7.1536932098216323E-3</v>
      </c>
      <c r="DB276" s="8">
        <v>9.2846306790178371E-2</v>
      </c>
      <c r="DC276" s="8">
        <v>0.1</v>
      </c>
      <c r="DD276" s="8">
        <v>0.1</v>
      </c>
      <c r="DE276" s="8">
        <v>0.1</v>
      </c>
      <c r="DF276" s="8">
        <v>0.1</v>
      </c>
      <c r="DG276" s="8">
        <v>0.1</v>
      </c>
      <c r="DH276" s="8">
        <v>0.1</v>
      </c>
      <c r="DI276" s="8">
        <v>8.74948541051557E-2</v>
      </c>
      <c r="DJ276" s="8">
        <v>9.3980299011817946E-3</v>
      </c>
      <c r="DK276" s="8">
        <v>2.2547617191051371E-3</v>
      </c>
      <c r="DL276" s="8">
        <v>8.5235427455736799E-4</v>
      </c>
      <c r="DM276" s="8">
        <v>0.1</v>
      </c>
      <c r="DN276" s="8">
        <v>0.1</v>
      </c>
      <c r="DO276" s="8">
        <v>0.1</v>
      </c>
      <c r="DP276" s="8">
        <v>0.1</v>
      </c>
      <c r="DQ276" s="8">
        <v>0.1</v>
      </c>
      <c r="DR276" s="8">
        <v>0.1</v>
      </c>
      <c r="DS276" s="8">
        <v>0.1</v>
      </c>
      <c r="DT276" s="8">
        <v>0.2</v>
      </c>
      <c r="DU276" s="8">
        <v>0.1</v>
      </c>
      <c r="DV276" s="8">
        <v>0.1</v>
      </c>
      <c r="DW276" s="8">
        <v>2.5176318975490691E-2</v>
      </c>
      <c r="DX276" s="8">
        <v>7.4823681024509314E-2</v>
      </c>
      <c r="DY276" s="8">
        <v>0.1</v>
      </c>
      <c r="DZ276" s="8">
        <v>0.1</v>
      </c>
      <c r="EA276" s="8">
        <v>0.1</v>
      </c>
      <c r="EB276" s="8">
        <v>0.1</v>
      </c>
      <c r="EC276" s="8">
        <v>0</v>
      </c>
      <c r="ED276" s="8">
        <v>0</v>
      </c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</row>
    <row r="277" spans="1:206" x14ac:dyDescent="0.3">
      <c r="A277" s="32"/>
      <c r="B277" s="23" t="s">
        <v>162</v>
      </c>
      <c r="C277" s="23" t="s">
        <v>242</v>
      </c>
      <c r="D277" s="33"/>
      <c r="E277" s="23" t="s">
        <v>162</v>
      </c>
      <c r="F277" s="24">
        <f t="shared" si="7"/>
        <v>5.0102683085990209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3.0788488872385049E-5</v>
      </c>
      <c r="CC277" s="8">
        <v>3.0326874288826331E-5</v>
      </c>
      <c r="CD277" s="8">
        <v>5.9147230777953103E-3</v>
      </c>
      <c r="CE277" s="8">
        <v>9.100856051168899E-4</v>
      </c>
      <c r="CF277" s="8">
        <v>1.140068466533892E-3</v>
      </c>
      <c r="CG277" s="8">
        <v>7.8494529550655076E-4</v>
      </c>
      <c r="CH277" s="8">
        <v>1.8968104393722959E-4</v>
      </c>
      <c r="CI277" s="8">
        <v>2.273063685865215E-4</v>
      </c>
      <c r="CJ277" s="8">
        <v>8.4761777764521574E-4</v>
      </c>
      <c r="CK277" s="8">
        <v>1.600559317468798E-4</v>
      </c>
      <c r="CL277" s="8">
        <v>3.2709668991728423E-5</v>
      </c>
      <c r="CM277" s="8">
        <v>0.5</v>
      </c>
      <c r="CN277" s="8">
        <v>0.1</v>
      </c>
      <c r="CO277" s="8">
        <v>0.1</v>
      </c>
      <c r="CP277" s="8">
        <v>0.1</v>
      </c>
      <c r="CQ277" s="8">
        <v>0.1</v>
      </c>
      <c r="CR277" s="8">
        <v>0.1</v>
      </c>
      <c r="CS277" s="8">
        <v>0.89999999999999991</v>
      </c>
      <c r="CT277" s="8">
        <v>0.1</v>
      </c>
      <c r="CU277" s="8">
        <v>0.1</v>
      </c>
      <c r="CV277" s="8">
        <v>0.1</v>
      </c>
      <c r="CW277" s="8">
        <v>0.1</v>
      </c>
      <c r="CX277" s="8">
        <v>0.1</v>
      </c>
      <c r="CY277" s="8">
        <v>0.1</v>
      </c>
      <c r="CZ277" s="8">
        <v>0.1</v>
      </c>
      <c r="DA277" s="8">
        <v>7.1536932098216323E-3</v>
      </c>
      <c r="DB277" s="8">
        <v>9.2846306790178371E-2</v>
      </c>
      <c r="DC277" s="8">
        <v>0.1</v>
      </c>
      <c r="DD277" s="8">
        <v>0.1</v>
      </c>
      <c r="DE277" s="8">
        <v>0.1</v>
      </c>
      <c r="DF277" s="8">
        <v>0.1</v>
      </c>
      <c r="DG277" s="8">
        <v>0.1</v>
      </c>
      <c r="DH277" s="8">
        <v>0.1</v>
      </c>
      <c r="DI277" s="8">
        <v>8.74948541051557E-2</v>
      </c>
      <c r="DJ277" s="8">
        <v>9.3980299011817946E-3</v>
      </c>
      <c r="DK277" s="8">
        <v>2.2547617191051371E-3</v>
      </c>
      <c r="DL277" s="8">
        <v>8.5235427455736799E-4</v>
      </c>
      <c r="DM277" s="8">
        <v>0.1</v>
      </c>
      <c r="DN277" s="8">
        <v>0.1</v>
      </c>
      <c r="DO277" s="8">
        <v>0.1</v>
      </c>
      <c r="DP277" s="8">
        <v>0.1</v>
      </c>
      <c r="DQ277" s="8">
        <v>0.1</v>
      </c>
      <c r="DR277" s="8">
        <v>0.1</v>
      </c>
      <c r="DS277" s="8">
        <v>0.1</v>
      </c>
      <c r="DT277" s="8">
        <v>0.2</v>
      </c>
      <c r="DU277" s="8">
        <v>0.1</v>
      </c>
      <c r="DV277" s="8">
        <v>0.1</v>
      </c>
      <c r="DW277" s="8">
        <v>2.5176318975490691E-2</v>
      </c>
      <c r="DX277" s="8">
        <v>7.4823681024509314E-2</v>
      </c>
      <c r="DY277" s="8">
        <v>0.1</v>
      </c>
      <c r="DZ277" s="8">
        <v>0.1</v>
      </c>
      <c r="EA277" s="8">
        <v>0.1</v>
      </c>
      <c r="EB277" s="8">
        <v>0.1</v>
      </c>
      <c r="EC277" s="8">
        <v>0</v>
      </c>
      <c r="ED277" s="8">
        <v>0</v>
      </c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</row>
    <row r="278" spans="1:206" x14ac:dyDescent="0.3">
      <c r="A278" s="32"/>
      <c r="B278" s="23" t="s">
        <v>162</v>
      </c>
      <c r="C278" s="23" t="s">
        <v>243</v>
      </c>
      <c r="D278" s="33"/>
      <c r="E278" s="23" t="s">
        <v>162</v>
      </c>
      <c r="F278" s="24">
        <f t="shared" si="7"/>
        <v>5.0102683085990209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3.0788488872385049E-5</v>
      </c>
      <c r="CC278" s="8">
        <v>3.0326874288826331E-5</v>
      </c>
      <c r="CD278" s="8">
        <v>5.9147230777953103E-3</v>
      </c>
      <c r="CE278" s="8">
        <v>9.100856051168899E-4</v>
      </c>
      <c r="CF278" s="8">
        <v>1.140068466533892E-3</v>
      </c>
      <c r="CG278" s="8">
        <v>7.8494529550655076E-4</v>
      </c>
      <c r="CH278" s="8">
        <v>1.8968104393722959E-4</v>
      </c>
      <c r="CI278" s="8">
        <v>2.273063685865215E-4</v>
      </c>
      <c r="CJ278" s="8">
        <v>8.4761777764521574E-4</v>
      </c>
      <c r="CK278" s="8">
        <v>1.600559317468798E-4</v>
      </c>
      <c r="CL278" s="8">
        <v>3.2709668991728423E-5</v>
      </c>
      <c r="CM278" s="8">
        <v>0.5</v>
      </c>
      <c r="CN278" s="8">
        <v>0.1</v>
      </c>
      <c r="CO278" s="8">
        <v>0.1</v>
      </c>
      <c r="CP278" s="8">
        <v>0.1</v>
      </c>
      <c r="CQ278" s="8">
        <v>0.1</v>
      </c>
      <c r="CR278" s="8">
        <v>0.1</v>
      </c>
      <c r="CS278" s="8">
        <v>0.89999999999999991</v>
      </c>
      <c r="CT278" s="8">
        <v>0.1</v>
      </c>
      <c r="CU278" s="8">
        <v>0.1</v>
      </c>
      <c r="CV278" s="8">
        <v>0.1</v>
      </c>
      <c r="CW278" s="8">
        <v>0.1</v>
      </c>
      <c r="CX278" s="8">
        <v>0.1</v>
      </c>
      <c r="CY278" s="8">
        <v>0.1</v>
      </c>
      <c r="CZ278" s="8">
        <v>0.1</v>
      </c>
      <c r="DA278" s="8">
        <v>7.1536932098216323E-3</v>
      </c>
      <c r="DB278" s="8">
        <v>9.2846306790178371E-2</v>
      </c>
      <c r="DC278" s="8">
        <v>0.1</v>
      </c>
      <c r="DD278" s="8">
        <v>0.1</v>
      </c>
      <c r="DE278" s="8">
        <v>0.1</v>
      </c>
      <c r="DF278" s="8">
        <v>0.1</v>
      </c>
      <c r="DG278" s="8">
        <v>0.1</v>
      </c>
      <c r="DH278" s="8">
        <v>0.1</v>
      </c>
      <c r="DI278" s="8">
        <v>8.74948541051557E-2</v>
      </c>
      <c r="DJ278" s="8">
        <v>9.3980299011817946E-3</v>
      </c>
      <c r="DK278" s="8">
        <v>2.2547617191051371E-3</v>
      </c>
      <c r="DL278" s="8">
        <v>8.5235427455736799E-4</v>
      </c>
      <c r="DM278" s="8">
        <v>0.1</v>
      </c>
      <c r="DN278" s="8">
        <v>0.1</v>
      </c>
      <c r="DO278" s="8">
        <v>0.1</v>
      </c>
      <c r="DP278" s="8">
        <v>0.1</v>
      </c>
      <c r="DQ278" s="8">
        <v>0.1</v>
      </c>
      <c r="DR278" s="8">
        <v>0.1</v>
      </c>
      <c r="DS278" s="8">
        <v>0.1</v>
      </c>
      <c r="DT278" s="8">
        <v>0.2</v>
      </c>
      <c r="DU278" s="8">
        <v>0.1</v>
      </c>
      <c r="DV278" s="8">
        <v>0.1</v>
      </c>
      <c r="DW278" s="8">
        <v>2.5176318975490691E-2</v>
      </c>
      <c r="DX278" s="8">
        <v>7.4823681024509314E-2</v>
      </c>
      <c r="DY278" s="8">
        <v>0.1</v>
      </c>
      <c r="DZ278" s="8">
        <v>0.1</v>
      </c>
      <c r="EA278" s="8">
        <v>0.1</v>
      </c>
      <c r="EB278" s="8">
        <v>0.1</v>
      </c>
      <c r="EC278" s="8">
        <v>0</v>
      </c>
      <c r="ED278" s="8">
        <v>0</v>
      </c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</row>
    <row r="279" spans="1:206" x14ac:dyDescent="0.3">
      <c r="A279" s="32"/>
      <c r="B279" s="23" t="s">
        <v>162</v>
      </c>
      <c r="C279" s="23" t="s">
        <v>244</v>
      </c>
      <c r="D279" s="33"/>
      <c r="E279" s="23" t="s">
        <v>162</v>
      </c>
      <c r="F279" s="24">
        <f t="shared" si="7"/>
        <v>17873.829589369067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7.2660833738828723</v>
      </c>
      <c r="CC279" s="8">
        <v>7.157142332163013</v>
      </c>
      <c r="CD279" s="8">
        <v>1395.8746463596931</v>
      </c>
      <c r="CE279" s="8">
        <v>214.78020280758599</v>
      </c>
      <c r="CF279" s="8">
        <v>269.05615810199862</v>
      </c>
      <c r="CG279" s="8">
        <v>185.247089739546</v>
      </c>
      <c r="CH279" s="8">
        <v>44.764726369186192</v>
      </c>
      <c r="CI279" s="8">
        <v>53.644302986419063</v>
      </c>
      <c r="CJ279" s="8">
        <v>200.0377955242709</v>
      </c>
      <c r="CK279" s="8">
        <v>37.773199892263627</v>
      </c>
      <c r="CL279" s="8">
        <v>7.7194818820479059</v>
      </c>
      <c r="CM279" s="8">
        <v>630.24134000000004</v>
      </c>
      <c r="CN279" s="8">
        <v>11.890319999999999</v>
      </c>
      <c r="CO279" s="8">
        <v>11.235849999999999</v>
      </c>
      <c r="CP279" s="8">
        <v>31.1098</v>
      </c>
      <c r="CQ279" s="8">
        <v>83.209429999999998</v>
      </c>
      <c r="CR279" s="8">
        <v>320.31319999999999</v>
      </c>
      <c r="CS279" s="8">
        <v>1124.94757</v>
      </c>
      <c r="CT279" s="8">
        <v>332.75959999999998</v>
      </c>
      <c r="CU279" s="8">
        <v>28.460909999999998</v>
      </c>
      <c r="CV279" s="8">
        <v>26.160499999999999</v>
      </c>
      <c r="CW279" s="8">
        <v>7.7480399999999996</v>
      </c>
      <c r="CX279" s="8">
        <v>7.7480399999999996</v>
      </c>
      <c r="CY279" s="8">
        <v>7.7480399999999996</v>
      </c>
      <c r="CZ279" s="8">
        <v>7.7480399999999996</v>
      </c>
      <c r="DA279" s="8">
        <v>0.55427101137426393</v>
      </c>
      <c r="DB279" s="8">
        <v>7.1937689886257354</v>
      </c>
      <c r="DC279" s="8">
        <v>7.7480399999999996</v>
      </c>
      <c r="DD279" s="8">
        <v>7.7480399999999996</v>
      </c>
      <c r="DE279" s="8">
        <v>7.7480399999999996</v>
      </c>
      <c r="DF279" s="8">
        <v>7.7480399999999996</v>
      </c>
      <c r="DG279" s="8">
        <v>7.7480399999999996</v>
      </c>
      <c r="DH279" s="8">
        <v>7.7480399999999996</v>
      </c>
      <c r="DI279" s="8">
        <v>6.7791362940091053</v>
      </c>
      <c r="DJ279" s="8">
        <v>0.72816311595552585</v>
      </c>
      <c r="DK279" s="8">
        <v>0.17469983990095361</v>
      </c>
      <c r="DL279" s="8">
        <v>6.6040750134414683E-2</v>
      </c>
      <c r="DM279" s="8">
        <v>7.7480399999999996</v>
      </c>
      <c r="DN279" s="8">
        <v>7.7480399999999996</v>
      </c>
      <c r="DO279" s="8">
        <v>7.7480399999999996</v>
      </c>
      <c r="DP279" s="8">
        <v>47.892960000000002</v>
      </c>
      <c r="DQ279" s="8">
        <v>7.7480399999999996</v>
      </c>
      <c r="DR279" s="8">
        <v>7.7480399999999996</v>
      </c>
      <c r="DS279" s="8">
        <v>2526.46</v>
      </c>
      <c r="DT279" s="8">
        <v>1034.6159</v>
      </c>
      <c r="DU279" s="8">
        <v>4386.3580000000002</v>
      </c>
      <c r="DV279" s="8">
        <v>553.63879999999995</v>
      </c>
      <c r="DW279" s="8">
        <v>298.35574446689878</v>
      </c>
      <c r="DX279" s="8">
        <v>886.70925553310133</v>
      </c>
      <c r="DY279" s="8">
        <v>910.91959999999995</v>
      </c>
      <c r="DZ279" s="8">
        <v>1078.7750000000001</v>
      </c>
      <c r="EA279" s="8">
        <v>666.32770000000005</v>
      </c>
      <c r="EB279" s="8">
        <v>328.41059999999999</v>
      </c>
      <c r="EC279" s="8">
        <v>0</v>
      </c>
      <c r="ED279" s="8">
        <v>0</v>
      </c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</row>
    <row r="280" spans="1:206" x14ac:dyDescent="0.3">
      <c r="A280" s="32"/>
      <c r="B280" s="23" t="s">
        <v>162</v>
      </c>
      <c r="C280" s="23" t="s">
        <v>245</v>
      </c>
      <c r="D280" s="33"/>
      <c r="E280" s="23" t="s">
        <v>162</v>
      </c>
      <c r="F280" s="24">
        <f t="shared" si="7"/>
        <v>17421.710268308569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3.0788488872385049E-5</v>
      </c>
      <c r="CC280" s="8">
        <v>3.0326874288826331E-5</v>
      </c>
      <c r="CD280" s="8">
        <v>5.9147230777953103E-3</v>
      </c>
      <c r="CE280" s="8">
        <v>9.100856051168899E-4</v>
      </c>
      <c r="CF280" s="8">
        <v>1.140068466533892E-3</v>
      </c>
      <c r="CG280" s="8">
        <v>7.8494529550655076E-4</v>
      </c>
      <c r="CH280" s="8">
        <v>1.8968104393722959E-4</v>
      </c>
      <c r="CI280" s="8">
        <v>2.273063685865215E-4</v>
      </c>
      <c r="CJ280" s="8">
        <v>8.4761777764521574E-4</v>
      </c>
      <c r="CK280" s="8">
        <v>1.600559317468798E-4</v>
      </c>
      <c r="CL280" s="8">
        <v>3.2709668991728423E-5</v>
      </c>
      <c r="CM280" s="8">
        <v>0.5</v>
      </c>
      <c r="CN280" s="8">
        <v>0.1</v>
      </c>
      <c r="CO280" s="8">
        <v>0.1</v>
      </c>
      <c r="CP280" s="8">
        <v>0.1</v>
      </c>
      <c r="CQ280" s="8">
        <v>0.1</v>
      </c>
      <c r="CR280" s="8">
        <v>0.1</v>
      </c>
      <c r="CS280" s="8">
        <v>0.89999999999999991</v>
      </c>
      <c r="CT280" s="8">
        <v>0.1</v>
      </c>
      <c r="CU280" s="8">
        <v>0.1</v>
      </c>
      <c r="CV280" s="8">
        <v>0.1</v>
      </c>
      <c r="CW280" s="8">
        <v>17416.8</v>
      </c>
      <c r="CX280" s="8">
        <v>0.1</v>
      </c>
      <c r="CY280" s="8">
        <v>0.1</v>
      </c>
      <c r="CZ280" s="8">
        <v>0.1</v>
      </c>
      <c r="DA280" s="8">
        <v>7.1536932098216323E-3</v>
      </c>
      <c r="DB280" s="8">
        <v>9.2846306790178371E-2</v>
      </c>
      <c r="DC280" s="8">
        <v>0.1</v>
      </c>
      <c r="DD280" s="8">
        <v>0.1</v>
      </c>
      <c r="DE280" s="8">
        <v>0.1</v>
      </c>
      <c r="DF280" s="8">
        <v>0.1</v>
      </c>
      <c r="DG280" s="8">
        <v>0.1</v>
      </c>
      <c r="DH280" s="8">
        <v>0.1</v>
      </c>
      <c r="DI280" s="8">
        <v>8.74948541051557E-2</v>
      </c>
      <c r="DJ280" s="8">
        <v>9.3980299011817946E-3</v>
      </c>
      <c r="DK280" s="8">
        <v>2.2547617191051371E-3</v>
      </c>
      <c r="DL280" s="8">
        <v>8.5235427455736799E-4</v>
      </c>
      <c r="DM280" s="8">
        <v>0.1</v>
      </c>
      <c r="DN280" s="8">
        <v>0.1</v>
      </c>
      <c r="DO280" s="8">
        <v>0.1</v>
      </c>
      <c r="DP280" s="8">
        <v>0.1</v>
      </c>
      <c r="DQ280" s="8">
        <v>0.1</v>
      </c>
      <c r="DR280" s="8">
        <v>0.1</v>
      </c>
      <c r="DS280" s="8">
        <v>0.1</v>
      </c>
      <c r="DT280" s="8">
        <v>0.2</v>
      </c>
      <c r="DU280" s="8">
        <v>0.1</v>
      </c>
      <c r="DV280" s="8">
        <v>0.1</v>
      </c>
      <c r="DW280" s="8">
        <v>2.5176318975490691E-2</v>
      </c>
      <c r="DX280" s="8">
        <v>7.4823681024509314E-2</v>
      </c>
      <c r="DY280" s="8">
        <v>0.1</v>
      </c>
      <c r="DZ280" s="8">
        <v>0.1</v>
      </c>
      <c r="EA280" s="8">
        <v>0.1</v>
      </c>
      <c r="EB280" s="8">
        <v>0.1</v>
      </c>
      <c r="EC280" s="8">
        <v>0</v>
      </c>
      <c r="ED280" s="8">
        <v>0</v>
      </c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</row>
    <row r="281" spans="1:206" x14ac:dyDescent="0.3">
      <c r="A281" s="32"/>
      <c r="B281" s="23" t="s">
        <v>162</v>
      </c>
      <c r="C281" s="23" t="s">
        <v>246</v>
      </c>
      <c r="D281" s="33"/>
      <c r="E281" s="23" t="s">
        <v>162</v>
      </c>
      <c r="F281" s="24">
        <f t="shared" ref="F281:F325" si="8">SUM(G281:EB281)</f>
        <v>5.0102683085990209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3.0788488872385049E-5</v>
      </c>
      <c r="CC281" s="8">
        <v>3.0326874288826331E-5</v>
      </c>
      <c r="CD281" s="8">
        <v>5.9147230777953103E-3</v>
      </c>
      <c r="CE281" s="8">
        <v>9.100856051168899E-4</v>
      </c>
      <c r="CF281" s="8">
        <v>1.140068466533892E-3</v>
      </c>
      <c r="CG281" s="8">
        <v>7.8494529550655076E-4</v>
      </c>
      <c r="CH281" s="8">
        <v>1.8968104393722959E-4</v>
      </c>
      <c r="CI281" s="8">
        <v>2.273063685865215E-4</v>
      </c>
      <c r="CJ281" s="8">
        <v>8.4761777764521574E-4</v>
      </c>
      <c r="CK281" s="8">
        <v>1.600559317468798E-4</v>
      </c>
      <c r="CL281" s="8">
        <v>3.2709668991728423E-5</v>
      </c>
      <c r="CM281" s="8">
        <v>0.5</v>
      </c>
      <c r="CN281" s="8">
        <v>0.1</v>
      </c>
      <c r="CO281" s="8">
        <v>0.1</v>
      </c>
      <c r="CP281" s="8">
        <v>0.1</v>
      </c>
      <c r="CQ281" s="8">
        <v>0.1</v>
      </c>
      <c r="CR281" s="8">
        <v>0.1</v>
      </c>
      <c r="CS281" s="8">
        <v>0.89999999999999991</v>
      </c>
      <c r="CT281" s="8">
        <v>0.1</v>
      </c>
      <c r="CU281" s="8">
        <v>0.1</v>
      </c>
      <c r="CV281" s="8">
        <v>0.1</v>
      </c>
      <c r="CW281" s="8">
        <v>0.1</v>
      </c>
      <c r="CX281" s="8">
        <v>0.1</v>
      </c>
      <c r="CY281" s="8">
        <v>0.1</v>
      </c>
      <c r="CZ281" s="8">
        <v>0.1</v>
      </c>
      <c r="DA281" s="8">
        <v>7.1536932098216323E-3</v>
      </c>
      <c r="DB281" s="8">
        <v>9.2846306790178371E-2</v>
      </c>
      <c r="DC281" s="8">
        <v>0.1</v>
      </c>
      <c r="DD281" s="8">
        <v>0.1</v>
      </c>
      <c r="DE281" s="8">
        <v>0.1</v>
      </c>
      <c r="DF281" s="8">
        <v>0.1</v>
      </c>
      <c r="DG281" s="8">
        <v>0.1</v>
      </c>
      <c r="DH281" s="8">
        <v>0.1</v>
      </c>
      <c r="DI281" s="8">
        <v>8.74948541051557E-2</v>
      </c>
      <c r="DJ281" s="8">
        <v>9.3980299011817946E-3</v>
      </c>
      <c r="DK281" s="8">
        <v>2.2547617191051371E-3</v>
      </c>
      <c r="DL281" s="8">
        <v>8.5235427455736799E-4</v>
      </c>
      <c r="DM281" s="8">
        <v>0.1</v>
      </c>
      <c r="DN281" s="8">
        <v>0.1</v>
      </c>
      <c r="DO281" s="8">
        <v>0.1</v>
      </c>
      <c r="DP281" s="8">
        <v>0.1</v>
      </c>
      <c r="DQ281" s="8">
        <v>0.1</v>
      </c>
      <c r="DR281" s="8">
        <v>0.1</v>
      </c>
      <c r="DS281" s="8">
        <v>0.1</v>
      </c>
      <c r="DT281" s="8">
        <v>0.2</v>
      </c>
      <c r="DU281" s="8">
        <v>0.1</v>
      </c>
      <c r="DV281" s="8">
        <v>0.1</v>
      </c>
      <c r="DW281" s="8">
        <v>2.5176318975490691E-2</v>
      </c>
      <c r="DX281" s="8">
        <v>7.4823681024509314E-2</v>
      </c>
      <c r="DY281" s="8">
        <v>0.1</v>
      </c>
      <c r="DZ281" s="8">
        <v>0.1</v>
      </c>
      <c r="EA281" s="8">
        <v>0.1</v>
      </c>
      <c r="EB281" s="8">
        <v>0.1</v>
      </c>
      <c r="EC281" s="8">
        <v>0</v>
      </c>
      <c r="ED281" s="8">
        <v>0</v>
      </c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</row>
    <row r="282" spans="1:206" x14ac:dyDescent="0.3">
      <c r="A282" s="32"/>
      <c r="B282" s="23" t="s">
        <v>162</v>
      </c>
      <c r="C282" s="23" t="s">
        <v>247</v>
      </c>
      <c r="D282" s="33"/>
      <c r="E282" s="23" t="s">
        <v>162</v>
      </c>
      <c r="F282" s="24">
        <f t="shared" si="8"/>
        <v>5.0102683085990209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3.0788488872385049E-5</v>
      </c>
      <c r="CC282" s="8">
        <v>3.0326874288826331E-5</v>
      </c>
      <c r="CD282" s="8">
        <v>5.9147230777953103E-3</v>
      </c>
      <c r="CE282" s="8">
        <v>9.100856051168899E-4</v>
      </c>
      <c r="CF282" s="8">
        <v>1.140068466533892E-3</v>
      </c>
      <c r="CG282" s="8">
        <v>7.8494529550655076E-4</v>
      </c>
      <c r="CH282" s="8">
        <v>1.8968104393722959E-4</v>
      </c>
      <c r="CI282" s="8">
        <v>2.273063685865215E-4</v>
      </c>
      <c r="CJ282" s="8">
        <v>8.4761777764521574E-4</v>
      </c>
      <c r="CK282" s="8">
        <v>1.600559317468798E-4</v>
      </c>
      <c r="CL282" s="8">
        <v>3.2709668991728423E-5</v>
      </c>
      <c r="CM282" s="8">
        <v>0.5</v>
      </c>
      <c r="CN282" s="8">
        <v>0.1</v>
      </c>
      <c r="CO282" s="8">
        <v>0.1</v>
      </c>
      <c r="CP282" s="8">
        <v>0.1</v>
      </c>
      <c r="CQ282" s="8">
        <v>0.1</v>
      </c>
      <c r="CR282" s="8">
        <v>0.1</v>
      </c>
      <c r="CS282" s="8">
        <v>0.89999999999999991</v>
      </c>
      <c r="CT282" s="8">
        <v>0.1</v>
      </c>
      <c r="CU282" s="8">
        <v>0.1</v>
      </c>
      <c r="CV282" s="8">
        <v>0.1</v>
      </c>
      <c r="CW282" s="8">
        <v>0.1</v>
      </c>
      <c r="CX282" s="8">
        <v>0.1</v>
      </c>
      <c r="CY282" s="8">
        <v>0.1</v>
      </c>
      <c r="CZ282" s="8">
        <v>0.1</v>
      </c>
      <c r="DA282" s="8">
        <v>7.1536932098216323E-3</v>
      </c>
      <c r="DB282" s="8">
        <v>9.2846306790178371E-2</v>
      </c>
      <c r="DC282" s="8">
        <v>0.1</v>
      </c>
      <c r="DD282" s="8">
        <v>0.1</v>
      </c>
      <c r="DE282" s="8">
        <v>0.1</v>
      </c>
      <c r="DF282" s="8">
        <v>0.1</v>
      </c>
      <c r="DG282" s="8">
        <v>0.1</v>
      </c>
      <c r="DH282" s="8">
        <v>0.1</v>
      </c>
      <c r="DI282" s="8">
        <v>8.74948541051557E-2</v>
      </c>
      <c r="DJ282" s="8">
        <v>9.3980299011817946E-3</v>
      </c>
      <c r="DK282" s="8">
        <v>2.2547617191051371E-3</v>
      </c>
      <c r="DL282" s="8">
        <v>8.5235427455736799E-4</v>
      </c>
      <c r="DM282" s="8">
        <v>0.1</v>
      </c>
      <c r="DN282" s="8">
        <v>0.1</v>
      </c>
      <c r="DO282" s="8">
        <v>0.1</v>
      </c>
      <c r="DP282" s="8">
        <v>0.1</v>
      </c>
      <c r="DQ282" s="8">
        <v>0.1</v>
      </c>
      <c r="DR282" s="8">
        <v>0.1</v>
      </c>
      <c r="DS282" s="8">
        <v>0.1</v>
      </c>
      <c r="DT282" s="8">
        <v>0.2</v>
      </c>
      <c r="DU282" s="8">
        <v>0.1</v>
      </c>
      <c r="DV282" s="8">
        <v>0.1</v>
      </c>
      <c r="DW282" s="8">
        <v>2.5176318975490691E-2</v>
      </c>
      <c r="DX282" s="8">
        <v>7.4823681024509314E-2</v>
      </c>
      <c r="DY282" s="8">
        <v>0.1</v>
      </c>
      <c r="DZ282" s="8">
        <v>0.1</v>
      </c>
      <c r="EA282" s="8">
        <v>0.1</v>
      </c>
      <c r="EB282" s="8">
        <v>0.1</v>
      </c>
      <c r="EC282" s="8">
        <v>0</v>
      </c>
      <c r="ED282" s="8">
        <v>0</v>
      </c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</row>
    <row r="283" spans="1:206" x14ac:dyDescent="0.3">
      <c r="A283" s="32"/>
      <c r="B283" s="23" t="s">
        <v>162</v>
      </c>
      <c r="C283" s="23" t="s">
        <v>248</v>
      </c>
      <c r="D283" s="33"/>
      <c r="E283" s="23" t="s">
        <v>162</v>
      </c>
      <c r="F283" s="24">
        <f t="shared" si="8"/>
        <v>5.0102683085990209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3.0788488872385049E-5</v>
      </c>
      <c r="CC283" s="8">
        <v>3.0326874288826331E-5</v>
      </c>
      <c r="CD283" s="8">
        <v>5.9147230777953103E-3</v>
      </c>
      <c r="CE283" s="8">
        <v>9.100856051168899E-4</v>
      </c>
      <c r="CF283" s="8">
        <v>1.140068466533892E-3</v>
      </c>
      <c r="CG283" s="8">
        <v>7.8494529550655076E-4</v>
      </c>
      <c r="CH283" s="8">
        <v>1.8968104393722959E-4</v>
      </c>
      <c r="CI283" s="8">
        <v>2.273063685865215E-4</v>
      </c>
      <c r="CJ283" s="8">
        <v>8.4761777764521574E-4</v>
      </c>
      <c r="CK283" s="8">
        <v>1.600559317468798E-4</v>
      </c>
      <c r="CL283" s="8">
        <v>3.2709668991728423E-5</v>
      </c>
      <c r="CM283" s="8">
        <v>0.5</v>
      </c>
      <c r="CN283" s="8">
        <v>0.1</v>
      </c>
      <c r="CO283" s="8">
        <v>0.1</v>
      </c>
      <c r="CP283" s="8">
        <v>0.1</v>
      </c>
      <c r="CQ283" s="8">
        <v>0.1</v>
      </c>
      <c r="CR283" s="8">
        <v>0.1</v>
      </c>
      <c r="CS283" s="8">
        <v>0.89999999999999991</v>
      </c>
      <c r="CT283" s="8">
        <v>0.1</v>
      </c>
      <c r="CU283" s="8">
        <v>0.1</v>
      </c>
      <c r="CV283" s="8">
        <v>0.1</v>
      </c>
      <c r="CW283" s="8">
        <v>0.1</v>
      </c>
      <c r="CX283" s="8">
        <v>0.1</v>
      </c>
      <c r="CY283" s="8">
        <v>0.1</v>
      </c>
      <c r="CZ283" s="8">
        <v>0.1</v>
      </c>
      <c r="DA283" s="8">
        <v>7.1536932098216323E-3</v>
      </c>
      <c r="DB283" s="8">
        <v>9.2846306790178371E-2</v>
      </c>
      <c r="DC283" s="8">
        <v>0.1</v>
      </c>
      <c r="DD283" s="8">
        <v>0.1</v>
      </c>
      <c r="DE283" s="8">
        <v>0.1</v>
      </c>
      <c r="DF283" s="8">
        <v>0.1</v>
      </c>
      <c r="DG283" s="8">
        <v>0.1</v>
      </c>
      <c r="DH283" s="8">
        <v>0.1</v>
      </c>
      <c r="DI283" s="8">
        <v>8.74948541051557E-2</v>
      </c>
      <c r="DJ283" s="8">
        <v>9.3980299011817946E-3</v>
      </c>
      <c r="DK283" s="8">
        <v>2.2547617191051371E-3</v>
      </c>
      <c r="DL283" s="8">
        <v>8.5235427455736799E-4</v>
      </c>
      <c r="DM283" s="8">
        <v>0.1</v>
      </c>
      <c r="DN283" s="8">
        <v>0.1</v>
      </c>
      <c r="DO283" s="8">
        <v>0.1</v>
      </c>
      <c r="DP283" s="8">
        <v>0.1</v>
      </c>
      <c r="DQ283" s="8">
        <v>0.1</v>
      </c>
      <c r="DR283" s="8">
        <v>0.1</v>
      </c>
      <c r="DS283" s="8">
        <v>0.1</v>
      </c>
      <c r="DT283" s="8">
        <v>0.2</v>
      </c>
      <c r="DU283" s="8">
        <v>0.1</v>
      </c>
      <c r="DV283" s="8">
        <v>0.1</v>
      </c>
      <c r="DW283" s="8">
        <v>2.5176318975490691E-2</v>
      </c>
      <c r="DX283" s="8">
        <v>7.4823681024509314E-2</v>
      </c>
      <c r="DY283" s="8">
        <v>0.1</v>
      </c>
      <c r="DZ283" s="8">
        <v>0.1</v>
      </c>
      <c r="EA283" s="8">
        <v>0.1</v>
      </c>
      <c r="EB283" s="8">
        <v>0.1</v>
      </c>
      <c r="EC283" s="8">
        <v>0</v>
      </c>
      <c r="ED283" s="8">
        <v>0</v>
      </c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</row>
    <row r="284" spans="1:206" x14ac:dyDescent="0.3">
      <c r="A284" s="32"/>
      <c r="B284" s="23" t="s">
        <v>162</v>
      </c>
      <c r="C284" s="23" t="s">
        <v>249</v>
      </c>
      <c r="D284" s="33"/>
      <c r="E284" s="23" t="s">
        <v>162</v>
      </c>
      <c r="F284" s="24">
        <f t="shared" si="8"/>
        <v>5.0102683085990209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3.0788488872385049E-5</v>
      </c>
      <c r="CC284" s="8">
        <v>3.0326874288826331E-5</v>
      </c>
      <c r="CD284" s="8">
        <v>5.9147230777953103E-3</v>
      </c>
      <c r="CE284" s="8">
        <v>9.100856051168899E-4</v>
      </c>
      <c r="CF284" s="8">
        <v>1.140068466533892E-3</v>
      </c>
      <c r="CG284" s="8">
        <v>7.8494529550655076E-4</v>
      </c>
      <c r="CH284" s="8">
        <v>1.8968104393722959E-4</v>
      </c>
      <c r="CI284" s="8">
        <v>2.273063685865215E-4</v>
      </c>
      <c r="CJ284" s="8">
        <v>8.4761777764521574E-4</v>
      </c>
      <c r="CK284" s="8">
        <v>1.600559317468798E-4</v>
      </c>
      <c r="CL284" s="8">
        <v>3.2709668991728423E-5</v>
      </c>
      <c r="CM284" s="8">
        <v>0.5</v>
      </c>
      <c r="CN284" s="8">
        <v>0.1</v>
      </c>
      <c r="CO284" s="8">
        <v>0.1</v>
      </c>
      <c r="CP284" s="8">
        <v>0.1</v>
      </c>
      <c r="CQ284" s="8">
        <v>0.1</v>
      </c>
      <c r="CR284" s="8">
        <v>0.1</v>
      </c>
      <c r="CS284" s="8">
        <v>0.89999999999999991</v>
      </c>
      <c r="CT284" s="8">
        <v>0.1</v>
      </c>
      <c r="CU284" s="8">
        <v>0.1</v>
      </c>
      <c r="CV284" s="8">
        <v>0.1</v>
      </c>
      <c r="CW284" s="8">
        <v>0.1</v>
      </c>
      <c r="CX284" s="8">
        <v>0.1</v>
      </c>
      <c r="CY284" s="8">
        <v>0.1</v>
      </c>
      <c r="CZ284" s="8">
        <v>0.1</v>
      </c>
      <c r="DA284" s="8">
        <v>7.1536932098216323E-3</v>
      </c>
      <c r="DB284" s="8">
        <v>9.2846306790178371E-2</v>
      </c>
      <c r="DC284" s="8">
        <v>0.1</v>
      </c>
      <c r="DD284" s="8">
        <v>0.1</v>
      </c>
      <c r="DE284" s="8">
        <v>0.1</v>
      </c>
      <c r="DF284" s="8">
        <v>0.1</v>
      </c>
      <c r="DG284" s="8">
        <v>0.1</v>
      </c>
      <c r="DH284" s="8">
        <v>0.1</v>
      </c>
      <c r="DI284" s="8">
        <v>8.74948541051557E-2</v>
      </c>
      <c r="DJ284" s="8">
        <v>9.3980299011817946E-3</v>
      </c>
      <c r="DK284" s="8">
        <v>2.2547617191051371E-3</v>
      </c>
      <c r="DL284" s="8">
        <v>8.5235427455736799E-4</v>
      </c>
      <c r="DM284" s="8">
        <v>0.1</v>
      </c>
      <c r="DN284" s="8">
        <v>0.1</v>
      </c>
      <c r="DO284" s="8">
        <v>0.1</v>
      </c>
      <c r="DP284" s="8">
        <v>0.1</v>
      </c>
      <c r="DQ284" s="8">
        <v>0.1</v>
      </c>
      <c r="DR284" s="8">
        <v>0.1</v>
      </c>
      <c r="DS284" s="8">
        <v>0.1</v>
      </c>
      <c r="DT284" s="8">
        <v>0.2</v>
      </c>
      <c r="DU284" s="8">
        <v>0.1</v>
      </c>
      <c r="DV284" s="8">
        <v>0.1</v>
      </c>
      <c r="DW284" s="8">
        <v>2.5176318975490691E-2</v>
      </c>
      <c r="DX284" s="8">
        <v>7.4823681024509314E-2</v>
      </c>
      <c r="DY284" s="8">
        <v>0.1</v>
      </c>
      <c r="DZ284" s="8">
        <v>0.1</v>
      </c>
      <c r="EA284" s="8">
        <v>0.1</v>
      </c>
      <c r="EB284" s="8">
        <v>0.1</v>
      </c>
      <c r="EC284" s="8">
        <v>0</v>
      </c>
      <c r="ED284" s="8">
        <v>0</v>
      </c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</row>
    <row r="285" spans="1:206" x14ac:dyDescent="0.3">
      <c r="A285" s="32"/>
      <c r="B285" s="23" t="s">
        <v>162</v>
      </c>
      <c r="C285" s="23" t="s">
        <v>250</v>
      </c>
      <c r="D285" s="33"/>
      <c r="E285" s="23" t="s">
        <v>162</v>
      </c>
      <c r="F285" s="24">
        <f t="shared" si="8"/>
        <v>5.0102683085990209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3.0788488872385049E-5</v>
      </c>
      <c r="CC285" s="8">
        <v>3.0326874288826331E-5</v>
      </c>
      <c r="CD285" s="8">
        <v>5.9147230777953103E-3</v>
      </c>
      <c r="CE285" s="8">
        <v>9.100856051168899E-4</v>
      </c>
      <c r="CF285" s="8">
        <v>1.140068466533892E-3</v>
      </c>
      <c r="CG285" s="8">
        <v>7.8494529550655076E-4</v>
      </c>
      <c r="CH285" s="8">
        <v>1.8968104393722959E-4</v>
      </c>
      <c r="CI285" s="8">
        <v>2.273063685865215E-4</v>
      </c>
      <c r="CJ285" s="8">
        <v>8.4761777764521574E-4</v>
      </c>
      <c r="CK285" s="8">
        <v>1.600559317468798E-4</v>
      </c>
      <c r="CL285" s="8">
        <v>3.2709668991728423E-5</v>
      </c>
      <c r="CM285" s="8">
        <v>0.5</v>
      </c>
      <c r="CN285" s="8">
        <v>0.1</v>
      </c>
      <c r="CO285" s="8">
        <v>0.1</v>
      </c>
      <c r="CP285" s="8">
        <v>0.1</v>
      </c>
      <c r="CQ285" s="8">
        <v>0.1</v>
      </c>
      <c r="CR285" s="8">
        <v>0.1</v>
      </c>
      <c r="CS285" s="8">
        <v>0.89999999999999991</v>
      </c>
      <c r="CT285" s="8">
        <v>0.1</v>
      </c>
      <c r="CU285" s="8">
        <v>0.1</v>
      </c>
      <c r="CV285" s="8">
        <v>0.1</v>
      </c>
      <c r="CW285" s="8">
        <v>0.1</v>
      </c>
      <c r="CX285" s="8">
        <v>0.1</v>
      </c>
      <c r="CY285" s="8">
        <v>0.1</v>
      </c>
      <c r="CZ285" s="8">
        <v>0.1</v>
      </c>
      <c r="DA285" s="8">
        <v>7.1536932098216323E-3</v>
      </c>
      <c r="DB285" s="8">
        <v>9.2846306790178371E-2</v>
      </c>
      <c r="DC285" s="8">
        <v>0.1</v>
      </c>
      <c r="DD285" s="8">
        <v>0.1</v>
      </c>
      <c r="DE285" s="8">
        <v>0.1</v>
      </c>
      <c r="DF285" s="8">
        <v>0.1</v>
      </c>
      <c r="DG285" s="8">
        <v>0.1</v>
      </c>
      <c r="DH285" s="8">
        <v>0.1</v>
      </c>
      <c r="DI285" s="8">
        <v>8.74948541051557E-2</v>
      </c>
      <c r="DJ285" s="8">
        <v>9.3980299011817946E-3</v>
      </c>
      <c r="DK285" s="8">
        <v>2.2547617191051371E-3</v>
      </c>
      <c r="DL285" s="8">
        <v>8.5235427455736799E-4</v>
      </c>
      <c r="DM285" s="8">
        <v>0.1</v>
      </c>
      <c r="DN285" s="8">
        <v>0.1</v>
      </c>
      <c r="DO285" s="8">
        <v>0.1</v>
      </c>
      <c r="DP285" s="8">
        <v>0.1</v>
      </c>
      <c r="DQ285" s="8">
        <v>0.1</v>
      </c>
      <c r="DR285" s="8">
        <v>0.1</v>
      </c>
      <c r="DS285" s="8">
        <v>0.1</v>
      </c>
      <c r="DT285" s="8">
        <v>0.2</v>
      </c>
      <c r="DU285" s="8">
        <v>0.1</v>
      </c>
      <c r="DV285" s="8">
        <v>0.1</v>
      </c>
      <c r="DW285" s="8">
        <v>2.5176318975490691E-2</v>
      </c>
      <c r="DX285" s="8">
        <v>7.4823681024509314E-2</v>
      </c>
      <c r="DY285" s="8">
        <v>0.1</v>
      </c>
      <c r="DZ285" s="8">
        <v>0.1</v>
      </c>
      <c r="EA285" s="8">
        <v>0.1</v>
      </c>
      <c r="EB285" s="8">
        <v>0.1</v>
      </c>
      <c r="EC285" s="8">
        <v>0</v>
      </c>
      <c r="ED285" s="8">
        <v>0</v>
      </c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</row>
    <row r="286" spans="1:206" x14ac:dyDescent="0.3">
      <c r="A286" s="32"/>
      <c r="B286" s="23" t="s">
        <v>162</v>
      </c>
      <c r="C286" s="23" t="s">
        <v>251</v>
      </c>
      <c r="D286" s="33"/>
      <c r="E286" s="23" t="s">
        <v>162</v>
      </c>
      <c r="F286" s="24">
        <f t="shared" si="8"/>
        <v>5.0102683085990209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8">
        <v>3.0788488872385049E-5</v>
      </c>
      <c r="CC286" s="8">
        <v>3.0326874288826331E-5</v>
      </c>
      <c r="CD286" s="8">
        <v>5.9147230777953103E-3</v>
      </c>
      <c r="CE286" s="8">
        <v>9.100856051168899E-4</v>
      </c>
      <c r="CF286" s="8">
        <v>1.140068466533892E-3</v>
      </c>
      <c r="CG286" s="8">
        <v>7.8494529550655076E-4</v>
      </c>
      <c r="CH286" s="8">
        <v>1.8968104393722959E-4</v>
      </c>
      <c r="CI286" s="8">
        <v>2.273063685865215E-4</v>
      </c>
      <c r="CJ286" s="8">
        <v>8.4761777764521574E-4</v>
      </c>
      <c r="CK286" s="8">
        <v>1.600559317468798E-4</v>
      </c>
      <c r="CL286" s="8">
        <v>3.2709668991728423E-5</v>
      </c>
      <c r="CM286" s="8">
        <v>0.5</v>
      </c>
      <c r="CN286" s="8">
        <v>0.1</v>
      </c>
      <c r="CO286" s="8">
        <v>0.1</v>
      </c>
      <c r="CP286" s="8">
        <v>0.1</v>
      </c>
      <c r="CQ286" s="8">
        <v>0.1</v>
      </c>
      <c r="CR286" s="8">
        <v>0.1</v>
      </c>
      <c r="CS286" s="8">
        <v>0.89999999999999991</v>
      </c>
      <c r="CT286" s="8">
        <v>0.1</v>
      </c>
      <c r="CU286" s="8">
        <v>0.1</v>
      </c>
      <c r="CV286" s="8">
        <v>0.1</v>
      </c>
      <c r="CW286" s="8">
        <v>0.1</v>
      </c>
      <c r="CX286" s="8">
        <v>0.1</v>
      </c>
      <c r="CY286" s="8">
        <v>0.1</v>
      </c>
      <c r="CZ286" s="8">
        <v>0.1</v>
      </c>
      <c r="DA286" s="8">
        <v>7.1536932098216323E-3</v>
      </c>
      <c r="DB286" s="8">
        <v>9.2846306790178371E-2</v>
      </c>
      <c r="DC286" s="8">
        <v>0.1</v>
      </c>
      <c r="DD286" s="8">
        <v>0.1</v>
      </c>
      <c r="DE286" s="8">
        <v>0.1</v>
      </c>
      <c r="DF286" s="8">
        <v>0.1</v>
      </c>
      <c r="DG286" s="8">
        <v>0.1</v>
      </c>
      <c r="DH286" s="8">
        <v>0.1</v>
      </c>
      <c r="DI286" s="8">
        <v>8.74948541051557E-2</v>
      </c>
      <c r="DJ286" s="8">
        <v>9.3980299011817946E-3</v>
      </c>
      <c r="DK286" s="8">
        <v>2.2547617191051371E-3</v>
      </c>
      <c r="DL286" s="8">
        <v>8.5235427455736799E-4</v>
      </c>
      <c r="DM286" s="8">
        <v>0.1</v>
      </c>
      <c r="DN286" s="8">
        <v>0.1</v>
      </c>
      <c r="DO286" s="8">
        <v>0.1</v>
      </c>
      <c r="DP286" s="8">
        <v>0.1</v>
      </c>
      <c r="DQ286" s="8">
        <v>0.1</v>
      </c>
      <c r="DR286" s="8">
        <v>0.1</v>
      </c>
      <c r="DS286" s="8">
        <v>0.1</v>
      </c>
      <c r="DT286" s="8">
        <v>0.2</v>
      </c>
      <c r="DU286" s="8">
        <v>0.1</v>
      </c>
      <c r="DV286" s="8">
        <v>0.1</v>
      </c>
      <c r="DW286" s="8">
        <v>2.5176318975490691E-2</v>
      </c>
      <c r="DX286" s="8">
        <v>7.4823681024509314E-2</v>
      </c>
      <c r="DY286" s="8">
        <v>0.1</v>
      </c>
      <c r="DZ286" s="8">
        <v>0.1</v>
      </c>
      <c r="EA286" s="8">
        <v>0.1</v>
      </c>
      <c r="EB286" s="8">
        <v>0.1</v>
      </c>
      <c r="EC286" s="8">
        <v>0</v>
      </c>
      <c r="ED286" s="8">
        <v>0</v>
      </c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</row>
    <row r="287" spans="1:206" x14ac:dyDescent="0.3">
      <c r="A287" s="32"/>
      <c r="B287" s="23" t="s">
        <v>162</v>
      </c>
      <c r="C287" s="23" t="s">
        <v>252</v>
      </c>
      <c r="D287" s="33"/>
      <c r="E287" s="23" t="s">
        <v>162</v>
      </c>
      <c r="F287" s="24">
        <f t="shared" si="8"/>
        <v>5.0102683085990209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8">
        <v>3.0788488872385049E-5</v>
      </c>
      <c r="CC287" s="8">
        <v>3.0326874288826331E-5</v>
      </c>
      <c r="CD287" s="8">
        <v>5.9147230777953103E-3</v>
      </c>
      <c r="CE287" s="8">
        <v>9.100856051168899E-4</v>
      </c>
      <c r="CF287" s="8">
        <v>1.140068466533892E-3</v>
      </c>
      <c r="CG287" s="8">
        <v>7.8494529550655076E-4</v>
      </c>
      <c r="CH287" s="8">
        <v>1.8968104393722959E-4</v>
      </c>
      <c r="CI287" s="8">
        <v>2.273063685865215E-4</v>
      </c>
      <c r="CJ287" s="8">
        <v>8.4761777764521574E-4</v>
      </c>
      <c r="CK287" s="8">
        <v>1.600559317468798E-4</v>
      </c>
      <c r="CL287" s="8">
        <v>3.2709668991728423E-5</v>
      </c>
      <c r="CM287" s="8">
        <v>0.5</v>
      </c>
      <c r="CN287" s="8">
        <v>0.1</v>
      </c>
      <c r="CO287" s="8">
        <v>0.1</v>
      </c>
      <c r="CP287" s="8">
        <v>0.1</v>
      </c>
      <c r="CQ287" s="8">
        <v>0.1</v>
      </c>
      <c r="CR287" s="8">
        <v>0.1</v>
      </c>
      <c r="CS287" s="8">
        <v>0.89999999999999991</v>
      </c>
      <c r="CT287" s="8">
        <v>0.1</v>
      </c>
      <c r="CU287" s="8">
        <v>0.1</v>
      </c>
      <c r="CV287" s="8">
        <v>0.1</v>
      </c>
      <c r="CW287" s="8">
        <v>0.1</v>
      </c>
      <c r="CX287" s="8">
        <v>0.1</v>
      </c>
      <c r="CY287" s="8">
        <v>0.1</v>
      </c>
      <c r="CZ287" s="8">
        <v>0.1</v>
      </c>
      <c r="DA287" s="8">
        <v>7.1536932098216323E-3</v>
      </c>
      <c r="DB287" s="8">
        <v>9.2846306790178371E-2</v>
      </c>
      <c r="DC287" s="8">
        <v>0.1</v>
      </c>
      <c r="DD287" s="8">
        <v>0.1</v>
      </c>
      <c r="DE287" s="8">
        <v>0.1</v>
      </c>
      <c r="DF287" s="8">
        <v>0.1</v>
      </c>
      <c r="DG287" s="8">
        <v>0.1</v>
      </c>
      <c r="DH287" s="8">
        <v>0.1</v>
      </c>
      <c r="DI287" s="8">
        <v>8.74948541051557E-2</v>
      </c>
      <c r="DJ287" s="8">
        <v>9.3980299011817946E-3</v>
      </c>
      <c r="DK287" s="8">
        <v>2.2547617191051371E-3</v>
      </c>
      <c r="DL287" s="8">
        <v>8.5235427455736799E-4</v>
      </c>
      <c r="DM287" s="8">
        <v>0.1</v>
      </c>
      <c r="DN287" s="8">
        <v>0.1</v>
      </c>
      <c r="DO287" s="8">
        <v>0.1</v>
      </c>
      <c r="DP287" s="8">
        <v>0.1</v>
      </c>
      <c r="DQ287" s="8">
        <v>0.1</v>
      </c>
      <c r="DR287" s="8">
        <v>0.1</v>
      </c>
      <c r="DS287" s="8">
        <v>0.1</v>
      </c>
      <c r="DT287" s="8">
        <v>0.2</v>
      </c>
      <c r="DU287" s="8">
        <v>0.1</v>
      </c>
      <c r="DV287" s="8">
        <v>0.1</v>
      </c>
      <c r="DW287" s="8">
        <v>2.5176318975490691E-2</v>
      </c>
      <c r="DX287" s="8">
        <v>7.4823681024509314E-2</v>
      </c>
      <c r="DY287" s="8">
        <v>0.1</v>
      </c>
      <c r="DZ287" s="8">
        <v>0.1</v>
      </c>
      <c r="EA287" s="8">
        <v>0.1</v>
      </c>
      <c r="EB287" s="8">
        <v>0.1</v>
      </c>
      <c r="EC287" s="8">
        <v>0</v>
      </c>
      <c r="ED287" s="8">
        <v>0</v>
      </c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</row>
    <row r="288" spans="1:206" x14ac:dyDescent="0.3">
      <c r="A288" s="32"/>
      <c r="B288" s="23" t="s">
        <v>162</v>
      </c>
      <c r="C288" s="23" t="s">
        <v>253</v>
      </c>
      <c r="D288" s="33"/>
      <c r="E288" s="23" t="s">
        <v>162</v>
      </c>
      <c r="F288" s="24">
        <f t="shared" si="8"/>
        <v>5.0102683085990209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3.0788488872385049E-5</v>
      </c>
      <c r="CC288" s="8">
        <v>3.0326874288826331E-5</v>
      </c>
      <c r="CD288" s="8">
        <v>5.9147230777953103E-3</v>
      </c>
      <c r="CE288" s="8">
        <v>9.100856051168899E-4</v>
      </c>
      <c r="CF288" s="8">
        <v>1.140068466533892E-3</v>
      </c>
      <c r="CG288" s="8">
        <v>7.8494529550655076E-4</v>
      </c>
      <c r="CH288" s="8">
        <v>1.8968104393722959E-4</v>
      </c>
      <c r="CI288" s="8">
        <v>2.273063685865215E-4</v>
      </c>
      <c r="CJ288" s="8">
        <v>8.4761777764521574E-4</v>
      </c>
      <c r="CK288" s="8">
        <v>1.600559317468798E-4</v>
      </c>
      <c r="CL288" s="8">
        <v>3.2709668991728423E-5</v>
      </c>
      <c r="CM288" s="8">
        <v>0.5</v>
      </c>
      <c r="CN288" s="8">
        <v>0.1</v>
      </c>
      <c r="CO288" s="8">
        <v>0.1</v>
      </c>
      <c r="CP288" s="8">
        <v>0.1</v>
      </c>
      <c r="CQ288" s="8">
        <v>0.1</v>
      </c>
      <c r="CR288" s="8">
        <v>0.1</v>
      </c>
      <c r="CS288" s="8">
        <v>0.89999999999999991</v>
      </c>
      <c r="CT288" s="8">
        <v>0.1</v>
      </c>
      <c r="CU288" s="8">
        <v>0.1</v>
      </c>
      <c r="CV288" s="8">
        <v>0.1</v>
      </c>
      <c r="CW288" s="8">
        <v>0.1</v>
      </c>
      <c r="CX288" s="8">
        <v>0.1</v>
      </c>
      <c r="CY288" s="8">
        <v>0.1</v>
      </c>
      <c r="CZ288" s="8">
        <v>0.1</v>
      </c>
      <c r="DA288" s="8">
        <v>7.1536932098216323E-3</v>
      </c>
      <c r="DB288" s="8">
        <v>9.2846306790178371E-2</v>
      </c>
      <c r="DC288" s="8">
        <v>0.1</v>
      </c>
      <c r="DD288" s="8">
        <v>0.1</v>
      </c>
      <c r="DE288" s="8">
        <v>0.1</v>
      </c>
      <c r="DF288" s="8">
        <v>0.1</v>
      </c>
      <c r="DG288" s="8">
        <v>0.1</v>
      </c>
      <c r="DH288" s="8">
        <v>0.1</v>
      </c>
      <c r="DI288" s="8">
        <v>8.74948541051557E-2</v>
      </c>
      <c r="DJ288" s="8">
        <v>9.3980299011817946E-3</v>
      </c>
      <c r="DK288" s="8">
        <v>2.2547617191051371E-3</v>
      </c>
      <c r="DL288" s="8">
        <v>8.5235427455736799E-4</v>
      </c>
      <c r="DM288" s="8">
        <v>0.1</v>
      </c>
      <c r="DN288" s="8">
        <v>0.1</v>
      </c>
      <c r="DO288" s="8">
        <v>0.1</v>
      </c>
      <c r="DP288" s="8">
        <v>0.1</v>
      </c>
      <c r="DQ288" s="8">
        <v>0.1</v>
      </c>
      <c r="DR288" s="8">
        <v>0.1</v>
      </c>
      <c r="DS288" s="8">
        <v>0.1</v>
      </c>
      <c r="DT288" s="8">
        <v>0.2</v>
      </c>
      <c r="DU288" s="8">
        <v>0.1</v>
      </c>
      <c r="DV288" s="8">
        <v>0.1</v>
      </c>
      <c r="DW288" s="8">
        <v>2.5176318975490691E-2</v>
      </c>
      <c r="DX288" s="8">
        <v>7.4823681024509314E-2</v>
      </c>
      <c r="DY288" s="8">
        <v>0.1</v>
      </c>
      <c r="DZ288" s="8">
        <v>0.1</v>
      </c>
      <c r="EA288" s="8">
        <v>0.1</v>
      </c>
      <c r="EB288" s="8">
        <v>0.1</v>
      </c>
      <c r="EC288" s="8">
        <v>0</v>
      </c>
      <c r="ED288" s="8">
        <v>0</v>
      </c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</row>
    <row r="289" spans="1:206" x14ac:dyDescent="0.3">
      <c r="A289" s="32"/>
      <c r="B289" s="23" t="s">
        <v>162</v>
      </c>
      <c r="C289" s="23" t="s">
        <v>254</v>
      </c>
      <c r="D289" s="33"/>
      <c r="E289" s="23" t="s">
        <v>162</v>
      </c>
      <c r="F289" s="24">
        <f t="shared" si="8"/>
        <v>5.0102683085990209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3.0788488872385049E-5</v>
      </c>
      <c r="CC289" s="8">
        <v>3.0326874288826331E-5</v>
      </c>
      <c r="CD289" s="8">
        <v>5.9147230777953103E-3</v>
      </c>
      <c r="CE289" s="8">
        <v>9.100856051168899E-4</v>
      </c>
      <c r="CF289" s="8">
        <v>1.140068466533892E-3</v>
      </c>
      <c r="CG289" s="8">
        <v>7.8494529550655076E-4</v>
      </c>
      <c r="CH289" s="8">
        <v>1.8968104393722959E-4</v>
      </c>
      <c r="CI289" s="8">
        <v>2.273063685865215E-4</v>
      </c>
      <c r="CJ289" s="8">
        <v>8.4761777764521574E-4</v>
      </c>
      <c r="CK289" s="8">
        <v>1.600559317468798E-4</v>
      </c>
      <c r="CL289" s="8">
        <v>3.2709668991728423E-5</v>
      </c>
      <c r="CM289" s="8">
        <v>0.5</v>
      </c>
      <c r="CN289" s="8">
        <v>0.1</v>
      </c>
      <c r="CO289" s="8">
        <v>0.1</v>
      </c>
      <c r="CP289" s="8">
        <v>0.1</v>
      </c>
      <c r="CQ289" s="8">
        <v>0.1</v>
      </c>
      <c r="CR289" s="8">
        <v>0.1</v>
      </c>
      <c r="CS289" s="8">
        <v>0.89999999999999991</v>
      </c>
      <c r="CT289" s="8">
        <v>0.1</v>
      </c>
      <c r="CU289" s="8">
        <v>0.1</v>
      </c>
      <c r="CV289" s="8">
        <v>0.1</v>
      </c>
      <c r="CW289" s="8">
        <v>0.1</v>
      </c>
      <c r="CX289" s="8">
        <v>0.1</v>
      </c>
      <c r="CY289" s="8">
        <v>0.1</v>
      </c>
      <c r="CZ289" s="8">
        <v>0.1</v>
      </c>
      <c r="DA289" s="8">
        <v>7.1536932098216323E-3</v>
      </c>
      <c r="DB289" s="8">
        <v>9.2846306790178371E-2</v>
      </c>
      <c r="DC289" s="8">
        <v>0.1</v>
      </c>
      <c r="DD289" s="8">
        <v>0.1</v>
      </c>
      <c r="DE289" s="8">
        <v>0.1</v>
      </c>
      <c r="DF289" s="8">
        <v>0.1</v>
      </c>
      <c r="DG289" s="8">
        <v>0.1</v>
      </c>
      <c r="DH289" s="8">
        <v>0.1</v>
      </c>
      <c r="DI289" s="8">
        <v>8.74948541051557E-2</v>
      </c>
      <c r="DJ289" s="8">
        <v>9.3980299011817946E-3</v>
      </c>
      <c r="DK289" s="8">
        <v>2.2547617191051371E-3</v>
      </c>
      <c r="DL289" s="8">
        <v>8.5235427455736799E-4</v>
      </c>
      <c r="DM289" s="8">
        <v>0.1</v>
      </c>
      <c r="DN289" s="8">
        <v>0.1</v>
      </c>
      <c r="DO289" s="8">
        <v>0.1</v>
      </c>
      <c r="DP289" s="8">
        <v>0.1</v>
      </c>
      <c r="DQ289" s="8">
        <v>0.1</v>
      </c>
      <c r="DR289" s="8">
        <v>0.1</v>
      </c>
      <c r="DS289" s="8">
        <v>0.1</v>
      </c>
      <c r="DT289" s="8">
        <v>0.2</v>
      </c>
      <c r="DU289" s="8">
        <v>0.1</v>
      </c>
      <c r="DV289" s="8">
        <v>0.1</v>
      </c>
      <c r="DW289" s="8">
        <v>2.5176318975490691E-2</v>
      </c>
      <c r="DX289" s="8">
        <v>7.4823681024509314E-2</v>
      </c>
      <c r="DY289" s="8">
        <v>0.1</v>
      </c>
      <c r="DZ289" s="8">
        <v>0.1</v>
      </c>
      <c r="EA289" s="8">
        <v>0.1</v>
      </c>
      <c r="EB289" s="8">
        <v>0.1</v>
      </c>
      <c r="EC289" s="8">
        <v>0</v>
      </c>
      <c r="ED289" s="8">
        <v>0</v>
      </c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</row>
    <row r="290" spans="1:206" x14ac:dyDescent="0.3">
      <c r="A290" s="32"/>
      <c r="B290" s="23" t="s">
        <v>162</v>
      </c>
      <c r="C290" s="23" t="s">
        <v>255</v>
      </c>
      <c r="D290" s="33"/>
      <c r="E290" s="23" t="s">
        <v>162</v>
      </c>
      <c r="F290" s="24">
        <f t="shared" si="8"/>
        <v>5.0102683085990209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3.0788488872385049E-5</v>
      </c>
      <c r="CC290" s="8">
        <v>3.0326874288826331E-5</v>
      </c>
      <c r="CD290" s="8">
        <v>5.9147230777953103E-3</v>
      </c>
      <c r="CE290" s="8">
        <v>9.100856051168899E-4</v>
      </c>
      <c r="CF290" s="8">
        <v>1.140068466533892E-3</v>
      </c>
      <c r="CG290" s="8">
        <v>7.8494529550655076E-4</v>
      </c>
      <c r="CH290" s="8">
        <v>1.8968104393722959E-4</v>
      </c>
      <c r="CI290" s="8">
        <v>2.273063685865215E-4</v>
      </c>
      <c r="CJ290" s="8">
        <v>8.4761777764521574E-4</v>
      </c>
      <c r="CK290" s="8">
        <v>1.600559317468798E-4</v>
      </c>
      <c r="CL290" s="8">
        <v>3.2709668991728423E-5</v>
      </c>
      <c r="CM290" s="8">
        <v>0.5</v>
      </c>
      <c r="CN290" s="8">
        <v>0.1</v>
      </c>
      <c r="CO290" s="8">
        <v>0.1</v>
      </c>
      <c r="CP290" s="8">
        <v>0.1</v>
      </c>
      <c r="CQ290" s="8">
        <v>0.1</v>
      </c>
      <c r="CR290" s="8">
        <v>0.1</v>
      </c>
      <c r="CS290" s="8">
        <v>0.89999999999999991</v>
      </c>
      <c r="CT290" s="8">
        <v>0.1</v>
      </c>
      <c r="CU290" s="8">
        <v>0.1</v>
      </c>
      <c r="CV290" s="8">
        <v>0.1</v>
      </c>
      <c r="CW290" s="8">
        <v>0.1</v>
      </c>
      <c r="CX290" s="8">
        <v>0.1</v>
      </c>
      <c r="CY290" s="8">
        <v>0.1</v>
      </c>
      <c r="CZ290" s="8">
        <v>0.1</v>
      </c>
      <c r="DA290" s="8">
        <v>7.1536932098216323E-3</v>
      </c>
      <c r="DB290" s="8">
        <v>9.2846306790178371E-2</v>
      </c>
      <c r="DC290" s="8">
        <v>0.1</v>
      </c>
      <c r="DD290" s="8">
        <v>0.1</v>
      </c>
      <c r="DE290" s="8">
        <v>0.1</v>
      </c>
      <c r="DF290" s="8">
        <v>0.1</v>
      </c>
      <c r="DG290" s="8">
        <v>0.1</v>
      </c>
      <c r="DH290" s="8">
        <v>0.1</v>
      </c>
      <c r="DI290" s="8">
        <v>8.74948541051557E-2</v>
      </c>
      <c r="DJ290" s="8">
        <v>9.3980299011817946E-3</v>
      </c>
      <c r="DK290" s="8">
        <v>2.2547617191051371E-3</v>
      </c>
      <c r="DL290" s="8">
        <v>8.5235427455736799E-4</v>
      </c>
      <c r="DM290" s="8">
        <v>0.1</v>
      </c>
      <c r="DN290" s="8">
        <v>0.1</v>
      </c>
      <c r="DO290" s="8">
        <v>0.1</v>
      </c>
      <c r="DP290" s="8">
        <v>0.1</v>
      </c>
      <c r="DQ290" s="8">
        <v>0.1</v>
      </c>
      <c r="DR290" s="8">
        <v>0.1</v>
      </c>
      <c r="DS290" s="8">
        <v>0.1</v>
      </c>
      <c r="DT290" s="8">
        <v>0.2</v>
      </c>
      <c r="DU290" s="8">
        <v>0.1</v>
      </c>
      <c r="DV290" s="8">
        <v>0.1</v>
      </c>
      <c r="DW290" s="8">
        <v>2.5176318975490691E-2</v>
      </c>
      <c r="DX290" s="8">
        <v>7.4823681024509314E-2</v>
      </c>
      <c r="DY290" s="8">
        <v>0.1</v>
      </c>
      <c r="DZ290" s="8">
        <v>0.1</v>
      </c>
      <c r="EA290" s="8">
        <v>0.1</v>
      </c>
      <c r="EB290" s="8">
        <v>0.1</v>
      </c>
      <c r="EC290" s="8">
        <v>0</v>
      </c>
      <c r="ED290" s="8">
        <v>0</v>
      </c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</row>
    <row r="291" spans="1:206" x14ac:dyDescent="0.3">
      <c r="A291" s="32"/>
      <c r="B291" s="23" t="s">
        <v>162</v>
      </c>
      <c r="C291" s="23" t="s">
        <v>256</v>
      </c>
      <c r="D291" s="33"/>
      <c r="E291" s="23" t="s">
        <v>162</v>
      </c>
      <c r="F291" s="24">
        <f t="shared" si="8"/>
        <v>5.0102683085990209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8">
        <v>3.0788488872385049E-5</v>
      </c>
      <c r="CC291" s="8">
        <v>3.0326874288826331E-5</v>
      </c>
      <c r="CD291" s="8">
        <v>5.9147230777953103E-3</v>
      </c>
      <c r="CE291" s="8">
        <v>9.100856051168899E-4</v>
      </c>
      <c r="CF291" s="8">
        <v>1.140068466533892E-3</v>
      </c>
      <c r="CG291" s="8">
        <v>7.8494529550655076E-4</v>
      </c>
      <c r="CH291" s="8">
        <v>1.8968104393722959E-4</v>
      </c>
      <c r="CI291" s="8">
        <v>2.273063685865215E-4</v>
      </c>
      <c r="CJ291" s="8">
        <v>8.4761777764521574E-4</v>
      </c>
      <c r="CK291" s="8">
        <v>1.600559317468798E-4</v>
      </c>
      <c r="CL291" s="8">
        <v>3.2709668991728423E-5</v>
      </c>
      <c r="CM291" s="8">
        <v>0.5</v>
      </c>
      <c r="CN291" s="8">
        <v>0.1</v>
      </c>
      <c r="CO291" s="8">
        <v>0.1</v>
      </c>
      <c r="CP291" s="8">
        <v>0.1</v>
      </c>
      <c r="CQ291" s="8">
        <v>0.1</v>
      </c>
      <c r="CR291" s="8">
        <v>0.1</v>
      </c>
      <c r="CS291" s="8">
        <v>0.89999999999999991</v>
      </c>
      <c r="CT291" s="8">
        <v>0.1</v>
      </c>
      <c r="CU291" s="8">
        <v>0.1</v>
      </c>
      <c r="CV291" s="8">
        <v>0.1</v>
      </c>
      <c r="CW291" s="8">
        <v>0.1</v>
      </c>
      <c r="CX291" s="8">
        <v>0.1</v>
      </c>
      <c r="CY291" s="8">
        <v>0.1</v>
      </c>
      <c r="CZ291" s="8">
        <v>0.1</v>
      </c>
      <c r="DA291" s="8">
        <v>7.1536932098216323E-3</v>
      </c>
      <c r="DB291" s="8">
        <v>9.2846306790178371E-2</v>
      </c>
      <c r="DC291" s="8">
        <v>0.1</v>
      </c>
      <c r="DD291" s="8">
        <v>0.1</v>
      </c>
      <c r="DE291" s="8">
        <v>0.1</v>
      </c>
      <c r="DF291" s="8">
        <v>0.1</v>
      </c>
      <c r="DG291" s="8">
        <v>0.1</v>
      </c>
      <c r="DH291" s="8">
        <v>0.1</v>
      </c>
      <c r="DI291" s="8">
        <v>8.74948541051557E-2</v>
      </c>
      <c r="DJ291" s="8">
        <v>9.3980299011817946E-3</v>
      </c>
      <c r="DK291" s="8">
        <v>2.2547617191051371E-3</v>
      </c>
      <c r="DL291" s="8">
        <v>8.5235427455736799E-4</v>
      </c>
      <c r="DM291" s="8">
        <v>0.1</v>
      </c>
      <c r="DN291" s="8">
        <v>0.1</v>
      </c>
      <c r="DO291" s="8">
        <v>0.1</v>
      </c>
      <c r="DP291" s="8">
        <v>0.1</v>
      </c>
      <c r="DQ291" s="8">
        <v>0.1</v>
      </c>
      <c r="DR291" s="8">
        <v>0.1</v>
      </c>
      <c r="DS291" s="8">
        <v>0.1</v>
      </c>
      <c r="DT291" s="8">
        <v>0.2</v>
      </c>
      <c r="DU291" s="8">
        <v>0.1</v>
      </c>
      <c r="DV291" s="8">
        <v>0.1</v>
      </c>
      <c r="DW291" s="8">
        <v>2.5176318975490691E-2</v>
      </c>
      <c r="DX291" s="8">
        <v>7.4823681024509314E-2</v>
      </c>
      <c r="DY291" s="8">
        <v>0.1</v>
      </c>
      <c r="DZ291" s="8">
        <v>0.1</v>
      </c>
      <c r="EA291" s="8">
        <v>0.1</v>
      </c>
      <c r="EB291" s="8">
        <v>0.1</v>
      </c>
      <c r="EC291" s="8">
        <v>0</v>
      </c>
      <c r="ED291" s="8">
        <v>0</v>
      </c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</row>
    <row r="292" spans="1:206" x14ac:dyDescent="0.3">
      <c r="A292" s="32"/>
      <c r="B292" s="23" t="s">
        <v>162</v>
      </c>
      <c r="C292" s="23" t="s">
        <v>257</v>
      </c>
      <c r="D292" s="33"/>
      <c r="E292" s="23" t="s">
        <v>162</v>
      </c>
      <c r="F292" s="24">
        <f t="shared" si="8"/>
        <v>5.0102683085990209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8">
        <v>3.0788488872385049E-5</v>
      </c>
      <c r="CC292" s="8">
        <v>3.0326874288826331E-5</v>
      </c>
      <c r="CD292" s="8">
        <v>5.9147230777953103E-3</v>
      </c>
      <c r="CE292" s="8">
        <v>9.100856051168899E-4</v>
      </c>
      <c r="CF292" s="8">
        <v>1.140068466533892E-3</v>
      </c>
      <c r="CG292" s="8">
        <v>7.8494529550655076E-4</v>
      </c>
      <c r="CH292" s="8">
        <v>1.8968104393722959E-4</v>
      </c>
      <c r="CI292" s="8">
        <v>2.273063685865215E-4</v>
      </c>
      <c r="CJ292" s="8">
        <v>8.4761777764521574E-4</v>
      </c>
      <c r="CK292" s="8">
        <v>1.600559317468798E-4</v>
      </c>
      <c r="CL292" s="8">
        <v>3.2709668991728423E-5</v>
      </c>
      <c r="CM292" s="8">
        <v>0.5</v>
      </c>
      <c r="CN292" s="8">
        <v>0.1</v>
      </c>
      <c r="CO292" s="8">
        <v>0.1</v>
      </c>
      <c r="CP292" s="8">
        <v>0.1</v>
      </c>
      <c r="CQ292" s="8">
        <v>0.1</v>
      </c>
      <c r="CR292" s="8">
        <v>0.1</v>
      </c>
      <c r="CS292" s="8">
        <v>0.89999999999999991</v>
      </c>
      <c r="CT292" s="8">
        <v>0.1</v>
      </c>
      <c r="CU292" s="8">
        <v>0.1</v>
      </c>
      <c r="CV292" s="8">
        <v>0.1</v>
      </c>
      <c r="CW292" s="8">
        <v>0.1</v>
      </c>
      <c r="CX292" s="8">
        <v>0.1</v>
      </c>
      <c r="CY292" s="8">
        <v>0.1</v>
      </c>
      <c r="CZ292" s="8">
        <v>0.1</v>
      </c>
      <c r="DA292" s="8">
        <v>7.1536932098216323E-3</v>
      </c>
      <c r="DB292" s="8">
        <v>9.2846306790178371E-2</v>
      </c>
      <c r="DC292" s="8">
        <v>0.1</v>
      </c>
      <c r="DD292" s="8">
        <v>0.1</v>
      </c>
      <c r="DE292" s="8">
        <v>0.1</v>
      </c>
      <c r="DF292" s="8">
        <v>0.1</v>
      </c>
      <c r="DG292" s="8">
        <v>0.1</v>
      </c>
      <c r="DH292" s="8">
        <v>0.1</v>
      </c>
      <c r="DI292" s="8">
        <v>8.74948541051557E-2</v>
      </c>
      <c r="DJ292" s="8">
        <v>9.3980299011817946E-3</v>
      </c>
      <c r="DK292" s="8">
        <v>2.2547617191051371E-3</v>
      </c>
      <c r="DL292" s="8">
        <v>8.5235427455736799E-4</v>
      </c>
      <c r="DM292" s="8">
        <v>0.1</v>
      </c>
      <c r="DN292" s="8">
        <v>0.1</v>
      </c>
      <c r="DO292" s="8">
        <v>0.1</v>
      </c>
      <c r="DP292" s="8">
        <v>0.1</v>
      </c>
      <c r="DQ292" s="8">
        <v>0.1</v>
      </c>
      <c r="DR292" s="8">
        <v>0.1</v>
      </c>
      <c r="DS292" s="8">
        <v>0.1</v>
      </c>
      <c r="DT292" s="8">
        <v>0.2</v>
      </c>
      <c r="DU292" s="8">
        <v>0.1</v>
      </c>
      <c r="DV292" s="8">
        <v>0.1</v>
      </c>
      <c r="DW292" s="8">
        <v>2.5176318975490691E-2</v>
      </c>
      <c r="DX292" s="8">
        <v>7.4823681024509314E-2</v>
      </c>
      <c r="DY292" s="8">
        <v>0.1</v>
      </c>
      <c r="DZ292" s="8">
        <v>0.1</v>
      </c>
      <c r="EA292" s="8">
        <v>0.1</v>
      </c>
      <c r="EB292" s="8">
        <v>0.1</v>
      </c>
      <c r="EC292" s="8">
        <v>0</v>
      </c>
      <c r="ED292" s="8">
        <v>0</v>
      </c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</row>
    <row r="293" spans="1:206" x14ac:dyDescent="0.3">
      <c r="A293" s="32"/>
      <c r="B293" s="23" t="s">
        <v>162</v>
      </c>
      <c r="C293" s="23" t="s">
        <v>258</v>
      </c>
      <c r="D293" s="33"/>
      <c r="E293" s="23" t="s">
        <v>162</v>
      </c>
      <c r="F293" s="24">
        <f t="shared" si="8"/>
        <v>5.0102683085990209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3.0788488872385049E-5</v>
      </c>
      <c r="CC293" s="8">
        <v>3.0326874288826331E-5</v>
      </c>
      <c r="CD293" s="8">
        <v>5.9147230777953103E-3</v>
      </c>
      <c r="CE293" s="8">
        <v>9.100856051168899E-4</v>
      </c>
      <c r="CF293" s="8">
        <v>1.140068466533892E-3</v>
      </c>
      <c r="CG293" s="8">
        <v>7.8494529550655076E-4</v>
      </c>
      <c r="CH293" s="8">
        <v>1.8968104393722959E-4</v>
      </c>
      <c r="CI293" s="8">
        <v>2.273063685865215E-4</v>
      </c>
      <c r="CJ293" s="8">
        <v>8.4761777764521574E-4</v>
      </c>
      <c r="CK293" s="8">
        <v>1.600559317468798E-4</v>
      </c>
      <c r="CL293" s="8">
        <v>3.2709668991728423E-5</v>
      </c>
      <c r="CM293" s="8">
        <v>0.5</v>
      </c>
      <c r="CN293" s="8">
        <v>0.1</v>
      </c>
      <c r="CO293" s="8">
        <v>0.1</v>
      </c>
      <c r="CP293" s="8">
        <v>0.1</v>
      </c>
      <c r="CQ293" s="8">
        <v>0.1</v>
      </c>
      <c r="CR293" s="8">
        <v>0.1</v>
      </c>
      <c r="CS293" s="8">
        <v>0.89999999999999991</v>
      </c>
      <c r="CT293" s="8">
        <v>0.1</v>
      </c>
      <c r="CU293" s="8">
        <v>0.1</v>
      </c>
      <c r="CV293" s="8">
        <v>0.1</v>
      </c>
      <c r="CW293" s="8">
        <v>0.1</v>
      </c>
      <c r="CX293" s="8">
        <v>0.1</v>
      </c>
      <c r="CY293" s="8">
        <v>0.1</v>
      </c>
      <c r="CZ293" s="8">
        <v>0.1</v>
      </c>
      <c r="DA293" s="8">
        <v>7.1536932098216323E-3</v>
      </c>
      <c r="DB293" s="8">
        <v>9.2846306790178371E-2</v>
      </c>
      <c r="DC293" s="8">
        <v>0.1</v>
      </c>
      <c r="DD293" s="8">
        <v>0.1</v>
      </c>
      <c r="DE293" s="8">
        <v>0.1</v>
      </c>
      <c r="DF293" s="8">
        <v>0.1</v>
      </c>
      <c r="DG293" s="8">
        <v>0.1</v>
      </c>
      <c r="DH293" s="8">
        <v>0.1</v>
      </c>
      <c r="DI293" s="8">
        <v>8.74948541051557E-2</v>
      </c>
      <c r="DJ293" s="8">
        <v>9.3980299011817946E-3</v>
      </c>
      <c r="DK293" s="8">
        <v>2.2547617191051371E-3</v>
      </c>
      <c r="DL293" s="8">
        <v>8.5235427455736799E-4</v>
      </c>
      <c r="DM293" s="8">
        <v>0.1</v>
      </c>
      <c r="DN293" s="8">
        <v>0.1</v>
      </c>
      <c r="DO293" s="8">
        <v>0.1</v>
      </c>
      <c r="DP293" s="8">
        <v>0.1</v>
      </c>
      <c r="DQ293" s="8">
        <v>0.1</v>
      </c>
      <c r="DR293" s="8">
        <v>0.1</v>
      </c>
      <c r="DS293" s="8">
        <v>0.1</v>
      </c>
      <c r="DT293" s="8">
        <v>0.2</v>
      </c>
      <c r="DU293" s="8">
        <v>0.1</v>
      </c>
      <c r="DV293" s="8">
        <v>0.1</v>
      </c>
      <c r="DW293" s="8">
        <v>2.5176318975490691E-2</v>
      </c>
      <c r="DX293" s="8">
        <v>7.4823681024509314E-2</v>
      </c>
      <c r="DY293" s="8">
        <v>0.1</v>
      </c>
      <c r="DZ293" s="8">
        <v>0.1</v>
      </c>
      <c r="EA293" s="8">
        <v>0.1</v>
      </c>
      <c r="EB293" s="8">
        <v>0.1</v>
      </c>
      <c r="EC293" s="8">
        <v>0</v>
      </c>
      <c r="ED293" s="8">
        <v>0</v>
      </c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</row>
    <row r="294" spans="1:206" x14ac:dyDescent="0.3">
      <c r="A294" s="32"/>
      <c r="B294" s="23" t="s">
        <v>162</v>
      </c>
      <c r="C294" s="23" t="s">
        <v>259</v>
      </c>
      <c r="D294" s="33"/>
      <c r="E294" s="23" t="s">
        <v>162</v>
      </c>
      <c r="F294" s="24">
        <f t="shared" si="8"/>
        <v>5.0102683085990209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3.0788488872385049E-5</v>
      </c>
      <c r="CC294" s="8">
        <v>3.0326874288826331E-5</v>
      </c>
      <c r="CD294" s="8">
        <v>5.9147230777953103E-3</v>
      </c>
      <c r="CE294" s="8">
        <v>9.100856051168899E-4</v>
      </c>
      <c r="CF294" s="8">
        <v>1.140068466533892E-3</v>
      </c>
      <c r="CG294" s="8">
        <v>7.8494529550655076E-4</v>
      </c>
      <c r="CH294" s="8">
        <v>1.8968104393722959E-4</v>
      </c>
      <c r="CI294" s="8">
        <v>2.273063685865215E-4</v>
      </c>
      <c r="CJ294" s="8">
        <v>8.4761777764521574E-4</v>
      </c>
      <c r="CK294" s="8">
        <v>1.600559317468798E-4</v>
      </c>
      <c r="CL294" s="8">
        <v>3.2709668991728423E-5</v>
      </c>
      <c r="CM294" s="8">
        <v>0.5</v>
      </c>
      <c r="CN294" s="8">
        <v>0.1</v>
      </c>
      <c r="CO294" s="8">
        <v>0.1</v>
      </c>
      <c r="CP294" s="8">
        <v>0.1</v>
      </c>
      <c r="CQ294" s="8">
        <v>0.1</v>
      </c>
      <c r="CR294" s="8">
        <v>0.1</v>
      </c>
      <c r="CS294" s="8">
        <v>0.89999999999999991</v>
      </c>
      <c r="CT294" s="8">
        <v>0.1</v>
      </c>
      <c r="CU294" s="8">
        <v>0.1</v>
      </c>
      <c r="CV294" s="8">
        <v>0.1</v>
      </c>
      <c r="CW294" s="8">
        <v>0.1</v>
      </c>
      <c r="CX294" s="8">
        <v>0.1</v>
      </c>
      <c r="CY294" s="8">
        <v>0.1</v>
      </c>
      <c r="CZ294" s="8">
        <v>0.1</v>
      </c>
      <c r="DA294" s="8">
        <v>7.1536932098216323E-3</v>
      </c>
      <c r="DB294" s="8">
        <v>9.2846306790178371E-2</v>
      </c>
      <c r="DC294" s="8">
        <v>0.1</v>
      </c>
      <c r="DD294" s="8">
        <v>0.1</v>
      </c>
      <c r="DE294" s="8">
        <v>0.1</v>
      </c>
      <c r="DF294" s="8">
        <v>0.1</v>
      </c>
      <c r="DG294" s="8">
        <v>0.1</v>
      </c>
      <c r="DH294" s="8">
        <v>0.1</v>
      </c>
      <c r="DI294" s="8">
        <v>8.74948541051557E-2</v>
      </c>
      <c r="DJ294" s="8">
        <v>9.3980299011817946E-3</v>
      </c>
      <c r="DK294" s="8">
        <v>2.2547617191051371E-3</v>
      </c>
      <c r="DL294" s="8">
        <v>8.5235427455736799E-4</v>
      </c>
      <c r="DM294" s="8">
        <v>0.1</v>
      </c>
      <c r="DN294" s="8">
        <v>0.1</v>
      </c>
      <c r="DO294" s="8">
        <v>0.1</v>
      </c>
      <c r="DP294" s="8">
        <v>0.1</v>
      </c>
      <c r="DQ294" s="8">
        <v>0.1</v>
      </c>
      <c r="DR294" s="8">
        <v>0.1</v>
      </c>
      <c r="DS294" s="8">
        <v>0.1</v>
      </c>
      <c r="DT294" s="8">
        <v>0.2</v>
      </c>
      <c r="DU294" s="8">
        <v>0.1</v>
      </c>
      <c r="DV294" s="8">
        <v>0.1</v>
      </c>
      <c r="DW294" s="8">
        <v>2.5176318975490691E-2</v>
      </c>
      <c r="DX294" s="8">
        <v>7.4823681024509314E-2</v>
      </c>
      <c r="DY294" s="8">
        <v>0.1</v>
      </c>
      <c r="DZ294" s="8">
        <v>0.1</v>
      </c>
      <c r="EA294" s="8">
        <v>0.1</v>
      </c>
      <c r="EB294" s="8">
        <v>0.1</v>
      </c>
      <c r="EC294" s="8">
        <v>0</v>
      </c>
      <c r="ED294" s="8">
        <v>0</v>
      </c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</row>
    <row r="295" spans="1:206" x14ac:dyDescent="0.3">
      <c r="A295" s="32"/>
      <c r="B295" s="23" t="s">
        <v>162</v>
      </c>
      <c r="C295" s="23" t="s">
        <v>260</v>
      </c>
      <c r="D295" s="33"/>
      <c r="E295" s="23" t="s">
        <v>162</v>
      </c>
      <c r="F295" s="24">
        <f t="shared" si="8"/>
        <v>5.0102683085990209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8">
        <v>3.0788488872385049E-5</v>
      </c>
      <c r="CC295" s="8">
        <v>3.0326874288826331E-5</v>
      </c>
      <c r="CD295" s="8">
        <v>5.9147230777953103E-3</v>
      </c>
      <c r="CE295" s="8">
        <v>9.100856051168899E-4</v>
      </c>
      <c r="CF295" s="8">
        <v>1.140068466533892E-3</v>
      </c>
      <c r="CG295" s="8">
        <v>7.8494529550655076E-4</v>
      </c>
      <c r="CH295" s="8">
        <v>1.8968104393722959E-4</v>
      </c>
      <c r="CI295" s="8">
        <v>2.273063685865215E-4</v>
      </c>
      <c r="CJ295" s="8">
        <v>8.4761777764521574E-4</v>
      </c>
      <c r="CK295" s="8">
        <v>1.600559317468798E-4</v>
      </c>
      <c r="CL295" s="8">
        <v>3.2709668991728423E-5</v>
      </c>
      <c r="CM295" s="8">
        <v>0.5</v>
      </c>
      <c r="CN295" s="8">
        <v>0.1</v>
      </c>
      <c r="CO295" s="8">
        <v>0.1</v>
      </c>
      <c r="CP295" s="8">
        <v>0.1</v>
      </c>
      <c r="CQ295" s="8">
        <v>0.1</v>
      </c>
      <c r="CR295" s="8">
        <v>0.1</v>
      </c>
      <c r="CS295" s="8">
        <v>0.89999999999999991</v>
      </c>
      <c r="CT295" s="8">
        <v>0.1</v>
      </c>
      <c r="CU295" s="8">
        <v>0.1</v>
      </c>
      <c r="CV295" s="8">
        <v>0.1</v>
      </c>
      <c r="CW295" s="8">
        <v>0.1</v>
      </c>
      <c r="CX295" s="8">
        <v>0.1</v>
      </c>
      <c r="CY295" s="8">
        <v>0.1</v>
      </c>
      <c r="CZ295" s="8">
        <v>0.1</v>
      </c>
      <c r="DA295" s="8">
        <v>7.1536932098216323E-3</v>
      </c>
      <c r="DB295" s="8">
        <v>9.2846306790178371E-2</v>
      </c>
      <c r="DC295" s="8">
        <v>0.1</v>
      </c>
      <c r="DD295" s="8">
        <v>0.1</v>
      </c>
      <c r="DE295" s="8">
        <v>0.1</v>
      </c>
      <c r="DF295" s="8">
        <v>0.1</v>
      </c>
      <c r="DG295" s="8">
        <v>0.1</v>
      </c>
      <c r="DH295" s="8">
        <v>0.1</v>
      </c>
      <c r="DI295" s="8">
        <v>8.74948541051557E-2</v>
      </c>
      <c r="DJ295" s="8">
        <v>9.3980299011817946E-3</v>
      </c>
      <c r="DK295" s="8">
        <v>2.2547617191051371E-3</v>
      </c>
      <c r="DL295" s="8">
        <v>8.5235427455736799E-4</v>
      </c>
      <c r="DM295" s="8">
        <v>0.1</v>
      </c>
      <c r="DN295" s="8">
        <v>0.1</v>
      </c>
      <c r="DO295" s="8">
        <v>0.1</v>
      </c>
      <c r="DP295" s="8">
        <v>0.1</v>
      </c>
      <c r="DQ295" s="8">
        <v>0.1</v>
      </c>
      <c r="DR295" s="8">
        <v>0.1</v>
      </c>
      <c r="DS295" s="8">
        <v>0.1</v>
      </c>
      <c r="DT295" s="8">
        <v>0.2</v>
      </c>
      <c r="DU295" s="8">
        <v>0.1</v>
      </c>
      <c r="DV295" s="8">
        <v>0.1</v>
      </c>
      <c r="DW295" s="8">
        <v>2.5176318975490691E-2</v>
      </c>
      <c r="DX295" s="8">
        <v>7.4823681024509314E-2</v>
      </c>
      <c r="DY295" s="8">
        <v>0.1</v>
      </c>
      <c r="DZ295" s="8">
        <v>0.1</v>
      </c>
      <c r="EA295" s="8">
        <v>0.1</v>
      </c>
      <c r="EB295" s="8">
        <v>0.1</v>
      </c>
      <c r="EC295" s="8">
        <v>0</v>
      </c>
      <c r="ED295" s="8">
        <v>0</v>
      </c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</row>
    <row r="296" spans="1:206" x14ac:dyDescent="0.3">
      <c r="A296" s="32"/>
      <c r="B296" s="23" t="s">
        <v>162</v>
      </c>
      <c r="C296" s="23" t="s">
        <v>261</v>
      </c>
      <c r="D296" s="33"/>
      <c r="E296" s="23" t="s">
        <v>162</v>
      </c>
      <c r="F296" s="24">
        <f t="shared" si="8"/>
        <v>5.0102683085990209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3.0788488872385049E-5</v>
      </c>
      <c r="CC296" s="8">
        <v>3.0326874288826331E-5</v>
      </c>
      <c r="CD296" s="8">
        <v>5.9147230777953103E-3</v>
      </c>
      <c r="CE296" s="8">
        <v>9.100856051168899E-4</v>
      </c>
      <c r="CF296" s="8">
        <v>1.140068466533892E-3</v>
      </c>
      <c r="CG296" s="8">
        <v>7.8494529550655076E-4</v>
      </c>
      <c r="CH296" s="8">
        <v>1.8968104393722959E-4</v>
      </c>
      <c r="CI296" s="8">
        <v>2.273063685865215E-4</v>
      </c>
      <c r="CJ296" s="8">
        <v>8.4761777764521574E-4</v>
      </c>
      <c r="CK296" s="8">
        <v>1.600559317468798E-4</v>
      </c>
      <c r="CL296" s="8">
        <v>3.2709668991728423E-5</v>
      </c>
      <c r="CM296" s="8">
        <v>0.5</v>
      </c>
      <c r="CN296" s="8">
        <v>0.1</v>
      </c>
      <c r="CO296" s="8">
        <v>0.1</v>
      </c>
      <c r="CP296" s="8">
        <v>0.1</v>
      </c>
      <c r="CQ296" s="8">
        <v>0.1</v>
      </c>
      <c r="CR296" s="8">
        <v>0.1</v>
      </c>
      <c r="CS296" s="8">
        <v>0.89999999999999991</v>
      </c>
      <c r="CT296" s="8">
        <v>0.1</v>
      </c>
      <c r="CU296" s="8">
        <v>0.1</v>
      </c>
      <c r="CV296" s="8">
        <v>0.1</v>
      </c>
      <c r="CW296" s="8">
        <v>0.1</v>
      </c>
      <c r="CX296" s="8">
        <v>0.1</v>
      </c>
      <c r="CY296" s="8">
        <v>0.1</v>
      </c>
      <c r="CZ296" s="8">
        <v>0.1</v>
      </c>
      <c r="DA296" s="8">
        <v>7.1536932098216323E-3</v>
      </c>
      <c r="DB296" s="8">
        <v>9.2846306790178371E-2</v>
      </c>
      <c r="DC296" s="8">
        <v>0.1</v>
      </c>
      <c r="DD296" s="8">
        <v>0.1</v>
      </c>
      <c r="DE296" s="8">
        <v>0.1</v>
      </c>
      <c r="DF296" s="8">
        <v>0.1</v>
      </c>
      <c r="DG296" s="8">
        <v>0.1</v>
      </c>
      <c r="DH296" s="8">
        <v>0.1</v>
      </c>
      <c r="DI296" s="8">
        <v>8.74948541051557E-2</v>
      </c>
      <c r="DJ296" s="8">
        <v>9.3980299011817946E-3</v>
      </c>
      <c r="DK296" s="8">
        <v>2.2547617191051371E-3</v>
      </c>
      <c r="DL296" s="8">
        <v>8.5235427455736799E-4</v>
      </c>
      <c r="DM296" s="8">
        <v>0.1</v>
      </c>
      <c r="DN296" s="8">
        <v>0.1</v>
      </c>
      <c r="DO296" s="8">
        <v>0.1</v>
      </c>
      <c r="DP296" s="8">
        <v>0.1</v>
      </c>
      <c r="DQ296" s="8">
        <v>0.1</v>
      </c>
      <c r="DR296" s="8">
        <v>0.1</v>
      </c>
      <c r="DS296" s="8">
        <v>0.1</v>
      </c>
      <c r="DT296" s="8">
        <v>0.2</v>
      </c>
      <c r="DU296" s="8">
        <v>0.1</v>
      </c>
      <c r="DV296" s="8">
        <v>0.1</v>
      </c>
      <c r="DW296" s="8">
        <v>2.5176318975490691E-2</v>
      </c>
      <c r="DX296" s="8">
        <v>7.4823681024509314E-2</v>
      </c>
      <c r="DY296" s="8">
        <v>0.1</v>
      </c>
      <c r="DZ296" s="8">
        <v>0.1</v>
      </c>
      <c r="EA296" s="8">
        <v>0.1</v>
      </c>
      <c r="EB296" s="8">
        <v>0.1</v>
      </c>
      <c r="EC296" s="8">
        <v>0</v>
      </c>
      <c r="ED296" s="8">
        <v>0</v>
      </c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</row>
    <row r="297" spans="1:206" x14ac:dyDescent="0.3">
      <c r="A297" s="32"/>
      <c r="B297" s="23" t="s">
        <v>162</v>
      </c>
      <c r="C297" s="23" t="s">
        <v>262</v>
      </c>
      <c r="D297" s="33"/>
      <c r="E297" s="23" t="s">
        <v>162</v>
      </c>
      <c r="F297" s="24">
        <f t="shared" si="8"/>
        <v>5.0102683085990209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8">
        <v>3.0788488872385049E-5</v>
      </c>
      <c r="CC297" s="8">
        <v>3.0326874288826331E-5</v>
      </c>
      <c r="CD297" s="8">
        <v>5.9147230777953103E-3</v>
      </c>
      <c r="CE297" s="8">
        <v>9.100856051168899E-4</v>
      </c>
      <c r="CF297" s="8">
        <v>1.140068466533892E-3</v>
      </c>
      <c r="CG297" s="8">
        <v>7.8494529550655076E-4</v>
      </c>
      <c r="CH297" s="8">
        <v>1.8968104393722959E-4</v>
      </c>
      <c r="CI297" s="8">
        <v>2.273063685865215E-4</v>
      </c>
      <c r="CJ297" s="8">
        <v>8.4761777764521574E-4</v>
      </c>
      <c r="CK297" s="8">
        <v>1.600559317468798E-4</v>
      </c>
      <c r="CL297" s="8">
        <v>3.2709668991728423E-5</v>
      </c>
      <c r="CM297" s="8">
        <v>0.5</v>
      </c>
      <c r="CN297" s="8">
        <v>0.1</v>
      </c>
      <c r="CO297" s="8">
        <v>0.1</v>
      </c>
      <c r="CP297" s="8">
        <v>0.1</v>
      </c>
      <c r="CQ297" s="8">
        <v>0.1</v>
      </c>
      <c r="CR297" s="8">
        <v>0.1</v>
      </c>
      <c r="CS297" s="8">
        <v>0.89999999999999991</v>
      </c>
      <c r="CT297" s="8">
        <v>0.1</v>
      </c>
      <c r="CU297" s="8">
        <v>0.1</v>
      </c>
      <c r="CV297" s="8">
        <v>0.1</v>
      </c>
      <c r="CW297" s="8">
        <v>0.1</v>
      </c>
      <c r="CX297" s="8">
        <v>0.1</v>
      </c>
      <c r="CY297" s="8">
        <v>0.1</v>
      </c>
      <c r="CZ297" s="8">
        <v>0.1</v>
      </c>
      <c r="DA297" s="8">
        <v>7.1536932098216323E-3</v>
      </c>
      <c r="DB297" s="8">
        <v>9.2846306790178371E-2</v>
      </c>
      <c r="DC297" s="8">
        <v>0.1</v>
      </c>
      <c r="DD297" s="8">
        <v>0.1</v>
      </c>
      <c r="DE297" s="8">
        <v>0.1</v>
      </c>
      <c r="DF297" s="8">
        <v>0.1</v>
      </c>
      <c r="DG297" s="8">
        <v>0.1</v>
      </c>
      <c r="DH297" s="8">
        <v>0.1</v>
      </c>
      <c r="DI297" s="8">
        <v>8.74948541051557E-2</v>
      </c>
      <c r="DJ297" s="8">
        <v>9.3980299011817946E-3</v>
      </c>
      <c r="DK297" s="8">
        <v>2.2547617191051371E-3</v>
      </c>
      <c r="DL297" s="8">
        <v>8.5235427455736799E-4</v>
      </c>
      <c r="DM297" s="8">
        <v>0.1</v>
      </c>
      <c r="DN297" s="8">
        <v>0.1</v>
      </c>
      <c r="DO297" s="8">
        <v>0.1</v>
      </c>
      <c r="DP297" s="8">
        <v>0.1</v>
      </c>
      <c r="DQ297" s="8">
        <v>0.1</v>
      </c>
      <c r="DR297" s="8">
        <v>0.1</v>
      </c>
      <c r="DS297" s="8">
        <v>0.1</v>
      </c>
      <c r="DT297" s="8">
        <v>0.2</v>
      </c>
      <c r="DU297" s="8">
        <v>0.1</v>
      </c>
      <c r="DV297" s="8">
        <v>0.1</v>
      </c>
      <c r="DW297" s="8">
        <v>2.5176318975490691E-2</v>
      </c>
      <c r="DX297" s="8">
        <v>7.4823681024509314E-2</v>
      </c>
      <c r="DY297" s="8">
        <v>0.1</v>
      </c>
      <c r="DZ297" s="8">
        <v>0.1</v>
      </c>
      <c r="EA297" s="8">
        <v>0.1</v>
      </c>
      <c r="EB297" s="8">
        <v>0.1</v>
      </c>
      <c r="EC297" s="8">
        <v>0</v>
      </c>
      <c r="ED297" s="8">
        <v>0</v>
      </c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</row>
    <row r="298" spans="1:206" x14ac:dyDescent="0.3">
      <c r="A298" s="32"/>
      <c r="B298" s="23" t="s">
        <v>162</v>
      </c>
      <c r="C298" s="23" t="s">
        <v>263</v>
      </c>
      <c r="D298" s="33"/>
      <c r="E298" s="23" t="s">
        <v>162</v>
      </c>
      <c r="F298" s="24">
        <f t="shared" si="8"/>
        <v>5.0102683085990209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3.0788488872385049E-5</v>
      </c>
      <c r="CC298" s="8">
        <v>3.0326874288826331E-5</v>
      </c>
      <c r="CD298" s="8">
        <v>5.9147230777953103E-3</v>
      </c>
      <c r="CE298" s="8">
        <v>9.100856051168899E-4</v>
      </c>
      <c r="CF298" s="8">
        <v>1.140068466533892E-3</v>
      </c>
      <c r="CG298" s="8">
        <v>7.8494529550655076E-4</v>
      </c>
      <c r="CH298" s="8">
        <v>1.8968104393722959E-4</v>
      </c>
      <c r="CI298" s="8">
        <v>2.273063685865215E-4</v>
      </c>
      <c r="CJ298" s="8">
        <v>8.4761777764521574E-4</v>
      </c>
      <c r="CK298" s="8">
        <v>1.600559317468798E-4</v>
      </c>
      <c r="CL298" s="8">
        <v>3.2709668991728423E-5</v>
      </c>
      <c r="CM298" s="8">
        <v>0.5</v>
      </c>
      <c r="CN298" s="8">
        <v>0.1</v>
      </c>
      <c r="CO298" s="8">
        <v>0.1</v>
      </c>
      <c r="CP298" s="8">
        <v>0.1</v>
      </c>
      <c r="CQ298" s="8">
        <v>0.1</v>
      </c>
      <c r="CR298" s="8">
        <v>0.1</v>
      </c>
      <c r="CS298" s="8">
        <v>0.89999999999999991</v>
      </c>
      <c r="CT298" s="8">
        <v>0.1</v>
      </c>
      <c r="CU298" s="8">
        <v>0.1</v>
      </c>
      <c r="CV298" s="8">
        <v>0.1</v>
      </c>
      <c r="CW298" s="8">
        <v>0.1</v>
      </c>
      <c r="CX298" s="8">
        <v>0.1</v>
      </c>
      <c r="CY298" s="8">
        <v>0.1</v>
      </c>
      <c r="CZ298" s="8">
        <v>0.1</v>
      </c>
      <c r="DA298" s="8">
        <v>7.1536932098216323E-3</v>
      </c>
      <c r="DB298" s="8">
        <v>9.2846306790178371E-2</v>
      </c>
      <c r="DC298" s="8">
        <v>0.1</v>
      </c>
      <c r="DD298" s="8">
        <v>0.1</v>
      </c>
      <c r="DE298" s="8">
        <v>0.1</v>
      </c>
      <c r="DF298" s="8">
        <v>0.1</v>
      </c>
      <c r="DG298" s="8">
        <v>0.1</v>
      </c>
      <c r="DH298" s="8">
        <v>0.1</v>
      </c>
      <c r="DI298" s="8">
        <v>8.74948541051557E-2</v>
      </c>
      <c r="DJ298" s="8">
        <v>9.3980299011817946E-3</v>
      </c>
      <c r="DK298" s="8">
        <v>2.2547617191051371E-3</v>
      </c>
      <c r="DL298" s="8">
        <v>8.5235427455736799E-4</v>
      </c>
      <c r="DM298" s="8">
        <v>0.1</v>
      </c>
      <c r="DN298" s="8">
        <v>0.1</v>
      </c>
      <c r="DO298" s="8">
        <v>0.1</v>
      </c>
      <c r="DP298" s="8">
        <v>0.1</v>
      </c>
      <c r="DQ298" s="8">
        <v>0.1</v>
      </c>
      <c r="DR298" s="8">
        <v>0.1</v>
      </c>
      <c r="DS298" s="8">
        <v>0.1</v>
      </c>
      <c r="DT298" s="8">
        <v>0.2</v>
      </c>
      <c r="DU298" s="8">
        <v>0.1</v>
      </c>
      <c r="DV298" s="8">
        <v>0.1</v>
      </c>
      <c r="DW298" s="8">
        <v>2.5176318975490691E-2</v>
      </c>
      <c r="DX298" s="8">
        <v>7.4823681024509314E-2</v>
      </c>
      <c r="DY298" s="8">
        <v>0.1</v>
      </c>
      <c r="DZ298" s="8">
        <v>0.1</v>
      </c>
      <c r="EA298" s="8">
        <v>0.1</v>
      </c>
      <c r="EB298" s="8">
        <v>0.1</v>
      </c>
      <c r="EC298" s="8">
        <v>0</v>
      </c>
      <c r="ED298" s="8">
        <v>0</v>
      </c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</row>
    <row r="299" spans="1:206" x14ac:dyDescent="0.3">
      <c r="A299" s="32"/>
      <c r="B299" s="23" t="s">
        <v>162</v>
      </c>
      <c r="C299" s="23" t="s">
        <v>264</v>
      </c>
      <c r="D299" s="33"/>
      <c r="E299" s="23" t="s">
        <v>162</v>
      </c>
      <c r="F299" s="24">
        <f t="shared" si="8"/>
        <v>5.0102683085990209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8">
        <v>0</v>
      </c>
      <c r="BR299" s="8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8">
        <v>3.0788488872385049E-5</v>
      </c>
      <c r="CC299" s="8">
        <v>3.0326874288826331E-5</v>
      </c>
      <c r="CD299" s="8">
        <v>5.9147230777953103E-3</v>
      </c>
      <c r="CE299" s="8">
        <v>9.100856051168899E-4</v>
      </c>
      <c r="CF299" s="8">
        <v>1.140068466533892E-3</v>
      </c>
      <c r="CG299" s="8">
        <v>7.8494529550655076E-4</v>
      </c>
      <c r="CH299" s="8">
        <v>1.8968104393722959E-4</v>
      </c>
      <c r="CI299" s="8">
        <v>2.273063685865215E-4</v>
      </c>
      <c r="CJ299" s="8">
        <v>8.4761777764521574E-4</v>
      </c>
      <c r="CK299" s="8">
        <v>1.600559317468798E-4</v>
      </c>
      <c r="CL299" s="8">
        <v>3.2709668991728423E-5</v>
      </c>
      <c r="CM299" s="8">
        <v>0.5</v>
      </c>
      <c r="CN299" s="8">
        <v>0.1</v>
      </c>
      <c r="CO299" s="8">
        <v>0.1</v>
      </c>
      <c r="CP299" s="8">
        <v>0.1</v>
      </c>
      <c r="CQ299" s="8">
        <v>0.1</v>
      </c>
      <c r="CR299" s="8">
        <v>0.1</v>
      </c>
      <c r="CS299" s="8">
        <v>0.89999999999999991</v>
      </c>
      <c r="CT299" s="8">
        <v>0.1</v>
      </c>
      <c r="CU299" s="8">
        <v>0.1</v>
      </c>
      <c r="CV299" s="8">
        <v>0.1</v>
      </c>
      <c r="CW299" s="8">
        <v>0.1</v>
      </c>
      <c r="CX299" s="8">
        <v>0.1</v>
      </c>
      <c r="CY299" s="8">
        <v>0.1</v>
      </c>
      <c r="CZ299" s="8">
        <v>0.1</v>
      </c>
      <c r="DA299" s="8">
        <v>7.1536932098216323E-3</v>
      </c>
      <c r="DB299" s="8">
        <v>9.2846306790178371E-2</v>
      </c>
      <c r="DC299" s="8">
        <v>0.1</v>
      </c>
      <c r="DD299" s="8">
        <v>0.1</v>
      </c>
      <c r="DE299" s="8">
        <v>0.1</v>
      </c>
      <c r="DF299" s="8">
        <v>0.1</v>
      </c>
      <c r="DG299" s="8">
        <v>0.1</v>
      </c>
      <c r="DH299" s="8">
        <v>0.1</v>
      </c>
      <c r="DI299" s="8">
        <v>8.74948541051557E-2</v>
      </c>
      <c r="DJ299" s="8">
        <v>9.3980299011817946E-3</v>
      </c>
      <c r="DK299" s="8">
        <v>2.2547617191051371E-3</v>
      </c>
      <c r="DL299" s="8">
        <v>8.5235427455736799E-4</v>
      </c>
      <c r="DM299" s="8">
        <v>0.1</v>
      </c>
      <c r="DN299" s="8">
        <v>0.1</v>
      </c>
      <c r="DO299" s="8">
        <v>0.1</v>
      </c>
      <c r="DP299" s="8">
        <v>0.1</v>
      </c>
      <c r="DQ299" s="8">
        <v>0.1</v>
      </c>
      <c r="DR299" s="8">
        <v>0.1</v>
      </c>
      <c r="DS299" s="8">
        <v>0.1</v>
      </c>
      <c r="DT299" s="8">
        <v>0.2</v>
      </c>
      <c r="DU299" s="8">
        <v>0.1</v>
      </c>
      <c r="DV299" s="8">
        <v>0.1</v>
      </c>
      <c r="DW299" s="8">
        <v>2.5176318975490691E-2</v>
      </c>
      <c r="DX299" s="8">
        <v>7.4823681024509314E-2</v>
      </c>
      <c r="DY299" s="8">
        <v>0.1</v>
      </c>
      <c r="DZ299" s="8">
        <v>0.1</v>
      </c>
      <c r="EA299" s="8">
        <v>0.1</v>
      </c>
      <c r="EB299" s="8">
        <v>0.1</v>
      </c>
      <c r="EC299" s="8">
        <v>0</v>
      </c>
      <c r="ED299" s="8">
        <v>0</v>
      </c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</row>
    <row r="300" spans="1:206" x14ac:dyDescent="0.3">
      <c r="A300" s="32"/>
      <c r="B300" s="23" t="s">
        <v>162</v>
      </c>
      <c r="C300" s="23" t="s">
        <v>265</v>
      </c>
      <c r="D300" s="33"/>
      <c r="E300" s="23" t="s">
        <v>162</v>
      </c>
      <c r="F300" s="24">
        <f t="shared" si="8"/>
        <v>5.0102683085990209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3.0788488872385049E-5</v>
      </c>
      <c r="CC300" s="8">
        <v>3.0326874288826331E-5</v>
      </c>
      <c r="CD300" s="8">
        <v>5.9147230777953103E-3</v>
      </c>
      <c r="CE300" s="8">
        <v>9.100856051168899E-4</v>
      </c>
      <c r="CF300" s="8">
        <v>1.140068466533892E-3</v>
      </c>
      <c r="CG300" s="8">
        <v>7.8494529550655076E-4</v>
      </c>
      <c r="CH300" s="8">
        <v>1.8968104393722959E-4</v>
      </c>
      <c r="CI300" s="8">
        <v>2.273063685865215E-4</v>
      </c>
      <c r="CJ300" s="8">
        <v>8.4761777764521574E-4</v>
      </c>
      <c r="CK300" s="8">
        <v>1.600559317468798E-4</v>
      </c>
      <c r="CL300" s="8">
        <v>3.2709668991728423E-5</v>
      </c>
      <c r="CM300" s="8">
        <v>0.5</v>
      </c>
      <c r="CN300" s="8">
        <v>0.1</v>
      </c>
      <c r="CO300" s="8">
        <v>0.1</v>
      </c>
      <c r="CP300" s="8">
        <v>0.1</v>
      </c>
      <c r="CQ300" s="8">
        <v>0.1</v>
      </c>
      <c r="CR300" s="8">
        <v>0.1</v>
      </c>
      <c r="CS300" s="8">
        <v>0.89999999999999991</v>
      </c>
      <c r="CT300" s="8">
        <v>0.1</v>
      </c>
      <c r="CU300" s="8">
        <v>0.1</v>
      </c>
      <c r="CV300" s="8">
        <v>0.1</v>
      </c>
      <c r="CW300" s="8">
        <v>0.1</v>
      </c>
      <c r="CX300" s="8">
        <v>0.1</v>
      </c>
      <c r="CY300" s="8">
        <v>0.1</v>
      </c>
      <c r="CZ300" s="8">
        <v>0.1</v>
      </c>
      <c r="DA300" s="8">
        <v>7.1536932098216323E-3</v>
      </c>
      <c r="DB300" s="8">
        <v>9.2846306790178371E-2</v>
      </c>
      <c r="DC300" s="8">
        <v>0.1</v>
      </c>
      <c r="DD300" s="8">
        <v>0.1</v>
      </c>
      <c r="DE300" s="8">
        <v>0.1</v>
      </c>
      <c r="DF300" s="8">
        <v>0.1</v>
      </c>
      <c r="DG300" s="8">
        <v>0.1</v>
      </c>
      <c r="DH300" s="8">
        <v>0.1</v>
      </c>
      <c r="DI300" s="8">
        <v>8.74948541051557E-2</v>
      </c>
      <c r="DJ300" s="8">
        <v>9.3980299011817946E-3</v>
      </c>
      <c r="DK300" s="8">
        <v>2.2547617191051371E-3</v>
      </c>
      <c r="DL300" s="8">
        <v>8.5235427455736799E-4</v>
      </c>
      <c r="DM300" s="8">
        <v>0.1</v>
      </c>
      <c r="DN300" s="8">
        <v>0.1</v>
      </c>
      <c r="DO300" s="8">
        <v>0.1</v>
      </c>
      <c r="DP300" s="8">
        <v>0.1</v>
      </c>
      <c r="DQ300" s="8">
        <v>0.1</v>
      </c>
      <c r="DR300" s="8">
        <v>0.1</v>
      </c>
      <c r="DS300" s="8">
        <v>0.1</v>
      </c>
      <c r="DT300" s="8">
        <v>0.2</v>
      </c>
      <c r="DU300" s="8">
        <v>0.1</v>
      </c>
      <c r="DV300" s="8">
        <v>0.1</v>
      </c>
      <c r="DW300" s="8">
        <v>2.5176318975490691E-2</v>
      </c>
      <c r="DX300" s="8">
        <v>7.4823681024509314E-2</v>
      </c>
      <c r="DY300" s="8">
        <v>0.1</v>
      </c>
      <c r="DZ300" s="8">
        <v>0.1</v>
      </c>
      <c r="EA300" s="8">
        <v>0.1</v>
      </c>
      <c r="EB300" s="8">
        <v>0.1</v>
      </c>
      <c r="EC300" s="8">
        <v>0</v>
      </c>
      <c r="ED300" s="8">
        <v>0</v>
      </c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</row>
    <row r="301" spans="1:206" x14ac:dyDescent="0.3">
      <c r="A301" s="32"/>
      <c r="B301" s="23" t="s">
        <v>162</v>
      </c>
      <c r="C301" s="23" t="s">
        <v>266</v>
      </c>
      <c r="D301" s="33"/>
      <c r="E301" s="23" t="s">
        <v>162</v>
      </c>
      <c r="F301" s="24">
        <f t="shared" si="8"/>
        <v>5.0102683085990209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8">
        <v>3.0788488872385049E-5</v>
      </c>
      <c r="CC301" s="8">
        <v>3.0326874288826331E-5</v>
      </c>
      <c r="CD301" s="8">
        <v>5.9147230777953103E-3</v>
      </c>
      <c r="CE301" s="8">
        <v>9.100856051168899E-4</v>
      </c>
      <c r="CF301" s="8">
        <v>1.140068466533892E-3</v>
      </c>
      <c r="CG301" s="8">
        <v>7.8494529550655076E-4</v>
      </c>
      <c r="CH301" s="8">
        <v>1.8968104393722959E-4</v>
      </c>
      <c r="CI301" s="8">
        <v>2.273063685865215E-4</v>
      </c>
      <c r="CJ301" s="8">
        <v>8.4761777764521574E-4</v>
      </c>
      <c r="CK301" s="8">
        <v>1.600559317468798E-4</v>
      </c>
      <c r="CL301" s="8">
        <v>3.2709668991728423E-5</v>
      </c>
      <c r="CM301" s="8">
        <v>0.5</v>
      </c>
      <c r="CN301" s="8">
        <v>0.1</v>
      </c>
      <c r="CO301" s="8">
        <v>0.1</v>
      </c>
      <c r="CP301" s="8">
        <v>0.1</v>
      </c>
      <c r="CQ301" s="8">
        <v>0.1</v>
      </c>
      <c r="CR301" s="8">
        <v>0.1</v>
      </c>
      <c r="CS301" s="8">
        <v>0.89999999999999991</v>
      </c>
      <c r="CT301" s="8">
        <v>0.1</v>
      </c>
      <c r="CU301" s="8">
        <v>0.1</v>
      </c>
      <c r="CV301" s="8">
        <v>0.1</v>
      </c>
      <c r="CW301" s="8">
        <v>0.1</v>
      </c>
      <c r="CX301" s="8">
        <v>0.1</v>
      </c>
      <c r="CY301" s="8">
        <v>0.1</v>
      </c>
      <c r="CZ301" s="8">
        <v>0.1</v>
      </c>
      <c r="DA301" s="8">
        <v>7.1536932098216323E-3</v>
      </c>
      <c r="DB301" s="8">
        <v>9.2846306790178371E-2</v>
      </c>
      <c r="DC301" s="8">
        <v>0.1</v>
      </c>
      <c r="DD301" s="8">
        <v>0.1</v>
      </c>
      <c r="DE301" s="8">
        <v>0.1</v>
      </c>
      <c r="DF301" s="8">
        <v>0.1</v>
      </c>
      <c r="DG301" s="8">
        <v>0.1</v>
      </c>
      <c r="DH301" s="8">
        <v>0.1</v>
      </c>
      <c r="DI301" s="8">
        <v>8.74948541051557E-2</v>
      </c>
      <c r="DJ301" s="8">
        <v>9.3980299011817946E-3</v>
      </c>
      <c r="DK301" s="8">
        <v>2.2547617191051371E-3</v>
      </c>
      <c r="DL301" s="8">
        <v>8.5235427455736799E-4</v>
      </c>
      <c r="DM301" s="8">
        <v>0.1</v>
      </c>
      <c r="DN301" s="8">
        <v>0.1</v>
      </c>
      <c r="DO301" s="8">
        <v>0.1</v>
      </c>
      <c r="DP301" s="8">
        <v>0.1</v>
      </c>
      <c r="DQ301" s="8">
        <v>0.1</v>
      </c>
      <c r="DR301" s="8">
        <v>0.1</v>
      </c>
      <c r="DS301" s="8">
        <v>0.1</v>
      </c>
      <c r="DT301" s="8">
        <v>0.2</v>
      </c>
      <c r="DU301" s="8">
        <v>0.1</v>
      </c>
      <c r="DV301" s="8">
        <v>0.1</v>
      </c>
      <c r="DW301" s="8">
        <v>2.5176318975490691E-2</v>
      </c>
      <c r="DX301" s="8">
        <v>7.4823681024509314E-2</v>
      </c>
      <c r="DY301" s="8">
        <v>0.1</v>
      </c>
      <c r="DZ301" s="8">
        <v>0.1</v>
      </c>
      <c r="EA301" s="8">
        <v>0.1</v>
      </c>
      <c r="EB301" s="8">
        <v>0.1</v>
      </c>
      <c r="EC301" s="8">
        <v>0</v>
      </c>
      <c r="ED301" s="8">
        <v>0</v>
      </c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</row>
    <row r="302" spans="1:206" x14ac:dyDescent="0.3">
      <c r="A302" s="32"/>
      <c r="B302" s="23" t="s">
        <v>162</v>
      </c>
      <c r="C302" s="23" t="s">
        <v>267</v>
      </c>
      <c r="D302" s="33"/>
      <c r="E302" s="23" t="s">
        <v>162</v>
      </c>
      <c r="F302" s="24">
        <f t="shared" si="8"/>
        <v>5.0102683085990209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8">
        <v>3.0788488872385049E-5</v>
      </c>
      <c r="CC302" s="8">
        <v>3.0326874288826331E-5</v>
      </c>
      <c r="CD302" s="8">
        <v>5.9147230777953103E-3</v>
      </c>
      <c r="CE302" s="8">
        <v>9.100856051168899E-4</v>
      </c>
      <c r="CF302" s="8">
        <v>1.140068466533892E-3</v>
      </c>
      <c r="CG302" s="8">
        <v>7.8494529550655076E-4</v>
      </c>
      <c r="CH302" s="8">
        <v>1.8968104393722959E-4</v>
      </c>
      <c r="CI302" s="8">
        <v>2.273063685865215E-4</v>
      </c>
      <c r="CJ302" s="8">
        <v>8.4761777764521574E-4</v>
      </c>
      <c r="CK302" s="8">
        <v>1.600559317468798E-4</v>
      </c>
      <c r="CL302" s="8">
        <v>3.2709668991728423E-5</v>
      </c>
      <c r="CM302" s="8">
        <v>0.5</v>
      </c>
      <c r="CN302" s="8">
        <v>0.1</v>
      </c>
      <c r="CO302" s="8">
        <v>0.1</v>
      </c>
      <c r="CP302" s="8">
        <v>0.1</v>
      </c>
      <c r="CQ302" s="8">
        <v>0.1</v>
      </c>
      <c r="CR302" s="8">
        <v>0.1</v>
      </c>
      <c r="CS302" s="8">
        <v>0.89999999999999991</v>
      </c>
      <c r="CT302" s="8">
        <v>0.1</v>
      </c>
      <c r="CU302" s="8">
        <v>0.1</v>
      </c>
      <c r="CV302" s="8">
        <v>0.1</v>
      </c>
      <c r="CW302" s="8">
        <v>0.1</v>
      </c>
      <c r="CX302" s="8">
        <v>0.1</v>
      </c>
      <c r="CY302" s="8">
        <v>0.1</v>
      </c>
      <c r="CZ302" s="8">
        <v>0.1</v>
      </c>
      <c r="DA302" s="8">
        <v>7.1536932098216323E-3</v>
      </c>
      <c r="DB302" s="8">
        <v>9.2846306790178371E-2</v>
      </c>
      <c r="DC302" s="8">
        <v>0.1</v>
      </c>
      <c r="DD302" s="8">
        <v>0.1</v>
      </c>
      <c r="DE302" s="8">
        <v>0.1</v>
      </c>
      <c r="DF302" s="8">
        <v>0.1</v>
      </c>
      <c r="DG302" s="8">
        <v>0.1</v>
      </c>
      <c r="DH302" s="8">
        <v>0.1</v>
      </c>
      <c r="DI302" s="8">
        <v>8.74948541051557E-2</v>
      </c>
      <c r="DJ302" s="8">
        <v>9.3980299011817946E-3</v>
      </c>
      <c r="DK302" s="8">
        <v>2.2547617191051371E-3</v>
      </c>
      <c r="DL302" s="8">
        <v>8.5235427455736799E-4</v>
      </c>
      <c r="DM302" s="8">
        <v>0.1</v>
      </c>
      <c r="DN302" s="8">
        <v>0.1</v>
      </c>
      <c r="DO302" s="8">
        <v>0.1</v>
      </c>
      <c r="DP302" s="8">
        <v>0.1</v>
      </c>
      <c r="DQ302" s="8">
        <v>0.1</v>
      </c>
      <c r="DR302" s="8">
        <v>0.1</v>
      </c>
      <c r="DS302" s="8">
        <v>0.1</v>
      </c>
      <c r="DT302" s="8">
        <v>0.2</v>
      </c>
      <c r="DU302" s="8">
        <v>0.1</v>
      </c>
      <c r="DV302" s="8">
        <v>0.1</v>
      </c>
      <c r="DW302" s="8">
        <v>2.5176318975490691E-2</v>
      </c>
      <c r="DX302" s="8">
        <v>7.4823681024509314E-2</v>
      </c>
      <c r="DY302" s="8">
        <v>0.1</v>
      </c>
      <c r="DZ302" s="8">
        <v>0.1</v>
      </c>
      <c r="EA302" s="8">
        <v>0.1</v>
      </c>
      <c r="EB302" s="8">
        <v>0.1</v>
      </c>
      <c r="EC302" s="8">
        <v>0</v>
      </c>
      <c r="ED302" s="8">
        <v>0</v>
      </c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</row>
    <row r="303" spans="1:206" x14ac:dyDescent="0.3">
      <c r="A303" s="32"/>
      <c r="B303" s="23" t="s">
        <v>162</v>
      </c>
      <c r="C303" s="23" t="s">
        <v>268</v>
      </c>
      <c r="D303" s="33"/>
      <c r="E303" s="23" t="s">
        <v>162</v>
      </c>
      <c r="F303" s="24">
        <f t="shared" si="8"/>
        <v>5.0102683085990209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8">
        <v>3.0788488872385049E-5</v>
      </c>
      <c r="CC303" s="8">
        <v>3.0326874288826331E-5</v>
      </c>
      <c r="CD303" s="8">
        <v>5.9147230777953103E-3</v>
      </c>
      <c r="CE303" s="8">
        <v>9.100856051168899E-4</v>
      </c>
      <c r="CF303" s="8">
        <v>1.140068466533892E-3</v>
      </c>
      <c r="CG303" s="8">
        <v>7.8494529550655076E-4</v>
      </c>
      <c r="CH303" s="8">
        <v>1.8968104393722959E-4</v>
      </c>
      <c r="CI303" s="8">
        <v>2.273063685865215E-4</v>
      </c>
      <c r="CJ303" s="8">
        <v>8.4761777764521574E-4</v>
      </c>
      <c r="CK303" s="8">
        <v>1.600559317468798E-4</v>
      </c>
      <c r="CL303" s="8">
        <v>3.2709668991728423E-5</v>
      </c>
      <c r="CM303" s="8">
        <v>0.5</v>
      </c>
      <c r="CN303" s="8">
        <v>0.1</v>
      </c>
      <c r="CO303" s="8">
        <v>0.1</v>
      </c>
      <c r="CP303" s="8">
        <v>0.1</v>
      </c>
      <c r="CQ303" s="8">
        <v>0.1</v>
      </c>
      <c r="CR303" s="8">
        <v>0.1</v>
      </c>
      <c r="CS303" s="8">
        <v>0.89999999999999991</v>
      </c>
      <c r="CT303" s="8">
        <v>0.1</v>
      </c>
      <c r="CU303" s="8">
        <v>0.1</v>
      </c>
      <c r="CV303" s="8">
        <v>0.1</v>
      </c>
      <c r="CW303" s="8">
        <v>0.1</v>
      </c>
      <c r="CX303" s="8">
        <v>0.1</v>
      </c>
      <c r="CY303" s="8">
        <v>0.1</v>
      </c>
      <c r="CZ303" s="8">
        <v>0.1</v>
      </c>
      <c r="DA303" s="8">
        <v>7.1536932098216323E-3</v>
      </c>
      <c r="DB303" s="8">
        <v>9.2846306790178371E-2</v>
      </c>
      <c r="DC303" s="8">
        <v>0.1</v>
      </c>
      <c r="DD303" s="8">
        <v>0.1</v>
      </c>
      <c r="DE303" s="8">
        <v>0.1</v>
      </c>
      <c r="DF303" s="8">
        <v>0.1</v>
      </c>
      <c r="DG303" s="8">
        <v>0.1</v>
      </c>
      <c r="DH303" s="8">
        <v>0.1</v>
      </c>
      <c r="DI303" s="8">
        <v>8.74948541051557E-2</v>
      </c>
      <c r="DJ303" s="8">
        <v>9.3980299011817946E-3</v>
      </c>
      <c r="DK303" s="8">
        <v>2.2547617191051371E-3</v>
      </c>
      <c r="DL303" s="8">
        <v>8.5235427455736799E-4</v>
      </c>
      <c r="DM303" s="8">
        <v>0.1</v>
      </c>
      <c r="DN303" s="8">
        <v>0.1</v>
      </c>
      <c r="DO303" s="8">
        <v>0.1</v>
      </c>
      <c r="DP303" s="8">
        <v>0.1</v>
      </c>
      <c r="DQ303" s="8">
        <v>0.1</v>
      </c>
      <c r="DR303" s="8">
        <v>0.1</v>
      </c>
      <c r="DS303" s="8">
        <v>0.1</v>
      </c>
      <c r="DT303" s="8">
        <v>0.2</v>
      </c>
      <c r="DU303" s="8">
        <v>0.1</v>
      </c>
      <c r="DV303" s="8">
        <v>0.1</v>
      </c>
      <c r="DW303" s="8">
        <v>2.5176318975490691E-2</v>
      </c>
      <c r="DX303" s="8">
        <v>7.4823681024509314E-2</v>
      </c>
      <c r="DY303" s="8">
        <v>0.1</v>
      </c>
      <c r="DZ303" s="8">
        <v>0.1</v>
      </c>
      <c r="EA303" s="8">
        <v>0.1</v>
      </c>
      <c r="EB303" s="8">
        <v>0.1</v>
      </c>
      <c r="EC303" s="8">
        <v>0</v>
      </c>
      <c r="ED303" s="8">
        <v>0</v>
      </c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</row>
    <row r="304" spans="1:206" x14ac:dyDescent="0.3">
      <c r="A304" s="32"/>
      <c r="B304" s="23" t="s">
        <v>162</v>
      </c>
      <c r="C304" s="23" t="s">
        <v>269</v>
      </c>
      <c r="D304" s="33"/>
      <c r="E304" s="23" t="s">
        <v>162</v>
      </c>
      <c r="F304" s="24">
        <f t="shared" si="8"/>
        <v>5.0102683085990209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8">
        <v>3.0788488872385049E-5</v>
      </c>
      <c r="CC304" s="8">
        <v>3.0326874288826331E-5</v>
      </c>
      <c r="CD304" s="8">
        <v>5.9147230777953103E-3</v>
      </c>
      <c r="CE304" s="8">
        <v>9.100856051168899E-4</v>
      </c>
      <c r="CF304" s="8">
        <v>1.140068466533892E-3</v>
      </c>
      <c r="CG304" s="8">
        <v>7.8494529550655076E-4</v>
      </c>
      <c r="CH304" s="8">
        <v>1.8968104393722959E-4</v>
      </c>
      <c r="CI304" s="8">
        <v>2.273063685865215E-4</v>
      </c>
      <c r="CJ304" s="8">
        <v>8.4761777764521574E-4</v>
      </c>
      <c r="CK304" s="8">
        <v>1.600559317468798E-4</v>
      </c>
      <c r="CL304" s="8">
        <v>3.2709668991728423E-5</v>
      </c>
      <c r="CM304" s="8">
        <v>0.5</v>
      </c>
      <c r="CN304" s="8">
        <v>0.1</v>
      </c>
      <c r="CO304" s="8">
        <v>0.1</v>
      </c>
      <c r="CP304" s="8">
        <v>0.1</v>
      </c>
      <c r="CQ304" s="8">
        <v>0.1</v>
      </c>
      <c r="CR304" s="8">
        <v>0.1</v>
      </c>
      <c r="CS304" s="8">
        <v>0.89999999999999991</v>
      </c>
      <c r="CT304" s="8">
        <v>0.1</v>
      </c>
      <c r="CU304" s="8">
        <v>0.1</v>
      </c>
      <c r="CV304" s="8">
        <v>0.1</v>
      </c>
      <c r="CW304" s="8">
        <v>0.1</v>
      </c>
      <c r="CX304" s="8">
        <v>0.1</v>
      </c>
      <c r="CY304" s="8">
        <v>0.1</v>
      </c>
      <c r="CZ304" s="8">
        <v>0.1</v>
      </c>
      <c r="DA304" s="8">
        <v>7.1536932098216323E-3</v>
      </c>
      <c r="DB304" s="8">
        <v>9.2846306790178371E-2</v>
      </c>
      <c r="DC304" s="8">
        <v>0.1</v>
      </c>
      <c r="DD304" s="8">
        <v>0.1</v>
      </c>
      <c r="DE304" s="8">
        <v>0.1</v>
      </c>
      <c r="DF304" s="8">
        <v>0.1</v>
      </c>
      <c r="DG304" s="8">
        <v>0.1</v>
      </c>
      <c r="DH304" s="8">
        <v>0.1</v>
      </c>
      <c r="DI304" s="8">
        <v>8.74948541051557E-2</v>
      </c>
      <c r="DJ304" s="8">
        <v>9.3980299011817946E-3</v>
      </c>
      <c r="DK304" s="8">
        <v>2.2547617191051371E-3</v>
      </c>
      <c r="DL304" s="8">
        <v>8.5235427455736799E-4</v>
      </c>
      <c r="DM304" s="8">
        <v>0.1</v>
      </c>
      <c r="DN304" s="8">
        <v>0.1</v>
      </c>
      <c r="DO304" s="8">
        <v>0.1</v>
      </c>
      <c r="DP304" s="8">
        <v>0.1</v>
      </c>
      <c r="DQ304" s="8">
        <v>0.1</v>
      </c>
      <c r="DR304" s="8">
        <v>0.1</v>
      </c>
      <c r="DS304" s="8">
        <v>0.1</v>
      </c>
      <c r="DT304" s="8">
        <v>0.2</v>
      </c>
      <c r="DU304" s="8">
        <v>0.1</v>
      </c>
      <c r="DV304" s="8">
        <v>0.1</v>
      </c>
      <c r="DW304" s="8">
        <v>2.5176318975490691E-2</v>
      </c>
      <c r="DX304" s="8">
        <v>7.4823681024509314E-2</v>
      </c>
      <c r="DY304" s="8">
        <v>0.1</v>
      </c>
      <c r="DZ304" s="8">
        <v>0.1</v>
      </c>
      <c r="EA304" s="8">
        <v>0.1</v>
      </c>
      <c r="EB304" s="8">
        <v>0.1</v>
      </c>
      <c r="EC304" s="8">
        <v>0</v>
      </c>
      <c r="ED304" s="8">
        <v>0</v>
      </c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</row>
    <row r="305" spans="1:206" x14ac:dyDescent="0.3">
      <c r="A305" s="32"/>
      <c r="B305" s="23" t="s">
        <v>162</v>
      </c>
      <c r="C305" s="23" t="s">
        <v>270</v>
      </c>
      <c r="D305" s="33"/>
      <c r="E305" s="23" t="s">
        <v>162</v>
      </c>
      <c r="F305" s="24">
        <f t="shared" si="8"/>
        <v>5.0102683085990209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3.0788488872385049E-5</v>
      </c>
      <c r="CC305" s="8">
        <v>3.0326874288826331E-5</v>
      </c>
      <c r="CD305" s="8">
        <v>5.9147230777953103E-3</v>
      </c>
      <c r="CE305" s="8">
        <v>9.100856051168899E-4</v>
      </c>
      <c r="CF305" s="8">
        <v>1.140068466533892E-3</v>
      </c>
      <c r="CG305" s="8">
        <v>7.8494529550655076E-4</v>
      </c>
      <c r="CH305" s="8">
        <v>1.8968104393722959E-4</v>
      </c>
      <c r="CI305" s="8">
        <v>2.273063685865215E-4</v>
      </c>
      <c r="CJ305" s="8">
        <v>8.4761777764521574E-4</v>
      </c>
      <c r="CK305" s="8">
        <v>1.600559317468798E-4</v>
      </c>
      <c r="CL305" s="8">
        <v>3.2709668991728423E-5</v>
      </c>
      <c r="CM305" s="8">
        <v>0.5</v>
      </c>
      <c r="CN305" s="8">
        <v>0.1</v>
      </c>
      <c r="CO305" s="8">
        <v>0.1</v>
      </c>
      <c r="CP305" s="8">
        <v>0.1</v>
      </c>
      <c r="CQ305" s="8">
        <v>0.1</v>
      </c>
      <c r="CR305" s="8">
        <v>0.1</v>
      </c>
      <c r="CS305" s="8">
        <v>0.89999999999999991</v>
      </c>
      <c r="CT305" s="8">
        <v>0.1</v>
      </c>
      <c r="CU305" s="8">
        <v>0.1</v>
      </c>
      <c r="CV305" s="8">
        <v>0.1</v>
      </c>
      <c r="CW305" s="8">
        <v>0.1</v>
      </c>
      <c r="CX305" s="8">
        <v>0.1</v>
      </c>
      <c r="CY305" s="8">
        <v>0.1</v>
      </c>
      <c r="CZ305" s="8">
        <v>0.1</v>
      </c>
      <c r="DA305" s="8">
        <v>7.1536932098216323E-3</v>
      </c>
      <c r="DB305" s="8">
        <v>9.2846306790178371E-2</v>
      </c>
      <c r="DC305" s="8">
        <v>0.1</v>
      </c>
      <c r="DD305" s="8">
        <v>0.1</v>
      </c>
      <c r="DE305" s="8">
        <v>0.1</v>
      </c>
      <c r="DF305" s="8">
        <v>0.1</v>
      </c>
      <c r="DG305" s="8">
        <v>0.1</v>
      </c>
      <c r="DH305" s="8">
        <v>0.1</v>
      </c>
      <c r="DI305" s="8">
        <v>8.74948541051557E-2</v>
      </c>
      <c r="DJ305" s="8">
        <v>9.3980299011817946E-3</v>
      </c>
      <c r="DK305" s="8">
        <v>2.2547617191051371E-3</v>
      </c>
      <c r="DL305" s="8">
        <v>8.5235427455736799E-4</v>
      </c>
      <c r="DM305" s="8">
        <v>0.1</v>
      </c>
      <c r="DN305" s="8">
        <v>0.1</v>
      </c>
      <c r="DO305" s="8">
        <v>0.1</v>
      </c>
      <c r="DP305" s="8">
        <v>0.1</v>
      </c>
      <c r="DQ305" s="8">
        <v>0.1</v>
      </c>
      <c r="DR305" s="8">
        <v>0.1</v>
      </c>
      <c r="DS305" s="8">
        <v>0.1</v>
      </c>
      <c r="DT305" s="8">
        <v>0.2</v>
      </c>
      <c r="DU305" s="8">
        <v>0.1</v>
      </c>
      <c r="DV305" s="8">
        <v>0.1</v>
      </c>
      <c r="DW305" s="8">
        <v>2.5176318975490691E-2</v>
      </c>
      <c r="DX305" s="8">
        <v>7.4823681024509314E-2</v>
      </c>
      <c r="DY305" s="8">
        <v>0.1</v>
      </c>
      <c r="DZ305" s="8">
        <v>0.1</v>
      </c>
      <c r="EA305" s="8">
        <v>0.1</v>
      </c>
      <c r="EB305" s="8">
        <v>0.1</v>
      </c>
      <c r="EC305" s="8">
        <v>0</v>
      </c>
      <c r="ED305" s="8">
        <v>0</v>
      </c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</row>
    <row r="306" spans="1:206" x14ac:dyDescent="0.3">
      <c r="A306" s="32"/>
      <c r="B306" s="23" t="s">
        <v>162</v>
      </c>
      <c r="C306" s="23" t="s">
        <v>271</v>
      </c>
      <c r="D306" s="33"/>
      <c r="E306" s="23" t="s">
        <v>162</v>
      </c>
      <c r="F306" s="24">
        <f t="shared" si="8"/>
        <v>5.0102683085990209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3.0788488872385049E-5</v>
      </c>
      <c r="CC306" s="8">
        <v>3.0326874288826331E-5</v>
      </c>
      <c r="CD306" s="8">
        <v>5.9147230777953103E-3</v>
      </c>
      <c r="CE306" s="8">
        <v>9.100856051168899E-4</v>
      </c>
      <c r="CF306" s="8">
        <v>1.140068466533892E-3</v>
      </c>
      <c r="CG306" s="8">
        <v>7.8494529550655076E-4</v>
      </c>
      <c r="CH306" s="8">
        <v>1.8968104393722959E-4</v>
      </c>
      <c r="CI306" s="8">
        <v>2.273063685865215E-4</v>
      </c>
      <c r="CJ306" s="8">
        <v>8.4761777764521574E-4</v>
      </c>
      <c r="CK306" s="8">
        <v>1.600559317468798E-4</v>
      </c>
      <c r="CL306" s="8">
        <v>3.2709668991728423E-5</v>
      </c>
      <c r="CM306" s="8">
        <v>0.5</v>
      </c>
      <c r="CN306" s="8">
        <v>0.1</v>
      </c>
      <c r="CO306" s="8">
        <v>0.1</v>
      </c>
      <c r="CP306" s="8">
        <v>0.1</v>
      </c>
      <c r="CQ306" s="8">
        <v>0.1</v>
      </c>
      <c r="CR306" s="8">
        <v>0.1</v>
      </c>
      <c r="CS306" s="8">
        <v>0.89999999999999991</v>
      </c>
      <c r="CT306" s="8">
        <v>0.1</v>
      </c>
      <c r="CU306" s="8">
        <v>0.1</v>
      </c>
      <c r="CV306" s="8">
        <v>0.1</v>
      </c>
      <c r="CW306" s="8">
        <v>0.1</v>
      </c>
      <c r="CX306" s="8">
        <v>0.1</v>
      </c>
      <c r="CY306" s="8">
        <v>0.1</v>
      </c>
      <c r="CZ306" s="8">
        <v>0.1</v>
      </c>
      <c r="DA306" s="8">
        <v>7.1536932098216323E-3</v>
      </c>
      <c r="DB306" s="8">
        <v>9.2846306790178371E-2</v>
      </c>
      <c r="DC306" s="8">
        <v>0.1</v>
      </c>
      <c r="DD306" s="8">
        <v>0.1</v>
      </c>
      <c r="DE306" s="8">
        <v>0.1</v>
      </c>
      <c r="DF306" s="8">
        <v>0.1</v>
      </c>
      <c r="DG306" s="8">
        <v>0.1</v>
      </c>
      <c r="DH306" s="8">
        <v>0.1</v>
      </c>
      <c r="DI306" s="8">
        <v>8.74948541051557E-2</v>
      </c>
      <c r="DJ306" s="8">
        <v>9.3980299011817946E-3</v>
      </c>
      <c r="DK306" s="8">
        <v>2.2547617191051371E-3</v>
      </c>
      <c r="DL306" s="8">
        <v>8.5235427455736799E-4</v>
      </c>
      <c r="DM306" s="8">
        <v>0.1</v>
      </c>
      <c r="DN306" s="8">
        <v>0.1</v>
      </c>
      <c r="DO306" s="8">
        <v>0.1</v>
      </c>
      <c r="DP306" s="8">
        <v>0.1</v>
      </c>
      <c r="DQ306" s="8">
        <v>0.1</v>
      </c>
      <c r="DR306" s="8">
        <v>0.1</v>
      </c>
      <c r="DS306" s="8">
        <v>0.1</v>
      </c>
      <c r="DT306" s="8">
        <v>0.2</v>
      </c>
      <c r="DU306" s="8">
        <v>0.1</v>
      </c>
      <c r="DV306" s="8">
        <v>0.1</v>
      </c>
      <c r="DW306" s="8">
        <v>2.5176318975490691E-2</v>
      </c>
      <c r="DX306" s="8">
        <v>7.4823681024509314E-2</v>
      </c>
      <c r="DY306" s="8">
        <v>0.1</v>
      </c>
      <c r="DZ306" s="8">
        <v>0.1</v>
      </c>
      <c r="EA306" s="8">
        <v>0.1</v>
      </c>
      <c r="EB306" s="8">
        <v>0.1</v>
      </c>
      <c r="EC306" s="8">
        <v>0</v>
      </c>
      <c r="ED306" s="8">
        <v>0</v>
      </c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</row>
    <row r="307" spans="1:206" x14ac:dyDescent="0.3">
      <c r="A307" s="32"/>
      <c r="B307" s="23" t="s">
        <v>162</v>
      </c>
      <c r="C307" s="23" t="s">
        <v>272</v>
      </c>
      <c r="D307" s="33"/>
      <c r="E307" s="23" t="s">
        <v>162</v>
      </c>
      <c r="F307" s="24">
        <f t="shared" si="8"/>
        <v>5.0102683085990209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8">
        <v>3.0788488872385049E-5</v>
      </c>
      <c r="CC307" s="8">
        <v>3.0326874288826331E-5</v>
      </c>
      <c r="CD307" s="8">
        <v>5.9147230777953103E-3</v>
      </c>
      <c r="CE307" s="8">
        <v>9.100856051168899E-4</v>
      </c>
      <c r="CF307" s="8">
        <v>1.140068466533892E-3</v>
      </c>
      <c r="CG307" s="8">
        <v>7.8494529550655076E-4</v>
      </c>
      <c r="CH307" s="8">
        <v>1.8968104393722959E-4</v>
      </c>
      <c r="CI307" s="8">
        <v>2.273063685865215E-4</v>
      </c>
      <c r="CJ307" s="8">
        <v>8.4761777764521574E-4</v>
      </c>
      <c r="CK307" s="8">
        <v>1.600559317468798E-4</v>
      </c>
      <c r="CL307" s="8">
        <v>3.2709668991728423E-5</v>
      </c>
      <c r="CM307" s="8">
        <v>0.5</v>
      </c>
      <c r="CN307" s="8">
        <v>0.1</v>
      </c>
      <c r="CO307" s="8">
        <v>0.1</v>
      </c>
      <c r="CP307" s="8">
        <v>0.1</v>
      </c>
      <c r="CQ307" s="8">
        <v>0.1</v>
      </c>
      <c r="CR307" s="8">
        <v>0.1</v>
      </c>
      <c r="CS307" s="8">
        <v>0.89999999999999991</v>
      </c>
      <c r="CT307" s="8">
        <v>0.1</v>
      </c>
      <c r="CU307" s="8">
        <v>0.1</v>
      </c>
      <c r="CV307" s="8">
        <v>0.1</v>
      </c>
      <c r="CW307" s="8">
        <v>0.1</v>
      </c>
      <c r="CX307" s="8">
        <v>0.1</v>
      </c>
      <c r="CY307" s="8">
        <v>0.1</v>
      </c>
      <c r="CZ307" s="8">
        <v>0.1</v>
      </c>
      <c r="DA307" s="8">
        <v>7.1536932098216323E-3</v>
      </c>
      <c r="DB307" s="8">
        <v>9.2846306790178371E-2</v>
      </c>
      <c r="DC307" s="8">
        <v>0.1</v>
      </c>
      <c r="DD307" s="8">
        <v>0.1</v>
      </c>
      <c r="DE307" s="8">
        <v>0.1</v>
      </c>
      <c r="DF307" s="8">
        <v>0.1</v>
      </c>
      <c r="DG307" s="8">
        <v>0.1</v>
      </c>
      <c r="DH307" s="8">
        <v>0.1</v>
      </c>
      <c r="DI307" s="8">
        <v>8.74948541051557E-2</v>
      </c>
      <c r="DJ307" s="8">
        <v>9.3980299011817946E-3</v>
      </c>
      <c r="DK307" s="8">
        <v>2.2547617191051371E-3</v>
      </c>
      <c r="DL307" s="8">
        <v>8.5235427455736799E-4</v>
      </c>
      <c r="DM307" s="8">
        <v>0.1</v>
      </c>
      <c r="DN307" s="8">
        <v>0.1</v>
      </c>
      <c r="DO307" s="8">
        <v>0.1</v>
      </c>
      <c r="DP307" s="8">
        <v>0.1</v>
      </c>
      <c r="DQ307" s="8">
        <v>0.1</v>
      </c>
      <c r="DR307" s="8">
        <v>0.1</v>
      </c>
      <c r="DS307" s="8">
        <v>0.1</v>
      </c>
      <c r="DT307" s="8">
        <v>0.2</v>
      </c>
      <c r="DU307" s="8">
        <v>0.1</v>
      </c>
      <c r="DV307" s="8">
        <v>0.1</v>
      </c>
      <c r="DW307" s="8">
        <v>2.5176318975490691E-2</v>
      </c>
      <c r="DX307" s="8">
        <v>7.4823681024509314E-2</v>
      </c>
      <c r="DY307" s="8">
        <v>0.1</v>
      </c>
      <c r="DZ307" s="8">
        <v>0.1</v>
      </c>
      <c r="EA307" s="8">
        <v>0.1</v>
      </c>
      <c r="EB307" s="8">
        <v>0.1</v>
      </c>
      <c r="EC307" s="8">
        <v>0</v>
      </c>
      <c r="ED307" s="8">
        <v>0</v>
      </c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</row>
    <row r="308" spans="1:206" x14ac:dyDescent="0.3">
      <c r="A308" s="32"/>
      <c r="B308" s="23" t="s">
        <v>162</v>
      </c>
      <c r="C308" s="23" t="s">
        <v>273</v>
      </c>
      <c r="D308" s="33"/>
      <c r="E308" s="23" t="s">
        <v>162</v>
      </c>
      <c r="F308" s="24">
        <f t="shared" si="8"/>
        <v>5.0102683085990209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8">
        <v>3.0788488872385049E-5</v>
      </c>
      <c r="CC308" s="8">
        <v>3.0326874288826331E-5</v>
      </c>
      <c r="CD308" s="8">
        <v>5.9147230777953103E-3</v>
      </c>
      <c r="CE308" s="8">
        <v>9.100856051168899E-4</v>
      </c>
      <c r="CF308" s="8">
        <v>1.140068466533892E-3</v>
      </c>
      <c r="CG308" s="8">
        <v>7.8494529550655076E-4</v>
      </c>
      <c r="CH308" s="8">
        <v>1.8968104393722959E-4</v>
      </c>
      <c r="CI308" s="8">
        <v>2.273063685865215E-4</v>
      </c>
      <c r="CJ308" s="8">
        <v>8.4761777764521574E-4</v>
      </c>
      <c r="CK308" s="8">
        <v>1.600559317468798E-4</v>
      </c>
      <c r="CL308" s="8">
        <v>3.2709668991728423E-5</v>
      </c>
      <c r="CM308" s="8">
        <v>0.5</v>
      </c>
      <c r="CN308" s="8">
        <v>0.1</v>
      </c>
      <c r="CO308" s="8">
        <v>0.1</v>
      </c>
      <c r="CP308" s="8">
        <v>0.1</v>
      </c>
      <c r="CQ308" s="8">
        <v>0.1</v>
      </c>
      <c r="CR308" s="8">
        <v>0.1</v>
      </c>
      <c r="CS308" s="8">
        <v>0.89999999999999991</v>
      </c>
      <c r="CT308" s="8">
        <v>0.1</v>
      </c>
      <c r="CU308" s="8">
        <v>0.1</v>
      </c>
      <c r="CV308" s="8">
        <v>0.1</v>
      </c>
      <c r="CW308" s="8">
        <v>0.1</v>
      </c>
      <c r="CX308" s="8">
        <v>0.1</v>
      </c>
      <c r="CY308" s="8">
        <v>0.1</v>
      </c>
      <c r="CZ308" s="8">
        <v>0.1</v>
      </c>
      <c r="DA308" s="8">
        <v>7.1536932098216323E-3</v>
      </c>
      <c r="DB308" s="8">
        <v>9.2846306790178371E-2</v>
      </c>
      <c r="DC308" s="8">
        <v>0.1</v>
      </c>
      <c r="DD308" s="8">
        <v>0.1</v>
      </c>
      <c r="DE308" s="8">
        <v>0.1</v>
      </c>
      <c r="DF308" s="8">
        <v>0.1</v>
      </c>
      <c r="DG308" s="8">
        <v>0.1</v>
      </c>
      <c r="DH308" s="8">
        <v>0.1</v>
      </c>
      <c r="DI308" s="8">
        <v>8.74948541051557E-2</v>
      </c>
      <c r="DJ308" s="8">
        <v>9.3980299011817946E-3</v>
      </c>
      <c r="DK308" s="8">
        <v>2.2547617191051371E-3</v>
      </c>
      <c r="DL308" s="8">
        <v>8.5235427455736799E-4</v>
      </c>
      <c r="DM308" s="8">
        <v>0.1</v>
      </c>
      <c r="DN308" s="8">
        <v>0.1</v>
      </c>
      <c r="DO308" s="8">
        <v>0.1</v>
      </c>
      <c r="DP308" s="8">
        <v>0.1</v>
      </c>
      <c r="DQ308" s="8">
        <v>0.1</v>
      </c>
      <c r="DR308" s="8">
        <v>0.1</v>
      </c>
      <c r="DS308" s="8">
        <v>0.1</v>
      </c>
      <c r="DT308" s="8">
        <v>0.2</v>
      </c>
      <c r="DU308" s="8">
        <v>0.1</v>
      </c>
      <c r="DV308" s="8">
        <v>0.1</v>
      </c>
      <c r="DW308" s="8">
        <v>2.5176318975490691E-2</v>
      </c>
      <c r="DX308" s="8">
        <v>7.4823681024509314E-2</v>
      </c>
      <c r="DY308" s="8">
        <v>0.1</v>
      </c>
      <c r="DZ308" s="8">
        <v>0.1</v>
      </c>
      <c r="EA308" s="8">
        <v>0.1</v>
      </c>
      <c r="EB308" s="8">
        <v>0.1</v>
      </c>
      <c r="EC308" s="8">
        <v>0</v>
      </c>
      <c r="ED308" s="8">
        <v>0</v>
      </c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</row>
    <row r="309" spans="1:206" x14ac:dyDescent="0.3">
      <c r="A309" s="32"/>
      <c r="B309" s="23" t="s">
        <v>162</v>
      </c>
      <c r="C309" s="23" t="s">
        <v>274</v>
      </c>
      <c r="D309" s="33"/>
      <c r="E309" s="23" t="s">
        <v>162</v>
      </c>
      <c r="F309" s="24">
        <f t="shared" si="8"/>
        <v>5.0102683085990209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8">
        <v>3.0788488872385049E-5</v>
      </c>
      <c r="CC309" s="8">
        <v>3.0326874288826331E-5</v>
      </c>
      <c r="CD309" s="8">
        <v>5.9147230777953103E-3</v>
      </c>
      <c r="CE309" s="8">
        <v>9.100856051168899E-4</v>
      </c>
      <c r="CF309" s="8">
        <v>1.140068466533892E-3</v>
      </c>
      <c r="CG309" s="8">
        <v>7.8494529550655076E-4</v>
      </c>
      <c r="CH309" s="8">
        <v>1.8968104393722959E-4</v>
      </c>
      <c r="CI309" s="8">
        <v>2.273063685865215E-4</v>
      </c>
      <c r="CJ309" s="8">
        <v>8.4761777764521574E-4</v>
      </c>
      <c r="CK309" s="8">
        <v>1.600559317468798E-4</v>
      </c>
      <c r="CL309" s="8">
        <v>3.2709668991728423E-5</v>
      </c>
      <c r="CM309" s="8">
        <v>0.5</v>
      </c>
      <c r="CN309" s="8">
        <v>0.1</v>
      </c>
      <c r="CO309" s="8">
        <v>0.1</v>
      </c>
      <c r="CP309" s="8">
        <v>0.1</v>
      </c>
      <c r="CQ309" s="8">
        <v>0.1</v>
      </c>
      <c r="CR309" s="8">
        <v>0.1</v>
      </c>
      <c r="CS309" s="8">
        <v>0.89999999999999991</v>
      </c>
      <c r="CT309" s="8">
        <v>0.1</v>
      </c>
      <c r="CU309" s="8">
        <v>0.1</v>
      </c>
      <c r="CV309" s="8">
        <v>0.1</v>
      </c>
      <c r="CW309" s="8">
        <v>0.1</v>
      </c>
      <c r="CX309" s="8">
        <v>0.1</v>
      </c>
      <c r="CY309" s="8">
        <v>0.1</v>
      </c>
      <c r="CZ309" s="8">
        <v>0.1</v>
      </c>
      <c r="DA309" s="8">
        <v>7.1536932098216323E-3</v>
      </c>
      <c r="DB309" s="8">
        <v>9.2846306790178371E-2</v>
      </c>
      <c r="DC309" s="8">
        <v>0.1</v>
      </c>
      <c r="DD309" s="8">
        <v>0.1</v>
      </c>
      <c r="DE309" s="8">
        <v>0.1</v>
      </c>
      <c r="DF309" s="8">
        <v>0.1</v>
      </c>
      <c r="DG309" s="8">
        <v>0.1</v>
      </c>
      <c r="DH309" s="8">
        <v>0.1</v>
      </c>
      <c r="DI309" s="8">
        <v>8.74948541051557E-2</v>
      </c>
      <c r="DJ309" s="8">
        <v>9.3980299011817946E-3</v>
      </c>
      <c r="DK309" s="8">
        <v>2.2547617191051371E-3</v>
      </c>
      <c r="DL309" s="8">
        <v>8.5235427455736799E-4</v>
      </c>
      <c r="DM309" s="8">
        <v>0.1</v>
      </c>
      <c r="DN309" s="8">
        <v>0.1</v>
      </c>
      <c r="DO309" s="8">
        <v>0.1</v>
      </c>
      <c r="DP309" s="8">
        <v>0.1</v>
      </c>
      <c r="DQ309" s="8">
        <v>0.1</v>
      </c>
      <c r="DR309" s="8">
        <v>0.1</v>
      </c>
      <c r="DS309" s="8">
        <v>0.1</v>
      </c>
      <c r="DT309" s="8">
        <v>0.2</v>
      </c>
      <c r="DU309" s="8">
        <v>0.1</v>
      </c>
      <c r="DV309" s="8">
        <v>0.1</v>
      </c>
      <c r="DW309" s="8">
        <v>2.5176318975490691E-2</v>
      </c>
      <c r="DX309" s="8">
        <v>7.4823681024509314E-2</v>
      </c>
      <c r="DY309" s="8">
        <v>0.1</v>
      </c>
      <c r="DZ309" s="8">
        <v>0.1</v>
      </c>
      <c r="EA309" s="8">
        <v>0.1</v>
      </c>
      <c r="EB309" s="8">
        <v>0.1</v>
      </c>
      <c r="EC309" s="8">
        <v>0</v>
      </c>
      <c r="ED309" s="8">
        <v>0</v>
      </c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</row>
    <row r="310" spans="1:206" x14ac:dyDescent="0.3">
      <c r="A310" s="32"/>
      <c r="B310" s="23" t="s">
        <v>162</v>
      </c>
      <c r="C310" s="23" t="s">
        <v>275</v>
      </c>
      <c r="D310" s="33"/>
      <c r="E310" s="23" t="s">
        <v>162</v>
      </c>
      <c r="F310" s="24">
        <f t="shared" si="8"/>
        <v>5.0102683085990209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3.0788488872385049E-5</v>
      </c>
      <c r="CC310" s="8">
        <v>3.0326874288826331E-5</v>
      </c>
      <c r="CD310" s="8">
        <v>5.9147230777953103E-3</v>
      </c>
      <c r="CE310" s="8">
        <v>9.100856051168899E-4</v>
      </c>
      <c r="CF310" s="8">
        <v>1.140068466533892E-3</v>
      </c>
      <c r="CG310" s="8">
        <v>7.8494529550655076E-4</v>
      </c>
      <c r="CH310" s="8">
        <v>1.8968104393722959E-4</v>
      </c>
      <c r="CI310" s="8">
        <v>2.273063685865215E-4</v>
      </c>
      <c r="CJ310" s="8">
        <v>8.4761777764521574E-4</v>
      </c>
      <c r="CK310" s="8">
        <v>1.600559317468798E-4</v>
      </c>
      <c r="CL310" s="8">
        <v>3.2709668991728423E-5</v>
      </c>
      <c r="CM310" s="8">
        <v>0.5</v>
      </c>
      <c r="CN310" s="8">
        <v>0.1</v>
      </c>
      <c r="CO310" s="8">
        <v>0.1</v>
      </c>
      <c r="CP310" s="8">
        <v>0.1</v>
      </c>
      <c r="CQ310" s="8">
        <v>0.1</v>
      </c>
      <c r="CR310" s="8">
        <v>0.1</v>
      </c>
      <c r="CS310" s="8">
        <v>0.89999999999999991</v>
      </c>
      <c r="CT310" s="8">
        <v>0.1</v>
      </c>
      <c r="CU310" s="8">
        <v>0.1</v>
      </c>
      <c r="CV310" s="8">
        <v>0.1</v>
      </c>
      <c r="CW310" s="8">
        <v>0.1</v>
      </c>
      <c r="CX310" s="8">
        <v>0.1</v>
      </c>
      <c r="CY310" s="8">
        <v>0.1</v>
      </c>
      <c r="CZ310" s="8">
        <v>0.1</v>
      </c>
      <c r="DA310" s="8">
        <v>7.1536932098216323E-3</v>
      </c>
      <c r="DB310" s="8">
        <v>9.2846306790178371E-2</v>
      </c>
      <c r="DC310" s="8">
        <v>0.1</v>
      </c>
      <c r="DD310" s="8">
        <v>0.1</v>
      </c>
      <c r="DE310" s="8">
        <v>0.1</v>
      </c>
      <c r="DF310" s="8">
        <v>0.1</v>
      </c>
      <c r="DG310" s="8">
        <v>0.1</v>
      </c>
      <c r="DH310" s="8">
        <v>0.1</v>
      </c>
      <c r="DI310" s="8">
        <v>8.74948541051557E-2</v>
      </c>
      <c r="DJ310" s="8">
        <v>9.3980299011817946E-3</v>
      </c>
      <c r="DK310" s="8">
        <v>2.2547617191051371E-3</v>
      </c>
      <c r="DL310" s="8">
        <v>8.5235427455736799E-4</v>
      </c>
      <c r="DM310" s="8">
        <v>0.1</v>
      </c>
      <c r="DN310" s="8">
        <v>0.1</v>
      </c>
      <c r="DO310" s="8">
        <v>0.1</v>
      </c>
      <c r="DP310" s="8">
        <v>0.1</v>
      </c>
      <c r="DQ310" s="8">
        <v>0.1</v>
      </c>
      <c r="DR310" s="8">
        <v>0.1</v>
      </c>
      <c r="DS310" s="8">
        <v>0.1</v>
      </c>
      <c r="DT310" s="8">
        <v>0.2</v>
      </c>
      <c r="DU310" s="8">
        <v>0.1</v>
      </c>
      <c r="DV310" s="8">
        <v>0.1</v>
      </c>
      <c r="DW310" s="8">
        <v>2.5176318975490691E-2</v>
      </c>
      <c r="DX310" s="8">
        <v>7.4823681024509314E-2</v>
      </c>
      <c r="DY310" s="8">
        <v>0.1</v>
      </c>
      <c r="DZ310" s="8">
        <v>0.1</v>
      </c>
      <c r="EA310" s="8">
        <v>0.1</v>
      </c>
      <c r="EB310" s="8">
        <v>0.1</v>
      </c>
      <c r="EC310" s="8">
        <v>0</v>
      </c>
      <c r="ED310" s="8">
        <v>0</v>
      </c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</row>
    <row r="311" spans="1:206" x14ac:dyDescent="0.3">
      <c r="A311" s="32"/>
      <c r="B311" s="23" t="s">
        <v>162</v>
      </c>
      <c r="C311" s="23" t="s">
        <v>276</v>
      </c>
      <c r="D311" s="33"/>
      <c r="E311" s="23" t="s">
        <v>162</v>
      </c>
      <c r="F311" s="24">
        <f t="shared" si="8"/>
        <v>13215.710738308611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3.0788488872385049E-5</v>
      </c>
      <c r="CC311" s="8">
        <v>3.0326874288826331E-5</v>
      </c>
      <c r="CD311" s="8">
        <v>5.9147230777953103E-3</v>
      </c>
      <c r="CE311" s="8">
        <v>9.100856051168899E-4</v>
      </c>
      <c r="CF311" s="8">
        <v>1.140068466533892E-3</v>
      </c>
      <c r="CG311" s="8">
        <v>7.8494529550655076E-4</v>
      </c>
      <c r="CH311" s="8">
        <v>1.8968104393722959E-4</v>
      </c>
      <c r="CI311" s="8">
        <v>2.273063685865215E-4</v>
      </c>
      <c r="CJ311" s="8">
        <v>8.4761777764521574E-4</v>
      </c>
      <c r="CK311" s="8">
        <v>1.600559317468798E-4</v>
      </c>
      <c r="CL311" s="8">
        <v>3.2709668991728423E-5</v>
      </c>
      <c r="CM311" s="8">
        <v>4642.5432500000006</v>
      </c>
      <c r="CN311" s="8">
        <v>32.336170000000003</v>
      </c>
      <c r="CO311" s="8">
        <v>27.31495</v>
      </c>
      <c r="CP311" s="8">
        <v>182.97229999999999</v>
      </c>
      <c r="CQ311" s="8">
        <v>594.23429999999996</v>
      </c>
      <c r="CR311" s="8">
        <v>2460.134</v>
      </c>
      <c r="CS311" s="8">
        <v>5273.0655000000006</v>
      </c>
      <c r="CT311" s="8">
        <v>0.1</v>
      </c>
      <c r="CU311" s="8">
        <v>0.1</v>
      </c>
      <c r="CV311" s="8">
        <v>0.1</v>
      </c>
      <c r="CW311" s="8">
        <v>0.1</v>
      </c>
      <c r="CX311" s="8">
        <v>0.1</v>
      </c>
      <c r="CY311" s="8">
        <v>0.1</v>
      </c>
      <c r="CZ311" s="8">
        <v>0.1</v>
      </c>
      <c r="DA311" s="8">
        <v>7.1536932098216323E-3</v>
      </c>
      <c r="DB311" s="8">
        <v>9.2846306790178371E-2</v>
      </c>
      <c r="DC311" s="8">
        <v>0.1</v>
      </c>
      <c r="DD311" s="8">
        <v>0.1</v>
      </c>
      <c r="DE311" s="8">
        <v>0.1</v>
      </c>
      <c r="DF311" s="8">
        <v>0.1</v>
      </c>
      <c r="DG311" s="8">
        <v>0.1</v>
      </c>
      <c r="DH311" s="8">
        <v>0.1</v>
      </c>
      <c r="DI311" s="8">
        <v>8.74948541051557E-2</v>
      </c>
      <c r="DJ311" s="8">
        <v>9.3980299011817946E-3</v>
      </c>
      <c r="DK311" s="8">
        <v>2.2547617191051371E-3</v>
      </c>
      <c r="DL311" s="8">
        <v>8.5235427455736799E-4</v>
      </c>
      <c r="DM311" s="8">
        <v>0.1</v>
      </c>
      <c r="DN311" s="8">
        <v>0.1</v>
      </c>
      <c r="DO311" s="8">
        <v>0.1</v>
      </c>
      <c r="DP311" s="8">
        <v>0.1</v>
      </c>
      <c r="DQ311" s="8">
        <v>0.1</v>
      </c>
      <c r="DR311" s="8">
        <v>0.1</v>
      </c>
      <c r="DS311" s="8">
        <v>0.1</v>
      </c>
      <c r="DT311" s="8">
        <v>0.2</v>
      </c>
      <c r="DU311" s="8">
        <v>0.1</v>
      </c>
      <c r="DV311" s="8">
        <v>0.1</v>
      </c>
      <c r="DW311" s="8">
        <v>2.5176318975490691E-2</v>
      </c>
      <c r="DX311" s="8">
        <v>7.4823681024509314E-2</v>
      </c>
      <c r="DY311" s="8">
        <v>0.1</v>
      </c>
      <c r="DZ311" s="8">
        <v>0.1</v>
      </c>
      <c r="EA311" s="8">
        <v>0.1</v>
      </c>
      <c r="EB311" s="8">
        <v>0.1</v>
      </c>
      <c r="EC311" s="8">
        <v>0</v>
      </c>
      <c r="ED311" s="8">
        <v>0</v>
      </c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</row>
    <row r="312" spans="1:206" x14ac:dyDescent="0.3">
      <c r="A312" s="32"/>
      <c r="B312" s="23" t="s">
        <v>162</v>
      </c>
      <c r="C312" s="23" t="s">
        <v>277</v>
      </c>
      <c r="D312" s="33"/>
      <c r="E312" s="23" t="s">
        <v>162</v>
      </c>
      <c r="F312" s="24">
        <f t="shared" si="8"/>
        <v>544.85829230859963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3.0788488872385049E-5</v>
      </c>
      <c r="CC312" s="8">
        <v>3.0326874288826331E-5</v>
      </c>
      <c r="CD312" s="8">
        <v>5.9147230777953103E-3</v>
      </c>
      <c r="CE312" s="8">
        <v>9.100856051168899E-4</v>
      </c>
      <c r="CF312" s="8">
        <v>1.140068466533892E-3</v>
      </c>
      <c r="CG312" s="8">
        <v>7.8494529550655076E-4</v>
      </c>
      <c r="CH312" s="8">
        <v>1.8968104393722959E-4</v>
      </c>
      <c r="CI312" s="8">
        <v>2.273063685865215E-4</v>
      </c>
      <c r="CJ312" s="8">
        <v>8.4761777764521574E-4</v>
      </c>
      <c r="CK312" s="8">
        <v>1.600559317468798E-4</v>
      </c>
      <c r="CL312" s="8">
        <v>3.2709668991728423E-5</v>
      </c>
      <c r="CM312" s="8">
        <v>190.220518</v>
      </c>
      <c r="CN312" s="8">
        <v>1.324919</v>
      </c>
      <c r="CO312" s="8">
        <v>1.119183</v>
      </c>
      <c r="CP312" s="8">
        <v>7.4969840000000003</v>
      </c>
      <c r="CQ312" s="8">
        <v>24.347770000000001</v>
      </c>
      <c r="CR312" s="8">
        <v>100.79989999999999</v>
      </c>
      <c r="CS312" s="8">
        <v>216.43875</v>
      </c>
      <c r="CT312" s="8">
        <v>0.1</v>
      </c>
      <c r="CU312" s="8">
        <v>0.1</v>
      </c>
      <c r="CV312" s="8">
        <v>0.1</v>
      </c>
      <c r="CW312" s="8">
        <v>0.1</v>
      </c>
      <c r="CX312" s="8">
        <v>0.1</v>
      </c>
      <c r="CY312" s="8">
        <v>0.1</v>
      </c>
      <c r="CZ312" s="8">
        <v>0.1</v>
      </c>
      <c r="DA312" s="8">
        <v>7.1536932098216323E-3</v>
      </c>
      <c r="DB312" s="8">
        <v>9.2846306790178371E-2</v>
      </c>
      <c r="DC312" s="8">
        <v>0.1</v>
      </c>
      <c r="DD312" s="8">
        <v>0.1</v>
      </c>
      <c r="DE312" s="8">
        <v>0.1</v>
      </c>
      <c r="DF312" s="8">
        <v>0.1</v>
      </c>
      <c r="DG312" s="8">
        <v>0.1</v>
      </c>
      <c r="DH312" s="8">
        <v>0.1</v>
      </c>
      <c r="DI312" s="8">
        <v>8.74948541051557E-2</v>
      </c>
      <c r="DJ312" s="8">
        <v>9.3980299011817946E-3</v>
      </c>
      <c r="DK312" s="8">
        <v>2.2547617191051371E-3</v>
      </c>
      <c r="DL312" s="8">
        <v>8.5235427455736799E-4</v>
      </c>
      <c r="DM312" s="8">
        <v>0.1</v>
      </c>
      <c r="DN312" s="8">
        <v>0.1</v>
      </c>
      <c r="DO312" s="8">
        <v>0.1</v>
      </c>
      <c r="DP312" s="8">
        <v>0.1</v>
      </c>
      <c r="DQ312" s="8">
        <v>0.1</v>
      </c>
      <c r="DR312" s="8">
        <v>0.1</v>
      </c>
      <c r="DS312" s="8">
        <v>0.1</v>
      </c>
      <c r="DT312" s="8">
        <v>0.2</v>
      </c>
      <c r="DU312" s="8">
        <v>0.1</v>
      </c>
      <c r="DV312" s="8">
        <v>0.1</v>
      </c>
      <c r="DW312" s="8">
        <v>2.5176318975490691E-2</v>
      </c>
      <c r="DX312" s="8">
        <v>7.4823681024509314E-2</v>
      </c>
      <c r="DY312" s="8">
        <v>0.1</v>
      </c>
      <c r="DZ312" s="8">
        <v>0.1</v>
      </c>
      <c r="EA312" s="8">
        <v>0.1</v>
      </c>
      <c r="EB312" s="8">
        <v>0.1</v>
      </c>
      <c r="EC312" s="8">
        <v>0</v>
      </c>
      <c r="ED312" s="8">
        <v>0</v>
      </c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</row>
    <row r="313" spans="1:206" x14ac:dyDescent="0.3">
      <c r="A313" s="32"/>
      <c r="B313" s="23" t="s">
        <v>162</v>
      </c>
      <c r="C313" s="23" t="s">
        <v>278</v>
      </c>
      <c r="D313" s="33"/>
      <c r="E313" s="23" t="s">
        <v>162</v>
      </c>
      <c r="F313" s="24">
        <f t="shared" si="8"/>
        <v>5.0102683085990209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8">
        <v>3.0788488872385049E-5</v>
      </c>
      <c r="CC313" s="8">
        <v>3.0326874288826331E-5</v>
      </c>
      <c r="CD313" s="8">
        <v>5.9147230777953103E-3</v>
      </c>
      <c r="CE313" s="8">
        <v>9.100856051168899E-4</v>
      </c>
      <c r="CF313" s="8">
        <v>1.140068466533892E-3</v>
      </c>
      <c r="CG313" s="8">
        <v>7.8494529550655076E-4</v>
      </c>
      <c r="CH313" s="8">
        <v>1.8968104393722959E-4</v>
      </c>
      <c r="CI313" s="8">
        <v>2.273063685865215E-4</v>
      </c>
      <c r="CJ313" s="8">
        <v>8.4761777764521574E-4</v>
      </c>
      <c r="CK313" s="8">
        <v>1.600559317468798E-4</v>
      </c>
      <c r="CL313" s="8">
        <v>3.2709668991728423E-5</v>
      </c>
      <c r="CM313" s="8">
        <v>0.5</v>
      </c>
      <c r="CN313" s="8">
        <v>0.1</v>
      </c>
      <c r="CO313" s="8">
        <v>0.1</v>
      </c>
      <c r="CP313" s="8">
        <v>0.1</v>
      </c>
      <c r="CQ313" s="8">
        <v>0.1</v>
      </c>
      <c r="CR313" s="8">
        <v>0.1</v>
      </c>
      <c r="CS313" s="8">
        <v>0.89999999999999991</v>
      </c>
      <c r="CT313" s="8">
        <v>0.1</v>
      </c>
      <c r="CU313" s="8">
        <v>0.1</v>
      </c>
      <c r="CV313" s="8">
        <v>0.1</v>
      </c>
      <c r="CW313" s="8">
        <v>0.1</v>
      </c>
      <c r="CX313" s="8">
        <v>0.1</v>
      </c>
      <c r="CY313" s="8">
        <v>0.1</v>
      </c>
      <c r="CZ313" s="8">
        <v>0.1</v>
      </c>
      <c r="DA313" s="8">
        <v>7.1536932098216323E-3</v>
      </c>
      <c r="DB313" s="8">
        <v>9.2846306790178371E-2</v>
      </c>
      <c r="DC313" s="8">
        <v>0.1</v>
      </c>
      <c r="DD313" s="8">
        <v>0.1</v>
      </c>
      <c r="DE313" s="8">
        <v>0.1</v>
      </c>
      <c r="DF313" s="8">
        <v>0.1</v>
      </c>
      <c r="DG313" s="8">
        <v>0.1</v>
      </c>
      <c r="DH313" s="8">
        <v>0.1</v>
      </c>
      <c r="DI313" s="8">
        <v>8.74948541051557E-2</v>
      </c>
      <c r="DJ313" s="8">
        <v>9.3980299011817946E-3</v>
      </c>
      <c r="DK313" s="8">
        <v>2.2547617191051371E-3</v>
      </c>
      <c r="DL313" s="8">
        <v>8.5235427455736799E-4</v>
      </c>
      <c r="DM313" s="8">
        <v>0.1</v>
      </c>
      <c r="DN313" s="8">
        <v>0.1</v>
      </c>
      <c r="DO313" s="8">
        <v>0.1</v>
      </c>
      <c r="DP313" s="8">
        <v>0.1</v>
      </c>
      <c r="DQ313" s="8">
        <v>0.1</v>
      </c>
      <c r="DR313" s="8">
        <v>0.1</v>
      </c>
      <c r="DS313" s="8">
        <v>0.1</v>
      </c>
      <c r="DT313" s="8">
        <v>0.2</v>
      </c>
      <c r="DU313" s="8">
        <v>0.1</v>
      </c>
      <c r="DV313" s="8">
        <v>0.1</v>
      </c>
      <c r="DW313" s="8">
        <v>2.5176318975490691E-2</v>
      </c>
      <c r="DX313" s="8">
        <v>7.4823681024509314E-2</v>
      </c>
      <c r="DY313" s="8">
        <v>0.1</v>
      </c>
      <c r="DZ313" s="8">
        <v>0.1</v>
      </c>
      <c r="EA313" s="8">
        <v>0.1</v>
      </c>
      <c r="EB313" s="8">
        <v>0.1</v>
      </c>
      <c r="EC313" s="8">
        <v>0</v>
      </c>
      <c r="ED313" s="8">
        <v>0</v>
      </c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</row>
    <row r="314" spans="1:206" x14ac:dyDescent="0.3">
      <c r="A314" s="32"/>
      <c r="B314" s="23" t="s">
        <v>162</v>
      </c>
      <c r="C314" s="23" t="s">
        <v>279</v>
      </c>
      <c r="D314" s="33"/>
      <c r="E314" s="23" t="s">
        <v>162</v>
      </c>
      <c r="F314" s="24">
        <f t="shared" si="8"/>
        <v>5.0102683085990209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3.0788488872385049E-5</v>
      </c>
      <c r="CC314" s="8">
        <v>3.0326874288826331E-5</v>
      </c>
      <c r="CD314" s="8">
        <v>5.9147230777953103E-3</v>
      </c>
      <c r="CE314" s="8">
        <v>9.100856051168899E-4</v>
      </c>
      <c r="CF314" s="8">
        <v>1.140068466533892E-3</v>
      </c>
      <c r="CG314" s="8">
        <v>7.8494529550655076E-4</v>
      </c>
      <c r="CH314" s="8">
        <v>1.8968104393722959E-4</v>
      </c>
      <c r="CI314" s="8">
        <v>2.273063685865215E-4</v>
      </c>
      <c r="CJ314" s="8">
        <v>8.4761777764521574E-4</v>
      </c>
      <c r="CK314" s="8">
        <v>1.600559317468798E-4</v>
      </c>
      <c r="CL314" s="8">
        <v>3.2709668991728423E-5</v>
      </c>
      <c r="CM314" s="8">
        <v>0.5</v>
      </c>
      <c r="CN314" s="8">
        <v>0.1</v>
      </c>
      <c r="CO314" s="8">
        <v>0.1</v>
      </c>
      <c r="CP314" s="8">
        <v>0.1</v>
      </c>
      <c r="CQ314" s="8">
        <v>0.1</v>
      </c>
      <c r="CR314" s="8">
        <v>0.1</v>
      </c>
      <c r="CS314" s="8">
        <v>0.89999999999999991</v>
      </c>
      <c r="CT314" s="8">
        <v>0.1</v>
      </c>
      <c r="CU314" s="8">
        <v>0.1</v>
      </c>
      <c r="CV314" s="8">
        <v>0.1</v>
      </c>
      <c r="CW314" s="8">
        <v>0.1</v>
      </c>
      <c r="CX314" s="8">
        <v>0.1</v>
      </c>
      <c r="CY314" s="8">
        <v>0.1</v>
      </c>
      <c r="CZ314" s="8">
        <v>0.1</v>
      </c>
      <c r="DA314" s="8">
        <v>7.1536932098216323E-3</v>
      </c>
      <c r="DB314" s="8">
        <v>9.2846306790178371E-2</v>
      </c>
      <c r="DC314" s="8">
        <v>0.1</v>
      </c>
      <c r="DD314" s="8">
        <v>0.1</v>
      </c>
      <c r="DE314" s="8">
        <v>0.1</v>
      </c>
      <c r="DF314" s="8">
        <v>0.1</v>
      </c>
      <c r="DG314" s="8">
        <v>0.1</v>
      </c>
      <c r="DH314" s="8">
        <v>0.1</v>
      </c>
      <c r="DI314" s="8">
        <v>8.74948541051557E-2</v>
      </c>
      <c r="DJ314" s="8">
        <v>9.3980299011817946E-3</v>
      </c>
      <c r="DK314" s="8">
        <v>2.2547617191051371E-3</v>
      </c>
      <c r="DL314" s="8">
        <v>8.5235427455736799E-4</v>
      </c>
      <c r="DM314" s="8">
        <v>0.1</v>
      </c>
      <c r="DN314" s="8">
        <v>0.1</v>
      </c>
      <c r="DO314" s="8">
        <v>0.1</v>
      </c>
      <c r="DP314" s="8">
        <v>0.1</v>
      </c>
      <c r="DQ314" s="8">
        <v>0.1</v>
      </c>
      <c r="DR314" s="8">
        <v>0.1</v>
      </c>
      <c r="DS314" s="8">
        <v>0.1</v>
      </c>
      <c r="DT314" s="8">
        <v>0.2</v>
      </c>
      <c r="DU314" s="8">
        <v>0.1</v>
      </c>
      <c r="DV314" s="8">
        <v>0.1</v>
      </c>
      <c r="DW314" s="8">
        <v>2.5176318975490691E-2</v>
      </c>
      <c r="DX314" s="8">
        <v>7.4823681024509314E-2</v>
      </c>
      <c r="DY314" s="8">
        <v>0.1</v>
      </c>
      <c r="DZ314" s="8">
        <v>0.1</v>
      </c>
      <c r="EA314" s="8">
        <v>0.1</v>
      </c>
      <c r="EB314" s="8">
        <v>0.1</v>
      </c>
      <c r="EC314" s="8">
        <v>0</v>
      </c>
      <c r="ED314" s="8">
        <v>0</v>
      </c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</row>
    <row r="315" spans="1:206" x14ac:dyDescent="0.3">
      <c r="A315" s="32"/>
      <c r="B315" s="23" t="s">
        <v>162</v>
      </c>
      <c r="C315" s="23" t="s">
        <v>280</v>
      </c>
      <c r="D315" s="33"/>
      <c r="E315" s="23" t="s">
        <v>162</v>
      </c>
      <c r="F315" s="24">
        <f t="shared" si="8"/>
        <v>5.0102683085990209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3.0788488872385049E-5</v>
      </c>
      <c r="CC315" s="8">
        <v>3.0326874288826331E-5</v>
      </c>
      <c r="CD315" s="8">
        <v>5.9147230777953103E-3</v>
      </c>
      <c r="CE315" s="8">
        <v>9.100856051168899E-4</v>
      </c>
      <c r="CF315" s="8">
        <v>1.140068466533892E-3</v>
      </c>
      <c r="CG315" s="8">
        <v>7.8494529550655076E-4</v>
      </c>
      <c r="CH315" s="8">
        <v>1.8968104393722959E-4</v>
      </c>
      <c r="CI315" s="8">
        <v>2.273063685865215E-4</v>
      </c>
      <c r="CJ315" s="8">
        <v>8.4761777764521574E-4</v>
      </c>
      <c r="CK315" s="8">
        <v>1.600559317468798E-4</v>
      </c>
      <c r="CL315" s="8">
        <v>3.2709668991728423E-5</v>
      </c>
      <c r="CM315" s="8">
        <v>0.5</v>
      </c>
      <c r="CN315" s="8">
        <v>0.1</v>
      </c>
      <c r="CO315" s="8">
        <v>0.1</v>
      </c>
      <c r="CP315" s="8">
        <v>0.1</v>
      </c>
      <c r="CQ315" s="8">
        <v>0.1</v>
      </c>
      <c r="CR315" s="8">
        <v>0.1</v>
      </c>
      <c r="CS315" s="8">
        <v>0.89999999999999991</v>
      </c>
      <c r="CT315" s="8">
        <v>0.1</v>
      </c>
      <c r="CU315" s="8">
        <v>0.1</v>
      </c>
      <c r="CV315" s="8">
        <v>0.1</v>
      </c>
      <c r="CW315" s="8">
        <v>0.1</v>
      </c>
      <c r="CX315" s="8">
        <v>0.1</v>
      </c>
      <c r="CY315" s="8">
        <v>0.1</v>
      </c>
      <c r="CZ315" s="8">
        <v>0.1</v>
      </c>
      <c r="DA315" s="8">
        <v>7.1536932098216323E-3</v>
      </c>
      <c r="DB315" s="8">
        <v>9.2846306790178371E-2</v>
      </c>
      <c r="DC315" s="8">
        <v>0.1</v>
      </c>
      <c r="DD315" s="8">
        <v>0.1</v>
      </c>
      <c r="DE315" s="8">
        <v>0.1</v>
      </c>
      <c r="DF315" s="8">
        <v>0.1</v>
      </c>
      <c r="DG315" s="8">
        <v>0.1</v>
      </c>
      <c r="DH315" s="8">
        <v>0.1</v>
      </c>
      <c r="DI315" s="8">
        <v>8.74948541051557E-2</v>
      </c>
      <c r="DJ315" s="8">
        <v>9.3980299011817946E-3</v>
      </c>
      <c r="DK315" s="8">
        <v>2.2547617191051371E-3</v>
      </c>
      <c r="DL315" s="8">
        <v>8.5235427455736799E-4</v>
      </c>
      <c r="DM315" s="8">
        <v>0.1</v>
      </c>
      <c r="DN315" s="8">
        <v>0.1</v>
      </c>
      <c r="DO315" s="8">
        <v>0.1</v>
      </c>
      <c r="DP315" s="8">
        <v>0.1</v>
      </c>
      <c r="DQ315" s="8">
        <v>0.1</v>
      </c>
      <c r="DR315" s="8">
        <v>0.1</v>
      </c>
      <c r="DS315" s="8">
        <v>0.1</v>
      </c>
      <c r="DT315" s="8">
        <v>0.2</v>
      </c>
      <c r="DU315" s="8">
        <v>0.1</v>
      </c>
      <c r="DV315" s="8">
        <v>0.1</v>
      </c>
      <c r="DW315" s="8">
        <v>2.5176318975490691E-2</v>
      </c>
      <c r="DX315" s="8">
        <v>7.4823681024509314E-2</v>
      </c>
      <c r="DY315" s="8">
        <v>0.1</v>
      </c>
      <c r="DZ315" s="8">
        <v>0.1</v>
      </c>
      <c r="EA315" s="8">
        <v>0.1</v>
      </c>
      <c r="EB315" s="8">
        <v>0.1</v>
      </c>
      <c r="EC315" s="8">
        <v>0</v>
      </c>
      <c r="ED315" s="8">
        <v>0</v>
      </c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</row>
    <row r="316" spans="1:206" x14ac:dyDescent="0.3">
      <c r="A316" s="32"/>
      <c r="B316" s="23" t="s">
        <v>162</v>
      </c>
      <c r="C316" s="23" t="s">
        <v>281</v>
      </c>
      <c r="D316" s="33"/>
      <c r="E316" s="23" t="s">
        <v>162</v>
      </c>
      <c r="F316" s="24">
        <f t="shared" si="8"/>
        <v>5.0102683085990209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8">
        <v>3.0788488872385049E-5</v>
      </c>
      <c r="CC316" s="8">
        <v>3.0326874288826331E-5</v>
      </c>
      <c r="CD316" s="8">
        <v>5.9147230777953103E-3</v>
      </c>
      <c r="CE316" s="8">
        <v>9.100856051168899E-4</v>
      </c>
      <c r="CF316" s="8">
        <v>1.140068466533892E-3</v>
      </c>
      <c r="CG316" s="8">
        <v>7.8494529550655076E-4</v>
      </c>
      <c r="CH316" s="8">
        <v>1.8968104393722959E-4</v>
      </c>
      <c r="CI316" s="8">
        <v>2.273063685865215E-4</v>
      </c>
      <c r="CJ316" s="8">
        <v>8.4761777764521574E-4</v>
      </c>
      <c r="CK316" s="8">
        <v>1.600559317468798E-4</v>
      </c>
      <c r="CL316" s="8">
        <v>3.2709668991728423E-5</v>
      </c>
      <c r="CM316" s="8">
        <v>0.5</v>
      </c>
      <c r="CN316" s="8">
        <v>0.1</v>
      </c>
      <c r="CO316" s="8">
        <v>0.1</v>
      </c>
      <c r="CP316" s="8">
        <v>0.1</v>
      </c>
      <c r="CQ316" s="8">
        <v>0.1</v>
      </c>
      <c r="CR316" s="8">
        <v>0.1</v>
      </c>
      <c r="CS316" s="8">
        <v>0.89999999999999991</v>
      </c>
      <c r="CT316" s="8">
        <v>0.1</v>
      </c>
      <c r="CU316" s="8">
        <v>0.1</v>
      </c>
      <c r="CV316" s="8">
        <v>0.1</v>
      </c>
      <c r="CW316" s="8">
        <v>0.1</v>
      </c>
      <c r="CX316" s="8">
        <v>0.1</v>
      </c>
      <c r="CY316" s="8">
        <v>0.1</v>
      </c>
      <c r="CZ316" s="8">
        <v>0.1</v>
      </c>
      <c r="DA316" s="8">
        <v>7.1536932098216323E-3</v>
      </c>
      <c r="DB316" s="8">
        <v>9.2846306790178371E-2</v>
      </c>
      <c r="DC316" s="8">
        <v>0.1</v>
      </c>
      <c r="DD316" s="8">
        <v>0.1</v>
      </c>
      <c r="DE316" s="8">
        <v>0.1</v>
      </c>
      <c r="DF316" s="8">
        <v>0.1</v>
      </c>
      <c r="DG316" s="8">
        <v>0.1</v>
      </c>
      <c r="DH316" s="8">
        <v>0.1</v>
      </c>
      <c r="DI316" s="8">
        <v>8.74948541051557E-2</v>
      </c>
      <c r="DJ316" s="8">
        <v>9.3980299011817946E-3</v>
      </c>
      <c r="DK316" s="8">
        <v>2.2547617191051371E-3</v>
      </c>
      <c r="DL316" s="8">
        <v>8.5235427455736799E-4</v>
      </c>
      <c r="DM316" s="8">
        <v>0.1</v>
      </c>
      <c r="DN316" s="8">
        <v>0.1</v>
      </c>
      <c r="DO316" s="8">
        <v>0.1</v>
      </c>
      <c r="DP316" s="8">
        <v>0.1</v>
      </c>
      <c r="DQ316" s="8">
        <v>0.1</v>
      </c>
      <c r="DR316" s="8">
        <v>0.1</v>
      </c>
      <c r="DS316" s="8">
        <v>0.1</v>
      </c>
      <c r="DT316" s="8">
        <v>0.2</v>
      </c>
      <c r="DU316" s="8">
        <v>0.1</v>
      </c>
      <c r="DV316" s="8">
        <v>0.1</v>
      </c>
      <c r="DW316" s="8">
        <v>2.5176318975490691E-2</v>
      </c>
      <c r="DX316" s="8">
        <v>7.4823681024509314E-2</v>
      </c>
      <c r="DY316" s="8">
        <v>0.1</v>
      </c>
      <c r="DZ316" s="8">
        <v>0.1</v>
      </c>
      <c r="EA316" s="8">
        <v>0.1</v>
      </c>
      <c r="EB316" s="8">
        <v>0.1</v>
      </c>
      <c r="EC316" s="8">
        <v>0</v>
      </c>
      <c r="ED316" s="8">
        <v>0</v>
      </c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</row>
    <row r="317" spans="1:206" x14ac:dyDescent="0.3">
      <c r="A317" s="32"/>
      <c r="B317" s="23" t="s">
        <v>162</v>
      </c>
      <c r="C317" s="23" t="s">
        <v>282</v>
      </c>
      <c r="D317" s="33"/>
      <c r="E317" s="23" t="s">
        <v>162</v>
      </c>
      <c r="F317" s="24">
        <f t="shared" si="8"/>
        <v>5.0102683085990209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8">
        <v>3.0788488872385049E-5</v>
      </c>
      <c r="CC317" s="8">
        <v>3.0326874288826331E-5</v>
      </c>
      <c r="CD317" s="8">
        <v>5.9147230777953103E-3</v>
      </c>
      <c r="CE317" s="8">
        <v>9.100856051168899E-4</v>
      </c>
      <c r="CF317" s="8">
        <v>1.140068466533892E-3</v>
      </c>
      <c r="CG317" s="8">
        <v>7.8494529550655076E-4</v>
      </c>
      <c r="CH317" s="8">
        <v>1.8968104393722959E-4</v>
      </c>
      <c r="CI317" s="8">
        <v>2.273063685865215E-4</v>
      </c>
      <c r="CJ317" s="8">
        <v>8.4761777764521574E-4</v>
      </c>
      <c r="CK317" s="8">
        <v>1.600559317468798E-4</v>
      </c>
      <c r="CL317" s="8">
        <v>3.2709668991728423E-5</v>
      </c>
      <c r="CM317" s="8">
        <v>0.5</v>
      </c>
      <c r="CN317" s="8">
        <v>0.1</v>
      </c>
      <c r="CO317" s="8">
        <v>0.1</v>
      </c>
      <c r="CP317" s="8">
        <v>0.1</v>
      </c>
      <c r="CQ317" s="8">
        <v>0.1</v>
      </c>
      <c r="CR317" s="8">
        <v>0.1</v>
      </c>
      <c r="CS317" s="8">
        <v>0.89999999999999991</v>
      </c>
      <c r="CT317" s="8">
        <v>0.1</v>
      </c>
      <c r="CU317" s="8">
        <v>0.1</v>
      </c>
      <c r="CV317" s="8">
        <v>0.1</v>
      </c>
      <c r="CW317" s="8">
        <v>0.1</v>
      </c>
      <c r="CX317" s="8">
        <v>0.1</v>
      </c>
      <c r="CY317" s="8">
        <v>0.1</v>
      </c>
      <c r="CZ317" s="8">
        <v>0.1</v>
      </c>
      <c r="DA317" s="8">
        <v>7.1536932098216323E-3</v>
      </c>
      <c r="DB317" s="8">
        <v>9.2846306790178371E-2</v>
      </c>
      <c r="DC317" s="8">
        <v>0.1</v>
      </c>
      <c r="DD317" s="8">
        <v>0.1</v>
      </c>
      <c r="DE317" s="8">
        <v>0.1</v>
      </c>
      <c r="DF317" s="8">
        <v>0.1</v>
      </c>
      <c r="DG317" s="8">
        <v>0.1</v>
      </c>
      <c r="DH317" s="8">
        <v>0.1</v>
      </c>
      <c r="DI317" s="8">
        <v>8.74948541051557E-2</v>
      </c>
      <c r="DJ317" s="8">
        <v>9.3980299011817946E-3</v>
      </c>
      <c r="DK317" s="8">
        <v>2.2547617191051371E-3</v>
      </c>
      <c r="DL317" s="8">
        <v>8.5235427455736799E-4</v>
      </c>
      <c r="DM317" s="8">
        <v>0.1</v>
      </c>
      <c r="DN317" s="8">
        <v>0.1</v>
      </c>
      <c r="DO317" s="8">
        <v>0.1</v>
      </c>
      <c r="DP317" s="8">
        <v>0.1</v>
      </c>
      <c r="DQ317" s="8">
        <v>0.1</v>
      </c>
      <c r="DR317" s="8">
        <v>0.1</v>
      </c>
      <c r="DS317" s="8">
        <v>0.1</v>
      </c>
      <c r="DT317" s="8">
        <v>0.2</v>
      </c>
      <c r="DU317" s="8">
        <v>0.1</v>
      </c>
      <c r="DV317" s="8">
        <v>0.1</v>
      </c>
      <c r="DW317" s="8">
        <v>2.5176318975490691E-2</v>
      </c>
      <c r="DX317" s="8">
        <v>7.4823681024509314E-2</v>
      </c>
      <c r="DY317" s="8">
        <v>0.1</v>
      </c>
      <c r="DZ317" s="8">
        <v>0.1</v>
      </c>
      <c r="EA317" s="8">
        <v>0.1</v>
      </c>
      <c r="EB317" s="8">
        <v>0.1</v>
      </c>
      <c r="EC317" s="8">
        <v>0</v>
      </c>
      <c r="ED317" s="8">
        <v>0</v>
      </c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</row>
    <row r="318" spans="1:206" x14ac:dyDescent="0.3">
      <c r="A318" s="32"/>
      <c r="B318" s="23" t="s">
        <v>162</v>
      </c>
      <c r="C318" s="23" t="s">
        <v>283</v>
      </c>
      <c r="D318" s="33"/>
      <c r="E318" s="23" t="s">
        <v>162</v>
      </c>
      <c r="F318" s="24">
        <f t="shared" si="8"/>
        <v>5.0102683085990209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3.0788488872385049E-5</v>
      </c>
      <c r="CC318" s="8">
        <v>3.0326874288826331E-5</v>
      </c>
      <c r="CD318" s="8">
        <v>5.9147230777953103E-3</v>
      </c>
      <c r="CE318" s="8">
        <v>9.100856051168899E-4</v>
      </c>
      <c r="CF318" s="8">
        <v>1.140068466533892E-3</v>
      </c>
      <c r="CG318" s="8">
        <v>7.8494529550655076E-4</v>
      </c>
      <c r="CH318" s="8">
        <v>1.8968104393722959E-4</v>
      </c>
      <c r="CI318" s="8">
        <v>2.273063685865215E-4</v>
      </c>
      <c r="CJ318" s="8">
        <v>8.4761777764521574E-4</v>
      </c>
      <c r="CK318" s="8">
        <v>1.600559317468798E-4</v>
      </c>
      <c r="CL318" s="8">
        <v>3.2709668991728423E-5</v>
      </c>
      <c r="CM318" s="8">
        <v>0.5</v>
      </c>
      <c r="CN318" s="8">
        <v>0.1</v>
      </c>
      <c r="CO318" s="8">
        <v>0.1</v>
      </c>
      <c r="CP318" s="8">
        <v>0.1</v>
      </c>
      <c r="CQ318" s="8">
        <v>0.1</v>
      </c>
      <c r="CR318" s="8">
        <v>0.1</v>
      </c>
      <c r="CS318" s="8">
        <v>0.89999999999999991</v>
      </c>
      <c r="CT318" s="8">
        <v>0.1</v>
      </c>
      <c r="CU318" s="8">
        <v>0.1</v>
      </c>
      <c r="CV318" s="8">
        <v>0.1</v>
      </c>
      <c r="CW318" s="8">
        <v>0.1</v>
      </c>
      <c r="CX318" s="8">
        <v>0.1</v>
      </c>
      <c r="CY318" s="8">
        <v>0.1</v>
      </c>
      <c r="CZ318" s="8">
        <v>0.1</v>
      </c>
      <c r="DA318" s="8">
        <v>7.1536932098216323E-3</v>
      </c>
      <c r="DB318" s="8">
        <v>9.2846306790178371E-2</v>
      </c>
      <c r="DC318" s="8">
        <v>0.1</v>
      </c>
      <c r="DD318" s="8">
        <v>0.1</v>
      </c>
      <c r="DE318" s="8">
        <v>0.1</v>
      </c>
      <c r="DF318" s="8">
        <v>0.1</v>
      </c>
      <c r="DG318" s="8">
        <v>0.1</v>
      </c>
      <c r="DH318" s="8">
        <v>0.1</v>
      </c>
      <c r="DI318" s="8">
        <v>8.74948541051557E-2</v>
      </c>
      <c r="DJ318" s="8">
        <v>9.3980299011817946E-3</v>
      </c>
      <c r="DK318" s="8">
        <v>2.2547617191051371E-3</v>
      </c>
      <c r="DL318" s="8">
        <v>8.5235427455736799E-4</v>
      </c>
      <c r="DM318" s="8">
        <v>0.1</v>
      </c>
      <c r="DN318" s="8">
        <v>0.1</v>
      </c>
      <c r="DO318" s="8">
        <v>0.1</v>
      </c>
      <c r="DP318" s="8">
        <v>0.1</v>
      </c>
      <c r="DQ318" s="8">
        <v>0.1</v>
      </c>
      <c r="DR318" s="8">
        <v>0.1</v>
      </c>
      <c r="DS318" s="8">
        <v>0.1</v>
      </c>
      <c r="DT318" s="8">
        <v>0.2</v>
      </c>
      <c r="DU318" s="8">
        <v>0.1</v>
      </c>
      <c r="DV318" s="8">
        <v>0.1</v>
      </c>
      <c r="DW318" s="8">
        <v>2.5176318975490691E-2</v>
      </c>
      <c r="DX318" s="8">
        <v>7.4823681024509314E-2</v>
      </c>
      <c r="DY318" s="8">
        <v>0.1</v>
      </c>
      <c r="DZ318" s="8">
        <v>0.1</v>
      </c>
      <c r="EA318" s="8">
        <v>0.1</v>
      </c>
      <c r="EB318" s="8">
        <v>0.1</v>
      </c>
      <c r="EC318" s="8">
        <v>0</v>
      </c>
      <c r="ED318" s="8">
        <v>0</v>
      </c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</row>
    <row r="319" spans="1:206" x14ac:dyDescent="0.3">
      <c r="A319" s="32"/>
      <c r="B319" s="23" t="s">
        <v>162</v>
      </c>
      <c r="C319" s="23" t="s">
        <v>284</v>
      </c>
      <c r="D319" s="33"/>
      <c r="E319" s="23" t="s">
        <v>162</v>
      </c>
      <c r="F319" s="24">
        <f t="shared" si="8"/>
        <v>5.0102683085990209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8">
        <v>3.0788488872385049E-5</v>
      </c>
      <c r="CC319" s="8">
        <v>3.0326874288826331E-5</v>
      </c>
      <c r="CD319" s="8">
        <v>5.9147230777953103E-3</v>
      </c>
      <c r="CE319" s="8">
        <v>9.100856051168899E-4</v>
      </c>
      <c r="CF319" s="8">
        <v>1.140068466533892E-3</v>
      </c>
      <c r="CG319" s="8">
        <v>7.8494529550655076E-4</v>
      </c>
      <c r="CH319" s="8">
        <v>1.8968104393722959E-4</v>
      </c>
      <c r="CI319" s="8">
        <v>2.273063685865215E-4</v>
      </c>
      <c r="CJ319" s="8">
        <v>8.4761777764521574E-4</v>
      </c>
      <c r="CK319" s="8">
        <v>1.600559317468798E-4</v>
      </c>
      <c r="CL319" s="8">
        <v>3.2709668991728423E-5</v>
      </c>
      <c r="CM319" s="8">
        <v>0.5</v>
      </c>
      <c r="CN319" s="8">
        <v>0.1</v>
      </c>
      <c r="CO319" s="8">
        <v>0.1</v>
      </c>
      <c r="CP319" s="8">
        <v>0.1</v>
      </c>
      <c r="CQ319" s="8">
        <v>0.1</v>
      </c>
      <c r="CR319" s="8">
        <v>0.1</v>
      </c>
      <c r="CS319" s="8">
        <v>0.89999999999999991</v>
      </c>
      <c r="CT319" s="8">
        <v>0.1</v>
      </c>
      <c r="CU319" s="8">
        <v>0.1</v>
      </c>
      <c r="CV319" s="8">
        <v>0.1</v>
      </c>
      <c r="CW319" s="8">
        <v>0.1</v>
      </c>
      <c r="CX319" s="8">
        <v>0.1</v>
      </c>
      <c r="CY319" s="8">
        <v>0.1</v>
      </c>
      <c r="CZ319" s="8">
        <v>0.1</v>
      </c>
      <c r="DA319" s="8">
        <v>7.1536932098216323E-3</v>
      </c>
      <c r="DB319" s="8">
        <v>9.2846306790178371E-2</v>
      </c>
      <c r="DC319" s="8">
        <v>0.1</v>
      </c>
      <c r="DD319" s="8">
        <v>0.1</v>
      </c>
      <c r="DE319" s="8">
        <v>0.1</v>
      </c>
      <c r="DF319" s="8">
        <v>0.1</v>
      </c>
      <c r="DG319" s="8">
        <v>0.1</v>
      </c>
      <c r="DH319" s="8">
        <v>0.1</v>
      </c>
      <c r="DI319" s="8">
        <v>8.74948541051557E-2</v>
      </c>
      <c r="DJ319" s="8">
        <v>9.3980299011817946E-3</v>
      </c>
      <c r="DK319" s="8">
        <v>2.2547617191051371E-3</v>
      </c>
      <c r="DL319" s="8">
        <v>8.5235427455736799E-4</v>
      </c>
      <c r="DM319" s="8">
        <v>0.1</v>
      </c>
      <c r="DN319" s="8">
        <v>0.1</v>
      </c>
      <c r="DO319" s="8">
        <v>0.1</v>
      </c>
      <c r="DP319" s="8">
        <v>0.1</v>
      </c>
      <c r="DQ319" s="8">
        <v>0.1</v>
      </c>
      <c r="DR319" s="8">
        <v>0.1</v>
      </c>
      <c r="DS319" s="8">
        <v>0.1</v>
      </c>
      <c r="DT319" s="8">
        <v>0.2</v>
      </c>
      <c r="DU319" s="8">
        <v>0.1</v>
      </c>
      <c r="DV319" s="8">
        <v>0.1</v>
      </c>
      <c r="DW319" s="8">
        <v>2.5176318975490691E-2</v>
      </c>
      <c r="DX319" s="8">
        <v>7.4823681024509314E-2</v>
      </c>
      <c r="DY319" s="8">
        <v>0.1</v>
      </c>
      <c r="DZ319" s="8">
        <v>0.1</v>
      </c>
      <c r="EA319" s="8">
        <v>0.1</v>
      </c>
      <c r="EB319" s="8">
        <v>0.1</v>
      </c>
      <c r="EC319" s="8">
        <v>0</v>
      </c>
      <c r="ED319" s="8">
        <v>0</v>
      </c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</row>
    <row r="320" spans="1:206" x14ac:dyDescent="0.3">
      <c r="A320" s="32"/>
      <c r="B320" s="23" t="s">
        <v>162</v>
      </c>
      <c r="C320" s="23" t="s">
        <v>285</v>
      </c>
      <c r="D320" s="33"/>
      <c r="E320" s="23" t="s">
        <v>162</v>
      </c>
      <c r="F320" s="24">
        <f t="shared" si="8"/>
        <v>5.0102683085990209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3.0788488872385049E-5</v>
      </c>
      <c r="CC320" s="8">
        <v>3.0326874288826331E-5</v>
      </c>
      <c r="CD320" s="8">
        <v>5.9147230777953103E-3</v>
      </c>
      <c r="CE320" s="8">
        <v>9.100856051168899E-4</v>
      </c>
      <c r="CF320" s="8">
        <v>1.140068466533892E-3</v>
      </c>
      <c r="CG320" s="8">
        <v>7.8494529550655076E-4</v>
      </c>
      <c r="CH320" s="8">
        <v>1.8968104393722959E-4</v>
      </c>
      <c r="CI320" s="8">
        <v>2.273063685865215E-4</v>
      </c>
      <c r="CJ320" s="8">
        <v>8.4761777764521574E-4</v>
      </c>
      <c r="CK320" s="8">
        <v>1.600559317468798E-4</v>
      </c>
      <c r="CL320" s="8">
        <v>3.2709668991728423E-5</v>
      </c>
      <c r="CM320" s="8">
        <v>0.5</v>
      </c>
      <c r="CN320" s="8">
        <v>0.1</v>
      </c>
      <c r="CO320" s="8">
        <v>0.1</v>
      </c>
      <c r="CP320" s="8">
        <v>0.1</v>
      </c>
      <c r="CQ320" s="8">
        <v>0.1</v>
      </c>
      <c r="CR320" s="8">
        <v>0.1</v>
      </c>
      <c r="CS320" s="8">
        <v>0.89999999999999991</v>
      </c>
      <c r="CT320" s="8">
        <v>0.1</v>
      </c>
      <c r="CU320" s="8">
        <v>0.1</v>
      </c>
      <c r="CV320" s="8">
        <v>0.1</v>
      </c>
      <c r="CW320" s="8">
        <v>0.1</v>
      </c>
      <c r="CX320" s="8">
        <v>0.1</v>
      </c>
      <c r="CY320" s="8">
        <v>0.1</v>
      </c>
      <c r="CZ320" s="8">
        <v>0.1</v>
      </c>
      <c r="DA320" s="8">
        <v>7.1536932098216323E-3</v>
      </c>
      <c r="DB320" s="8">
        <v>9.2846306790178371E-2</v>
      </c>
      <c r="DC320" s="8">
        <v>0.1</v>
      </c>
      <c r="DD320" s="8">
        <v>0.1</v>
      </c>
      <c r="DE320" s="8">
        <v>0.1</v>
      </c>
      <c r="DF320" s="8">
        <v>0.1</v>
      </c>
      <c r="DG320" s="8">
        <v>0.1</v>
      </c>
      <c r="DH320" s="8">
        <v>0.1</v>
      </c>
      <c r="DI320" s="8">
        <v>8.74948541051557E-2</v>
      </c>
      <c r="DJ320" s="8">
        <v>9.3980299011817946E-3</v>
      </c>
      <c r="DK320" s="8">
        <v>2.2547617191051371E-3</v>
      </c>
      <c r="DL320" s="8">
        <v>8.5235427455736799E-4</v>
      </c>
      <c r="DM320" s="8">
        <v>0.1</v>
      </c>
      <c r="DN320" s="8">
        <v>0.1</v>
      </c>
      <c r="DO320" s="8">
        <v>0.1</v>
      </c>
      <c r="DP320" s="8">
        <v>0.1</v>
      </c>
      <c r="DQ320" s="8">
        <v>0.1</v>
      </c>
      <c r="DR320" s="8">
        <v>0.1</v>
      </c>
      <c r="DS320" s="8">
        <v>0.1</v>
      </c>
      <c r="DT320" s="8">
        <v>0.2</v>
      </c>
      <c r="DU320" s="8">
        <v>0.1</v>
      </c>
      <c r="DV320" s="8">
        <v>0.1</v>
      </c>
      <c r="DW320" s="8">
        <v>2.5176318975490691E-2</v>
      </c>
      <c r="DX320" s="8">
        <v>7.4823681024509314E-2</v>
      </c>
      <c r="DY320" s="8">
        <v>0.1</v>
      </c>
      <c r="DZ320" s="8">
        <v>0.1</v>
      </c>
      <c r="EA320" s="8">
        <v>0.1</v>
      </c>
      <c r="EB320" s="8">
        <v>0.1</v>
      </c>
      <c r="EC320" s="8">
        <v>0</v>
      </c>
      <c r="ED320" s="8">
        <v>0</v>
      </c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</row>
    <row r="321" spans="1:206" x14ac:dyDescent="0.3">
      <c r="A321" s="32"/>
      <c r="B321" s="23" t="s">
        <v>162</v>
      </c>
      <c r="C321" s="23" t="s">
        <v>286</v>
      </c>
      <c r="D321" s="33"/>
      <c r="E321" s="23" t="s">
        <v>162</v>
      </c>
      <c r="F321" s="24">
        <f t="shared" si="8"/>
        <v>5.0102683085990209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3.0788488872385049E-5</v>
      </c>
      <c r="CC321" s="8">
        <v>3.0326874288826331E-5</v>
      </c>
      <c r="CD321" s="8">
        <v>5.9147230777953103E-3</v>
      </c>
      <c r="CE321" s="8">
        <v>9.100856051168899E-4</v>
      </c>
      <c r="CF321" s="8">
        <v>1.140068466533892E-3</v>
      </c>
      <c r="CG321" s="8">
        <v>7.8494529550655076E-4</v>
      </c>
      <c r="CH321" s="8">
        <v>1.8968104393722959E-4</v>
      </c>
      <c r="CI321" s="8">
        <v>2.273063685865215E-4</v>
      </c>
      <c r="CJ321" s="8">
        <v>8.4761777764521574E-4</v>
      </c>
      <c r="CK321" s="8">
        <v>1.600559317468798E-4</v>
      </c>
      <c r="CL321" s="8">
        <v>3.2709668991728423E-5</v>
      </c>
      <c r="CM321" s="8">
        <v>0.5</v>
      </c>
      <c r="CN321" s="8">
        <v>0.1</v>
      </c>
      <c r="CO321" s="8">
        <v>0.1</v>
      </c>
      <c r="CP321" s="8">
        <v>0.1</v>
      </c>
      <c r="CQ321" s="8">
        <v>0.1</v>
      </c>
      <c r="CR321" s="8">
        <v>0.1</v>
      </c>
      <c r="CS321" s="8">
        <v>0.89999999999999991</v>
      </c>
      <c r="CT321" s="8">
        <v>0.1</v>
      </c>
      <c r="CU321" s="8">
        <v>0.1</v>
      </c>
      <c r="CV321" s="8">
        <v>0.1</v>
      </c>
      <c r="CW321" s="8">
        <v>0.1</v>
      </c>
      <c r="CX321" s="8">
        <v>0.1</v>
      </c>
      <c r="CY321" s="8">
        <v>0.1</v>
      </c>
      <c r="CZ321" s="8">
        <v>0.1</v>
      </c>
      <c r="DA321" s="8">
        <v>7.1536932098216323E-3</v>
      </c>
      <c r="DB321" s="8">
        <v>9.2846306790178371E-2</v>
      </c>
      <c r="DC321" s="8">
        <v>0.1</v>
      </c>
      <c r="DD321" s="8">
        <v>0.1</v>
      </c>
      <c r="DE321" s="8">
        <v>0.1</v>
      </c>
      <c r="DF321" s="8">
        <v>0.1</v>
      </c>
      <c r="DG321" s="8">
        <v>0.1</v>
      </c>
      <c r="DH321" s="8">
        <v>0.1</v>
      </c>
      <c r="DI321" s="8">
        <v>8.74948541051557E-2</v>
      </c>
      <c r="DJ321" s="8">
        <v>9.3980299011817946E-3</v>
      </c>
      <c r="DK321" s="8">
        <v>2.2547617191051371E-3</v>
      </c>
      <c r="DL321" s="8">
        <v>8.5235427455736799E-4</v>
      </c>
      <c r="DM321" s="8">
        <v>0.1</v>
      </c>
      <c r="DN321" s="8">
        <v>0.1</v>
      </c>
      <c r="DO321" s="8">
        <v>0.1</v>
      </c>
      <c r="DP321" s="8">
        <v>0.1</v>
      </c>
      <c r="DQ321" s="8">
        <v>0.1</v>
      </c>
      <c r="DR321" s="8">
        <v>0.1</v>
      </c>
      <c r="DS321" s="8">
        <v>0.1</v>
      </c>
      <c r="DT321" s="8">
        <v>0.2</v>
      </c>
      <c r="DU321" s="8">
        <v>0.1</v>
      </c>
      <c r="DV321" s="8">
        <v>0.1</v>
      </c>
      <c r="DW321" s="8">
        <v>2.5176318975490691E-2</v>
      </c>
      <c r="DX321" s="8">
        <v>7.4823681024509314E-2</v>
      </c>
      <c r="DY321" s="8">
        <v>0.1</v>
      </c>
      <c r="DZ321" s="8">
        <v>0.1</v>
      </c>
      <c r="EA321" s="8">
        <v>0.1</v>
      </c>
      <c r="EB321" s="8">
        <v>0.1</v>
      </c>
      <c r="EC321" s="8">
        <v>0</v>
      </c>
      <c r="ED321" s="8">
        <v>0</v>
      </c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</row>
    <row r="322" spans="1:206" x14ac:dyDescent="0.3">
      <c r="A322" s="32"/>
      <c r="B322" s="23" t="s">
        <v>162</v>
      </c>
      <c r="C322" s="23" t="s">
        <v>287</v>
      </c>
      <c r="D322" s="33"/>
      <c r="E322" s="23" t="s">
        <v>162</v>
      </c>
      <c r="F322" s="24">
        <f>SUM(G322:EB322)</f>
        <v>5.0102683085990209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3.0788488872385049E-5</v>
      </c>
      <c r="CC322" s="8">
        <v>3.0326874288826331E-5</v>
      </c>
      <c r="CD322" s="8">
        <v>5.9147230777953103E-3</v>
      </c>
      <c r="CE322" s="8">
        <v>9.100856051168899E-4</v>
      </c>
      <c r="CF322" s="8">
        <v>1.140068466533892E-3</v>
      </c>
      <c r="CG322" s="8">
        <v>7.8494529550655076E-4</v>
      </c>
      <c r="CH322" s="8">
        <v>1.8968104393722959E-4</v>
      </c>
      <c r="CI322" s="8">
        <v>2.273063685865215E-4</v>
      </c>
      <c r="CJ322" s="8">
        <v>8.4761777764521574E-4</v>
      </c>
      <c r="CK322" s="8">
        <v>1.600559317468798E-4</v>
      </c>
      <c r="CL322" s="8">
        <v>3.2709668991728423E-5</v>
      </c>
      <c r="CM322" s="8">
        <v>0.5</v>
      </c>
      <c r="CN322" s="8">
        <v>0.1</v>
      </c>
      <c r="CO322" s="8">
        <v>0.1</v>
      </c>
      <c r="CP322" s="8">
        <v>0.1</v>
      </c>
      <c r="CQ322" s="8">
        <v>0.1</v>
      </c>
      <c r="CR322" s="8">
        <v>0.1</v>
      </c>
      <c r="CS322" s="8">
        <v>0.89999999999999991</v>
      </c>
      <c r="CT322" s="8">
        <v>0.1</v>
      </c>
      <c r="CU322" s="8">
        <v>0.1</v>
      </c>
      <c r="CV322" s="8">
        <v>0.1</v>
      </c>
      <c r="CW322" s="8">
        <v>0.1</v>
      </c>
      <c r="CX322" s="8">
        <v>0.1</v>
      </c>
      <c r="CY322" s="8">
        <v>0.1</v>
      </c>
      <c r="CZ322" s="8">
        <v>0.1</v>
      </c>
      <c r="DA322" s="8">
        <v>7.1536932098216323E-3</v>
      </c>
      <c r="DB322" s="8">
        <v>9.2846306790178371E-2</v>
      </c>
      <c r="DC322" s="8">
        <v>0.1</v>
      </c>
      <c r="DD322" s="8">
        <v>0.1</v>
      </c>
      <c r="DE322" s="8">
        <v>0.1</v>
      </c>
      <c r="DF322" s="8">
        <v>0.1</v>
      </c>
      <c r="DG322" s="8">
        <v>0.1</v>
      </c>
      <c r="DH322" s="8">
        <v>0.1</v>
      </c>
      <c r="DI322" s="8">
        <v>8.74948541051557E-2</v>
      </c>
      <c r="DJ322" s="8">
        <v>9.3980299011817946E-3</v>
      </c>
      <c r="DK322" s="8">
        <v>2.2547617191051371E-3</v>
      </c>
      <c r="DL322" s="8">
        <v>8.5235427455736799E-4</v>
      </c>
      <c r="DM322" s="8">
        <v>0.1</v>
      </c>
      <c r="DN322" s="8">
        <v>0.1</v>
      </c>
      <c r="DO322" s="8">
        <v>0.1</v>
      </c>
      <c r="DP322" s="8">
        <v>0.1</v>
      </c>
      <c r="DQ322" s="8">
        <v>0.1</v>
      </c>
      <c r="DR322" s="8">
        <v>0.1</v>
      </c>
      <c r="DS322" s="8">
        <v>0.1</v>
      </c>
      <c r="DT322" s="8">
        <v>0.2</v>
      </c>
      <c r="DU322" s="8">
        <v>0.1</v>
      </c>
      <c r="DV322" s="8">
        <v>0.1</v>
      </c>
      <c r="DW322" s="8">
        <v>2.5176318975490691E-2</v>
      </c>
      <c r="DX322" s="8">
        <v>7.4823681024509314E-2</v>
      </c>
      <c r="DY322" s="8">
        <v>0.1</v>
      </c>
      <c r="DZ322" s="8">
        <v>0.1</v>
      </c>
      <c r="EA322" s="8">
        <v>0.1</v>
      </c>
      <c r="EB322" s="8">
        <v>0.1</v>
      </c>
      <c r="EC322" s="8">
        <v>0</v>
      </c>
      <c r="ED322" s="8">
        <v>0</v>
      </c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</row>
    <row r="323" spans="1:206" x14ac:dyDescent="0.3">
      <c r="A323" s="32"/>
      <c r="B323" s="23" t="s">
        <v>162</v>
      </c>
      <c r="C323" s="23" t="s">
        <v>288</v>
      </c>
      <c r="D323" s="33"/>
      <c r="E323" s="23" t="s">
        <v>162</v>
      </c>
      <c r="F323" s="24">
        <f t="shared" si="8"/>
        <v>5.0102683085990209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3.0788488872385049E-5</v>
      </c>
      <c r="CC323" s="8">
        <v>3.0326874288826331E-5</v>
      </c>
      <c r="CD323" s="8">
        <v>5.9147230777953103E-3</v>
      </c>
      <c r="CE323" s="8">
        <v>9.100856051168899E-4</v>
      </c>
      <c r="CF323" s="8">
        <v>1.140068466533892E-3</v>
      </c>
      <c r="CG323" s="8">
        <v>7.8494529550655076E-4</v>
      </c>
      <c r="CH323" s="8">
        <v>1.8968104393722959E-4</v>
      </c>
      <c r="CI323" s="8">
        <v>2.273063685865215E-4</v>
      </c>
      <c r="CJ323" s="8">
        <v>8.4761777764521574E-4</v>
      </c>
      <c r="CK323" s="8">
        <v>1.600559317468798E-4</v>
      </c>
      <c r="CL323" s="8">
        <v>3.2709668991728423E-5</v>
      </c>
      <c r="CM323" s="8">
        <v>0.5</v>
      </c>
      <c r="CN323" s="8">
        <v>0.1</v>
      </c>
      <c r="CO323" s="8">
        <v>0.1</v>
      </c>
      <c r="CP323" s="8">
        <v>0.1</v>
      </c>
      <c r="CQ323" s="8">
        <v>0.1</v>
      </c>
      <c r="CR323" s="8">
        <v>0.1</v>
      </c>
      <c r="CS323" s="8">
        <v>0.89999999999999991</v>
      </c>
      <c r="CT323" s="8">
        <v>0.1</v>
      </c>
      <c r="CU323" s="8">
        <v>0.1</v>
      </c>
      <c r="CV323" s="8">
        <v>0.1</v>
      </c>
      <c r="CW323" s="8">
        <v>0.1</v>
      </c>
      <c r="CX323" s="8">
        <v>0.1</v>
      </c>
      <c r="CY323" s="8">
        <v>0.1</v>
      </c>
      <c r="CZ323" s="8">
        <v>0.1</v>
      </c>
      <c r="DA323" s="8">
        <v>7.1536932098216323E-3</v>
      </c>
      <c r="DB323" s="8">
        <v>9.2846306790178371E-2</v>
      </c>
      <c r="DC323" s="8">
        <v>0.1</v>
      </c>
      <c r="DD323" s="8">
        <v>0.1</v>
      </c>
      <c r="DE323" s="8">
        <v>0.1</v>
      </c>
      <c r="DF323" s="8">
        <v>0.1</v>
      </c>
      <c r="DG323" s="8">
        <v>0.1</v>
      </c>
      <c r="DH323" s="8">
        <v>0.1</v>
      </c>
      <c r="DI323" s="8">
        <v>8.74948541051557E-2</v>
      </c>
      <c r="DJ323" s="8">
        <v>9.3980299011817946E-3</v>
      </c>
      <c r="DK323" s="8">
        <v>2.2547617191051371E-3</v>
      </c>
      <c r="DL323" s="8">
        <v>8.5235427455736799E-4</v>
      </c>
      <c r="DM323" s="8">
        <v>0.1</v>
      </c>
      <c r="DN323" s="8">
        <v>0.1</v>
      </c>
      <c r="DO323" s="8">
        <v>0.1</v>
      </c>
      <c r="DP323" s="8">
        <v>0.1</v>
      </c>
      <c r="DQ323" s="8">
        <v>0.1</v>
      </c>
      <c r="DR323" s="8">
        <v>0.1</v>
      </c>
      <c r="DS323" s="8">
        <v>0.1</v>
      </c>
      <c r="DT323" s="8">
        <v>0.2</v>
      </c>
      <c r="DU323" s="8">
        <v>0.1</v>
      </c>
      <c r="DV323" s="8">
        <v>0.1</v>
      </c>
      <c r="DW323" s="8">
        <v>2.5176318975490691E-2</v>
      </c>
      <c r="DX323" s="8">
        <v>7.4823681024509314E-2</v>
      </c>
      <c r="DY323" s="8">
        <v>0.1</v>
      </c>
      <c r="DZ323" s="8">
        <v>0.1</v>
      </c>
      <c r="EA323" s="8">
        <v>0.1</v>
      </c>
      <c r="EB323" s="8">
        <v>0.1</v>
      </c>
      <c r="EC323" s="8">
        <v>0</v>
      </c>
      <c r="ED323" s="8">
        <v>0</v>
      </c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</row>
    <row r="324" spans="1:206" x14ac:dyDescent="0.3">
      <c r="A324" s="32"/>
      <c r="B324" s="23" t="s">
        <v>162</v>
      </c>
      <c r="C324" s="23" t="s">
        <v>289</v>
      </c>
      <c r="D324" s="33"/>
      <c r="E324" s="23" t="s">
        <v>162</v>
      </c>
      <c r="F324" s="24">
        <f t="shared" si="8"/>
        <v>5.0102683085990209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3.0788488872385049E-5</v>
      </c>
      <c r="CC324" s="8">
        <v>3.0326874288826331E-5</v>
      </c>
      <c r="CD324" s="8">
        <v>5.9147230777953103E-3</v>
      </c>
      <c r="CE324" s="8">
        <v>9.100856051168899E-4</v>
      </c>
      <c r="CF324" s="8">
        <v>1.140068466533892E-3</v>
      </c>
      <c r="CG324" s="8">
        <v>7.8494529550655076E-4</v>
      </c>
      <c r="CH324" s="8">
        <v>1.8968104393722959E-4</v>
      </c>
      <c r="CI324" s="8">
        <v>2.273063685865215E-4</v>
      </c>
      <c r="CJ324" s="8">
        <v>8.4761777764521574E-4</v>
      </c>
      <c r="CK324" s="8">
        <v>1.600559317468798E-4</v>
      </c>
      <c r="CL324" s="8">
        <v>3.2709668991728423E-5</v>
      </c>
      <c r="CM324" s="8">
        <v>0.5</v>
      </c>
      <c r="CN324" s="8">
        <v>0.1</v>
      </c>
      <c r="CO324" s="8">
        <v>0.1</v>
      </c>
      <c r="CP324" s="8">
        <v>0.1</v>
      </c>
      <c r="CQ324" s="8">
        <v>0.1</v>
      </c>
      <c r="CR324" s="8">
        <v>0.1</v>
      </c>
      <c r="CS324" s="8">
        <v>0.89999999999999991</v>
      </c>
      <c r="CT324" s="8">
        <v>0.1</v>
      </c>
      <c r="CU324" s="8">
        <v>0.1</v>
      </c>
      <c r="CV324" s="8">
        <v>0.1</v>
      </c>
      <c r="CW324" s="8">
        <v>0.1</v>
      </c>
      <c r="CX324" s="8">
        <v>0.1</v>
      </c>
      <c r="CY324" s="8">
        <v>0.1</v>
      </c>
      <c r="CZ324" s="8">
        <v>0.1</v>
      </c>
      <c r="DA324" s="8">
        <v>7.1536932098216323E-3</v>
      </c>
      <c r="DB324" s="8">
        <v>9.2846306790178371E-2</v>
      </c>
      <c r="DC324" s="8">
        <v>0.1</v>
      </c>
      <c r="DD324" s="8">
        <v>0.1</v>
      </c>
      <c r="DE324" s="8">
        <v>0.1</v>
      </c>
      <c r="DF324" s="8">
        <v>0.1</v>
      </c>
      <c r="DG324" s="8">
        <v>0.1</v>
      </c>
      <c r="DH324" s="8">
        <v>0.1</v>
      </c>
      <c r="DI324" s="8">
        <v>8.74948541051557E-2</v>
      </c>
      <c r="DJ324" s="8">
        <v>9.3980299011817946E-3</v>
      </c>
      <c r="DK324" s="8">
        <v>2.2547617191051371E-3</v>
      </c>
      <c r="DL324" s="8">
        <v>8.5235427455736799E-4</v>
      </c>
      <c r="DM324" s="8">
        <v>0.1</v>
      </c>
      <c r="DN324" s="8">
        <v>0.1</v>
      </c>
      <c r="DO324" s="8">
        <v>0.1</v>
      </c>
      <c r="DP324" s="8">
        <v>0.1</v>
      </c>
      <c r="DQ324" s="8">
        <v>0.1</v>
      </c>
      <c r="DR324" s="8">
        <v>0.1</v>
      </c>
      <c r="DS324" s="8">
        <v>0.1</v>
      </c>
      <c r="DT324" s="8">
        <v>0.2</v>
      </c>
      <c r="DU324" s="8">
        <v>0.1</v>
      </c>
      <c r="DV324" s="8">
        <v>0.1</v>
      </c>
      <c r="DW324" s="8">
        <v>2.5176318975490691E-2</v>
      </c>
      <c r="DX324" s="8">
        <v>7.4823681024509314E-2</v>
      </c>
      <c r="DY324" s="8">
        <v>0.1</v>
      </c>
      <c r="DZ324" s="8">
        <v>0.1</v>
      </c>
      <c r="EA324" s="8">
        <v>0.1</v>
      </c>
      <c r="EB324" s="8">
        <v>0.1</v>
      </c>
      <c r="EC324" s="8">
        <v>0</v>
      </c>
      <c r="ED324" s="8">
        <v>0</v>
      </c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</row>
    <row r="325" spans="1:206" x14ac:dyDescent="0.3">
      <c r="A325" s="32"/>
      <c r="B325" s="23" t="s">
        <v>162</v>
      </c>
      <c r="C325" s="23" t="s">
        <v>290</v>
      </c>
      <c r="D325" s="33"/>
      <c r="E325" s="23" t="s">
        <v>162</v>
      </c>
      <c r="F325" s="24">
        <f t="shared" si="8"/>
        <v>5.0102683085990209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3.0788488872385049E-5</v>
      </c>
      <c r="CC325" s="8">
        <v>3.0326874288826331E-5</v>
      </c>
      <c r="CD325" s="8">
        <v>5.9147230777953103E-3</v>
      </c>
      <c r="CE325" s="8">
        <v>9.100856051168899E-4</v>
      </c>
      <c r="CF325" s="8">
        <v>1.140068466533892E-3</v>
      </c>
      <c r="CG325" s="8">
        <v>7.8494529550655076E-4</v>
      </c>
      <c r="CH325" s="8">
        <v>1.8968104393722959E-4</v>
      </c>
      <c r="CI325" s="8">
        <v>2.273063685865215E-4</v>
      </c>
      <c r="CJ325" s="8">
        <v>8.4761777764521574E-4</v>
      </c>
      <c r="CK325" s="8">
        <v>1.600559317468798E-4</v>
      </c>
      <c r="CL325" s="8">
        <v>3.2709668991728423E-5</v>
      </c>
      <c r="CM325" s="8">
        <v>0.5</v>
      </c>
      <c r="CN325" s="8">
        <v>0.1</v>
      </c>
      <c r="CO325" s="8">
        <v>0.1</v>
      </c>
      <c r="CP325" s="8">
        <v>0.1</v>
      </c>
      <c r="CQ325" s="8">
        <v>0.1</v>
      </c>
      <c r="CR325" s="8">
        <v>0.1</v>
      </c>
      <c r="CS325" s="8">
        <v>0.89999999999999991</v>
      </c>
      <c r="CT325" s="8">
        <v>0.1</v>
      </c>
      <c r="CU325" s="8">
        <v>0.1</v>
      </c>
      <c r="CV325" s="8">
        <v>0.1</v>
      </c>
      <c r="CW325" s="8">
        <v>0.1</v>
      </c>
      <c r="CX325" s="8">
        <v>0.1</v>
      </c>
      <c r="CY325" s="8">
        <v>0.1</v>
      </c>
      <c r="CZ325" s="8">
        <v>0.1</v>
      </c>
      <c r="DA325" s="8">
        <v>7.1536932098216323E-3</v>
      </c>
      <c r="DB325" s="8">
        <v>9.2846306790178371E-2</v>
      </c>
      <c r="DC325" s="8">
        <v>0.1</v>
      </c>
      <c r="DD325" s="8">
        <v>0.1</v>
      </c>
      <c r="DE325" s="8">
        <v>0.1</v>
      </c>
      <c r="DF325" s="8">
        <v>0.1</v>
      </c>
      <c r="DG325" s="8">
        <v>0.1</v>
      </c>
      <c r="DH325" s="8">
        <v>0.1</v>
      </c>
      <c r="DI325" s="8">
        <v>8.74948541051557E-2</v>
      </c>
      <c r="DJ325" s="8">
        <v>9.3980299011817946E-3</v>
      </c>
      <c r="DK325" s="8">
        <v>2.2547617191051371E-3</v>
      </c>
      <c r="DL325" s="8">
        <v>8.5235427455736799E-4</v>
      </c>
      <c r="DM325" s="8">
        <v>0.1</v>
      </c>
      <c r="DN325" s="8">
        <v>0.1</v>
      </c>
      <c r="DO325" s="8">
        <v>0.1</v>
      </c>
      <c r="DP325" s="8">
        <v>0.1</v>
      </c>
      <c r="DQ325" s="8">
        <v>0.1</v>
      </c>
      <c r="DR325" s="8">
        <v>0.1</v>
      </c>
      <c r="DS325" s="8">
        <v>0.1</v>
      </c>
      <c r="DT325" s="8">
        <v>0.2</v>
      </c>
      <c r="DU325" s="8">
        <v>0.1</v>
      </c>
      <c r="DV325" s="8">
        <v>0.1</v>
      </c>
      <c r="DW325" s="8">
        <v>2.5176318975490691E-2</v>
      </c>
      <c r="DX325" s="8">
        <v>7.4823681024509314E-2</v>
      </c>
      <c r="DY325" s="8">
        <v>0.1</v>
      </c>
      <c r="DZ325" s="8">
        <v>0.1</v>
      </c>
      <c r="EA325" s="8">
        <v>0.1</v>
      </c>
      <c r="EB325" s="8">
        <v>0.1</v>
      </c>
      <c r="EC325" s="8">
        <v>0</v>
      </c>
      <c r="ED325" s="8">
        <v>0</v>
      </c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</row>
    <row r="326" spans="1:206" x14ac:dyDescent="0.3">
      <c r="A326" s="32"/>
      <c r="B326" s="23" t="s">
        <v>236</v>
      </c>
      <c r="C326" s="33" t="s">
        <v>292</v>
      </c>
      <c r="D326" s="33" t="s">
        <v>293</v>
      </c>
      <c r="E326" s="23" t="s">
        <v>162</v>
      </c>
      <c r="F326" s="23"/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8">
        <v>3.0788488872385049E-5</v>
      </c>
      <c r="CC326" s="8">
        <v>3.0326874288826331E-5</v>
      </c>
      <c r="CD326" s="8">
        <v>5.9147230777953103E-3</v>
      </c>
      <c r="CE326" s="8">
        <v>9.100856051168899E-4</v>
      </c>
      <c r="CF326" s="8">
        <v>1.140068466533892E-3</v>
      </c>
      <c r="CG326" s="8">
        <v>7.8494529550655076E-4</v>
      </c>
      <c r="CH326" s="8">
        <v>1.8968104393722959E-4</v>
      </c>
      <c r="CI326" s="8">
        <v>2.273063685865215E-4</v>
      </c>
      <c r="CJ326" s="8">
        <v>8.4761777764521574E-4</v>
      </c>
      <c r="CK326" s="8">
        <v>1.600559317468798E-4</v>
      </c>
      <c r="CL326" s="8">
        <v>3.2709668991728423E-5</v>
      </c>
      <c r="CM326" s="8">
        <v>0.5</v>
      </c>
      <c r="CN326" s="8">
        <v>0.1</v>
      </c>
      <c r="CO326" s="8">
        <v>0.1</v>
      </c>
      <c r="CP326" s="8">
        <v>0.1</v>
      </c>
      <c r="CQ326" s="8">
        <v>0.1</v>
      </c>
      <c r="CR326" s="8">
        <v>0.1</v>
      </c>
      <c r="CS326" s="8">
        <v>0.89999999999999991</v>
      </c>
      <c r="CT326" s="8">
        <v>0.1</v>
      </c>
      <c r="CU326" s="8">
        <v>0.1</v>
      </c>
      <c r="CV326" s="8">
        <v>0.1</v>
      </c>
      <c r="CW326" s="8">
        <v>0.1</v>
      </c>
      <c r="CX326" s="8">
        <v>0.1</v>
      </c>
      <c r="CY326" s="8">
        <v>0.1</v>
      </c>
      <c r="CZ326" s="8">
        <v>0.1</v>
      </c>
      <c r="DA326" s="8">
        <v>7.1536932098216323E-3</v>
      </c>
      <c r="DB326" s="8">
        <v>9.2846306790178371E-2</v>
      </c>
      <c r="DC326" s="8">
        <v>0.1</v>
      </c>
      <c r="DD326" s="8">
        <v>0.1</v>
      </c>
      <c r="DE326" s="8">
        <v>0.1</v>
      </c>
      <c r="DF326" s="8">
        <v>0.1</v>
      </c>
      <c r="DG326" s="8">
        <v>0.1</v>
      </c>
      <c r="DH326" s="8">
        <v>0.1</v>
      </c>
      <c r="DI326" s="8">
        <v>8.74948541051557E-2</v>
      </c>
      <c r="DJ326" s="8">
        <v>9.3980299011817946E-3</v>
      </c>
      <c r="DK326" s="8">
        <v>2.2547617191051371E-3</v>
      </c>
      <c r="DL326" s="8">
        <v>8.5235427455736799E-4</v>
      </c>
      <c r="DM326" s="8">
        <v>0.1</v>
      </c>
      <c r="DN326" s="8">
        <v>0.1</v>
      </c>
      <c r="DO326" s="8">
        <v>0.1</v>
      </c>
      <c r="DP326" s="8">
        <v>0.1</v>
      </c>
      <c r="DQ326" s="8">
        <v>0.53900000000000003</v>
      </c>
      <c r="DR326" s="8">
        <v>0.1</v>
      </c>
      <c r="DS326" s="8">
        <v>0.1</v>
      </c>
      <c r="DT326" s="8">
        <v>0.2</v>
      </c>
      <c r="DU326" s="8">
        <v>0.1</v>
      </c>
      <c r="DV326" s="8">
        <v>0.1</v>
      </c>
      <c r="DW326" s="8">
        <v>2.5176318975490691E-2</v>
      </c>
      <c r="DX326" s="8">
        <v>7.4823681024509314E-2</v>
      </c>
      <c r="DY326" s="8">
        <v>0.1</v>
      </c>
      <c r="DZ326" s="8">
        <v>0.1</v>
      </c>
      <c r="EA326" s="8">
        <v>0.1</v>
      </c>
      <c r="EB326" s="8">
        <v>0.1</v>
      </c>
      <c r="EC326" s="8">
        <v>0</v>
      </c>
      <c r="ED326" s="8">
        <v>0</v>
      </c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</row>
    <row r="327" spans="1:206" x14ac:dyDescent="0.3">
      <c r="A327" s="32"/>
      <c r="B327" s="23" t="s">
        <v>237</v>
      </c>
      <c r="C327" s="33"/>
      <c r="D327" s="33"/>
      <c r="E327" s="23" t="s">
        <v>162</v>
      </c>
      <c r="F327" s="23"/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8">
        <v>3.0788488872385049E-5</v>
      </c>
      <c r="CC327" s="8">
        <v>3.0326874288826331E-5</v>
      </c>
      <c r="CD327" s="8">
        <v>5.9147230777953103E-3</v>
      </c>
      <c r="CE327" s="8">
        <v>9.100856051168899E-4</v>
      </c>
      <c r="CF327" s="8">
        <v>1.140068466533892E-3</v>
      </c>
      <c r="CG327" s="8">
        <v>7.8494529550655076E-4</v>
      </c>
      <c r="CH327" s="8">
        <v>1.8968104393722959E-4</v>
      </c>
      <c r="CI327" s="8">
        <v>2.273063685865215E-4</v>
      </c>
      <c r="CJ327" s="8">
        <v>8.4761777764521574E-4</v>
      </c>
      <c r="CK327" s="8">
        <v>1.600559317468798E-4</v>
      </c>
      <c r="CL327" s="8">
        <v>3.2709668991728423E-5</v>
      </c>
      <c r="CM327" s="8">
        <v>0.5</v>
      </c>
      <c r="CN327" s="8">
        <v>0.1</v>
      </c>
      <c r="CO327" s="8">
        <v>0.1</v>
      </c>
      <c r="CP327" s="8">
        <v>0.1</v>
      </c>
      <c r="CQ327" s="8">
        <v>0.1</v>
      </c>
      <c r="CR327" s="8">
        <v>0.1</v>
      </c>
      <c r="CS327" s="8">
        <v>0.89999999999999991</v>
      </c>
      <c r="CT327" s="8">
        <v>0.1</v>
      </c>
      <c r="CU327" s="8">
        <v>0.1</v>
      </c>
      <c r="CV327" s="8">
        <v>0.1</v>
      </c>
      <c r="CW327" s="8">
        <v>0.1</v>
      </c>
      <c r="CX327" s="8">
        <v>0.1</v>
      </c>
      <c r="CY327" s="8">
        <v>0.1</v>
      </c>
      <c r="CZ327" s="8">
        <v>0.1</v>
      </c>
      <c r="DA327" s="8">
        <v>7.1536932098216323E-3</v>
      </c>
      <c r="DB327" s="8">
        <v>9.2846306790178371E-2</v>
      </c>
      <c r="DC327" s="8">
        <v>0.1</v>
      </c>
      <c r="DD327" s="8">
        <v>0.1</v>
      </c>
      <c r="DE327" s="8">
        <v>0.1</v>
      </c>
      <c r="DF327" s="8">
        <v>0.1</v>
      </c>
      <c r="DG327" s="8">
        <v>0.1</v>
      </c>
      <c r="DH327" s="8">
        <v>1.55E-2</v>
      </c>
      <c r="DI327" s="8">
        <v>8.74948541051557E-2</v>
      </c>
      <c r="DJ327" s="8">
        <v>9.3980299011817946E-3</v>
      </c>
      <c r="DK327" s="8">
        <v>2.2547617191051371E-3</v>
      </c>
      <c r="DL327" s="8">
        <v>8.5235427455736799E-4</v>
      </c>
      <c r="DM327" s="8">
        <v>0.1</v>
      </c>
      <c r="DN327" s="8">
        <v>0.1</v>
      </c>
      <c r="DO327" s="8">
        <v>0.1</v>
      </c>
      <c r="DP327" s="8">
        <v>0.1</v>
      </c>
      <c r="DQ327" s="8">
        <v>0.1</v>
      </c>
      <c r="DR327" s="8">
        <v>0.1</v>
      </c>
      <c r="DS327" s="8">
        <v>0.1</v>
      </c>
      <c r="DT327" s="8">
        <v>0.2</v>
      </c>
      <c r="DU327" s="8">
        <v>0.1</v>
      </c>
      <c r="DV327" s="8">
        <v>0.1</v>
      </c>
      <c r="DW327" s="8">
        <v>2.5176318975490691E-2</v>
      </c>
      <c r="DX327" s="8">
        <v>7.4823681024509314E-2</v>
      </c>
      <c r="DY327" s="8">
        <v>0.1</v>
      </c>
      <c r="DZ327" s="8">
        <v>0.1</v>
      </c>
      <c r="EA327" s="8">
        <v>0.1</v>
      </c>
      <c r="EB327" s="8">
        <v>0.1</v>
      </c>
      <c r="EC327" s="8">
        <v>0</v>
      </c>
      <c r="ED327" s="8">
        <v>0</v>
      </c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</row>
    <row r="328" spans="1:206" x14ac:dyDescent="0.3">
      <c r="A328" s="32"/>
      <c r="B328" s="23" t="s">
        <v>238</v>
      </c>
      <c r="C328" s="33"/>
      <c r="D328" s="33"/>
      <c r="E328" s="23" t="s">
        <v>162</v>
      </c>
      <c r="F328" s="23"/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8">
        <v>3.0788488872385049E-5</v>
      </c>
      <c r="CC328" s="8">
        <v>3.0326874288826331E-5</v>
      </c>
      <c r="CD328" s="8">
        <v>5.9147230777953103E-3</v>
      </c>
      <c r="CE328" s="8">
        <v>9.100856051168899E-4</v>
      </c>
      <c r="CF328" s="8">
        <v>1.140068466533892E-3</v>
      </c>
      <c r="CG328" s="8">
        <v>7.8494529550655076E-4</v>
      </c>
      <c r="CH328" s="8">
        <v>1.8968104393722959E-4</v>
      </c>
      <c r="CI328" s="8">
        <v>2.273063685865215E-4</v>
      </c>
      <c r="CJ328" s="8">
        <v>8.4761777764521574E-4</v>
      </c>
      <c r="CK328" s="8">
        <v>1.600559317468798E-4</v>
      </c>
      <c r="CL328" s="8">
        <v>3.2709668991728423E-5</v>
      </c>
      <c r="CM328" s="8">
        <v>0.5</v>
      </c>
      <c r="CN328" s="8">
        <v>0.1</v>
      </c>
      <c r="CO328" s="8">
        <v>0.1</v>
      </c>
      <c r="CP328" s="8">
        <v>0.1</v>
      </c>
      <c r="CQ328" s="8">
        <v>0.1</v>
      </c>
      <c r="CR328" s="8">
        <v>0.1</v>
      </c>
      <c r="CS328" s="8">
        <v>0.89999999999999991</v>
      </c>
      <c r="CT328" s="8">
        <v>0.1</v>
      </c>
      <c r="CU328" s="8">
        <v>0.1</v>
      </c>
      <c r="CV328" s="8">
        <v>0.1</v>
      </c>
      <c r="CW328" s="8">
        <v>8.0292959999999996E-4</v>
      </c>
      <c r="CX328" s="8">
        <v>4.970978E-3</v>
      </c>
      <c r="CY328" s="8">
        <v>4.2645440000000003E-3</v>
      </c>
      <c r="CZ328" s="8">
        <v>2.7495599999999999E-3</v>
      </c>
      <c r="DA328" s="8">
        <v>3.9941022148680448E-4</v>
      </c>
      <c r="DB328" s="8">
        <v>5.1838627785131949E-3</v>
      </c>
      <c r="DC328" s="8">
        <v>3.7410709999999999E-3</v>
      </c>
      <c r="DD328" s="8">
        <v>1.5977280000000001E-3</v>
      </c>
      <c r="DE328" s="8">
        <v>1.556008E-3</v>
      </c>
      <c r="DF328" s="8">
        <v>1.010726E-3</v>
      </c>
      <c r="DG328" s="8">
        <v>1.8985759999999999E-3</v>
      </c>
      <c r="DH328" s="8">
        <v>0.1</v>
      </c>
      <c r="DI328" s="8">
        <v>5.0559338918934743E-3</v>
      </c>
      <c r="DJ328" s="8">
        <v>5.4306985685474056E-4</v>
      </c>
      <c r="DK328" s="8">
        <v>1.302925333193499E-4</v>
      </c>
      <c r="DL328" s="8">
        <v>4.9253717932434792E-5</v>
      </c>
      <c r="DM328" s="8">
        <v>8.0881600000000005E-3</v>
      </c>
      <c r="DN328" s="8">
        <v>1.551675E-3</v>
      </c>
      <c r="DO328" s="8">
        <v>7.1808230000000002E-3</v>
      </c>
      <c r="DP328" s="8">
        <v>0.1</v>
      </c>
      <c r="DQ328" s="8">
        <v>0.1</v>
      </c>
      <c r="DR328" s="8">
        <v>1.6225400000000001E-2</v>
      </c>
      <c r="DS328" s="8">
        <v>0.1</v>
      </c>
      <c r="DT328" s="8">
        <v>0.2</v>
      </c>
      <c r="DU328" s="8">
        <v>0.1</v>
      </c>
      <c r="DV328" s="8">
        <v>0.1</v>
      </c>
      <c r="DW328" s="8">
        <v>2.5176318975490691E-2</v>
      </c>
      <c r="DX328" s="8">
        <v>7.4823681024509314E-2</v>
      </c>
      <c r="DY328" s="8">
        <v>0.1</v>
      </c>
      <c r="DZ328" s="8">
        <v>0.1</v>
      </c>
      <c r="EA328" s="8">
        <v>0.1</v>
      </c>
      <c r="EB328" s="8">
        <v>0.1</v>
      </c>
      <c r="EC328" s="8">
        <v>0</v>
      </c>
      <c r="ED328" s="8">
        <v>0</v>
      </c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</row>
    <row r="329" spans="1:206" x14ac:dyDescent="0.3">
      <c r="A329" s="32"/>
      <c r="B329" s="23" t="s">
        <v>239</v>
      </c>
      <c r="C329" s="33"/>
      <c r="D329" s="33"/>
      <c r="E329" s="23" t="s">
        <v>162</v>
      </c>
      <c r="F329" s="23"/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3.0788488872385049E-5</v>
      </c>
      <c r="CC329" s="8">
        <v>3.0326874288826331E-5</v>
      </c>
      <c r="CD329" s="8">
        <v>5.9147230777953103E-3</v>
      </c>
      <c r="CE329" s="8">
        <v>9.100856051168899E-4</v>
      </c>
      <c r="CF329" s="8">
        <v>1.140068466533892E-3</v>
      </c>
      <c r="CG329" s="8">
        <v>7.8494529550655076E-4</v>
      </c>
      <c r="CH329" s="8">
        <v>1.8968104393722959E-4</v>
      </c>
      <c r="CI329" s="8">
        <v>2.273063685865215E-4</v>
      </c>
      <c r="CJ329" s="8">
        <v>8.4761777764521574E-4</v>
      </c>
      <c r="CK329" s="8">
        <v>1.600559317468798E-4</v>
      </c>
      <c r="CL329" s="8">
        <v>3.2709668991728423E-5</v>
      </c>
      <c r="CM329" s="8">
        <v>0.5</v>
      </c>
      <c r="CN329" s="8">
        <v>0.1</v>
      </c>
      <c r="CO329" s="8">
        <v>0.1</v>
      </c>
      <c r="CP329" s="8">
        <v>0.1</v>
      </c>
      <c r="CQ329" s="8">
        <v>0.1</v>
      </c>
      <c r="CR329" s="8">
        <v>0.1</v>
      </c>
      <c r="CS329" s="8">
        <v>0.89999999999999991</v>
      </c>
      <c r="CT329" s="8">
        <v>0.1</v>
      </c>
      <c r="CU329" s="8">
        <v>0.1</v>
      </c>
      <c r="CV329" s="8">
        <v>0.1</v>
      </c>
      <c r="CW329" s="8">
        <v>0.1</v>
      </c>
      <c r="CX329" s="8">
        <v>0.1</v>
      </c>
      <c r="CY329" s="8">
        <v>0.1</v>
      </c>
      <c r="CZ329" s="8">
        <v>0.1</v>
      </c>
      <c r="DA329" s="8">
        <v>7.1536932098216323E-3</v>
      </c>
      <c r="DB329" s="8">
        <v>9.2846306790178371E-2</v>
      </c>
      <c r="DC329" s="8">
        <v>0.1</v>
      </c>
      <c r="DD329" s="8">
        <v>0.1</v>
      </c>
      <c r="DE329" s="8">
        <v>0.1</v>
      </c>
      <c r="DF329" s="8">
        <v>0.1</v>
      </c>
      <c r="DG329" s="8">
        <v>0.1</v>
      </c>
      <c r="DH329" s="8">
        <v>0.1</v>
      </c>
      <c r="DI329" s="8">
        <v>8.74948541051557E-2</v>
      </c>
      <c r="DJ329" s="8">
        <v>9.3980299011817946E-3</v>
      </c>
      <c r="DK329" s="8">
        <v>2.2547617191051371E-3</v>
      </c>
      <c r="DL329" s="8">
        <v>8.5235427455736799E-4</v>
      </c>
      <c r="DM329" s="8">
        <v>0.1</v>
      </c>
      <c r="DN329" s="8">
        <v>0.1</v>
      </c>
      <c r="DO329" s="8">
        <v>0.1</v>
      </c>
      <c r="DP329" s="8">
        <v>0.1</v>
      </c>
      <c r="DQ329" s="8">
        <v>0.1</v>
      </c>
      <c r="DR329" s="8">
        <v>0.1</v>
      </c>
      <c r="DS329" s="8">
        <v>0.1</v>
      </c>
      <c r="DT329" s="8">
        <v>0.2</v>
      </c>
      <c r="DU329" s="8">
        <v>9.3600000000000003E-3</v>
      </c>
      <c r="DV329" s="8">
        <v>0.1</v>
      </c>
      <c r="DW329" s="8">
        <v>2.5176318975490691E-2</v>
      </c>
      <c r="DX329" s="8">
        <v>7.4823681024509314E-2</v>
      </c>
      <c r="DY329" s="8">
        <v>0.1</v>
      </c>
      <c r="DZ329" s="8">
        <v>0.1</v>
      </c>
      <c r="EA329" s="8">
        <v>0.1</v>
      </c>
      <c r="EB329" s="8">
        <v>0.1</v>
      </c>
      <c r="EC329" s="8">
        <v>0</v>
      </c>
      <c r="ED329" s="8">
        <v>0</v>
      </c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</row>
    <row r="330" spans="1:206" x14ac:dyDescent="0.3">
      <c r="A330" s="32"/>
      <c r="B330" s="23" t="s">
        <v>240</v>
      </c>
      <c r="C330" s="33"/>
      <c r="D330" s="33"/>
      <c r="E330" s="23" t="s">
        <v>162</v>
      </c>
      <c r="F330" s="23"/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3.0788488872385049E-5</v>
      </c>
      <c r="CC330" s="8">
        <v>3.0326874288826331E-5</v>
      </c>
      <c r="CD330" s="8">
        <v>5.9147230777953103E-3</v>
      </c>
      <c r="CE330" s="8">
        <v>9.100856051168899E-4</v>
      </c>
      <c r="CF330" s="8">
        <v>1.140068466533892E-3</v>
      </c>
      <c r="CG330" s="8">
        <v>7.8494529550655076E-4</v>
      </c>
      <c r="CH330" s="8">
        <v>1.8968104393722959E-4</v>
      </c>
      <c r="CI330" s="8">
        <v>2.273063685865215E-4</v>
      </c>
      <c r="CJ330" s="8">
        <v>8.4761777764521574E-4</v>
      </c>
      <c r="CK330" s="8">
        <v>1.600559317468798E-4</v>
      </c>
      <c r="CL330" s="8">
        <v>3.2709668991728423E-5</v>
      </c>
      <c r="CM330" s="8">
        <v>0.5</v>
      </c>
      <c r="CN330" s="8">
        <v>0.1</v>
      </c>
      <c r="CO330" s="8">
        <v>0.1</v>
      </c>
      <c r="CP330" s="8">
        <v>0.1</v>
      </c>
      <c r="CQ330" s="8">
        <v>0.1</v>
      </c>
      <c r="CR330" s="8">
        <v>0.1</v>
      </c>
      <c r="CS330" s="8">
        <v>0.89999999999999991</v>
      </c>
      <c r="CT330" s="8">
        <v>0.1</v>
      </c>
      <c r="CU330" s="8">
        <v>0.1</v>
      </c>
      <c r="CV330" s="8">
        <v>0.1</v>
      </c>
      <c r="CW330" s="8">
        <v>0.1</v>
      </c>
      <c r="CX330" s="8">
        <v>0.1</v>
      </c>
      <c r="CY330" s="8">
        <v>0.1</v>
      </c>
      <c r="CZ330" s="8">
        <v>0.1</v>
      </c>
      <c r="DA330" s="8">
        <v>7.1536932098216323E-3</v>
      </c>
      <c r="DB330" s="8">
        <v>9.2846306790178371E-2</v>
      </c>
      <c r="DC330" s="8">
        <v>0.1</v>
      </c>
      <c r="DD330" s="8">
        <v>0.1</v>
      </c>
      <c r="DE330" s="8">
        <v>0.1</v>
      </c>
      <c r="DF330" s="8">
        <v>0.1</v>
      </c>
      <c r="DG330" s="8">
        <v>0.1</v>
      </c>
      <c r="DH330" s="8">
        <v>0.1</v>
      </c>
      <c r="DI330" s="8">
        <v>8.74948541051557E-2</v>
      </c>
      <c r="DJ330" s="8">
        <v>9.3980299011817946E-3</v>
      </c>
      <c r="DK330" s="8">
        <v>2.2547617191051371E-3</v>
      </c>
      <c r="DL330" s="8">
        <v>8.5235427455736799E-4</v>
      </c>
      <c r="DM330" s="8">
        <v>0.1</v>
      </c>
      <c r="DN330" s="8">
        <v>0.1</v>
      </c>
      <c r="DO330" s="8">
        <v>0.1</v>
      </c>
      <c r="DP330" s="8">
        <v>0.1</v>
      </c>
      <c r="DQ330" s="8">
        <v>0.1</v>
      </c>
      <c r="DR330" s="8">
        <v>0.1</v>
      </c>
      <c r="DS330" s="8">
        <v>0.1</v>
      </c>
      <c r="DT330" s="8">
        <v>0.2</v>
      </c>
      <c r="DU330" s="8">
        <v>0.51800000000000002</v>
      </c>
      <c r="DV330" s="8">
        <v>0.1</v>
      </c>
      <c r="DW330" s="8">
        <v>2.5176318975490691E-2</v>
      </c>
      <c r="DX330" s="8">
        <v>7.4823681024509314E-2</v>
      </c>
      <c r="DY330" s="8">
        <v>0.1</v>
      </c>
      <c r="DZ330" s="8">
        <v>0.1</v>
      </c>
      <c r="EA330" s="8">
        <v>0.1</v>
      </c>
      <c r="EB330" s="8">
        <v>0.1</v>
      </c>
      <c r="EC330" s="8">
        <v>0</v>
      </c>
      <c r="ED330" s="8">
        <v>0</v>
      </c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</row>
    <row r="331" spans="1:206" x14ac:dyDescent="0.3">
      <c r="A331" s="32"/>
      <c r="B331" s="23" t="s">
        <v>241</v>
      </c>
      <c r="C331" s="33"/>
      <c r="D331" s="33"/>
      <c r="E331" s="23" t="s">
        <v>162</v>
      </c>
      <c r="F331" s="23"/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3.0788488872385049E-5</v>
      </c>
      <c r="CC331" s="8">
        <v>3.0326874288826331E-5</v>
      </c>
      <c r="CD331" s="8">
        <v>5.9147230777953103E-3</v>
      </c>
      <c r="CE331" s="8">
        <v>9.100856051168899E-4</v>
      </c>
      <c r="CF331" s="8">
        <v>1.140068466533892E-3</v>
      </c>
      <c r="CG331" s="8">
        <v>7.8494529550655076E-4</v>
      </c>
      <c r="CH331" s="8">
        <v>1.8968104393722959E-4</v>
      </c>
      <c r="CI331" s="8">
        <v>2.273063685865215E-4</v>
      </c>
      <c r="CJ331" s="8">
        <v>8.4761777764521574E-4</v>
      </c>
      <c r="CK331" s="8">
        <v>1.600559317468798E-4</v>
      </c>
      <c r="CL331" s="8">
        <v>3.2709668991728423E-5</v>
      </c>
      <c r="CM331" s="8">
        <v>0.5</v>
      </c>
      <c r="CN331" s="8">
        <v>0.1</v>
      </c>
      <c r="CO331" s="8">
        <v>0.1</v>
      </c>
      <c r="CP331" s="8">
        <v>0.1</v>
      </c>
      <c r="CQ331" s="8">
        <v>0.1</v>
      </c>
      <c r="CR331" s="8">
        <v>0.1</v>
      </c>
      <c r="CS331" s="8">
        <v>0.89999999999999991</v>
      </c>
      <c r="CT331" s="8">
        <v>0.1</v>
      </c>
      <c r="CU331" s="8">
        <v>0.1</v>
      </c>
      <c r="CV331" s="8">
        <v>0.1</v>
      </c>
      <c r="CW331" s="8">
        <v>0.1</v>
      </c>
      <c r="CX331" s="8">
        <v>0.1</v>
      </c>
      <c r="CY331" s="8">
        <v>0.1</v>
      </c>
      <c r="CZ331" s="8">
        <v>0.1</v>
      </c>
      <c r="DA331" s="8">
        <v>7.1536932098216323E-3</v>
      </c>
      <c r="DB331" s="8">
        <v>9.2846306790178371E-2</v>
      </c>
      <c r="DC331" s="8">
        <v>0.1</v>
      </c>
      <c r="DD331" s="8">
        <v>0.1</v>
      </c>
      <c r="DE331" s="8">
        <v>0.1</v>
      </c>
      <c r="DF331" s="8">
        <v>0.1</v>
      </c>
      <c r="DG331" s="8">
        <v>0.1</v>
      </c>
      <c r="DH331" s="8">
        <v>0.1</v>
      </c>
      <c r="DI331" s="8">
        <v>8.74948541051557E-2</v>
      </c>
      <c r="DJ331" s="8">
        <v>9.3980299011817946E-3</v>
      </c>
      <c r="DK331" s="8">
        <v>2.2547617191051371E-3</v>
      </c>
      <c r="DL331" s="8">
        <v>8.5235427455736799E-4</v>
      </c>
      <c r="DM331" s="8">
        <v>0.1</v>
      </c>
      <c r="DN331" s="8">
        <v>0.1</v>
      </c>
      <c r="DO331" s="8">
        <v>0.1</v>
      </c>
      <c r="DP331" s="8">
        <v>0.1</v>
      </c>
      <c r="DQ331" s="8">
        <v>0.1</v>
      </c>
      <c r="DR331" s="8">
        <v>0.1</v>
      </c>
      <c r="DS331" s="8">
        <v>0.1</v>
      </c>
      <c r="DT331" s="8">
        <v>0.2</v>
      </c>
      <c r="DU331" s="8">
        <v>7.4599999999999996E-3</v>
      </c>
      <c r="DV331" s="8">
        <v>0.1</v>
      </c>
      <c r="DW331" s="8">
        <v>2.5176318975490691E-2</v>
      </c>
      <c r="DX331" s="8">
        <v>7.4823681024509314E-2</v>
      </c>
      <c r="DY331" s="8">
        <v>0.1</v>
      </c>
      <c r="DZ331" s="8">
        <v>0.1</v>
      </c>
      <c r="EA331" s="8">
        <v>0.1</v>
      </c>
      <c r="EB331" s="8">
        <v>0.1</v>
      </c>
      <c r="EC331" s="8">
        <v>0</v>
      </c>
      <c r="ED331" s="8">
        <v>0</v>
      </c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</row>
    <row r="332" spans="1:206" x14ac:dyDescent="0.3">
      <c r="A332" s="32"/>
      <c r="B332" s="23" t="s">
        <v>242</v>
      </c>
      <c r="C332" s="33"/>
      <c r="D332" s="33"/>
      <c r="E332" s="23" t="s">
        <v>162</v>
      </c>
      <c r="F332" s="23"/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8">
        <v>3.0788488872385049E-5</v>
      </c>
      <c r="CC332" s="8">
        <v>3.0326874288826331E-5</v>
      </c>
      <c r="CD332" s="8">
        <v>5.9147230777953103E-3</v>
      </c>
      <c r="CE332" s="8">
        <v>9.100856051168899E-4</v>
      </c>
      <c r="CF332" s="8">
        <v>1.140068466533892E-3</v>
      </c>
      <c r="CG332" s="8">
        <v>7.8494529550655076E-4</v>
      </c>
      <c r="CH332" s="8">
        <v>1.8968104393722959E-4</v>
      </c>
      <c r="CI332" s="8">
        <v>2.273063685865215E-4</v>
      </c>
      <c r="CJ332" s="8">
        <v>8.4761777764521574E-4</v>
      </c>
      <c r="CK332" s="8">
        <v>1.600559317468798E-4</v>
      </c>
      <c r="CL332" s="8">
        <v>3.2709668991728423E-5</v>
      </c>
      <c r="CM332" s="8">
        <v>0.5</v>
      </c>
      <c r="CN332" s="8">
        <v>0.1</v>
      </c>
      <c r="CO332" s="8">
        <v>0.1</v>
      </c>
      <c r="CP332" s="8">
        <v>0.1</v>
      </c>
      <c r="CQ332" s="8">
        <v>0.1</v>
      </c>
      <c r="CR332" s="8">
        <v>0.1</v>
      </c>
      <c r="CS332" s="8">
        <v>0.89999999999999991</v>
      </c>
      <c r="CT332" s="8">
        <v>0.1</v>
      </c>
      <c r="CU332" s="8">
        <v>0.1</v>
      </c>
      <c r="CV332" s="8">
        <v>0.1</v>
      </c>
      <c r="CW332" s="8">
        <v>0.1</v>
      </c>
      <c r="CX332" s="8">
        <v>0.1</v>
      </c>
      <c r="CY332" s="8">
        <v>0.1</v>
      </c>
      <c r="CZ332" s="8">
        <v>0.1</v>
      </c>
      <c r="DA332" s="8">
        <v>7.1536932098216323E-3</v>
      </c>
      <c r="DB332" s="8">
        <v>9.2846306790178371E-2</v>
      </c>
      <c r="DC332" s="8">
        <v>0.1</v>
      </c>
      <c r="DD332" s="8">
        <v>0.1</v>
      </c>
      <c r="DE332" s="8">
        <v>0.1</v>
      </c>
      <c r="DF332" s="8">
        <v>0.1</v>
      </c>
      <c r="DG332" s="8">
        <v>0.1</v>
      </c>
      <c r="DH332" s="8">
        <v>0.1</v>
      </c>
      <c r="DI332" s="8">
        <v>8.74948541051557E-2</v>
      </c>
      <c r="DJ332" s="8">
        <v>9.3980299011817946E-3</v>
      </c>
      <c r="DK332" s="8">
        <v>2.2547617191051371E-3</v>
      </c>
      <c r="DL332" s="8">
        <v>8.5235427455736799E-4</v>
      </c>
      <c r="DM332" s="8">
        <v>0.1</v>
      </c>
      <c r="DN332" s="8">
        <v>0.1</v>
      </c>
      <c r="DO332" s="8">
        <v>0.1</v>
      </c>
      <c r="DP332" s="8">
        <v>0.1</v>
      </c>
      <c r="DQ332" s="8">
        <v>0.1</v>
      </c>
      <c r="DR332" s="8">
        <v>0.1</v>
      </c>
      <c r="DS332" s="8">
        <v>0.1</v>
      </c>
      <c r="DT332" s="8">
        <v>0.2</v>
      </c>
      <c r="DU332" s="8">
        <v>2.9300000000000002E-4</v>
      </c>
      <c r="DV332" s="8">
        <v>0.1</v>
      </c>
      <c r="DW332" s="8">
        <v>2.5176318975490691E-2</v>
      </c>
      <c r="DX332" s="8">
        <v>7.4823681024509314E-2</v>
      </c>
      <c r="DY332" s="8">
        <v>0.1</v>
      </c>
      <c r="DZ332" s="8">
        <v>0.1</v>
      </c>
      <c r="EA332" s="8">
        <v>0.1</v>
      </c>
      <c r="EB332" s="8">
        <v>0.1</v>
      </c>
      <c r="EC332" s="8">
        <v>0</v>
      </c>
      <c r="ED332" s="8">
        <v>0</v>
      </c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</row>
    <row r="333" spans="1:206" x14ac:dyDescent="0.3">
      <c r="A333" s="32"/>
      <c r="B333" s="23" t="s">
        <v>243</v>
      </c>
      <c r="C333" s="33"/>
      <c r="D333" s="33"/>
      <c r="E333" s="23" t="s">
        <v>162</v>
      </c>
      <c r="F333" s="23"/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8">
        <v>3.0788488872385049E-5</v>
      </c>
      <c r="CC333" s="8">
        <v>3.0326874288826331E-5</v>
      </c>
      <c r="CD333" s="8">
        <v>5.9147230777953103E-3</v>
      </c>
      <c r="CE333" s="8">
        <v>9.100856051168899E-4</v>
      </c>
      <c r="CF333" s="8">
        <v>1.140068466533892E-3</v>
      </c>
      <c r="CG333" s="8">
        <v>7.8494529550655076E-4</v>
      </c>
      <c r="CH333" s="8">
        <v>1.8968104393722959E-4</v>
      </c>
      <c r="CI333" s="8">
        <v>2.273063685865215E-4</v>
      </c>
      <c r="CJ333" s="8">
        <v>8.4761777764521574E-4</v>
      </c>
      <c r="CK333" s="8">
        <v>1.600559317468798E-4</v>
      </c>
      <c r="CL333" s="8">
        <v>3.2709668991728423E-5</v>
      </c>
      <c r="CM333" s="8">
        <v>0.5</v>
      </c>
      <c r="CN333" s="8">
        <v>0.1</v>
      </c>
      <c r="CO333" s="8">
        <v>0.1</v>
      </c>
      <c r="CP333" s="8">
        <v>0.1</v>
      </c>
      <c r="CQ333" s="8">
        <v>0.1</v>
      </c>
      <c r="CR333" s="8">
        <v>0.1</v>
      </c>
      <c r="CS333" s="8">
        <v>0.89999999999999991</v>
      </c>
      <c r="CT333" s="8">
        <v>0.1</v>
      </c>
      <c r="CU333" s="8">
        <v>0.1</v>
      </c>
      <c r="CV333" s="8">
        <v>0.1</v>
      </c>
      <c r="CW333" s="8">
        <v>0.1</v>
      </c>
      <c r="CX333" s="8">
        <v>0.1</v>
      </c>
      <c r="CY333" s="8">
        <v>0.1</v>
      </c>
      <c r="CZ333" s="8">
        <v>0.1</v>
      </c>
      <c r="DA333" s="8">
        <v>7.1536932098216323E-3</v>
      </c>
      <c r="DB333" s="8">
        <v>9.2846306790178371E-2</v>
      </c>
      <c r="DC333" s="8">
        <v>0.1</v>
      </c>
      <c r="DD333" s="8">
        <v>0.1</v>
      </c>
      <c r="DE333" s="8">
        <v>0.1</v>
      </c>
      <c r="DF333" s="8">
        <v>0.1</v>
      </c>
      <c r="DG333" s="8">
        <v>0.1</v>
      </c>
      <c r="DH333" s="8">
        <v>0.1</v>
      </c>
      <c r="DI333" s="8">
        <v>8.74948541051557E-2</v>
      </c>
      <c r="DJ333" s="8">
        <v>9.3980299011817946E-3</v>
      </c>
      <c r="DK333" s="8">
        <v>2.2547617191051371E-3</v>
      </c>
      <c r="DL333" s="8">
        <v>8.5235427455736799E-4</v>
      </c>
      <c r="DM333" s="8">
        <v>0.1</v>
      </c>
      <c r="DN333" s="8">
        <v>0.1</v>
      </c>
      <c r="DO333" s="8">
        <v>0.1</v>
      </c>
      <c r="DP333" s="8">
        <v>0.1</v>
      </c>
      <c r="DQ333" s="8">
        <v>0.1</v>
      </c>
      <c r="DR333" s="8">
        <v>0.1</v>
      </c>
      <c r="DS333" s="8">
        <v>0.1</v>
      </c>
      <c r="DT333" s="8">
        <v>0.2</v>
      </c>
      <c r="DU333" s="8">
        <v>0.1</v>
      </c>
      <c r="DV333" s="8">
        <v>0.1</v>
      </c>
      <c r="DW333" s="8">
        <v>2.5176318975490691E-2</v>
      </c>
      <c r="DX333" s="8">
        <v>7.4823681024509314E-2</v>
      </c>
      <c r="DY333" s="8">
        <v>0.1</v>
      </c>
      <c r="DZ333" s="8">
        <v>0.1</v>
      </c>
      <c r="EA333" s="8">
        <v>0.1</v>
      </c>
      <c r="EB333" s="8">
        <v>0.1</v>
      </c>
      <c r="EC333" s="8">
        <v>0</v>
      </c>
      <c r="ED333" s="8">
        <v>0</v>
      </c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</row>
    <row r="334" spans="1:206" x14ac:dyDescent="0.3">
      <c r="A334" s="32"/>
      <c r="B334" s="23" t="s">
        <v>244</v>
      </c>
      <c r="C334" s="33"/>
      <c r="D334" s="33"/>
      <c r="E334" s="23" t="s">
        <v>162</v>
      </c>
      <c r="F334" s="23"/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8">
        <v>1.4840051636489601E-2</v>
      </c>
      <c r="CC334" s="8">
        <v>1.461755340721429E-2</v>
      </c>
      <c r="CD334" s="8">
        <v>2.8508965234973398</v>
      </c>
      <c r="CE334" s="8">
        <v>0.4386612616663409</v>
      </c>
      <c r="CF334" s="8">
        <v>0.54951300086933619</v>
      </c>
      <c r="CG334" s="8">
        <v>0.37834363243415747</v>
      </c>
      <c r="CH334" s="8">
        <v>9.1426263177744674E-2</v>
      </c>
      <c r="CI334" s="8">
        <v>0.1095616696587033</v>
      </c>
      <c r="CJ334" s="8">
        <v>0.408551768824994</v>
      </c>
      <c r="CK334" s="8">
        <v>7.7146959101996079E-2</v>
      </c>
      <c r="CL334" s="8">
        <v>1.57660604540131E-2</v>
      </c>
      <c r="CM334" s="8">
        <v>2.6681821000000001</v>
      </c>
      <c r="CN334" s="8">
        <v>0.26260280000000003</v>
      </c>
      <c r="CO334" s="8">
        <v>0.26108340000000002</v>
      </c>
      <c r="CP334" s="8">
        <v>0.30815799999999999</v>
      </c>
      <c r="CQ334" s="8">
        <v>0.43251840000000003</v>
      </c>
      <c r="CR334" s="8">
        <v>0.99677910000000003</v>
      </c>
      <c r="CS334" s="8">
        <v>4.7818404000000001</v>
      </c>
      <c r="CT334" s="8">
        <v>1.023166</v>
      </c>
      <c r="CU334" s="8">
        <v>0.30177920000000003</v>
      </c>
      <c r="CV334" s="8">
        <v>0.29631669999999999</v>
      </c>
      <c r="CW334" s="8">
        <v>0.25283070000000002</v>
      </c>
      <c r="CX334" s="8">
        <v>0.25283070000000002</v>
      </c>
      <c r="CY334" s="8">
        <v>0.25283070000000002</v>
      </c>
      <c r="CZ334" s="8">
        <v>0.25283070000000002</v>
      </c>
      <c r="DA334" s="8">
        <v>1.8086732618244498E-2</v>
      </c>
      <c r="DB334" s="8">
        <v>0.23474396738175549</v>
      </c>
      <c r="DC334" s="8">
        <v>0.25283070000000002</v>
      </c>
      <c r="DD334" s="8">
        <v>0.25283070000000002</v>
      </c>
      <c r="DE334" s="8">
        <v>0.25283070000000002</v>
      </c>
      <c r="DF334" s="8">
        <v>0.25283070000000002</v>
      </c>
      <c r="DG334" s="8">
        <v>0.25283070000000002</v>
      </c>
      <c r="DH334" s="8">
        <v>0.25283070000000002</v>
      </c>
      <c r="DI334" s="8">
        <v>0.22121385209804389</v>
      </c>
      <c r="DJ334" s="8">
        <v>2.3761104785367242E-2</v>
      </c>
      <c r="DK334" s="8">
        <v>5.7007298377455516E-3</v>
      </c>
      <c r="DL334" s="8">
        <v>2.155013278843316E-3</v>
      </c>
      <c r="DM334" s="8">
        <v>0.25283070000000002</v>
      </c>
      <c r="DN334" s="8">
        <v>0.25283070000000002</v>
      </c>
      <c r="DO334" s="8">
        <v>0.25283070000000002</v>
      </c>
      <c r="DP334" s="8">
        <v>0.34807660000000001</v>
      </c>
      <c r="DQ334" s="8">
        <v>0.25283070000000002</v>
      </c>
      <c r="DR334" s="8">
        <v>0.25283070000000002</v>
      </c>
      <c r="DS334" s="8">
        <v>6.0692789999999999</v>
      </c>
      <c r="DT334" s="8">
        <v>2.9143530000000002</v>
      </c>
      <c r="DU334" s="8">
        <v>10.22287</v>
      </c>
      <c r="DV334" s="8">
        <v>1.542932</v>
      </c>
      <c r="DW334" s="8">
        <v>0.75930393332536272</v>
      </c>
      <c r="DX334" s="8">
        <v>2.256641066674637</v>
      </c>
      <c r="DY334" s="8">
        <v>2.3790399999999998</v>
      </c>
      <c r="DZ334" s="8">
        <v>2.7737059999999998</v>
      </c>
      <c r="EA334" s="8">
        <v>1.808068</v>
      </c>
      <c r="EB334" s="8">
        <v>1.0128870000000001</v>
      </c>
      <c r="EC334" s="8">
        <v>0</v>
      </c>
      <c r="ED334" s="8">
        <v>0</v>
      </c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</row>
    <row r="335" spans="1:206" x14ac:dyDescent="0.3">
      <c r="A335" s="32"/>
      <c r="B335" s="23" t="s">
        <v>245</v>
      </c>
      <c r="C335" s="33"/>
      <c r="D335" s="33"/>
      <c r="E335" s="23" t="s">
        <v>162</v>
      </c>
      <c r="F335" s="23"/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8">
        <v>0</v>
      </c>
      <c r="BN335" s="8">
        <v>0</v>
      </c>
      <c r="BO335" s="8">
        <v>0</v>
      </c>
      <c r="BP335" s="8">
        <v>0</v>
      </c>
      <c r="BQ335" s="8">
        <v>0</v>
      </c>
      <c r="BR335" s="8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8">
        <v>3.0788488872385049E-5</v>
      </c>
      <c r="CC335" s="8">
        <v>3.0326874288826331E-5</v>
      </c>
      <c r="CD335" s="8">
        <v>5.9147230777953103E-3</v>
      </c>
      <c r="CE335" s="8">
        <v>9.100856051168899E-4</v>
      </c>
      <c r="CF335" s="8">
        <v>1.140068466533892E-3</v>
      </c>
      <c r="CG335" s="8">
        <v>7.8494529550655076E-4</v>
      </c>
      <c r="CH335" s="8">
        <v>1.8968104393722959E-4</v>
      </c>
      <c r="CI335" s="8">
        <v>2.273063685865215E-4</v>
      </c>
      <c r="CJ335" s="8">
        <v>8.4761777764521574E-4</v>
      </c>
      <c r="CK335" s="8">
        <v>1.600559317468798E-4</v>
      </c>
      <c r="CL335" s="8">
        <v>3.2709668991728423E-5</v>
      </c>
      <c r="CM335" s="8">
        <v>0.5</v>
      </c>
      <c r="CN335" s="8">
        <v>0.1</v>
      </c>
      <c r="CO335" s="8">
        <v>0.1</v>
      </c>
      <c r="CP335" s="8">
        <v>0.1</v>
      </c>
      <c r="CQ335" s="8">
        <v>0.1</v>
      </c>
      <c r="CR335" s="8">
        <v>0.1</v>
      </c>
      <c r="CS335" s="8">
        <v>0.89999999999999991</v>
      </c>
      <c r="CT335" s="8">
        <v>0.1</v>
      </c>
      <c r="CU335" s="8">
        <v>0.1</v>
      </c>
      <c r="CV335" s="8">
        <v>0.1</v>
      </c>
      <c r="CW335" s="8">
        <v>270</v>
      </c>
      <c r="CX335" s="8">
        <v>0.1</v>
      </c>
      <c r="CY335" s="8">
        <v>0.1</v>
      </c>
      <c r="CZ335" s="8">
        <v>0.1</v>
      </c>
      <c r="DA335" s="8">
        <v>7.1536932098216323E-3</v>
      </c>
      <c r="DB335" s="8">
        <v>9.2846306790178371E-2</v>
      </c>
      <c r="DC335" s="8">
        <v>0.1</v>
      </c>
      <c r="DD335" s="8">
        <v>0.1</v>
      </c>
      <c r="DE335" s="8">
        <v>0.1</v>
      </c>
      <c r="DF335" s="8">
        <v>0.1</v>
      </c>
      <c r="DG335" s="8">
        <v>0.1</v>
      </c>
      <c r="DH335" s="8">
        <v>0.1</v>
      </c>
      <c r="DI335" s="8">
        <v>8.74948541051557E-2</v>
      </c>
      <c r="DJ335" s="8">
        <v>9.3980299011817946E-3</v>
      </c>
      <c r="DK335" s="8">
        <v>2.2547617191051371E-3</v>
      </c>
      <c r="DL335" s="8">
        <v>8.5235427455736799E-4</v>
      </c>
      <c r="DM335" s="8">
        <v>0.1</v>
      </c>
      <c r="DN335" s="8">
        <v>0.1</v>
      </c>
      <c r="DO335" s="8">
        <v>0.1</v>
      </c>
      <c r="DP335" s="8">
        <v>0.1</v>
      </c>
      <c r="DQ335" s="8">
        <v>0.1</v>
      </c>
      <c r="DR335" s="8">
        <v>0.1</v>
      </c>
      <c r="DS335" s="8">
        <v>0.1</v>
      </c>
      <c r="DT335" s="8">
        <v>0.2</v>
      </c>
      <c r="DU335" s="8">
        <v>0.1</v>
      </c>
      <c r="DV335" s="8">
        <v>0.1</v>
      </c>
      <c r="DW335" s="8">
        <v>2.5176318975490691E-2</v>
      </c>
      <c r="DX335" s="8">
        <v>7.4823681024509314E-2</v>
      </c>
      <c r="DY335" s="8">
        <v>0.1</v>
      </c>
      <c r="DZ335" s="8">
        <v>0.1</v>
      </c>
      <c r="EA335" s="8">
        <v>0.1</v>
      </c>
      <c r="EB335" s="8">
        <v>0.1</v>
      </c>
      <c r="EC335" s="8">
        <v>0</v>
      </c>
      <c r="ED335" s="8">
        <v>0</v>
      </c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</row>
    <row r="336" spans="1:206" x14ac:dyDescent="0.3">
      <c r="A336" s="32"/>
      <c r="B336" s="23" t="s">
        <v>246</v>
      </c>
      <c r="C336" s="33"/>
      <c r="D336" s="33"/>
      <c r="E336" s="23" t="s">
        <v>162</v>
      </c>
      <c r="F336" s="23"/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8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8">
        <v>3.0788488872385049E-5</v>
      </c>
      <c r="CC336" s="8">
        <v>3.0326874288826331E-5</v>
      </c>
      <c r="CD336" s="8">
        <v>5.9147230777953103E-3</v>
      </c>
      <c r="CE336" s="8">
        <v>9.100856051168899E-4</v>
      </c>
      <c r="CF336" s="8">
        <v>1.140068466533892E-3</v>
      </c>
      <c r="CG336" s="8">
        <v>7.8494529550655076E-4</v>
      </c>
      <c r="CH336" s="8">
        <v>1.8968104393722959E-4</v>
      </c>
      <c r="CI336" s="8">
        <v>2.273063685865215E-4</v>
      </c>
      <c r="CJ336" s="8">
        <v>8.4761777764521574E-4</v>
      </c>
      <c r="CK336" s="8">
        <v>1.600559317468798E-4</v>
      </c>
      <c r="CL336" s="8">
        <v>3.2709668991728423E-5</v>
      </c>
      <c r="CM336" s="8">
        <v>0.5</v>
      </c>
      <c r="CN336" s="8">
        <v>0.1</v>
      </c>
      <c r="CO336" s="8">
        <v>0.1</v>
      </c>
      <c r="CP336" s="8">
        <v>0.1</v>
      </c>
      <c r="CQ336" s="8">
        <v>0.1</v>
      </c>
      <c r="CR336" s="8">
        <v>0.1</v>
      </c>
      <c r="CS336" s="8">
        <v>0.89999999999999991</v>
      </c>
      <c r="CT336" s="8">
        <v>0.1</v>
      </c>
      <c r="CU336" s="8">
        <v>0.1</v>
      </c>
      <c r="CV336" s="8">
        <v>0.1</v>
      </c>
      <c r="CW336" s="8">
        <v>0.434</v>
      </c>
      <c r="CX336" s="8">
        <v>0.1</v>
      </c>
      <c r="CY336" s="8">
        <v>0.1</v>
      </c>
      <c r="CZ336" s="8">
        <v>0.1</v>
      </c>
      <c r="DA336" s="8">
        <v>7.1536932098216323E-3</v>
      </c>
      <c r="DB336" s="8">
        <v>9.2846306790178371E-2</v>
      </c>
      <c r="DC336" s="8">
        <v>0.1</v>
      </c>
      <c r="DD336" s="8">
        <v>0.1</v>
      </c>
      <c r="DE336" s="8">
        <v>0.1</v>
      </c>
      <c r="DF336" s="8">
        <v>0.1</v>
      </c>
      <c r="DG336" s="8">
        <v>0.1</v>
      </c>
      <c r="DH336" s="8">
        <v>0.1</v>
      </c>
      <c r="DI336" s="8">
        <v>8.74948541051557E-2</v>
      </c>
      <c r="DJ336" s="8">
        <v>9.3980299011817946E-3</v>
      </c>
      <c r="DK336" s="8">
        <v>2.2547617191051371E-3</v>
      </c>
      <c r="DL336" s="8">
        <v>8.5235427455736799E-4</v>
      </c>
      <c r="DM336" s="8">
        <v>0.1</v>
      </c>
      <c r="DN336" s="8">
        <v>0.1</v>
      </c>
      <c r="DO336" s="8">
        <v>0.1</v>
      </c>
      <c r="DP336" s="8">
        <v>0.1</v>
      </c>
      <c r="DQ336" s="8">
        <v>0.1</v>
      </c>
      <c r="DR336" s="8">
        <v>0.1</v>
      </c>
      <c r="DS336" s="8">
        <v>0.1</v>
      </c>
      <c r="DT336" s="8">
        <v>0.2</v>
      </c>
      <c r="DU336" s="8">
        <v>0.1</v>
      </c>
      <c r="DV336" s="8">
        <v>0.1</v>
      </c>
      <c r="DW336" s="8">
        <v>2.5176318975490691E-2</v>
      </c>
      <c r="DX336" s="8">
        <v>7.4823681024509314E-2</v>
      </c>
      <c r="DY336" s="8">
        <v>0.1</v>
      </c>
      <c r="DZ336" s="8">
        <v>0.1</v>
      </c>
      <c r="EA336" s="8">
        <v>0.1</v>
      </c>
      <c r="EB336" s="8">
        <v>0.1</v>
      </c>
      <c r="EC336" s="8">
        <v>0</v>
      </c>
      <c r="ED336" s="8">
        <v>0</v>
      </c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</row>
    <row r="337" spans="1:206" x14ac:dyDescent="0.3">
      <c r="A337" s="32"/>
      <c r="B337" s="23" t="s">
        <v>247</v>
      </c>
      <c r="C337" s="33"/>
      <c r="D337" s="33"/>
      <c r="E337" s="23" t="s">
        <v>162</v>
      </c>
      <c r="F337" s="23"/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8">
        <v>3.0788488872385049E-5</v>
      </c>
      <c r="CC337" s="8">
        <v>3.0326874288826331E-5</v>
      </c>
      <c r="CD337" s="8">
        <v>5.9147230777953103E-3</v>
      </c>
      <c r="CE337" s="8">
        <v>9.100856051168899E-4</v>
      </c>
      <c r="CF337" s="8">
        <v>1.140068466533892E-3</v>
      </c>
      <c r="CG337" s="8">
        <v>7.8494529550655076E-4</v>
      </c>
      <c r="CH337" s="8">
        <v>1.8968104393722959E-4</v>
      </c>
      <c r="CI337" s="8">
        <v>2.273063685865215E-4</v>
      </c>
      <c r="CJ337" s="8">
        <v>8.4761777764521574E-4</v>
      </c>
      <c r="CK337" s="8">
        <v>1.600559317468798E-4</v>
      </c>
      <c r="CL337" s="8">
        <v>3.2709668991728423E-5</v>
      </c>
      <c r="CM337" s="8">
        <v>0.5</v>
      </c>
      <c r="CN337" s="8">
        <v>0.1</v>
      </c>
      <c r="CO337" s="8">
        <v>0.1</v>
      </c>
      <c r="CP337" s="8">
        <v>0.1</v>
      </c>
      <c r="CQ337" s="8">
        <v>0.1</v>
      </c>
      <c r="CR337" s="8">
        <v>0.1</v>
      </c>
      <c r="CS337" s="8">
        <v>0.89999999999999991</v>
      </c>
      <c r="CT337" s="8">
        <v>0.1</v>
      </c>
      <c r="CU337" s="8">
        <v>0.1</v>
      </c>
      <c r="CV337" s="8">
        <v>0.1</v>
      </c>
      <c r="CW337" s="8">
        <v>0.1</v>
      </c>
      <c r="CX337" s="8">
        <v>0.1</v>
      </c>
      <c r="CY337" s="8">
        <v>0.1</v>
      </c>
      <c r="CZ337" s="8">
        <v>0.1</v>
      </c>
      <c r="DA337" s="8">
        <v>7.1536932098216323E-3</v>
      </c>
      <c r="DB337" s="8">
        <v>9.2846306790178371E-2</v>
      </c>
      <c r="DC337" s="8">
        <v>0.1</v>
      </c>
      <c r="DD337" s="8">
        <v>0.1</v>
      </c>
      <c r="DE337" s="8">
        <v>0.1</v>
      </c>
      <c r="DF337" s="8">
        <v>0.1</v>
      </c>
      <c r="DG337" s="8">
        <v>0.1</v>
      </c>
      <c r="DH337" s="8">
        <v>0.1</v>
      </c>
      <c r="DI337" s="8">
        <v>8.74948541051557E-2</v>
      </c>
      <c r="DJ337" s="8">
        <v>9.3980299011817946E-3</v>
      </c>
      <c r="DK337" s="8">
        <v>2.2547617191051371E-3</v>
      </c>
      <c r="DL337" s="8">
        <v>8.5235427455736799E-4</v>
      </c>
      <c r="DM337" s="8">
        <v>0.1</v>
      </c>
      <c r="DN337" s="8">
        <v>0.1</v>
      </c>
      <c r="DO337" s="8">
        <v>0.1</v>
      </c>
      <c r="DP337" s="8">
        <v>0.1</v>
      </c>
      <c r="DQ337" s="8">
        <v>0.1</v>
      </c>
      <c r="DR337" s="8">
        <v>0.1</v>
      </c>
      <c r="DS337" s="8">
        <v>0.1</v>
      </c>
      <c r="DT337" s="8">
        <v>0.2</v>
      </c>
      <c r="DU337" s="8">
        <v>8.7794510000000006E-3</v>
      </c>
      <c r="DV337" s="8">
        <v>0.1</v>
      </c>
      <c r="DW337" s="8">
        <v>2.5176318975490691E-2</v>
      </c>
      <c r="DX337" s="8">
        <v>7.4823681024509314E-2</v>
      </c>
      <c r="DY337" s="8">
        <v>0.1</v>
      </c>
      <c r="DZ337" s="8">
        <v>0.1</v>
      </c>
      <c r="EA337" s="8">
        <v>0.1</v>
      </c>
      <c r="EB337" s="8">
        <v>0.1</v>
      </c>
      <c r="EC337" s="8">
        <v>0</v>
      </c>
      <c r="ED337" s="8">
        <v>0</v>
      </c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</row>
    <row r="338" spans="1:206" x14ac:dyDescent="0.3">
      <c r="A338" s="32"/>
      <c r="B338" s="23" t="s">
        <v>248</v>
      </c>
      <c r="C338" s="33"/>
      <c r="D338" s="33"/>
      <c r="E338" s="23" t="s">
        <v>162</v>
      </c>
      <c r="F338" s="23"/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8">
        <v>3.0788488872385049E-5</v>
      </c>
      <c r="CC338" s="8">
        <v>3.0326874288826331E-5</v>
      </c>
      <c r="CD338" s="8">
        <v>5.9147230777953103E-3</v>
      </c>
      <c r="CE338" s="8">
        <v>9.100856051168899E-4</v>
      </c>
      <c r="CF338" s="8">
        <v>1.140068466533892E-3</v>
      </c>
      <c r="CG338" s="8">
        <v>7.8494529550655076E-4</v>
      </c>
      <c r="CH338" s="8">
        <v>1.8968104393722959E-4</v>
      </c>
      <c r="CI338" s="8">
        <v>2.273063685865215E-4</v>
      </c>
      <c r="CJ338" s="8">
        <v>8.4761777764521574E-4</v>
      </c>
      <c r="CK338" s="8">
        <v>1.600559317468798E-4</v>
      </c>
      <c r="CL338" s="8">
        <v>3.2709668991728423E-5</v>
      </c>
      <c r="CM338" s="8">
        <v>0.5</v>
      </c>
      <c r="CN338" s="8">
        <v>0.1</v>
      </c>
      <c r="CO338" s="8">
        <v>0.1</v>
      </c>
      <c r="CP338" s="8">
        <v>0.1</v>
      </c>
      <c r="CQ338" s="8">
        <v>0.1</v>
      </c>
      <c r="CR338" s="8">
        <v>0.1</v>
      </c>
      <c r="CS338" s="8">
        <v>0.89999999999999991</v>
      </c>
      <c r="CT338" s="8">
        <v>0.1</v>
      </c>
      <c r="CU338" s="8">
        <v>0.1</v>
      </c>
      <c r="CV338" s="8">
        <v>0.1</v>
      </c>
      <c r="CW338" s="8">
        <v>0.1</v>
      </c>
      <c r="CX338" s="8">
        <v>0.1</v>
      </c>
      <c r="CY338" s="8">
        <v>0.1</v>
      </c>
      <c r="CZ338" s="8">
        <v>0.1</v>
      </c>
      <c r="DA338" s="8">
        <v>7.1536932098216323E-3</v>
      </c>
      <c r="DB338" s="8">
        <v>9.2846306790178371E-2</v>
      </c>
      <c r="DC338" s="8">
        <v>0.1</v>
      </c>
      <c r="DD338" s="8">
        <v>0.1</v>
      </c>
      <c r="DE338" s="8">
        <v>0.1</v>
      </c>
      <c r="DF338" s="8">
        <v>0.1</v>
      </c>
      <c r="DG338" s="8">
        <v>0.1</v>
      </c>
      <c r="DH338" s="8">
        <v>0.1</v>
      </c>
      <c r="DI338" s="8">
        <v>8.74948541051557E-2</v>
      </c>
      <c r="DJ338" s="8">
        <v>9.3980299011817946E-3</v>
      </c>
      <c r="DK338" s="8">
        <v>2.2547617191051371E-3</v>
      </c>
      <c r="DL338" s="8">
        <v>8.5235427455736799E-4</v>
      </c>
      <c r="DM338" s="8">
        <v>0.1</v>
      </c>
      <c r="DN338" s="8">
        <v>0.1</v>
      </c>
      <c r="DO338" s="8">
        <v>0.1</v>
      </c>
      <c r="DP338" s="8">
        <v>0.1</v>
      </c>
      <c r="DQ338" s="8">
        <v>0.1</v>
      </c>
      <c r="DR338" s="8">
        <v>0.1</v>
      </c>
      <c r="DS338" s="8">
        <v>0.1</v>
      </c>
      <c r="DT338" s="8">
        <v>0.2</v>
      </c>
      <c r="DU338" s="8">
        <v>0.1452302</v>
      </c>
      <c r="DV338" s="8">
        <v>0.1</v>
      </c>
      <c r="DW338" s="8">
        <v>2.5176318975490691E-2</v>
      </c>
      <c r="DX338" s="8">
        <v>7.4823681024509314E-2</v>
      </c>
      <c r="DY338" s="8">
        <v>0.1</v>
      </c>
      <c r="DZ338" s="8">
        <v>0.1</v>
      </c>
      <c r="EA338" s="8">
        <v>0.1</v>
      </c>
      <c r="EB338" s="8">
        <v>0.1</v>
      </c>
      <c r="EC338" s="8">
        <v>0</v>
      </c>
      <c r="ED338" s="8">
        <v>0</v>
      </c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</row>
    <row r="339" spans="1:206" x14ac:dyDescent="0.3">
      <c r="A339" s="32"/>
      <c r="B339" s="23" t="s">
        <v>249</v>
      </c>
      <c r="C339" s="33"/>
      <c r="D339" s="33"/>
      <c r="E339" s="23" t="s">
        <v>162</v>
      </c>
      <c r="F339" s="23"/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8">
        <v>3.0788488872385049E-5</v>
      </c>
      <c r="CC339" s="8">
        <v>3.0326874288826331E-5</v>
      </c>
      <c r="CD339" s="8">
        <v>5.9147230777953103E-3</v>
      </c>
      <c r="CE339" s="8">
        <v>9.100856051168899E-4</v>
      </c>
      <c r="CF339" s="8">
        <v>1.140068466533892E-3</v>
      </c>
      <c r="CG339" s="8">
        <v>7.8494529550655076E-4</v>
      </c>
      <c r="CH339" s="8">
        <v>1.8968104393722959E-4</v>
      </c>
      <c r="CI339" s="8">
        <v>2.273063685865215E-4</v>
      </c>
      <c r="CJ339" s="8">
        <v>8.4761777764521574E-4</v>
      </c>
      <c r="CK339" s="8">
        <v>1.600559317468798E-4</v>
      </c>
      <c r="CL339" s="8">
        <v>3.2709668991728423E-5</v>
      </c>
      <c r="CM339" s="8">
        <v>0.5</v>
      </c>
      <c r="CN339" s="8">
        <v>0.1</v>
      </c>
      <c r="CO339" s="8">
        <v>0.1</v>
      </c>
      <c r="CP339" s="8">
        <v>0.1</v>
      </c>
      <c r="CQ339" s="8">
        <v>0.1</v>
      </c>
      <c r="CR339" s="8">
        <v>0.1</v>
      </c>
      <c r="CS339" s="8">
        <v>0.89999999999999991</v>
      </c>
      <c r="CT339" s="8">
        <v>0.1</v>
      </c>
      <c r="CU339" s="8">
        <v>0.1</v>
      </c>
      <c r="CV339" s="8">
        <v>0.1</v>
      </c>
      <c r="CW339" s="8">
        <v>0.1</v>
      </c>
      <c r="CX339" s="8">
        <v>0.1</v>
      </c>
      <c r="CY339" s="8">
        <v>0.1</v>
      </c>
      <c r="CZ339" s="8">
        <v>0.1</v>
      </c>
      <c r="DA339" s="8">
        <v>7.1536932098216323E-3</v>
      </c>
      <c r="DB339" s="8">
        <v>9.2846306790178371E-2</v>
      </c>
      <c r="DC339" s="8">
        <v>0.1</v>
      </c>
      <c r="DD339" s="8">
        <v>0.1</v>
      </c>
      <c r="DE339" s="8">
        <v>0.1</v>
      </c>
      <c r="DF339" s="8">
        <v>0.1</v>
      </c>
      <c r="DG339" s="8">
        <v>0.1</v>
      </c>
      <c r="DH339" s="8">
        <v>0.1</v>
      </c>
      <c r="DI339" s="8">
        <v>8.74948541051557E-2</v>
      </c>
      <c r="DJ339" s="8">
        <v>9.3980299011817946E-3</v>
      </c>
      <c r="DK339" s="8">
        <v>2.2547617191051371E-3</v>
      </c>
      <c r="DL339" s="8">
        <v>8.5235427455736799E-4</v>
      </c>
      <c r="DM339" s="8">
        <v>0.1</v>
      </c>
      <c r="DN339" s="8">
        <v>0.1</v>
      </c>
      <c r="DO339" s="8">
        <v>0.1</v>
      </c>
      <c r="DP339" s="8">
        <v>0.1</v>
      </c>
      <c r="DQ339" s="8">
        <v>0.1</v>
      </c>
      <c r="DR339" s="8">
        <v>0.1</v>
      </c>
      <c r="DS339" s="8">
        <v>0.1</v>
      </c>
      <c r="DT339" s="8">
        <v>0.2</v>
      </c>
      <c r="DU339" s="8">
        <v>0.1</v>
      </c>
      <c r="DV339" s="8">
        <v>0.1</v>
      </c>
      <c r="DW339" s="8">
        <v>2.5176318975490691E-2</v>
      </c>
      <c r="DX339" s="8">
        <v>7.4823681024509314E-2</v>
      </c>
      <c r="DY339" s="8">
        <v>0.1</v>
      </c>
      <c r="DZ339" s="8">
        <v>0.1</v>
      </c>
      <c r="EA339" s="8">
        <v>0.1</v>
      </c>
      <c r="EB339" s="8">
        <v>0.1</v>
      </c>
      <c r="EC339" s="8">
        <v>0</v>
      </c>
      <c r="ED339" s="8">
        <v>0</v>
      </c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</row>
    <row r="340" spans="1:206" x14ac:dyDescent="0.3">
      <c r="A340" s="32"/>
      <c r="B340" s="23" t="s">
        <v>250</v>
      </c>
      <c r="C340" s="33"/>
      <c r="D340" s="33"/>
      <c r="E340" s="23" t="s">
        <v>162</v>
      </c>
      <c r="F340" s="23"/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3.0788488872385049E-5</v>
      </c>
      <c r="CC340" s="8">
        <v>3.0326874288826331E-5</v>
      </c>
      <c r="CD340" s="8">
        <v>5.9147230777953103E-3</v>
      </c>
      <c r="CE340" s="8">
        <v>9.100856051168899E-4</v>
      </c>
      <c r="CF340" s="8">
        <v>1.140068466533892E-3</v>
      </c>
      <c r="CG340" s="8">
        <v>7.8494529550655076E-4</v>
      </c>
      <c r="CH340" s="8">
        <v>1.8968104393722959E-4</v>
      </c>
      <c r="CI340" s="8">
        <v>2.273063685865215E-4</v>
      </c>
      <c r="CJ340" s="8">
        <v>8.4761777764521574E-4</v>
      </c>
      <c r="CK340" s="8">
        <v>1.600559317468798E-4</v>
      </c>
      <c r="CL340" s="8">
        <v>3.2709668991728423E-5</v>
      </c>
      <c r="CM340" s="8">
        <v>0.5</v>
      </c>
      <c r="CN340" s="8">
        <v>0.1</v>
      </c>
      <c r="CO340" s="8">
        <v>0.1</v>
      </c>
      <c r="CP340" s="8">
        <v>0.1</v>
      </c>
      <c r="CQ340" s="8">
        <v>0.1</v>
      </c>
      <c r="CR340" s="8">
        <v>0.1</v>
      </c>
      <c r="CS340" s="8">
        <v>0.89999999999999991</v>
      </c>
      <c r="CT340" s="8">
        <v>0.1</v>
      </c>
      <c r="CU340" s="8">
        <v>0.1</v>
      </c>
      <c r="CV340" s="8">
        <v>0.1</v>
      </c>
      <c r="CW340" s="8">
        <v>0.1</v>
      </c>
      <c r="CX340" s="8">
        <v>0.1</v>
      </c>
      <c r="CY340" s="8">
        <v>0.1</v>
      </c>
      <c r="CZ340" s="8">
        <v>0.1</v>
      </c>
      <c r="DA340" s="8">
        <v>7.1536932098216323E-3</v>
      </c>
      <c r="DB340" s="8">
        <v>9.2846306790178371E-2</v>
      </c>
      <c r="DC340" s="8">
        <v>0.1</v>
      </c>
      <c r="DD340" s="8">
        <v>0.1</v>
      </c>
      <c r="DE340" s="8">
        <v>0.1</v>
      </c>
      <c r="DF340" s="8">
        <v>0.1</v>
      </c>
      <c r="DG340" s="8">
        <v>0.1</v>
      </c>
      <c r="DH340" s="8">
        <v>0.1</v>
      </c>
      <c r="DI340" s="8">
        <v>8.74948541051557E-2</v>
      </c>
      <c r="DJ340" s="8">
        <v>9.3980299011817946E-3</v>
      </c>
      <c r="DK340" s="8">
        <v>2.2547617191051371E-3</v>
      </c>
      <c r="DL340" s="8">
        <v>8.5235427455736799E-4</v>
      </c>
      <c r="DM340" s="8">
        <v>0.1</v>
      </c>
      <c r="DN340" s="8">
        <v>0.1</v>
      </c>
      <c r="DO340" s="8">
        <v>0.1</v>
      </c>
      <c r="DP340" s="8">
        <v>0.1</v>
      </c>
      <c r="DQ340" s="8">
        <v>0.1</v>
      </c>
      <c r="DR340" s="8">
        <v>0.1</v>
      </c>
      <c r="DS340" s="8">
        <v>0.1</v>
      </c>
      <c r="DT340" s="8">
        <v>0.2</v>
      </c>
      <c r="DU340" s="8">
        <v>0.1</v>
      </c>
      <c r="DV340" s="8">
        <v>0.1</v>
      </c>
      <c r="DW340" s="8">
        <v>2.5176318975490691E-2</v>
      </c>
      <c r="DX340" s="8">
        <v>7.4823681024509314E-2</v>
      </c>
      <c r="DY340" s="8">
        <v>0.1</v>
      </c>
      <c r="DZ340" s="8">
        <v>0.1</v>
      </c>
      <c r="EA340" s="8">
        <v>0.1</v>
      </c>
      <c r="EB340" s="8">
        <v>0.1</v>
      </c>
      <c r="EC340" s="8">
        <v>0</v>
      </c>
      <c r="ED340" s="8">
        <v>0</v>
      </c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</row>
    <row r="341" spans="1:206" x14ac:dyDescent="0.3">
      <c r="A341" s="32"/>
      <c r="B341" s="23" t="s">
        <v>251</v>
      </c>
      <c r="C341" s="33"/>
      <c r="D341" s="33"/>
      <c r="E341" s="23" t="s">
        <v>162</v>
      </c>
      <c r="F341" s="23"/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3.0788488872385049E-5</v>
      </c>
      <c r="CC341" s="8">
        <v>3.0326874288826331E-5</v>
      </c>
      <c r="CD341" s="8">
        <v>5.9147230777953103E-3</v>
      </c>
      <c r="CE341" s="8">
        <v>9.100856051168899E-4</v>
      </c>
      <c r="CF341" s="8">
        <v>1.140068466533892E-3</v>
      </c>
      <c r="CG341" s="8">
        <v>7.8494529550655076E-4</v>
      </c>
      <c r="CH341" s="8">
        <v>1.8968104393722959E-4</v>
      </c>
      <c r="CI341" s="8">
        <v>2.273063685865215E-4</v>
      </c>
      <c r="CJ341" s="8">
        <v>8.4761777764521574E-4</v>
      </c>
      <c r="CK341" s="8">
        <v>1.600559317468798E-4</v>
      </c>
      <c r="CL341" s="8">
        <v>3.2709668991728423E-5</v>
      </c>
      <c r="CM341" s="8">
        <v>0.5</v>
      </c>
      <c r="CN341" s="8">
        <v>0.1</v>
      </c>
      <c r="CO341" s="8">
        <v>0.1</v>
      </c>
      <c r="CP341" s="8">
        <v>0.1</v>
      </c>
      <c r="CQ341" s="8">
        <v>0.1</v>
      </c>
      <c r="CR341" s="8">
        <v>0.1</v>
      </c>
      <c r="CS341" s="8">
        <v>0.89999999999999991</v>
      </c>
      <c r="CT341" s="8">
        <v>0.1</v>
      </c>
      <c r="CU341" s="8">
        <v>0.1</v>
      </c>
      <c r="CV341" s="8">
        <v>0.1</v>
      </c>
      <c r="CW341" s="8">
        <v>0.1</v>
      </c>
      <c r="CX341" s="8">
        <v>0.1</v>
      </c>
      <c r="CY341" s="8">
        <v>0.1</v>
      </c>
      <c r="CZ341" s="8">
        <v>0.1</v>
      </c>
      <c r="DA341" s="8">
        <v>7.1536932098216323E-3</v>
      </c>
      <c r="DB341" s="8">
        <v>9.2846306790178371E-2</v>
      </c>
      <c r="DC341" s="8">
        <v>0.1</v>
      </c>
      <c r="DD341" s="8">
        <v>0.1</v>
      </c>
      <c r="DE341" s="8">
        <v>0.1</v>
      </c>
      <c r="DF341" s="8">
        <v>0.1</v>
      </c>
      <c r="DG341" s="8">
        <v>0.1</v>
      </c>
      <c r="DH341" s="8">
        <v>0.1</v>
      </c>
      <c r="DI341" s="8">
        <v>8.74948541051557E-2</v>
      </c>
      <c r="DJ341" s="8">
        <v>9.3980299011817946E-3</v>
      </c>
      <c r="DK341" s="8">
        <v>2.2547617191051371E-3</v>
      </c>
      <c r="DL341" s="8">
        <v>8.5235427455736799E-4</v>
      </c>
      <c r="DM341" s="8">
        <v>0.1</v>
      </c>
      <c r="DN341" s="8">
        <v>0.1</v>
      </c>
      <c r="DO341" s="8">
        <v>0.1</v>
      </c>
      <c r="DP341" s="8">
        <v>0.1</v>
      </c>
      <c r="DQ341" s="8">
        <v>0.1</v>
      </c>
      <c r="DR341" s="8">
        <v>0.1</v>
      </c>
      <c r="DS341" s="8">
        <v>0.1</v>
      </c>
      <c r="DT341" s="8">
        <v>0.2</v>
      </c>
      <c r="DU341" s="8">
        <v>0.1</v>
      </c>
      <c r="DV341" s="8">
        <v>0.1</v>
      </c>
      <c r="DW341" s="8">
        <v>2.5176318975490691E-2</v>
      </c>
      <c r="DX341" s="8">
        <v>7.4823681024509314E-2</v>
      </c>
      <c r="DY341" s="8">
        <v>0.1</v>
      </c>
      <c r="DZ341" s="8">
        <v>0.1</v>
      </c>
      <c r="EA341" s="8">
        <v>0.1</v>
      </c>
      <c r="EB341" s="8">
        <v>0.1</v>
      </c>
      <c r="EC341" s="8">
        <v>0</v>
      </c>
      <c r="ED341" s="8">
        <v>0</v>
      </c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</row>
    <row r="342" spans="1:206" x14ac:dyDescent="0.3">
      <c r="A342" s="32"/>
      <c r="B342" s="23" t="s">
        <v>252</v>
      </c>
      <c r="C342" s="33"/>
      <c r="D342" s="33"/>
      <c r="E342" s="23" t="s">
        <v>162</v>
      </c>
      <c r="F342" s="23"/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3.0788488872385049E-5</v>
      </c>
      <c r="CC342" s="8">
        <v>3.0326874288826331E-5</v>
      </c>
      <c r="CD342" s="8">
        <v>5.9147230777953103E-3</v>
      </c>
      <c r="CE342" s="8">
        <v>9.100856051168899E-4</v>
      </c>
      <c r="CF342" s="8">
        <v>1.140068466533892E-3</v>
      </c>
      <c r="CG342" s="8">
        <v>7.8494529550655076E-4</v>
      </c>
      <c r="CH342" s="8">
        <v>1.8968104393722959E-4</v>
      </c>
      <c r="CI342" s="8">
        <v>2.273063685865215E-4</v>
      </c>
      <c r="CJ342" s="8">
        <v>8.4761777764521574E-4</v>
      </c>
      <c r="CK342" s="8">
        <v>1.600559317468798E-4</v>
      </c>
      <c r="CL342" s="8">
        <v>3.2709668991728423E-5</v>
      </c>
      <c r="CM342" s="8">
        <v>0.5</v>
      </c>
      <c r="CN342" s="8">
        <v>0.1</v>
      </c>
      <c r="CO342" s="8">
        <v>0.1</v>
      </c>
      <c r="CP342" s="8">
        <v>0.1</v>
      </c>
      <c r="CQ342" s="8">
        <v>0.1</v>
      </c>
      <c r="CR342" s="8">
        <v>0.1</v>
      </c>
      <c r="CS342" s="8">
        <v>0.89999999999999991</v>
      </c>
      <c r="CT342" s="8">
        <v>0.1</v>
      </c>
      <c r="CU342" s="8">
        <v>0.1</v>
      </c>
      <c r="CV342" s="8">
        <v>0.1</v>
      </c>
      <c r="CW342" s="8">
        <v>0.1</v>
      </c>
      <c r="CX342" s="8">
        <v>0.1</v>
      </c>
      <c r="CY342" s="8">
        <v>0.1</v>
      </c>
      <c r="CZ342" s="8">
        <v>0.1</v>
      </c>
      <c r="DA342" s="8">
        <v>7.1536932098216323E-3</v>
      </c>
      <c r="DB342" s="8">
        <v>9.2846306790178371E-2</v>
      </c>
      <c r="DC342" s="8">
        <v>0.1</v>
      </c>
      <c r="DD342" s="8">
        <v>0.1</v>
      </c>
      <c r="DE342" s="8">
        <v>0.1</v>
      </c>
      <c r="DF342" s="8">
        <v>0.1</v>
      </c>
      <c r="DG342" s="8">
        <v>0.1</v>
      </c>
      <c r="DH342" s="8">
        <v>0.1</v>
      </c>
      <c r="DI342" s="8">
        <v>8.74948541051557E-2</v>
      </c>
      <c r="DJ342" s="8">
        <v>9.3980299011817946E-3</v>
      </c>
      <c r="DK342" s="8">
        <v>2.2547617191051371E-3</v>
      </c>
      <c r="DL342" s="8">
        <v>8.5235427455736799E-4</v>
      </c>
      <c r="DM342" s="8">
        <v>0.1</v>
      </c>
      <c r="DN342" s="8">
        <v>0.1</v>
      </c>
      <c r="DO342" s="8">
        <v>0.1</v>
      </c>
      <c r="DP342" s="8">
        <v>0.1</v>
      </c>
      <c r="DQ342" s="8">
        <v>0.1</v>
      </c>
      <c r="DR342" s="8">
        <v>0.1</v>
      </c>
      <c r="DS342" s="8">
        <v>0.1</v>
      </c>
      <c r="DT342" s="8">
        <v>0.2</v>
      </c>
      <c r="DU342" s="8">
        <v>0.1</v>
      </c>
      <c r="DV342" s="8">
        <v>0.1</v>
      </c>
      <c r="DW342" s="8">
        <v>2.5176318975490691E-2</v>
      </c>
      <c r="DX342" s="8">
        <v>7.4823681024509314E-2</v>
      </c>
      <c r="DY342" s="8">
        <v>0.1</v>
      </c>
      <c r="DZ342" s="8">
        <v>0.1</v>
      </c>
      <c r="EA342" s="8">
        <v>0.1</v>
      </c>
      <c r="EB342" s="8">
        <v>0.1</v>
      </c>
      <c r="EC342" s="8">
        <v>0</v>
      </c>
      <c r="ED342" s="8">
        <v>0</v>
      </c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</row>
    <row r="343" spans="1:206" x14ac:dyDescent="0.3">
      <c r="A343" s="32"/>
      <c r="B343" s="23" t="s">
        <v>253</v>
      </c>
      <c r="C343" s="33"/>
      <c r="D343" s="33"/>
      <c r="E343" s="23" t="s">
        <v>162</v>
      </c>
      <c r="F343" s="23"/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8">
        <v>3.0788488872385049E-5</v>
      </c>
      <c r="CC343" s="8">
        <v>3.0326874288826331E-5</v>
      </c>
      <c r="CD343" s="8">
        <v>5.9147230777953103E-3</v>
      </c>
      <c r="CE343" s="8">
        <v>9.100856051168899E-4</v>
      </c>
      <c r="CF343" s="8">
        <v>1.140068466533892E-3</v>
      </c>
      <c r="CG343" s="8">
        <v>7.8494529550655076E-4</v>
      </c>
      <c r="CH343" s="8">
        <v>1.8968104393722959E-4</v>
      </c>
      <c r="CI343" s="8">
        <v>2.273063685865215E-4</v>
      </c>
      <c r="CJ343" s="8">
        <v>8.4761777764521574E-4</v>
      </c>
      <c r="CK343" s="8">
        <v>1.600559317468798E-4</v>
      </c>
      <c r="CL343" s="8">
        <v>3.2709668991728423E-5</v>
      </c>
      <c r="CM343" s="8">
        <v>0.5</v>
      </c>
      <c r="CN343" s="8">
        <v>0.1</v>
      </c>
      <c r="CO343" s="8">
        <v>0.1</v>
      </c>
      <c r="CP343" s="8">
        <v>0.1</v>
      </c>
      <c r="CQ343" s="8">
        <v>0.1</v>
      </c>
      <c r="CR343" s="8">
        <v>0.1</v>
      </c>
      <c r="CS343" s="8">
        <v>0.89999999999999991</v>
      </c>
      <c r="CT343" s="8">
        <v>0.1</v>
      </c>
      <c r="CU343" s="8">
        <v>0.1</v>
      </c>
      <c r="CV343" s="8">
        <v>0.1</v>
      </c>
      <c r="CW343" s="8">
        <v>0.1</v>
      </c>
      <c r="CX343" s="8">
        <v>0.1</v>
      </c>
      <c r="CY343" s="8">
        <v>0.1</v>
      </c>
      <c r="CZ343" s="8">
        <v>0.1</v>
      </c>
      <c r="DA343" s="8">
        <v>7.1536932098216323E-3</v>
      </c>
      <c r="DB343" s="8">
        <v>9.2846306790178371E-2</v>
      </c>
      <c r="DC343" s="8">
        <v>0.1</v>
      </c>
      <c r="DD343" s="8">
        <v>0.1</v>
      </c>
      <c r="DE343" s="8">
        <v>0.1</v>
      </c>
      <c r="DF343" s="8">
        <v>0.1</v>
      </c>
      <c r="DG343" s="8">
        <v>0.1</v>
      </c>
      <c r="DH343" s="8">
        <v>0.1</v>
      </c>
      <c r="DI343" s="8">
        <v>8.74948541051557E-2</v>
      </c>
      <c r="DJ343" s="8">
        <v>9.3980299011817946E-3</v>
      </c>
      <c r="DK343" s="8">
        <v>2.2547617191051371E-3</v>
      </c>
      <c r="DL343" s="8">
        <v>8.5235427455736799E-4</v>
      </c>
      <c r="DM343" s="8">
        <v>0.1</v>
      </c>
      <c r="DN343" s="8">
        <v>0.1</v>
      </c>
      <c r="DO343" s="8">
        <v>0.1</v>
      </c>
      <c r="DP343" s="8">
        <v>0.1</v>
      </c>
      <c r="DQ343" s="8">
        <v>0.1</v>
      </c>
      <c r="DR343" s="8">
        <v>0.1</v>
      </c>
      <c r="DS343" s="8">
        <v>0.1</v>
      </c>
      <c r="DT343" s="8">
        <v>0.2</v>
      </c>
      <c r="DU343" s="8">
        <v>0.1</v>
      </c>
      <c r="DV343" s="8">
        <v>0.1</v>
      </c>
      <c r="DW343" s="8">
        <v>2.5176318975490691E-2</v>
      </c>
      <c r="DX343" s="8">
        <v>7.4823681024509314E-2</v>
      </c>
      <c r="DY343" s="8">
        <v>0.1</v>
      </c>
      <c r="DZ343" s="8">
        <v>0.1</v>
      </c>
      <c r="EA343" s="8">
        <v>0.1</v>
      </c>
      <c r="EB343" s="8">
        <v>0.1</v>
      </c>
      <c r="EC343" s="8">
        <v>0</v>
      </c>
      <c r="ED343" s="8">
        <v>0</v>
      </c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</row>
    <row r="344" spans="1:206" x14ac:dyDescent="0.3">
      <c r="A344" s="32"/>
      <c r="B344" s="23" t="s">
        <v>254</v>
      </c>
      <c r="C344" s="33"/>
      <c r="D344" s="33"/>
      <c r="E344" s="23" t="s">
        <v>162</v>
      </c>
      <c r="F344" s="23"/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8">
        <v>0</v>
      </c>
      <c r="BN344" s="8">
        <v>0</v>
      </c>
      <c r="BO344" s="8">
        <v>0</v>
      </c>
      <c r="BP344" s="8">
        <v>0</v>
      </c>
      <c r="BQ344" s="8">
        <v>0</v>
      </c>
      <c r="BR344" s="8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8">
        <v>3.0788488872385049E-5</v>
      </c>
      <c r="CC344" s="8">
        <v>3.0326874288826331E-5</v>
      </c>
      <c r="CD344" s="8">
        <v>5.9147230777953103E-3</v>
      </c>
      <c r="CE344" s="8">
        <v>9.100856051168899E-4</v>
      </c>
      <c r="CF344" s="8">
        <v>1.140068466533892E-3</v>
      </c>
      <c r="CG344" s="8">
        <v>7.8494529550655076E-4</v>
      </c>
      <c r="CH344" s="8">
        <v>1.8968104393722959E-4</v>
      </c>
      <c r="CI344" s="8">
        <v>2.273063685865215E-4</v>
      </c>
      <c r="CJ344" s="8">
        <v>8.4761777764521574E-4</v>
      </c>
      <c r="CK344" s="8">
        <v>1.600559317468798E-4</v>
      </c>
      <c r="CL344" s="8">
        <v>3.2709668991728423E-5</v>
      </c>
      <c r="CM344" s="8">
        <v>0.5</v>
      </c>
      <c r="CN344" s="8">
        <v>0.1</v>
      </c>
      <c r="CO344" s="8">
        <v>0.1</v>
      </c>
      <c r="CP344" s="8">
        <v>0.1</v>
      </c>
      <c r="CQ344" s="8">
        <v>0.1</v>
      </c>
      <c r="CR344" s="8">
        <v>0.1</v>
      </c>
      <c r="CS344" s="8">
        <v>0.89999999999999991</v>
      </c>
      <c r="CT344" s="8">
        <v>0.1</v>
      </c>
      <c r="CU344" s="8">
        <v>0.1</v>
      </c>
      <c r="CV344" s="8">
        <v>0.1</v>
      </c>
      <c r="CW344" s="8">
        <v>0.1</v>
      </c>
      <c r="CX344" s="8">
        <v>0.1</v>
      </c>
      <c r="CY344" s="8">
        <v>0.1</v>
      </c>
      <c r="CZ344" s="8">
        <v>0.1</v>
      </c>
      <c r="DA344" s="8">
        <v>7.1536932098216323E-3</v>
      </c>
      <c r="DB344" s="8">
        <v>9.2846306790178371E-2</v>
      </c>
      <c r="DC344" s="8">
        <v>0.1</v>
      </c>
      <c r="DD344" s="8">
        <v>0.1</v>
      </c>
      <c r="DE344" s="8">
        <v>0.1</v>
      </c>
      <c r="DF344" s="8">
        <v>0.1</v>
      </c>
      <c r="DG344" s="8">
        <v>0.1</v>
      </c>
      <c r="DH344" s="8">
        <v>0.1</v>
      </c>
      <c r="DI344" s="8">
        <v>8.74948541051557E-2</v>
      </c>
      <c r="DJ344" s="8">
        <v>9.3980299011817946E-3</v>
      </c>
      <c r="DK344" s="8">
        <v>2.2547617191051371E-3</v>
      </c>
      <c r="DL344" s="8">
        <v>8.5235427455736799E-4</v>
      </c>
      <c r="DM344" s="8">
        <v>0.1</v>
      </c>
      <c r="DN344" s="8">
        <v>0.1</v>
      </c>
      <c r="DO344" s="8">
        <v>0.1</v>
      </c>
      <c r="DP344" s="8">
        <v>0.1</v>
      </c>
      <c r="DQ344" s="8">
        <v>0.1</v>
      </c>
      <c r="DR344" s="8">
        <v>0.1</v>
      </c>
      <c r="DS344" s="8">
        <v>0.1</v>
      </c>
      <c r="DT344" s="8">
        <v>0.2</v>
      </c>
      <c r="DU344" s="8">
        <v>0.1</v>
      </c>
      <c r="DV344" s="8">
        <v>0.1</v>
      </c>
      <c r="DW344" s="8">
        <v>2.5176318975490691E-2</v>
      </c>
      <c r="DX344" s="8">
        <v>7.4823681024509314E-2</v>
      </c>
      <c r="DY344" s="8">
        <v>0.1</v>
      </c>
      <c r="DZ344" s="8">
        <v>0.1</v>
      </c>
      <c r="EA344" s="8">
        <v>0.1</v>
      </c>
      <c r="EB344" s="8">
        <v>0.1</v>
      </c>
      <c r="EC344" s="8">
        <v>0</v>
      </c>
      <c r="ED344" s="8">
        <v>0</v>
      </c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</row>
    <row r="345" spans="1:206" x14ac:dyDescent="0.3">
      <c r="A345" s="32"/>
      <c r="B345" s="23" t="s">
        <v>255</v>
      </c>
      <c r="C345" s="33"/>
      <c r="D345" s="33"/>
      <c r="E345" s="23" t="s">
        <v>162</v>
      </c>
      <c r="F345" s="23"/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8">
        <v>3.0788488872385049E-5</v>
      </c>
      <c r="CC345" s="8">
        <v>3.0326874288826331E-5</v>
      </c>
      <c r="CD345" s="8">
        <v>5.9147230777953103E-3</v>
      </c>
      <c r="CE345" s="8">
        <v>9.100856051168899E-4</v>
      </c>
      <c r="CF345" s="8">
        <v>1.140068466533892E-3</v>
      </c>
      <c r="CG345" s="8">
        <v>7.8494529550655076E-4</v>
      </c>
      <c r="CH345" s="8">
        <v>1.8968104393722959E-4</v>
      </c>
      <c r="CI345" s="8">
        <v>2.273063685865215E-4</v>
      </c>
      <c r="CJ345" s="8">
        <v>8.4761777764521574E-4</v>
      </c>
      <c r="CK345" s="8">
        <v>1.600559317468798E-4</v>
      </c>
      <c r="CL345" s="8">
        <v>3.2709668991728423E-5</v>
      </c>
      <c r="CM345" s="8">
        <v>0.5</v>
      </c>
      <c r="CN345" s="8">
        <v>0.1</v>
      </c>
      <c r="CO345" s="8">
        <v>0.1</v>
      </c>
      <c r="CP345" s="8">
        <v>0.1</v>
      </c>
      <c r="CQ345" s="8">
        <v>0.1</v>
      </c>
      <c r="CR345" s="8">
        <v>0.1</v>
      </c>
      <c r="CS345" s="8">
        <v>0.89999999999999991</v>
      </c>
      <c r="CT345" s="8">
        <v>0.1</v>
      </c>
      <c r="CU345" s="8">
        <v>0.1</v>
      </c>
      <c r="CV345" s="8">
        <v>0.1</v>
      </c>
      <c r="CW345" s="8">
        <v>0.1</v>
      </c>
      <c r="CX345" s="8">
        <v>0.1</v>
      </c>
      <c r="CY345" s="8">
        <v>0.1</v>
      </c>
      <c r="CZ345" s="8">
        <v>0.1</v>
      </c>
      <c r="DA345" s="8">
        <v>7.1536932098216323E-3</v>
      </c>
      <c r="DB345" s="8">
        <v>9.2846306790178371E-2</v>
      </c>
      <c r="DC345" s="8">
        <v>0.1</v>
      </c>
      <c r="DD345" s="8">
        <v>0.1</v>
      </c>
      <c r="DE345" s="8">
        <v>0.1</v>
      </c>
      <c r="DF345" s="8">
        <v>0.1</v>
      </c>
      <c r="DG345" s="8">
        <v>0.1</v>
      </c>
      <c r="DH345" s="8">
        <v>0.1</v>
      </c>
      <c r="DI345" s="8">
        <v>8.74948541051557E-2</v>
      </c>
      <c r="DJ345" s="8">
        <v>9.3980299011817946E-3</v>
      </c>
      <c r="DK345" s="8">
        <v>2.2547617191051371E-3</v>
      </c>
      <c r="DL345" s="8">
        <v>8.5235427455736799E-4</v>
      </c>
      <c r="DM345" s="8">
        <v>0.1</v>
      </c>
      <c r="DN345" s="8">
        <v>0.1</v>
      </c>
      <c r="DO345" s="8">
        <v>0.1</v>
      </c>
      <c r="DP345" s="8">
        <v>0.1</v>
      </c>
      <c r="DQ345" s="8">
        <v>0.1</v>
      </c>
      <c r="DR345" s="8">
        <v>0.1</v>
      </c>
      <c r="DS345" s="8">
        <v>0.1</v>
      </c>
      <c r="DT345" s="8">
        <v>0.2</v>
      </c>
      <c r="DU345" s="8">
        <v>0.1</v>
      </c>
      <c r="DV345" s="8">
        <v>0.1</v>
      </c>
      <c r="DW345" s="8">
        <v>2.5176318975490691E-2</v>
      </c>
      <c r="DX345" s="8">
        <v>7.4823681024509314E-2</v>
      </c>
      <c r="DY345" s="8">
        <v>0.1</v>
      </c>
      <c r="DZ345" s="8">
        <v>0.1</v>
      </c>
      <c r="EA345" s="8">
        <v>0.1</v>
      </c>
      <c r="EB345" s="8">
        <v>0.1</v>
      </c>
      <c r="EC345" s="8">
        <v>0</v>
      </c>
      <c r="ED345" s="8">
        <v>0</v>
      </c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</row>
    <row r="346" spans="1:206" x14ac:dyDescent="0.3">
      <c r="A346" s="32"/>
      <c r="B346" s="23" t="s">
        <v>256</v>
      </c>
      <c r="C346" s="33"/>
      <c r="D346" s="33"/>
      <c r="E346" s="23" t="s">
        <v>162</v>
      </c>
      <c r="F346" s="23"/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8">
        <v>3.0788488872385049E-5</v>
      </c>
      <c r="CC346" s="8">
        <v>3.0326874288826331E-5</v>
      </c>
      <c r="CD346" s="8">
        <v>5.9147230777953103E-3</v>
      </c>
      <c r="CE346" s="8">
        <v>9.100856051168899E-4</v>
      </c>
      <c r="CF346" s="8">
        <v>1.140068466533892E-3</v>
      </c>
      <c r="CG346" s="8">
        <v>7.8494529550655076E-4</v>
      </c>
      <c r="CH346" s="8">
        <v>1.8968104393722959E-4</v>
      </c>
      <c r="CI346" s="8">
        <v>2.273063685865215E-4</v>
      </c>
      <c r="CJ346" s="8">
        <v>8.4761777764521574E-4</v>
      </c>
      <c r="CK346" s="8">
        <v>1.600559317468798E-4</v>
      </c>
      <c r="CL346" s="8">
        <v>3.2709668991728423E-5</v>
      </c>
      <c r="CM346" s="8">
        <v>0.5</v>
      </c>
      <c r="CN346" s="8">
        <v>0.1</v>
      </c>
      <c r="CO346" s="8">
        <v>0.1</v>
      </c>
      <c r="CP346" s="8">
        <v>0.1</v>
      </c>
      <c r="CQ346" s="8">
        <v>0.1</v>
      </c>
      <c r="CR346" s="8">
        <v>0.1</v>
      </c>
      <c r="CS346" s="8">
        <v>0.89999999999999991</v>
      </c>
      <c r="CT346" s="8">
        <v>0.1</v>
      </c>
      <c r="CU346" s="8">
        <v>0.1</v>
      </c>
      <c r="CV346" s="8">
        <v>0.1</v>
      </c>
      <c r="CW346" s="8">
        <v>0.1</v>
      </c>
      <c r="CX346" s="8">
        <v>0.1</v>
      </c>
      <c r="CY346" s="8">
        <v>0.1</v>
      </c>
      <c r="CZ346" s="8">
        <v>0.1</v>
      </c>
      <c r="DA346" s="8">
        <v>7.1536932098216323E-3</v>
      </c>
      <c r="DB346" s="8">
        <v>9.2846306790178371E-2</v>
      </c>
      <c r="DC346" s="8">
        <v>0.1</v>
      </c>
      <c r="DD346" s="8">
        <v>0.1</v>
      </c>
      <c r="DE346" s="8">
        <v>0.1</v>
      </c>
      <c r="DF346" s="8">
        <v>0.1</v>
      </c>
      <c r="DG346" s="8">
        <v>0.1</v>
      </c>
      <c r="DH346" s="8">
        <v>0.1</v>
      </c>
      <c r="DI346" s="8">
        <v>8.74948541051557E-2</v>
      </c>
      <c r="DJ346" s="8">
        <v>9.3980299011817946E-3</v>
      </c>
      <c r="DK346" s="8">
        <v>2.2547617191051371E-3</v>
      </c>
      <c r="DL346" s="8">
        <v>8.5235427455736799E-4</v>
      </c>
      <c r="DM346" s="8">
        <v>0.1</v>
      </c>
      <c r="DN346" s="8">
        <v>0.1</v>
      </c>
      <c r="DO346" s="8">
        <v>0.1</v>
      </c>
      <c r="DP346" s="8">
        <v>0.1</v>
      </c>
      <c r="DQ346" s="8">
        <v>0.1</v>
      </c>
      <c r="DR346" s="8">
        <v>0.1</v>
      </c>
      <c r="DS346" s="8">
        <v>0.1</v>
      </c>
      <c r="DT346" s="8">
        <v>0.2</v>
      </c>
      <c r="DU346" s="8">
        <v>0.1</v>
      </c>
      <c r="DV346" s="8">
        <v>0.1</v>
      </c>
      <c r="DW346" s="8">
        <v>2.5176318975490691E-2</v>
      </c>
      <c r="DX346" s="8">
        <v>7.4823681024509314E-2</v>
      </c>
      <c r="DY346" s="8">
        <v>0.1</v>
      </c>
      <c r="DZ346" s="8">
        <v>0.1</v>
      </c>
      <c r="EA346" s="8">
        <v>0.1</v>
      </c>
      <c r="EB346" s="8">
        <v>0.1</v>
      </c>
      <c r="EC346" s="8">
        <v>0</v>
      </c>
      <c r="ED346" s="8">
        <v>0</v>
      </c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</row>
    <row r="347" spans="1:206" x14ac:dyDescent="0.3">
      <c r="A347" s="32"/>
      <c r="B347" s="23" t="s">
        <v>257</v>
      </c>
      <c r="C347" s="33"/>
      <c r="D347" s="33"/>
      <c r="E347" s="23" t="s">
        <v>162</v>
      </c>
      <c r="F347" s="23"/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8">
        <v>3.0788488872385049E-5</v>
      </c>
      <c r="CC347" s="8">
        <v>3.0326874288826331E-5</v>
      </c>
      <c r="CD347" s="8">
        <v>5.9147230777953103E-3</v>
      </c>
      <c r="CE347" s="8">
        <v>9.100856051168899E-4</v>
      </c>
      <c r="CF347" s="8">
        <v>1.140068466533892E-3</v>
      </c>
      <c r="CG347" s="8">
        <v>7.8494529550655076E-4</v>
      </c>
      <c r="CH347" s="8">
        <v>1.8968104393722959E-4</v>
      </c>
      <c r="CI347" s="8">
        <v>2.273063685865215E-4</v>
      </c>
      <c r="CJ347" s="8">
        <v>8.4761777764521574E-4</v>
      </c>
      <c r="CK347" s="8">
        <v>1.600559317468798E-4</v>
      </c>
      <c r="CL347" s="8">
        <v>3.2709668991728423E-5</v>
      </c>
      <c r="CM347" s="8">
        <v>0.5</v>
      </c>
      <c r="CN347" s="8">
        <v>0.1</v>
      </c>
      <c r="CO347" s="8">
        <v>0.1</v>
      </c>
      <c r="CP347" s="8">
        <v>0.1</v>
      </c>
      <c r="CQ347" s="8">
        <v>0.1</v>
      </c>
      <c r="CR347" s="8">
        <v>0.1</v>
      </c>
      <c r="CS347" s="8">
        <v>0.89999999999999991</v>
      </c>
      <c r="CT347" s="8">
        <v>0.1</v>
      </c>
      <c r="CU347" s="8">
        <v>0.1</v>
      </c>
      <c r="CV347" s="8">
        <v>0.1</v>
      </c>
      <c r="CW347" s="8">
        <v>0.1</v>
      </c>
      <c r="CX347" s="8">
        <v>0.1</v>
      </c>
      <c r="CY347" s="8">
        <v>0.1</v>
      </c>
      <c r="CZ347" s="8">
        <v>0.1</v>
      </c>
      <c r="DA347" s="8">
        <v>7.1536932098216323E-3</v>
      </c>
      <c r="DB347" s="8">
        <v>9.2846306790178371E-2</v>
      </c>
      <c r="DC347" s="8">
        <v>0.1</v>
      </c>
      <c r="DD347" s="8">
        <v>0.1</v>
      </c>
      <c r="DE347" s="8">
        <v>0.1</v>
      </c>
      <c r="DF347" s="8">
        <v>0.1</v>
      </c>
      <c r="DG347" s="8">
        <v>0.1</v>
      </c>
      <c r="DH347" s="8">
        <v>0.1</v>
      </c>
      <c r="DI347" s="8">
        <v>8.74948541051557E-2</v>
      </c>
      <c r="DJ347" s="8">
        <v>9.3980299011817946E-3</v>
      </c>
      <c r="DK347" s="8">
        <v>2.2547617191051371E-3</v>
      </c>
      <c r="DL347" s="8">
        <v>8.5235427455736799E-4</v>
      </c>
      <c r="DM347" s="8">
        <v>0.1</v>
      </c>
      <c r="DN347" s="8">
        <v>0.1</v>
      </c>
      <c r="DO347" s="8">
        <v>0.1</v>
      </c>
      <c r="DP347" s="8">
        <v>0.1</v>
      </c>
      <c r="DQ347" s="8">
        <v>0.1</v>
      </c>
      <c r="DR347" s="8">
        <v>0.1</v>
      </c>
      <c r="DS347" s="8">
        <v>0.1</v>
      </c>
      <c r="DT347" s="8">
        <v>0.2</v>
      </c>
      <c r="DU347" s="8">
        <v>0.1</v>
      </c>
      <c r="DV347" s="8">
        <v>0.1</v>
      </c>
      <c r="DW347" s="8">
        <v>2.5176318975490691E-2</v>
      </c>
      <c r="DX347" s="8">
        <v>7.4823681024509314E-2</v>
      </c>
      <c r="DY347" s="8">
        <v>0.1</v>
      </c>
      <c r="DZ347" s="8">
        <v>0.1</v>
      </c>
      <c r="EA347" s="8">
        <v>0.1</v>
      </c>
      <c r="EB347" s="8">
        <v>0.1</v>
      </c>
      <c r="EC347" s="8">
        <v>0</v>
      </c>
      <c r="ED347" s="8">
        <v>0</v>
      </c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</row>
    <row r="348" spans="1:206" x14ac:dyDescent="0.3">
      <c r="A348" s="32"/>
      <c r="B348" s="23" t="s">
        <v>258</v>
      </c>
      <c r="C348" s="33"/>
      <c r="D348" s="33"/>
      <c r="E348" s="23" t="s">
        <v>162</v>
      </c>
      <c r="F348" s="23"/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8">
        <v>3.0788488872385049E-5</v>
      </c>
      <c r="CC348" s="8">
        <v>3.0326874288826331E-5</v>
      </c>
      <c r="CD348" s="8">
        <v>5.9147230777953103E-3</v>
      </c>
      <c r="CE348" s="8">
        <v>9.100856051168899E-4</v>
      </c>
      <c r="CF348" s="8">
        <v>1.140068466533892E-3</v>
      </c>
      <c r="CG348" s="8">
        <v>7.8494529550655076E-4</v>
      </c>
      <c r="CH348" s="8">
        <v>1.8968104393722959E-4</v>
      </c>
      <c r="CI348" s="8">
        <v>2.273063685865215E-4</v>
      </c>
      <c r="CJ348" s="8">
        <v>8.4761777764521574E-4</v>
      </c>
      <c r="CK348" s="8">
        <v>1.600559317468798E-4</v>
      </c>
      <c r="CL348" s="8">
        <v>3.2709668991728423E-5</v>
      </c>
      <c r="CM348" s="8">
        <v>0.5</v>
      </c>
      <c r="CN348" s="8">
        <v>0.1</v>
      </c>
      <c r="CO348" s="8">
        <v>0.1</v>
      </c>
      <c r="CP348" s="8">
        <v>0.1</v>
      </c>
      <c r="CQ348" s="8">
        <v>0.1</v>
      </c>
      <c r="CR348" s="8">
        <v>0.1</v>
      </c>
      <c r="CS348" s="8">
        <v>0.89999999999999991</v>
      </c>
      <c r="CT348" s="8">
        <v>0.1</v>
      </c>
      <c r="CU348" s="8">
        <v>0.1</v>
      </c>
      <c r="CV348" s="8">
        <v>0.1</v>
      </c>
      <c r="CW348" s="8">
        <v>0.1</v>
      </c>
      <c r="CX348" s="8">
        <v>0.1</v>
      </c>
      <c r="CY348" s="8">
        <v>0.1</v>
      </c>
      <c r="CZ348" s="8">
        <v>0.1</v>
      </c>
      <c r="DA348" s="8">
        <v>7.1536932098216323E-3</v>
      </c>
      <c r="DB348" s="8">
        <v>9.2846306790178371E-2</v>
      </c>
      <c r="DC348" s="8">
        <v>0.1</v>
      </c>
      <c r="DD348" s="8">
        <v>0.1</v>
      </c>
      <c r="DE348" s="8">
        <v>0.1</v>
      </c>
      <c r="DF348" s="8">
        <v>0.1</v>
      </c>
      <c r="DG348" s="8">
        <v>0.1</v>
      </c>
      <c r="DH348" s="8">
        <v>0.1</v>
      </c>
      <c r="DI348" s="8">
        <v>8.74948541051557E-2</v>
      </c>
      <c r="DJ348" s="8">
        <v>9.3980299011817946E-3</v>
      </c>
      <c r="DK348" s="8">
        <v>2.2547617191051371E-3</v>
      </c>
      <c r="DL348" s="8">
        <v>8.5235427455736799E-4</v>
      </c>
      <c r="DM348" s="8">
        <v>0.1</v>
      </c>
      <c r="DN348" s="8">
        <v>0.1</v>
      </c>
      <c r="DO348" s="8">
        <v>0.1</v>
      </c>
      <c r="DP348" s="8">
        <v>0.1</v>
      </c>
      <c r="DQ348" s="8">
        <v>0.1</v>
      </c>
      <c r="DR348" s="8">
        <v>0.1</v>
      </c>
      <c r="DS348" s="8">
        <v>0.1</v>
      </c>
      <c r="DT348" s="8">
        <v>0.2</v>
      </c>
      <c r="DU348" s="8">
        <v>0.1</v>
      </c>
      <c r="DV348" s="8">
        <v>0.1</v>
      </c>
      <c r="DW348" s="8">
        <v>2.5176318975490691E-2</v>
      </c>
      <c r="DX348" s="8">
        <v>7.4823681024509314E-2</v>
      </c>
      <c r="DY348" s="8">
        <v>0.1</v>
      </c>
      <c r="DZ348" s="8">
        <v>0.1</v>
      </c>
      <c r="EA348" s="8">
        <v>0.1</v>
      </c>
      <c r="EB348" s="8">
        <v>0.1</v>
      </c>
      <c r="EC348" s="8">
        <v>0</v>
      </c>
      <c r="ED348" s="8">
        <v>0</v>
      </c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</row>
    <row r="349" spans="1:206" x14ac:dyDescent="0.3">
      <c r="A349" s="32"/>
      <c r="B349" s="23" t="s">
        <v>259</v>
      </c>
      <c r="C349" s="33"/>
      <c r="D349" s="33"/>
      <c r="E349" s="23" t="s">
        <v>162</v>
      </c>
      <c r="F349" s="23"/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8">
        <v>3.0788488872385049E-5</v>
      </c>
      <c r="CC349" s="8">
        <v>3.0326874288826331E-5</v>
      </c>
      <c r="CD349" s="8">
        <v>5.9147230777953103E-3</v>
      </c>
      <c r="CE349" s="8">
        <v>9.100856051168899E-4</v>
      </c>
      <c r="CF349" s="8">
        <v>1.140068466533892E-3</v>
      </c>
      <c r="CG349" s="8">
        <v>7.8494529550655076E-4</v>
      </c>
      <c r="CH349" s="8">
        <v>1.8968104393722959E-4</v>
      </c>
      <c r="CI349" s="8">
        <v>2.273063685865215E-4</v>
      </c>
      <c r="CJ349" s="8">
        <v>8.4761777764521574E-4</v>
      </c>
      <c r="CK349" s="8">
        <v>1.600559317468798E-4</v>
      </c>
      <c r="CL349" s="8">
        <v>3.2709668991728423E-5</v>
      </c>
      <c r="CM349" s="8">
        <v>0.5</v>
      </c>
      <c r="CN349" s="8">
        <v>0.1</v>
      </c>
      <c r="CO349" s="8">
        <v>0.1</v>
      </c>
      <c r="CP349" s="8">
        <v>0.1</v>
      </c>
      <c r="CQ349" s="8">
        <v>0.1</v>
      </c>
      <c r="CR349" s="8">
        <v>0.1</v>
      </c>
      <c r="CS349" s="8">
        <v>0.89999999999999991</v>
      </c>
      <c r="CT349" s="8">
        <v>0.1</v>
      </c>
      <c r="CU349" s="8">
        <v>0.1</v>
      </c>
      <c r="CV349" s="8">
        <v>0.1</v>
      </c>
      <c r="CW349" s="8">
        <v>0.1</v>
      </c>
      <c r="CX349" s="8">
        <v>0.1</v>
      </c>
      <c r="CY349" s="8">
        <v>0.1</v>
      </c>
      <c r="CZ349" s="8">
        <v>0.1</v>
      </c>
      <c r="DA349" s="8">
        <v>7.1536932098216323E-3</v>
      </c>
      <c r="DB349" s="8">
        <v>9.2846306790178371E-2</v>
      </c>
      <c r="DC349" s="8">
        <v>0.1</v>
      </c>
      <c r="DD349" s="8">
        <v>0.1</v>
      </c>
      <c r="DE349" s="8">
        <v>0.1</v>
      </c>
      <c r="DF349" s="8">
        <v>0.1</v>
      </c>
      <c r="DG349" s="8">
        <v>0.1</v>
      </c>
      <c r="DH349" s="8">
        <v>0.1</v>
      </c>
      <c r="DI349" s="8">
        <v>8.74948541051557E-2</v>
      </c>
      <c r="DJ349" s="8">
        <v>9.3980299011817946E-3</v>
      </c>
      <c r="DK349" s="8">
        <v>2.2547617191051371E-3</v>
      </c>
      <c r="DL349" s="8">
        <v>8.5235427455736799E-4</v>
      </c>
      <c r="DM349" s="8">
        <v>0.1</v>
      </c>
      <c r="DN349" s="8">
        <v>0.1</v>
      </c>
      <c r="DO349" s="8">
        <v>0.1</v>
      </c>
      <c r="DP349" s="8">
        <v>0.1</v>
      </c>
      <c r="DQ349" s="8">
        <v>0.1</v>
      </c>
      <c r="DR349" s="8">
        <v>0.1</v>
      </c>
      <c r="DS349" s="8">
        <v>0.1</v>
      </c>
      <c r="DT349" s="8">
        <v>0.2</v>
      </c>
      <c r="DU349" s="8">
        <v>0.1</v>
      </c>
      <c r="DV349" s="8">
        <v>0.1</v>
      </c>
      <c r="DW349" s="8">
        <v>2.5176318975490691E-2</v>
      </c>
      <c r="DX349" s="8">
        <v>7.4823681024509314E-2</v>
      </c>
      <c r="DY349" s="8">
        <v>0.1</v>
      </c>
      <c r="DZ349" s="8">
        <v>0.1</v>
      </c>
      <c r="EA349" s="8">
        <v>0.1</v>
      </c>
      <c r="EB349" s="8">
        <v>0.1</v>
      </c>
      <c r="EC349" s="8">
        <v>0</v>
      </c>
      <c r="ED349" s="8">
        <v>0</v>
      </c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</row>
    <row r="350" spans="1:206" x14ac:dyDescent="0.3">
      <c r="A350" s="32"/>
      <c r="B350" s="23" t="s">
        <v>260</v>
      </c>
      <c r="C350" s="33"/>
      <c r="D350" s="33"/>
      <c r="E350" s="23" t="s">
        <v>162</v>
      </c>
      <c r="F350" s="23"/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3.0788488872385049E-5</v>
      </c>
      <c r="CC350" s="8">
        <v>3.0326874288826331E-5</v>
      </c>
      <c r="CD350" s="8">
        <v>5.9147230777953103E-3</v>
      </c>
      <c r="CE350" s="8">
        <v>9.100856051168899E-4</v>
      </c>
      <c r="CF350" s="8">
        <v>1.140068466533892E-3</v>
      </c>
      <c r="CG350" s="8">
        <v>7.8494529550655076E-4</v>
      </c>
      <c r="CH350" s="8">
        <v>1.8968104393722959E-4</v>
      </c>
      <c r="CI350" s="8">
        <v>2.273063685865215E-4</v>
      </c>
      <c r="CJ350" s="8">
        <v>8.4761777764521574E-4</v>
      </c>
      <c r="CK350" s="8">
        <v>1.600559317468798E-4</v>
      </c>
      <c r="CL350" s="8">
        <v>3.2709668991728423E-5</v>
      </c>
      <c r="CM350" s="8">
        <v>0.5</v>
      </c>
      <c r="CN350" s="8">
        <v>0.1</v>
      </c>
      <c r="CO350" s="8">
        <v>0.1</v>
      </c>
      <c r="CP350" s="8">
        <v>0.1</v>
      </c>
      <c r="CQ350" s="8">
        <v>0.1</v>
      </c>
      <c r="CR350" s="8">
        <v>0.1</v>
      </c>
      <c r="CS350" s="8">
        <v>0.89999999999999991</v>
      </c>
      <c r="CT350" s="8">
        <v>0.1</v>
      </c>
      <c r="CU350" s="8">
        <v>0.1</v>
      </c>
      <c r="CV350" s="8">
        <v>0.1</v>
      </c>
      <c r="CW350" s="8">
        <v>0.1</v>
      </c>
      <c r="CX350" s="8">
        <v>0.1</v>
      </c>
      <c r="CY350" s="8">
        <v>0.1</v>
      </c>
      <c r="CZ350" s="8">
        <v>0.1</v>
      </c>
      <c r="DA350" s="8">
        <v>7.1536932098216323E-3</v>
      </c>
      <c r="DB350" s="8">
        <v>9.2846306790178371E-2</v>
      </c>
      <c r="DC350" s="8">
        <v>0.1</v>
      </c>
      <c r="DD350" s="8">
        <v>0.1</v>
      </c>
      <c r="DE350" s="8">
        <v>0.1</v>
      </c>
      <c r="DF350" s="8">
        <v>0.1</v>
      </c>
      <c r="DG350" s="8">
        <v>0.1</v>
      </c>
      <c r="DH350" s="8">
        <v>0.1</v>
      </c>
      <c r="DI350" s="8">
        <v>8.74948541051557E-2</v>
      </c>
      <c r="DJ350" s="8">
        <v>9.3980299011817946E-3</v>
      </c>
      <c r="DK350" s="8">
        <v>2.2547617191051371E-3</v>
      </c>
      <c r="DL350" s="8">
        <v>8.5235427455736799E-4</v>
      </c>
      <c r="DM350" s="8">
        <v>0.1</v>
      </c>
      <c r="DN350" s="8">
        <v>0.1</v>
      </c>
      <c r="DO350" s="8">
        <v>0.1</v>
      </c>
      <c r="DP350" s="8">
        <v>0.1</v>
      </c>
      <c r="DQ350" s="8">
        <v>0.1</v>
      </c>
      <c r="DR350" s="8">
        <v>0.1</v>
      </c>
      <c r="DS350" s="8">
        <v>0.1</v>
      </c>
      <c r="DT350" s="8">
        <v>0.2</v>
      </c>
      <c r="DU350" s="8">
        <v>0.1</v>
      </c>
      <c r="DV350" s="8">
        <v>0.1</v>
      </c>
      <c r="DW350" s="8">
        <v>2.5176318975490691E-2</v>
      </c>
      <c r="DX350" s="8">
        <v>7.4823681024509314E-2</v>
      </c>
      <c r="DY350" s="8">
        <v>0.1</v>
      </c>
      <c r="DZ350" s="8">
        <v>0.1</v>
      </c>
      <c r="EA350" s="8">
        <v>0.1</v>
      </c>
      <c r="EB350" s="8">
        <v>0.1</v>
      </c>
      <c r="EC350" s="8">
        <v>0</v>
      </c>
      <c r="ED350" s="8">
        <v>0</v>
      </c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</row>
    <row r="351" spans="1:206" x14ac:dyDescent="0.3">
      <c r="A351" s="32"/>
      <c r="B351" s="23" t="s">
        <v>261</v>
      </c>
      <c r="C351" s="33"/>
      <c r="D351" s="33"/>
      <c r="E351" s="23" t="s">
        <v>162</v>
      </c>
      <c r="F351" s="23"/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3.0788488872385049E-5</v>
      </c>
      <c r="CC351" s="8">
        <v>3.0326874288826331E-5</v>
      </c>
      <c r="CD351" s="8">
        <v>5.9147230777953103E-3</v>
      </c>
      <c r="CE351" s="8">
        <v>9.100856051168899E-4</v>
      </c>
      <c r="CF351" s="8">
        <v>1.140068466533892E-3</v>
      </c>
      <c r="CG351" s="8">
        <v>7.8494529550655076E-4</v>
      </c>
      <c r="CH351" s="8">
        <v>1.8968104393722959E-4</v>
      </c>
      <c r="CI351" s="8">
        <v>2.273063685865215E-4</v>
      </c>
      <c r="CJ351" s="8">
        <v>8.4761777764521574E-4</v>
      </c>
      <c r="CK351" s="8">
        <v>1.600559317468798E-4</v>
      </c>
      <c r="CL351" s="8">
        <v>3.2709668991728423E-5</v>
      </c>
      <c r="CM351" s="8">
        <v>0.5</v>
      </c>
      <c r="CN351" s="8">
        <v>0.1</v>
      </c>
      <c r="CO351" s="8">
        <v>0.1</v>
      </c>
      <c r="CP351" s="8">
        <v>0.1</v>
      </c>
      <c r="CQ351" s="8">
        <v>0.1</v>
      </c>
      <c r="CR351" s="8">
        <v>0.1</v>
      </c>
      <c r="CS351" s="8">
        <v>0.89999999999999991</v>
      </c>
      <c r="CT351" s="8">
        <v>0.1</v>
      </c>
      <c r="CU351" s="8">
        <v>0.1</v>
      </c>
      <c r="CV351" s="8">
        <v>0.1</v>
      </c>
      <c r="CW351" s="8">
        <v>0.1</v>
      </c>
      <c r="CX351" s="8">
        <v>0.1</v>
      </c>
      <c r="CY351" s="8">
        <v>0.1</v>
      </c>
      <c r="CZ351" s="8">
        <v>0.1</v>
      </c>
      <c r="DA351" s="8">
        <v>7.1536932098216323E-3</v>
      </c>
      <c r="DB351" s="8">
        <v>9.2846306790178371E-2</v>
      </c>
      <c r="DC351" s="8">
        <v>0.1</v>
      </c>
      <c r="DD351" s="8">
        <v>0.1</v>
      </c>
      <c r="DE351" s="8">
        <v>0.1</v>
      </c>
      <c r="DF351" s="8">
        <v>0.1</v>
      </c>
      <c r="DG351" s="8">
        <v>0.1</v>
      </c>
      <c r="DH351" s="8">
        <v>0.1</v>
      </c>
      <c r="DI351" s="8">
        <v>8.74948541051557E-2</v>
      </c>
      <c r="DJ351" s="8">
        <v>9.3980299011817946E-3</v>
      </c>
      <c r="DK351" s="8">
        <v>2.2547617191051371E-3</v>
      </c>
      <c r="DL351" s="8">
        <v>8.5235427455736799E-4</v>
      </c>
      <c r="DM351" s="8">
        <v>0.1</v>
      </c>
      <c r="DN351" s="8">
        <v>0.1</v>
      </c>
      <c r="DO351" s="8">
        <v>0.1</v>
      </c>
      <c r="DP351" s="8">
        <v>0.1</v>
      </c>
      <c r="DQ351" s="8">
        <v>0.1</v>
      </c>
      <c r="DR351" s="8">
        <v>0.1</v>
      </c>
      <c r="DS351" s="8">
        <v>0.1</v>
      </c>
      <c r="DT351" s="8">
        <v>0.2</v>
      </c>
      <c r="DU351" s="8">
        <v>0.1</v>
      </c>
      <c r="DV351" s="8">
        <v>0.1</v>
      </c>
      <c r="DW351" s="8">
        <v>2.5176318975490691E-2</v>
      </c>
      <c r="DX351" s="8">
        <v>7.4823681024509314E-2</v>
      </c>
      <c r="DY351" s="8">
        <v>0.1</v>
      </c>
      <c r="DZ351" s="8">
        <v>0.1</v>
      </c>
      <c r="EA351" s="8">
        <v>0.1</v>
      </c>
      <c r="EB351" s="8">
        <v>0.1</v>
      </c>
      <c r="EC351" s="8">
        <v>0</v>
      </c>
      <c r="ED351" s="8">
        <v>0</v>
      </c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</row>
    <row r="352" spans="1:206" x14ac:dyDescent="0.3">
      <c r="A352" s="32"/>
      <c r="B352" s="23" t="s">
        <v>262</v>
      </c>
      <c r="C352" s="33"/>
      <c r="D352" s="33"/>
      <c r="E352" s="23" t="s">
        <v>162</v>
      </c>
      <c r="F352" s="23"/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8">
        <v>3.0788488872385049E-5</v>
      </c>
      <c r="CC352" s="8">
        <v>3.0326874288826331E-5</v>
      </c>
      <c r="CD352" s="8">
        <v>5.9147230777953103E-3</v>
      </c>
      <c r="CE352" s="8">
        <v>9.100856051168899E-4</v>
      </c>
      <c r="CF352" s="8">
        <v>1.140068466533892E-3</v>
      </c>
      <c r="CG352" s="8">
        <v>7.8494529550655076E-4</v>
      </c>
      <c r="CH352" s="8">
        <v>1.8968104393722959E-4</v>
      </c>
      <c r="CI352" s="8">
        <v>2.273063685865215E-4</v>
      </c>
      <c r="CJ352" s="8">
        <v>8.4761777764521574E-4</v>
      </c>
      <c r="CK352" s="8">
        <v>1.600559317468798E-4</v>
      </c>
      <c r="CL352" s="8">
        <v>3.2709668991728423E-5</v>
      </c>
      <c r="CM352" s="8">
        <v>0.5</v>
      </c>
      <c r="CN352" s="8">
        <v>0.1</v>
      </c>
      <c r="CO352" s="8">
        <v>0.1</v>
      </c>
      <c r="CP352" s="8">
        <v>0.1</v>
      </c>
      <c r="CQ352" s="8">
        <v>0.1</v>
      </c>
      <c r="CR352" s="8">
        <v>0.1</v>
      </c>
      <c r="CS352" s="8">
        <v>0.89999999999999991</v>
      </c>
      <c r="CT352" s="8">
        <v>0.1</v>
      </c>
      <c r="CU352" s="8">
        <v>0.1</v>
      </c>
      <c r="CV352" s="8">
        <v>0.1</v>
      </c>
      <c r="CW352" s="8">
        <v>0.1</v>
      </c>
      <c r="CX352" s="8">
        <v>0.1</v>
      </c>
      <c r="CY352" s="8">
        <v>0.1</v>
      </c>
      <c r="CZ352" s="8">
        <v>0.1</v>
      </c>
      <c r="DA352" s="8">
        <v>7.1536932098216323E-3</v>
      </c>
      <c r="DB352" s="8">
        <v>9.2846306790178371E-2</v>
      </c>
      <c r="DC352" s="8">
        <v>0.1</v>
      </c>
      <c r="DD352" s="8">
        <v>0.1</v>
      </c>
      <c r="DE352" s="8">
        <v>0.1</v>
      </c>
      <c r="DF352" s="8">
        <v>0.1</v>
      </c>
      <c r="DG352" s="8">
        <v>0.1</v>
      </c>
      <c r="DH352" s="8">
        <v>0.1</v>
      </c>
      <c r="DI352" s="8">
        <v>8.74948541051557E-2</v>
      </c>
      <c r="DJ352" s="8">
        <v>9.3980299011817946E-3</v>
      </c>
      <c r="DK352" s="8">
        <v>2.2547617191051371E-3</v>
      </c>
      <c r="DL352" s="8">
        <v>8.5235427455736799E-4</v>
      </c>
      <c r="DM352" s="8">
        <v>0.1</v>
      </c>
      <c r="DN352" s="8">
        <v>0.1</v>
      </c>
      <c r="DO352" s="8">
        <v>0.1</v>
      </c>
      <c r="DP352" s="8">
        <v>0.1</v>
      </c>
      <c r="DQ352" s="8">
        <v>0.1</v>
      </c>
      <c r="DR352" s="8">
        <v>0.1</v>
      </c>
      <c r="DS352" s="8">
        <v>0.1</v>
      </c>
      <c r="DT352" s="8">
        <v>0.2</v>
      </c>
      <c r="DU352" s="8">
        <v>0.1</v>
      </c>
      <c r="DV352" s="8">
        <v>0.1</v>
      </c>
      <c r="DW352" s="8">
        <v>2.5176318975490691E-2</v>
      </c>
      <c r="DX352" s="8">
        <v>7.4823681024509314E-2</v>
      </c>
      <c r="DY352" s="8">
        <v>0.1</v>
      </c>
      <c r="DZ352" s="8">
        <v>0.1</v>
      </c>
      <c r="EA352" s="8">
        <v>0.1</v>
      </c>
      <c r="EB352" s="8">
        <v>0.1</v>
      </c>
      <c r="EC352" s="8">
        <v>0</v>
      </c>
      <c r="ED352" s="8">
        <v>0</v>
      </c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</row>
    <row r="353" spans="1:206" x14ac:dyDescent="0.3">
      <c r="A353" s="32"/>
      <c r="B353" s="23" t="s">
        <v>263</v>
      </c>
      <c r="C353" s="33"/>
      <c r="D353" s="33"/>
      <c r="E353" s="23" t="s">
        <v>162</v>
      </c>
      <c r="F353" s="23"/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8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8">
        <v>3.0788488872385049E-5</v>
      </c>
      <c r="CC353" s="8">
        <v>3.0326874288826331E-5</v>
      </c>
      <c r="CD353" s="8">
        <v>5.9147230777953103E-3</v>
      </c>
      <c r="CE353" s="8">
        <v>9.100856051168899E-4</v>
      </c>
      <c r="CF353" s="8">
        <v>1.140068466533892E-3</v>
      </c>
      <c r="CG353" s="8">
        <v>7.8494529550655076E-4</v>
      </c>
      <c r="CH353" s="8">
        <v>1.8968104393722959E-4</v>
      </c>
      <c r="CI353" s="8">
        <v>2.273063685865215E-4</v>
      </c>
      <c r="CJ353" s="8">
        <v>8.4761777764521574E-4</v>
      </c>
      <c r="CK353" s="8">
        <v>1.600559317468798E-4</v>
      </c>
      <c r="CL353" s="8">
        <v>3.2709668991728423E-5</v>
      </c>
      <c r="CM353" s="8">
        <v>0.5</v>
      </c>
      <c r="CN353" s="8">
        <v>0.1</v>
      </c>
      <c r="CO353" s="8">
        <v>0.1</v>
      </c>
      <c r="CP353" s="8">
        <v>0.1</v>
      </c>
      <c r="CQ353" s="8">
        <v>0.1</v>
      </c>
      <c r="CR353" s="8">
        <v>0.1</v>
      </c>
      <c r="CS353" s="8">
        <v>0.89999999999999991</v>
      </c>
      <c r="CT353" s="8">
        <v>0.1</v>
      </c>
      <c r="CU353" s="8">
        <v>0.1</v>
      </c>
      <c r="CV353" s="8">
        <v>0.1</v>
      </c>
      <c r="CW353" s="8">
        <v>0.1</v>
      </c>
      <c r="CX353" s="8">
        <v>0.1</v>
      </c>
      <c r="CY353" s="8">
        <v>0.1</v>
      </c>
      <c r="CZ353" s="8">
        <v>0.1</v>
      </c>
      <c r="DA353" s="8">
        <v>7.1536932098216323E-3</v>
      </c>
      <c r="DB353" s="8">
        <v>9.2846306790178371E-2</v>
      </c>
      <c r="DC353" s="8">
        <v>0.1</v>
      </c>
      <c r="DD353" s="8">
        <v>0.1</v>
      </c>
      <c r="DE353" s="8">
        <v>0.1</v>
      </c>
      <c r="DF353" s="8">
        <v>0.1</v>
      </c>
      <c r="DG353" s="8">
        <v>0.1</v>
      </c>
      <c r="DH353" s="8">
        <v>0.1</v>
      </c>
      <c r="DI353" s="8">
        <v>8.74948541051557E-2</v>
      </c>
      <c r="DJ353" s="8">
        <v>9.3980299011817946E-3</v>
      </c>
      <c r="DK353" s="8">
        <v>2.2547617191051371E-3</v>
      </c>
      <c r="DL353" s="8">
        <v>8.5235427455736799E-4</v>
      </c>
      <c r="DM353" s="8">
        <v>0.1</v>
      </c>
      <c r="DN353" s="8">
        <v>0.1</v>
      </c>
      <c r="DO353" s="8">
        <v>0.1</v>
      </c>
      <c r="DP353" s="8">
        <v>0.1</v>
      </c>
      <c r="DQ353" s="8">
        <v>0.1</v>
      </c>
      <c r="DR353" s="8">
        <v>0.1</v>
      </c>
      <c r="DS353" s="8">
        <v>0.1</v>
      </c>
      <c r="DT353" s="8">
        <v>0.2</v>
      </c>
      <c r="DU353" s="8">
        <v>0.1</v>
      </c>
      <c r="DV353" s="8">
        <v>0.1</v>
      </c>
      <c r="DW353" s="8">
        <v>2.5176318975490691E-2</v>
      </c>
      <c r="DX353" s="8">
        <v>7.4823681024509314E-2</v>
      </c>
      <c r="DY353" s="8">
        <v>0.1</v>
      </c>
      <c r="DZ353" s="8">
        <v>0.1</v>
      </c>
      <c r="EA353" s="8">
        <v>0.1</v>
      </c>
      <c r="EB353" s="8">
        <v>0.1</v>
      </c>
      <c r="EC353" s="8">
        <v>0</v>
      </c>
      <c r="ED353" s="8">
        <v>0</v>
      </c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</row>
    <row r="354" spans="1:206" x14ac:dyDescent="0.3">
      <c r="A354" s="32"/>
      <c r="B354" s="23" t="s">
        <v>264</v>
      </c>
      <c r="C354" s="33"/>
      <c r="D354" s="33"/>
      <c r="E354" s="23" t="s">
        <v>162</v>
      </c>
      <c r="F354" s="23"/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8">
        <v>3.0788488872385049E-5</v>
      </c>
      <c r="CC354" s="8">
        <v>3.0326874288826331E-5</v>
      </c>
      <c r="CD354" s="8">
        <v>5.9147230777953103E-3</v>
      </c>
      <c r="CE354" s="8">
        <v>9.100856051168899E-4</v>
      </c>
      <c r="CF354" s="8">
        <v>1.140068466533892E-3</v>
      </c>
      <c r="CG354" s="8">
        <v>7.8494529550655076E-4</v>
      </c>
      <c r="CH354" s="8">
        <v>1.8968104393722959E-4</v>
      </c>
      <c r="CI354" s="8">
        <v>2.273063685865215E-4</v>
      </c>
      <c r="CJ354" s="8">
        <v>8.4761777764521574E-4</v>
      </c>
      <c r="CK354" s="8">
        <v>1.600559317468798E-4</v>
      </c>
      <c r="CL354" s="8">
        <v>3.2709668991728423E-5</v>
      </c>
      <c r="CM354" s="8">
        <v>0.5</v>
      </c>
      <c r="CN354" s="8">
        <v>0.1</v>
      </c>
      <c r="CO354" s="8">
        <v>0.1</v>
      </c>
      <c r="CP354" s="8">
        <v>0.1</v>
      </c>
      <c r="CQ354" s="8">
        <v>0.1</v>
      </c>
      <c r="CR354" s="8">
        <v>0.1</v>
      </c>
      <c r="CS354" s="8">
        <v>0.89999999999999991</v>
      </c>
      <c r="CT354" s="8">
        <v>0.1</v>
      </c>
      <c r="CU354" s="8">
        <v>0.1</v>
      </c>
      <c r="CV354" s="8">
        <v>0.1</v>
      </c>
      <c r="CW354" s="8">
        <v>0.1</v>
      </c>
      <c r="CX354" s="8">
        <v>0.1</v>
      </c>
      <c r="CY354" s="8">
        <v>0.1</v>
      </c>
      <c r="CZ354" s="8">
        <v>0.1</v>
      </c>
      <c r="DA354" s="8">
        <v>7.1536932098216323E-3</v>
      </c>
      <c r="DB354" s="8">
        <v>9.2846306790178371E-2</v>
      </c>
      <c r="DC354" s="8">
        <v>0.1</v>
      </c>
      <c r="DD354" s="8">
        <v>0.1</v>
      </c>
      <c r="DE354" s="8">
        <v>0.1</v>
      </c>
      <c r="DF354" s="8">
        <v>0.1</v>
      </c>
      <c r="DG354" s="8">
        <v>0.1</v>
      </c>
      <c r="DH354" s="8">
        <v>0.1</v>
      </c>
      <c r="DI354" s="8">
        <v>8.74948541051557E-2</v>
      </c>
      <c r="DJ354" s="8">
        <v>9.3980299011817946E-3</v>
      </c>
      <c r="DK354" s="8">
        <v>2.2547617191051371E-3</v>
      </c>
      <c r="DL354" s="8">
        <v>8.5235427455736799E-4</v>
      </c>
      <c r="DM354" s="8">
        <v>0.1</v>
      </c>
      <c r="DN354" s="8">
        <v>0.1</v>
      </c>
      <c r="DO354" s="8">
        <v>0.1</v>
      </c>
      <c r="DP354" s="8">
        <v>0.1</v>
      </c>
      <c r="DQ354" s="8">
        <v>0.1</v>
      </c>
      <c r="DR354" s="8">
        <v>0.1</v>
      </c>
      <c r="DS354" s="8">
        <v>0.1</v>
      </c>
      <c r="DT354" s="8">
        <v>0.2</v>
      </c>
      <c r="DU354" s="8">
        <v>0.1</v>
      </c>
      <c r="DV354" s="8">
        <v>0.1</v>
      </c>
      <c r="DW354" s="8">
        <v>2.5176318975490691E-2</v>
      </c>
      <c r="DX354" s="8">
        <v>7.4823681024509314E-2</v>
      </c>
      <c r="DY354" s="8">
        <v>0.1</v>
      </c>
      <c r="DZ354" s="8">
        <v>0.1</v>
      </c>
      <c r="EA354" s="8">
        <v>0.1</v>
      </c>
      <c r="EB354" s="8">
        <v>0.1</v>
      </c>
      <c r="EC354" s="8">
        <v>0</v>
      </c>
      <c r="ED354" s="8">
        <v>0</v>
      </c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</row>
    <row r="355" spans="1:206" x14ac:dyDescent="0.3">
      <c r="A355" s="32"/>
      <c r="B355" s="23" t="s">
        <v>265</v>
      </c>
      <c r="C355" s="33"/>
      <c r="D355" s="33"/>
      <c r="E355" s="23" t="s">
        <v>162</v>
      </c>
      <c r="F355" s="23"/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8">
        <v>3.0788488872385049E-5</v>
      </c>
      <c r="CC355" s="8">
        <v>3.0326874288826331E-5</v>
      </c>
      <c r="CD355" s="8">
        <v>5.9147230777953103E-3</v>
      </c>
      <c r="CE355" s="8">
        <v>9.100856051168899E-4</v>
      </c>
      <c r="CF355" s="8">
        <v>1.140068466533892E-3</v>
      </c>
      <c r="CG355" s="8">
        <v>7.8494529550655076E-4</v>
      </c>
      <c r="CH355" s="8">
        <v>1.8968104393722959E-4</v>
      </c>
      <c r="CI355" s="8">
        <v>2.273063685865215E-4</v>
      </c>
      <c r="CJ355" s="8">
        <v>8.4761777764521574E-4</v>
      </c>
      <c r="CK355" s="8">
        <v>1.600559317468798E-4</v>
      </c>
      <c r="CL355" s="8">
        <v>3.2709668991728423E-5</v>
      </c>
      <c r="CM355" s="8">
        <v>0.5</v>
      </c>
      <c r="CN355" s="8">
        <v>0.1</v>
      </c>
      <c r="CO355" s="8">
        <v>0.1</v>
      </c>
      <c r="CP355" s="8">
        <v>0.1</v>
      </c>
      <c r="CQ355" s="8">
        <v>0.1</v>
      </c>
      <c r="CR355" s="8">
        <v>0.1</v>
      </c>
      <c r="CS355" s="8">
        <v>0.89999999999999991</v>
      </c>
      <c r="CT355" s="8">
        <v>0.1</v>
      </c>
      <c r="CU355" s="8">
        <v>0.1</v>
      </c>
      <c r="CV355" s="8">
        <v>0.1</v>
      </c>
      <c r="CW355" s="8">
        <v>0.1</v>
      </c>
      <c r="CX355" s="8">
        <v>0.1</v>
      </c>
      <c r="CY355" s="8">
        <v>0.1</v>
      </c>
      <c r="CZ355" s="8">
        <v>0.1</v>
      </c>
      <c r="DA355" s="8">
        <v>7.1536932098216323E-3</v>
      </c>
      <c r="DB355" s="8">
        <v>9.2846306790178371E-2</v>
      </c>
      <c r="DC355" s="8">
        <v>0.1</v>
      </c>
      <c r="DD355" s="8">
        <v>0.1</v>
      </c>
      <c r="DE355" s="8">
        <v>0.1</v>
      </c>
      <c r="DF355" s="8">
        <v>0.1</v>
      </c>
      <c r="DG355" s="8">
        <v>0.1</v>
      </c>
      <c r="DH355" s="8">
        <v>0.1</v>
      </c>
      <c r="DI355" s="8">
        <v>8.74948541051557E-2</v>
      </c>
      <c r="DJ355" s="8">
        <v>9.3980299011817946E-3</v>
      </c>
      <c r="DK355" s="8">
        <v>2.2547617191051371E-3</v>
      </c>
      <c r="DL355" s="8">
        <v>8.5235427455736799E-4</v>
      </c>
      <c r="DM355" s="8">
        <v>0.1</v>
      </c>
      <c r="DN355" s="8">
        <v>0.1</v>
      </c>
      <c r="DO355" s="8">
        <v>0.1</v>
      </c>
      <c r="DP355" s="8">
        <v>0.1</v>
      </c>
      <c r="DQ355" s="8">
        <v>0.1</v>
      </c>
      <c r="DR355" s="8">
        <v>0.1</v>
      </c>
      <c r="DS355" s="8">
        <v>0.1</v>
      </c>
      <c r="DT355" s="8">
        <v>0.2</v>
      </c>
      <c r="DU355" s="8">
        <v>0.1</v>
      </c>
      <c r="DV355" s="8">
        <v>0.1</v>
      </c>
      <c r="DW355" s="8">
        <v>2.5176318975490691E-2</v>
      </c>
      <c r="DX355" s="8">
        <v>7.4823681024509314E-2</v>
      </c>
      <c r="DY355" s="8">
        <v>0.1</v>
      </c>
      <c r="DZ355" s="8">
        <v>0.1</v>
      </c>
      <c r="EA355" s="8">
        <v>0.1</v>
      </c>
      <c r="EB355" s="8">
        <v>0.1</v>
      </c>
      <c r="EC355" s="8">
        <v>0</v>
      </c>
      <c r="ED355" s="8">
        <v>0</v>
      </c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</row>
    <row r="356" spans="1:206" x14ac:dyDescent="0.3">
      <c r="A356" s="32"/>
      <c r="B356" s="23" t="s">
        <v>266</v>
      </c>
      <c r="C356" s="33"/>
      <c r="D356" s="33"/>
      <c r="E356" s="23" t="s">
        <v>162</v>
      </c>
      <c r="F356" s="23"/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8">
        <v>0</v>
      </c>
      <c r="BN356" s="8">
        <v>0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8">
        <v>3.0788488872385049E-5</v>
      </c>
      <c r="CC356" s="8">
        <v>3.0326874288826331E-5</v>
      </c>
      <c r="CD356" s="8">
        <v>5.9147230777953103E-3</v>
      </c>
      <c r="CE356" s="8">
        <v>9.100856051168899E-4</v>
      </c>
      <c r="CF356" s="8">
        <v>1.140068466533892E-3</v>
      </c>
      <c r="CG356" s="8">
        <v>7.8494529550655076E-4</v>
      </c>
      <c r="CH356" s="8">
        <v>1.8968104393722959E-4</v>
      </c>
      <c r="CI356" s="8">
        <v>2.273063685865215E-4</v>
      </c>
      <c r="CJ356" s="8">
        <v>8.4761777764521574E-4</v>
      </c>
      <c r="CK356" s="8">
        <v>1.600559317468798E-4</v>
      </c>
      <c r="CL356" s="8">
        <v>3.2709668991728423E-5</v>
      </c>
      <c r="CM356" s="8">
        <v>0.5</v>
      </c>
      <c r="CN356" s="8">
        <v>0.1</v>
      </c>
      <c r="CO356" s="8">
        <v>0.1</v>
      </c>
      <c r="CP356" s="8">
        <v>0.1</v>
      </c>
      <c r="CQ356" s="8">
        <v>0.1</v>
      </c>
      <c r="CR356" s="8">
        <v>0.1</v>
      </c>
      <c r="CS356" s="8">
        <v>0.89999999999999991</v>
      </c>
      <c r="CT356" s="8">
        <v>0.1</v>
      </c>
      <c r="CU356" s="8">
        <v>0.1</v>
      </c>
      <c r="CV356" s="8">
        <v>0.1</v>
      </c>
      <c r="CW356" s="8">
        <v>0.1</v>
      </c>
      <c r="CX356" s="8">
        <v>0.1</v>
      </c>
      <c r="CY356" s="8">
        <v>0.1</v>
      </c>
      <c r="CZ356" s="8">
        <v>0.1</v>
      </c>
      <c r="DA356" s="8">
        <v>7.1536932098216323E-3</v>
      </c>
      <c r="DB356" s="8">
        <v>9.2846306790178371E-2</v>
      </c>
      <c r="DC356" s="8">
        <v>0.1</v>
      </c>
      <c r="DD356" s="8">
        <v>0.1</v>
      </c>
      <c r="DE356" s="8">
        <v>0.1</v>
      </c>
      <c r="DF356" s="8">
        <v>0.1</v>
      </c>
      <c r="DG356" s="8">
        <v>0.1</v>
      </c>
      <c r="DH356" s="8">
        <v>0.1</v>
      </c>
      <c r="DI356" s="8">
        <v>8.74948541051557E-2</v>
      </c>
      <c r="DJ356" s="8">
        <v>9.3980299011817946E-3</v>
      </c>
      <c r="DK356" s="8">
        <v>2.2547617191051371E-3</v>
      </c>
      <c r="DL356" s="8">
        <v>8.5235427455736799E-4</v>
      </c>
      <c r="DM356" s="8">
        <v>0.1</v>
      </c>
      <c r="DN356" s="8">
        <v>0.1</v>
      </c>
      <c r="DO356" s="8">
        <v>0.1</v>
      </c>
      <c r="DP356" s="8">
        <v>0.1</v>
      </c>
      <c r="DQ356" s="8">
        <v>0.1</v>
      </c>
      <c r="DR356" s="8">
        <v>0.1</v>
      </c>
      <c r="DS356" s="8">
        <v>0.1</v>
      </c>
      <c r="DT356" s="8">
        <v>0.2</v>
      </c>
      <c r="DU356" s="8">
        <v>0.1</v>
      </c>
      <c r="DV356" s="8">
        <v>0.1</v>
      </c>
      <c r="DW356" s="8">
        <v>2.5176318975490691E-2</v>
      </c>
      <c r="DX356" s="8">
        <v>7.4823681024509314E-2</v>
      </c>
      <c r="DY356" s="8">
        <v>0.1</v>
      </c>
      <c r="DZ356" s="8">
        <v>0.1</v>
      </c>
      <c r="EA356" s="8">
        <v>0.1</v>
      </c>
      <c r="EB356" s="8">
        <v>0.1</v>
      </c>
      <c r="EC356" s="8">
        <v>0</v>
      </c>
      <c r="ED356" s="8">
        <v>0</v>
      </c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</row>
    <row r="357" spans="1:206" x14ac:dyDescent="0.3">
      <c r="A357" s="32"/>
      <c r="B357" s="23" t="s">
        <v>267</v>
      </c>
      <c r="C357" s="33"/>
      <c r="D357" s="33"/>
      <c r="E357" s="23" t="s">
        <v>162</v>
      </c>
      <c r="F357" s="23"/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3.0788488872385049E-5</v>
      </c>
      <c r="CC357" s="8">
        <v>3.0326874288826331E-5</v>
      </c>
      <c r="CD357" s="8">
        <v>5.9147230777953103E-3</v>
      </c>
      <c r="CE357" s="8">
        <v>9.100856051168899E-4</v>
      </c>
      <c r="CF357" s="8">
        <v>1.140068466533892E-3</v>
      </c>
      <c r="CG357" s="8">
        <v>7.8494529550655076E-4</v>
      </c>
      <c r="CH357" s="8">
        <v>1.8968104393722959E-4</v>
      </c>
      <c r="CI357" s="8">
        <v>2.273063685865215E-4</v>
      </c>
      <c r="CJ357" s="8">
        <v>8.4761777764521574E-4</v>
      </c>
      <c r="CK357" s="8">
        <v>1.600559317468798E-4</v>
      </c>
      <c r="CL357" s="8">
        <v>3.2709668991728423E-5</v>
      </c>
      <c r="CM357" s="8">
        <v>0.5</v>
      </c>
      <c r="CN357" s="8">
        <v>0.1</v>
      </c>
      <c r="CO357" s="8">
        <v>0.1</v>
      </c>
      <c r="CP357" s="8">
        <v>0.1</v>
      </c>
      <c r="CQ357" s="8">
        <v>0.1</v>
      </c>
      <c r="CR357" s="8">
        <v>0.1</v>
      </c>
      <c r="CS357" s="8">
        <v>0.89999999999999991</v>
      </c>
      <c r="CT357" s="8">
        <v>0.1</v>
      </c>
      <c r="CU357" s="8">
        <v>0.1</v>
      </c>
      <c r="CV357" s="8">
        <v>0.1</v>
      </c>
      <c r="CW357" s="8">
        <v>0.1</v>
      </c>
      <c r="CX357" s="8">
        <v>0.1</v>
      </c>
      <c r="CY357" s="8">
        <v>0.1</v>
      </c>
      <c r="CZ357" s="8">
        <v>0.1</v>
      </c>
      <c r="DA357" s="8">
        <v>7.1536932098216323E-3</v>
      </c>
      <c r="DB357" s="8">
        <v>9.2846306790178371E-2</v>
      </c>
      <c r="DC357" s="8">
        <v>0.1</v>
      </c>
      <c r="DD357" s="8">
        <v>0.1</v>
      </c>
      <c r="DE357" s="8">
        <v>0.1</v>
      </c>
      <c r="DF357" s="8">
        <v>0.1</v>
      </c>
      <c r="DG357" s="8">
        <v>0.1</v>
      </c>
      <c r="DH357" s="8">
        <v>0.1</v>
      </c>
      <c r="DI357" s="8">
        <v>8.74948541051557E-2</v>
      </c>
      <c r="DJ357" s="8">
        <v>9.3980299011817946E-3</v>
      </c>
      <c r="DK357" s="8">
        <v>2.2547617191051371E-3</v>
      </c>
      <c r="DL357" s="8">
        <v>8.5235427455736799E-4</v>
      </c>
      <c r="DM357" s="8">
        <v>0.1</v>
      </c>
      <c r="DN357" s="8">
        <v>0.1</v>
      </c>
      <c r="DO357" s="8">
        <v>0.1</v>
      </c>
      <c r="DP357" s="8">
        <v>0.1</v>
      </c>
      <c r="DQ357" s="8">
        <v>0.1</v>
      </c>
      <c r="DR357" s="8">
        <v>0.1</v>
      </c>
      <c r="DS357" s="8">
        <v>0.1</v>
      </c>
      <c r="DT357" s="8">
        <v>0.2</v>
      </c>
      <c r="DU357" s="8">
        <v>0.1</v>
      </c>
      <c r="DV357" s="8">
        <v>0.1</v>
      </c>
      <c r="DW357" s="8">
        <v>2.5176318975490691E-2</v>
      </c>
      <c r="DX357" s="8">
        <v>7.4823681024509314E-2</v>
      </c>
      <c r="DY357" s="8">
        <v>0.1</v>
      </c>
      <c r="DZ357" s="8">
        <v>0.1</v>
      </c>
      <c r="EA357" s="8">
        <v>0.1</v>
      </c>
      <c r="EB357" s="8">
        <v>0.1</v>
      </c>
      <c r="EC357" s="8">
        <v>0</v>
      </c>
      <c r="ED357" s="8">
        <v>0</v>
      </c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</row>
    <row r="358" spans="1:206" x14ac:dyDescent="0.3">
      <c r="A358" s="32"/>
      <c r="B358" s="23" t="s">
        <v>268</v>
      </c>
      <c r="C358" s="33"/>
      <c r="D358" s="33"/>
      <c r="E358" s="23" t="s">
        <v>162</v>
      </c>
      <c r="F358" s="23"/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3.0788488872385049E-5</v>
      </c>
      <c r="CC358" s="8">
        <v>3.0326874288826331E-5</v>
      </c>
      <c r="CD358" s="8">
        <v>5.9147230777953103E-3</v>
      </c>
      <c r="CE358" s="8">
        <v>9.100856051168899E-4</v>
      </c>
      <c r="CF358" s="8">
        <v>1.140068466533892E-3</v>
      </c>
      <c r="CG358" s="8">
        <v>7.8494529550655076E-4</v>
      </c>
      <c r="CH358" s="8">
        <v>1.8968104393722959E-4</v>
      </c>
      <c r="CI358" s="8">
        <v>2.273063685865215E-4</v>
      </c>
      <c r="CJ358" s="8">
        <v>8.4761777764521574E-4</v>
      </c>
      <c r="CK358" s="8">
        <v>1.600559317468798E-4</v>
      </c>
      <c r="CL358" s="8">
        <v>3.2709668991728423E-5</v>
      </c>
      <c r="CM358" s="8">
        <v>0.5</v>
      </c>
      <c r="CN358" s="8">
        <v>0.1</v>
      </c>
      <c r="CO358" s="8">
        <v>0.1</v>
      </c>
      <c r="CP358" s="8">
        <v>0.1</v>
      </c>
      <c r="CQ358" s="8">
        <v>0.1</v>
      </c>
      <c r="CR358" s="8">
        <v>0.1</v>
      </c>
      <c r="CS358" s="8">
        <v>0.89999999999999991</v>
      </c>
      <c r="CT358" s="8">
        <v>0.1</v>
      </c>
      <c r="CU358" s="8">
        <v>0.1</v>
      </c>
      <c r="CV358" s="8">
        <v>0.1</v>
      </c>
      <c r="CW358" s="8">
        <v>0.1</v>
      </c>
      <c r="CX358" s="8">
        <v>0.1</v>
      </c>
      <c r="CY358" s="8">
        <v>0.1</v>
      </c>
      <c r="CZ358" s="8">
        <v>0.1</v>
      </c>
      <c r="DA358" s="8">
        <v>7.1536932098216323E-3</v>
      </c>
      <c r="DB358" s="8">
        <v>9.2846306790178371E-2</v>
      </c>
      <c r="DC358" s="8">
        <v>0.1</v>
      </c>
      <c r="DD358" s="8">
        <v>0.1</v>
      </c>
      <c r="DE358" s="8">
        <v>0.1</v>
      </c>
      <c r="DF358" s="8">
        <v>0.1</v>
      </c>
      <c r="DG358" s="8">
        <v>0.1</v>
      </c>
      <c r="DH358" s="8">
        <v>0.1</v>
      </c>
      <c r="DI358" s="8">
        <v>8.74948541051557E-2</v>
      </c>
      <c r="DJ358" s="8">
        <v>9.3980299011817946E-3</v>
      </c>
      <c r="DK358" s="8">
        <v>2.2547617191051371E-3</v>
      </c>
      <c r="DL358" s="8">
        <v>8.5235427455736799E-4</v>
      </c>
      <c r="DM358" s="8">
        <v>0.1</v>
      </c>
      <c r="DN358" s="8">
        <v>0.1</v>
      </c>
      <c r="DO358" s="8">
        <v>0.1</v>
      </c>
      <c r="DP358" s="8">
        <v>0.1</v>
      </c>
      <c r="DQ358" s="8">
        <v>0.1</v>
      </c>
      <c r="DR358" s="8">
        <v>0.1</v>
      </c>
      <c r="DS358" s="8">
        <v>0.1</v>
      </c>
      <c r="DT358" s="8">
        <v>0.2</v>
      </c>
      <c r="DU358" s="8">
        <v>0.1</v>
      </c>
      <c r="DV358" s="8">
        <v>0.1</v>
      </c>
      <c r="DW358" s="8">
        <v>2.5176318975490691E-2</v>
      </c>
      <c r="DX358" s="8">
        <v>7.4823681024509314E-2</v>
      </c>
      <c r="DY358" s="8">
        <v>0.1</v>
      </c>
      <c r="DZ358" s="8">
        <v>0.1</v>
      </c>
      <c r="EA358" s="8">
        <v>0.1</v>
      </c>
      <c r="EB358" s="8">
        <v>0.1</v>
      </c>
      <c r="EC358" s="8">
        <v>0</v>
      </c>
      <c r="ED358" s="8">
        <v>0</v>
      </c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</row>
    <row r="359" spans="1:206" x14ac:dyDescent="0.3">
      <c r="A359" s="32"/>
      <c r="B359" s="23" t="s">
        <v>269</v>
      </c>
      <c r="C359" s="33"/>
      <c r="D359" s="33"/>
      <c r="E359" s="23" t="s">
        <v>162</v>
      </c>
      <c r="F359" s="23"/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3.0788488872385049E-5</v>
      </c>
      <c r="CC359" s="8">
        <v>3.0326874288826331E-5</v>
      </c>
      <c r="CD359" s="8">
        <v>5.9147230777953103E-3</v>
      </c>
      <c r="CE359" s="8">
        <v>9.100856051168899E-4</v>
      </c>
      <c r="CF359" s="8">
        <v>1.140068466533892E-3</v>
      </c>
      <c r="CG359" s="8">
        <v>7.8494529550655076E-4</v>
      </c>
      <c r="CH359" s="8">
        <v>1.8968104393722959E-4</v>
      </c>
      <c r="CI359" s="8">
        <v>2.273063685865215E-4</v>
      </c>
      <c r="CJ359" s="8">
        <v>8.4761777764521574E-4</v>
      </c>
      <c r="CK359" s="8">
        <v>1.600559317468798E-4</v>
      </c>
      <c r="CL359" s="8">
        <v>3.2709668991728423E-5</v>
      </c>
      <c r="CM359" s="8">
        <v>0.5</v>
      </c>
      <c r="CN359" s="8">
        <v>0.1</v>
      </c>
      <c r="CO359" s="8">
        <v>0.1</v>
      </c>
      <c r="CP359" s="8">
        <v>0.1</v>
      </c>
      <c r="CQ359" s="8">
        <v>0.1</v>
      </c>
      <c r="CR359" s="8">
        <v>0.1</v>
      </c>
      <c r="CS359" s="8">
        <v>375.60433799999998</v>
      </c>
      <c r="CT359" s="8">
        <v>316.89569999999998</v>
      </c>
      <c r="CU359" s="8">
        <v>0.1</v>
      </c>
      <c r="CV359" s="8">
        <v>0.1</v>
      </c>
      <c r="CW359" s="8">
        <v>0.1</v>
      </c>
      <c r="CX359" s="8">
        <v>0.1</v>
      </c>
      <c r="CY359" s="8">
        <v>0.1</v>
      </c>
      <c r="CZ359" s="8">
        <v>0.1</v>
      </c>
      <c r="DA359" s="8">
        <v>7.1536932098216323E-3</v>
      </c>
      <c r="DB359" s="8">
        <v>9.2846306790178371E-2</v>
      </c>
      <c r="DC359" s="8">
        <v>0.1</v>
      </c>
      <c r="DD359" s="8">
        <v>0.1</v>
      </c>
      <c r="DE359" s="8">
        <v>0.1</v>
      </c>
      <c r="DF359" s="8">
        <v>0.1</v>
      </c>
      <c r="DG359" s="8">
        <v>0.1</v>
      </c>
      <c r="DH359" s="8">
        <v>0.1</v>
      </c>
      <c r="DI359" s="8">
        <v>8.74948541051557E-2</v>
      </c>
      <c r="DJ359" s="8">
        <v>9.3980299011817946E-3</v>
      </c>
      <c r="DK359" s="8">
        <v>2.2547617191051371E-3</v>
      </c>
      <c r="DL359" s="8">
        <v>8.5235427455736799E-4</v>
      </c>
      <c r="DM359" s="8">
        <v>0.1</v>
      </c>
      <c r="DN359" s="8">
        <v>0.1</v>
      </c>
      <c r="DO359" s="8">
        <v>0.1</v>
      </c>
      <c r="DP359" s="8">
        <v>0.1</v>
      </c>
      <c r="DQ359" s="8">
        <v>0.1</v>
      </c>
      <c r="DR359" s="8">
        <v>0.1</v>
      </c>
      <c r="DS359" s="8">
        <v>0.1</v>
      </c>
      <c r="DT359" s="8">
        <v>0.2</v>
      </c>
      <c r="DU359" s="8">
        <v>0.1</v>
      </c>
      <c r="DV359" s="8">
        <v>0.1</v>
      </c>
      <c r="DW359" s="8">
        <v>2.5176318975490691E-2</v>
      </c>
      <c r="DX359" s="8">
        <v>7.4823681024509314E-2</v>
      </c>
      <c r="DY359" s="8">
        <v>0.1</v>
      </c>
      <c r="DZ359" s="8">
        <v>0.1</v>
      </c>
      <c r="EA359" s="8">
        <v>0.1</v>
      </c>
      <c r="EB359" s="8">
        <v>0.1</v>
      </c>
      <c r="EC359" s="8">
        <v>0</v>
      </c>
      <c r="ED359" s="8">
        <v>0</v>
      </c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</row>
    <row r="360" spans="1:206" x14ac:dyDescent="0.3">
      <c r="A360" s="32"/>
      <c r="B360" s="23" t="s">
        <v>270</v>
      </c>
      <c r="C360" s="33"/>
      <c r="D360" s="33"/>
      <c r="E360" s="23" t="s">
        <v>162</v>
      </c>
      <c r="F360" s="23"/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3.6022531980690508E-12</v>
      </c>
      <c r="CC360" s="8">
        <v>3.5482442917926799E-12</v>
      </c>
      <c r="CD360" s="8">
        <v>6.920226001020513E-10</v>
      </c>
      <c r="CE360" s="8">
        <v>1.064800157986761E-10</v>
      </c>
      <c r="CF360" s="8">
        <v>1.3338801058446539E-10</v>
      </c>
      <c r="CG360" s="8">
        <v>9.1838599574266446E-11</v>
      </c>
      <c r="CH360" s="8">
        <v>2.219268214065586E-11</v>
      </c>
      <c r="CI360" s="8">
        <v>2.6594845124623009E-11</v>
      </c>
      <c r="CJ360" s="8">
        <v>9.9171279984490241E-11</v>
      </c>
      <c r="CK360" s="8">
        <v>1.872654401438494E-11</v>
      </c>
      <c r="CL360" s="8">
        <v>3.8270312720322246E-12</v>
      </c>
      <c r="CM360" s="8">
        <v>5.8709E-8</v>
      </c>
      <c r="CN360" s="8">
        <v>1.1741799999999999E-8</v>
      </c>
      <c r="CO360" s="8">
        <v>1.1741799999999999E-8</v>
      </c>
      <c r="CP360" s="8">
        <v>1.1741799999999999E-8</v>
      </c>
      <c r="CQ360" s="8">
        <v>1.1741799999999999E-8</v>
      </c>
      <c r="CR360" s="8">
        <v>1.1741799999999999E-8</v>
      </c>
      <c r="CS360" s="8">
        <v>11.708458458709</v>
      </c>
      <c r="CT360" s="8">
        <v>9.8915410000000001</v>
      </c>
      <c r="CU360" s="8">
        <v>1.1741799999999999E-8</v>
      </c>
      <c r="CV360" s="8">
        <v>1.1741799999999999E-8</v>
      </c>
      <c r="CW360" s="8">
        <v>1.1741799999999999E-8</v>
      </c>
      <c r="CX360" s="8">
        <v>1.1741799999999999E-8</v>
      </c>
      <c r="CY360" s="8">
        <v>1.1741799999999999E-8</v>
      </c>
      <c r="CZ360" s="8">
        <v>1.1741799999999999E-8</v>
      </c>
      <c r="DA360" s="8">
        <v>8.399723493108363E-10</v>
      </c>
      <c r="DB360" s="8">
        <v>1.090182765068916E-8</v>
      </c>
      <c r="DC360" s="8">
        <v>1.1741799999999999E-8</v>
      </c>
      <c r="DD360" s="8">
        <v>1.1741799999999999E-8</v>
      </c>
      <c r="DE360" s="8">
        <v>1.1741799999999999E-8</v>
      </c>
      <c r="DF360" s="8">
        <v>1.1741799999999999E-8</v>
      </c>
      <c r="DG360" s="8">
        <v>1.1741799999999999E-8</v>
      </c>
      <c r="DH360" s="8">
        <v>1.1741799999999999E-8</v>
      </c>
      <c r="DI360" s="8">
        <v>1.0273470779319169E-8</v>
      </c>
      <c r="DJ360" s="8">
        <v>1.103497874936964E-9</v>
      </c>
      <c r="DK360" s="8">
        <v>2.6474961153388688E-10</v>
      </c>
      <c r="DL360" s="8">
        <v>1.00081734209977E-10</v>
      </c>
      <c r="DM360" s="8">
        <v>1.1741799999999999E-8</v>
      </c>
      <c r="DN360" s="8">
        <v>1.1741799999999999E-8</v>
      </c>
      <c r="DO360" s="8">
        <v>1.1741799999999999E-8</v>
      </c>
      <c r="DP360" s="8">
        <v>1.1741799999999999E-8</v>
      </c>
      <c r="DQ360" s="8">
        <v>1.1741799999999999E-8</v>
      </c>
      <c r="DR360" s="8">
        <v>1.1741799999999999E-8</v>
      </c>
      <c r="DS360" s="8">
        <v>1.1741799999999999E-8</v>
      </c>
      <c r="DT360" s="8">
        <v>2.3483599999999999E-8</v>
      </c>
      <c r="DU360" s="8">
        <v>1.1741799999999999E-8</v>
      </c>
      <c r="DV360" s="8">
        <v>1.1741799999999999E-8</v>
      </c>
      <c r="DW360" s="8">
        <v>2.9561530214641661E-9</v>
      </c>
      <c r="DX360" s="8">
        <v>8.7856469785358344E-9</v>
      </c>
      <c r="DY360" s="8">
        <v>1.1741799999999999E-8</v>
      </c>
      <c r="DZ360" s="8">
        <v>1.1741799999999999E-8</v>
      </c>
      <c r="EA360" s="8">
        <v>1.1741799999999999E-8</v>
      </c>
      <c r="EB360" s="8">
        <v>1.1741799999999999E-8</v>
      </c>
      <c r="EC360" s="8">
        <v>0</v>
      </c>
      <c r="ED360" s="8">
        <v>0</v>
      </c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</row>
    <row r="361" spans="1:206" x14ac:dyDescent="0.3">
      <c r="A361" s="32"/>
      <c r="B361" s="23" t="s">
        <v>271</v>
      </c>
      <c r="C361" s="33"/>
      <c r="D361" s="33"/>
      <c r="E361" s="23" t="s">
        <v>162</v>
      </c>
      <c r="F361" s="23"/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8">
        <v>0</v>
      </c>
      <c r="BN361" s="8">
        <v>0</v>
      </c>
      <c r="BO361" s="8">
        <v>0</v>
      </c>
      <c r="BP361" s="8">
        <v>0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8">
        <v>3.0788488872385049E-5</v>
      </c>
      <c r="CC361" s="8">
        <v>3.0326874288826331E-5</v>
      </c>
      <c r="CD361" s="8">
        <v>5.9147230777953103E-3</v>
      </c>
      <c r="CE361" s="8">
        <v>9.100856051168899E-4</v>
      </c>
      <c r="CF361" s="8">
        <v>1.140068466533892E-3</v>
      </c>
      <c r="CG361" s="8">
        <v>7.8494529550655076E-4</v>
      </c>
      <c r="CH361" s="8">
        <v>1.8968104393722959E-4</v>
      </c>
      <c r="CI361" s="8">
        <v>2.273063685865215E-4</v>
      </c>
      <c r="CJ361" s="8">
        <v>8.4761777764521574E-4</v>
      </c>
      <c r="CK361" s="8">
        <v>1.600559317468798E-4</v>
      </c>
      <c r="CL361" s="8">
        <v>3.2709668991728423E-5</v>
      </c>
      <c r="CM361" s="8">
        <v>3.41</v>
      </c>
      <c r="CN361" s="8">
        <v>0.1</v>
      </c>
      <c r="CO361" s="8">
        <v>0.1</v>
      </c>
      <c r="CP361" s="8">
        <v>0.1</v>
      </c>
      <c r="CQ361" s="8">
        <v>0.1</v>
      </c>
      <c r="CR361" s="8">
        <v>0.1</v>
      </c>
      <c r="CS361" s="8">
        <v>0.89999999999999991</v>
      </c>
      <c r="CT361" s="8">
        <v>0.1</v>
      </c>
      <c r="CU361" s="8">
        <v>0.1</v>
      </c>
      <c r="CV361" s="8">
        <v>0.1</v>
      </c>
      <c r="CW361" s="8">
        <v>0.1</v>
      </c>
      <c r="CX361" s="8">
        <v>0.1</v>
      </c>
      <c r="CY361" s="8">
        <v>0.1</v>
      </c>
      <c r="CZ361" s="8">
        <v>0.1</v>
      </c>
      <c r="DA361" s="8">
        <v>7.1536932098216323E-3</v>
      </c>
      <c r="DB361" s="8">
        <v>9.2846306790178371E-2</v>
      </c>
      <c r="DC361" s="8">
        <v>0.1</v>
      </c>
      <c r="DD361" s="8">
        <v>0.1</v>
      </c>
      <c r="DE361" s="8">
        <v>0.1</v>
      </c>
      <c r="DF361" s="8">
        <v>0.1</v>
      </c>
      <c r="DG361" s="8">
        <v>0.1</v>
      </c>
      <c r="DH361" s="8">
        <v>0.1</v>
      </c>
      <c r="DI361" s="8">
        <v>8.74948541051557E-2</v>
      </c>
      <c r="DJ361" s="8">
        <v>9.3980299011817946E-3</v>
      </c>
      <c r="DK361" s="8">
        <v>2.2547617191051371E-3</v>
      </c>
      <c r="DL361" s="8">
        <v>8.5235427455736799E-4</v>
      </c>
      <c r="DM361" s="8">
        <v>0.1</v>
      </c>
      <c r="DN361" s="8">
        <v>0.1</v>
      </c>
      <c r="DO361" s="8">
        <v>0.1</v>
      </c>
      <c r="DP361" s="8">
        <v>0.1</v>
      </c>
      <c r="DQ361" s="8">
        <v>0.1</v>
      </c>
      <c r="DR361" s="8">
        <v>0.1</v>
      </c>
      <c r="DS361" s="8">
        <v>0.1</v>
      </c>
      <c r="DT361" s="8">
        <v>0.2</v>
      </c>
      <c r="DU361" s="8">
        <v>0.1</v>
      </c>
      <c r="DV361" s="8">
        <v>0.1</v>
      </c>
      <c r="DW361" s="8">
        <v>2.5176318975490691E-2</v>
      </c>
      <c r="DX361" s="8">
        <v>7.4823681024509314E-2</v>
      </c>
      <c r="DY361" s="8">
        <v>0.1</v>
      </c>
      <c r="DZ361" s="8">
        <v>0.1</v>
      </c>
      <c r="EA361" s="8">
        <v>0.1</v>
      </c>
      <c r="EB361" s="8">
        <v>0.1</v>
      </c>
      <c r="EC361" s="8">
        <v>0</v>
      </c>
      <c r="ED361" s="8">
        <v>0</v>
      </c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</row>
    <row r="362" spans="1:206" x14ac:dyDescent="0.3">
      <c r="A362" s="32"/>
      <c r="B362" s="23" t="s">
        <v>272</v>
      </c>
      <c r="C362" s="33"/>
      <c r="D362" s="33"/>
      <c r="E362" s="23" t="s">
        <v>162</v>
      </c>
      <c r="F362" s="23"/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8">
        <v>3.0788488872385049E-5</v>
      </c>
      <c r="CC362" s="8">
        <v>3.0326874288826331E-5</v>
      </c>
      <c r="CD362" s="8">
        <v>5.9147230777953103E-3</v>
      </c>
      <c r="CE362" s="8">
        <v>9.100856051168899E-4</v>
      </c>
      <c r="CF362" s="8">
        <v>1.140068466533892E-3</v>
      </c>
      <c r="CG362" s="8">
        <v>7.8494529550655076E-4</v>
      </c>
      <c r="CH362" s="8">
        <v>1.8968104393722959E-4</v>
      </c>
      <c r="CI362" s="8">
        <v>2.273063685865215E-4</v>
      </c>
      <c r="CJ362" s="8">
        <v>8.4761777764521574E-4</v>
      </c>
      <c r="CK362" s="8">
        <v>1.600559317468798E-4</v>
      </c>
      <c r="CL362" s="8">
        <v>3.2709668991728423E-5</v>
      </c>
      <c r="CM362" s="8">
        <v>0.5</v>
      </c>
      <c r="CN362" s="8">
        <v>0.1</v>
      </c>
      <c r="CO362" s="8">
        <v>0.1</v>
      </c>
      <c r="CP362" s="8">
        <v>0.1</v>
      </c>
      <c r="CQ362" s="8">
        <v>0.1</v>
      </c>
      <c r="CR362" s="8">
        <v>0.1</v>
      </c>
      <c r="CS362" s="8">
        <v>0.89999999999999991</v>
      </c>
      <c r="CT362" s="8">
        <v>0.1</v>
      </c>
      <c r="CU362" s="8">
        <v>0.1</v>
      </c>
      <c r="CV362" s="8">
        <v>0.1</v>
      </c>
      <c r="CW362" s="8">
        <v>0.1</v>
      </c>
      <c r="CX362" s="8">
        <v>0.1</v>
      </c>
      <c r="CY362" s="8">
        <v>0.1</v>
      </c>
      <c r="CZ362" s="8">
        <v>0.1</v>
      </c>
      <c r="DA362" s="8">
        <v>7.1536932098216323E-3</v>
      </c>
      <c r="DB362" s="8">
        <v>9.2846306790178371E-2</v>
      </c>
      <c r="DC362" s="8">
        <v>0.1</v>
      </c>
      <c r="DD362" s="8">
        <v>0.1</v>
      </c>
      <c r="DE362" s="8">
        <v>0.1</v>
      </c>
      <c r="DF362" s="8">
        <v>0.1</v>
      </c>
      <c r="DG362" s="8">
        <v>0.1</v>
      </c>
      <c r="DH362" s="8">
        <v>0.1</v>
      </c>
      <c r="DI362" s="8">
        <v>8.74948541051557E-2</v>
      </c>
      <c r="DJ362" s="8">
        <v>9.3980299011817946E-3</v>
      </c>
      <c r="DK362" s="8">
        <v>2.2547617191051371E-3</v>
      </c>
      <c r="DL362" s="8">
        <v>8.5235427455736799E-4</v>
      </c>
      <c r="DM362" s="8">
        <v>0.1</v>
      </c>
      <c r="DN362" s="8">
        <v>0.1</v>
      </c>
      <c r="DO362" s="8">
        <v>0.1</v>
      </c>
      <c r="DP362" s="8">
        <v>0.1</v>
      </c>
      <c r="DQ362" s="8">
        <v>0.1</v>
      </c>
      <c r="DR362" s="8">
        <v>0.1</v>
      </c>
      <c r="DS362" s="8">
        <v>0.1</v>
      </c>
      <c r="DT362" s="8">
        <v>0.2</v>
      </c>
      <c r="DU362" s="8">
        <v>0.1</v>
      </c>
      <c r="DV362" s="8">
        <v>0.1</v>
      </c>
      <c r="DW362" s="8">
        <v>2.5176318975490691E-2</v>
      </c>
      <c r="DX362" s="8">
        <v>7.4823681024509314E-2</v>
      </c>
      <c r="DY362" s="8">
        <v>0.1</v>
      </c>
      <c r="DZ362" s="8">
        <v>0.1</v>
      </c>
      <c r="EA362" s="8">
        <v>0.1</v>
      </c>
      <c r="EB362" s="8">
        <v>0.1</v>
      </c>
      <c r="EC362" s="8">
        <v>0</v>
      </c>
      <c r="ED362" s="8">
        <v>0</v>
      </c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</row>
    <row r="363" spans="1:206" x14ac:dyDescent="0.3">
      <c r="A363" s="32"/>
      <c r="B363" s="23" t="s">
        <v>273</v>
      </c>
      <c r="C363" s="33"/>
      <c r="D363" s="33"/>
      <c r="E363" s="23" t="s">
        <v>162</v>
      </c>
      <c r="F363" s="23"/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3.0788488872385049E-5</v>
      </c>
      <c r="CC363" s="8">
        <v>3.0326874288826331E-5</v>
      </c>
      <c r="CD363" s="8">
        <v>5.9147230777953103E-3</v>
      </c>
      <c r="CE363" s="8">
        <v>9.100856051168899E-4</v>
      </c>
      <c r="CF363" s="8">
        <v>1.140068466533892E-3</v>
      </c>
      <c r="CG363" s="8">
        <v>7.8494529550655076E-4</v>
      </c>
      <c r="CH363" s="8">
        <v>1.8968104393722959E-4</v>
      </c>
      <c r="CI363" s="8">
        <v>2.273063685865215E-4</v>
      </c>
      <c r="CJ363" s="8">
        <v>8.4761777764521574E-4</v>
      </c>
      <c r="CK363" s="8">
        <v>1.600559317468798E-4</v>
      </c>
      <c r="CL363" s="8">
        <v>3.2709668991728423E-5</v>
      </c>
      <c r="CM363" s="8">
        <v>0.5</v>
      </c>
      <c r="CN363" s="8">
        <v>0.1</v>
      </c>
      <c r="CO363" s="8">
        <v>0.1</v>
      </c>
      <c r="CP363" s="8">
        <v>0.1</v>
      </c>
      <c r="CQ363" s="8">
        <v>0.1</v>
      </c>
      <c r="CR363" s="8">
        <v>0.1</v>
      </c>
      <c r="CS363" s="8">
        <v>0.89999999999999991</v>
      </c>
      <c r="CT363" s="8">
        <v>0.1</v>
      </c>
      <c r="CU363" s="8">
        <v>0.1</v>
      </c>
      <c r="CV363" s="8">
        <v>0.1</v>
      </c>
      <c r="CW363" s="8">
        <v>0.1</v>
      </c>
      <c r="CX363" s="8">
        <v>0.1</v>
      </c>
      <c r="CY363" s="8">
        <v>0.1</v>
      </c>
      <c r="CZ363" s="8">
        <v>0.1</v>
      </c>
      <c r="DA363" s="8">
        <v>7.1536932098216323E-3</v>
      </c>
      <c r="DB363" s="8">
        <v>9.2846306790178371E-2</v>
      </c>
      <c r="DC363" s="8">
        <v>0.1</v>
      </c>
      <c r="DD363" s="8">
        <v>0.1</v>
      </c>
      <c r="DE363" s="8">
        <v>0.1</v>
      </c>
      <c r="DF363" s="8">
        <v>0.1</v>
      </c>
      <c r="DG363" s="8">
        <v>0.1</v>
      </c>
      <c r="DH363" s="8">
        <v>0.1</v>
      </c>
      <c r="DI363" s="8">
        <v>8.74948541051557E-2</v>
      </c>
      <c r="DJ363" s="8">
        <v>9.3980299011817946E-3</v>
      </c>
      <c r="DK363" s="8">
        <v>2.2547617191051371E-3</v>
      </c>
      <c r="DL363" s="8">
        <v>8.5235427455736799E-4</v>
      </c>
      <c r="DM363" s="8">
        <v>0.1</v>
      </c>
      <c r="DN363" s="8">
        <v>0.1</v>
      </c>
      <c r="DO363" s="8">
        <v>0.1</v>
      </c>
      <c r="DP363" s="8">
        <v>0.1</v>
      </c>
      <c r="DQ363" s="8">
        <v>0.1</v>
      </c>
      <c r="DR363" s="8">
        <v>0.1</v>
      </c>
      <c r="DS363" s="8">
        <v>0.1</v>
      </c>
      <c r="DT363" s="8">
        <v>0.2</v>
      </c>
      <c r="DU363" s="8">
        <v>0.1</v>
      </c>
      <c r="DV363" s="8">
        <v>0.1</v>
      </c>
      <c r="DW363" s="8">
        <v>2.5176318975490691E-2</v>
      </c>
      <c r="DX363" s="8">
        <v>7.4823681024509314E-2</v>
      </c>
      <c r="DY363" s="8">
        <v>0.1</v>
      </c>
      <c r="DZ363" s="8">
        <v>0.1</v>
      </c>
      <c r="EA363" s="8">
        <v>0.1</v>
      </c>
      <c r="EB363" s="8">
        <v>0.1</v>
      </c>
      <c r="EC363" s="8">
        <v>0</v>
      </c>
      <c r="ED363" s="8">
        <v>0</v>
      </c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</row>
    <row r="364" spans="1:206" x14ac:dyDescent="0.3">
      <c r="A364" s="32"/>
      <c r="B364" s="23" t="s">
        <v>274</v>
      </c>
      <c r="C364" s="33"/>
      <c r="D364" s="33"/>
      <c r="E364" s="23" t="s">
        <v>162</v>
      </c>
      <c r="F364" s="23"/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3.0788488872385049E-5</v>
      </c>
      <c r="CC364" s="8">
        <v>3.0326874288826331E-5</v>
      </c>
      <c r="CD364" s="8">
        <v>5.9147230777953103E-3</v>
      </c>
      <c r="CE364" s="8">
        <v>9.100856051168899E-4</v>
      </c>
      <c r="CF364" s="8">
        <v>1.140068466533892E-3</v>
      </c>
      <c r="CG364" s="8">
        <v>7.8494529550655076E-4</v>
      </c>
      <c r="CH364" s="8">
        <v>1.8968104393722959E-4</v>
      </c>
      <c r="CI364" s="8">
        <v>2.273063685865215E-4</v>
      </c>
      <c r="CJ364" s="8">
        <v>8.4761777764521574E-4</v>
      </c>
      <c r="CK364" s="8">
        <v>1.600559317468798E-4</v>
      </c>
      <c r="CL364" s="8">
        <v>3.2709668991728423E-5</v>
      </c>
      <c r="CM364" s="8">
        <v>0.5</v>
      </c>
      <c r="CN364" s="8">
        <v>0.1</v>
      </c>
      <c r="CO364" s="8">
        <v>0.1</v>
      </c>
      <c r="CP364" s="8">
        <v>0.1</v>
      </c>
      <c r="CQ364" s="8">
        <v>0.1</v>
      </c>
      <c r="CR364" s="8">
        <v>0.1</v>
      </c>
      <c r="CS364" s="8">
        <v>0.89999999999999991</v>
      </c>
      <c r="CT364" s="8">
        <v>0.1</v>
      </c>
      <c r="CU364" s="8">
        <v>0.1</v>
      </c>
      <c r="CV364" s="8">
        <v>0.1</v>
      </c>
      <c r="CW364" s="8">
        <v>0.1</v>
      </c>
      <c r="CX364" s="8">
        <v>0.1</v>
      </c>
      <c r="CY364" s="8">
        <v>0.1</v>
      </c>
      <c r="CZ364" s="8">
        <v>0.1</v>
      </c>
      <c r="DA364" s="8">
        <v>7.1536932098216323E-3</v>
      </c>
      <c r="DB364" s="8">
        <v>9.2846306790178371E-2</v>
      </c>
      <c r="DC364" s="8">
        <v>0.1</v>
      </c>
      <c r="DD364" s="8">
        <v>0.1</v>
      </c>
      <c r="DE364" s="8">
        <v>0.1</v>
      </c>
      <c r="DF364" s="8">
        <v>0.1</v>
      </c>
      <c r="DG364" s="8">
        <v>0.1</v>
      </c>
      <c r="DH364" s="8">
        <v>0.1</v>
      </c>
      <c r="DI364" s="8">
        <v>8.74948541051557E-2</v>
      </c>
      <c r="DJ364" s="8">
        <v>9.3980299011817946E-3</v>
      </c>
      <c r="DK364" s="8">
        <v>2.2547617191051371E-3</v>
      </c>
      <c r="DL364" s="8">
        <v>8.5235427455736799E-4</v>
      </c>
      <c r="DM364" s="8">
        <v>0.1</v>
      </c>
      <c r="DN364" s="8">
        <v>0.1</v>
      </c>
      <c r="DO364" s="8">
        <v>0.1</v>
      </c>
      <c r="DP364" s="8">
        <v>0.1</v>
      </c>
      <c r="DQ364" s="8">
        <v>0.1</v>
      </c>
      <c r="DR364" s="8">
        <v>0.1</v>
      </c>
      <c r="DS364" s="8">
        <v>0.1</v>
      </c>
      <c r="DT364" s="8">
        <v>0.2</v>
      </c>
      <c r="DU364" s="8">
        <v>0.1</v>
      </c>
      <c r="DV364" s="8">
        <v>0.1</v>
      </c>
      <c r="DW364" s="8">
        <v>2.5176318975490691E-2</v>
      </c>
      <c r="DX364" s="8">
        <v>7.4823681024509314E-2</v>
      </c>
      <c r="DY364" s="8">
        <v>0.1</v>
      </c>
      <c r="DZ364" s="8">
        <v>0.1</v>
      </c>
      <c r="EA364" s="8">
        <v>0.1</v>
      </c>
      <c r="EB364" s="8">
        <v>0.1</v>
      </c>
      <c r="EC364" s="8">
        <v>0</v>
      </c>
      <c r="ED364" s="8">
        <v>0</v>
      </c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</row>
    <row r="365" spans="1:206" x14ac:dyDescent="0.3">
      <c r="A365" s="32"/>
      <c r="B365" s="23" t="s">
        <v>275</v>
      </c>
      <c r="C365" s="33"/>
      <c r="D365" s="33"/>
      <c r="E365" s="23" t="s">
        <v>162</v>
      </c>
      <c r="F365" s="23"/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8">
        <v>3.0788488872385049E-5</v>
      </c>
      <c r="CC365" s="8">
        <v>3.0326874288826331E-5</v>
      </c>
      <c r="CD365" s="8">
        <v>5.9147230777953103E-3</v>
      </c>
      <c r="CE365" s="8">
        <v>9.100856051168899E-4</v>
      </c>
      <c r="CF365" s="8">
        <v>1.140068466533892E-3</v>
      </c>
      <c r="CG365" s="8">
        <v>7.8494529550655076E-4</v>
      </c>
      <c r="CH365" s="8">
        <v>1.8968104393722959E-4</v>
      </c>
      <c r="CI365" s="8">
        <v>2.273063685865215E-4</v>
      </c>
      <c r="CJ365" s="8">
        <v>8.4761777764521574E-4</v>
      </c>
      <c r="CK365" s="8">
        <v>1.600559317468798E-4</v>
      </c>
      <c r="CL365" s="8">
        <v>3.2709668991728423E-5</v>
      </c>
      <c r="CM365" s="8">
        <v>0.5</v>
      </c>
      <c r="CN365" s="8">
        <v>0.1</v>
      </c>
      <c r="CO365" s="8">
        <v>0.1</v>
      </c>
      <c r="CP365" s="8">
        <v>0.1</v>
      </c>
      <c r="CQ365" s="8">
        <v>0.1</v>
      </c>
      <c r="CR365" s="8">
        <v>0.1</v>
      </c>
      <c r="CS365" s="8">
        <v>0.89999999999999991</v>
      </c>
      <c r="CT365" s="8">
        <v>0.1</v>
      </c>
      <c r="CU365" s="8">
        <v>0.1</v>
      </c>
      <c r="CV365" s="8">
        <v>0.1</v>
      </c>
      <c r="CW365" s="8">
        <v>0.1</v>
      </c>
      <c r="CX365" s="8">
        <v>0.1</v>
      </c>
      <c r="CY365" s="8">
        <v>0.1</v>
      </c>
      <c r="CZ365" s="8">
        <v>0.1</v>
      </c>
      <c r="DA365" s="8">
        <v>7.1536932098216323E-3</v>
      </c>
      <c r="DB365" s="8">
        <v>9.2846306790178371E-2</v>
      </c>
      <c r="DC365" s="8">
        <v>0.1</v>
      </c>
      <c r="DD365" s="8">
        <v>0.1</v>
      </c>
      <c r="DE365" s="8">
        <v>0.1</v>
      </c>
      <c r="DF365" s="8">
        <v>0.1</v>
      </c>
      <c r="DG365" s="8">
        <v>0.1</v>
      </c>
      <c r="DH365" s="8">
        <v>0.1</v>
      </c>
      <c r="DI365" s="8">
        <v>8.74948541051557E-2</v>
      </c>
      <c r="DJ365" s="8">
        <v>9.3980299011817946E-3</v>
      </c>
      <c r="DK365" s="8">
        <v>2.2547617191051371E-3</v>
      </c>
      <c r="DL365" s="8">
        <v>8.5235427455736799E-4</v>
      </c>
      <c r="DM365" s="8">
        <v>0.1</v>
      </c>
      <c r="DN365" s="8">
        <v>0.1</v>
      </c>
      <c r="DO365" s="8">
        <v>0.1</v>
      </c>
      <c r="DP365" s="8">
        <v>0.1</v>
      </c>
      <c r="DQ365" s="8">
        <v>0.1</v>
      </c>
      <c r="DR365" s="8">
        <v>0.1</v>
      </c>
      <c r="DS365" s="8">
        <v>0.1</v>
      </c>
      <c r="DT365" s="8">
        <v>0.2</v>
      </c>
      <c r="DU365" s="8">
        <v>0.1</v>
      </c>
      <c r="DV365" s="8">
        <v>0.1</v>
      </c>
      <c r="DW365" s="8">
        <v>2.5176318975490691E-2</v>
      </c>
      <c r="DX365" s="8">
        <v>7.4823681024509314E-2</v>
      </c>
      <c r="DY365" s="8">
        <v>0.1</v>
      </c>
      <c r="DZ365" s="8">
        <v>0.1</v>
      </c>
      <c r="EA365" s="8">
        <v>0.1</v>
      </c>
      <c r="EB365" s="8">
        <v>0.1</v>
      </c>
      <c r="EC365" s="8">
        <v>0</v>
      </c>
      <c r="ED365" s="8">
        <v>0</v>
      </c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</row>
    <row r="366" spans="1:206" x14ac:dyDescent="0.3">
      <c r="A366" s="32"/>
      <c r="B366" s="23" t="s">
        <v>276</v>
      </c>
      <c r="C366" s="33"/>
      <c r="D366" s="33"/>
      <c r="E366" s="23" t="s">
        <v>162</v>
      </c>
      <c r="F366" s="23"/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4.4643308864958321E-12</v>
      </c>
      <c r="CC366" s="8">
        <v>4.3973967718798178E-12</v>
      </c>
      <c r="CD366" s="8">
        <v>8.5763484628032001E-10</v>
      </c>
      <c r="CE366" s="8">
        <v>1.3196241274194901E-10</v>
      </c>
      <c r="CF366" s="8">
        <v>1.653099276474144E-10</v>
      </c>
      <c r="CG366" s="8">
        <v>1.138170678484499E-10</v>
      </c>
      <c r="CH366" s="8">
        <v>2.7503751370898289E-11</v>
      </c>
      <c r="CI366" s="8">
        <v>3.2959423445045612E-11</v>
      </c>
      <c r="CJ366" s="8">
        <v>1.229045777585563E-10</v>
      </c>
      <c r="CK366" s="8">
        <v>2.3208110103297569E-11</v>
      </c>
      <c r="CL366" s="8">
        <v>4.7429020038006213E-12</v>
      </c>
      <c r="CM366" s="8">
        <v>6.7114155800000006</v>
      </c>
      <c r="CN366" s="8">
        <v>4.6746269999999999E-2</v>
      </c>
      <c r="CO366" s="8">
        <v>3.9487439999999999E-2</v>
      </c>
      <c r="CP366" s="8">
        <v>0.26451089999999999</v>
      </c>
      <c r="CQ366" s="8">
        <v>0.85904510000000001</v>
      </c>
      <c r="CR366" s="8">
        <v>3.5564520000000002</v>
      </c>
      <c r="CS366" s="8">
        <v>7.6223420579691599</v>
      </c>
      <c r="CT366" s="8">
        <v>1.449229E-8</v>
      </c>
      <c r="CU366" s="8">
        <v>1.449229E-8</v>
      </c>
      <c r="CV366" s="8">
        <v>1.449229E-8</v>
      </c>
      <c r="CW366" s="8">
        <v>1.449229E-8</v>
      </c>
      <c r="CX366" s="8">
        <v>1.449229E-8</v>
      </c>
      <c r="CY366" s="8">
        <v>1.449229E-8</v>
      </c>
      <c r="CZ366" s="8">
        <v>1.449229E-8</v>
      </c>
      <c r="DA366" s="8">
        <v>1.036733965677659E-9</v>
      </c>
      <c r="DB366" s="8">
        <v>1.345555603432234E-8</v>
      </c>
      <c r="DC366" s="8">
        <v>1.449229E-8</v>
      </c>
      <c r="DD366" s="8">
        <v>1.449229E-8</v>
      </c>
      <c r="DE366" s="8">
        <v>1.449229E-8</v>
      </c>
      <c r="DF366" s="8">
        <v>1.449229E-8</v>
      </c>
      <c r="DG366" s="8">
        <v>1.449229E-8</v>
      </c>
      <c r="DH366" s="8">
        <v>1.449229E-8</v>
      </c>
      <c r="DI366" s="8">
        <v>1.2680007991996071E-8</v>
      </c>
      <c r="DJ366" s="8">
        <v>1.361989747565979E-9</v>
      </c>
      <c r="DK366" s="8">
        <v>3.2676660714170179E-10</v>
      </c>
      <c r="DL366" s="8">
        <v>1.2352565329625001E-10</v>
      </c>
      <c r="DM366" s="8">
        <v>1.449229E-8</v>
      </c>
      <c r="DN366" s="8">
        <v>1.449229E-8</v>
      </c>
      <c r="DO366" s="8">
        <v>1.449229E-8</v>
      </c>
      <c r="DP366" s="8">
        <v>1.449229E-8</v>
      </c>
      <c r="DQ366" s="8">
        <v>1.449229E-8</v>
      </c>
      <c r="DR366" s="8">
        <v>1.449229E-8</v>
      </c>
      <c r="DS366" s="8">
        <v>1.449229E-8</v>
      </c>
      <c r="DT366" s="8">
        <v>2.898458E-8</v>
      </c>
      <c r="DU366" s="8">
        <v>1.449229E-8</v>
      </c>
      <c r="DV366" s="8">
        <v>1.449229E-8</v>
      </c>
      <c r="DW366" s="8">
        <v>3.64862515725314E-9</v>
      </c>
      <c r="DX366" s="8">
        <v>1.0843664842746859E-8</v>
      </c>
      <c r="DY366" s="8">
        <v>1.449229E-8</v>
      </c>
      <c r="DZ366" s="8">
        <v>1.449229E-8</v>
      </c>
      <c r="EA366" s="8">
        <v>1.449229E-8</v>
      </c>
      <c r="EB366" s="8">
        <v>1.449229E-8</v>
      </c>
      <c r="EC366" s="8">
        <v>0</v>
      </c>
      <c r="ED366" s="8">
        <v>0</v>
      </c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</row>
    <row r="367" spans="1:206" x14ac:dyDescent="0.3">
      <c r="A367" s="32"/>
      <c r="B367" s="23" t="s">
        <v>277</v>
      </c>
      <c r="C367" s="33"/>
      <c r="D367" s="33"/>
      <c r="E367" s="23" t="s">
        <v>162</v>
      </c>
      <c r="F367" s="23"/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3.0788488872385049E-5</v>
      </c>
      <c r="CC367" s="8">
        <v>3.0326874288826331E-5</v>
      </c>
      <c r="CD367" s="8">
        <v>5.9147230777953103E-3</v>
      </c>
      <c r="CE367" s="8">
        <v>9.100856051168899E-4</v>
      </c>
      <c r="CF367" s="8">
        <v>1.140068466533892E-3</v>
      </c>
      <c r="CG367" s="8">
        <v>7.8494529550655076E-4</v>
      </c>
      <c r="CH367" s="8">
        <v>1.8968104393722959E-4</v>
      </c>
      <c r="CI367" s="8">
        <v>2.273063685865215E-4</v>
      </c>
      <c r="CJ367" s="8">
        <v>8.4761777764521574E-4</v>
      </c>
      <c r="CK367" s="8">
        <v>1.600559317468798E-4</v>
      </c>
      <c r="CL367" s="8">
        <v>3.2709668991728423E-5</v>
      </c>
      <c r="CM367" s="8">
        <v>0.33908464500000002</v>
      </c>
      <c r="CN367" s="8">
        <v>2.361784E-3</v>
      </c>
      <c r="CO367" s="8">
        <v>1.9950409999999999E-3</v>
      </c>
      <c r="CP367" s="8">
        <v>1.3364030000000001E-2</v>
      </c>
      <c r="CQ367" s="8">
        <v>4.3402019999999999E-2</v>
      </c>
      <c r="CR367" s="8">
        <v>0.1796846</v>
      </c>
      <c r="CS367" s="8">
        <v>0.78510791999999996</v>
      </c>
      <c r="CT367" s="8">
        <v>0.1</v>
      </c>
      <c r="CU367" s="8">
        <v>0.1</v>
      </c>
      <c r="CV367" s="8">
        <v>0.1</v>
      </c>
      <c r="CW367" s="8">
        <v>0.1</v>
      </c>
      <c r="CX367" s="8">
        <v>0.1</v>
      </c>
      <c r="CY367" s="8">
        <v>0.1</v>
      </c>
      <c r="CZ367" s="8">
        <v>0.1</v>
      </c>
      <c r="DA367" s="8">
        <v>7.1536932098216323E-3</v>
      </c>
      <c r="DB367" s="8">
        <v>9.2846306790178371E-2</v>
      </c>
      <c r="DC367" s="8">
        <v>0.1</v>
      </c>
      <c r="DD367" s="8">
        <v>0.1</v>
      </c>
      <c r="DE367" s="8">
        <v>0.1</v>
      </c>
      <c r="DF367" s="8">
        <v>0.1</v>
      </c>
      <c r="DG367" s="8">
        <v>0.1</v>
      </c>
      <c r="DH367" s="8">
        <v>0.1</v>
      </c>
      <c r="DI367" s="8">
        <v>8.74948541051557E-2</v>
      </c>
      <c r="DJ367" s="8">
        <v>9.3980299011817946E-3</v>
      </c>
      <c r="DK367" s="8">
        <v>2.2547617191051371E-3</v>
      </c>
      <c r="DL367" s="8">
        <v>8.5235427455736799E-4</v>
      </c>
      <c r="DM367" s="8">
        <v>0.1</v>
      </c>
      <c r="DN367" s="8">
        <v>0.1</v>
      </c>
      <c r="DO367" s="8">
        <v>0.1</v>
      </c>
      <c r="DP367" s="8">
        <v>0.1</v>
      </c>
      <c r="DQ367" s="8">
        <v>0.1</v>
      </c>
      <c r="DR367" s="8">
        <v>0.1</v>
      </c>
      <c r="DS367" s="8">
        <v>0.1</v>
      </c>
      <c r="DT367" s="8">
        <v>0.2</v>
      </c>
      <c r="DU367" s="8">
        <v>0.1</v>
      </c>
      <c r="DV367" s="8">
        <v>0.1</v>
      </c>
      <c r="DW367" s="8">
        <v>2.5176318975490691E-2</v>
      </c>
      <c r="DX367" s="8">
        <v>7.4823681024509314E-2</v>
      </c>
      <c r="DY367" s="8">
        <v>0.1</v>
      </c>
      <c r="DZ367" s="8">
        <v>0.1</v>
      </c>
      <c r="EA367" s="8">
        <v>0.1</v>
      </c>
      <c r="EB367" s="8">
        <v>0.1</v>
      </c>
      <c r="EC367" s="8">
        <v>0</v>
      </c>
      <c r="ED367" s="8">
        <v>0</v>
      </c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</row>
    <row r="368" spans="1:206" x14ac:dyDescent="0.3">
      <c r="A368" s="32"/>
      <c r="B368" s="23" t="s">
        <v>278</v>
      </c>
      <c r="C368" s="33"/>
      <c r="D368" s="33"/>
      <c r="E368" s="23" t="s">
        <v>162</v>
      </c>
      <c r="F368" s="23"/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3.0788488872385049E-5</v>
      </c>
      <c r="CC368" s="8">
        <v>3.0326874288826331E-5</v>
      </c>
      <c r="CD368" s="8">
        <v>5.9147230777953103E-3</v>
      </c>
      <c r="CE368" s="8">
        <v>9.100856051168899E-4</v>
      </c>
      <c r="CF368" s="8">
        <v>1.140068466533892E-3</v>
      </c>
      <c r="CG368" s="8">
        <v>7.8494529550655076E-4</v>
      </c>
      <c r="CH368" s="8">
        <v>1.8968104393722959E-4</v>
      </c>
      <c r="CI368" s="8">
        <v>2.273063685865215E-4</v>
      </c>
      <c r="CJ368" s="8">
        <v>8.4761777764521574E-4</v>
      </c>
      <c r="CK368" s="8">
        <v>1.600559317468798E-4</v>
      </c>
      <c r="CL368" s="8">
        <v>3.2709668991728423E-5</v>
      </c>
      <c r="CM368" s="8">
        <v>0.5</v>
      </c>
      <c r="CN368" s="8">
        <v>0.1</v>
      </c>
      <c r="CO368" s="8">
        <v>0.1</v>
      </c>
      <c r="CP368" s="8">
        <v>0.1</v>
      </c>
      <c r="CQ368" s="8">
        <v>0.1</v>
      </c>
      <c r="CR368" s="8">
        <v>0.1</v>
      </c>
      <c r="CS368" s="8">
        <v>0.89999999999999991</v>
      </c>
      <c r="CT368" s="8">
        <v>0.1</v>
      </c>
      <c r="CU368" s="8">
        <v>0.1</v>
      </c>
      <c r="CV368" s="8">
        <v>0.1</v>
      </c>
      <c r="CW368" s="8">
        <v>0.1</v>
      </c>
      <c r="CX368" s="8">
        <v>0.1</v>
      </c>
      <c r="CY368" s="8">
        <v>0.1</v>
      </c>
      <c r="CZ368" s="8">
        <v>0.1</v>
      </c>
      <c r="DA368" s="8">
        <v>7.1536932098216323E-3</v>
      </c>
      <c r="DB368" s="8">
        <v>9.2846306790178371E-2</v>
      </c>
      <c r="DC368" s="8">
        <v>0.1</v>
      </c>
      <c r="DD368" s="8">
        <v>0.1</v>
      </c>
      <c r="DE368" s="8">
        <v>0.1</v>
      </c>
      <c r="DF368" s="8">
        <v>0.1</v>
      </c>
      <c r="DG368" s="8">
        <v>0.1</v>
      </c>
      <c r="DH368" s="8">
        <v>0.1</v>
      </c>
      <c r="DI368" s="8">
        <v>8.74948541051557E-2</v>
      </c>
      <c r="DJ368" s="8">
        <v>9.3980299011817946E-3</v>
      </c>
      <c r="DK368" s="8">
        <v>2.2547617191051371E-3</v>
      </c>
      <c r="DL368" s="8">
        <v>8.5235427455736799E-4</v>
      </c>
      <c r="DM368" s="8">
        <v>0.1</v>
      </c>
      <c r="DN368" s="8">
        <v>0.1</v>
      </c>
      <c r="DO368" s="8">
        <v>0.1</v>
      </c>
      <c r="DP368" s="8">
        <v>0.1</v>
      </c>
      <c r="DQ368" s="8">
        <v>0.1</v>
      </c>
      <c r="DR368" s="8">
        <v>0.1</v>
      </c>
      <c r="DS368" s="8">
        <v>0.1</v>
      </c>
      <c r="DT368" s="8">
        <v>0.2</v>
      </c>
      <c r="DU368" s="8">
        <v>0.1</v>
      </c>
      <c r="DV368" s="8">
        <v>0.1</v>
      </c>
      <c r="DW368" s="8">
        <v>2.5176318975490691E-2</v>
      </c>
      <c r="DX368" s="8">
        <v>7.4823681024509314E-2</v>
      </c>
      <c r="DY368" s="8">
        <v>0.1</v>
      </c>
      <c r="DZ368" s="8">
        <v>0.1</v>
      </c>
      <c r="EA368" s="8">
        <v>0.1</v>
      </c>
      <c r="EB368" s="8">
        <v>0.1</v>
      </c>
      <c r="EC368" s="8">
        <v>0</v>
      </c>
      <c r="ED368" s="8">
        <v>0</v>
      </c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</row>
    <row r="369" spans="1:206" x14ac:dyDescent="0.3">
      <c r="A369" s="32"/>
      <c r="B369" s="23" t="s">
        <v>279</v>
      </c>
      <c r="C369" s="33"/>
      <c r="D369" s="33"/>
      <c r="E369" s="23" t="s">
        <v>162</v>
      </c>
      <c r="F369" s="23"/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3.0788488872385049E-5</v>
      </c>
      <c r="CC369" s="8">
        <v>3.0326874288826331E-5</v>
      </c>
      <c r="CD369" s="8">
        <v>5.9147230777953103E-3</v>
      </c>
      <c r="CE369" s="8">
        <v>9.100856051168899E-4</v>
      </c>
      <c r="CF369" s="8">
        <v>1.140068466533892E-3</v>
      </c>
      <c r="CG369" s="8">
        <v>7.8494529550655076E-4</v>
      </c>
      <c r="CH369" s="8">
        <v>1.8968104393722959E-4</v>
      </c>
      <c r="CI369" s="8">
        <v>2.273063685865215E-4</v>
      </c>
      <c r="CJ369" s="8">
        <v>8.4761777764521574E-4</v>
      </c>
      <c r="CK369" s="8">
        <v>1.600559317468798E-4</v>
      </c>
      <c r="CL369" s="8">
        <v>3.2709668991728423E-5</v>
      </c>
      <c r="CM369" s="8">
        <v>0.5</v>
      </c>
      <c r="CN369" s="8">
        <v>0.1</v>
      </c>
      <c r="CO369" s="8">
        <v>0.1</v>
      </c>
      <c r="CP369" s="8">
        <v>0.1</v>
      </c>
      <c r="CQ369" s="8">
        <v>0.1</v>
      </c>
      <c r="CR369" s="8">
        <v>0.1</v>
      </c>
      <c r="CS369" s="8">
        <v>0.89999999999999991</v>
      </c>
      <c r="CT369" s="8">
        <v>0.1</v>
      </c>
      <c r="CU369" s="8">
        <v>0.1</v>
      </c>
      <c r="CV369" s="8">
        <v>0.1</v>
      </c>
      <c r="CW369" s="8">
        <v>0.1</v>
      </c>
      <c r="CX369" s="8">
        <v>0.1</v>
      </c>
      <c r="CY369" s="8">
        <v>0.1</v>
      </c>
      <c r="CZ369" s="8">
        <v>0.1</v>
      </c>
      <c r="DA369" s="8">
        <v>7.1536932098216323E-3</v>
      </c>
      <c r="DB369" s="8">
        <v>9.2846306790178371E-2</v>
      </c>
      <c r="DC369" s="8">
        <v>0.1</v>
      </c>
      <c r="DD369" s="8">
        <v>0.1</v>
      </c>
      <c r="DE369" s="8">
        <v>0.1</v>
      </c>
      <c r="DF369" s="8">
        <v>0.1</v>
      </c>
      <c r="DG369" s="8">
        <v>0.1</v>
      </c>
      <c r="DH369" s="8">
        <v>0.1</v>
      </c>
      <c r="DI369" s="8">
        <v>8.74948541051557E-2</v>
      </c>
      <c r="DJ369" s="8">
        <v>9.3980299011817946E-3</v>
      </c>
      <c r="DK369" s="8">
        <v>2.2547617191051371E-3</v>
      </c>
      <c r="DL369" s="8">
        <v>8.5235427455736799E-4</v>
      </c>
      <c r="DM369" s="8">
        <v>0.1</v>
      </c>
      <c r="DN369" s="8">
        <v>0.1</v>
      </c>
      <c r="DO369" s="8">
        <v>0.1</v>
      </c>
      <c r="DP369" s="8">
        <v>0.1</v>
      </c>
      <c r="DQ369" s="8">
        <v>0.1</v>
      </c>
      <c r="DR369" s="8">
        <v>0.1</v>
      </c>
      <c r="DS369" s="8">
        <v>0.1</v>
      </c>
      <c r="DT369" s="8">
        <v>0.2</v>
      </c>
      <c r="DU369" s="8">
        <v>0.1</v>
      </c>
      <c r="DV369" s="8">
        <v>0.1</v>
      </c>
      <c r="DW369" s="8">
        <v>2.5176318975490691E-2</v>
      </c>
      <c r="DX369" s="8">
        <v>7.4823681024509314E-2</v>
      </c>
      <c r="DY369" s="8">
        <v>0.1</v>
      </c>
      <c r="DZ369" s="8">
        <v>0.1</v>
      </c>
      <c r="EA369" s="8">
        <v>0.1</v>
      </c>
      <c r="EB369" s="8">
        <v>0.1</v>
      </c>
      <c r="EC369" s="8">
        <v>0</v>
      </c>
      <c r="ED369" s="8">
        <v>0</v>
      </c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</row>
    <row r="370" spans="1:206" x14ac:dyDescent="0.3">
      <c r="A370" s="32"/>
      <c r="B370" s="23" t="s">
        <v>280</v>
      </c>
      <c r="C370" s="33"/>
      <c r="D370" s="33"/>
      <c r="E370" s="23" t="s">
        <v>162</v>
      </c>
      <c r="F370" s="23"/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3.0788488872385049E-5</v>
      </c>
      <c r="CC370" s="8">
        <v>3.0326874288826331E-5</v>
      </c>
      <c r="CD370" s="8">
        <v>5.9147230777953103E-3</v>
      </c>
      <c r="CE370" s="8">
        <v>9.100856051168899E-4</v>
      </c>
      <c r="CF370" s="8">
        <v>1.140068466533892E-3</v>
      </c>
      <c r="CG370" s="8">
        <v>7.8494529550655076E-4</v>
      </c>
      <c r="CH370" s="8">
        <v>1.8968104393722959E-4</v>
      </c>
      <c r="CI370" s="8">
        <v>2.273063685865215E-4</v>
      </c>
      <c r="CJ370" s="8">
        <v>8.4761777764521574E-4</v>
      </c>
      <c r="CK370" s="8">
        <v>1.600559317468798E-4</v>
      </c>
      <c r="CL370" s="8">
        <v>3.2709668991728423E-5</v>
      </c>
      <c r="CM370" s="8">
        <v>0.5</v>
      </c>
      <c r="CN370" s="8">
        <v>0.1</v>
      </c>
      <c r="CO370" s="8">
        <v>0.1</v>
      </c>
      <c r="CP370" s="8">
        <v>0.1</v>
      </c>
      <c r="CQ370" s="8">
        <v>0.1</v>
      </c>
      <c r="CR370" s="8">
        <v>0.1</v>
      </c>
      <c r="CS370" s="8">
        <v>0.89999999999999991</v>
      </c>
      <c r="CT370" s="8">
        <v>0.1</v>
      </c>
      <c r="CU370" s="8">
        <v>0.1</v>
      </c>
      <c r="CV370" s="8">
        <v>0.1</v>
      </c>
      <c r="CW370" s="8">
        <v>0.1</v>
      </c>
      <c r="CX370" s="8">
        <v>0.1</v>
      </c>
      <c r="CY370" s="8">
        <v>0.1</v>
      </c>
      <c r="CZ370" s="8">
        <v>0.1</v>
      </c>
      <c r="DA370" s="8">
        <v>7.1536932098216323E-3</v>
      </c>
      <c r="DB370" s="8">
        <v>9.2846306790178371E-2</v>
      </c>
      <c r="DC370" s="8">
        <v>0.1</v>
      </c>
      <c r="DD370" s="8">
        <v>0.1</v>
      </c>
      <c r="DE370" s="8">
        <v>0.1</v>
      </c>
      <c r="DF370" s="8">
        <v>0.1</v>
      </c>
      <c r="DG370" s="8">
        <v>0.1</v>
      </c>
      <c r="DH370" s="8">
        <v>0.1</v>
      </c>
      <c r="DI370" s="8">
        <v>8.74948541051557E-2</v>
      </c>
      <c r="DJ370" s="8">
        <v>9.3980299011817946E-3</v>
      </c>
      <c r="DK370" s="8">
        <v>2.2547617191051371E-3</v>
      </c>
      <c r="DL370" s="8">
        <v>8.5235427455736799E-4</v>
      </c>
      <c r="DM370" s="8">
        <v>0.1</v>
      </c>
      <c r="DN370" s="8">
        <v>0.1</v>
      </c>
      <c r="DO370" s="8">
        <v>0.1</v>
      </c>
      <c r="DP370" s="8">
        <v>0.1</v>
      </c>
      <c r="DQ370" s="8">
        <v>0.1</v>
      </c>
      <c r="DR370" s="8">
        <v>0.1</v>
      </c>
      <c r="DS370" s="8">
        <v>0.1</v>
      </c>
      <c r="DT370" s="8">
        <v>0.2</v>
      </c>
      <c r="DU370" s="8">
        <v>0.1</v>
      </c>
      <c r="DV370" s="8">
        <v>0.1</v>
      </c>
      <c r="DW370" s="8">
        <v>2.5176318975490691E-2</v>
      </c>
      <c r="DX370" s="8">
        <v>7.4823681024509314E-2</v>
      </c>
      <c r="DY370" s="8">
        <v>0.1</v>
      </c>
      <c r="DZ370" s="8">
        <v>0.1</v>
      </c>
      <c r="EA370" s="8">
        <v>0.1</v>
      </c>
      <c r="EB370" s="8">
        <v>0.1</v>
      </c>
      <c r="EC370" s="8">
        <v>0</v>
      </c>
      <c r="ED370" s="8">
        <v>0</v>
      </c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</row>
    <row r="371" spans="1:206" x14ac:dyDescent="0.3">
      <c r="A371" s="32"/>
      <c r="B371" s="23" t="s">
        <v>281</v>
      </c>
      <c r="C371" s="33"/>
      <c r="D371" s="33"/>
      <c r="E371" s="23" t="s">
        <v>162</v>
      </c>
      <c r="F371" s="23"/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8">
        <v>3.0788488872385049E-5</v>
      </c>
      <c r="CC371" s="8">
        <v>3.0326874288826331E-5</v>
      </c>
      <c r="CD371" s="8">
        <v>5.9147230777953103E-3</v>
      </c>
      <c r="CE371" s="8">
        <v>9.100856051168899E-4</v>
      </c>
      <c r="CF371" s="8">
        <v>1.140068466533892E-3</v>
      </c>
      <c r="CG371" s="8">
        <v>7.8494529550655076E-4</v>
      </c>
      <c r="CH371" s="8">
        <v>1.8968104393722959E-4</v>
      </c>
      <c r="CI371" s="8">
        <v>2.273063685865215E-4</v>
      </c>
      <c r="CJ371" s="8">
        <v>8.4761777764521574E-4</v>
      </c>
      <c r="CK371" s="8">
        <v>1.600559317468798E-4</v>
      </c>
      <c r="CL371" s="8">
        <v>3.2709668991728423E-5</v>
      </c>
      <c r="CM371" s="8">
        <v>0.5</v>
      </c>
      <c r="CN371" s="8">
        <v>0.1</v>
      </c>
      <c r="CO371" s="8">
        <v>0.1</v>
      </c>
      <c r="CP371" s="8">
        <v>0.1</v>
      </c>
      <c r="CQ371" s="8">
        <v>0.1</v>
      </c>
      <c r="CR371" s="8">
        <v>0.1</v>
      </c>
      <c r="CS371" s="8">
        <v>0.89999999999999991</v>
      </c>
      <c r="CT371" s="8">
        <v>0.1</v>
      </c>
      <c r="CU371" s="8">
        <v>0.1</v>
      </c>
      <c r="CV371" s="8">
        <v>0.1</v>
      </c>
      <c r="CW371" s="8">
        <v>0.1</v>
      </c>
      <c r="CX371" s="8">
        <v>0.1</v>
      </c>
      <c r="CY371" s="8">
        <v>0.1</v>
      </c>
      <c r="CZ371" s="8">
        <v>0.1</v>
      </c>
      <c r="DA371" s="8">
        <v>7.1536932098216323E-3</v>
      </c>
      <c r="DB371" s="8">
        <v>9.2846306790178371E-2</v>
      </c>
      <c r="DC371" s="8">
        <v>0.1</v>
      </c>
      <c r="DD371" s="8">
        <v>0.1</v>
      </c>
      <c r="DE371" s="8">
        <v>0.1</v>
      </c>
      <c r="DF371" s="8">
        <v>0.1</v>
      </c>
      <c r="DG371" s="8">
        <v>0.1</v>
      </c>
      <c r="DH371" s="8">
        <v>0.1</v>
      </c>
      <c r="DI371" s="8">
        <v>8.74948541051557E-2</v>
      </c>
      <c r="DJ371" s="8">
        <v>9.3980299011817946E-3</v>
      </c>
      <c r="DK371" s="8">
        <v>2.2547617191051371E-3</v>
      </c>
      <c r="DL371" s="8">
        <v>8.5235427455736799E-4</v>
      </c>
      <c r="DM371" s="8">
        <v>0.1</v>
      </c>
      <c r="DN371" s="8">
        <v>0.1</v>
      </c>
      <c r="DO371" s="8">
        <v>0.1</v>
      </c>
      <c r="DP371" s="8">
        <v>0.1</v>
      </c>
      <c r="DQ371" s="8">
        <v>0.1</v>
      </c>
      <c r="DR371" s="8">
        <v>0.1</v>
      </c>
      <c r="DS371" s="8">
        <v>0.1</v>
      </c>
      <c r="DT371" s="8">
        <v>0.2</v>
      </c>
      <c r="DU371" s="8">
        <v>0.1</v>
      </c>
      <c r="DV371" s="8">
        <v>0.1</v>
      </c>
      <c r="DW371" s="8">
        <v>2.5176318975490691E-2</v>
      </c>
      <c r="DX371" s="8">
        <v>7.4823681024509314E-2</v>
      </c>
      <c r="DY371" s="8">
        <v>0.1</v>
      </c>
      <c r="DZ371" s="8">
        <v>0.1</v>
      </c>
      <c r="EA371" s="8">
        <v>0.1</v>
      </c>
      <c r="EB371" s="8">
        <v>0.1</v>
      </c>
      <c r="EC371" s="8">
        <v>0</v>
      </c>
      <c r="ED371" s="8">
        <v>0</v>
      </c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</row>
    <row r="372" spans="1:206" x14ac:dyDescent="0.3">
      <c r="A372" s="32"/>
      <c r="B372" s="23" t="s">
        <v>282</v>
      </c>
      <c r="C372" s="33"/>
      <c r="D372" s="33"/>
      <c r="E372" s="23" t="s">
        <v>162</v>
      </c>
      <c r="F372" s="23"/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8">
        <v>3.0788488872385049E-5</v>
      </c>
      <c r="CC372" s="8">
        <v>3.0326874288826331E-5</v>
      </c>
      <c r="CD372" s="8">
        <v>5.9147230777953103E-3</v>
      </c>
      <c r="CE372" s="8">
        <v>9.100856051168899E-4</v>
      </c>
      <c r="CF372" s="8">
        <v>1.140068466533892E-3</v>
      </c>
      <c r="CG372" s="8">
        <v>7.8494529550655076E-4</v>
      </c>
      <c r="CH372" s="8">
        <v>1.8968104393722959E-4</v>
      </c>
      <c r="CI372" s="8">
        <v>2.273063685865215E-4</v>
      </c>
      <c r="CJ372" s="8">
        <v>8.4761777764521574E-4</v>
      </c>
      <c r="CK372" s="8">
        <v>1.600559317468798E-4</v>
      </c>
      <c r="CL372" s="8">
        <v>3.2709668991728423E-5</v>
      </c>
      <c r="CM372" s="8">
        <v>0.5</v>
      </c>
      <c r="CN372" s="8">
        <v>0.1</v>
      </c>
      <c r="CO372" s="8">
        <v>0.1</v>
      </c>
      <c r="CP372" s="8">
        <v>0.1</v>
      </c>
      <c r="CQ372" s="8">
        <v>0.1</v>
      </c>
      <c r="CR372" s="8">
        <v>0.1</v>
      </c>
      <c r="CS372" s="8">
        <v>0.89999999999999991</v>
      </c>
      <c r="CT372" s="8">
        <v>0.1</v>
      </c>
      <c r="CU372" s="8">
        <v>0.1</v>
      </c>
      <c r="CV372" s="8">
        <v>0.1</v>
      </c>
      <c r="CW372" s="8">
        <v>0.1</v>
      </c>
      <c r="CX372" s="8">
        <v>0.1</v>
      </c>
      <c r="CY372" s="8">
        <v>0.1</v>
      </c>
      <c r="CZ372" s="8">
        <v>0.1</v>
      </c>
      <c r="DA372" s="8">
        <v>7.1536932098216323E-3</v>
      </c>
      <c r="DB372" s="8">
        <v>9.2846306790178371E-2</v>
      </c>
      <c r="DC372" s="8">
        <v>0.1</v>
      </c>
      <c r="DD372" s="8">
        <v>0.1</v>
      </c>
      <c r="DE372" s="8">
        <v>0.1</v>
      </c>
      <c r="DF372" s="8">
        <v>0.1</v>
      </c>
      <c r="DG372" s="8">
        <v>0.1</v>
      </c>
      <c r="DH372" s="8">
        <v>0.1</v>
      </c>
      <c r="DI372" s="8">
        <v>8.74948541051557E-2</v>
      </c>
      <c r="DJ372" s="8">
        <v>9.3980299011817946E-3</v>
      </c>
      <c r="DK372" s="8">
        <v>2.2547617191051371E-3</v>
      </c>
      <c r="DL372" s="8">
        <v>8.5235427455736799E-4</v>
      </c>
      <c r="DM372" s="8">
        <v>0.1</v>
      </c>
      <c r="DN372" s="8">
        <v>0.1</v>
      </c>
      <c r="DO372" s="8">
        <v>0.1</v>
      </c>
      <c r="DP372" s="8">
        <v>0.1</v>
      </c>
      <c r="DQ372" s="8">
        <v>0.1</v>
      </c>
      <c r="DR372" s="8">
        <v>0.1</v>
      </c>
      <c r="DS372" s="8">
        <v>0.1</v>
      </c>
      <c r="DT372" s="8">
        <v>0.2</v>
      </c>
      <c r="DU372" s="8">
        <v>0.1</v>
      </c>
      <c r="DV372" s="8">
        <v>0.1</v>
      </c>
      <c r="DW372" s="8">
        <v>2.5176318975490691E-2</v>
      </c>
      <c r="DX372" s="8">
        <v>7.4823681024509314E-2</v>
      </c>
      <c r="DY372" s="8">
        <v>0.1</v>
      </c>
      <c r="DZ372" s="8">
        <v>0.1</v>
      </c>
      <c r="EA372" s="8">
        <v>0.1</v>
      </c>
      <c r="EB372" s="8">
        <v>0.1</v>
      </c>
      <c r="EC372" s="8">
        <v>0</v>
      </c>
      <c r="ED372" s="8">
        <v>0</v>
      </c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</row>
    <row r="373" spans="1:206" x14ac:dyDescent="0.3">
      <c r="A373" s="32"/>
      <c r="B373" s="23" t="s">
        <v>283</v>
      </c>
      <c r="C373" s="33"/>
      <c r="D373" s="33"/>
      <c r="E373" s="23" t="s">
        <v>162</v>
      </c>
      <c r="F373" s="23"/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3.0788488872385049E-5</v>
      </c>
      <c r="CC373" s="8">
        <v>3.0326874288826331E-5</v>
      </c>
      <c r="CD373" s="8">
        <v>5.9147230777953103E-3</v>
      </c>
      <c r="CE373" s="8">
        <v>9.100856051168899E-4</v>
      </c>
      <c r="CF373" s="8">
        <v>1.140068466533892E-3</v>
      </c>
      <c r="CG373" s="8">
        <v>7.8494529550655076E-4</v>
      </c>
      <c r="CH373" s="8">
        <v>1.8968104393722959E-4</v>
      </c>
      <c r="CI373" s="8">
        <v>2.273063685865215E-4</v>
      </c>
      <c r="CJ373" s="8">
        <v>8.4761777764521574E-4</v>
      </c>
      <c r="CK373" s="8">
        <v>1.600559317468798E-4</v>
      </c>
      <c r="CL373" s="8">
        <v>3.2709668991728423E-5</v>
      </c>
      <c r="CM373" s="8">
        <v>0.5</v>
      </c>
      <c r="CN373" s="8">
        <v>0.1</v>
      </c>
      <c r="CO373" s="8">
        <v>0.1</v>
      </c>
      <c r="CP373" s="8">
        <v>0.1</v>
      </c>
      <c r="CQ373" s="8">
        <v>0.1</v>
      </c>
      <c r="CR373" s="8">
        <v>0.1</v>
      </c>
      <c r="CS373" s="8">
        <v>0.89999999999999991</v>
      </c>
      <c r="CT373" s="8">
        <v>0.1</v>
      </c>
      <c r="CU373" s="8">
        <v>0.1</v>
      </c>
      <c r="CV373" s="8">
        <v>0.1</v>
      </c>
      <c r="CW373" s="8">
        <v>0.1</v>
      </c>
      <c r="CX373" s="8">
        <v>0.1</v>
      </c>
      <c r="CY373" s="8">
        <v>0.1</v>
      </c>
      <c r="CZ373" s="8">
        <v>0.1</v>
      </c>
      <c r="DA373" s="8">
        <v>7.1536932098216323E-3</v>
      </c>
      <c r="DB373" s="8">
        <v>9.2846306790178371E-2</v>
      </c>
      <c r="DC373" s="8">
        <v>0.1</v>
      </c>
      <c r="DD373" s="8">
        <v>0.1</v>
      </c>
      <c r="DE373" s="8">
        <v>0.1</v>
      </c>
      <c r="DF373" s="8">
        <v>0.1</v>
      </c>
      <c r="DG373" s="8">
        <v>0.1</v>
      </c>
      <c r="DH373" s="8">
        <v>0.1</v>
      </c>
      <c r="DI373" s="8">
        <v>8.74948541051557E-2</v>
      </c>
      <c r="DJ373" s="8">
        <v>9.3980299011817946E-3</v>
      </c>
      <c r="DK373" s="8">
        <v>2.2547617191051371E-3</v>
      </c>
      <c r="DL373" s="8">
        <v>8.5235427455736799E-4</v>
      </c>
      <c r="DM373" s="8">
        <v>0.1</v>
      </c>
      <c r="DN373" s="8">
        <v>0.1</v>
      </c>
      <c r="DO373" s="8">
        <v>0.1</v>
      </c>
      <c r="DP373" s="8">
        <v>0.1</v>
      </c>
      <c r="DQ373" s="8">
        <v>0.1</v>
      </c>
      <c r="DR373" s="8">
        <v>0.1</v>
      </c>
      <c r="DS373" s="8">
        <v>0.1</v>
      </c>
      <c r="DT373" s="8">
        <v>0.2</v>
      </c>
      <c r="DU373" s="8">
        <v>0.1</v>
      </c>
      <c r="DV373" s="8">
        <v>0.1</v>
      </c>
      <c r="DW373" s="8">
        <v>2.5176318975490691E-2</v>
      </c>
      <c r="DX373" s="8">
        <v>7.4823681024509314E-2</v>
      </c>
      <c r="DY373" s="8">
        <v>28.6</v>
      </c>
      <c r="DZ373" s="8">
        <v>0.1</v>
      </c>
      <c r="EA373" s="8">
        <v>0.1</v>
      </c>
      <c r="EB373" s="8">
        <v>0.1</v>
      </c>
      <c r="EC373" s="8">
        <v>0</v>
      </c>
      <c r="ED373" s="8">
        <v>0</v>
      </c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</row>
    <row r="374" spans="1:206" x14ac:dyDescent="0.3">
      <c r="A374" s="32"/>
      <c r="B374" s="23" t="s">
        <v>284</v>
      </c>
      <c r="C374" s="33"/>
      <c r="D374" s="33"/>
      <c r="E374" s="23" t="s">
        <v>162</v>
      </c>
      <c r="F374" s="23"/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3.0788488872385049E-5</v>
      </c>
      <c r="CC374" s="8">
        <v>3.0326874288826331E-5</v>
      </c>
      <c r="CD374" s="8">
        <v>5.9147230777953103E-3</v>
      </c>
      <c r="CE374" s="8">
        <v>9.100856051168899E-4</v>
      </c>
      <c r="CF374" s="8">
        <v>1.140068466533892E-3</v>
      </c>
      <c r="CG374" s="8">
        <v>7.8494529550655076E-4</v>
      </c>
      <c r="CH374" s="8">
        <v>1.8968104393722959E-4</v>
      </c>
      <c r="CI374" s="8">
        <v>2.273063685865215E-4</v>
      </c>
      <c r="CJ374" s="8">
        <v>8.4761777764521574E-4</v>
      </c>
      <c r="CK374" s="8">
        <v>1.600559317468798E-4</v>
      </c>
      <c r="CL374" s="8">
        <v>3.2709668991728423E-5</v>
      </c>
      <c r="CM374" s="8">
        <v>0.5</v>
      </c>
      <c r="CN374" s="8">
        <v>0.1</v>
      </c>
      <c r="CO374" s="8">
        <v>0.1</v>
      </c>
      <c r="CP374" s="8">
        <v>0.1</v>
      </c>
      <c r="CQ374" s="8">
        <v>0.1</v>
      </c>
      <c r="CR374" s="8">
        <v>0.1</v>
      </c>
      <c r="CS374" s="8">
        <v>0.89999999999999991</v>
      </c>
      <c r="CT374" s="8">
        <v>0.1</v>
      </c>
      <c r="CU374" s="8">
        <v>0.1</v>
      </c>
      <c r="CV374" s="8">
        <v>0.1</v>
      </c>
      <c r="CW374" s="8">
        <v>0.1</v>
      </c>
      <c r="CX374" s="8">
        <v>0.1</v>
      </c>
      <c r="CY374" s="8">
        <v>0.1</v>
      </c>
      <c r="CZ374" s="8">
        <v>0.1</v>
      </c>
      <c r="DA374" s="8">
        <v>7.1536932098216323E-3</v>
      </c>
      <c r="DB374" s="8">
        <v>9.2846306790178371E-2</v>
      </c>
      <c r="DC374" s="8">
        <v>0.1</v>
      </c>
      <c r="DD374" s="8">
        <v>0.1</v>
      </c>
      <c r="DE374" s="8">
        <v>0.1</v>
      </c>
      <c r="DF374" s="8">
        <v>0.1</v>
      </c>
      <c r="DG374" s="8">
        <v>0.1</v>
      </c>
      <c r="DH374" s="8">
        <v>0.1</v>
      </c>
      <c r="DI374" s="8">
        <v>8.74948541051557E-2</v>
      </c>
      <c r="DJ374" s="8">
        <v>9.3980299011817946E-3</v>
      </c>
      <c r="DK374" s="8">
        <v>2.2547617191051371E-3</v>
      </c>
      <c r="DL374" s="8">
        <v>8.5235427455736799E-4</v>
      </c>
      <c r="DM374" s="8">
        <v>0.1</v>
      </c>
      <c r="DN374" s="8">
        <v>0.1</v>
      </c>
      <c r="DO374" s="8">
        <v>0.1</v>
      </c>
      <c r="DP374" s="8">
        <v>0.1</v>
      </c>
      <c r="DQ374" s="8">
        <v>0.1</v>
      </c>
      <c r="DR374" s="8">
        <v>0.1</v>
      </c>
      <c r="DS374" s="8">
        <v>0.1</v>
      </c>
      <c r="DT374" s="8">
        <v>0.2</v>
      </c>
      <c r="DU374" s="8">
        <v>0.1</v>
      </c>
      <c r="DV374" s="8">
        <v>0.1</v>
      </c>
      <c r="DW374" s="8">
        <v>2.5176318975490691E-2</v>
      </c>
      <c r="DX374" s="8">
        <v>7.4823681024509314E-2</v>
      </c>
      <c r="DY374" s="8">
        <v>174</v>
      </c>
      <c r="DZ374" s="8">
        <v>0.1</v>
      </c>
      <c r="EA374" s="8">
        <v>0.1</v>
      </c>
      <c r="EB374" s="8">
        <v>0.1</v>
      </c>
      <c r="EC374" s="8">
        <v>0</v>
      </c>
      <c r="ED374" s="8">
        <v>0</v>
      </c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</row>
    <row r="375" spans="1:206" x14ac:dyDescent="0.3">
      <c r="A375" s="32"/>
      <c r="B375" s="23" t="s">
        <v>285</v>
      </c>
      <c r="C375" s="33"/>
      <c r="D375" s="33"/>
      <c r="E375" s="23" t="s">
        <v>162</v>
      </c>
      <c r="F375" s="23"/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8">
        <v>3.0788488872385049E-5</v>
      </c>
      <c r="CC375" s="8">
        <v>3.0326874288826331E-5</v>
      </c>
      <c r="CD375" s="8">
        <v>5.9147230777953103E-3</v>
      </c>
      <c r="CE375" s="8">
        <v>9.100856051168899E-4</v>
      </c>
      <c r="CF375" s="8">
        <v>1.140068466533892E-3</v>
      </c>
      <c r="CG375" s="8">
        <v>7.8494529550655076E-4</v>
      </c>
      <c r="CH375" s="8">
        <v>1.8968104393722959E-4</v>
      </c>
      <c r="CI375" s="8">
        <v>2.273063685865215E-4</v>
      </c>
      <c r="CJ375" s="8">
        <v>8.4761777764521574E-4</v>
      </c>
      <c r="CK375" s="8">
        <v>1.600559317468798E-4</v>
      </c>
      <c r="CL375" s="8">
        <v>3.2709668991728423E-5</v>
      </c>
      <c r="CM375" s="8">
        <v>0.5</v>
      </c>
      <c r="CN375" s="8">
        <v>0.1</v>
      </c>
      <c r="CO375" s="8">
        <v>0.1</v>
      </c>
      <c r="CP375" s="8">
        <v>0.1</v>
      </c>
      <c r="CQ375" s="8">
        <v>0.1</v>
      </c>
      <c r="CR375" s="8">
        <v>0.1</v>
      </c>
      <c r="CS375" s="8">
        <v>0.89999999999999991</v>
      </c>
      <c r="CT375" s="8">
        <v>0.1</v>
      </c>
      <c r="CU375" s="8">
        <v>0.1</v>
      </c>
      <c r="CV375" s="8">
        <v>0.1</v>
      </c>
      <c r="CW375" s="8">
        <v>0.1</v>
      </c>
      <c r="CX375" s="8">
        <v>0.1</v>
      </c>
      <c r="CY375" s="8">
        <v>0.1</v>
      </c>
      <c r="CZ375" s="8">
        <v>0.1</v>
      </c>
      <c r="DA375" s="8">
        <v>7.1536932098216323E-3</v>
      </c>
      <c r="DB375" s="8">
        <v>9.2846306790178371E-2</v>
      </c>
      <c r="DC375" s="8">
        <v>0.1</v>
      </c>
      <c r="DD375" s="8">
        <v>0.1</v>
      </c>
      <c r="DE375" s="8">
        <v>0.1</v>
      </c>
      <c r="DF375" s="8">
        <v>0.1</v>
      </c>
      <c r="DG375" s="8">
        <v>0.1</v>
      </c>
      <c r="DH375" s="8">
        <v>0.1</v>
      </c>
      <c r="DI375" s="8">
        <v>8.74948541051557E-2</v>
      </c>
      <c r="DJ375" s="8">
        <v>9.3980299011817946E-3</v>
      </c>
      <c r="DK375" s="8">
        <v>2.2547617191051371E-3</v>
      </c>
      <c r="DL375" s="8">
        <v>8.5235427455736799E-4</v>
      </c>
      <c r="DM375" s="8">
        <v>0.1</v>
      </c>
      <c r="DN375" s="8">
        <v>0.1</v>
      </c>
      <c r="DO375" s="8">
        <v>0.1</v>
      </c>
      <c r="DP375" s="8">
        <v>0.1</v>
      </c>
      <c r="DQ375" s="8">
        <v>0.1</v>
      </c>
      <c r="DR375" s="8">
        <v>0.1</v>
      </c>
      <c r="DS375" s="8">
        <v>0.1</v>
      </c>
      <c r="DT375" s="8">
        <v>0.2</v>
      </c>
      <c r="DU375" s="8">
        <v>0.1</v>
      </c>
      <c r="DV375" s="8">
        <v>0.1</v>
      </c>
      <c r="DW375" s="8">
        <v>2.5176318975490691E-2</v>
      </c>
      <c r="DX375" s="8">
        <v>7.4823681024509314E-2</v>
      </c>
      <c r="DY375" s="8">
        <v>0.1</v>
      </c>
      <c r="DZ375" s="8">
        <v>0.1</v>
      </c>
      <c r="EA375" s="8">
        <v>0.1</v>
      </c>
      <c r="EB375" s="8">
        <v>0.1</v>
      </c>
      <c r="EC375" s="8">
        <v>0</v>
      </c>
      <c r="ED375" s="8">
        <v>0</v>
      </c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</row>
    <row r="376" spans="1:206" x14ac:dyDescent="0.3">
      <c r="A376" s="32"/>
      <c r="B376" s="23" t="s">
        <v>286</v>
      </c>
      <c r="C376" s="33"/>
      <c r="D376" s="33"/>
      <c r="E376" s="23" t="s">
        <v>162</v>
      </c>
      <c r="F376" s="23"/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8">
        <v>3.0788488872385049E-5</v>
      </c>
      <c r="CC376" s="8">
        <v>3.0326874288826331E-5</v>
      </c>
      <c r="CD376" s="8">
        <v>5.9147230777953103E-3</v>
      </c>
      <c r="CE376" s="8">
        <v>9.100856051168899E-4</v>
      </c>
      <c r="CF376" s="8">
        <v>1.140068466533892E-3</v>
      </c>
      <c r="CG376" s="8">
        <v>7.8494529550655076E-4</v>
      </c>
      <c r="CH376" s="8">
        <v>1.8968104393722959E-4</v>
      </c>
      <c r="CI376" s="8">
        <v>2.273063685865215E-4</v>
      </c>
      <c r="CJ376" s="8">
        <v>8.4761777764521574E-4</v>
      </c>
      <c r="CK376" s="8">
        <v>1.600559317468798E-4</v>
      </c>
      <c r="CL376" s="8">
        <v>3.2709668991728423E-5</v>
      </c>
      <c r="CM376" s="8">
        <v>0.5</v>
      </c>
      <c r="CN376" s="8">
        <v>0.1</v>
      </c>
      <c r="CO376" s="8">
        <v>0.1</v>
      </c>
      <c r="CP376" s="8">
        <v>0.1</v>
      </c>
      <c r="CQ376" s="8">
        <v>0.1</v>
      </c>
      <c r="CR376" s="8">
        <v>0.1</v>
      </c>
      <c r="CS376" s="8">
        <v>0.89999999999999991</v>
      </c>
      <c r="CT376" s="8">
        <v>0.1</v>
      </c>
      <c r="CU376" s="8">
        <v>0.1</v>
      </c>
      <c r="CV376" s="8">
        <v>0.1</v>
      </c>
      <c r="CW376" s="8">
        <v>0.1</v>
      </c>
      <c r="CX376" s="8">
        <v>0.1</v>
      </c>
      <c r="CY376" s="8">
        <v>0.1</v>
      </c>
      <c r="CZ376" s="8">
        <v>0.1</v>
      </c>
      <c r="DA376" s="8">
        <v>7.1536932098216323E-3</v>
      </c>
      <c r="DB376" s="8">
        <v>9.2846306790178371E-2</v>
      </c>
      <c r="DC376" s="8">
        <v>0.1</v>
      </c>
      <c r="DD376" s="8">
        <v>0.1</v>
      </c>
      <c r="DE376" s="8">
        <v>0.1</v>
      </c>
      <c r="DF376" s="8">
        <v>0.1</v>
      </c>
      <c r="DG376" s="8">
        <v>0.1</v>
      </c>
      <c r="DH376" s="8">
        <v>0.1</v>
      </c>
      <c r="DI376" s="8">
        <v>8.74948541051557E-2</v>
      </c>
      <c r="DJ376" s="8">
        <v>9.3980299011817946E-3</v>
      </c>
      <c r="DK376" s="8">
        <v>2.2547617191051371E-3</v>
      </c>
      <c r="DL376" s="8">
        <v>8.5235427455736799E-4</v>
      </c>
      <c r="DM376" s="8">
        <v>0.1</v>
      </c>
      <c r="DN376" s="8">
        <v>0.1</v>
      </c>
      <c r="DO376" s="8">
        <v>0.1</v>
      </c>
      <c r="DP376" s="8">
        <v>0.1</v>
      </c>
      <c r="DQ376" s="8">
        <v>0.1</v>
      </c>
      <c r="DR376" s="8">
        <v>0.1</v>
      </c>
      <c r="DS376" s="8">
        <v>0.1</v>
      </c>
      <c r="DT376" s="8">
        <v>0.2</v>
      </c>
      <c r="DU376" s="8">
        <v>0.1</v>
      </c>
      <c r="DV376" s="8">
        <v>0.1</v>
      </c>
      <c r="DW376" s="8">
        <v>2.5176318975490691E-2</v>
      </c>
      <c r="DX376" s="8">
        <v>7.4823681024509314E-2</v>
      </c>
      <c r="DY376" s="8">
        <v>0.1</v>
      </c>
      <c r="DZ376" s="8">
        <v>0.1</v>
      </c>
      <c r="EA376" s="8">
        <v>0.1</v>
      </c>
      <c r="EB376" s="8">
        <v>0.1</v>
      </c>
      <c r="EC376" s="8">
        <v>0</v>
      </c>
      <c r="ED376" s="8">
        <v>0</v>
      </c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</row>
    <row r="377" spans="1:206" x14ac:dyDescent="0.3">
      <c r="A377" s="32"/>
      <c r="B377" s="23" t="s">
        <v>287</v>
      </c>
      <c r="C377" s="33"/>
      <c r="D377" s="33"/>
      <c r="E377" s="23" t="s">
        <v>162</v>
      </c>
      <c r="F377" s="23"/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3.0788488872385049E-5</v>
      </c>
      <c r="CC377" s="8">
        <v>3.0326874288826331E-5</v>
      </c>
      <c r="CD377" s="8">
        <v>5.9147230777953103E-3</v>
      </c>
      <c r="CE377" s="8">
        <v>9.100856051168899E-4</v>
      </c>
      <c r="CF377" s="8">
        <v>1.140068466533892E-3</v>
      </c>
      <c r="CG377" s="8">
        <v>7.8494529550655076E-4</v>
      </c>
      <c r="CH377" s="8">
        <v>1.8968104393722959E-4</v>
      </c>
      <c r="CI377" s="8">
        <v>2.273063685865215E-4</v>
      </c>
      <c r="CJ377" s="8">
        <v>8.4761777764521574E-4</v>
      </c>
      <c r="CK377" s="8">
        <v>1.600559317468798E-4</v>
      </c>
      <c r="CL377" s="8">
        <v>3.2709668991728423E-5</v>
      </c>
      <c r="CM377" s="8">
        <v>0.5</v>
      </c>
      <c r="CN377" s="8">
        <v>0.1</v>
      </c>
      <c r="CO377" s="8">
        <v>0.1</v>
      </c>
      <c r="CP377" s="8">
        <v>0.1</v>
      </c>
      <c r="CQ377" s="8">
        <v>0.1</v>
      </c>
      <c r="CR377" s="8">
        <v>0.1</v>
      </c>
      <c r="CS377" s="8">
        <v>0.89999999999999991</v>
      </c>
      <c r="CT377" s="8">
        <v>0.1</v>
      </c>
      <c r="CU377" s="8">
        <v>0.1</v>
      </c>
      <c r="CV377" s="8">
        <v>0.1</v>
      </c>
      <c r="CW377" s="8">
        <v>0.1</v>
      </c>
      <c r="CX377" s="8">
        <v>0.1</v>
      </c>
      <c r="CY377" s="8">
        <v>0.1</v>
      </c>
      <c r="CZ377" s="8">
        <v>0.1</v>
      </c>
      <c r="DA377" s="8">
        <v>7.1536932098216323E-3</v>
      </c>
      <c r="DB377" s="8">
        <v>9.2846306790178371E-2</v>
      </c>
      <c r="DC377" s="8">
        <v>0.1</v>
      </c>
      <c r="DD377" s="8">
        <v>0.1</v>
      </c>
      <c r="DE377" s="8">
        <v>0.1</v>
      </c>
      <c r="DF377" s="8">
        <v>0.1</v>
      </c>
      <c r="DG377" s="8">
        <v>0.1</v>
      </c>
      <c r="DH377" s="8">
        <v>0.1</v>
      </c>
      <c r="DI377" s="8">
        <v>8.74948541051557E-2</v>
      </c>
      <c r="DJ377" s="8">
        <v>9.3980299011817946E-3</v>
      </c>
      <c r="DK377" s="8">
        <v>2.2547617191051371E-3</v>
      </c>
      <c r="DL377" s="8">
        <v>8.5235427455736799E-4</v>
      </c>
      <c r="DM377" s="8">
        <v>0.1</v>
      </c>
      <c r="DN377" s="8">
        <v>0.1</v>
      </c>
      <c r="DO377" s="8">
        <v>0.1</v>
      </c>
      <c r="DP377" s="8">
        <v>0.1</v>
      </c>
      <c r="DQ377" s="8">
        <v>0.1</v>
      </c>
      <c r="DR377" s="8">
        <v>0.1</v>
      </c>
      <c r="DS377" s="8">
        <v>0.1</v>
      </c>
      <c r="DT377" s="8">
        <v>0.2</v>
      </c>
      <c r="DU377" s="8">
        <v>0.1</v>
      </c>
      <c r="DV377" s="8">
        <v>0.1</v>
      </c>
      <c r="DW377" s="8">
        <v>2.5176318975490691E-2</v>
      </c>
      <c r="DX377" s="8">
        <v>7.4823681024509314E-2</v>
      </c>
      <c r="DY377" s="8">
        <v>0.1</v>
      </c>
      <c r="DZ377" s="8">
        <v>0.1</v>
      </c>
      <c r="EA377" s="8">
        <v>0.1</v>
      </c>
      <c r="EB377" s="8">
        <v>0.1</v>
      </c>
      <c r="EC377" s="8">
        <v>0</v>
      </c>
      <c r="ED377" s="8">
        <v>0</v>
      </c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</row>
    <row r="378" spans="1:206" x14ac:dyDescent="0.3">
      <c r="A378" s="32"/>
      <c r="B378" s="23" t="s">
        <v>288</v>
      </c>
      <c r="C378" s="33"/>
      <c r="D378" s="33"/>
      <c r="E378" s="23" t="s">
        <v>162</v>
      </c>
      <c r="F378" s="23"/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3.0788488872385049E-5</v>
      </c>
      <c r="CC378" s="8">
        <v>3.0326874288826331E-5</v>
      </c>
      <c r="CD378" s="8">
        <v>5.9147230777953103E-3</v>
      </c>
      <c r="CE378" s="8">
        <v>9.100856051168899E-4</v>
      </c>
      <c r="CF378" s="8">
        <v>1.140068466533892E-3</v>
      </c>
      <c r="CG378" s="8">
        <v>7.8494529550655076E-4</v>
      </c>
      <c r="CH378" s="8">
        <v>1.8968104393722959E-4</v>
      </c>
      <c r="CI378" s="8">
        <v>2.273063685865215E-4</v>
      </c>
      <c r="CJ378" s="8">
        <v>8.4761777764521574E-4</v>
      </c>
      <c r="CK378" s="8">
        <v>1.600559317468798E-4</v>
      </c>
      <c r="CL378" s="8">
        <v>3.2709668991728423E-5</v>
      </c>
      <c r="CM378" s="8">
        <v>0.5</v>
      </c>
      <c r="CN378" s="8">
        <v>0.1</v>
      </c>
      <c r="CO378" s="8">
        <v>0.1</v>
      </c>
      <c r="CP378" s="8">
        <v>0.1</v>
      </c>
      <c r="CQ378" s="8">
        <v>0.1</v>
      </c>
      <c r="CR378" s="8">
        <v>0.1</v>
      </c>
      <c r="CS378" s="8">
        <v>0.89999999999999991</v>
      </c>
      <c r="CT378" s="8">
        <v>0.1</v>
      </c>
      <c r="CU378" s="8">
        <v>0.1</v>
      </c>
      <c r="CV378" s="8">
        <v>0.1</v>
      </c>
      <c r="CW378" s="8">
        <v>0.1</v>
      </c>
      <c r="CX378" s="8">
        <v>0.1</v>
      </c>
      <c r="CY378" s="8">
        <v>0.1</v>
      </c>
      <c r="CZ378" s="8">
        <v>0.1</v>
      </c>
      <c r="DA378" s="8">
        <v>7.1536932098216323E-3</v>
      </c>
      <c r="DB378" s="8">
        <v>9.2846306790178371E-2</v>
      </c>
      <c r="DC378" s="8">
        <v>0.1</v>
      </c>
      <c r="DD378" s="8">
        <v>0.1</v>
      </c>
      <c r="DE378" s="8">
        <v>0.1</v>
      </c>
      <c r="DF378" s="8">
        <v>0.1</v>
      </c>
      <c r="DG378" s="8">
        <v>0.1</v>
      </c>
      <c r="DH378" s="8">
        <v>0.1</v>
      </c>
      <c r="DI378" s="8">
        <v>8.74948541051557E-2</v>
      </c>
      <c r="DJ378" s="8">
        <v>9.3980299011817946E-3</v>
      </c>
      <c r="DK378" s="8">
        <v>2.2547617191051371E-3</v>
      </c>
      <c r="DL378" s="8">
        <v>8.5235427455736799E-4</v>
      </c>
      <c r="DM378" s="8">
        <v>0.1</v>
      </c>
      <c r="DN378" s="8">
        <v>0.1</v>
      </c>
      <c r="DO378" s="8">
        <v>0.1</v>
      </c>
      <c r="DP378" s="8">
        <v>0.1</v>
      </c>
      <c r="DQ378" s="8">
        <v>0.1</v>
      </c>
      <c r="DR378" s="8">
        <v>0.1</v>
      </c>
      <c r="DS378" s="8">
        <v>0.1</v>
      </c>
      <c r="DT378" s="8">
        <v>0.2</v>
      </c>
      <c r="DU378" s="8">
        <v>0.1</v>
      </c>
      <c r="DV378" s="8">
        <v>0.1</v>
      </c>
      <c r="DW378" s="8">
        <v>2.5176318975490691E-2</v>
      </c>
      <c r="DX378" s="8">
        <v>7.4823681024509314E-2</v>
      </c>
      <c r="DY378" s="8">
        <v>0.1</v>
      </c>
      <c r="DZ378" s="8">
        <v>0.1</v>
      </c>
      <c r="EA378" s="8">
        <v>0.1</v>
      </c>
      <c r="EB378" s="8">
        <v>0.1</v>
      </c>
      <c r="EC378" s="8">
        <v>0</v>
      </c>
      <c r="ED378" s="8">
        <v>0</v>
      </c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</row>
    <row r="379" spans="1:206" x14ac:dyDescent="0.3">
      <c r="A379" s="32"/>
      <c r="B379" s="23" t="s">
        <v>289</v>
      </c>
      <c r="C379" s="33"/>
      <c r="D379" s="33"/>
      <c r="E379" s="23" t="s">
        <v>162</v>
      </c>
      <c r="F379" s="23"/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3.0788488872385049E-5</v>
      </c>
      <c r="CC379" s="8">
        <v>3.0326874288826331E-5</v>
      </c>
      <c r="CD379" s="8">
        <v>5.9147230777953103E-3</v>
      </c>
      <c r="CE379" s="8">
        <v>9.100856051168899E-4</v>
      </c>
      <c r="CF379" s="8">
        <v>1.140068466533892E-3</v>
      </c>
      <c r="CG379" s="8">
        <v>7.8494529550655076E-4</v>
      </c>
      <c r="CH379" s="8">
        <v>1.8968104393722959E-4</v>
      </c>
      <c r="CI379" s="8">
        <v>2.273063685865215E-4</v>
      </c>
      <c r="CJ379" s="8">
        <v>8.4761777764521574E-4</v>
      </c>
      <c r="CK379" s="8">
        <v>1.600559317468798E-4</v>
      </c>
      <c r="CL379" s="8">
        <v>3.2709668991728423E-5</v>
      </c>
      <c r="CM379" s="8">
        <v>0.5</v>
      </c>
      <c r="CN379" s="8">
        <v>0.1</v>
      </c>
      <c r="CO379" s="8">
        <v>0.1</v>
      </c>
      <c r="CP379" s="8">
        <v>0.1</v>
      </c>
      <c r="CQ379" s="8">
        <v>0.1</v>
      </c>
      <c r="CR379" s="8">
        <v>0.1</v>
      </c>
      <c r="CS379" s="8">
        <v>0.89999999999999991</v>
      </c>
      <c r="CT379" s="8">
        <v>0.1</v>
      </c>
      <c r="CU379" s="8">
        <v>0.1</v>
      </c>
      <c r="CV379" s="8">
        <v>0.1</v>
      </c>
      <c r="CW379" s="8">
        <v>0.1</v>
      </c>
      <c r="CX379" s="8">
        <v>0.1</v>
      </c>
      <c r="CY379" s="8">
        <v>0.1</v>
      </c>
      <c r="CZ379" s="8">
        <v>0.1</v>
      </c>
      <c r="DA379" s="8">
        <v>7.1536932098216323E-3</v>
      </c>
      <c r="DB379" s="8">
        <v>9.2846306790178371E-2</v>
      </c>
      <c r="DC379" s="8">
        <v>0.1</v>
      </c>
      <c r="DD379" s="8">
        <v>0.1</v>
      </c>
      <c r="DE379" s="8">
        <v>0.1</v>
      </c>
      <c r="DF379" s="8">
        <v>0.1</v>
      </c>
      <c r="DG379" s="8">
        <v>0.1</v>
      </c>
      <c r="DH379" s="8">
        <v>0.1</v>
      </c>
      <c r="DI379" s="8">
        <v>8.74948541051557E-2</v>
      </c>
      <c r="DJ379" s="8">
        <v>9.3980299011817946E-3</v>
      </c>
      <c r="DK379" s="8">
        <v>2.2547617191051371E-3</v>
      </c>
      <c r="DL379" s="8">
        <v>8.5235427455736799E-4</v>
      </c>
      <c r="DM379" s="8">
        <v>0.1</v>
      </c>
      <c r="DN379" s="8">
        <v>0.1</v>
      </c>
      <c r="DO379" s="8">
        <v>0.1</v>
      </c>
      <c r="DP379" s="8">
        <v>0.1</v>
      </c>
      <c r="DQ379" s="8">
        <v>0.1</v>
      </c>
      <c r="DR379" s="8">
        <v>0.1</v>
      </c>
      <c r="DS379" s="8">
        <v>0.1</v>
      </c>
      <c r="DT379" s="8">
        <v>0.2</v>
      </c>
      <c r="DU379" s="8">
        <v>0.1</v>
      </c>
      <c r="DV379" s="8">
        <v>0.1</v>
      </c>
      <c r="DW379" s="8">
        <v>2.5176318975490691E-2</v>
      </c>
      <c r="DX379" s="8">
        <v>7.4823681024509314E-2</v>
      </c>
      <c r="DY379" s="8">
        <v>0.1</v>
      </c>
      <c r="DZ379" s="8">
        <v>0.1</v>
      </c>
      <c r="EA379" s="8">
        <v>0.1</v>
      </c>
      <c r="EB379" s="8">
        <v>0.1</v>
      </c>
      <c r="EC379" s="8">
        <v>0</v>
      </c>
      <c r="ED379" s="8">
        <v>0</v>
      </c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</row>
    <row r="380" spans="1:206" x14ac:dyDescent="0.3">
      <c r="A380" s="32"/>
      <c r="B380" s="23" t="s">
        <v>290</v>
      </c>
      <c r="C380" s="33"/>
      <c r="D380" s="33"/>
      <c r="E380" s="23" t="s">
        <v>162</v>
      </c>
      <c r="F380" s="23"/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8">
        <v>3.0788488872385049E-5</v>
      </c>
      <c r="CC380" s="8">
        <v>3.0326874288826331E-5</v>
      </c>
      <c r="CD380" s="8">
        <v>5.9147230777953103E-3</v>
      </c>
      <c r="CE380" s="8">
        <v>9.100856051168899E-4</v>
      </c>
      <c r="CF380" s="8">
        <v>1.140068466533892E-3</v>
      </c>
      <c r="CG380" s="8">
        <v>7.8494529550655076E-4</v>
      </c>
      <c r="CH380" s="8">
        <v>1.8968104393722959E-4</v>
      </c>
      <c r="CI380" s="8">
        <v>2.273063685865215E-4</v>
      </c>
      <c r="CJ380" s="8">
        <v>8.4761777764521574E-4</v>
      </c>
      <c r="CK380" s="8">
        <v>1.600559317468798E-4</v>
      </c>
      <c r="CL380" s="8">
        <v>3.2709668991728423E-5</v>
      </c>
      <c r="CM380" s="8">
        <v>0.5</v>
      </c>
      <c r="CN380" s="8">
        <v>0.1</v>
      </c>
      <c r="CO380" s="8">
        <v>0.1</v>
      </c>
      <c r="CP380" s="8">
        <v>0.1</v>
      </c>
      <c r="CQ380" s="8">
        <v>0.1</v>
      </c>
      <c r="CR380" s="8">
        <v>0.1</v>
      </c>
      <c r="CS380" s="8">
        <v>0.89999999999999991</v>
      </c>
      <c r="CT380" s="8">
        <v>0.1</v>
      </c>
      <c r="CU380" s="8">
        <v>0.1</v>
      </c>
      <c r="CV380" s="8">
        <v>0.1</v>
      </c>
      <c r="CW380" s="8">
        <v>0.1</v>
      </c>
      <c r="CX380" s="8">
        <v>0.1</v>
      </c>
      <c r="CY380" s="8">
        <v>0.1</v>
      </c>
      <c r="CZ380" s="8">
        <v>0.1</v>
      </c>
      <c r="DA380" s="8">
        <v>7.1536932098216323E-3</v>
      </c>
      <c r="DB380" s="8">
        <v>9.2846306790178371E-2</v>
      </c>
      <c r="DC380" s="8">
        <v>0.1</v>
      </c>
      <c r="DD380" s="8">
        <v>0.1</v>
      </c>
      <c r="DE380" s="8">
        <v>0.1</v>
      </c>
      <c r="DF380" s="8">
        <v>0.1</v>
      </c>
      <c r="DG380" s="8">
        <v>0.1</v>
      </c>
      <c r="DH380" s="8">
        <v>0.1</v>
      </c>
      <c r="DI380" s="8">
        <v>8.74948541051557E-2</v>
      </c>
      <c r="DJ380" s="8">
        <v>9.3980299011817946E-3</v>
      </c>
      <c r="DK380" s="8">
        <v>2.2547617191051371E-3</v>
      </c>
      <c r="DL380" s="8">
        <v>8.5235427455736799E-4</v>
      </c>
      <c r="DM380" s="8">
        <v>0.1</v>
      </c>
      <c r="DN380" s="8">
        <v>0.1</v>
      </c>
      <c r="DO380" s="8">
        <v>0.1</v>
      </c>
      <c r="DP380" s="8">
        <v>0.1</v>
      </c>
      <c r="DQ380" s="8">
        <v>0.1</v>
      </c>
      <c r="DR380" s="8">
        <v>0.1</v>
      </c>
      <c r="DS380" s="8">
        <v>0.1</v>
      </c>
      <c r="DT380" s="8">
        <v>0.2</v>
      </c>
      <c r="DU380" s="8">
        <v>0.1</v>
      </c>
      <c r="DV380" s="8">
        <v>0.1</v>
      </c>
      <c r="DW380" s="8">
        <v>2.5176318975490691E-2</v>
      </c>
      <c r="DX380" s="8">
        <v>7.4823681024509314E-2</v>
      </c>
      <c r="DY380" s="8">
        <v>0.1</v>
      </c>
      <c r="DZ380" s="8">
        <v>0.1</v>
      </c>
      <c r="EA380" s="8">
        <v>0.1</v>
      </c>
      <c r="EB380" s="8">
        <v>0.1</v>
      </c>
      <c r="EC380" s="8">
        <v>0</v>
      </c>
      <c r="ED380" s="8">
        <v>0</v>
      </c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</row>
    <row r="381" spans="1:206" x14ac:dyDescent="0.3">
      <c r="A381" s="32"/>
      <c r="B381" s="23" t="s">
        <v>236</v>
      </c>
      <c r="C381" s="33" t="s">
        <v>294</v>
      </c>
      <c r="D381" s="33" t="s">
        <v>295</v>
      </c>
      <c r="E381" s="23" t="s">
        <v>162</v>
      </c>
      <c r="F381" s="23"/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8">
        <v>3.0788488872385049E-5</v>
      </c>
      <c r="CC381" s="8">
        <v>3.0326874288826331E-5</v>
      </c>
      <c r="CD381" s="8">
        <v>5.9147230777953103E-3</v>
      </c>
      <c r="CE381" s="8">
        <v>9.100856051168899E-4</v>
      </c>
      <c r="CF381" s="8">
        <v>1.140068466533892E-3</v>
      </c>
      <c r="CG381" s="8">
        <v>7.8494529550655076E-4</v>
      </c>
      <c r="CH381" s="8">
        <v>1.8968104393722959E-4</v>
      </c>
      <c r="CI381" s="8">
        <v>2.273063685865215E-4</v>
      </c>
      <c r="CJ381" s="8">
        <v>8.4761777764521574E-4</v>
      </c>
      <c r="CK381" s="8">
        <v>1.600559317468798E-4</v>
      </c>
      <c r="CL381" s="8">
        <v>3.2709668991728423E-5</v>
      </c>
      <c r="CM381" s="8">
        <v>0.5</v>
      </c>
      <c r="CN381" s="8">
        <v>0.1</v>
      </c>
      <c r="CO381" s="8">
        <v>0.1</v>
      </c>
      <c r="CP381" s="8">
        <v>0.1</v>
      </c>
      <c r="CQ381" s="8">
        <v>0.1</v>
      </c>
      <c r="CR381" s="8">
        <v>0.1</v>
      </c>
      <c r="CS381" s="8">
        <v>0.89999999999999991</v>
      </c>
      <c r="CT381" s="8">
        <v>0.1</v>
      </c>
      <c r="CU381" s="8">
        <v>0.1</v>
      </c>
      <c r="CV381" s="8">
        <v>0.1</v>
      </c>
      <c r="CW381" s="8">
        <v>0.1</v>
      </c>
      <c r="CX381" s="8">
        <v>0.1</v>
      </c>
      <c r="CY381" s="8">
        <v>0.1</v>
      </c>
      <c r="CZ381" s="8">
        <v>0.1</v>
      </c>
      <c r="DA381" s="8">
        <v>7.1536932098216323E-3</v>
      </c>
      <c r="DB381" s="8">
        <v>9.2846306790178371E-2</v>
      </c>
      <c r="DC381" s="8">
        <v>0.1</v>
      </c>
      <c r="DD381" s="8">
        <v>0.1</v>
      </c>
      <c r="DE381" s="8">
        <v>0.1</v>
      </c>
      <c r="DF381" s="8">
        <v>0.1</v>
      </c>
      <c r="DG381" s="8">
        <v>0.1</v>
      </c>
      <c r="DH381" s="8">
        <v>0.1</v>
      </c>
      <c r="DI381" s="8">
        <v>8.74948541051557E-2</v>
      </c>
      <c r="DJ381" s="8">
        <v>9.3980299011817946E-3</v>
      </c>
      <c r="DK381" s="8">
        <v>2.2547617191051371E-3</v>
      </c>
      <c r="DL381" s="8">
        <v>8.5235427455736799E-4</v>
      </c>
      <c r="DM381" s="8">
        <v>0.1</v>
      </c>
      <c r="DN381" s="8">
        <v>0.1</v>
      </c>
      <c r="DO381" s="8">
        <v>0.1</v>
      </c>
      <c r="DP381" s="8">
        <v>0.1</v>
      </c>
      <c r="DQ381" s="8">
        <v>8.2199999999999995E-2</v>
      </c>
      <c r="DR381" s="8">
        <v>0.1</v>
      </c>
      <c r="DS381" s="8">
        <v>0.1</v>
      </c>
      <c r="DT381" s="8">
        <v>0.2</v>
      </c>
      <c r="DU381" s="8">
        <v>0.1</v>
      </c>
      <c r="DV381" s="8">
        <v>0.1</v>
      </c>
      <c r="DW381" s="8">
        <v>2.5176318975490691E-2</v>
      </c>
      <c r="DX381" s="8">
        <v>7.4823681024509314E-2</v>
      </c>
      <c r="DY381" s="8">
        <v>0.1</v>
      </c>
      <c r="DZ381" s="8">
        <v>0.1</v>
      </c>
      <c r="EA381" s="8">
        <v>0.1</v>
      </c>
      <c r="EB381" s="8">
        <v>0.1</v>
      </c>
      <c r="EC381" s="8">
        <v>0</v>
      </c>
      <c r="ED381" s="8">
        <v>0</v>
      </c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</row>
    <row r="382" spans="1:206" x14ac:dyDescent="0.3">
      <c r="A382" s="32"/>
      <c r="B382" s="23" t="s">
        <v>237</v>
      </c>
      <c r="C382" s="33"/>
      <c r="D382" s="33"/>
      <c r="E382" s="23" t="s">
        <v>162</v>
      </c>
      <c r="F382" s="23"/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8">
        <v>3.0788488872385049E-5</v>
      </c>
      <c r="CC382" s="8">
        <v>3.0326874288826331E-5</v>
      </c>
      <c r="CD382" s="8">
        <v>5.9147230777953103E-3</v>
      </c>
      <c r="CE382" s="8">
        <v>9.100856051168899E-4</v>
      </c>
      <c r="CF382" s="8">
        <v>1.140068466533892E-3</v>
      </c>
      <c r="CG382" s="8">
        <v>7.8494529550655076E-4</v>
      </c>
      <c r="CH382" s="8">
        <v>1.8968104393722959E-4</v>
      </c>
      <c r="CI382" s="8">
        <v>2.273063685865215E-4</v>
      </c>
      <c r="CJ382" s="8">
        <v>8.4761777764521574E-4</v>
      </c>
      <c r="CK382" s="8">
        <v>1.600559317468798E-4</v>
      </c>
      <c r="CL382" s="8">
        <v>3.2709668991728423E-5</v>
      </c>
      <c r="CM382" s="8">
        <v>0.5</v>
      </c>
      <c r="CN382" s="8">
        <v>0.1</v>
      </c>
      <c r="CO382" s="8">
        <v>0.1</v>
      </c>
      <c r="CP382" s="8">
        <v>0.1</v>
      </c>
      <c r="CQ382" s="8">
        <v>0.1</v>
      </c>
      <c r="CR382" s="8">
        <v>0.1</v>
      </c>
      <c r="CS382" s="8">
        <v>0.89999999999999991</v>
      </c>
      <c r="CT382" s="8">
        <v>0.1</v>
      </c>
      <c r="CU382" s="8">
        <v>0.1</v>
      </c>
      <c r="CV382" s="8">
        <v>0.1</v>
      </c>
      <c r="CW382" s="8">
        <v>0.1</v>
      </c>
      <c r="CX382" s="8">
        <v>0.1</v>
      </c>
      <c r="CY382" s="8">
        <v>0.1</v>
      </c>
      <c r="CZ382" s="8">
        <v>0.1</v>
      </c>
      <c r="DA382" s="8">
        <v>7.1536932098216323E-3</v>
      </c>
      <c r="DB382" s="8">
        <v>9.2846306790178371E-2</v>
      </c>
      <c r="DC382" s="8">
        <v>0.1</v>
      </c>
      <c r="DD382" s="8">
        <v>0.1</v>
      </c>
      <c r="DE382" s="8">
        <v>0.1</v>
      </c>
      <c r="DF382" s="8">
        <v>0.1</v>
      </c>
      <c r="DG382" s="8">
        <v>0.1</v>
      </c>
      <c r="DH382" s="8">
        <v>1.98E-3</v>
      </c>
      <c r="DI382" s="8">
        <v>8.74948541051557E-2</v>
      </c>
      <c r="DJ382" s="8">
        <v>9.3980299011817946E-3</v>
      </c>
      <c r="DK382" s="8">
        <v>2.2547617191051371E-3</v>
      </c>
      <c r="DL382" s="8">
        <v>8.5235427455736799E-4</v>
      </c>
      <c r="DM382" s="8">
        <v>0.1</v>
      </c>
      <c r="DN382" s="8">
        <v>0.1</v>
      </c>
      <c r="DO382" s="8">
        <v>0.1</v>
      </c>
      <c r="DP382" s="8">
        <v>0.1</v>
      </c>
      <c r="DQ382" s="8">
        <v>0.1</v>
      </c>
      <c r="DR382" s="8">
        <v>0.1</v>
      </c>
      <c r="DS382" s="8">
        <v>0.1</v>
      </c>
      <c r="DT382" s="8">
        <v>0.2</v>
      </c>
      <c r="DU382" s="8">
        <v>0.1</v>
      </c>
      <c r="DV382" s="8">
        <v>0.1</v>
      </c>
      <c r="DW382" s="8">
        <v>2.5176318975490691E-2</v>
      </c>
      <c r="DX382" s="8">
        <v>7.4823681024509314E-2</v>
      </c>
      <c r="DY382" s="8">
        <v>0.1</v>
      </c>
      <c r="DZ382" s="8">
        <v>0.1</v>
      </c>
      <c r="EA382" s="8">
        <v>0.1</v>
      </c>
      <c r="EB382" s="8">
        <v>0.1</v>
      </c>
      <c r="EC382" s="8">
        <v>0</v>
      </c>
      <c r="ED382" s="8">
        <v>0</v>
      </c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</row>
    <row r="383" spans="1:206" x14ac:dyDescent="0.3">
      <c r="A383" s="32"/>
      <c r="B383" s="23" t="s">
        <v>238</v>
      </c>
      <c r="C383" s="33"/>
      <c r="D383" s="33"/>
      <c r="E383" s="23" t="s">
        <v>162</v>
      </c>
      <c r="F383" s="23"/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8">
        <v>3.0788488872385049E-5</v>
      </c>
      <c r="CC383" s="8">
        <v>3.0326874288826331E-5</v>
      </c>
      <c r="CD383" s="8">
        <v>5.9147230777953103E-3</v>
      </c>
      <c r="CE383" s="8">
        <v>9.100856051168899E-4</v>
      </c>
      <c r="CF383" s="8">
        <v>1.140068466533892E-3</v>
      </c>
      <c r="CG383" s="8">
        <v>7.8494529550655076E-4</v>
      </c>
      <c r="CH383" s="8">
        <v>1.8968104393722959E-4</v>
      </c>
      <c r="CI383" s="8">
        <v>2.273063685865215E-4</v>
      </c>
      <c r="CJ383" s="8">
        <v>8.4761777764521574E-4</v>
      </c>
      <c r="CK383" s="8">
        <v>1.600559317468798E-4</v>
      </c>
      <c r="CL383" s="8">
        <v>3.2709668991728423E-5</v>
      </c>
      <c r="CM383" s="8">
        <v>0.5</v>
      </c>
      <c r="CN383" s="8">
        <v>0.1</v>
      </c>
      <c r="CO383" s="8">
        <v>0.1</v>
      </c>
      <c r="CP383" s="8">
        <v>0.1</v>
      </c>
      <c r="CQ383" s="8">
        <v>0.1</v>
      </c>
      <c r="CR383" s="8">
        <v>0.1</v>
      </c>
      <c r="CS383" s="8">
        <v>0.89999999999999991</v>
      </c>
      <c r="CT383" s="8">
        <v>0.1</v>
      </c>
      <c r="CU383" s="8">
        <v>0.1</v>
      </c>
      <c r="CV383" s="8">
        <v>0.1</v>
      </c>
      <c r="CW383" s="8">
        <v>1.4260990000000001E-4</v>
      </c>
      <c r="CX383" s="8">
        <v>8.8290500000000002E-4</v>
      </c>
      <c r="CY383" s="8">
        <v>7.5743390000000005E-4</v>
      </c>
      <c r="CZ383" s="8">
        <v>4.883547E-4</v>
      </c>
      <c r="DA383" s="8">
        <v>7.0940027936788809E-5</v>
      </c>
      <c r="DB383" s="8">
        <v>9.2071597206321129E-4</v>
      </c>
      <c r="DC383" s="8">
        <v>6.6445890000000002E-4</v>
      </c>
      <c r="DD383" s="8">
        <v>2.8377559999999999E-4</v>
      </c>
      <c r="DE383" s="8">
        <v>2.7636559999999998E-4</v>
      </c>
      <c r="DF383" s="8">
        <v>1.7951689999999999E-4</v>
      </c>
      <c r="DG383" s="8">
        <v>3.3720979999999999E-4</v>
      </c>
      <c r="DH383" s="8">
        <v>0.1</v>
      </c>
      <c r="DI383" s="8">
        <v>8.9799468562285487E-4</v>
      </c>
      <c r="DJ383" s="8">
        <v>9.6455740087789213E-5</v>
      </c>
      <c r="DK383" s="8">
        <v>2.314152142786366E-5</v>
      </c>
      <c r="DL383" s="8">
        <v>8.7480528614920899E-6</v>
      </c>
      <c r="DM383" s="8">
        <v>1.436554E-3</v>
      </c>
      <c r="DN383" s="8">
        <v>2.755961E-4</v>
      </c>
      <c r="DO383" s="8">
        <v>1.2754000000000001E-3</v>
      </c>
      <c r="DP383" s="8">
        <v>0.1</v>
      </c>
      <c r="DQ383" s="8">
        <v>0.1</v>
      </c>
      <c r="DR383" s="8">
        <v>2.8818239999999998E-3</v>
      </c>
      <c r="DS383" s="8">
        <v>0.1</v>
      </c>
      <c r="DT383" s="8">
        <v>0.2</v>
      </c>
      <c r="DU383" s="8">
        <v>0.1</v>
      </c>
      <c r="DV383" s="8">
        <v>0.1</v>
      </c>
      <c r="DW383" s="8">
        <v>2.5176318975490691E-2</v>
      </c>
      <c r="DX383" s="8">
        <v>7.4823681024509314E-2</v>
      </c>
      <c r="DY383" s="8">
        <v>0.1</v>
      </c>
      <c r="DZ383" s="8">
        <v>0.1</v>
      </c>
      <c r="EA383" s="8">
        <v>0.1</v>
      </c>
      <c r="EB383" s="8">
        <v>0.1</v>
      </c>
      <c r="EC383" s="8">
        <v>0</v>
      </c>
      <c r="ED383" s="8">
        <v>0</v>
      </c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</row>
    <row r="384" spans="1:206" x14ac:dyDescent="0.3">
      <c r="A384" s="32"/>
      <c r="B384" s="23" t="s">
        <v>239</v>
      </c>
      <c r="C384" s="33"/>
      <c r="D384" s="33"/>
      <c r="E384" s="23" t="s">
        <v>162</v>
      </c>
      <c r="F384" s="23"/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3.0788488872385049E-5</v>
      </c>
      <c r="CC384" s="8">
        <v>3.0326874288826331E-5</v>
      </c>
      <c r="CD384" s="8">
        <v>5.9147230777953103E-3</v>
      </c>
      <c r="CE384" s="8">
        <v>9.100856051168899E-4</v>
      </c>
      <c r="CF384" s="8">
        <v>1.140068466533892E-3</v>
      </c>
      <c r="CG384" s="8">
        <v>7.8494529550655076E-4</v>
      </c>
      <c r="CH384" s="8">
        <v>1.8968104393722959E-4</v>
      </c>
      <c r="CI384" s="8">
        <v>2.273063685865215E-4</v>
      </c>
      <c r="CJ384" s="8">
        <v>8.4761777764521574E-4</v>
      </c>
      <c r="CK384" s="8">
        <v>1.600559317468798E-4</v>
      </c>
      <c r="CL384" s="8">
        <v>3.2709668991728423E-5</v>
      </c>
      <c r="CM384" s="8">
        <v>0.5</v>
      </c>
      <c r="CN384" s="8">
        <v>0.1</v>
      </c>
      <c r="CO384" s="8">
        <v>0.1</v>
      </c>
      <c r="CP384" s="8">
        <v>0.1</v>
      </c>
      <c r="CQ384" s="8">
        <v>0.1</v>
      </c>
      <c r="CR384" s="8">
        <v>0.1</v>
      </c>
      <c r="CS384" s="8">
        <v>0.89999999999999991</v>
      </c>
      <c r="CT384" s="8">
        <v>0.1</v>
      </c>
      <c r="CU384" s="8">
        <v>0.1</v>
      </c>
      <c r="CV384" s="8">
        <v>0.1</v>
      </c>
      <c r="CW384" s="8">
        <v>0.1</v>
      </c>
      <c r="CX384" s="8">
        <v>0.1</v>
      </c>
      <c r="CY384" s="8">
        <v>0.1</v>
      </c>
      <c r="CZ384" s="8">
        <v>0.1</v>
      </c>
      <c r="DA384" s="8">
        <v>7.1536932098216323E-3</v>
      </c>
      <c r="DB384" s="8">
        <v>9.2846306790178371E-2</v>
      </c>
      <c r="DC384" s="8">
        <v>0.1</v>
      </c>
      <c r="DD384" s="8">
        <v>0.1</v>
      </c>
      <c r="DE384" s="8">
        <v>0.1</v>
      </c>
      <c r="DF384" s="8">
        <v>0.1</v>
      </c>
      <c r="DG384" s="8">
        <v>0.1</v>
      </c>
      <c r="DH384" s="8">
        <v>0.1</v>
      </c>
      <c r="DI384" s="8">
        <v>8.74948541051557E-2</v>
      </c>
      <c r="DJ384" s="8">
        <v>9.3980299011817946E-3</v>
      </c>
      <c r="DK384" s="8">
        <v>2.2547617191051371E-3</v>
      </c>
      <c r="DL384" s="8">
        <v>8.5235427455736799E-4</v>
      </c>
      <c r="DM384" s="8">
        <v>0.1</v>
      </c>
      <c r="DN384" s="8">
        <v>0.1</v>
      </c>
      <c r="DO384" s="8">
        <v>0.1</v>
      </c>
      <c r="DP384" s="8">
        <v>0.1</v>
      </c>
      <c r="DQ384" s="8">
        <v>0.1</v>
      </c>
      <c r="DR384" s="8">
        <v>0.1</v>
      </c>
      <c r="DS384" s="8">
        <v>0.1</v>
      </c>
      <c r="DT384" s="8">
        <v>0.2</v>
      </c>
      <c r="DU384" s="8">
        <v>3.7499999999999999E-2</v>
      </c>
      <c r="DV384" s="8">
        <v>0.1</v>
      </c>
      <c r="DW384" s="8">
        <v>2.5176318975490691E-2</v>
      </c>
      <c r="DX384" s="8">
        <v>7.4823681024509314E-2</v>
      </c>
      <c r="DY384" s="8">
        <v>0.1</v>
      </c>
      <c r="DZ384" s="8">
        <v>0.1</v>
      </c>
      <c r="EA384" s="8">
        <v>0.1</v>
      </c>
      <c r="EB384" s="8">
        <v>0.1</v>
      </c>
      <c r="EC384" s="8">
        <v>0</v>
      </c>
      <c r="ED384" s="8">
        <v>0</v>
      </c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</row>
    <row r="385" spans="1:206" x14ac:dyDescent="0.3">
      <c r="A385" s="32"/>
      <c r="B385" s="23" t="s">
        <v>240</v>
      </c>
      <c r="C385" s="33"/>
      <c r="D385" s="33"/>
      <c r="E385" s="23" t="s">
        <v>162</v>
      </c>
      <c r="F385" s="23"/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3.0788488872385049E-5</v>
      </c>
      <c r="CC385" s="8">
        <v>3.0326874288826331E-5</v>
      </c>
      <c r="CD385" s="8">
        <v>5.9147230777953103E-3</v>
      </c>
      <c r="CE385" s="8">
        <v>9.100856051168899E-4</v>
      </c>
      <c r="CF385" s="8">
        <v>1.140068466533892E-3</v>
      </c>
      <c r="CG385" s="8">
        <v>7.8494529550655076E-4</v>
      </c>
      <c r="CH385" s="8">
        <v>1.8968104393722959E-4</v>
      </c>
      <c r="CI385" s="8">
        <v>2.273063685865215E-4</v>
      </c>
      <c r="CJ385" s="8">
        <v>8.4761777764521574E-4</v>
      </c>
      <c r="CK385" s="8">
        <v>1.600559317468798E-4</v>
      </c>
      <c r="CL385" s="8">
        <v>3.2709668991728423E-5</v>
      </c>
      <c r="CM385" s="8">
        <v>0.5</v>
      </c>
      <c r="CN385" s="8">
        <v>0.1</v>
      </c>
      <c r="CO385" s="8">
        <v>0.1</v>
      </c>
      <c r="CP385" s="8">
        <v>0.1</v>
      </c>
      <c r="CQ385" s="8">
        <v>0.1</v>
      </c>
      <c r="CR385" s="8">
        <v>0.1</v>
      </c>
      <c r="CS385" s="8">
        <v>0.89999999999999991</v>
      </c>
      <c r="CT385" s="8">
        <v>0.1</v>
      </c>
      <c r="CU385" s="8">
        <v>0.1</v>
      </c>
      <c r="CV385" s="8">
        <v>0.1</v>
      </c>
      <c r="CW385" s="8">
        <v>0.1</v>
      </c>
      <c r="CX385" s="8">
        <v>0.1</v>
      </c>
      <c r="CY385" s="8">
        <v>0.1</v>
      </c>
      <c r="CZ385" s="8">
        <v>0.1</v>
      </c>
      <c r="DA385" s="8">
        <v>7.1536932098216323E-3</v>
      </c>
      <c r="DB385" s="8">
        <v>9.2846306790178371E-2</v>
      </c>
      <c r="DC385" s="8">
        <v>0.1</v>
      </c>
      <c r="DD385" s="8">
        <v>0.1</v>
      </c>
      <c r="DE385" s="8">
        <v>0.1</v>
      </c>
      <c r="DF385" s="8">
        <v>0.1</v>
      </c>
      <c r="DG385" s="8">
        <v>0.1</v>
      </c>
      <c r="DH385" s="8">
        <v>0.1</v>
      </c>
      <c r="DI385" s="8">
        <v>8.74948541051557E-2</v>
      </c>
      <c r="DJ385" s="8">
        <v>9.3980299011817946E-3</v>
      </c>
      <c r="DK385" s="8">
        <v>2.2547617191051371E-3</v>
      </c>
      <c r="DL385" s="8">
        <v>8.5235427455736799E-4</v>
      </c>
      <c r="DM385" s="8">
        <v>0.1</v>
      </c>
      <c r="DN385" s="8">
        <v>0.1</v>
      </c>
      <c r="DO385" s="8">
        <v>0.1</v>
      </c>
      <c r="DP385" s="8">
        <v>0.1</v>
      </c>
      <c r="DQ385" s="8">
        <v>0.1</v>
      </c>
      <c r="DR385" s="8">
        <v>0.1</v>
      </c>
      <c r="DS385" s="8">
        <v>0.1</v>
      </c>
      <c r="DT385" s="8">
        <v>0.2</v>
      </c>
      <c r="DU385" s="8">
        <v>6.4600000000000005E-2</v>
      </c>
      <c r="DV385" s="8">
        <v>0.1</v>
      </c>
      <c r="DW385" s="8">
        <v>2.5176318975490691E-2</v>
      </c>
      <c r="DX385" s="8">
        <v>7.4823681024509314E-2</v>
      </c>
      <c r="DY385" s="8">
        <v>0.1</v>
      </c>
      <c r="DZ385" s="8">
        <v>0.1</v>
      </c>
      <c r="EA385" s="8">
        <v>0.1</v>
      </c>
      <c r="EB385" s="8">
        <v>0.1</v>
      </c>
      <c r="EC385" s="8">
        <v>0</v>
      </c>
      <c r="ED385" s="8">
        <v>0</v>
      </c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</row>
    <row r="386" spans="1:206" x14ac:dyDescent="0.3">
      <c r="A386" s="32"/>
      <c r="B386" s="23" t="s">
        <v>241</v>
      </c>
      <c r="C386" s="33"/>
      <c r="D386" s="33"/>
      <c r="E386" s="23" t="s">
        <v>162</v>
      </c>
      <c r="F386" s="23"/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3.0788488872385049E-5</v>
      </c>
      <c r="CC386" s="8">
        <v>3.0326874288826331E-5</v>
      </c>
      <c r="CD386" s="8">
        <v>5.9147230777953103E-3</v>
      </c>
      <c r="CE386" s="8">
        <v>9.100856051168899E-4</v>
      </c>
      <c r="CF386" s="8">
        <v>1.140068466533892E-3</v>
      </c>
      <c r="CG386" s="8">
        <v>7.8494529550655076E-4</v>
      </c>
      <c r="CH386" s="8">
        <v>1.8968104393722959E-4</v>
      </c>
      <c r="CI386" s="8">
        <v>2.273063685865215E-4</v>
      </c>
      <c r="CJ386" s="8">
        <v>8.4761777764521574E-4</v>
      </c>
      <c r="CK386" s="8">
        <v>1.600559317468798E-4</v>
      </c>
      <c r="CL386" s="8">
        <v>3.2709668991728423E-5</v>
      </c>
      <c r="CM386" s="8">
        <v>0.5</v>
      </c>
      <c r="CN386" s="8">
        <v>0.1</v>
      </c>
      <c r="CO386" s="8">
        <v>0.1</v>
      </c>
      <c r="CP386" s="8">
        <v>0.1</v>
      </c>
      <c r="CQ386" s="8">
        <v>0.1</v>
      </c>
      <c r="CR386" s="8">
        <v>0.1</v>
      </c>
      <c r="CS386" s="8">
        <v>0.89999999999999991</v>
      </c>
      <c r="CT386" s="8">
        <v>0.1</v>
      </c>
      <c r="CU386" s="8">
        <v>0.1</v>
      </c>
      <c r="CV386" s="8">
        <v>0.1</v>
      </c>
      <c r="CW386" s="8">
        <v>0.1</v>
      </c>
      <c r="CX386" s="8">
        <v>0.1</v>
      </c>
      <c r="CY386" s="8">
        <v>0.1</v>
      </c>
      <c r="CZ386" s="8">
        <v>0.1</v>
      </c>
      <c r="DA386" s="8">
        <v>7.1536932098216323E-3</v>
      </c>
      <c r="DB386" s="8">
        <v>9.2846306790178371E-2</v>
      </c>
      <c r="DC386" s="8">
        <v>0.1</v>
      </c>
      <c r="DD386" s="8">
        <v>0.1</v>
      </c>
      <c r="DE386" s="8">
        <v>0.1</v>
      </c>
      <c r="DF386" s="8">
        <v>0.1</v>
      </c>
      <c r="DG386" s="8">
        <v>0.1</v>
      </c>
      <c r="DH386" s="8">
        <v>0.1</v>
      </c>
      <c r="DI386" s="8">
        <v>8.74948541051557E-2</v>
      </c>
      <c r="DJ386" s="8">
        <v>9.3980299011817946E-3</v>
      </c>
      <c r="DK386" s="8">
        <v>2.2547617191051371E-3</v>
      </c>
      <c r="DL386" s="8">
        <v>8.5235427455736799E-4</v>
      </c>
      <c r="DM386" s="8">
        <v>0.1</v>
      </c>
      <c r="DN386" s="8">
        <v>0.1</v>
      </c>
      <c r="DO386" s="8">
        <v>0.1</v>
      </c>
      <c r="DP386" s="8">
        <v>0.1</v>
      </c>
      <c r="DQ386" s="8">
        <v>0.1</v>
      </c>
      <c r="DR386" s="8">
        <v>0.1</v>
      </c>
      <c r="DS386" s="8">
        <v>0.1</v>
      </c>
      <c r="DT386" s="8">
        <v>0.2</v>
      </c>
      <c r="DU386" s="8">
        <v>5.1400000000000001E-2</v>
      </c>
      <c r="DV386" s="8">
        <v>0.1</v>
      </c>
      <c r="DW386" s="8">
        <v>2.5176318975490691E-2</v>
      </c>
      <c r="DX386" s="8">
        <v>7.4823681024509314E-2</v>
      </c>
      <c r="DY386" s="8">
        <v>0.1</v>
      </c>
      <c r="DZ386" s="8">
        <v>0.1</v>
      </c>
      <c r="EA386" s="8">
        <v>0.1</v>
      </c>
      <c r="EB386" s="8">
        <v>0.1</v>
      </c>
      <c r="EC386" s="8">
        <v>0</v>
      </c>
      <c r="ED386" s="8">
        <v>0</v>
      </c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</row>
    <row r="387" spans="1:206" x14ac:dyDescent="0.3">
      <c r="A387" s="32"/>
      <c r="B387" s="23" t="s">
        <v>242</v>
      </c>
      <c r="C387" s="33"/>
      <c r="D387" s="33"/>
      <c r="E387" s="23" t="s">
        <v>162</v>
      </c>
      <c r="F387" s="23"/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3.0788488872385049E-5</v>
      </c>
      <c r="CC387" s="8">
        <v>3.0326874288826331E-5</v>
      </c>
      <c r="CD387" s="8">
        <v>5.9147230777953103E-3</v>
      </c>
      <c r="CE387" s="8">
        <v>9.100856051168899E-4</v>
      </c>
      <c r="CF387" s="8">
        <v>1.140068466533892E-3</v>
      </c>
      <c r="CG387" s="8">
        <v>7.8494529550655076E-4</v>
      </c>
      <c r="CH387" s="8">
        <v>1.8968104393722959E-4</v>
      </c>
      <c r="CI387" s="8">
        <v>2.273063685865215E-4</v>
      </c>
      <c r="CJ387" s="8">
        <v>8.4761777764521574E-4</v>
      </c>
      <c r="CK387" s="8">
        <v>1.600559317468798E-4</v>
      </c>
      <c r="CL387" s="8">
        <v>3.2709668991728423E-5</v>
      </c>
      <c r="CM387" s="8">
        <v>0.5</v>
      </c>
      <c r="CN387" s="8">
        <v>0.1</v>
      </c>
      <c r="CO387" s="8">
        <v>0.1</v>
      </c>
      <c r="CP387" s="8">
        <v>0.1</v>
      </c>
      <c r="CQ387" s="8">
        <v>0.1</v>
      </c>
      <c r="CR387" s="8">
        <v>0.1</v>
      </c>
      <c r="CS387" s="8">
        <v>0.89999999999999991</v>
      </c>
      <c r="CT387" s="8">
        <v>0.1</v>
      </c>
      <c r="CU387" s="8">
        <v>0.1</v>
      </c>
      <c r="CV387" s="8">
        <v>0.1</v>
      </c>
      <c r="CW387" s="8">
        <v>0.1</v>
      </c>
      <c r="CX387" s="8">
        <v>0.1</v>
      </c>
      <c r="CY387" s="8">
        <v>0.1</v>
      </c>
      <c r="CZ387" s="8">
        <v>0.1</v>
      </c>
      <c r="DA387" s="8">
        <v>7.1536932098216323E-3</v>
      </c>
      <c r="DB387" s="8">
        <v>9.2846306790178371E-2</v>
      </c>
      <c r="DC387" s="8">
        <v>0.1</v>
      </c>
      <c r="DD387" s="8">
        <v>0.1</v>
      </c>
      <c r="DE387" s="8">
        <v>0.1</v>
      </c>
      <c r="DF387" s="8">
        <v>0.1</v>
      </c>
      <c r="DG387" s="8">
        <v>0.1</v>
      </c>
      <c r="DH387" s="8">
        <v>0.1</v>
      </c>
      <c r="DI387" s="8">
        <v>8.74948541051557E-2</v>
      </c>
      <c r="DJ387" s="8">
        <v>9.3980299011817946E-3</v>
      </c>
      <c r="DK387" s="8">
        <v>2.2547617191051371E-3</v>
      </c>
      <c r="DL387" s="8">
        <v>8.5235427455736799E-4</v>
      </c>
      <c r="DM387" s="8">
        <v>0.1</v>
      </c>
      <c r="DN387" s="8">
        <v>0.1</v>
      </c>
      <c r="DO387" s="8">
        <v>0.1</v>
      </c>
      <c r="DP387" s="8">
        <v>0.1</v>
      </c>
      <c r="DQ387" s="8">
        <v>0.1</v>
      </c>
      <c r="DR387" s="8">
        <v>0.1</v>
      </c>
      <c r="DS387" s="8">
        <v>0.1</v>
      </c>
      <c r="DT387" s="8">
        <v>0.2</v>
      </c>
      <c r="DU387" s="8">
        <v>8.3599999999999999E-5</v>
      </c>
      <c r="DV387" s="8">
        <v>0.1</v>
      </c>
      <c r="DW387" s="8">
        <v>2.5176318975490691E-2</v>
      </c>
      <c r="DX387" s="8">
        <v>7.4823681024509314E-2</v>
      </c>
      <c r="DY387" s="8">
        <v>0.1</v>
      </c>
      <c r="DZ387" s="8">
        <v>0.1</v>
      </c>
      <c r="EA387" s="8">
        <v>0.1</v>
      </c>
      <c r="EB387" s="8">
        <v>0.1</v>
      </c>
      <c r="EC387" s="8">
        <v>0</v>
      </c>
      <c r="ED387" s="8">
        <v>0</v>
      </c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</row>
    <row r="388" spans="1:206" x14ac:dyDescent="0.3">
      <c r="A388" s="32"/>
      <c r="B388" s="23" t="s">
        <v>243</v>
      </c>
      <c r="C388" s="33"/>
      <c r="D388" s="33"/>
      <c r="E388" s="23" t="s">
        <v>162</v>
      </c>
      <c r="F388" s="23"/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3.0788488872385049E-5</v>
      </c>
      <c r="CC388" s="8">
        <v>3.0326874288826331E-5</v>
      </c>
      <c r="CD388" s="8">
        <v>5.9147230777953103E-3</v>
      </c>
      <c r="CE388" s="8">
        <v>9.100856051168899E-4</v>
      </c>
      <c r="CF388" s="8">
        <v>1.140068466533892E-3</v>
      </c>
      <c r="CG388" s="8">
        <v>7.8494529550655076E-4</v>
      </c>
      <c r="CH388" s="8">
        <v>1.8968104393722959E-4</v>
      </c>
      <c r="CI388" s="8">
        <v>2.273063685865215E-4</v>
      </c>
      <c r="CJ388" s="8">
        <v>8.4761777764521574E-4</v>
      </c>
      <c r="CK388" s="8">
        <v>1.600559317468798E-4</v>
      </c>
      <c r="CL388" s="8">
        <v>3.2709668991728423E-5</v>
      </c>
      <c r="CM388" s="8">
        <v>0.5</v>
      </c>
      <c r="CN388" s="8">
        <v>0.1</v>
      </c>
      <c r="CO388" s="8">
        <v>0.1</v>
      </c>
      <c r="CP388" s="8">
        <v>0.1</v>
      </c>
      <c r="CQ388" s="8">
        <v>0.1</v>
      </c>
      <c r="CR388" s="8">
        <v>0.1</v>
      </c>
      <c r="CS388" s="8">
        <v>0.89999999999999991</v>
      </c>
      <c r="CT388" s="8">
        <v>0.1</v>
      </c>
      <c r="CU388" s="8">
        <v>0.1</v>
      </c>
      <c r="CV388" s="8">
        <v>0.1</v>
      </c>
      <c r="CW388" s="8">
        <v>0.1</v>
      </c>
      <c r="CX388" s="8">
        <v>0.1</v>
      </c>
      <c r="CY388" s="8">
        <v>0.1</v>
      </c>
      <c r="CZ388" s="8">
        <v>0.1</v>
      </c>
      <c r="DA388" s="8">
        <v>7.1536932098216323E-3</v>
      </c>
      <c r="DB388" s="8">
        <v>9.2846306790178371E-2</v>
      </c>
      <c r="DC388" s="8">
        <v>0.1</v>
      </c>
      <c r="DD388" s="8">
        <v>0.1</v>
      </c>
      <c r="DE388" s="8">
        <v>0.1</v>
      </c>
      <c r="DF388" s="8">
        <v>0.1</v>
      </c>
      <c r="DG388" s="8">
        <v>0.1</v>
      </c>
      <c r="DH388" s="8">
        <v>0.1</v>
      </c>
      <c r="DI388" s="8">
        <v>8.74948541051557E-2</v>
      </c>
      <c r="DJ388" s="8">
        <v>9.3980299011817946E-3</v>
      </c>
      <c r="DK388" s="8">
        <v>2.2547617191051371E-3</v>
      </c>
      <c r="DL388" s="8">
        <v>8.5235427455736799E-4</v>
      </c>
      <c r="DM388" s="8">
        <v>0.1</v>
      </c>
      <c r="DN388" s="8">
        <v>0.1</v>
      </c>
      <c r="DO388" s="8">
        <v>0.1</v>
      </c>
      <c r="DP388" s="8">
        <v>0.1</v>
      </c>
      <c r="DQ388" s="8">
        <v>0.1</v>
      </c>
      <c r="DR388" s="8">
        <v>0.1</v>
      </c>
      <c r="DS388" s="8">
        <v>0.1</v>
      </c>
      <c r="DT388" s="8">
        <v>0.2</v>
      </c>
      <c r="DU388" s="8">
        <v>0.1</v>
      </c>
      <c r="DV388" s="8">
        <v>0.1</v>
      </c>
      <c r="DW388" s="8">
        <v>2.5176318975490691E-2</v>
      </c>
      <c r="DX388" s="8">
        <v>7.4823681024509314E-2</v>
      </c>
      <c r="DY388" s="8">
        <v>0.1</v>
      </c>
      <c r="DZ388" s="8">
        <v>0.1</v>
      </c>
      <c r="EA388" s="8">
        <v>0.1</v>
      </c>
      <c r="EB388" s="8">
        <v>0.1</v>
      </c>
      <c r="EC388" s="8">
        <v>0</v>
      </c>
      <c r="ED388" s="8">
        <v>0</v>
      </c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</row>
    <row r="389" spans="1:206" x14ac:dyDescent="0.3">
      <c r="A389" s="32"/>
      <c r="B389" s="23" t="s">
        <v>244</v>
      </c>
      <c r="C389" s="33"/>
      <c r="D389" s="33"/>
      <c r="E389" s="23" t="s">
        <v>162</v>
      </c>
      <c r="F389" s="23"/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8">
        <v>2.226007745473439E-4</v>
      </c>
      <c r="CC389" s="8">
        <v>2.1926330110821429E-4</v>
      </c>
      <c r="CD389" s="8">
        <v>4.2763447852460092E-2</v>
      </c>
      <c r="CE389" s="8">
        <v>6.5799189249951132E-3</v>
      </c>
      <c r="CF389" s="8">
        <v>8.2426950130400425E-3</v>
      </c>
      <c r="CG389" s="8">
        <v>5.6751544865123616E-3</v>
      </c>
      <c r="CH389" s="8">
        <v>1.37139394766617E-3</v>
      </c>
      <c r="CI389" s="8">
        <v>1.64342504488055E-3</v>
      </c>
      <c r="CJ389" s="8">
        <v>6.12827653237491E-3</v>
      </c>
      <c r="CK389" s="8">
        <v>1.1572043865299411E-3</v>
      </c>
      <c r="CL389" s="8">
        <v>2.3649090681019641E-4</v>
      </c>
      <c r="CM389" s="8">
        <v>4.0159142999999987E-2</v>
      </c>
      <c r="CN389" s="8">
        <v>3.9680719999999996E-3</v>
      </c>
      <c r="CO389" s="8">
        <v>3.9453029999999998E-3</v>
      </c>
      <c r="CP389" s="8">
        <v>4.6511419999999996E-3</v>
      </c>
      <c r="CQ389" s="8">
        <v>6.5160349999999999E-3</v>
      </c>
      <c r="CR389" s="8">
        <v>1.497707E-2</v>
      </c>
      <c r="CS389" s="8">
        <v>7.1973261000000011E-2</v>
      </c>
      <c r="CT389" s="8">
        <v>1.5370999999999999E-2</v>
      </c>
      <c r="CU389" s="8">
        <v>4.5554410000000004E-3</v>
      </c>
      <c r="CV389" s="8">
        <v>4.4735290000000004E-3</v>
      </c>
      <c r="CW389" s="8">
        <v>3.8215369999999999E-3</v>
      </c>
      <c r="CX389" s="8">
        <v>3.8215369999999999E-3</v>
      </c>
      <c r="CY389" s="8">
        <v>3.8215369999999999E-3</v>
      </c>
      <c r="CZ389" s="8">
        <v>3.8215369999999999E-3</v>
      </c>
      <c r="DA389" s="8">
        <v>2.7338103287982132E-4</v>
      </c>
      <c r="DB389" s="8">
        <v>3.548155967120179E-3</v>
      </c>
      <c r="DC389" s="8">
        <v>3.8215369999999999E-3</v>
      </c>
      <c r="DD389" s="8">
        <v>3.8215369999999999E-3</v>
      </c>
      <c r="DE389" s="8">
        <v>3.8215369999999999E-3</v>
      </c>
      <c r="DF389" s="8">
        <v>3.8215369999999999E-3</v>
      </c>
      <c r="DG389" s="8">
        <v>3.8215369999999999E-3</v>
      </c>
      <c r="DH389" s="8">
        <v>3.8215369999999999E-3</v>
      </c>
      <c r="DI389" s="8">
        <v>3.3436482227245439E-3</v>
      </c>
      <c r="DJ389" s="8">
        <v>3.5914918994472571E-4</v>
      </c>
      <c r="DK389" s="8">
        <v>8.6166553357438865E-5</v>
      </c>
      <c r="DL389" s="8">
        <v>3.2573033973291399E-5</v>
      </c>
      <c r="DM389" s="8">
        <v>3.8215369999999999E-3</v>
      </c>
      <c r="DN389" s="8">
        <v>3.8215369999999999E-3</v>
      </c>
      <c r="DO389" s="8">
        <v>3.8215369999999999E-3</v>
      </c>
      <c r="DP389" s="8">
        <v>5.249671E-3</v>
      </c>
      <c r="DQ389" s="8">
        <v>3.8215369999999999E-3</v>
      </c>
      <c r="DR389" s="8">
        <v>3.8215369999999999E-3</v>
      </c>
      <c r="DS389" s="8">
        <v>9.1054109999999994E-2</v>
      </c>
      <c r="DT389" s="8">
        <v>4.3757450000000003E-2</v>
      </c>
      <c r="DU389" s="8">
        <v>0.153367</v>
      </c>
      <c r="DV389" s="8">
        <v>2.3164299999999999E-2</v>
      </c>
      <c r="DW389" s="8">
        <v>1.1393880515032579E-2</v>
      </c>
      <c r="DX389" s="8">
        <v>3.3862459484967418E-2</v>
      </c>
      <c r="DY389" s="8">
        <v>3.5703739999999998E-2</v>
      </c>
      <c r="DZ389" s="8">
        <v>4.1624179999999997E-2</v>
      </c>
      <c r="EA389" s="8">
        <v>2.714072E-2</v>
      </c>
      <c r="EB389" s="8">
        <v>1.521689E-2</v>
      </c>
      <c r="EC389" s="8">
        <v>0</v>
      </c>
      <c r="ED389" s="8">
        <v>0</v>
      </c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</row>
    <row r="390" spans="1:206" x14ac:dyDescent="0.3">
      <c r="A390" s="32"/>
      <c r="B390" s="23" t="s">
        <v>245</v>
      </c>
      <c r="C390" s="33"/>
      <c r="D390" s="33"/>
      <c r="E390" s="23" t="s">
        <v>162</v>
      </c>
      <c r="F390" s="23"/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  <c r="BO390" s="8">
        <v>0</v>
      </c>
      <c r="BP390" s="8">
        <v>0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8">
        <v>3.0788488872385049E-5</v>
      </c>
      <c r="CC390" s="8">
        <v>3.0326874288826331E-5</v>
      </c>
      <c r="CD390" s="8">
        <v>5.9147230777953103E-3</v>
      </c>
      <c r="CE390" s="8">
        <v>9.100856051168899E-4</v>
      </c>
      <c r="CF390" s="8">
        <v>1.140068466533892E-3</v>
      </c>
      <c r="CG390" s="8">
        <v>7.8494529550655076E-4</v>
      </c>
      <c r="CH390" s="8">
        <v>1.8968104393722959E-4</v>
      </c>
      <c r="CI390" s="8">
        <v>2.273063685865215E-4</v>
      </c>
      <c r="CJ390" s="8">
        <v>8.4761777764521574E-4</v>
      </c>
      <c r="CK390" s="8">
        <v>1.600559317468798E-4</v>
      </c>
      <c r="CL390" s="8">
        <v>3.2709668991728423E-5</v>
      </c>
      <c r="CM390" s="8">
        <v>0.5</v>
      </c>
      <c r="CN390" s="8">
        <v>0.1</v>
      </c>
      <c r="CO390" s="8">
        <v>0.1</v>
      </c>
      <c r="CP390" s="8">
        <v>0.1</v>
      </c>
      <c r="CQ390" s="8">
        <v>0.1</v>
      </c>
      <c r="CR390" s="8">
        <v>0.1</v>
      </c>
      <c r="CS390" s="8">
        <v>0.89999999999999991</v>
      </c>
      <c r="CT390" s="8">
        <v>0.1</v>
      </c>
      <c r="CU390" s="8">
        <v>0.1</v>
      </c>
      <c r="CV390" s="8">
        <v>0.1</v>
      </c>
      <c r="CW390" s="8">
        <v>0.36599999999999999</v>
      </c>
      <c r="CX390" s="8">
        <v>0.1</v>
      </c>
      <c r="CY390" s="8">
        <v>0.1</v>
      </c>
      <c r="CZ390" s="8">
        <v>0.1</v>
      </c>
      <c r="DA390" s="8">
        <v>7.1536932098216323E-3</v>
      </c>
      <c r="DB390" s="8">
        <v>9.2846306790178371E-2</v>
      </c>
      <c r="DC390" s="8">
        <v>0.1</v>
      </c>
      <c r="DD390" s="8">
        <v>0.1</v>
      </c>
      <c r="DE390" s="8">
        <v>0.1</v>
      </c>
      <c r="DF390" s="8">
        <v>0.1</v>
      </c>
      <c r="DG390" s="8">
        <v>0.1</v>
      </c>
      <c r="DH390" s="8">
        <v>0.1</v>
      </c>
      <c r="DI390" s="8">
        <v>8.74948541051557E-2</v>
      </c>
      <c r="DJ390" s="8">
        <v>9.3980299011817946E-3</v>
      </c>
      <c r="DK390" s="8">
        <v>2.2547617191051371E-3</v>
      </c>
      <c r="DL390" s="8">
        <v>8.5235427455736799E-4</v>
      </c>
      <c r="DM390" s="8">
        <v>0.1</v>
      </c>
      <c r="DN390" s="8">
        <v>0.1</v>
      </c>
      <c r="DO390" s="8">
        <v>0.1</v>
      </c>
      <c r="DP390" s="8">
        <v>0.1</v>
      </c>
      <c r="DQ390" s="8">
        <v>0.1</v>
      </c>
      <c r="DR390" s="8">
        <v>0.1</v>
      </c>
      <c r="DS390" s="8">
        <v>0.1</v>
      </c>
      <c r="DT390" s="8">
        <v>0.2</v>
      </c>
      <c r="DU390" s="8">
        <v>0.1</v>
      </c>
      <c r="DV390" s="8">
        <v>0.1</v>
      </c>
      <c r="DW390" s="8">
        <v>2.5176318975490691E-2</v>
      </c>
      <c r="DX390" s="8">
        <v>7.4823681024509314E-2</v>
      </c>
      <c r="DY390" s="8">
        <v>0.1</v>
      </c>
      <c r="DZ390" s="8">
        <v>0.1</v>
      </c>
      <c r="EA390" s="8">
        <v>0.1</v>
      </c>
      <c r="EB390" s="8">
        <v>0.1</v>
      </c>
      <c r="EC390" s="8">
        <v>0</v>
      </c>
      <c r="ED390" s="8">
        <v>0</v>
      </c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</row>
    <row r="391" spans="1:206" x14ac:dyDescent="0.3">
      <c r="A391" s="32"/>
      <c r="B391" s="23" t="s">
        <v>246</v>
      </c>
      <c r="C391" s="33"/>
      <c r="D391" s="33"/>
      <c r="E391" s="23" t="s">
        <v>162</v>
      </c>
      <c r="F391" s="23"/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8">
        <v>3.0788488872385049E-5</v>
      </c>
      <c r="CC391" s="8">
        <v>3.0326874288826331E-5</v>
      </c>
      <c r="CD391" s="8">
        <v>5.9147230777953103E-3</v>
      </c>
      <c r="CE391" s="8">
        <v>9.100856051168899E-4</v>
      </c>
      <c r="CF391" s="8">
        <v>1.140068466533892E-3</v>
      </c>
      <c r="CG391" s="8">
        <v>7.8494529550655076E-4</v>
      </c>
      <c r="CH391" s="8">
        <v>1.8968104393722959E-4</v>
      </c>
      <c r="CI391" s="8">
        <v>2.273063685865215E-4</v>
      </c>
      <c r="CJ391" s="8">
        <v>8.4761777764521574E-4</v>
      </c>
      <c r="CK391" s="8">
        <v>1.600559317468798E-4</v>
      </c>
      <c r="CL391" s="8">
        <v>3.2709668991728423E-5</v>
      </c>
      <c r="CM391" s="8">
        <v>0.5</v>
      </c>
      <c r="CN391" s="8">
        <v>0.1</v>
      </c>
      <c r="CO391" s="8">
        <v>0.1</v>
      </c>
      <c r="CP391" s="8">
        <v>0.1</v>
      </c>
      <c r="CQ391" s="8">
        <v>0.1</v>
      </c>
      <c r="CR391" s="8">
        <v>0.1</v>
      </c>
      <c r="CS391" s="8">
        <v>0.89999999999999991</v>
      </c>
      <c r="CT391" s="8">
        <v>0.1</v>
      </c>
      <c r="CU391" s="8">
        <v>0.1</v>
      </c>
      <c r="CV391" s="8">
        <v>0.1</v>
      </c>
      <c r="CW391" s="8">
        <v>0.1</v>
      </c>
      <c r="CX391" s="8">
        <v>0.1</v>
      </c>
      <c r="CY391" s="8">
        <v>0.1</v>
      </c>
      <c r="CZ391" s="8">
        <v>0.1</v>
      </c>
      <c r="DA391" s="8">
        <v>7.1536932098216323E-3</v>
      </c>
      <c r="DB391" s="8">
        <v>9.2846306790178371E-2</v>
      </c>
      <c r="DC391" s="8">
        <v>0.1</v>
      </c>
      <c r="DD391" s="8">
        <v>0.1</v>
      </c>
      <c r="DE391" s="8">
        <v>0.1</v>
      </c>
      <c r="DF391" s="8">
        <v>0.1</v>
      </c>
      <c r="DG391" s="8">
        <v>0.1</v>
      </c>
      <c r="DH391" s="8">
        <v>0.1</v>
      </c>
      <c r="DI391" s="8">
        <v>8.74948541051557E-2</v>
      </c>
      <c r="DJ391" s="8">
        <v>9.3980299011817946E-3</v>
      </c>
      <c r="DK391" s="8">
        <v>2.2547617191051371E-3</v>
      </c>
      <c r="DL391" s="8">
        <v>8.5235427455736799E-4</v>
      </c>
      <c r="DM391" s="8">
        <v>0.1</v>
      </c>
      <c r="DN391" s="8">
        <v>0.1</v>
      </c>
      <c r="DO391" s="8">
        <v>0.1</v>
      </c>
      <c r="DP391" s="8">
        <v>0.1</v>
      </c>
      <c r="DQ391" s="8">
        <v>0.1</v>
      </c>
      <c r="DR391" s="8">
        <v>0.1</v>
      </c>
      <c r="DS391" s="8">
        <v>0.1</v>
      </c>
      <c r="DT391" s="8">
        <v>0.2</v>
      </c>
      <c r="DU391" s="8">
        <v>0.1</v>
      </c>
      <c r="DV391" s="8">
        <v>0.1</v>
      </c>
      <c r="DW391" s="8">
        <v>2.5176318975490691E-2</v>
      </c>
      <c r="DX391" s="8">
        <v>7.4823681024509314E-2</v>
      </c>
      <c r="DY391" s="8">
        <v>0.1</v>
      </c>
      <c r="DZ391" s="8">
        <v>0.1</v>
      </c>
      <c r="EA391" s="8">
        <v>0.1</v>
      </c>
      <c r="EB391" s="8">
        <v>0.1</v>
      </c>
      <c r="EC391" s="8">
        <v>0</v>
      </c>
      <c r="ED391" s="8">
        <v>0</v>
      </c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</row>
    <row r="392" spans="1:206" x14ac:dyDescent="0.3">
      <c r="A392" s="32"/>
      <c r="B392" s="23" t="s">
        <v>247</v>
      </c>
      <c r="C392" s="33"/>
      <c r="D392" s="33"/>
      <c r="E392" s="23" t="s">
        <v>162</v>
      </c>
      <c r="F392" s="23"/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8">
        <v>3.0788488872385049E-5</v>
      </c>
      <c r="CC392" s="8">
        <v>3.0326874288826331E-5</v>
      </c>
      <c r="CD392" s="8">
        <v>5.9147230777953103E-3</v>
      </c>
      <c r="CE392" s="8">
        <v>9.100856051168899E-4</v>
      </c>
      <c r="CF392" s="8">
        <v>1.140068466533892E-3</v>
      </c>
      <c r="CG392" s="8">
        <v>7.8494529550655076E-4</v>
      </c>
      <c r="CH392" s="8">
        <v>1.8968104393722959E-4</v>
      </c>
      <c r="CI392" s="8">
        <v>2.273063685865215E-4</v>
      </c>
      <c r="CJ392" s="8">
        <v>8.4761777764521574E-4</v>
      </c>
      <c r="CK392" s="8">
        <v>1.600559317468798E-4</v>
      </c>
      <c r="CL392" s="8">
        <v>3.2709668991728423E-5</v>
      </c>
      <c r="CM392" s="8">
        <v>0.5</v>
      </c>
      <c r="CN392" s="8">
        <v>0.1</v>
      </c>
      <c r="CO392" s="8">
        <v>0.1</v>
      </c>
      <c r="CP392" s="8">
        <v>0.1</v>
      </c>
      <c r="CQ392" s="8">
        <v>0.1</v>
      </c>
      <c r="CR392" s="8">
        <v>0.1</v>
      </c>
      <c r="CS392" s="8">
        <v>0.89999999999999991</v>
      </c>
      <c r="CT392" s="8">
        <v>0.1</v>
      </c>
      <c r="CU392" s="8">
        <v>0.1</v>
      </c>
      <c r="CV392" s="8">
        <v>0.1</v>
      </c>
      <c r="CW392" s="8">
        <v>0.1</v>
      </c>
      <c r="CX392" s="8">
        <v>0.1</v>
      </c>
      <c r="CY392" s="8">
        <v>0.1</v>
      </c>
      <c r="CZ392" s="8">
        <v>0.1</v>
      </c>
      <c r="DA392" s="8">
        <v>7.1536932098216323E-3</v>
      </c>
      <c r="DB392" s="8">
        <v>9.2846306790178371E-2</v>
      </c>
      <c r="DC392" s="8">
        <v>0.1</v>
      </c>
      <c r="DD392" s="8">
        <v>0.1</v>
      </c>
      <c r="DE392" s="8">
        <v>0.1</v>
      </c>
      <c r="DF392" s="8">
        <v>0.1</v>
      </c>
      <c r="DG392" s="8">
        <v>0.1</v>
      </c>
      <c r="DH392" s="8">
        <v>0.1</v>
      </c>
      <c r="DI392" s="8">
        <v>8.74948541051557E-2</v>
      </c>
      <c r="DJ392" s="8">
        <v>9.3980299011817946E-3</v>
      </c>
      <c r="DK392" s="8">
        <v>2.2547617191051371E-3</v>
      </c>
      <c r="DL392" s="8">
        <v>8.5235427455736799E-4</v>
      </c>
      <c r="DM392" s="8">
        <v>0.1</v>
      </c>
      <c r="DN392" s="8">
        <v>0.1</v>
      </c>
      <c r="DO392" s="8">
        <v>0.1</v>
      </c>
      <c r="DP392" s="8">
        <v>0.1</v>
      </c>
      <c r="DQ392" s="8">
        <v>0.1</v>
      </c>
      <c r="DR392" s="8">
        <v>0.1</v>
      </c>
      <c r="DS392" s="8">
        <v>0.1</v>
      </c>
      <c r="DT392" s="8">
        <v>0.2</v>
      </c>
      <c r="DU392" s="8">
        <v>2.9600479999999998E-2</v>
      </c>
      <c r="DV392" s="8">
        <v>0.1</v>
      </c>
      <c r="DW392" s="8">
        <v>2.5176318975490691E-2</v>
      </c>
      <c r="DX392" s="8">
        <v>7.4823681024509314E-2</v>
      </c>
      <c r="DY392" s="8">
        <v>0.1</v>
      </c>
      <c r="DZ392" s="8">
        <v>0.1</v>
      </c>
      <c r="EA392" s="8">
        <v>0.1</v>
      </c>
      <c r="EB392" s="8">
        <v>0.1</v>
      </c>
      <c r="EC392" s="8">
        <v>0</v>
      </c>
      <c r="ED392" s="8">
        <v>0</v>
      </c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</row>
    <row r="393" spans="1:206" x14ac:dyDescent="0.3">
      <c r="A393" s="32"/>
      <c r="B393" s="23" t="s">
        <v>248</v>
      </c>
      <c r="C393" s="33"/>
      <c r="D393" s="33"/>
      <c r="E393" s="23" t="s">
        <v>162</v>
      </c>
      <c r="F393" s="23"/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8">
        <v>3.0788488872385049E-5</v>
      </c>
      <c r="CC393" s="8">
        <v>3.0326874288826331E-5</v>
      </c>
      <c r="CD393" s="8">
        <v>5.9147230777953103E-3</v>
      </c>
      <c r="CE393" s="8">
        <v>9.100856051168899E-4</v>
      </c>
      <c r="CF393" s="8">
        <v>1.140068466533892E-3</v>
      </c>
      <c r="CG393" s="8">
        <v>7.8494529550655076E-4</v>
      </c>
      <c r="CH393" s="8">
        <v>1.8968104393722959E-4</v>
      </c>
      <c r="CI393" s="8">
        <v>2.273063685865215E-4</v>
      </c>
      <c r="CJ393" s="8">
        <v>8.4761777764521574E-4</v>
      </c>
      <c r="CK393" s="8">
        <v>1.600559317468798E-4</v>
      </c>
      <c r="CL393" s="8">
        <v>3.2709668991728423E-5</v>
      </c>
      <c r="CM393" s="8">
        <v>0.5</v>
      </c>
      <c r="CN393" s="8">
        <v>0.1</v>
      </c>
      <c r="CO393" s="8">
        <v>0.1</v>
      </c>
      <c r="CP393" s="8">
        <v>0.1</v>
      </c>
      <c r="CQ393" s="8">
        <v>0.1</v>
      </c>
      <c r="CR393" s="8">
        <v>0.1</v>
      </c>
      <c r="CS393" s="8">
        <v>0.89999999999999991</v>
      </c>
      <c r="CT393" s="8">
        <v>0.1</v>
      </c>
      <c r="CU393" s="8">
        <v>0.1</v>
      </c>
      <c r="CV393" s="8">
        <v>0.1</v>
      </c>
      <c r="CW393" s="8">
        <v>0.1</v>
      </c>
      <c r="CX393" s="8">
        <v>0.1</v>
      </c>
      <c r="CY393" s="8">
        <v>0.1</v>
      </c>
      <c r="CZ393" s="8">
        <v>0.1</v>
      </c>
      <c r="DA393" s="8">
        <v>7.1536932098216323E-3</v>
      </c>
      <c r="DB393" s="8">
        <v>9.2846306790178371E-2</v>
      </c>
      <c r="DC393" s="8">
        <v>0.1</v>
      </c>
      <c r="DD393" s="8">
        <v>0.1</v>
      </c>
      <c r="DE393" s="8">
        <v>0.1</v>
      </c>
      <c r="DF393" s="8">
        <v>0.1</v>
      </c>
      <c r="DG393" s="8">
        <v>0.1</v>
      </c>
      <c r="DH393" s="8">
        <v>0.1</v>
      </c>
      <c r="DI393" s="8">
        <v>8.74948541051557E-2</v>
      </c>
      <c r="DJ393" s="8">
        <v>9.3980299011817946E-3</v>
      </c>
      <c r="DK393" s="8">
        <v>2.2547617191051371E-3</v>
      </c>
      <c r="DL393" s="8">
        <v>8.5235427455736799E-4</v>
      </c>
      <c r="DM393" s="8">
        <v>0.1</v>
      </c>
      <c r="DN393" s="8">
        <v>0.1</v>
      </c>
      <c r="DO393" s="8">
        <v>0.1</v>
      </c>
      <c r="DP393" s="8">
        <v>0.1</v>
      </c>
      <c r="DQ393" s="8">
        <v>0.1</v>
      </c>
      <c r="DR393" s="8">
        <v>0.1</v>
      </c>
      <c r="DS393" s="8">
        <v>0.1</v>
      </c>
      <c r="DT393" s="8">
        <v>0.2</v>
      </c>
      <c r="DU393" s="8">
        <v>3.5150569999999999E-2</v>
      </c>
      <c r="DV393" s="8">
        <v>0.1</v>
      </c>
      <c r="DW393" s="8">
        <v>2.5176318975490691E-2</v>
      </c>
      <c r="DX393" s="8">
        <v>7.4823681024509314E-2</v>
      </c>
      <c r="DY393" s="8">
        <v>0.1</v>
      </c>
      <c r="DZ393" s="8">
        <v>0.1</v>
      </c>
      <c r="EA393" s="8">
        <v>0.1</v>
      </c>
      <c r="EB393" s="8">
        <v>0.1</v>
      </c>
      <c r="EC393" s="8">
        <v>0</v>
      </c>
      <c r="ED393" s="8">
        <v>0</v>
      </c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</row>
    <row r="394" spans="1:206" x14ac:dyDescent="0.3">
      <c r="A394" s="32"/>
      <c r="B394" s="23" t="s">
        <v>249</v>
      </c>
      <c r="C394" s="33"/>
      <c r="D394" s="33"/>
      <c r="E394" s="23" t="s">
        <v>162</v>
      </c>
      <c r="F394" s="23"/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3.0788488872385049E-5</v>
      </c>
      <c r="CC394" s="8">
        <v>3.0326874288826331E-5</v>
      </c>
      <c r="CD394" s="8">
        <v>5.9147230777953103E-3</v>
      </c>
      <c r="CE394" s="8">
        <v>9.100856051168899E-4</v>
      </c>
      <c r="CF394" s="8">
        <v>1.140068466533892E-3</v>
      </c>
      <c r="CG394" s="8">
        <v>7.8494529550655076E-4</v>
      </c>
      <c r="CH394" s="8">
        <v>1.8968104393722959E-4</v>
      </c>
      <c r="CI394" s="8">
        <v>2.273063685865215E-4</v>
      </c>
      <c r="CJ394" s="8">
        <v>8.4761777764521574E-4</v>
      </c>
      <c r="CK394" s="8">
        <v>1.600559317468798E-4</v>
      </c>
      <c r="CL394" s="8">
        <v>3.2709668991728423E-5</v>
      </c>
      <c r="CM394" s="8">
        <v>0.5</v>
      </c>
      <c r="CN394" s="8">
        <v>0.1</v>
      </c>
      <c r="CO394" s="8">
        <v>0.1</v>
      </c>
      <c r="CP394" s="8">
        <v>0.1</v>
      </c>
      <c r="CQ394" s="8">
        <v>0.1</v>
      </c>
      <c r="CR394" s="8">
        <v>0.1</v>
      </c>
      <c r="CS394" s="8">
        <v>0.89999999999999991</v>
      </c>
      <c r="CT394" s="8">
        <v>0.1</v>
      </c>
      <c r="CU394" s="8">
        <v>0.1</v>
      </c>
      <c r="CV394" s="8">
        <v>0.1</v>
      </c>
      <c r="CW394" s="8">
        <v>0.1</v>
      </c>
      <c r="CX394" s="8">
        <v>0.1</v>
      </c>
      <c r="CY394" s="8">
        <v>0.1</v>
      </c>
      <c r="CZ394" s="8">
        <v>0.1</v>
      </c>
      <c r="DA394" s="8">
        <v>7.1536932098216323E-3</v>
      </c>
      <c r="DB394" s="8">
        <v>9.2846306790178371E-2</v>
      </c>
      <c r="DC394" s="8">
        <v>0.1</v>
      </c>
      <c r="DD394" s="8">
        <v>0.1</v>
      </c>
      <c r="DE394" s="8">
        <v>0.1</v>
      </c>
      <c r="DF394" s="8">
        <v>0.1</v>
      </c>
      <c r="DG394" s="8">
        <v>0.1</v>
      </c>
      <c r="DH394" s="8">
        <v>0.1</v>
      </c>
      <c r="DI394" s="8">
        <v>8.74948541051557E-2</v>
      </c>
      <c r="DJ394" s="8">
        <v>9.3980299011817946E-3</v>
      </c>
      <c r="DK394" s="8">
        <v>2.2547617191051371E-3</v>
      </c>
      <c r="DL394" s="8">
        <v>8.5235427455736799E-4</v>
      </c>
      <c r="DM394" s="8">
        <v>0.1</v>
      </c>
      <c r="DN394" s="8">
        <v>0.1</v>
      </c>
      <c r="DO394" s="8">
        <v>0.1</v>
      </c>
      <c r="DP394" s="8">
        <v>0.1</v>
      </c>
      <c r="DQ394" s="8">
        <v>0.1</v>
      </c>
      <c r="DR394" s="8">
        <v>0.1</v>
      </c>
      <c r="DS394" s="8">
        <v>0.1</v>
      </c>
      <c r="DT394" s="8">
        <v>0.2</v>
      </c>
      <c r="DU394" s="8">
        <v>0.1</v>
      </c>
      <c r="DV394" s="8">
        <v>0.1</v>
      </c>
      <c r="DW394" s="8">
        <v>2.5176318975490691E-2</v>
      </c>
      <c r="DX394" s="8">
        <v>7.4823681024509314E-2</v>
      </c>
      <c r="DY394" s="8">
        <v>0.1</v>
      </c>
      <c r="DZ394" s="8">
        <v>0.1</v>
      </c>
      <c r="EA394" s="8">
        <v>0.1</v>
      </c>
      <c r="EB394" s="8">
        <v>0.1</v>
      </c>
      <c r="EC394" s="8">
        <v>0</v>
      </c>
      <c r="ED394" s="8">
        <v>0</v>
      </c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</row>
    <row r="395" spans="1:206" x14ac:dyDescent="0.3">
      <c r="A395" s="32"/>
      <c r="B395" s="23" t="s">
        <v>250</v>
      </c>
      <c r="C395" s="33"/>
      <c r="D395" s="33"/>
      <c r="E395" s="23" t="s">
        <v>162</v>
      </c>
      <c r="F395" s="23"/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3.0788488872385049E-5</v>
      </c>
      <c r="CC395" s="8">
        <v>3.0326874288826331E-5</v>
      </c>
      <c r="CD395" s="8">
        <v>5.9147230777953103E-3</v>
      </c>
      <c r="CE395" s="8">
        <v>9.100856051168899E-4</v>
      </c>
      <c r="CF395" s="8">
        <v>1.140068466533892E-3</v>
      </c>
      <c r="CG395" s="8">
        <v>7.8494529550655076E-4</v>
      </c>
      <c r="CH395" s="8">
        <v>1.8968104393722959E-4</v>
      </c>
      <c r="CI395" s="8">
        <v>2.273063685865215E-4</v>
      </c>
      <c r="CJ395" s="8">
        <v>8.4761777764521574E-4</v>
      </c>
      <c r="CK395" s="8">
        <v>1.600559317468798E-4</v>
      </c>
      <c r="CL395" s="8">
        <v>3.2709668991728423E-5</v>
      </c>
      <c r="CM395" s="8">
        <v>0.5</v>
      </c>
      <c r="CN395" s="8">
        <v>0.1</v>
      </c>
      <c r="CO395" s="8">
        <v>0.1</v>
      </c>
      <c r="CP395" s="8">
        <v>0.1</v>
      </c>
      <c r="CQ395" s="8">
        <v>0.1</v>
      </c>
      <c r="CR395" s="8">
        <v>0.1</v>
      </c>
      <c r="CS395" s="8">
        <v>0.89999999999999991</v>
      </c>
      <c r="CT395" s="8">
        <v>0.1</v>
      </c>
      <c r="CU395" s="8">
        <v>0.1</v>
      </c>
      <c r="CV395" s="8">
        <v>0.1</v>
      </c>
      <c r="CW395" s="8">
        <v>0.1</v>
      </c>
      <c r="CX395" s="8">
        <v>0.1</v>
      </c>
      <c r="CY395" s="8">
        <v>0.1</v>
      </c>
      <c r="CZ395" s="8">
        <v>0.1</v>
      </c>
      <c r="DA395" s="8">
        <v>7.1536932098216323E-3</v>
      </c>
      <c r="DB395" s="8">
        <v>9.2846306790178371E-2</v>
      </c>
      <c r="DC395" s="8">
        <v>0.1</v>
      </c>
      <c r="DD395" s="8">
        <v>0.1</v>
      </c>
      <c r="DE395" s="8">
        <v>0.1</v>
      </c>
      <c r="DF395" s="8">
        <v>0.1</v>
      </c>
      <c r="DG395" s="8">
        <v>0.1</v>
      </c>
      <c r="DH395" s="8">
        <v>0.1</v>
      </c>
      <c r="DI395" s="8">
        <v>8.74948541051557E-2</v>
      </c>
      <c r="DJ395" s="8">
        <v>9.3980299011817946E-3</v>
      </c>
      <c r="DK395" s="8">
        <v>2.2547617191051371E-3</v>
      </c>
      <c r="DL395" s="8">
        <v>8.5235427455736799E-4</v>
      </c>
      <c r="DM395" s="8">
        <v>0.1</v>
      </c>
      <c r="DN395" s="8">
        <v>0.1</v>
      </c>
      <c r="DO395" s="8">
        <v>0.1</v>
      </c>
      <c r="DP395" s="8">
        <v>0.1</v>
      </c>
      <c r="DQ395" s="8">
        <v>0.1</v>
      </c>
      <c r="DR395" s="8">
        <v>0.1</v>
      </c>
      <c r="DS395" s="8">
        <v>0.1</v>
      </c>
      <c r="DT395" s="8">
        <v>0.2</v>
      </c>
      <c r="DU395" s="8">
        <v>0.1</v>
      </c>
      <c r="DV395" s="8">
        <v>0.1</v>
      </c>
      <c r="DW395" s="8">
        <v>2.5176318975490691E-2</v>
      </c>
      <c r="DX395" s="8">
        <v>7.4823681024509314E-2</v>
      </c>
      <c r="DY395" s="8">
        <v>0.1</v>
      </c>
      <c r="DZ395" s="8">
        <v>0.1</v>
      </c>
      <c r="EA395" s="8">
        <v>0.1</v>
      </c>
      <c r="EB395" s="8">
        <v>0.1</v>
      </c>
      <c r="EC395" s="8">
        <v>0</v>
      </c>
      <c r="ED395" s="8">
        <v>0</v>
      </c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</row>
    <row r="396" spans="1:206" x14ac:dyDescent="0.3">
      <c r="A396" s="32"/>
      <c r="B396" s="23" t="s">
        <v>251</v>
      </c>
      <c r="C396" s="33"/>
      <c r="D396" s="33"/>
      <c r="E396" s="23" t="s">
        <v>162</v>
      </c>
      <c r="F396" s="23"/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3.0788488872385049E-5</v>
      </c>
      <c r="CC396" s="8">
        <v>3.0326874288826331E-5</v>
      </c>
      <c r="CD396" s="8">
        <v>5.9147230777953103E-3</v>
      </c>
      <c r="CE396" s="8">
        <v>9.100856051168899E-4</v>
      </c>
      <c r="CF396" s="8">
        <v>1.140068466533892E-3</v>
      </c>
      <c r="CG396" s="8">
        <v>7.8494529550655076E-4</v>
      </c>
      <c r="CH396" s="8">
        <v>1.8968104393722959E-4</v>
      </c>
      <c r="CI396" s="8">
        <v>2.273063685865215E-4</v>
      </c>
      <c r="CJ396" s="8">
        <v>8.4761777764521574E-4</v>
      </c>
      <c r="CK396" s="8">
        <v>1.600559317468798E-4</v>
      </c>
      <c r="CL396" s="8">
        <v>3.2709668991728423E-5</v>
      </c>
      <c r="CM396" s="8">
        <v>0.5</v>
      </c>
      <c r="CN396" s="8">
        <v>0.1</v>
      </c>
      <c r="CO396" s="8">
        <v>0.1</v>
      </c>
      <c r="CP396" s="8">
        <v>0.1</v>
      </c>
      <c r="CQ396" s="8">
        <v>0.1</v>
      </c>
      <c r="CR396" s="8">
        <v>0.1</v>
      </c>
      <c r="CS396" s="8">
        <v>0.89999999999999991</v>
      </c>
      <c r="CT396" s="8">
        <v>0.1</v>
      </c>
      <c r="CU396" s="8">
        <v>0.1</v>
      </c>
      <c r="CV396" s="8">
        <v>0.1</v>
      </c>
      <c r="CW396" s="8">
        <v>0.1</v>
      </c>
      <c r="CX396" s="8">
        <v>0.1</v>
      </c>
      <c r="CY396" s="8">
        <v>0.1</v>
      </c>
      <c r="CZ396" s="8">
        <v>0.1</v>
      </c>
      <c r="DA396" s="8">
        <v>7.1536932098216323E-3</v>
      </c>
      <c r="DB396" s="8">
        <v>9.2846306790178371E-2</v>
      </c>
      <c r="DC396" s="8">
        <v>0.1</v>
      </c>
      <c r="DD396" s="8">
        <v>0.1</v>
      </c>
      <c r="DE396" s="8">
        <v>0.1</v>
      </c>
      <c r="DF396" s="8">
        <v>0.1</v>
      </c>
      <c r="DG396" s="8">
        <v>0.1</v>
      </c>
      <c r="DH396" s="8">
        <v>0.1</v>
      </c>
      <c r="DI396" s="8">
        <v>8.74948541051557E-2</v>
      </c>
      <c r="DJ396" s="8">
        <v>9.3980299011817946E-3</v>
      </c>
      <c r="DK396" s="8">
        <v>2.2547617191051371E-3</v>
      </c>
      <c r="DL396" s="8">
        <v>8.5235427455736799E-4</v>
      </c>
      <c r="DM396" s="8">
        <v>0.1</v>
      </c>
      <c r="DN396" s="8">
        <v>0.1</v>
      </c>
      <c r="DO396" s="8">
        <v>0.1</v>
      </c>
      <c r="DP396" s="8">
        <v>0.1</v>
      </c>
      <c r="DQ396" s="8">
        <v>0.1</v>
      </c>
      <c r="DR396" s="8">
        <v>0.1</v>
      </c>
      <c r="DS396" s="8">
        <v>0.1</v>
      </c>
      <c r="DT396" s="8">
        <v>0.2</v>
      </c>
      <c r="DU396" s="8">
        <v>0.1</v>
      </c>
      <c r="DV396" s="8">
        <v>0.1</v>
      </c>
      <c r="DW396" s="8">
        <v>2.5176318975490691E-2</v>
      </c>
      <c r="DX396" s="8">
        <v>7.4823681024509314E-2</v>
      </c>
      <c r="DY396" s="8">
        <v>0.1</v>
      </c>
      <c r="DZ396" s="8">
        <v>0.1</v>
      </c>
      <c r="EA396" s="8">
        <v>0.1</v>
      </c>
      <c r="EB396" s="8">
        <v>0.1</v>
      </c>
      <c r="EC396" s="8">
        <v>0</v>
      </c>
      <c r="ED396" s="8">
        <v>0</v>
      </c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</row>
    <row r="397" spans="1:206" x14ac:dyDescent="0.3">
      <c r="A397" s="32"/>
      <c r="B397" s="23" t="s">
        <v>252</v>
      </c>
      <c r="C397" s="33"/>
      <c r="D397" s="33"/>
      <c r="E397" s="23" t="s">
        <v>162</v>
      </c>
      <c r="F397" s="23"/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3.0788488872385049E-5</v>
      </c>
      <c r="CC397" s="8">
        <v>3.0326874288826331E-5</v>
      </c>
      <c r="CD397" s="8">
        <v>5.9147230777953103E-3</v>
      </c>
      <c r="CE397" s="8">
        <v>9.100856051168899E-4</v>
      </c>
      <c r="CF397" s="8">
        <v>1.140068466533892E-3</v>
      </c>
      <c r="CG397" s="8">
        <v>7.8494529550655076E-4</v>
      </c>
      <c r="CH397" s="8">
        <v>1.8968104393722959E-4</v>
      </c>
      <c r="CI397" s="8">
        <v>2.273063685865215E-4</v>
      </c>
      <c r="CJ397" s="8">
        <v>8.4761777764521574E-4</v>
      </c>
      <c r="CK397" s="8">
        <v>1.600559317468798E-4</v>
      </c>
      <c r="CL397" s="8">
        <v>3.2709668991728423E-5</v>
      </c>
      <c r="CM397" s="8">
        <v>0.5</v>
      </c>
      <c r="CN397" s="8">
        <v>0.1</v>
      </c>
      <c r="CO397" s="8">
        <v>0.1</v>
      </c>
      <c r="CP397" s="8">
        <v>0.1</v>
      </c>
      <c r="CQ397" s="8">
        <v>0.1</v>
      </c>
      <c r="CR397" s="8">
        <v>0.1</v>
      </c>
      <c r="CS397" s="8">
        <v>0.89999999999999991</v>
      </c>
      <c r="CT397" s="8">
        <v>0.1</v>
      </c>
      <c r="CU397" s="8">
        <v>0.1</v>
      </c>
      <c r="CV397" s="8">
        <v>0.1</v>
      </c>
      <c r="CW397" s="8">
        <v>0.1</v>
      </c>
      <c r="CX397" s="8">
        <v>0.1</v>
      </c>
      <c r="CY397" s="8">
        <v>0.1</v>
      </c>
      <c r="CZ397" s="8">
        <v>0.1</v>
      </c>
      <c r="DA397" s="8">
        <v>7.1536932098216323E-3</v>
      </c>
      <c r="DB397" s="8">
        <v>9.2846306790178371E-2</v>
      </c>
      <c r="DC397" s="8">
        <v>0.1</v>
      </c>
      <c r="DD397" s="8">
        <v>0.1</v>
      </c>
      <c r="DE397" s="8">
        <v>0.1</v>
      </c>
      <c r="DF397" s="8">
        <v>0.1</v>
      </c>
      <c r="DG397" s="8">
        <v>0.1</v>
      </c>
      <c r="DH397" s="8">
        <v>0.1</v>
      </c>
      <c r="DI397" s="8">
        <v>8.74948541051557E-2</v>
      </c>
      <c r="DJ397" s="8">
        <v>9.3980299011817946E-3</v>
      </c>
      <c r="DK397" s="8">
        <v>2.2547617191051371E-3</v>
      </c>
      <c r="DL397" s="8">
        <v>8.5235427455736799E-4</v>
      </c>
      <c r="DM397" s="8">
        <v>0.1</v>
      </c>
      <c r="DN397" s="8">
        <v>0.1</v>
      </c>
      <c r="DO397" s="8">
        <v>0.1</v>
      </c>
      <c r="DP397" s="8">
        <v>0.1</v>
      </c>
      <c r="DQ397" s="8">
        <v>0.1</v>
      </c>
      <c r="DR397" s="8">
        <v>0.1</v>
      </c>
      <c r="DS397" s="8">
        <v>0.1</v>
      </c>
      <c r="DT397" s="8">
        <v>0.2</v>
      </c>
      <c r="DU397" s="8">
        <v>0.1</v>
      </c>
      <c r="DV397" s="8">
        <v>0.1</v>
      </c>
      <c r="DW397" s="8">
        <v>2.5176318975490691E-2</v>
      </c>
      <c r="DX397" s="8">
        <v>7.4823681024509314E-2</v>
      </c>
      <c r="DY397" s="8">
        <v>0.1</v>
      </c>
      <c r="DZ397" s="8">
        <v>0.1</v>
      </c>
      <c r="EA397" s="8">
        <v>0.1</v>
      </c>
      <c r="EB397" s="8">
        <v>0.1</v>
      </c>
      <c r="EC397" s="8">
        <v>0</v>
      </c>
      <c r="ED397" s="8">
        <v>0</v>
      </c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</row>
    <row r="398" spans="1:206" x14ac:dyDescent="0.3">
      <c r="A398" s="32"/>
      <c r="B398" s="23" t="s">
        <v>253</v>
      </c>
      <c r="C398" s="33"/>
      <c r="D398" s="33"/>
      <c r="E398" s="23" t="s">
        <v>162</v>
      </c>
      <c r="F398" s="23"/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3.0788488872385049E-5</v>
      </c>
      <c r="CC398" s="8">
        <v>3.0326874288826331E-5</v>
      </c>
      <c r="CD398" s="8">
        <v>5.9147230777953103E-3</v>
      </c>
      <c r="CE398" s="8">
        <v>9.100856051168899E-4</v>
      </c>
      <c r="CF398" s="8">
        <v>1.140068466533892E-3</v>
      </c>
      <c r="CG398" s="8">
        <v>7.8494529550655076E-4</v>
      </c>
      <c r="CH398" s="8">
        <v>1.8968104393722959E-4</v>
      </c>
      <c r="CI398" s="8">
        <v>2.273063685865215E-4</v>
      </c>
      <c r="CJ398" s="8">
        <v>8.4761777764521574E-4</v>
      </c>
      <c r="CK398" s="8">
        <v>1.600559317468798E-4</v>
      </c>
      <c r="CL398" s="8">
        <v>3.2709668991728423E-5</v>
      </c>
      <c r="CM398" s="8">
        <v>0.5</v>
      </c>
      <c r="CN398" s="8">
        <v>0.1</v>
      </c>
      <c r="CO398" s="8">
        <v>0.1</v>
      </c>
      <c r="CP398" s="8">
        <v>0.1</v>
      </c>
      <c r="CQ398" s="8">
        <v>0.1</v>
      </c>
      <c r="CR398" s="8">
        <v>0.1</v>
      </c>
      <c r="CS398" s="8">
        <v>0.89999999999999991</v>
      </c>
      <c r="CT398" s="8">
        <v>0.1</v>
      </c>
      <c r="CU398" s="8">
        <v>0.1</v>
      </c>
      <c r="CV398" s="8">
        <v>0.1</v>
      </c>
      <c r="CW398" s="8">
        <v>0.1</v>
      </c>
      <c r="CX398" s="8">
        <v>0.1</v>
      </c>
      <c r="CY398" s="8">
        <v>0.1</v>
      </c>
      <c r="CZ398" s="8">
        <v>0.1</v>
      </c>
      <c r="DA398" s="8">
        <v>7.1536932098216323E-3</v>
      </c>
      <c r="DB398" s="8">
        <v>9.2846306790178371E-2</v>
      </c>
      <c r="DC398" s="8">
        <v>0.1</v>
      </c>
      <c r="DD398" s="8">
        <v>0.1</v>
      </c>
      <c r="DE398" s="8">
        <v>0.1</v>
      </c>
      <c r="DF398" s="8">
        <v>0.1</v>
      </c>
      <c r="DG398" s="8">
        <v>0.1</v>
      </c>
      <c r="DH398" s="8">
        <v>0.1</v>
      </c>
      <c r="DI398" s="8">
        <v>8.74948541051557E-2</v>
      </c>
      <c r="DJ398" s="8">
        <v>9.3980299011817946E-3</v>
      </c>
      <c r="DK398" s="8">
        <v>2.2547617191051371E-3</v>
      </c>
      <c r="DL398" s="8">
        <v>8.5235427455736799E-4</v>
      </c>
      <c r="DM398" s="8">
        <v>0.1</v>
      </c>
      <c r="DN398" s="8">
        <v>0.1</v>
      </c>
      <c r="DO398" s="8">
        <v>0.1</v>
      </c>
      <c r="DP398" s="8">
        <v>0.1</v>
      </c>
      <c r="DQ398" s="8">
        <v>0.1</v>
      </c>
      <c r="DR398" s="8">
        <v>0.1</v>
      </c>
      <c r="DS398" s="8">
        <v>0.1</v>
      </c>
      <c r="DT398" s="8">
        <v>0.2</v>
      </c>
      <c r="DU398" s="8">
        <v>0.1</v>
      </c>
      <c r="DV398" s="8">
        <v>0.1</v>
      </c>
      <c r="DW398" s="8">
        <v>2.5176318975490691E-2</v>
      </c>
      <c r="DX398" s="8">
        <v>7.4823681024509314E-2</v>
      </c>
      <c r="DY398" s="8">
        <v>0.1</v>
      </c>
      <c r="DZ398" s="8">
        <v>0.1</v>
      </c>
      <c r="EA398" s="8">
        <v>0.1</v>
      </c>
      <c r="EB398" s="8">
        <v>0.1</v>
      </c>
      <c r="EC398" s="8">
        <v>0</v>
      </c>
      <c r="ED398" s="8">
        <v>0</v>
      </c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</row>
    <row r="399" spans="1:206" x14ac:dyDescent="0.3">
      <c r="A399" s="32"/>
      <c r="B399" s="23" t="s">
        <v>254</v>
      </c>
      <c r="C399" s="33"/>
      <c r="D399" s="33"/>
      <c r="E399" s="23" t="s">
        <v>162</v>
      </c>
      <c r="F399" s="23"/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3.0788488872385049E-5</v>
      </c>
      <c r="CC399" s="8">
        <v>3.0326874288826331E-5</v>
      </c>
      <c r="CD399" s="8">
        <v>5.9147230777953103E-3</v>
      </c>
      <c r="CE399" s="8">
        <v>9.100856051168899E-4</v>
      </c>
      <c r="CF399" s="8">
        <v>1.140068466533892E-3</v>
      </c>
      <c r="CG399" s="8">
        <v>7.8494529550655076E-4</v>
      </c>
      <c r="CH399" s="8">
        <v>1.8968104393722959E-4</v>
      </c>
      <c r="CI399" s="8">
        <v>2.273063685865215E-4</v>
      </c>
      <c r="CJ399" s="8">
        <v>8.4761777764521574E-4</v>
      </c>
      <c r="CK399" s="8">
        <v>1.600559317468798E-4</v>
      </c>
      <c r="CL399" s="8">
        <v>3.2709668991728423E-5</v>
      </c>
      <c r="CM399" s="8">
        <v>0.5</v>
      </c>
      <c r="CN399" s="8">
        <v>0.1</v>
      </c>
      <c r="CO399" s="8">
        <v>0.1</v>
      </c>
      <c r="CP399" s="8">
        <v>0.1</v>
      </c>
      <c r="CQ399" s="8">
        <v>0.1</v>
      </c>
      <c r="CR399" s="8">
        <v>0.1</v>
      </c>
      <c r="CS399" s="8">
        <v>0.89999999999999991</v>
      </c>
      <c r="CT399" s="8">
        <v>0.1</v>
      </c>
      <c r="CU399" s="8">
        <v>0.1</v>
      </c>
      <c r="CV399" s="8">
        <v>0.1</v>
      </c>
      <c r="CW399" s="8">
        <v>0.1</v>
      </c>
      <c r="CX399" s="8">
        <v>0.1</v>
      </c>
      <c r="CY399" s="8">
        <v>0.1</v>
      </c>
      <c r="CZ399" s="8">
        <v>0.1</v>
      </c>
      <c r="DA399" s="8">
        <v>7.1536932098216323E-3</v>
      </c>
      <c r="DB399" s="8">
        <v>9.2846306790178371E-2</v>
      </c>
      <c r="DC399" s="8">
        <v>0.1</v>
      </c>
      <c r="DD399" s="8">
        <v>0.1</v>
      </c>
      <c r="DE399" s="8">
        <v>0.1</v>
      </c>
      <c r="DF399" s="8">
        <v>0.1</v>
      </c>
      <c r="DG399" s="8">
        <v>0.1</v>
      </c>
      <c r="DH399" s="8">
        <v>0.1</v>
      </c>
      <c r="DI399" s="8">
        <v>8.74948541051557E-2</v>
      </c>
      <c r="DJ399" s="8">
        <v>9.3980299011817946E-3</v>
      </c>
      <c r="DK399" s="8">
        <v>2.2547617191051371E-3</v>
      </c>
      <c r="DL399" s="8">
        <v>8.5235427455736799E-4</v>
      </c>
      <c r="DM399" s="8">
        <v>0.1</v>
      </c>
      <c r="DN399" s="8">
        <v>0.1</v>
      </c>
      <c r="DO399" s="8">
        <v>0.1</v>
      </c>
      <c r="DP399" s="8">
        <v>0.1</v>
      </c>
      <c r="DQ399" s="8">
        <v>0.1</v>
      </c>
      <c r="DR399" s="8">
        <v>0.1</v>
      </c>
      <c r="DS399" s="8">
        <v>0.1</v>
      </c>
      <c r="DT399" s="8">
        <v>0.2</v>
      </c>
      <c r="DU399" s="8">
        <v>0.1</v>
      </c>
      <c r="DV399" s="8">
        <v>0.1</v>
      </c>
      <c r="DW399" s="8">
        <v>2.5176318975490691E-2</v>
      </c>
      <c r="DX399" s="8">
        <v>7.4823681024509314E-2</v>
      </c>
      <c r="DY399" s="8">
        <v>0.1</v>
      </c>
      <c r="DZ399" s="8">
        <v>0.1</v>
      </c>
      <c r="EA399" s="8">
        <v>0.1</v>
      </c>
      <c r="EB399" s="8">
        <v>0.1</v>
      </c>
      <c r="EC399" s="8">
        <v>0</v>
      </c>
      <c r="ED399" s="8">
        <v>0</v>
      </c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</row>
    <row r="400" spans="1:206" x14ac:dyDescent="0.3">
      <c r="A400" s="32"/>
      <c r="B400" s="23" t="s">
        <v>255</v>
      </c>
      <c r="C400" s="33"/>
      <c r="D400" s="33"/>
      <c r="E400" s="23" t="s">
        <v>162</v>
      </c>
      <c r="F400" s="23"/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3.0788488872385049E-5</v>
      </c>
      <c r="CC400" s="8">
        <v>3.0326874288826331E-5</v>
      </c>
      <c r="CD400" s="8">
        <v>5.9147230777953103E-3</v>
      </c>
      <c r="CE400" s="8">
        <v>9.100856051168899E-4</v>
      </c>
      <c r="CF400" s="8">
        <v>1.140068466533892E-3</v>
      </c>
      <c r="CG400" s="8">
        <v>7.8494529550655076E-4</v>
      </c>
      <c r="CH400" s="8">
        <v>1.8968104393722959E-4</v>
      </c>
      <c r="CI400" s="8">
        <v>2.273063685865215E-4</v>
      </c>
      <c r="CJ400" s="8">
        <v>8.4761777764521574E-4</v>
      </c>
      <c r="CK400" s="8">
        <v>1.600559317468798E-4</v>
      </c>
      <c r="CL400" s="8">
        <v>3.2709668991728423E-5</v>
      </c>
      <c r="CM400" s="8">
        <v>0.5</v>
      </c>
      <c r="CN400" s="8">
        <v>0.1</v>
      </c>
      <c r="CO400" s="8">
        <v>0.1</v>
      </c>
      <c r="CP400" s="8">
        <v>0.1</v>
      </c>
      <c r="CQ400" s="8">
        <v>0.1</v>
      </c>
      <c r="CR400" s="8">
        <v>0.1</v>
      </c>
      <c r="CS400" s="8">
        <v>0.89999999999999991</v>
      </c>
      <c r="CT400" s="8">
        <v>0.1</v>
      </c>
      <c r="CU400" s="8">
        <v>0.1</v>
      </c>
      <c r="CV400" s="8">
        <v>0.1</v>
      </c>
      <c r="CW400" s="8">
        <v>0.1</v>
      </c>
      <c r="CX400" s="8">
        <v>0.1</v>
      </c>
      <c r="CY400" s="8">
        <v>0.1</v>
      </c>
      <c r="CZ400" s="8">
        <v>0.1</v>
      </c>
      <c r="DA400" s="8">
        <v>7.1536932098216323E-3</v>
      </c>
      <c r="DB400" s="8">
        <v>9.2846306790178371E-2</v>
      </c>
      <c r="DC400" s="8">
        <v>0.1</v>
      </c>
      <c r="DD400" s="8">
        <v>0.1</v>
      </c>
      <c r="DE400" s="8">
        <v>0.1</v>
      </c>
      <c r="DF400" s="8">
        <v>0.1</v>
      </c>
      <c r="DG400" s="8">
        <v>0.1</v>
      </c>
      <c r="DH400" s="8">
        <v>0.1</v>
      </c>
      <c r="DI400" s="8">
        <v>8.74948541051557E-2</v>
      </c>
      <c r="DJ400" s="8">
        <v>9.3980299011817946E-3</v>
      </c>
      <c r="DK400" s="8">
        <v>2.2547617191051371E-3</v>
      </c>
      <c r="DL400" s="8">
        <v>8.5235427455736799E-4</v>
      </c>
      <c r="DM400" s="8">
        <v>0.1</v>
      </c>
      <c r="DN400" s="8">
        <v>0.1</v>
      </c>
      <c r="DO400" s="8">
        <v>0.1</v>
      </c>
      <c r="DP400" s="8">
        <v>0.1</v>
      </c>
      <c r="DQ400" s="8">
        <v>0.1</v>
      </c>
      <c r="DR400" s="8">
        <v>0.1</v>
      </c>
      <c r="DS400" s="8">
        <v>0.1</v>
      </c>
      <c r="DT400" s="8">
        <v>0.2</v>
      </c>
      <c r="DU400" s="8">
        <v>0.1</v>
      </c>
      <c r="DV400" s="8">
        <v>0.1</v>
      </c>
      <c r="DW400" s="8">
        <v>2.5176318975490691E-2</v>
      </c>
      <c r="DX400" s="8">
        <v>7.4823681024509314E-2</v>
      </c>
      <c r="DY400" s="8">
        <v>0.1</v>
      </c>
      <c r="DZ400" s="8">
        <v>0.1</v>
      </c>
      <c r="EA400" s="8">
        <v>0.1</v>
      </c>
      <c r="EB400" s="8">
        <v>0.1</v>
      </c>
      <c r="EC400" s="8">
        <v>0</v>
      </c>
      <c r="ED400" s="8">
        <v>0</v>
      </c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</row>
    <row r="401" spans="1:206" x14ac:dyDescent="0.3">
      <c r="A401" s="32"/>
      <c r="B401" s="23" t="s">
        <v>256</v>
      </c>
      <c r="C401" s="33"/>
      <c r="D401" s="33"/>
      <c r="E401" s="23" t="s">
        <v>162</v>
      </c>
      <c r="F401" s="23"/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3.0788488872385049E-5</v>
      </c>
      <c r="CC401" s="8">
        <v>3.0326874288826331E-5</v>
      </c>
      <c r="CD401" s="8">
        <v>5.9147230777953103E-3</v>
      </c>
      <c r="CE401" s="8">
        <v>9.100856051168899E-4</v>
      </c>
      <c r="CF401" s="8">
        <v>1.140068466533892E-3</v>
      </c>
      <c r="CG401" s="8">
        <v>7.8494529550655076E-4</v>
      </c>
      <c r="CH401" s="8">
        <v>1.8968104393722959E-4</v>
      </c>
      <c r="CI401" s="8">
        <v>2.273063685865215E-4</v>
      </c>
      <c r="CJ401" s="8">
        <v>8.4761777764521574E-4</v>
      </c>
      <c r="CK401" s="8">
        <v>1.600559317468798E-4</v>
      </c>
      <c r="CL401" s="8">
        <v>3.2709668991728423E-5</v>
      </c>
      <c r="CM401" s="8">
        <v>0.5</v>
      </c>
      <c r="CN401" s="8">
        <v>0.1</v>
      </c>
      <c r="CO401" s="8">
        <v>0.1</v>
      </c>
      <c r="CP401" s="8">
        <v>0.1</v>
      </c>
      <c r="CQ401" s="8">
        <v>0.1</v>
      </c>
      <c r="CR401" s="8">
        <v>0.1</v>
      </c>
      <c r="CS401" s="8">
        <v>0.89999999999999991</v>
      </c>
      <c r="CT401" s="8">
        <v>0.1</v>
      </c>
      <c r="CU401" s="8">
        <v>0.1</v>
      </c>
      <c r="CV401" s="8">
        <v>0.1</v>
      </c>
      <c r="CW401" s="8">
        <v>0.1</v>
      </c>
      <c r="CX401" s="8">
        <v>0.1</v>
      </c>
      <c r="CY401" s="8">
        <v>0.1</v>
      </c>
      <c r="CZ401" s="8">
        <v>0.1</v>
      </c>
      <c r="DA401" s="8">
        <v>7.1536932098216323E-3</v>
      </c>
      <c r="DB401" s="8">
        <v>9.2846306790178371E-2</v>
      </c>
      <c r="DC401" s="8">
        <v>0.1</v>
      </c>
      <c r="DD401" s="8">
        <v>0.1</v>
      </c>
      <c r="DE401" s="8">
        <v>0.1</v>
      </c>
      <c r="DF401" s="8">
        <v>0.1</v>
      </c>
      <c r="DG401" s="8">
        <v>0.1</v>
      </c>
      <c r="DH401" s="8">
        <v>0.1</v>
      </c>
      <c r="DI401" s="8">
        <v>8.74948541051557E-2</v>
      </c>
      <c r="DJ401" s="8">
        <v>9.3980299011817946E-3</v>
      </c>
      <c r="DK401" s="8">
        <v>2.2547617191051371E-3</v>
      </c>
      <c r="DL401" s="8">
        <v>8.5235427455736799E-4</v>
      </c>
      <c r="DM401" s="8">
        <v>0.1</v>
      </c>
      <c r="DN401" s="8">
        <v>0.1</v>
      </c>
      <c r="DO401" s="8">
        <v>0.1</v>
      </c>
      <c r="DP401" s="8">
        <v>0.1</v>
      </c>
      <c r="DQ401" s="8">
        <v>0.1</v>
      </c>
      <c r="DR401" s="8">
        <v>0.1</v>
      </c>
      <c r="DS401" s="8">
        <v>0.1</v>
      </c>
      <c r="DT401" s="8">
        <v>0.2</v>
      </c>
      <c r="DU401" s="8">
        <v>0.1</v>
      </c>
      <c r="DV401" s="8">
        <v>0.1</v>
      </c>
      <c r="DW401" s="8">
        <v>2.5176318975490691E-2</v>
      </c>
      <c r="DX401" s="8">
        <v>7.4823681024509314E-2</v>
      </c>
      <c r="DY401" s="8">
        <v>0.1</v>
      </c>
      <c r="DZ401" s="8">
        <v>0.1</v>
      </c>
      <c r="EA401" s="8">
        <v>0.1</v>
      </c>
      <c r="EB401" s="8">
        <v>0.1</v>
      </c>
      <c r="EC401" s="8">
        <v>0</v>
      </c>
      <c r="ED401" s="8">
        <v>0</v>
      </c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</row>
    <row r="402" spans="1:206" x14ac:dyDescent="0.3">
      <c r="A402" s="32"/>
      <c r="B402" s="23" t="s">
        <v>257</v>
      </c>
      <c r="C402" s="33"/>
      <c r="D402" s="33"/>
      <c r="E402" s="23" t="s">
        <v>162</v>
      </c>
      <c r="F402" s="23"/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3.0788488872385049E-5</v>
      </c>
      <c r="CC402" s="8">
        <v>3.0326874288826331E-5</v>
      </c>
      <c r="CD402" s="8">
        <v>5.9147230777953103E-3</v>
      </c>
      <c r="CE402" s="8">
        <v>9.100856051168899E-4</v>
      </c>
      <c r="CF402" s="8">
        <v>1.140068466533892E-3</v>
      </c>
      <c r="CG402" s="8">
        <v>7.8494529550655076E-4</v>
      </c>
      <c r="CH402" s="8">
        <v>1.8968104393722959E-4</v>
      </c>
      <c r="CI402" s="8">
        <v>2.273063685865215E-4</v>
      </c>
      <c r="CJ402" s="8">
        <v>8.4761777764521574E-4</v>
      </c>
      <c r="CK402" s="8">
        <v>1.600559317468798E-4</v>
      </c>
      <c r="CL402" s="8">
        <v>3.2709668991728423E-5</v>
      </c>
      <c r="CM402" s="8">
        <v>0.5</v>
      </c>
      <c r="CN402" s="8">
        <v>0.1</v>
      </c>
      <c r="CO402" s="8">
        <v>0.1</v>
      </c>
      <c r="CP402" s="8">
        <v>0.1</v>
      </c>
      <c r="CQ402" s="8">
        <v>0.1</v>
      </c>
      <c r="CR402" s="8">
        <v>0.1</v>
      </c>
      <c r="CS402" s="8">
        <v>0.89999999999999991</v>
      </c>
      <c r="CT402" s="8">
        <v>0.1</v>
      </c>
      <c r="CU402" s="8">
        <v>0.1</v>
      </c>
      <c r="CV402" s="8">
        <v>0.1</v>
      </c>
      <c r="CW402" s="8">
        <v>0.1</v>
      </c>
      <c r="CX402" s="8">
        <v>0.1</v>
      </c>
      <c r="CY402" s="8">
        <v>0.1</v>
      </c>
      <c r="CZ402" s="8">
        <v>0.1</v>
      </c>
      <c r="DA402" s="8">
        <v>7.1536932098216323E-3</v>
      </c>
      <c r="DB402" s="8">
        <v>9.2846306790178371E-2</v>
      </c>
      <c r="DC402" s="8">
        <v>0.1</v>
      </c>
      <c r="DD402" s="8">
        <v>0.1</v>
      </c>
      <c r="DE402" s="8">
        <v>0.1</v>
      </c>
      <c r="DF402" s="8">
        <v>0.1</v>
      </c>
      <c r="DG402" s="8">
        <v>0.1</v>
      </c>
      <c r="DH402" s="8">
        <v>0.1</v>
      </c>
      <c r="DI402" s="8">
        <v>8.74948541051557E-2</v>
      </c>
      <c r="DJ402" s="8">
        <v>9.3980299011817946E-3</v>
      </c>
      <c r="DK402" s="8">
        <v>2.2547617191051371E-3</v>
      </c>
      <c r="DL402" s="8">
        <v>8.5235427455736799E-4</v>
      </c>
      <c r="DM402" s="8">
        <v>0.1</v>
      </c>
      <c r="DN402" s="8">
        <v>0.1</v>
      </c>
      <c r="DO402" s="8">
        <v>0.1</v>
      </c>
      <c r="DP402" s="8">
        <v>0.1</v>
      </c>
      <c r="DQ402" s="8">
        <v>0.1</v>
      </c>
      <c r="DR402" s="8">
        <v>0.1</v>
      </c>
      <c r="DS402" s="8">
        <v>0.1</v>
      </c>
      <c r="DT402" s="8">
        <v>0.2</v>
      </c>
      <c r="DU402" s="8">
        <v>0.1</v>
      </c>
      <c r="DV402" s="8">
        <v>0.1</v>
      </c>
      <c r="DW402" s="8">
        <v>2.5176318975490691E-2</v>
      </c>
      <c r="DX402" s="8">
        <v>7.4823681024509314E-2</v>
      </c>
      <c r="DY402" s="8">
        <v>0.1</v>
      </c>
      <c r="DZ402" s="8">
        <v>0.1</v>
      </c>
      <c r="EA402" s="8">
        <v>0.1</v>
      </c>
      <c r="EB402" s="8">
        <v>0.1</v>
      </c>
      <c r="EC402" s="8">
        <v>0</v>
      </c>
      <c r="ED402" s="8">
        <v>0</v>
      </c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</row>
    <row r="403" spans="1:206" x14ac:dyDescent="0.3">
      <c r="A403" s="32"/>
      <c r="B403" s="23" t="s">
        <v>258</v>
      </c>
      <c r="C403" s="33"/>
      <c r="D403" s="33"/>
      <c r="E403" s="23" t="s">
        <v>162</v>
      </c>
      <c r="F403" s="23"/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3.0788488872385049E-5</v>
      </c>
      <c r="CC403" s="8">
        <v>3.0326874288826331E-5</v>
      </c>
      <c r="CD403" s="8">
        <v>5.9147230777953103E-3</v>
      </c>
      <c r="CE403" s="8">
        <v>9.100856051168899E-4</v>
      </c>
      <c r="CF403" s="8">
        <v>1.140068466533892E-3</v>
      </c>
      <c r="CG403" s="8">
        <v>7.8494529550655076E-4</v>
      </c>
      <c r="CH403" s="8">
        <v>1.8968104393722959E-4</v>
      </c>
      <c r="CI403" s="8">
        <v>2.273063685865215E-4</v>
      </c>
      <c r="CJ403" s="8">
        <v>8.4761777764521574E-4</v>
      </c>
      <c r="CK403" s="8">
        <v>1.600559317468798E-4</v>
      </c>
      <c r="CL403" s="8">
        <v>3.2709668991728423E-5</v>
      </c>
      <c r="CM403" s="8">
        <v>0.5</v>
      </c>
      <c r="CN403" s="8">
        <v>0.1</v>
      </c>
      <c r="CO403" s="8">
        <v>0.1</v>
      </c>
      <c r="CP403" s="8">
        <v>0.1</v>
      </c>
      <c r="CQ403" s="8">
        <v>0.1</v>
      </c>
      <c r="CR403" s="8">
        <v>0.1</v>
      </c>
      <c r="CS403" s="8">
        <v>0.89999999999999991</v>
      </c>
      <c r="CT403" s="8">
        <v>0.1</v>
      </c>
      <c r="CU403" s="8">
        <v>0.1</v>
      </c>
      <c r="CV403" s="8">
        <v>0.1</v>
      </c>
      <c r="CW403" s="8">
        <v>0.1</v>
      </c>
      <c r="CX403" s="8">
        <v>0.1</v>
      </c>
      <c r="CY403" s="8">
        <v>0.1</v>
      </c>
      <c r="CZ403" s="8">
        <v>0.1</v>
      </c>
      <c r="DA403" s="8">
        <v>7.1536932098216323E-3</v>
      </c>
      <c r="DB403" s="8">
        <v>9.2846306790178371E-2</v>
      </c>
      <c r="DC403" s="8">
        <v>0.1</v>
      </c>
      <c r="DD403" s="8">
        <v>0.1</v>
      </c>
      <c r="DE403" s="8">
        <v>0.1</v>
      </c>
      <c r="DF403" s="8">
        <v>0.1</v>
      </c>
      <c r="DG403" s="8">
        <v>0.1</v>
      </c>
      <c r="DH403" s="8">
        <v>0.1</v>
      </c>
      <c r="DI403" s="8">
        <v>8.74948541051557E-2</v>
      </c>
      <c r="DJ403" s="8">
        <v>9.3980299011817946E-3</v>
      </c>
      <c r="DK403" s="8">
        <v>2.2547617191051371E-3</v>
      </c>
      <c r="DL403" s="8">
        <v>8.5235427455736799E-4</v>
      </c>
      <c r="DM403" s="8">
        <v>0.1</v>
      </c>
      <c r="DN403" s="8">
        <v>0.1</v>
      </c>
      <c r="DO403" s="8">
        <v>0.1</v>
      </c>
      <c r="DP403" s="8">
        <v>0.1</v>
      </c>
      <c r="DQ403" s="8">
        <v>0.1</v>
      </c>
      <c r="DR403" s="8">
        <v>0.1</v>
      </c>
      <c r="DS403" s="8">
        <v>0.1</v>
      </c>
      <c r="DT403" s="8">
        <v>0.2</v>
      </c>
      <c r="DU403" s="8">
        <v>0.1</v>
      </c>
      <c r="DV403" s="8">
        <v>0.1</v>
      </c>
      <c r="DW403" s="8">
        <v>2.5176318975490691E-2</v>
      </c>
      <c r="DX403" s="8">
        <v>7.4823681024509314E-2</v>
      </c>
      <c r="DY403" s="8">
        <v>0.1</v>
      </c>
      <c r="DZ403" s="8">
        <v>0.1</v>
      </c>
      <c r="EA403" s="8">
        <v>0.1</v>
      </c>
      <c r="EB403" s="8">
        <v>0.1</v>
      </c>
      <c r="EC403" s="8">
        <v>0</v>
      </c>
      <c r="ED403" s="8">
        <v>0</v>
      </c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</row>
    <row r="404" spans="1:206" x14ac:dyDescent="0.3">
      <c r="A404" s="32"/>
      <c r="B404" s="23" t="s">
        <v>259</v>
      </c>
      <c r="C404" s="33"/>
      <c r="D404" s="33"/>
      <c r="E404" s="23" t="s">
        <v>162</v>
      </c>
      <c r="F404" s="23"/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3.0788488872385049E-5</v>
      </c>
      <c r="CC404" s="8">
        <v>3.0326874288826331E-5</v>
      </c>
      <c r="CD404" s="8">
        <v>5.9147230777953103E-3</v>
      </c>
      <c r="CE404" s="8">
        <v>9.100856051168899E-4</v>
      </c>
      <c r="CF404" s="8">
        <v>1.140068466533892E-3</v>
      </c>
      <c r="CG404" s="8">
        <v>7.8494529550655076E-4</v>
      </c>
      <c r="CH404" s="8">
        <v>1.8968104393722959E-4</v>
      </c>
      <c r="CI404" s="8">
        <v>2.273063685865215E-4</v>
      </c>
      <c r="CJ404" s="8">
        <v>8.4761777764521574E-4</v>
      </c>
      <c r="CK404" s="8">
        <v>1.600559317468798E-4</v>
      </c>
      <c r="CL404" s="8">
        <v>3.2709668991728423E-5</v>
      </c>
      <c r="CM404" s="8">
        <v>0.5</v>
      </c>
      <c r="CN404" s="8">
        <v>0.1</v>
      </c>
      <c r="CO404" s="8">
        <v>0.1</v>
      </c>
      <c r="CP404" s="8">
        <v>0.1</v>
      </c>
      <c r="CQ404" s="8">
        <v>0.1</v>
      </c>
      <c r="CR404" s="8">
        <v>0.1</v>
      </c>
      <c r="CS404" s="8">
        <v>0.89999999999999991</v>
      </c>
      <c r="CT404" s="8">
        <v>0.1</v>
      </c>
      <c r="CU404" s="8">
        <v>0.1</v>
      </c>
      <c r="CV404" s="8">
        <v>0.1</v>
      </c>
      <c r="CW404" s="8">
        <v>0.1</v>
      </c>
      <c r="CX404" s="8">
        <v>0.1</v>
      </c>
      <c r="CY404" s="8">
        <v>0.1</v>
      </c>
      <c r="CZ404" s="8">
        <v>0.1</v>
      </c>
      <c r="DA404" s="8">
        <v>7.1536932098216323E-3</v>
      </c>
      <c r="DB404" s="8">
        <v>9.2846306790178371E-2</v>
      </c>
      <c r="DC404" s="8">
        <v>0.1</v>
      </c>
      <c r="DD404" s="8">
        <v>0.1</v>
      </c>
      <c r="DE404" s="8">
        <v>0.1</v>
      </c>
      <c r="DF404" s="8">
        <v>0.1</v>
      </c>
      <c r="DG404" s="8">
        <v>0.1</v>
      </c>
      <c r="DH404" s="8">
        <v>0.1</v>
      </c>
      <c r="DI404" s="8">
        <v>8.74948541051557E-2</v>
      </c>
      <c r="DJ404" s="8">
        <v>9.3980299011817946E-3</v>
      </c>
      <c r="DK404" s="8">
        <v>2.2547617191051371E-3</v>
      </c>
      <c r="DL404" s="8">
        <v>8.5235427455736799E-4</v>
      </c>
      <c r="DM404" s="8">
        <v>0.1</v>
      </c>
      <c r="DN404" s="8">
        <v>0.1</v>
      </c>
      <c r="DO404" s="8">
        <v>0.1</v>
      </c>
      <c r="DP404" s="8">
        <v>0.1</v>
      </c>
      <c r="DQ404" s="8">
        <v>0.1</v>
      </c>
      <c r="DR404" s="8">
        <v>0.1</v>
      </c>
      <c r="DS404" s="8">
        <v>0.1</v>
      </c>
      <c r="DT404" s="8">
        <v>0.2</v>
      </c>
      <c r="DU404" s="8">
        <v>0.1</v>
      </c>
      <c r="DV404" s="8">
        <v>0.1</v>
      </c>
      <c r="DW404" s="8">
        <v>2.5176318975490691E-2</v>
      </c>
      <c r="DX404" s="8">
        <v>7.4823681024509314E-2</v>
      </c>
      <c r="DY404" s="8">
        <v>0.1</v>
      </c>
      <c r="DZ404" s="8">
        <v>0.1</v>
      </c>
      <c r="EA404" s="8">
        <v>0.1</v>
      </c>
      <c r="EB404" s="8">
        <v>0.1</v>
      </c>
      <c r="EC404" s="8">
        <v>0</v>
      </c>
      <c r="ED404" s="8">
        <v>0</v>
      </c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</row>
    <row r="405" spans="1:206" x14ac:dyDescent="0.3">
      <c r="A405" s="32"/>
      <c r="B405" s="23" t="s">
        <v>260</v>
      </c>
      <c r="C405" s="33"/>
      <c r="D405" s="33"/>
      <c r="E405" s="23" t="s">
        <v>162</v>
      </c>
      <c r="F405" s="23"/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3.0788488872385049E-5</v>
      </c>
      <c r="CC405" s="8">
        <v>3.0326874288826331E-5</v>
      </c>
      <c r="CD405" s="8">
        <v>5.9147230777953103E-3</v>
      </c>
      <c r="CE405" s="8">
        <v>9.100856051168899E-4</v>
      </c>
      <c r="CF405" s="8">
        <v>1.140068466533892E-3</v>
      </c>
      <c r="CG405" s="8">
        <v>7.8494529550655076E-4</v>
      </c>
      <c r="CH405" s="8">
        <v>1.8968104393722959E-4</v>
      </c>
      <c r="CI405" s="8">
        <v>2.273063685865215E-4</v>
      </c>
      <c r="CJ405" s="8">
        <v>8.4761777764521574E-4</v>
      </c>
      <c r="CK405" s="8">
        <v>1.600559317468798E-4</v>
      </c>
      <c r="CL405" s="8">
        <v>3.2709668991728423E-5</v>
      </c>
      <c r="CM405" s="8">
        <v>0.5</v>
      </c>
      <c r="CN405" s="8">
        <v>0.1</v>
      </c>
      <c r="CO405" s="8">
        <v>0.1</v>
      </c>
      <c r="CP405" s="8">
        <v>0.1</v>
      </c>
      <c r="CQ405" s="8">
        <v>0.1</v>
      </c>
      <c r="CR405" s="8">
        <v>0.1</v>
      </c>
      <c r="CS405" s="8">
        <v>0.89999999999999991</v>
      </c>
      <c r="CT405" s="8">
        <v>0.1</v>
      </c>
      <c r="CU405" s="8">
        <v>0.1</v>
      </c>
      <c r="CV405" s="8">
        <v>0.1</v>
      </c>
      <c r="CW405" s="8">
        <v>0.1</v>
      </c>
      <c r="CX405" s="8">
        <v>0.1</v>
      </c>
      <c r="CY405" s="8">
        <v>0.1</v>
      </c>
      <c r="CZ405" s="8">
        <v>0.1</v>
      </c>
      <c r="DA405" s="8">
        <v>7.1536932098216323E-3</v>
      </c>
      <c r="DB405" s="8">
        <v>9.2846306790178371E-2</v>
      </c>
      <c r="DC405" s="8">
        <v>0.1</v>
      </c>
      <c r="DD405" s="8">
        <v>0.1</v>
      </c>
      <c r="DE405" s="8">
        <v>0.1</v>
      </c>
      <c r="DF405" s="8">
        <v>0.1</v>
      </c>
      <c r="DG405" s="8">
        <v>0.1</v>
      </c>
      <c r="DH405" s="8">
        <v>0.1</v>
      </c>
      <c r="DI405" s="8">
        <v>8.74948541051557E-2</v>
      </c>
      <c r="DJ405" s="8">
        <v>9.3980299011817946E-3</v>
      </c>
      <c r="DK405" s="8">
        <v>2.2547617191051371E-3</v>
      </c>
      <c r="DL405" s="8">
        <v>8.5235427455736799E-4</v>
      </c>
      <c r="DM405" s="8">
        <v>0.1</v>
      </c>
      <c r="DN405" s="8">
        <v>0.1</v>
      </c>
      <c r="DO405" s="8">
        <v>0.1</v>
      </c>
      <c r="DP405" s="8">
        <v>0.1</v>
      </c>
      <c r="DQ405" s="8">
        <v>0.1</v>
      </c>
      <c r="DR405" s="8">
        <v>0.1</v>
      </c>
      <c r="DS405" s="8">
        <v>0.1</v>
      </c>
      <c r="DT405" s="8">
        <v>0.2</v>
      </c>
      <c r="DU405" s="8">
        <v>0.1</v>
      </c>
      <c r="DV405" s="8">
        <v>0.1</v>
      </c>
      <c r="DW405" s="8">
        <v>2.5176318975490691E-2</v>
      </c>
      <c r="DX405" s="8">
        <v>7.4823681024509314E-2</v>
      </c>
      <c r="DY405" s="8">
        <v>0.1</v>
      </c>
      <c r="DZ405" s="8">
        <v>0.1</v>
      </c>
      <c r="EA405" s="8">
        <v>0.1</v>
      </c>
      <c r="EB405" s="8">
        <v>0.1</v>
      </c>
      <c r="EC405" s="8">
        <v>0</v>
      </c>
      <c r="ED405" s="8">
        <v>0</v>
      </c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</row>
    <row r="406" spans="1:206" x14ac:dyDescent="0.3">
      <c r="A406" s="32"/>
      <c r="B406" s="23" t="s">
        <v>261</v>
      </c>
      <c r="C406" s="33"/>
      <c r="D406" s="33"/>
      <c r="E406" s="23" t="s">
        <v>162</v>
      </c>
      <c r="F406" s="23"/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3.0788488872385049E-5</v>
      </c>
      <c r="CC406" s="8">
        <v>3.0326874288826331E-5</v>
      </c>
      <c r="CD406" s="8">
        <v>5.9147230777953103E-3</v>
      </c>
      <c r="CE406" s="8">
        <v>9.100856051168899E-4</v>
      </c>
      <c r="CF406" s="8">
        <v>1.140068466533892E-3</v>
      </c>
      <c r="CG406" s="8">
        <v>7.8494529550655076E-4</v>
      </c>
      <c r="CH406" s="8">
        <v>1.8968104393722959E-4</v>
      </c>
      <c r="CI406" s="8">
        <v>2.273063685865215E-4</v>
      </c>
      <c r="CJ406" s="8">
        <v>8.4761777764521574E-4</v>
      </c>
      <c r="CK406" s="8">
        <v>1.600559317468798E-4</v>
      </c>
      <c r="CL406" s="8">
        <v>3.2709668991728423E-5</v>
      </c>
      <c r="CM406" s="8">
        <v>0.5</v>
      </c>
      <c r="CN406" s="8">
        <v>0.1</v>
      </c>
      <c r="CO406" s="8">
        <v>0.1</v>
      </c>
      <c r="CP406" s="8">
        <v>0.1</v>
      </c>
      <c r="CQ406" s="8">
        <v>0.1</v>
      </c>
      <c r="CR406" s="8">
        <v>0.1</v>
      </c>
      <c r="CS406" s="8">
        <v>0.89999999999999991</v>
      </c>
      <c r="CT406" s="8">
        <v>0.1</v>
      </c>
      <c r="CU406" s="8">
        <v>0.1</v>
      </c>
      <c r="CV406" s="8">
        <v>0.1</v>
      </c>
      <c r="CW406" s="8">
        <v>0.1</v>
      </c>
      <c r="CX406" s="8">
        <v>0.1</v>
      </c>
      <c r="CY406" s="8">
        <v>0.1</v>
      </c>
      <c r="CZ406" s="8">
        <v>0.1</v>
      </c>
      <c r="DA406" s="8">
        <v>7.1536932098216323E-3</v>
      </c>
      <c r="DB406" s="8">
        <v>9.2846306790178371E-2</v>
      </c>
      <c r="DC406" s="8">
        <v>0.1</v>
      </c>
      <c r="DD406" s="8">
        <v>0.1</v>
      </c>
      <c r="DE406" s="8">
        <v>0.1</v>
      </c>
      <c r="DF406" s="8">
        <v>0.1</v>
      </c>
      <c r="DG406" s="8">
        <v>0.1</v>
      </c>
      <c r="DH406" s="8">
        <v>0.1</v>
      </c>
      <c r="DI406" s="8">
        <v>8.74948541051557E-2</v>
      </c>
      <c r="DJ406" s="8">
        <v>9.3980299011817946E-3</v>
      </c>
      <c r="DK406" s="8">
        <v>2.2547617191051371E-3</v>
      </c>
      <c r="DL406" s="8">
        <v>8.5235427455736799E-4</v>
      </c>
      <c r="DM406" s="8">
        <v>0.1</v>
      </c>
      <c r="DN406" s="8">
        <v>0.1</v>
      </c>
      <c r="DO406" s="8">
        <v>0.1</v>
      </c>
      <c r="DP406" s="8">
        <v>0.1</v>
      </c>
      <c r="DQ406" s="8">
        <v>0.1</v>
      </c>
      <c r="DR406" s="8">
        <v>0.1</v>
      </c>
      <c r="DS406" s="8">
        <v>0.1</v>
      </c>
      <c r="DT406" s="8">
        <v>0.2</v>
      </c>
      <c r="DU406" s="8">
        <v>0.1</v>
      </c>
      <c r="DV406" s="8">
        <v>0.1</v>
      </c>
      <c r="DW406" s="8">
        <v>2.5176318975490691E-2</v>
      </c>
      <c r="DX406" s="8">
        <v>7.4823681024509314E-2</v>
      </c>
      <c r="DY406" s="8">
        <v>0.1</v>
      </c>
      <c r="DZ406" s="8">
        <v>0.1</v>
      </c>
      <c r="EA406" s="8">
        <v>0.1</v>
      </c>
      <c r="EB406" s="8">
        <v>0.1</v>
      </c>
      <c r="EC406" s="8">
        <v>0</v>
      </c>
      <c r="ED406" s="8">
        <v>0</v>
      </c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</row>
    <row r="407" spans="1:206" x14ac:dyDescent="0.3">
      <c r="A407" s="32"/>
      <c r="B407" s="23" t="s">
        <v>262</v>
      </c>
      <c r="C407" s="33"/>
      <c r="D407" s="33"/>
      <c r="E407" s="23" t="s">
        <v>162</v>
      </c>
      <c r="F407" s="23"/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3.0788488872385049E-5</v>
      </c>
      <c r="CC407" s="8">
        <v>3.0326874288826331E-5</v>
      </c>
      <c r="CD407" s="8">
        <v>5.9147230777953103E-3</v>
      </c>
      <c r="CE407" s="8">
        <v>9.100856051168899E-4</v>
      </c>
      <c r="CF407" s="8">
        <v>1.140068466533892E-3</v>
      </c>
      <c r="CG407" s="8">
        <v>7.8494529550655076E-4</v>
      </c>
      <c r="CH407" s="8">
        <v>1.8968104393722959E-4</v>
      </c>
      <c r="CI407" s="8">
        <v>2.273063685865215E-4</v>
      </c>
      <c r="CJ407" s="8">
        <v>8.4761777764521574E-4</v>
      </c>
      <c r="CK407" s="8">
        <v>1.600559317468798E-4</v>
      </c>
      <c r="CL407" s="8">
        <v>3.2709668991728423E-5</v>
      </c>
      <c r="CM407" s="8">
        <v>0.5</v>
      </c>
      <c r="CN407" s="8">
        <v>0.1</v>
      </c>
      <c r="CO407" s="8">
        <v>0.1</v>
      </c>
      <c r="CP407" s="8">
        <v>0.1</v>
      </c>
      <c r="CQ407" s="8">
        <v>0.1</v>
      </c>
      <c r="CR407" s="8">
        <v>0.1</v>
      </c>
      <c r="CS407" s="8">
        <v>0.89999999999999991</v>
      </c>
      <c r="CT407" s="8">
        <v>0.1</v>
      </c>
      <c r="CU407" s="8">
        <v>0.1</v>
      </c>
      <c r="CV407" s="8">
        <v>0.1</v>
      </c>
      <c r="CW407" s="8">
        <v>0.1</v>
      </c>
      <c r="CX407" s="8">
        <v>0.1</v>
      </c>
      <c r="CY407" s="8">
        <v>0.1</v>
      </c>
      <c r="CZ407" s="8">
        <v>0.1</v>
      </c>
      <c r="DA407" s="8">
        <v>7.1536932098216323E-3</v>
      </c>
      <c r="DB407" s="8">
        <v>9.2846306790178371E-2</v>
      </c>
      <c r="DC407" s="8">
        <v>0.1</v>
      </c>
      <c r="DD407" s="8">
        <v>0.1</v>
      </c>
      <c r="DE407" s="8">
        <v>0.1</v>
      </c>
      <c r="DF407" s="8">
        <v>0.1</v>
      </c>
      <c r="DG407" s="8">
        <v>0.1</v>
      </c>
      <c r="DH407" s="8">
        <v>0.1</v>
      </c>
      <c r="DI407" s="8">
        <v>8.74948541051557E-2</v>
      </c>
      <c r="DJ407" s="8">
        <v>9.3980299011817946E-3</v>
      </c>
      <c r="DK407" s="8">
        <v>2.2547617191051371E-3</v>
      </c>
      <c r="DL407" s="8">
        <v>8.5235427455736799E-4</v>
      </c>
      <c r="DM407" s="8">
        <v>0.1</v>
      </c>
      <c r="DN407" s="8">
        <v>0.1</v>
      </c>
      <c r="DO407" s="8">
        <v>0.1</v>
      </c>
      <c r="DP407" s="8">
        <v>0.1</v>
      </c>
      <c r="DQ407" s="8">
        <v>0.1</v>
      </c>
      <c r="DR407" s="8">
        <v>0.1</v>
      </c>
      <c r="DS407" s="8">
        <v>0.1</v>
      </c>
      <c r="DT407" s="8">
        <v>0.2</v>
      </c>
      <c r="DU407" s="8">
        <v>0.1</v>
      </c>
      <c r="DV407" s="8">
        <v>0.1</v>
      </c>
      <c r="DW407" s="8">
        <v>2.5176318975490691E-2</v>
      </c>
      <c r="DX407" s="8">
        <v>7.4823681024509314E-2</v>
      </c>
      <c r="DY407" s="8">
        <v>0.1</v>
      </c>
      <c r="DZ407" s="8">
        <v>0.1</v>
      </c>
      <c r="EA407" s="8">
        <v>0.1</v>
      </c>
      <c r="EB407" s="8">
        <v>0.1</v>
      </c>
      <c r="EC407" s="8">
        <v>0</v>
      </c>
      <c r="ED407" s="8">
        <v>0</v>
      </c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</row>
    <row r="408" spans="1:206" x14ac:dyDescent="0.3">
      <c r="A408" s="32"/>
      <c r="B408" s="23" t="s">
        <v>263</v>
      </c>
      <c r="C408" s="33"/>
      <c r="D408" s="33"/>
      <c r="E408" s="23" t="s">
        <v>162</v>
      </c>
      <c r="F408" s="23"/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3.0788488872385049E-5</v>
      </c>
      <c r="CC408" s="8">
        <v>3.0326874288826331E-5</v>
      </c>
      <c r="CD408" s="8">
        <v>5.9147230777953103E-3</v>
      </c>
      <c r="CE408" s="8">
        <v>9.100856051168899E-4</v>
      </c>
      <c r="CF408" s="8">
        <v>1.140068466533892E-3</v>
      </c>
      <c r="CG408" s="8">
        <v>7.8494529550655076E-4</v>
      </c>
      <c r="CH408" s="8">
        <v>1.8968104393722959E-4</v>
      </c>
      <c r="CI408" s="8">
        <v>2.273063685865215E-4</v>
      </c>
      <c r="CJ408" s="8">
        <v>8.4761777764521574E-4</v>
      </c>
      <c r="CK408" s="8">
        <v>1.600559317468798E-4</v>
      </c>
      <c r="CL408" s="8">
        <v>3.2709668991728423E-5</v>
      </c>
      <c r="CM408" s="8">
        <v>0.5</v>
      </c>
      <c r="CN408" s="8">
        <v>0.1</v>
      </c>
      <c r="CO408" s="8">
        <v>0.1</v>
      </c>
      <c r="CP408" s="8">
        <v>0.1</v>
      </c>
      <c r="CQ408" s="8">
        <v>0.1</v>
      </c>
      <c r="CR408" s="8">
        <v>0.1</v>
      </c>
      <c r="CS408" s="8">
        <v>0.89999999999999991</v>
      </c>
      <c r="CT408" s="8">
        <v>0.1</v>
      </c>
      <c r="CU408" s="8">
        <v>0.1</v>
      </c>
      <c r="CV408" s="8">
        <v>0.1</v>
      </c>
      <c r="CW408" s="8">
        <v>0.1</v>
      </c>
      <c r="CX408" s="8">
        <v>0.1</v>
      </c>
      <c r="CY408" s="8">
        <v>0.1</v>
      </c>
      <c r="CZ408" s="8">
        <v>0.1</v>
      </c>
      <c r="DA408" s="8">
        <v>7.1536932098216323E-3</v>
      </c>
      <c r="DB408" s="8">
        <v>9.2846306790178371E-2</v>
      </c>
      <c r="DC408" s="8">
        <v>0.1</v>
      </c>
      <c r="DD408" s="8">
        <v>0.1</v>
      </c>
      <c r="DE408" s="8">
        <v>0.1</v>
      </c>
      <c r="DF408" s="8">
        <v>0.1</v>
      </c>
      <c r="DG408" s="8">
        <v>0.1</v>
      </c>
      <c r="DH408" s="8">
        <v>0.1</v>
      </c>
      <c r="DI408" s="8">
        <v>8.74948541051557E-2</v>
      </c>
      <c r="DJ408" s="8">
        <v>9.3980299011817946E-3</v>
      </c>
      <c r="DK408" s="8">
        <v>2.2547617191051371E-3</v>
      </c>
      <c r="DL408" s="8">
        <v>8.5235427455736799E-4</v>
      </c>
      <c r="DM408" s="8">
        <v>0.1</v>
      </c>
      <c r="DN408" s="8">
        <v>0.1</v>
      </c>
      <c r="DO408" s="8">
        <v>0.1</v>
      </c>
      <c r="DP408" s="8">
        <v>0.1</v>
      </c>
      <c r="DQ408" s="8">
        <v>0.1</v>
      </c>
      <c r="DR408" s="8">
        <v>0.1</v>
      </c>
      <c r="DS408" s="8">
        <v>0.1</v>
      </c>
      <c r="DT408" s="8">
        <v>0.2</v>
      </c>
      <c r="DU408" s="8">
        <v>0.1</v>
      </c>
      <c r="DV408" s="8">
        <v>0.1</v>
      </c>
      <c r="DW408" s="8">
        <v>2.5176318975490691E-2</v>
      </c>
      <c r="DX408" s="8">
        <v>7.4823681024509314E-2</v>
      </c>
      <c r="DY408" s="8">
        <v>0.1</v>
      </c>
      <c r="DZ408" s="8">
        <v>0.1</v>
      </c>
      <c r="EA408" s="8">
        <v>0.1</v>
      </c>
      <c r="EB408" s="8">
        <v>0.1</v>
      </c>
      <c r="EC408" s="8">
        <v>0</v>
      </c>
      <c r="ED408" s="8">
        <v>0</v>
      </c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</row>
    <row r="409" spans="1:206" x14ac:dyDescent="0.3">
      <c r="A409" s="32"/>
      <c r="B409" s="23" t="s">
        <v>264</v>
      </c>
      <c r="C409" s="33"/>
      <c r="D409" s="33"/>
      <c r="E409" s="23" t="s">
        <v>162</v>
      </c>
      <c r="F409" s="23"/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3.0788488872385049E-5</v>
      </c>
      <c r="CC409" s="8">
        <v>3.0326874288826331E-5</v>
      </c>
      <c r="CD409" s="8">
        <v>5.9147230777953103E-3</v>
      </c>
      <c r="CE409" s="8">
        <v>9.100856051168899E-4</v>
      </c>
      <c r="CF409" s="8">
        <v>1.140068466533892E-3</v>
      </c>
      <c r="CG409" s="8">
        <v>7.8494529550655076E-4</v>
      </c>
      <c r="CH409" s="8">
        <v>1.8968104393722959E-4</v>
      </c>
      <c r="CI409" s="8">
        <v>2.273063685865215E-4</v>
      </c>
      <c r="CJ409" s="8">
        <v>8.4761777764521574E-4</v>
      </c>
      <c r="CK409" s="8">
        <v>1.600559317468798E-4</v>
      </c>
      <c r="CL409" s="8">
        <v>3.2709668991728423E-5</v>
      </c>
      <c r="CM409" s="8">
        <v>0.5</v>
      </c>
      <c r="CN409" s="8">
        <v>0.1</v>
      </c>
      <c r="CO409" s="8">
        <v>0.1</v>
      </c>
      <c r="CP409" s="8">
        <v>0.1</v>
      </c>
      <c r="CQ409" s="8">
        <v>0.1</v>
      </c>
      <c r="CR409" s="8">
        <v>0.1</v>
      </c>
      <c r="CS409" s="8">
        <v>0.89999999999999991</v>
      </c>
      <c r="CT409" s="8">
        <v>0.1</v>
      </c>
      <c r="CU409" s="8">
        <v>0.1</v>
      </c>
      <c r="CV409" s="8">
        <v>0.1</v>
      </c>
      <c r="CW409" s="8">
        <v>0.1</v>
      </c>
      <c r="CX409" s="8">
        <v>0.1</v>
      </c>
      <c r="CY409" s="8">
        <v>0.1</v>
      </c>
      <c r="CZ409" s="8">
        <v>0.1</v>
      </c>
      <c r="DA409" s="8">
        <v>7.1536932098216323E-3</v>
      </c>
      <c r="DB409" s="8">
        <v>9.2846306790178371E-2</v>
      </c>
      <c r="DC409" s="8">
        <v>0.1</v>
      </c>
      <c r="DD409" s="8">
        <v>0.1</v>
      </c>
      <c r="DE409" s="8">
        <v>0.1</v>
      </c>
      <c r="DF409" s="8">
        <v>0.1</v>
      </c>
      <c r="DG409" s="8">
        <v>0.1</v>
      </c>
      <c r="DH409" s="8">
        <v>0.1</v>
      </c>
      <c r="DI409" s="8">
        <v>8.74948541051557E-2</v>
      </c>
      <c r="DJ409" s="8">
        <v>9.3980299011817946E-3</v>
      </c>
      <c r="DK409" s="8">
        <v>2.2547617191051371E-3</v>
      </c>
      <c r="DL409" s="8">
        <v>8.5235427455736799E-4</v>
      </c>
      <c r="DM409" s="8">
        <v>0.1</v>
      </c>
      <c r="DN409" s="8">
        <v>0.1</v>
      </c>
      <c r="DO409" s="8">
        <v>0.1</v>
      </c>
      <c r="DP409" s="8">
        <v>0.1</v>
      </c>
      <c r="DQ409" s="8">
        <v>0.1</v>
      </c>
      <c r="DR409" s="8">
        <v>0.1</v>
      </c>
      <c r="DS409" s="8">
        <v>0.1</v>
      </c>
      <c r="DT409" s="8">
        <v>0.2</v>
      </c>
      <c r="DU409" s="8">
        <v>0.1</v>
      </c>
      <c r="DV409" s="8">
        <v>0.1</v>
      </c>
      <c r="DW409" s="8">
        <v>2.5176318975490691E-2</v>
      </c>
      <c r="DX409" s="8">
        <v>7.4823681024509314E-2</v>
      </c>
      <c r="DY409" s="8">
        <v>0.1</v>
      </c>
      <c r="DZ409" s="8">
        <v>0.1</v>
      </c>
      <c r="EA409" s="8">
        <v>0.1</v>
      </c>
      <c r="EB409" s="8">
        <v>0.1</v>
      </c>
      <c r="EC409" s="8">
        <v>0</v>
      </c>
      <c r="ED409" s="8">
        <v>0</v>
      </c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</row>
    <row r="410" spans="1:206" x14ac:dyDescent="0.3">
      <c r="A410" s="32"/>
      <c r="B410" s="23" t="s">
        <v>265</v>
      </c>
      <c r="C410" s="33"/>
      <c r="D410" s="33"/>
      <c r="E410" s="23" t="s">
        <v>162</v>
      </c>
      <c r="F410" s="23"/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3.0788488872385049E-5</v>
      </c>
      <c r="CC410" s="8">
        <v>3.0326874288826331E-5</v>
      </c>
      <c r="CD410" s="8">
        <v>5.9147230777953103E-3</v>
      </c>
      <c r="CE410" s="8">
        <v>9.100856051168899E-4</v>
      </c>
      <c r="CF410" s="8">
        <v>1.140068466533892E-3</v>
      </c>
      <c r="CG410" s="8">
        <v>7.8494529550655076E-4</v>
      </c>
      <c r="CH410" s="8">
        <v>1.8968104393722959E-4</v>
      </c>
      <c r="CI410" s="8">
        <v>2.273063685865215E-4</v>
      </c>
      <c r="CJ410" s="8">
        <v>8.4761777764521574E-4</v>
      </c>
      <c r="CK410" s="8">
        <v>1.600559317468798E-4</v>
      </c>
      <c r="CL410" s="8">
        <v>3.2709668991728423E-5</v>
      </c>
      <c r="CM410" s="8">
        <v>0.5</v>
      </c>
      <c r="CN410" s="8">
        <v>0.1</v>
      </c>
      <c r="CO410" s="8">
        <v>0.1</v>
      </c>
      <c r="CP410" s="8">
        <v>0.1</v>
      </c>
      <c r="CQ410" s="8">
        <v>0.1</v>
      </c>
      <c r="CR410" s="8">
        <v>0.1</v>
      </c>
      <c r="CS410" s="8">
        <v>0.89999999999999991</v>
      </c>
      <c r="CT410" s="8">
        <v>0.1</v>
      </c>
      <c r="CU410" s="8">
        <v>0.1</v>
      </c>
      <c r="CV410" s="8">
        <v>0.1</v>
      </c>
      <c r="CW410" s="8">
        <v>0.1</v>
      </c>
      <c r="CX410" s="8">
        <v>0.1</v>
      </c>
      <c r="CY410" s="8">
        <v>0.1</v>
      </c>
      <c r="CZ410" s="8">
        <v>0.1</v>
      </c>
      <c r="DA410" s="8">
        <v>7.1536932098216323E-3</v>
      </c>
      <c r="DB410" s="8">
        <v>9.2846306790178371E-2</v>
      </c>
      <c r="DC410" s="8">
        <v>0.1</v>
      </c>
      <c r="DD410" s="8">
        <v>0.1</v>
      </c>
      <c r="DE410" s="8">
        <v>0.1</v>
      </c>
      <c r="DF410" s="8">
        <v>0.1</v>
      </c>
      <c r="DG410" s="8">
        <v>0.1</v>
      </c>
      <c r="DH410" s="8">
        <v>0.1</v>
      </c>
      <c r="DI410" s="8">
        <v>8.74948541051557E-2</v>
      </c>
      <c r="DJ410" s="8">
        <v>9.3980299011817946E-3</v>
      </c>
      <c r="DK410" s="8">
        <v>2.2547617191051371E-3</v>
      </c>
      <c r="DL410" s="8">
        <v>8.5235427455736799E-4</v>
      </c>
      <c r="DM410" s="8">
        <v>0.1</v>
      </c>
      <c r="DN410" s="8">
        <v>0.1</v>
      </c>
      <c r="DO410" s="8">
        <v>0.1</v>
      </c>
      <c r="DP410" s="8">
        <v>0.1</v>
      </c>
      <c r="DQ410" s="8">
        <v>0.1</v>
      </c>
      <c r="DR410" s="8">
        <v>0.1</v>
      </c>
      <c r="DS410" s="8">
        <v>0.1</v>
      </c>
      <c r="DT410" s="8">
        <v>0.2</v>
      </c>
      <c r="DU410" s="8">
        <v>0.1</v>
      </c>
      <c r="DV410" s="8">
        <v>0.1</v>
      </c>
      <c r="DW410" s="8">
        <v>2.5176318975490691E-2</v>
      </c>
      <c r="DX410" s="8">
        <v>7.4823681024509314E-2</v>
      </c>
      <c r="DY410" s="8">
        <v>0.1</v>
      </c>
      <c r="DZ410" s="8">
        <v>0.1</v>
      </c>
      <c r="EA410" s="8">
        <v>0.1</v>
      </c>
      <c r="EB410" s="8">
        <v>0.1</v>
      </c>
      <c r="EC410" s="8">
        <v>0</v>
      </c>
      <c r="ED410" s="8">
        <v>0</v>
      </c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</row>
    <row r="411" spans="1:206" x14ac:dyDescent="0.3">
      <c r="A411" s="32"/>
      <c r="B411" s="23" t="s">
        <v>266</v>
      </c>
      <c r="C411" s="33"/>
      <c r="D411" s="33"/>
      <c r="E411" s="23" t="s">
        <v>162</v>
      </c>
      <c r="F411" s="23"/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3.0788488872385049E-5</v>
      </c>
      <c r="CC411" s="8">
        <v>3.0326874288826331E-5</v>
      </c>
      <c r="CD411" s="8">
        <v>5.9147230777953103E-3</v>
      </c>
      <c r="CE411" s="8">
        <v>9.100856051168899E-4</v>
      </c>
      <c r="CF411" s="8">
        <v>1.140068466533892E-3</v>
      </c>
      <c r="CG411" s="8">
        <v>7.8494529550655076E-4</v>
      </c>
      <c r="CH411" s="8">
        <v>1.8968104393722959E-4</v>
      </c>
      <c r="CI411" s="8">
        <v>2.273063685865215E-4</v>
      </c>
      <c r="CJ411" s="8">
        <v>8.4761777764521574E-4</v>
      </c>
      <c r="CK411" s="8">
        <v>1.600559317468798E-4</v>
      </c>
      <c r="CL411" s="8">
        <v>3.2709668991728423E-5</v>
      </c>
      <c r="CM411" s="8">
        <v>0.5</v>
      </c>
      <c r="CN411" s="8">
        <v>0.1</v>
      </c>
      <c r="CO411" s="8">
        <v>0.1</v>
      </c>
      <c r="CP411" s="8">
        <v>0.1</v>
      </c>
      <c r="CQ411" s="8">
        <v>0.1</v>
      </c>
      <c r="CR411" s="8">
        <v>0.1</v>
      </c>
      <c r="CS411" s="8">
        <v>0.89999999999999991</v>
      </c>
      <c r="CT411" s="8">
        <v>0.1</v>
      </c>
      <c r="CU411" s="8">
        <v>0.1</v>
      </c>
      <c r="CV411" s="8">
        <v>0.1</v>
      </c>
      <c r="CW411" s="8">
        <v>0.1</v>
      </c>
      <c r="CX411" s="8">
        <v>0.1</v>
      </c>
      <c r="CY411" s="8">
        <v>0.1</v>
      </c>
      <c r="CZ411" s="8">
        <v>0.1</v>
      </c>
      <c r="DA411" s="8">
        <v>7.1536932098216323E-3</v>
      </c>
      <c r="DB411" s="8">
        <v>9.2846306790178371E-2</v>
      </c>
      <c r="DC411" s="8">
        <v>0.1</v>
      </c>
      <c r="DD411" s="8">
        <v>0.1</v>
      </c>
      <c r="DE411" s="8">
        <v>0.1</v>
      </c>
      <c r="DF411" s="8">
        <v>0.1</v>
      </c>
      <c r="DG411" s="8">
        <v>0.1</v>
      </c>
      <c r="DH411" s="8">
        <v>0.1</v>
      </c>
      <c r="DI411" s="8">
        <v>8.74948541051557E-2</v>
      </c>
      <c r="DJ411" s="8">
        <v>9.3980299011817946E-3</v>
      </c>
      <c r="DK411" s="8">
        <v>2.2547617191051371E-3</v>
      </c>
      <c r="DL411" s="8">
        <v>8.5235427455736799E-4</v>
      </c>
      <c r="DM411" s="8">
        <v>0.1</v>
      </c>
      <c r="DN411" s="8">
        <v>0.1</v>
      </c>
      <c r="DO411" s="8">
        <v>0.1</v>
      </c>
      <c r="DP411" s="8">
        <v>0.1</v>
      </c>
      <c r="DQ411" s="8">
        <v>0.1</v>
      </c>
      <c r="DR411" s="8">
        <v>0.1</v>
      </c>
      <c r="DS411" s="8">
        <v>0.1</v>
      </c>
      <c r="DT411" s="8">
        <v>0.2</v>
      </c>
      <c r="DU411" s="8">
        <v>0.1</v>
      </c>
      <c r="DV411" s="8">
        <v>0.1</v>
      </c>
      <c r="DW411" s="8">
        <v>2.5176318975490691E-2</v>
      </c>
      <c r="DX411" s="8">
        <v>7.4823681024509314E-2</v>
      </c>
      <c r="DY411" s="8">
        <v>0.1</v>
      </c>
      <c r="DZ411" s="8">
        <v>0.1</v>
      </c>
      <c r="EA411" s="8">
        <v>0.1</v>
      </c>
      <c r="EB411" s="8">
        <v>0.1</v>
      </c>
      <c r="EC411" s="8">
        <v>0</v>
      </c>
      <c r="ED411" s="8">
        <v>0</v>
      </c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</row>
    <row r="412" spans="1:206" x14ac:dyDescent="0.3">
      <c r="A412" s="32"/>
      <c r="B412" s="23" t="s">
        <v>267</v>
      </c>
      <c r="C412" s="33"/>
      <c r="D412" s="33"/>
      <c r="E412" s="23" t="s">
        <v>162</v>
      </c>
      <c r="F412" s="23"/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3.0788488872385049E-5</v>
      </c>
      <c r="CC412" s="8">
        <v>3.0326874288826331E-5</v>
      </c>
      <c r="CD412" s="8">
        <v>5.9147230777953103E-3</v>
      </c>
      <c r="CE412" s="8">
        <v>9.100856051168899E-4</v>
      </c>
      <c r="CF412" s="8">
        <v>1.140068466533892E-3</v>
      </c>
      <c r="CG412" s="8">
        <v>7.8494529550655076E-4</v>
      </c>
      <c r="CH412" s="8">
        <v>1.8968104393722959E-4</v>
      </c>
      <c r="CI412" s="8">
        <v>2.273063685865215E-4</v>
      </c>
      <c r="CJ412" s="8">
        <v>8.4761777764521574E-4</v>
      </c>
      <c r="CK412" s="8">
        <v>1.600559317468798E-4</v>
      </c>
      <c r="CL412" s="8">
        <v>3.2709668991728423E-5</v>
      </c>
      <c r="CM412" s="8">
        <v>0.5</v>
      </c>
      <c r="CN412" s="8">
        <v>0.1</v>
      </c>
      <c r="CO412" s="8">
        <v>0.1</v>
      </c>
      <c r="CP412" s="8">
        <v>0.1</v>
      </c>
      <c r="CQ412" s="8">
        <v>0.1</v>
      </c>
      <c r="CR412" s="8">
        <v>0.1</v>
      </c>
      <c r="CS412" s="8">
        <v>0.89999999999999991</v>
      </c>
      <c r="CT412" s="8">
        <v>0.1</v>
      </c>
      <c r="CU412" s="8">
        <v>0.1</v>
      </c>
      <c r="CV412" s="8">
        <v>0.1</v>
      </c>
      <c r="CW412" s="8">
        <v>0.1</v>
      </c>
      <c r="CX412" s="8">
        <v>0.1</v>
      </c>
      <c r="CY412" s="8">
        <v>0.1</v>
      </c>
      <c r="CZ412" s="8">
        <v>0.1</v>
      </c>
      <c r="DA412" s="8">
        <v>7.1536932098216323E-3</v>
      </c>
      <c r="DB412" s="8">
        <v>9.2846306790178371E-2</v>
      </c>
      <c r="DC412" s="8">
        <v>0.1</v>
      </c>
      <c r="DD412" s="8">
        <v>0.1</v>
      </c>
      <c r="DE412" s="8">
        <v>0.1</v>
      </c>
      <c r="DF412" s="8">
        <v>0.1</v>
      </c>
      <c r="DG412" s="8">
        <v>0.1</v>
      </c>
      <c r="DH412" s="8">
        <v>0.1</v>
      </c>
      <c r="DI412" s="8">
        <v>8.74948541051557E-2</v>
      </c>
      <c r="DJ412" s="8">
        <v>9.3980299011817946E-3</v>
      </c>
      <c r="DK412" s="8">
        <v>2.2547617191051371E-3</v>
      </c>
      <c r="DL412" s="8">
        <v>8.5235427455736799E-4</v>
      </c>
      <c r="DM412" s="8">
        <v>0.1</v>
      </c>
      <c r="DN412" s="8">
        <v>0.1</v>
      </c>
      <c r="DO412" s="8">
        <v>0.1</v>
      </c>
      <c r="DP412" s="8">
        <v>0.1</v>
      </c>
      <c r="DQ412" s="8">
        <v>0.1</v>
      </c>
      <c r="DR412" s="8">
        <v>0.1</v>
      </c>
      <c r="DS412" s="8">
        <v>0.1</v>
      </c>
      <c r="DT412" s="8">
        <v>0.2</v>
      </c>
      <c r="DU412" s="8">
        <v>0.1</v>
      </c>
      <c r="DV412" s="8">
        <v>0.1</v>
      </c>
      <c r="DW412" s="8">
        <v>2.5176318975490691E-2</v>
      </c>
      <c r="DX412" s="8">
        <v>7.4823681024509314E-2</v>
      </c>
      <c r="DY412" s="8">
        <v>0.1</v>
      </c>
      <c r="DZ412" s="8">
        <v>0.1</v>
      </c>
      <c r="EA412" s="8">
        <v>0.1</v>
      </c>
      <c r="EB412" s="8">
        <v>0.1</v>
      </c>
      <c r="EC412" s="8">
        <v>0</v>
      </c>
      <c r="ED412" s="8">
        <v>0</v>
      </c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</row>
    <row r="413" spans="1:206" x14ac:dyDescent="0.3">
      <c r="A413" s="32"/>
      <c r="B413" s="23" t="s">
        <v>268</v>
      </c>
      <c r="C413" s="33"/>
      <c r="D413" s="33"/>
      <c r="E413" s="23" t="s">
        <v>162</v>
      </c>
      <c r="F413" s="23"/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3.0788488872385049E-5</v>
      </c>
      <c r="CC413" s="8">
        <v>3.0326874288826331E-5</v>
      </c>
      <c r="CD413" s="8">
        <v>5.9147230777953103E-3</v>
      </c>
      <c r="CE413" s="8">
        <v>9.100856051168899E-4</v>
      </c>
      <c r="CF413" s="8">
        <v>1.140068466533892E-3</v>
      </c>
      <c r="CG413" s="8">
        <v>7.8494529550655076E-4</v>
      </c>
      <c r="CH413" s="8">
        <v>1.8968104393722959E-4</v>
      </c>
      <c r="CI413" s="8">
        <v>2.273063685865215E-4</v>
      </c>
      <c r="CJ413" s="8">
        <v>8.4761777764521574E-4</v>
      </c>
      <c r="CK413" s="8">
        <v>1.600559317468798E-4</v>
      </c>
      <c r="CL413" s="8">
        <v>3.2709668991728423E-5</v>
      </c>
      <c r="CM413" s="8">
        <v>0.5</v>
      </c>
      <c r="CN413" s="8">
        <v>0.1</v>
      </c>
      <c r="CO413" s="8">
        <v>0.1</v>
      </c>
      <c r="CP413" s="8">
        <v>0.1</v>
      </c>
      <c r="CQ413" s="8">
        <v>0.1</v>
      </c>
      <c r="CR413" s="8">
        <v>0.1</v>
      </c>
      <c r="CS413" s="8">
        <v>0.89999999999999991</v>
      </c>
      <c r="CT413" s="8">
        <v>0.1</v>
      </c>
      <c r="CU413" s="8">
        <v>0.1</v>
      </c>
      <c r="CV413" s="8">
        <v>0.1</v>
      </c>
      <c r="CW413" s="8">
        <v>0.1</v>
      </c>
      <c r="CX413" s="8">
        <v>0.1</v>
      </c>
      <c r="CY413" s="8">
        <v>0.1</v>
      </c>
      <c r="CZ413" s="8">
        <v>0.1</v>
      </c>
      <c r="DA413" s="8">
        <v>7.1536932098216323E-3</v>
      </c>
      <c r="DB413" s="8">
        <v>9.2846306790178371E-2</v>
      </c>
      <c r="DC413" s="8">
        <v>0.1</v>
      </c>
      <c r="DD413" s="8">
        <v>0.1</v>
      </c>
      <c r="DE413" s="8">
        <v>0.1</v>
      </c>
      <c r="DF413" s="8">
        <v>0.1</v>
      </c>
      <c r="DG413" s="8">
        <v>0.1</v>
      </c>
      <c r="DH413" s="8">
        <v>0.1</v>
      </c>
      <c r="DI413" s="8">
        <v>7.2992617035167781E-2</v>
      </c>
      <c r="DJ413" s="8">
        <v>7.8403102042728726E-3</v>
      </c>
      <c r="DK413" s="8">
        <v>1.8810358660681481E-3</v>
      </c>
      <c r="DL413" s="8">
        <v>7.1107689449119405E-4</v>
      </c>
      <c r="DM413" s="8">
        <v>0.1</v>
      </c>
      <c r="DN413" s="8">
        <v>0.1</v>
      </c>
      <c r="DO413" s="8">
        <v>0.1</v>
      </c>
      <c r="DP413" s="8">
        <v>0.1</v>
      </c>
      <c r="DQ413" s="8">
        <v>0.1</v>
      </c>
      <c r="DR413" s="8">
        <v>0.1</v>
      </c>
      <c r="DS413" s="8">
        <v>0.1</v>
      </c>
      <c r="DT413" s="8">
        <v>0.2</v>
      </c>
      <c r="DU413" s="8">
        <v>0.1</v>
      </c>
      <c r="DV413" s="8">
        <v>0.1</v>
      </c>
      <c r="DW413" s="8">
        <v>2.5176318975490691E-2</v>
      </c>
      <c r="DX413" s="8">
        <v>7.4823681024509314E-2</v>
      </c>
      <c r="DY413" s="8">
        <v>7.2574959999999994E-2</v>
      </c>
      <c r="DZ413" s="8">
        <v>0.1</v>
      </c>
      <c r="EA413" s="8">
        <v>0.1</v>
      </c>
      <c r="EB413" s="8">
        <v>0.1</v>
      </c>
      <c r="EC413" s="8">
        <v>0</v>
      </c>
      <c r="ED413" s="8">
        <v>0</v>
      </c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</row>
    <row r="414" spans="1:206" x14ac:dyDescent="0.3">
      <c r="A414" s="32"/>
      <c r="B414" s="23" t="s">
        <v>269</v>
      </c>
      <c r="C414" s="33"/>
      <c r="D414" s="33"/>
      <c r="E414" s="23" t="s">
        <v>162</v>
      </c>
      <c r="F414" s="23"/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3.0788488872385049E-5</v>
      </c>
      <c r="CC414" s="8">
        <v>3.0326874288826331E-5</v>
      </c>
      <c r="CD414" s="8">
        <v>5.9147230777953103E-3</v>
      </c>
      <c r="CE414" s="8">
        <v>9.100856051168899E-4</v>
      </c>
      <c r="CF414" s="8">
        <v>1.140068466533892E-3</v>
      </c>
      <c r="CG414" s="8">
        <v>7.8494529550655076E-4</v>
      </c>
      <c r="CH414" s="8">
        <v>1.8968104393722959E-4</v>
      </c>
      <c r="CI414" s="8">
        <v>2.273063685865215E-4</v>
      </c>
      <c r="CJ414" s="8">
        <v>8.4761777764521574E-4</v>
      </c>
      <c r="CK414" s="8">
        <v>1.600559317468798E-4</v>
      </c>
      <c r="CL414" s="8">
        <v>3.2709668991728423E-5</v>
      </c>
      <c r="CM414" s="8">
        <v>0.5</v>
      </c>
      <c r="CN414" s="8">
        <v>0.1</v>
      </c>
      <c r="CO414" s="8">
        <v>0.1</v>
      </c>
      <c r="CP414" s="8">
        <v>0.1</v>
      </c>
      <c r="CQ414" s="8">
        <v>0.1</v>
      </c>
      <c r="CR414" s="8">
        <v>0.1</v>
      </c>
      <c r="CS414" s="8">
        <v>0.89999999999999991</v>
      </c>
      <c r="CT414" s="8">
        <v>0.1</v>
      </c>
      <c r="CU414" s="8">
        <v>0.1</v>
      </c>
      <c r="CV414" s="8">
        <v>0.1</v>
      </c>
      <c r="CW414" s="8">
        <v>0.1</v>
      </c>
      <c r="CX414" s="8">
        <v>0.1</v>
      </c>
      <c r="CY414" s="8">
        <v>0.1</v>
      </c>
      <c r="CZ414" s="8">
        <v>0.1</v>
      </c>
      <c r="DA414" s="8">
        <v>7.1536932098216323E-3</v>
      </c>
      <c r="DB414" s="8">
        <v>9.2846306790178371E-2</v>
      </c>
      <c r="DC414" s="8">
        <v>0.1</v>
      </c>
      <c r="DD414" s="8">
        <v>0.1</v>
      </c>
      <c r="DE414" s="8">
        <v>0.1</v>
      </c>
      <c r="DF414" s="8">
        <v>0.1</v>
      </c>
      <c r="DG414" s="8">
        <v>0.1</v>
      </c>
      <c r="DH414" s="8">
        <v>0.1</v>
      </c>
      <c r="DI414" s="8">
        <v>8.74948541051557E-2</v>
      </c>
      <c r="DJ414" s="8">
        <v>9.3980299011817946E-3</v>
      </c>
      <c r="DK414" s="8">
        <v>2.2547617191051371E-3</v>
      </c>
      <c r="DL414" s="8">
        <v>8.5235427455736799E-4</v>
      </c>
      <c r="DM414" s="8">
        <v>0.1</v>
      </c>
      <c r="DN414" s="8">
        <v>0.1</v>
      </c>
      <c r="DO414" s="8">
        <v>0.1</v>
      </c>
      <c r="DP414" s="8">
        <v>0.1</v>
      </c>
      <c r="DQ414" s="8">
        <v>0.1</v>
      </c>
      <c r="DR414" s="8">
        <v>0.1</v>
      </c>
      <c r="DS414" s="8">
        <v>0.1</v>
      </c>
      <c r="DT414" s="8">
        <v>0.2</v>
      </c>
      <c r="DU414" s="8">
        <v>0.1</v>
      </c>
      <c r="DV414" s="8">
        <v>0.1</v>
      </c>
      <c r="DW414" s="8">
        <v>2.5176318975490691E-2</v>
      </c>
      <c r="DX414" s="8">
        <v>7.4823681024509314E-2</v>
      </c>
      <c r="DY414" s="8">
        <v>0.1</v>
      </c>
      <c r="DZ414" s="8">
        <v>0.1</v>
      </c>
      <c r="EA414" s="8">
        <v>0.1</v>
      </c>
      <c r="EB414" s="8">
        <v>0.1</v>
      </c>
      <c r="EC414" s="8">
        <v>0</v>
      </c>
      <c r="ED414" s="8">
        <v>0</v>
      </c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</row>
    <row r="415" spans="1:206" x14ac:dyDescent="0.3">
      <c r="A415" s="32"/>
      <c r="B415" s="23" t="s">
        <v>270</v>
      </c>
      <c r="C415" s="33"/>
      <c r="D415" s="33"/>
      <c r="E415" s="23" t="s">
        <v>162</v>
      </c>
      <c r="F415" s="23"/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1.086833657195192E-13</v>
      </c>
      <c r="CC415" s="8">
        <v>1.0705386623955689E-13</v>
      </c>
      <c r="CD415" s="8">
        <v>2.0878972464617441E-11</v>
      </c>
      <c r="CE415" s="8">
        <v>3.2126021860626209E-12</v>
      </c>
      <c r="CF415" s="8">
        <v>4.0244416868646404E-12</v>
      </c>
      <c r="CG415" s="8">
        <v>2.770856893138124E-12</v>
      </c>
      <c r="CH415" s="8">
        <v>6.6957408509842052E-13</v>
      </c>
      <c r="CI415" s="8">
        <v>8.0239148111042077E-13</v>
      </c>
      <c r="CJ415" s="8">
        <v>2.992090755087612E-12</v>
      </c>
      <c r="CK415" s="8">
        <v>5.6499743906648576E-13</v>
      </c>
      <c r="CL415" s="8">
        <v>1.154651315408013E-13</v>
      </c>
      <c r="CM415" s="8">
        <v>1.7646415000000001E-9</v>
      </c>
      <c r="CN415" s="8">
        <v>3.5292830000000002E-10</v>
      </c>
      <c r="CO415" s="8">
        <v>3.5292830000000002E-10</v>
      </c>
      <c r="CP415" s="8">
        <v>3.5292830000000002E-10</v>
      </c>
      <c r="CQ415" s="8">
        <v>3.5292830000000002E-10</v>
      </c>
      <c r="CR415" s="8">
        <v>3.5292830000000002E-10</v>
      </c>
      <c r="CS415" s="8">
        <v>0.21302888376464149</v>
      </c>
      <c r="CT415" s="8">
        <v>0.17997109999999999</v>
      </c>
      <c r="CU415" s="8">
        <v>3.5292830000000002E-10</v>
      </c>
      <c r="CV415" s="8">
        <v>3.5292830000000002E-10</v>
      </c>
      <c r="CW415" s="8">
        <v>3.5292830000000002E-10</v>
      </c>
      <c r="CX415" s="8">
        <v>3.5292830000000002E-10</v>
      </c>
      <c r="CY415" s="8">
        <v>3.5292830000000002E-10</v>
      </c>
      <c r="CZ415" s="8">
        <v>3.5292830000000002E-10</v>
      </c>
      <c r="DA415" s="8">
        <v>2.5247407832638921E-11</v>
      </c>
      <c r="DB415" s="8">
        <v>3.276808921673611E-10</v>
      </c>
      <c r="DC415" s="8">
        <v>3.5292830000000002E-10</v>
      </c>
      <c r="DD415" s="8">
        <v>3.5292830000000002E-10</v>
      </c>
      <c r="DE415" s="8">
        <v>3.5292830000000002E-10</v>
      </c>
      <c r="DF415" s="8">
        <v>3.5292830000000002E-10</v>
      </c>
      <c r="DG415" s="8">
        <v>3.5292830000000002E-10</v>
      </c>
      <c r="DH415" s="8">
        <v>3.5292830000000002E-10</v>
      </c>
      <c r="DI415" s="8">
        <v>3.0879410118080621E-10</v>
      </c>
      <c r="DJ415" s="8">
        <v>3.3168307163732588E-11</v>
      </c>
      <c r="DK415" s="8">
        <v>7.9576922042885355E-12</v>
      </c>
      <c r="DL415" s="8">
        <v>3.008199451172651E-12</v>
      </c>
      <c r="DM415" s="8">
        <v>3.5292830000000002E-10</v>
      </c>
      <c r="DN415" s="8">
        <v>3.5292830000000002E-10</v>
      </c>
      <c r="DO415" s="8">
        <v>3.5292830000000002E-10</v>
      </c>
      <c r="DP415" s="8">
        <v>3.5292830000000002E-10</v>
      </c>
      <c r="DQ415" s="8">
        <v>3.5292830000000002E-10</v>
      </c>
      <c r="DR415" s="8">
        <v>3.5292830000000002E-10</v>
      </c>
      <c r="DS415" s="8">
        <v>3.5292830000000002E-10</v>
      </c>
      <c r="DT415" s="8">
        <v>7.0585660000000003E-10</v>
      </c>
      <c r="DU415" s="8">
        <v>3.5292830000000002E-10</v>
      </c>
      <c r="DV415" s="8">
        <v>3.5292830000000002E-10</v>
      </c>
      <c r="DW415" s="8">
        <v>8.8854354562776713E-11</v>
      </c>
      <c r="DX415" s="8">
        <v>2.6407394543722332E-10</v>
      </c>
      <c r="DY415" s="8">
        <v>3.5292830000000002E-10</v>
      </c>
      <c r="DZ415" s="8">
        <v>3.5292830000000002E-10</v>
      </c>
      <c r="EA415" s="8">
        <v>3.5292830000000002E-10</v>
      </c>
      <c r="EB415" s="8">
        <v>3.5292830000000002E-10</v>
      </c>
      <c r="EC415" s="8">
        <v>0</v>
      </c>
      <c r="ED415" s="8">
        <v>0</v>
      </c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</row>
    <row r="416" spans="1:206" x14ac:dyDescent="0.3">
      <c r="A416" s="32"/>
      <c r="B416" s="23" t="s">
        <v>271</v>
      </c>
      <c r="C416" s="33"/>
      <c r="D416" s="33"/>
      <c r="E416" s="23" t="s">
        <v>162</v>
      </c>
      <c r="F416" s="23"/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3.0788488872385049E-5</v>
      </c>
      <c r="CC416" s="8">
        <v>3.0326874288826331E-5</v>
      </c>
      <c r="CD416" s="8">
        <v>5.9147230777953103E-3</v>
      </c>
      <c r="CE416" s="8">
        <v>9.100856051168899E-4</v>
      </c>
      <c r="CF416" s="8">
        <v>1.140068466533892E-3</v>
      </c>
      <c r="CG416" s="8">
        <v>7.8494529550655076E-4</v>
      </c>
      <c r="CH416" s="8">
        <v>1.8968104393722959E-4</v>
      </c>
      <c r="CI416" s="8">
        <v>2.273063685865215E-4</v>
      </c>
      <c r="CJ416" s="8">
        <v>8.4761777764521574E-4</v>
      </c>
      <c r="CK416" s="8">
        <v>1.600559317468798E-4</v>
      </c>
      <c r="CL416" s="8">
        <v>3.2709668991728423E-5</v>
      </c>
      <c r="CM416" s="8">
        <v>0.5</v>
      </c>
      <c r="CN416" s="8">
        <v>0.1</v>
      </c>
      <c r="CO416" s="8">
        <v>0.1</v>
      </c>
      <c r="CP416" s="8">
        <v>0.1</v>
      </c>
      <c r="CQ416" s="8">
        <v>0.1</v>
      </c>
      <c r="CR416" s="8">
        <v>0.1</v>
      </c>
      <c r="CS416" s="8">
        <v>0.89999999999999991</v>
      </c>
      <c r="CT416" s="8">
        <v>0.1</v>
      </c>
      <c r="CU416" s="8">
        <v>0.1</v>
      </c>
      <c r="CV416" s="8">
        <v>0.1</v>
      </c>
      <c r="CW416" s="8">
        <v>0.1</v>
      </c>
      <c r="CX416" s="8">
        <v>0.1</v>
      </c>
      <c r="CY416" s="8">
        <v>0.1</v>
      </c>
      <c r="CZ416" s="8">
        <v>0.1</v>
      </c>
      <c r="DA416" s="8">
        <v>7.1536932098216323E-3</v>
      </c>
      <c r="DB416" s="8">
        <v>9.2846306790178371E-2</v>
      </c>
      <c r="DC416" s="8">
        <v>0.1</v>
      </c>
      <c r="DD416" s="8">
        <v>0.1</v>
      </c>
      <c r="DE416" s="8">
        <v>0.1</v>
      </c>
      <c r="DF416" s="8">
        <v>0.1</v>
      </c>
      <c r="DG416" s="8">
        <v>0.1</v>
      </c>
      <c r="DH416" s="8">
        <v>0.1</v>
      </c>
      <c r="DI416" s="8">
        <v>8.74948541051557E-2</v>
      </c>
      <c r="DJ416" s="8">
        <v>9.3980299011817946E-3</v>
      </c>
      <c r="DK416" s="8">
        <v>2.2547617191051371E-3</v>
      </c>
      <c r="DL416" s="8">
        <v>8.5235427455736799E-4</v>
      </c>
      <c r="DM416" s="8">
        <v>0.1</v>
      </c>
      <c r="DN416" s="8">
        <v>0.1</v>
      </c>
      <c r="DO416" s="8">
        <v>0.1</v>
      </c>
      <c r="DP416" s="8">
        <v>0.1</v>
      </c>
      <c r="DQ416" s="8">
        <v>0.1</v>
      </c>
      <c r="DR416" s="8">
        <v>0.1</v>
      </c>
      <c r="DS416" s="8">
        <v>0.1</v>
      </c>
      <c r="DT416" s="8">
        <v>0.2</v>
      </c>
      <c r="DU416" s="8">
        <v>0.1</v>
      </c>
      <c r="DV416" s="8">
        <v>0.1</v>
      </c>
      <c r="DW416" s="8">
        <v>2.5176318975490691E-2</v>
      </c>
      <c r="DX416" s="8">
        <v>7.4823681024509314E-2</v>
      </c>
      <c r="DY416" s="8">
        <v>0.1</v>
      </c>
      <c r="DZ416" s="8">
        <v>0.1</v>
      </c>
      <c r="EA416" s="8">
        <v>0.1</v>
      </c>
      <c r="EB416" s="8">
        <v>0.1</v>
      </c>
      <c r="EC416" s="8">
        <v>0</v>
      </c>
      <c r="ED416" s="8">
        <v>0</v>
      </c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</row>
    <row r="417" spans="1:206" x14ac:dyDescent="0.3">
      <c r="A417" s="32"/>
      <c r="B417" s="23" t="s">
        <v>272</v>
      </c>
      <c r="C417" s="33"/>
      <c r="D417" s="33"/>
      <c r="E417" s="23" t="s">
        <v>162</v>
      </c>
      <c r="F417" s="23"/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3.6330416869414361E-13</v>
      </c>
      <c r="CC417" s="8">
        <v>3.5785711660815071E-13</v>
      </c>
      <c r="CD417" s="8">
        <v>6.9793732317984662E-11</v>
      </c>
      <c r="CE417" s="8">
        <v>1.07390101403793E-11</v>
      </c>
      <c r="CF417" s="8">
        <v>1.345280790509993E-11</v>
      </c>
      <c r="CG417" s="8">
        <v>9.2623544869772992E-12</v>
      </c>
      <c r="CH417" s="8">
        <v>2.2382363184593091E-12</v>
      </c>
      <c r="CI417" s="8">
        <v>2.6822151493209529E-12</v>
      </c>
      <c r="CJ417" s="8">
        <v>1.000188977621355E-11</v>
      </c>
      <c r="CK417" s="8">
        <v>1.8886599946131819E-12</v>
      </c>
      <c r="CL417" s="8">
        <v>3.8597409410239531E-13</v>
      </c>
      <c r="CM417" s="8">
        <v>0.96278950399999996</v>
      </c>
      <c r="CN417" s="8">
        <v>6.7060089999999998E-3</v>
      </c>
      <c r="CO417" s="8">
        <v>5.66469E-3</v>
      </c>
      <c r="CP417" s="8">
        <v>3.794554E-2</v>
      </c>
      <c r="CQ417" s="8">
        <v>0.1232347</v>
      </c>
      <c r="CR417" s="8">
        <v>0.51019250000000005</v>
      </c>
      <c r="CS417" s="8">
        <v>1.0934670047045001</v>
      </c>
      <c r="CT417" s="8">
        <v>1.176125E-9</v>
      </c>
      <c r="CU417" s="8">
        <v>1.176125E-9</v>
      </c>
      <c r="CV417" s="8">
        <v>1.176125E-9</v>
      </c>
      <c r="CW417" s="8">
        <v>1.176125E-9</v>
      </c>
      <c r="CX417" s="8">
        <v>1.176125E-9</v>
      </c>
      <c r="CY417" s="8">
        <v>1.176125E-9</v>
      </c>
      <c r="CZ417" s="8">
        <v>1.176125E-9</v>
      </c>
      <c r="DA417" s="8">
        <v>8.4136374264014668E-11</v>
      </c>
      <c r="DB417" s="8">
        <v>1.091988625735985E-9</v>
      </c>
      <c r="DC417" s="8">
        <v>1.176125E-9</v>
      </c>
      <c r="DD417" s="8">
        <v>1.176125E-9</v>
      </c>
      <c r="DE417" s="8">
        <v>1.176125E-9</v>
      </c>
      <c r="DF417" s="8">
        <v>1.176125E-9</v>
      </c>
      <c r="DG417" s="8">
        <v>1.176125E-9</v>
      </c>
      <c r="DH417" s="8">
        <v>1.176125E-9</v>
      </c>
      <c r="DI417" s="8">
        <v>1.0290488528442629E-9</v>
      </c>
      <c r="DJ417" s="8">
        <v>1.105325791752744E-10</v>
      </c>
      <c r="DK417" s="8">
        <v>2.6518816268825289E-11</v>
      </c>
      <c r="DL417" s="8">
        <v>1.0024751711637839E-11</v>
      </c>
      <c r="DM417" s="8">
        <v>1.176125E-9</v>
      </c>
      <c r="DN417" s="8">
        <v>1.176125E-9</v>
      </c>
      <c r="DO417" s="8">
        <v>1.176125E-9</v>
      </c>
      <c r="DP417" s="8">
        <v>1.176125E-9</v>
      </c>
      <c r="DQ417" s="8">
        <v>1.176125E-9</v>
      </c>
      <c r="DR417" s="8">
        <v>1.176125E-9</v>
      </c>
      <c r="DS417" s="8">
        <v>1.176125E-9</v>
      </c>
      <c r="DT417" s="8">
        <v>2.35225E-9</v>
      </c>
      <c r="DU417" s="8">
        <v>1.176125E-9</v>
      </c>
      <c r="DV417" s="8">
        <v>1.176125E-9</v>
      </c>
      <c r="DW417" s="8">
        <v>2.9610498155048988E-10</v>
      </c>
      <c r="DX417" s="8">
        <v>8.8002001844951013E-10</v>
      </c>
      <c r="DY417" s="8">
        <v>1.176125E-9</v>
      </c>
      <c r="DZ417" s="8">
        <v>1.176125E-9</v>
      </c>
      <c r="EA417" s="8">
        <v>1.176125E-9</v>
      </c>
      <c r="EB417" s="8">
        <v>1.176125E-9</v>
      </c>
      <c r="EC417" s="8">
        <v>0</v>
      </c>
      <c r="ED417" s="8">
        <v>0</v>
      </c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</row>
    <row r="418" spans="1:206" x14ac:dyDescent="0.3">
      <c r="A418" s="32"/>
      <c r="B418" s="23" t="s">
        <v>273</v>
      </c>
      <c r="C418" s="33"/>
      <c r="D418" s="33"/>
      <c r="E418" s="23" t="s">
        <v>162</v>
      </c>
      <c r="F418" s="23"/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2.592390763054821E-11</v>
      </c>
      <c r="CC418" s="8">
        <v>2.553522815119177E-11</v>
      </c>
      <c r="CD418" s="8">
        <v>4.9801968315036514E-9</v>
      </c>
      <c r="CE418" s="8">
        <v>7.6629207950842125E-10</v>
      </c>
      <c r="CF418" s="8">
        <v>9.5993764882153747E-10</v>
      </c>
      <c r="CG418" s="8">
        <v>6.6092393881651568E-10</v>
      </c>
      <c r="CH418" s="8">
        <v>1.5971143899514729E-10</v>
      </c>
      <c r="CI418" s="8">
        <v>1.9139196234985111E-10</v>
      </c>
      <c r="CJ418" s="8">
        <v>7.1369416877727166E-10</v>
      </c>
      <c r="CK418" s="8">
        <v>1.3476709453087279E-10</v>
      </c>
      <c r="CL418" s="8">
        <v>2.7541541291035321E-11</v>
      </c>
      <c r="CM418" s="8">
        <v>4.2107569999999998E-7</v>
      </c>
      <c r="CN418" s="8">
        <v>8.4215139999999995E-8</v>
      </c>
      <c r="CO418" s="8">
        <v>8.4215139999999995E-8</v>
      </c>
      <c r="CP418" s="8">
        <v>8.4215139999999995E-8</v>
      </c>
      <c r="CQ418" s="8">
        <v>8.4215139999999995E-8</v>
      </c>
      <c r="CR418" s="8">
        <v>8.4215139999999995E-8</v>
      </c>
      <c r="CS418" s="8">
        <v>14.2019263210757</v>
      </c>
      <c r="CT418" s="8">
        <v>11.99807</v>
      </c>
      <c r="CU418" s="8">
        <v>8.4215139999999995E-8</v>
      </c>
      <c r="CV418" s="8">
        <v>8.4215139999999995E-8</v>
      </c>
      <c r="CW418" s="8">
        <v>8.4215139999999995E-8</v>
      </c>
      <c r="CX418" s="8">
        <v>8.4215139999999995E-8</v>
      </c>
      <c r="CY418" s="8">
        <v>8.4215139999999995E-8</v>
      </c>
      <c r="CZ418" s="8">
        <v>8.4215139999999995E-8</v>
      </c>
      <c r="DA418" s="8">
        <v>6.0244927518217807E-9</v>
      </c>
      <c r="DB418" s="8">
        <v>7.819064724817821E-8</v>
      </c>
      <c r="DC418" s="8">
        <v>8.4215139999999995E-8</v>
      </c>
      <c r="DD418" s="8">
        <v>8.4215139999999995E-8</v>
      </c>
      <c r="DE418" s="8">
        <v>8.4215139999999995E-8</v>
      </c>
      <c r="DF418" s="8">
        <v>8.4215139999999995E-8</v>
      </c>
      <c r="DG418" s="8">
        <v>8.4215139999999995E-8</v>
      </c>
      <c r="DH418" s="8">
        <v>8.4215139999999995E-8</v>
      </c>
      <c r="DI418" s="8">
        <v>7.3683913877452615E-8</v>
      </c>
      <c r="DJ418" s="8">
        <v>7.9145640385221089E-9</v>
      </c>
      <c r="DK418" s="8">
        <v>1.8988507384107982E-9</v>
      </c>
      <c r="DL418" s="8">
        <v>7.1781134561447176E-10</v>
      </c>
      <c r="DM418" s="8">
        <v>8.4215139999999995E-8</v>
      </c>
      <c r="DN418" s="8">
        <v>8.4215139999999995E-8</v>
      </c>
      <c r="DO418" s="8">
        <v>8.4215139999999995E-8</v>
      </c>
      <c r="DP418" s="8">
        <v>8.4215139999999995E-8</v>
      </c>
      <c r="DQ418" s="8">
        <v>8.4215139999999995E-8</v>
      </c>
      <c r="DR418" s="8">
        <v>8.4215139999999995E-8</v>
      </c>
      <c r="DS418" s="8">
        <v>8.4215139999999995E-8</v>
      </c>
      <c r="DT418" s="8">
        <v>1.6843027999999999E-7</v>
      </c>
      <c r="DU418" s="8">
        <v>8.4215139999999995E-8</v>
      </c>
      <c r="DV418" s="8">
        <v>8.4215139999999995E-8</v>
      </c>
      <c r="DW418" s="8">
        <v>2.1202272272056052E-8</v>
      </c>
      <c r="DX418" s="8">
        <v>6.3012867727943944E-8</v>
      </c>
      <c r="DY418" s="8">
        <v>8.4215139999999995E-8</v>
      </c>
      <c r="DZ418" s="8">
        <v>8.4215139999999995E-8</v>
      </c>
      <c r="EA418" s="8">
        <v>8.4215139999999995E-8</v>
      </c>
      <c r="EB418" s="8">
        <v>8.4215139999999995E-8</v>
      </c>
      <c r="EC418" s="8">
        <v>0</v>
      </c>
      <c r="ED418" s="8">
        <v>0</v>
      </c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</row>
    <row r="419" spans="1:206" x14ac:dyDescent="0.3">
      <c r="A419" s="32"/>
      <c r="B419" s="23" t="s">
        <v>274</v>
      </c>
      <c r="C419" s="33"/>
      <c r="D419" s="33"/>
      <c r="E419" s="23" t="s">
        <v>162</v>
      </c>
      <c r="F419" s="23"/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3.0788488872385049E-5</v>
      </c>
      <c r="CC419" s="8">
        <v>3.0326874288826331E-5</v>
      </c>
      <c r="CD419" s="8">
        <v>5.9147230777953103E-3</v>
      </c>
      <c r="CE419" s="8">
        <v>9.100856051168899E-4</v>
      </c>
      <c r="CF419" s="8">
        <v>1.140068466533892E-3</v>
      </c>
      <c r="CG419" s="8">
        <v>7.8494529550655076E-4</v>
      </c>
      <c r="CH419" s="8">
        <v>1.8968104393722959E-4</v>
      </c>
      <c r="CI419" s="8">
        <v>2.273063685865215E-4</v>
      </c>
      <c r="CJ419" s="8">
        <v>8.4761777764521574E-4</v>
      </c>
      <c r="CK419" s="8">
        <v>1.600559317468798E-4</v>
      </c>
      <c r="CL419" s="8">
        <v>3.2709668991728423E-5</v>
      </c>
      <c r="CM419" s="8">
        <v>0.5</v>
      </c>
      <c r="CN419" s="8">
        <v>0.1</v>
      </c>
      <c r="CO419" s="8">
        <v>0.1</v>
      </c>
      <c r="CP419" s="8">
        <v>0.1</v>
      </c>
      <c r="CQ419" s="8">
        <v>0.1</v>
      </c>
      <c r="CR419" s="8">
        <v>0.1</v>
      </c>
      <c r="CS419" s="8">
        <v>1.5624342099999999</v>
      </c>
      <c r="CT419" s="8">
        <v>0.89756579999999997</v>
      </c>
      <c r="CU419" s="8">
        <v>0.1</v>
      </c>
      <c r="CV419" s="8">
        <v>0.1</v>
      </c>
      <c r="CW419" s="8">
        <v>0.1</v>
      </c>
      <c r="CX419" s="8">
        <v>0.1</v>
      </c>
      <c r="CY419" s="8">
        <v>0.1</v>
      </c>
      <c r="CZ419" s="8">
        <v>0.1</v>
      </c>
      <c r="DA419" s="8">
        <v>7.1536932098216323E-3</v>
      </c>
      <c r="DB419" s="8">
        <v>9.2846306790178371E-2</v>
      </c>
      <c r="DC419" s="8">
        <v>0.1</v>
      </c>
      <c r="DD419" s="8">
        <v>0.1</v>
      </c>
      <c r="DE419" s="8">
        <v>0.1</v>
      </c>
      <c r="DF419" s="8">
        <v>0.1</v>
      </c>
      <c r="DG419" s="8">
        <v>0.1</v>
      </c>
      <c r="DH419" s="8">
        <v>0.1</v>
      </c>
      <c r="DI419" s="8">
        <v>8.74948541051557E-2</v>
      </c>
      <c r="DJ419" s="8">
        <v>9.3980299011817946E-3</v>
      </c>
      <c r="DK419" s="8">
        <v>2.2547617191051371E-3</v>
      </c>
      <c r="DL419" s="8">
        <v>8.5235427455736799E-4</v>
      </c>
      <c r="DM419" s="8">
        <v>0.1</v>
      </c>
      <c r="DN419" s="8">
        <v>0.1</v>
      </c>
      <c r="DO419" s="8">
        <v>0.1</v>
      </c>
      <c r="DP419" s="8">
        <v>0.1</v>
      </c>
      <c r="DQ419" s="8">
        <v>0.1</v>
      </c>
      <c r="DR419" s="8">
        <v>0.1</v>
      </c>
      <c r="DS419" s="8">
        <v>0.1</v>
      </c>
      <c r="DT419" s="8">
        <v>0.2</v>
      </c>
      <c r="DU419" s="8">
        <v>0.1</v>
      </c>
      <c r="DV419" s="8">
        <v>0.1</v>
      </c>
      <c r="DW419" s="8">
        <v>2.5176318975490691E-2</v>
      </c>
      <c r="DX419" s="8">
        <v>7.4823681024509314E-2</v>
      </c>
      <c r="DY419" s="8">
        <v>0.1</v>
      </c>
      <c r="DZ419" s="8">
        <v>0.1</v>
      </c>
      <c r="EA419" s="8">
        <v>0.1</v>
      </c>
      <c r="EB419" s="8">
        <v>0.1</v>
      </c>
      <c r="EC419" s="8">
        <v>0</v>
      </c>
      <c r="ED419" s="8">
        <v>0</v>
      </c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</row>
    <row r="420" spans="1:206" x14ac:dyDescent="0.3">
      <c r="A420" s="32"/>
      <c r="B420" s="23" t="s">
        <v>275</v>
      </c>
      <c r="C420" s="33"/>
      <c r="D420" s="33"/>
      <c r="E420" s="23" t="s">
        <v>162</v>
      </c>
      <c r="F420" s="23"/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3.0788488872385049E-5</v>
      </c>
      <c r="CC420" s="8">
        <v>3.0326874288826331E-5</v>
      </c>
      <c r="CD420" s="8">
        <v>5.9147230777953103E-3</v>
      </c>
      <c r="CE420" s="8">
        <v>9.100856051168899E-4</v>
      </c>
      <c r="CF420" s="8">
        <v>1.140068466533892E-3</v>
      </c>
      <c r="CG420" s="8">
        <v>7.8494529550655076E-4</v>
      </c>
      <c r="CH420" s="8">
        <v>1.8968104393722959E-4</v>
      </c>
      <c r="CI420" s="8">
        <v>2.273063685865215E-4</v>
      </c>
      <c r="CJ420" s="8">
        <v>8.4761777764521574E-4</v>
      </c>
      <c r="CK420" s="8">
        <v>1.600559317468798E-4</v>
      </c>
      <c r="CL420" s="8">
        <v>3.2709668991728423E-5</v>
      </c>
      <c r="CM420" s="8">
        <v>0.5</v>
      </c>
      <c r="CN420" s="8">
        <v>0.1</v>
      </c>
      <c r="CO420" s="8">
        <v>0.1</v>
      </c>
      <c r="CP420" s="8">
        <v>0.1</v>
      </c>
      <c r="CQ420" s="8">
        <v>0.1</v>
      </c>
      <c r="CR420" s="8">
        <v>0.1</v>
      </c>
      <c r="CS420" s="8">
        <v>0.89999999999999991</v>
      </c>
      <c r="CT420" s="8">
        <v>0.1</v>
      </c>
      <c r="CU420" s="8">
        <v>0.1</v>
      </c>
      <c r="CV420" s="8">
        <v>0.1</v>
      </c>
      <c r="CW420" s="8">
        <v>0.1</v>
      </c>
      <c r="CX420" s="8">
        <v>0.1</v>
      </c>
      <c r="CY420" s="8">
        <v>0.1</v>
      </c>
      <c r="CZ420" s="8">
        <v>0.1</v>
      </c>
      <c r="DA420" s="8">
        <v>7.1536932098216323E-3</v>
      </c>
      <c r="DB420" s="8">
        <v>9.2846306790178371E-2</v>
      </c>
      <c r="DC420" s="8">
        <v>0.1</v>
      </c>
      <c r="DD420" s="8">
        <v>0.1</v>
      </c>
      <c r="DE420" s="8">
        <v>0.1</v>
      </c>
      <c r="DF420" s="8">
        <v>0.1</v>
      </c>
      <c r="DG420" s="8">
        <v>0.1</v>
      </c>
      <c r="DH420" s="8">
        <v>0.1</v>
      </c>
      <c r="DI420" s="8">
        <v>8.74948541051557E-2</v>
      </c>
      <c r="DJ420" s="8">
        <v>9.3980299011817946E-3</v>
      </c>
      <c r="DK420" s="8">
        <v>2.2547617191051371E-3</v>
      </c>
      <c r="DL420" s="8">
        <v>8.5235427455736799E-4</v>
      </c>
      <c r="DM420" s="8">
        <v>0.1</v>
      </c>
      <c r="DN420" s="8">
        <v>0.1</v>
      </c>
      <c r="DO420" s="8">
        <v>0.1</v>
      </c>
      <c r="DP420" s="8">
        <v>0.1</v>
      </c>
      <c r="DQ420" s="8">
        <v>0.1</v>
      </c>
      <c r="DR420" s="8">
        <v>0.1</v>
      </c>
      <c r="DS420" s="8">
        <v>0.1</v>
      </c>
      <c r="DT420" s="8">
        <v>0.2</v>
      </c>
      <c r="DU420" s="8">
        <v>0.1</v>
      </c>
      <c r="DV420" s="8">
        <v>0.1</v>
      </c>
      <c r="DW420" s="8">
        <v>2.5176318975490691E-2</v>
      </c>
      <c r="DX420" s="8">
        <v>7.4823681024509314E-2</v>
      </c>
      <c r="DY420" s="8">
        <v>0.1</v>
      </c>
      <c r="DZ420" s="8">
        <v>0.1</v>
      </c>
      <c r="EA420" s="8">
        <v>0.1</v>
      </c>
      <c r="EB420" s="8">
        <v>0.1</v>
      </c>
      <c r="EC420" s="8">
        <v>0</v>
      </c>
      <c r="ED420" s="8">
        <v>0</v>
      </c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</row>
    <row r="421" spans="1:206" x14ac:dyDescent="0.3">
      <c r="A421" s="32"/>
      <c r="B421" s="23" t="s">
        <v>276</v>
      </c>
      <c r="C421" s="33"/>
      <c r="D421" s="33"/>
      <c r="E421" s="23" t="s">
        <v>162</v>
      </c>
      <c r="F421" s="23"/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3.0788488872385049E-5</v>
      </c>
      <c r="CC421" s="8">
        <v>3.0326874288826331E-5</v>
      </c>
      <c r="CD421" s="8">
        <v>5.9147230777953103E-3</v>
      </c>
      <c r="CE421" s="8">
        <v>9.100856051168899E-4</v>
      </c>
      <c r="CF421" s="8">
        <v>1.140068466533892E-3</v>
      </c>
      <c r="CG421" s="8">
        <v>7.8494529550655076E-4</v>
      </c>
      <c r="CH421" s="8">
        <v>1.8968104393722959E-4</v>
      </c>
      <c r="CI421" s="8">
        <v>2.273063685865215E-4</v>
      </c>
      <c r="CJ421" s="8">
        <v>8.4761777764521574E-4</v>
      </c>
      <c r="CK421" s="8">
        <v>1.600559317468798E-4</v>
      </c>
      <c r="CL421" s="8">
        <v>3.2709668991728423E-5</v>
      </c>
      <c r="CM421" s="8">
        <v>0.55869909900000003</v>
      </c>
      <c r="CN421" s="8">
        <v>3.8914399999999999E-3</v>
      </c>
      <c r="CO421" s="8">
        <v>3.2871699999999998E-3</v>
      </c>
      <c r="CP421" s="8">
        <v>2.2019489999999999E-2</v>
      </c>
      <c r="CQ421" s="8">
        <v>7.1512129999999993E-2</v>
      </c>
      <c r="CR421" s="8">
        <v>0.29606060000000001</v>
      </c>
      <c r="CS421" s="8">
        <v>1.0345301</v>
      </c>
      <c r="CT421" s="8">
        <v>0.1</v>
      </c>
      <c r="CU421" s="8">
        <v>0.1</v>
      </c>
      <c r="CV421" s="8">
        <v>0.1</v>
      </c>
      <c r="CW421" s="8">
        <v>0.1</v>
      </c>
      <c r="CX421" s="8">
        <v>0.1</v>
      </c>
      <c r="CY421" s="8">
        <v>0.1</v>
      </c>
      <c r="CZ421" s="8">
        <v>0.1</v>
      </c>
      <c r="DA421" s="8">
        <v>7.1536932098216323E-3</v>
      </c>
      <c r="DB421" s="8">
        <v>9.2846306790178371E-2</v>
      </c>
      <c r="DC421" s="8">
        <v>0.1</v>
      </c>
      <c r="DD421" s="8">
        <v>0.1</v>
      </c>
      <c r="DE421" s="8">
        <v>0.1</v>
      </c>
      <c r="DF421" s="8">
        <v>0.1</v>
      </c>
      <c r="DG421" s="8">
        <v>0.1</v>
      </c>
      <c r="DH421" s="8">
        <v>0.1</v>
      </c>
      <c r="DI421" s="8">
        <v>8.74948541051557E-2</v>
      </c>
      <c r="DJ421" s="8">
        <v>9.3980299011817946E-3</v>
      </c>
      <c r="DK421" s="8">
        <v>2.2547617191051371E-3</v>
      </c>
      <c r="DL421" s="8">
        <v>8.5235427455736799E-4</v>
      </c>
      <c r="DM421" s="8">
        <v>0.1</v>
      </c>
      <c r="DN421" s="8">
        <v>0.1</v>
      </c>
      <c r="DO421" s="8">
        <v>0.1</v>
      </c>
      <c r="DP421" s="8">
        <v>0.1</v>
      </c>
      <c r="DQ421" s="8">
        <v>0.1</v>
      </c>
      <c r="DR421" s="8">
        <v>0.1</v>
      </c>
      <c r="DS421" s="8">
        <v>0.1</v>
      </c>
      <c r="DT421" s="8">
        <v>0.2</v>
      </c>
      <c r="DU421" s="8">
        <v>0.1</v>
      </c>
      <c r="DV421" s="8">
        <v>0.1</v>
      </c>
      <c r="DW421" s="8">
        <v>2.5176318975490691E-2</v>
      </c>
      <c r="DX421" s="8">
        <v>7.4823681024509314E-2</v>
      </c>
      <c r="DY421" s="8">
        <v>0.1</v>
      </c>
      <c r="DZ421" s="8">
        <v>0.1</v>
      </c>
      <c r="EA421" s="8">
        <v>0.1</v>
      </c>
      <c r="EB421" s="8">
        <v>0.1</v>
      </c>
      <c r="EC421" s="8">
        <v>0</v>
      </c>
      <c r="ED421" s="8">
        <v>0</v>
      </c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</row>
    <row r="422" spans="1:206" x14ac:dyDescent="0.3">
      <c r="A422" s="32"/>
      <c r="B422" s="23" t="s">
        <v>277</v>
      </c>
      <c r="C422" s="33"/>
      <c r="D422" s="33"/>
      <c r="E422" s="23" t="s">
        <v>162</v>
      </c>
      <c r="F422" s="23"/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3.0788488872385049E-5</v>
      </c>
      <c r="CC422" s="8">
        <v>3.0326874288826331E-5</v>
      </c>
      <c r="CD422" s="8">
        <v>5.9147230777953103E-3</v>
      </c>
      <c r="CE422" s="8">
        <v>9.100856051168899E-4</v>
      </c>
      <c r="CF422" s="8">
        <v>1.140068466533892E-3</v>
      </c>
      <c r="CG422" s="8">
        <v>7.8494529550655076E-4</v>
      </c>
      <c r="CH422" s="8">
        <v>1.8968104393722959E-4</v>
      </c>
      <c r="CI422" s="8">
        <v>2.273063685865215E-4</v>
      </c>
      <c r="CJ422" s="8">
        <v>8.4761777764521574E-4</v>
      </c>
      <c r="CK422" s="8">
        <v>1.600559317468798E-4</v>
      </c>
      <c r="CL422" s="8">
        <v>3.2709668991728423E-5</v>
      </c>
      <c r="CM422" s="8">
        <v>8.7845755799999987E-3</v>
      </c>
      <c r="CN422" s="8">
        <v>6.1186190000000007E-5</v>
      </c>
      <c r="CO422" s="8">
        <v>5.1685099999999997E-5</v>
      </c>
      <c r="CP422" s="8">
        <v>3.462184E-4</v>
      </c>
      <c r="CQ422" s="8">
        <v>1.124405E-3</v>
      </c>
      <c r="CR422" s="8">
        <v>4.6550410000000004E-3</v>
      </c>
      <c r="CS422" s="8">
        <v>0.40997688900000001</v>
      </c>
      <c r="CT422" s="8">
        <v>0.1</v>
      </c>
      <c r="CU422" s="8">
        <v>0.1</v>
      </c>
      <c r="CV422" s="8">
        <v>0.1</v>
      </c>
      <c r="CW422" s="8">
        <v>0.1</v>
      </c>
      <c r="CX422" s="8">
        <v>0.1</v>
      </c>
      <c r="CY422" s="8">
        <v>0.1</v>
      </c>
      <c r="CZ422" s="8">
        <v>0.1</v>
      </c>
      <c r="DA422" s="8">
        <v>7.1536932098216323E-3</v>
      </c>
      <c r="DB422" s="8">
        <v>9.2846306790178371E-2</v>
      </c>
      <c r="DC422" s="8">
        <v>0.1</v>
      </c>
      <c r="DD422" s="8">
        <v>0.1</v>
      </c>
      <c r="DE422" s="8">
        <v>0.1</v>
      </c>
      <c r="DF422" s="8">
        <v>0.1</v>
      </c>
      <c r="DG422" s="8">
        <v>0.1</v>
      </c>
      <c r="DH422" s="8">
        <v>0.1</v>
      </c>
      <c r="DI422" s="8">
        <v>8.74948541051557E-2</v>
      </c>
      <c r="DJ422" s="8">
        <v>9.3980299011817946E-3</v>
      </c>
      <c r="DK422" s="8">
        <v>2.2547617191051371E-3</v>
      </c>
      <c r="DL422" s="8">
        <v>8.5235427455736799E-4</v>
      </c>
      <c r="DM422" s="8">
        <v>0.1</v>
      </c>
      <c r="DN422" s="8">
        <v>0.1</v>
      </c>
      <c r="DO422" s="8">
        <v>0.1</v>
      </c>
      <c r="DP422" s="8">
        <v>0.1</v>
      </c>
      <c r="DQ422" s="8">
        <v>0.1</v>
      </c>
      <c r="DR422" s="8">
        <v>0.1</v>
      </c>
      <c r="DS422" s="8">
        <v>0.1</v>
      </c>
      <c r="DT422" s="8">
        <v>0.2</v>
      </c>
      <c r="DU422" s="8">
        <v>0.1</v>
      </c>
      <c r="DV422" s="8">
        <v>0.1</v>
      </c>
      <c r="DW422" s="8">
        <v>2.5176318975490691E-2</v>
      </c>
      <c r="DX422" s="8">
        <v>7.4823681024509314E-2</v>
      </c>
      <c r="DY422" s="8">
        <v>0.1</v>
      </c>
      <c r="DZ422" s="8">
        <v>0.1</v>
      </c>
      <c r="EA422" s="8">
        <v>0.1</v>
      </c>
      <c r="EB422" s="8">
        <v>0.1</v>
      </c>
      <c r="EC422" s="8">
        <v>0</v>
      </c>
      <c r="ED422" s="8">
        <v>0</v>
      </c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</row>
    <row r="423" spans="1:206" x14ac:dyDescent="0.3">
      <c r="A423" s="32"/>
      <c r="B423" s="23" t="s">
        <v>278</v>
      </c>
      <c r="C423" s="33"/>
      <c r="D423" s="33"/>
      <c r="E423" s="23" t="s">
        <v>162</v>
      </c>
      <c r="F423" s="23"/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3.0788488872385049E-5</v>
      </c>
      <c r="CC423" s="8">
        <v>3.0326874288826331E-5</v>
      </c>
      <c r="CD423" s="8">
        <v>5.9147230777953103E-3</v>
      </c>
      <c r="CE423" s="8">
        <v>9.100856051168899E-4</v>
      </c>
      <c r="CF423" s="8">
        <v>1.140068466533892E-3</v>
      </c>
      <c r="CG423" s="8">
        <v>7.8494529550655076E-4</v>
      </c>
      <c r="CH423" s="8">
        <v>1.8968104393722959E-4</v>
      </c>
      <c r="CI423" s="8">
        <v>2.273063685865215E-4</v>
      </c>
      <c r="CJ423" s="8">
        <v>8.4761777764521574E-4</v>
      </c>
      <c r="CK423" s="8">
        <v>1.600559317468798E-4</v>
      </c>
      <c r="CL423" s="8">
        <v>3.2709668991728423E-5</v>
      </c>
      <c r="CM423" s="8">
        <v>0.5</v>
      </c>
      <c r="CN423" s="8">
        <v>0.1</v>
      </c>
      <c r="CO423" s="8">
        <v>0.1</v>
      </c>
      <c r="CP423" s="8">
        <v>0.1</v>
      </c>
      <c r="CQ423" s="8">
        <v>0.1</v>
      </c>
      <c r="CR423" s="8">
        <v>0.1</v>
      </c>
      <c r="CS423" s="8">
        <v>0.89999999999999991</v>
      </c>
      <c r="CT423" s="8">
        <v>0.1</v>
      </c>
      <c r="CU423" s="8">
        <v>0.1</v>
      </c>
      <c r="CV423" s="8">
        <v>0.1</v>
      </c>
      <c r="CW423" s="8">
        <v>0.1</v>
      </c>
      <c r="CX423" s="8">
        <v>0.1</v>
      </c>
      <c r="CY423" s="8">
        <v>0.1</v>
      </c>
      <c r="CZ423" s="8">
        <v>0.1</v>
      </c>
      <c r="DA423" s="8">
        <v>7.1536932098216323E-3</v>
      </c>
      <c r="DB423" s="8">
        <v>9.2846306790178371E-2</v>
      </c>
      <c r="DC423" s="8">
        <v>0.1</v>
      </c>
      <c r="DD423" s="8">
        <v>0.1</v>
      </c>
      <c r="DE423" s="8">
        <v>0.1</v>
      </c>
      <c r="DF423" s="8">
        <v>0.1</v>
      </c>
      <c r="DG423" s="8">
        <v>0.1</v>
      </c>
      <c r="DH423" s="8">
        <v>0.1</v>
      </c>
      <c r="DI423" s="8">
        <v>8.74948541051557E-2</v>
      </c>
      <c r="DJ423" s="8">
        <v>9.3980299011817946E-3</v>
      </c>
      <c r="DK423" s="8">
        <v>2.2547617191051371E-3</v>
      </c>
      <c r="DL423" s="8">
        <v>8.5235427455736799E-4</v>
      </c>
      <c r="DM423" s="8">
        <v>0.1</v>
      </c>
      <c r="DN423" s="8">
        <v>0.1</v>
      </c>
      <c r="DO423" s="8">
        <v>0.1</v>
      </c>
      <c r="DP423" s="8">
        <v>0.1</v>
      </c>
      <c r="DQ423" s="8">
        <v>0.1</v>
      </c>
      <c r="DR423" s="8">
        <v>0.1</v>
      </c>
      <c r="DS423" s="8">
        <v>0.1</v>
      </c>
      <c r="DT423" s="8">
        <v>0.2</v>
      </c>
      <c r="DU423" s="8">
        <v>0.1</v>
      </c>
      <c r="DV423" s="8">
        <v>0.1</v>
      </c>
      <c r="DW423" s="8">
        <v>2.5176318975490691E-2</v>
      </c>
      <c r="DX423" s="8">
        <v>7.4823681024509314E-2</v>
      </c>
      <c r="DY423" s="8">
        <v>0.1</v>
      </c>
      <c r="DZ423" s="8">
        <v>0.1</v>
      </c>
      <c r="EA423" s="8">
        <v>0.1</v>
      </c>
      <c r="EB423" s="8">
        <v>0.1</v>
      </c>
      <c r="EC423" s="8">
        <v>0</v>
      </c>
      <c r="ED423" s="8">
        <v>0</v>
      </c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</row>
    <row r="424" spans="1:206" x14ac:dyDescent="0.3">
      <c r="A424" s="32"/>
      <c r="B424" s="23" t="s">
        <v>279</v>
      </c>
      <c r="C424" s="33"/>
      <c r="D424" s="33"/>
      <c r="E424" s="23" t="s">
        <v>162</v>
      </c>
      <c r="F424" s="23"/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3.0788488872385049E-5</v>
      </c>
      <c r="CC424" s="8">
        <v>3.0326874288826331E-5</v>
      </c>
      <c r="CD424" s="8">
        <v>5.9147230777953103E-3</v>
      </c>
      <c r="CE424" s="8">
        <v>9.100856051168899E-4</v>
      </c>
      <c r="CF424" s="8">
        <v>1.140068466533892E-3</v>
      </c>
      <c r="CG424" s="8">
        <v>7.8494529550655076E-4</v>
      </c>
      <c r="CH424" s="8">
        <v>1.8968104393722959E-4</v>
      </c>
      <c r="CI424" s="8">
        <v>2.273063685865215E-4</v>
      </c>
      <c r="CJ424" s="8">
        <v>8.4761777764521574E-4</v>
      </c>
      <c r="CK424" s="8">
        <v>1.600559317468798E-4</v>
      </c>
      <c r="CL424" s="8">
        <v>3.2709668991728423E-5</v>
      </c>
      <c r="CM424" s="8">
        <v>0.5</v>
      </c>
      <c r="CN424" s="8">
        <v>0.1</v>
      </c>
      <c r="CO424" s="8">
        <v>0.1</v>
      </c>
      <c r="CP424" s="8">
        <v>0.1</v>
      </c>
      <c r="CQ424" s="8">
        <v>0.1</v>
      </c>
      <c r="CR424" s="8">
        <v>0.1</v>
      </c>
      <c r="CS424" s="8">
        <v>0.89999999999999991</v>
      </c>
      <c r="CT424" s="8">
        <v>0.1</v>
      </c>
      <c r="CU424" s="8">
        <v>0.1</v>
      </c>
      <c r="CV424" s="8">
        <v>0.1</v>
      </c>
      <c r="CW424" s="8">
        <v>0.1</v>
      </c>
      <c r="CX424" s="8">
        <v>0.1</v>
      </c>
      <c r="CY424" s="8">
        <v>0.1</v>
      </c>
      <c r="CZ424" s="8">
        <v>0.1</v>
      </c>
      <c r="DA424" s="8">
        <v>7.1536932098216323E-3</v>
      </c>
      <c r="DB424" s="8">
        <v>9.2846306790178371E-2</v>
      </c>
      <c r="DC424" s="8">
        <v>0.1</v>
      </c>
      <c r="DD424" s="8">
        <v>0.1</v>
      </c>
      <c r="DE424" s="8">
        <v>0.1</v>
      </c>
      <c r="DF424" s="8">
        <v>0.1</v>
      </c>
      <c r="DG424" s="8">
        <v>0.1</v>
      </c>
      <c r="DH424" s="8">
        <v>0.1</v>
      </c>
      <c r="DI424" s="8">
        <v>8.74948541051557E-2</v>
      </c>
      <c r="DJ424" s="8">
        <v>9.3980299011817946E-3</v>
      </c>
      <c r="DK424" s="8">
        <v>2.2547617191051371E-3</v>
      </c>
      <c r="DL424" s="8">
        <v>8.5235427455736799E-4</v>
      </c>
      <c r="DM424" s="8">
        <v>0.1</v>
      </c>
      <c r="DN424" s="8">
        <v>0.1</v>
      </c>
      <c r="DO424" s="8">
        <v>0.1</v>
      </c>
      <c r="DP424" s="8">
        <v>0.1</v>
      </c>
      <c r="DQ424" s="8">
        <v>0.1</v>
      </c>
      <c r="DR424" s="8">
        <v>0.1</v>
      </c>
      <c r="DS424" s="8">
        <v>0.1</v>
      </c>
      <c r="DT424" s="8">
        <v>0.2</v>
      </c>
      <c r="DU424" s="8">
        <v>0.1</v>
      </c>
      <c r="DV424" s="8">
        <v>0.1</v>
      </c>
      <c r="DW424" s="8">
        <v>2.5176318975490691E-2</v>
      </c>
      <c r="DX424" s="8">
        <v>7.4823681024509314E-2</v>
      </c>
      <c r="DY424" s="8">
        <v>0.1</v>
      </c>
      <c r="DZ424" s="8">
        <v>0.1</v>
      </c>
      <c r="EA424" s="8">
        <v>0.1</v>
      </c>
      <c r="EB424" s="8">
        <v>0.1</v>
      </c>
      <c r="EC424" s="8">
        <v>0</v>
      </c>
      <c r="ED424" s="8">
        <v>0</v>
      </c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</row>
    <row r="425" spans="1:206" x14ac:dyDescent="0.3">
      <c r="A425" s="32"/>
      <c r="B425" s="23" t="s">
        <v>280</v>
      </c>
      <c r="C425" s="33"/>
      <c r="D425" s="33"/>
      <c r="E425" s="23" t="s">
        <v>162</v>
      </c>
      <c r="F425" s="23"/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3.0788488872385049E-5</v>
      </c>
      <c r="CC425" s="8">
        <v>3.0326874288826331E-5</v>
      </c>
      <c r="CD425" s="8">
        <v>5.9147230777953103E-3</v>
      </c>
      <c r="CE425" s="8">
        <v>9.100856051168899E-4</v>
      </c>
      <c r="CF425" s="8">
        <v>1.140068466533892E-3</v>
      </c>
      <c r="CG425" s="8">
        <v>7.8494529550655076E-4</v>
      </c>
      <c r="CH425" s="8">
        <v>1.8968104393722959E-4</v>
      </c>
      <c r="CI425" s="8">
        <v>2.273063685865215E-4</v>
      </c>
      <c r="CJ425" s="8">
        <v>8.4761777764521574E-4</v>
      </c>
      <c r="CK425" s="8">
        <v>1.600559317468798E-4</v>
      </c>
      <c r="CL425" s="8">
        <v>3.2709668991728423E-5</v>
      </c>
      <c r="CM425" s="8">
        <v>0.5</v>
      </c>
      <c r="CN425" s="8">
        <v>0.1</v>
      </c>
      <c r="CO425" s="8">
        <v>0.1</v>
      </c>
      <c r="CP425" s="8">
        <v>0.1</v>
      </c>
      <c r="CQ425" s="8">
        <v>0.1</v>
      </c>
      <c r="CR425" s="8">
        <v>0.1</v>
      </c>
      <c r="CS425" s="8">
        <v>0.89999999999999991</v>
      </c>
      <c r="CT425" s="8">
        <v>0.1</v>
      </c>
      <c r="CU425" s="8">
        <v>0.1</v>
      </c>
      <c r="CV425" s="8">
        <v>0.1</v>
      </c>
      <c r="CW425" s="8">
        <v>0.1</v>
      </c>
      <c r="CX425" s="8">
        <v>0.1</v>
      </c>
      <c r="CY425" s="8">
        <v>0.1</v>
      </c>
      <c r="CZ425" s="8">
        <v>0.1</v>
      </c>
      <c r="DA425" s="8">
        <v>7.1536932098216323E-3</v>
      </c>
      <c r="DB425" s="8">
        <v>9.2846306790178371E-2</v>
      </c>
      <c r="DC425" s="8">
        <v>0.1</v>
      </c>
      <c r="DD425" s="8">
        <v>0.1</v>
      </c>
      <c r="DE425" s="8">
        <v>0.1</v>
      </c>
      <c r="DF425" s="8">
        <v>0.1</v>
      </c>
      <c r="DG425" s="8">
        <v>0.1</v>
      </c>
      <c r="DH425" s="8">
        <v>0.1</v>
      </c>
      <c r="DI425" s="8">
        <v>8.74948541051557E-2</v>
      </c>
      <c r="DJ425" s="8">
        <v>9.3980299011817946E-3</v>
      </c>
      <c r="DK425" s="8">
        <v>2.2547617191051371E-3</v>
      </c>
      <c r="DL425" s="8">
        <v>8.5235427455736799E-4</v>
      </c>
      <c r="DM425" s="8">
        <v>0.1</v>
      </c>
      <c r="DN425" s="8">
        <v>0.1</v>
      </c>
      <c r="DO425" s="8">
        <v>0.1</v>
      </c>
      <c r="DP425" s="8">
        <v>0.1</v>
      </c>
      <c r="DQ425" s="8">
        <v>0.1</v>
      </c>
      <c r="DR425" s="8">
        <v>0.1</v>
      </c>
      <c r="DS425" s="8">
        <v>0.1</v>
      </c>
      <c r="DT425" s="8">
        <v>0.2</v>
      </c>
      <c r="DU425" s="8">
        <v>0.1</v>
      </c>
      <c r="DV425" s="8">
        <v>0.1</v>
      </c>
      <c r="DW425" s="8">
        <v>2.5176318975490691E-2</v>
      </c>
      <c r="DX425" s="8">
        <v>7.4823681024509314E-2</v>
      </c>
      <c r="DY425" s="8">
        <v>0.1</v>
      </c>
      <c r="DZ425" s="8">
        <v>0.1</v>
      </c>
      <c r="EA425" s="8">
        <v>0.1</v>
      </c>
      <c r="EB425" s="8">
        <v>0.1</v>
      </c>
      <c r="EC425" s="8">
        <v>0</v>
      </c>
      <c r="ED425" s="8">
        <v>0</v>
      </c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</row>
    <row r="426" spans="1:206" x14ac:dyDescent="0.3">
      <c r="A426" s="32"/>
      <c r="B426" s="23" t="s">
        <v>281</v>
      </c>
      <c r="C426" s="33"/>
      <c r="D426" s="33"/>
      <c r="E426" s="23" t="s">
        <v>162</v>
      </c>
      <c r="F426" s="23"/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3.0788488872385049E-5</v>
      </c>
      <c r="CC426" s="8">
        <v>3.0326874288826331E-5</v>
      </c>
      <c r="CD426" s="8">
        <v>5.9147230777953103E-3</v>
      </c>
      <c r="CE426" s="8">
        <v>9.100856051168899E-4</v>
      </c>
      <c r="CF426" s="8">
        <v>1.140068466533892E-3</v>
      </c>
      <c r="CG426" s="8">
        <v>7.8494529550655076E-4</v>
      </c>
      <c r="CH426" s="8">
        <v>1.8968104393722959E-4</v>
      </c>
      <c r="CI426" s="8">
        <v>2.273063685865215E-4</v>
      </c>
      <c r="CJ426" s="8">
        <v>8.4761777764521574E-4</v>
      </c>
      <c r="CK426" s="8">
        <v>1.600559317468798E-4</v>
      </c>
      <c r="CL426" s="8">
        <v>3.2709668991728423E-5</v>
      </c>
      <c r="CM426" s="8">
        <v>0.5</v>
      </c>
      <c r="CN426" s="8">
        <v>0.1</v>
      </c>
      <c r="CO426" s="8">
        <v>0.1</v>
      </c>
      <c r="CP426" s="8">
        <v>0.1</v>
      </c>
      <c r="CQ426" s="8">
        <v>0.1</v>
      </c>
      <c r="CR426" s="8">
        <v>0.1</v>
      </c>
      <c r="CS426" s="8">
        <v>0.89999999999999991</v>
      </c>
      <c r="CT426" s="8">
        <v>0.1</v>
      </c>
      <c r="CU426" s="8">
        <v>0.1</v>
      </c>
      <c r="CV426" s="8">
        <v>0.1</v>
      </c>
      <c r="CW426" s="8">
        <v>0.1</v>
      </c>
      <c r="CX426" s="8">
        <v>0.1</v>
      </c>
      <c r="CY426" s="8">
        <v>0.1</v>
      </c>
      <c r="CZ426" s="8">
        <v>0.1</v>
      </c>
      <c r="DA426" s="8">
        <v>7.1536932098216323E-3</v>
      </c>
      <c r="DB426" s="8">
        <v>9.2846306790178371E-2</v>
      </c>
      <c r="DC426" s="8">
        <v>0.1</v>
      </c>
      <c r="DD426" s="8">
        <v>0.1</v>
      </c>
      <c r="DE426" s="8">
        <v>0.1</v>
      </c>
      <c r="DF426" s="8">
        <v>0.1</v>
      </c>
      <c r="DG426" s="8">
        <v>0.1</v>
      </c>
      <c r="DH426" s="8">
        <v>0.1</v>
      </c>
      <c r="DI426" s="8">
        <v>8.74948541051557E-2</v>
      </c>
      <c r="DJ426" s="8">
        <v>9.3980299011817946E-3</v>
      </c>
      <c r="DK426" s="8">
        <v>2.2547617191051371E-3</v>
      </c>
      <c r="DL426" s="8">
        <v>8.5235427455736799E-4</v>
      </c>
      <c r="DM426" s="8">
        <v>0.1</v>
      </c>
      <c r="DN426" s="8">
        <v>0.1</v>
      </c>
      <c r="DO426" s="8">
        <v>0.1</v>
      </c>
      <c r="DP426" s="8">
        <v>0.1</v>
      </c>
      <c r="DQ426" s="8">
        <v>0.1</v>
      </c>
      <c r="DR426" s="8">
        <v>0.1</v>
      </c>
      <c r="DS426" s="8">
        <v>0.1</v>
      </c>
      <c r="DT426" s="8">
        <v>0.2</v>
      </c>
      <c r="DU426" s="8">
        <v>0.1</v>
      </c>
      <c r="DV426" s="8">
        <v>0.1</v>
      </c>
      <c r="DW426" s="8">
        <v>2.5176318975490691E-2</v>
      </c>
      <c r="DX426" s="8">
        <v>7.4823681024509314E-2</v>
      </c>
      <c r="DY426" s="8">
        <v>0.1</v>
      </c>
      <c r="DZ426" s="8">
        <v>0.1</v>
      </c>
      <c r="EA426" s="8">
        <v>0.1</v>
      </c>
      <c r="EB426" s="8">
        <v>0.1</v>
      </c>
      <c r="EC426" s="8">
        <v>0</v>
      </c>
      <c r="ED426" s="8">
        <v>0</v>
      </c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</row>
    <row r="427" spans="1:206" x14ac:dyDescent="0.3">
      <c r="A427" s="32"/>
      <c r="B427" s="23" t="s">
        <v>282</v>
      </c>
      <c r="C427" s="33"/>
      <c r="D427" s="33"/>
      <c r="E427" s="23" t="s">
        <v>162</v>
      </c>
      <c r="F427" s="23"/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3.0788488872385049E-5</v>
      </c>
      <c r="CC427" s="8">
        <v>3.0326874288826331E-5</v>
      </c>
      <c r="CD427" s="8">
        <v>5.9147230777953103E-3</v>
      </c>
      <c r="CE427" s="8">
        <v>9.100856051168899E-4</v>
      </c>
      <c r="CF427" s="8">
        <v>1.140068466533892E-3</v>
      </c>
      <c r="CG427" s="8">
        <v>7.8494529550655076E-4</v>
      </c>
      <c r="CH427" s="8">
        <v>1.8968104393722959E-4</v>
      </c>
      <c r="CI427" s="8">
        <v>2.273063685865215E-4</v>
      </c>
      <c r="CJ427" s="8">
        <v>8.4761777764521574E-4</v>
      </c>
      <c r="CK427" s="8">
        <v>1.600559317468798E-4</v>
      </c>
      <c r="CL427" s="8">
        <v>3.2709668991728423E-5</v>
      </c>
      <c r="CM427" s="8">
        <v>0.5</v>
      </c>
      <c r="CN427" s="8">
        <v>0.1</v>
      </c>
      <c r="CO427" s="8">
        <v>0.1</v>
      </c>
      <c r="CP427" s="8">
        <v>0.1</v>
      </c>
      <c r="CQ427" s="8">
        <v>0.1</v>
      </c>
      <c r="CR427" s="8">
        <v>0.1</v>
      </c>
      <c r="CS427" s="8">
        <v>0.89999999999999991</v>
      </c>
      <c r="CT427" s="8">
        <v>0.1</v>
      </c>
      <c r="CU427" s="8">
        <v>0.1</v>
      </c>
      <c r="CV427" s="8">
        <v>0.1</v>
      </c>
      <c r="CW427" s="8">
        <v>0.1</v>
      </c>
      <c r="CX427" s="8">
        <v>0.1</v>
      </c>
      <c r="CY427" s="8">
        <v>0.1</v>
      </c>
      <c r="CZ427" s="8">
        <v>0.1</v>
      </c>
      <c r="DA427" s="8">
        <v>7.1536932098216323E-3</v>
      </c>
      <c r="DB427" s="8">
        <v>9.2846306790178371E-2</v>
      </c>
      <c r="DC427" s="8">
        <v>0.1</v>
      </c>
      <c r="DD427" s="8">
        <v>0.1</v>
      </c>
      <c r="DE427" s="8">
        <v>0.1</v>
      </c>
      <c r="DF427" s="8">
        <v>0.1</v>
      </c>
      <c r="DG427" s="8">
        <v>0.1</v>
      </c>
      <c r="DH427" s="8">
        <v>0.1</v>
      </c>
      <c r="DI427" s="8">
        <v>8.74948541051557E-2</v>
      </c>
      <c r="DJ427" s="8">
        <v>9.3980299011817946E-3</v>
      </c>
      <c r="DK427" s="8">
        <v>2.2547617191051371E-3</v>
      </c>
      <c r="DL427" s="8">
        <v>8.5235427455736799E-4</v>
      </c>
      <c r="DM427" s="8">
        <v>0.1</v>
      </c>
      <c r="DN427" s="8">
        <v>0.1</v>
      </c>
      <c r="DO427" s="8">
        <v>0.1</v>
      </c>
      <c r="DP427" s="8">
        <v>0.1</v>
      </c>
      <c r="DQ427" s="8">
        <v>0.1</v>
      </c>
      <c r="DR427" s="8">
        <v>0.1</v>
      </c>
      <c r="DS427" s="8">
        <v>0.1</v>
      </c>
      <c r="DT427" s="8">
        <v>0.2</v>
      </c>
      <c r="DU427" s="8">
        <v>0.1</v>
      </c>
      <c r="DV427" s="8">
        <v>0.1</v>
      </c>
      <c r="DW427" s="8">
        <v>2.5176318975490691E-2</v>
      </c>
      <c r="DX427" s="8">
        <v>7.4823681024509314E-2</v>
      </c>
      <c r="DY427" s="8">
        <v>0.1</v>
      </c>
      <c r="DZ427" s="8">
        <v>0.1</v>
      </c>
      <c r="EA427" s="8">
        <v>0.1</v>
      </c>
      <c r="EB427" s="8">
        <v>0.1</v>
      </c>
      <c r="EC427" s="8">
        <v>0</v>
      </c>
      <c r="ED427" s="8">
        <v>0</v>
      </c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</row>
    <row r="428" spans="1:206" x14ac:dyDescent="0.3">
      <c r="A428" s="32"/>
      <c r="B428" s="23" t="s">
        <v>283</v>
      </c>
      <c r="C428" s="33"/>
      <c r="D428" s="33"/>
      <c r="E428" s="23" t="s">
        <v>162</v>
      </c>
      <c r="F428" s="23"/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3.0788488872385049E-5</v>
      </c>
      <c r="CC428" s="8">
        <v>3.0326874288826331E-5</v>
      </c>
      <c r="CD428" s="8">
        <v>5.9147230777953103E-3</v>
      </c>
      <c r="CE428" s="8">
        <v>9.100856051168899E-4</v>
      </c>
      <c r="CF428" s="8">
        <v>1.140068466533892E-3</v>
      </c>
      <c r="CG428" s="8">
        <v>7.8494529550655076E-4</v>
      </c>
      <c r="CH428" s="8">
        <v>1.8968104393722959E-4</v>
      </c>
      <c r="CI428" s="8">
        <v>2.273063685865215E-4</v>
      </c>
      <c r="CJ428" s="8">
        <v>8.4761777764521574E-4</v>
      </c>
      <c r="CK428" s="8">
        <v>1.600559317468798E-4</v>
      </c>
      <c r="CL428" s="8">
        <v>3.2709668991728423E-5</v>
      </c>
      <c r="CM428" s="8">
        <v>0.5</v>
      </c>
      <c r="CN428" s="8">
        <v>0.1</v>
      </c>
      <c r="CO428" s="8">
        <v>0.1</v>
      </c>
      <c r="CP428" s="8">
        <v>0.1</v>
      </c>
      <c r="CQ428" s="8">
        <v>0.1</v>
      </c>
      <c r="CR428" s="8">
        <v>0.1</v>
      </c>
      <c r="CS428" s="8">
        <v>0.89999999999999991</v>
      </c>
      <c r="CT428" s="8">
        <v>0.1</v>
      </c>
      <c r="CU428" s="8">
        <v>0.1</v>
      </c>
      <c r="CV428" s="8">
        <v>0.1</v>
      </c>
      <c r="CW428" s="8">
        <v>0.1</v>
      </c>
      <c r="CX428" s="8">
        <v>0.1</v>
      </c>
      <c r="CY428" s="8">
        <v>0.1</v>
      </c>
      <c r="CZ428" s="8">
        <v>0.1</v>
      </c>
      <c r="DA428" s="8">
        <v>7.1536932098216323E-3</v>
      </c>
      <c r="DB428" s="8">
        <v>9.2846306790178371E-2</v>
      </c>
      <c r="DC428" s="8">
        <v>0.1</v>
      </c>
      <c r="DD428" s="8">
        <v>0.1</v>
      </c>
      <c r="DE428" s="8">
        <v>0.1</v>
      </c>
      <c r="DF428" s="8">
        <v>0.1</v>
      </c>
      <c r="DG428" s="8">
        <v>0.1</v>
      </c>
      <c r="DH428" s="8">
        <v>0.1</v>
      </c>
      <c r="DI428" s="8">
        <v>8.74948541051557E-2</v>
      </c>
      <c r="DJ428" s="8">
        <v>9.3980299011817946E-3</v>
      </c>
      <c r="DK428" s="8">
        <v>2.2547617191051371E-3</v>
      </c>
      <c r="DL428" s="8">
        <v>8.5235427455736799E-4</v>
      </c>
      <c r="DM428" s="8">
        <v>0.1</v>
      </c>
      <c r="DN428" s="8">
        <v>0.1</v>
      </c>
      <c r="DO428" s="8">
        <v>0.1</v>
      </c>
      <c r="DP428" s="8">
        <v>0.1</v>
      </c>
      <c r="DQ428" s="8">
        <v>0.1</v>
      </c>
      <c r="DR428" s="8">
        <v>0.1</v>
      </c>
      <c r="DS428" s="8">
        <v>0.1</v>
      </c>
      <c r="DT428" s="8">
        <v>0.2</v>
      </c>
      <c r="DU428" s="8">
        <v>0.1</v>
      </c>
      <c r="DV428" s="8">
        <v>0.1</v>
      </c>
      <c r="DW428" s="8">
        <v>2.5176318975490691E-2</v>
      </c>
      <c r="DX428" s="8">
        <v>7.4823681024509314E-2</v>
      </c>
      <c r="DY428" s="8">
        <v>0.1</v>
      </c>
      <c r="DZ428" s="8">
        <v>0.1</v>
      </c>
      <c r="EA428" s="8">
        <v>0.1</v>
      </c>
      <c r="EB428" s="8">
        <v>0.1</v>
      </c>
      <c r="EC428" s="8">
        <v>0</v>
      </c>
      <c r="ED428" s="8">
        <v>0</v>
      </c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</row>
    <row r="429" spans="1:206" x14ac:dyDescent="0.3">
      <c r="A429" s="32"/>
      <c r="B429" s="23" t="s">
        <v>284</v>
      </c>
      <c r="C429" s="33"/>
      <c r="D429" s="33"/>
      <c r="E429" s="23" t="s">
        <v>162</v>
      </c>
      <c r="F429" s="23"/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3.0788488872385049E-5</v>
      </c>
      <c r="CC429" s="8">
        <v>3.0326874288826331E-5</v>
      </c>
      <c r="CD429" s="8">
        <v>5.9147230777953103E-3</v>
      </c>
      <c r="CE429" s="8">
        <v>9.100856051168899E-4</v>
      </c>
      <c r="CF429" s="8">
        <v>1.140068466533892E-3</v>
      </c>
      <c r="CG429" s="8">
        <v>7.8494529550655076E-4</v>
      </c>
      <c r="CH429" s="8">
        <v>1.8968104393722959E-4</v>
      </c>
      <c r="CI429" s="8">
        <v>2.273063685865215E-4</v>
      </c>
      <c r="CJ429" s="8">
        <v>8.4761777764521574E-4</v>
      </c>
      <c r="CK429" s="8">
        <v>1.600559317468798E-4</v>
      </c>
      <c r="CL429" s="8">
        <v>3.2709668991728423E-5</v>
      </c>
      <c r="CM429" s="8">
        <v>0.5</v>
      </c>
      <c r="CN429" s="8">
        <v>0.1</v>
      </c>
      <c r="CO429" s="8">
        <v>0.1</v>
      </c>
      <c r="CP429" s="8">
        <v>0.1</v>
      </c>
      <c r="CQ429" s="8">
        <v>0.1</v>
      </c>
      <c r="CR429" s="8">
        <v>0.1</v>
      </c>
      <c r="CS429" s="8">
        <v>0.89999999999999991</v>
      </c>
      <c r="CT429" s="8">
        <v>0.1</v>
      </c>
      <c r="CU429" s="8">
        <v>0.1</v>
      </c>
      <c r="CV429" s="8">
        <v>0.1</v>
      </c>
      <c r="CW429" s="8">
        <v>0.1</v>
      </c>
      <c r="CX429" s="8">
        <v>0.1</v>
      </c>
      <c r="CY429" s="8">
        <v>0.1</v>
      </c>
      <c r="CZ429" s="8">
        <v>0.1</v>
      </c>
      <c r="DA429" s="8">
        <v>7.1536932098216323E-3</v>
      </c>
      <c r="DB429" s="8">
        <v>9.2846306790178371E-2</v>
      </c>
      <c r="DC429" s="8">
        <v>0.1</v>
      </c>
      <c r="DD429" s="8">
        <v>0.1</v>
      </c>
      <c r="DE429" s="8">
        <v>0.1</v>
      </c>
      <c r="DF429" s="8">
        <v>0.1</v>
      </c>
      <c r="DG429" s="8">
        <v>0.1</v>
      </c>
      <c r="DH429" s="8">
        <v>0.1</v>
      </c>
      <c r="DI429" s="8">
        <v>8.74948541051557E-2</v>
      </c>
      <c r="DJ429" s="8">
        <v>9.3980299011817946E-3</v>
      </c>
      <c r="DK429" s="8">
        <v>2.2547617191051371E-3</v>
      </c>
      <c r="DL429" s="8">
        <v>8.5235427455736799E-4</v>
      </c>
      <c r="DM429" s="8">
        <v>0.1</v>
      </c>
      <c r="DN429" s="8">
        <v>0.1</v>
      </c>
      <c r="DO429" s="8">
        <v>0.1</v>
      </c>
      <c r="DP429" s="8">
        <v>0.1</v>
      </c>
      <c r="DQ429" s="8">
        <v>0.1</v>
      </c>
      <c r="DR429" s="8">
        <v>0.1</v>
      </c>
      <c r="DS429" s="8">
        <v>0.1</v>
      </c>
      <c r="DT429" s="8">
        <v>0.2</v>
      </c>
      <c r="DU429" s="8">
        <v>0.1</v>
      </c>
      <c r="DV429" s="8">
        <v>0.1</v>
      </c>
      <c r="DW429" s="8">
        <v>2.5176318975490691E-2</v>
      </c>
      <c r="DX429" s="8">
        <v>7.4823681024509314E-2</v>
      </c>
      <c r="DY429" s="8">
        <v>1.36</v>
      </c>
      <c r="DZ429" s="8">
        <v>0.1</v>
      </c>
      <c r="EA429" s="8">
        <v>0.1</v>
      </c>
      <c r="EB429" s="8">
        <v>0.1</v>
      </c>
      <c r="EC429" s="8">
        <v>0</v>
      </c>
      <c r="ED429" s="8">
        <v>0</v>
      </c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</row>
    <row r="430" spans="1:206" x14ac:dyDescent="0.3">
      <c r="A430" s="32"/>
      <c r="B430" s="23" t="s">
        <v>285</v>
      </c>
      <c r="C430" s="33"/>
      <c r="D430" s="33"/>
      <c r="E430" s="23" t="s">
        <v>162</v>
      </c>
      <c r="F430" s="23"/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3.0788488872385049E-5</v>
      </c>
      <c r="CC430" s="8">
        <v>3.0326874288826331E-5</v>
      </c>
      <c r="CD430" s="8">
        <v>5.9147230777953103E-3</v>
      </c>
      <c r="CE430" s="8">
        <v>9.100856051168899E-4</v>
      </c>
      <c r="CF430" s="8">
        <v>1.140068466533892E-3</v>
      </c>
      <c r="CG430" s="8">
        <v>7.8494529550655076E-4</v>
      </c>
      <c r="CH430" s="8">
        <v>1.8968104393722959E-4</v>
      </c>
      <c r="CI430" s="8">
        <v>2.273063685865215E-4</v>
      </c>
      <c r="CJ430" s="8">
        <v>8.4761777764521574E-4</v>
      </c>
      <c r="CK430" s="8">
        <v>1.600559317468798E-4</v>
      </c>
      <c r="CL430" s="8">
        <v>3.2709668991728423E-5</v>
      </c>
      <c r="CM430" s="8">
        <v>0.5</v>
      </c>
      <c r="CN430" s="8">
        <v>0.1</v>
      </c>
      <c r="CO430" s="8">
        <v>0.1</v>
      </c>
      <c r="CP430" s="8">
        <v>0.1</v>
      </c>
      <c r="CQ430" s="8">
        <v>0.1</v>
      </c>
      <c r="CR430" s="8">
        <v>0.1</v>
      </c>
      <c r="CS430" s="8">
        <v>0.89999999999999991</v>
      </c>
      <c r="CT430" s="8">
        <v>0.1</v>
      </c>
      <c r="CU430" s="8">
        <v>0.1</v>
      </c>
      <c r="CV430" s="8">
        <v>0.1</v>
      </c>
      <c r="CW430" s="8">
        <v>0.1</v>
      </c>
      <c r="CX430" s="8">
        <v>0.1</v>
      </c>
      <c r="CY430" s="8">
        <v>0.1</v>
      </c>
      <c r="CZ430" s="8">
        <v>0.1</v>
      </c>
      <c r="DA430" s="8">
        <v>7.1536932098216323E-3</v>
      </c>
      <c r="DB430" s="8">
        <v>9.2846306790178371E-2</v>
      </c>
      <c r="DC430" s="8">
        <v>0.1</v>
      </c>
      <c r="DD430" s="8">
        <v>0.1</v>
      </c>
      <c r="DE430" s="8">
        <v>0.1</v>
      </c>
      <c r="DF430" s="8">
        <v>0.1</v>
      </c>
      <c r="DG430" s="8">
        <v>0.1</v>
      </c>
      <c r="DH430" s="8">
        <v>0.1</v>
      </c>
      <c r="DI430" s="8">
        <v>8.74948541051557E-2</v>
      </c>
      <c r="DJ430" s="8">
        <v>9.3980299011817946E-3</v>
      </c>
      <c r="DK430" s="8">
        <v>2.2547617191051371E-3</v>
      </c>
      <c r="DL430" s="8">
        <v>8.5235427455736799E-4</v>
      </c>
      <c r="DM430" s="8">
        <v>0.1</v>
      </c>
      <c r="DN430" s="8">
        <v>0.1</v>
      </c>
      <c r="DO430" s="8">
        <v>0.1</v>
      </c>
      <c r="DP430" s="8">
        <v>0.1</v>
      </c>
      <c r="DQ430" s="8">
        <v>0.1</v>
      </c>
      <c r="DR430" s="8">
        <v>0.1</v>
      </c>
      <c r="DS430" s="8">
        <v>0.1</v>
      </c>
      <c r="DT430" s="8">
        <v>0.2</v>
      </c>
      <c r="DU430" s="8">
        <v>0.1</v>
      </c>
      <c r="DV430" s="8">
        <v>0.1</v>
      </c>
      <c r="DW430" s="8">
        <v>2.5176318975490691E-2</v>
      </c>
      <c r="DX430" s="8">
        <v>7.4823681024509314E-2</v>
      </c>
      <c r="DY430" s="8">
        <v>0.1</v>
      </c>
      <c r="DZ430" s="8">
        <v>0.1</v>
      </c>
      <c r="EA430" s="8">
        <v>0.1</v>
      </c>
      <c r="EB430" s="8">
        <v>0.1</v>
      </c>
      <c r="EC430" s="8">
        <v>0</v>
      </c>
      <c r="ED430" s="8">
        <v>0</v>
      </c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</row>
    <row r="431" spans="1:206" x14ac:dyDescent="0.3">
      <c r="A431" s="32"/>
      <c r="B431" s="23" t="s">
        <v>286</v>
      </c>
      <c r="C431" s="33"/>
      <c r="D431" s="33"/>
      <c r="E431" s="23" t="s">
        <v>162</v>
      </c>
      <c r="F431" s="23"/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8">
        <v>3.0788488872385049E-5</v>
      </c>
      <c r="CC431" s="8">
        <v>3.0326874288826331E-5</v>
      </c>
      <c r="CD431" s="8">
        <v>5.9147230777953103E-3</v>
      </c>
      <c r="CE431" s="8">
        <v>9.100856051168899E-4</v>
      </c>
      <c r="CF431" s="8">
        <v>1.140068466533892E-3</v>
      </c>
      <c r="CG431" s="8">
        <v>7.8494529550655076E-4</v>
      </c>
      <c r="CH431" s="8">
        <v>1.8968104393722959E-4</v>
      </c>
      <c r="CI431" s="8">
        <v>2.273063685865215E-4</v>
      </c>
      <c r="CJ431" s="8">
        <v>8.4761777764521574E-4</v>
      </c>
      <c r="CK431" s="8">
        <v>1.600559317468798E-4</v>
      </c>
      <c r="CL431" s="8">
        <v>3.2709668991728423E-5</v>
      </c>
      <c r="CM431" s="8">
        <v>0.5</v>
      </c>
      <c r="CN431" s="8">
        <v>0.1</v>
      </c>
      <c r="CO431" s="8">
        <v>0.1</v>
      </c>
      <c r="CP431" s="8">
        <v>0.1</v>
      </c>
      <c r="CQ431" s="8">
        <v>0.1</v>
      </c>
      <c r="CR431" s="8">
        <v>0.1</v>
      </c>
      <c r="CS431" s="8">
        <v>0.89999999999999991</v>
      </c>
      <c r="CT431" s="8">
        <v>0.1</v>
      </c>
      <c r="CU431" s="8">
        <v>0.1</v>
      </c>
      <c r="CV431" s="8">
        <v>0.1</v>
      </c>
      <c r="CW431" s="8">
        <v>0.1</v>
      </c>
      <c r="CX431" s="8">
        <v>0.1</v>
      </c>
      <c r="CY431" s="8">
        <v>0.1</v>
      </c>
      <c r="CZ431" s="8">
        <v>0.1</v>
      </c>
      <c r="DA431" s="8">
        <v>7.1536932098216323E-3</v>
      </c>
      <c r="DB431" s="8">
        <v>9.2846306790178371E-2</v>
      </c>
      <c r="DC431" s="8">
        <v>0.1</v>
      </c>
      <c r="DD431" s="8">
        <v>0.1</v>
      </c>
      <c r="DE431" s="8">
        <v>0.1</v>
      </c>
      <c r="DF431" s="8">
        <v>0.1</v>
      </c>
      <c r="DG431" s="8">
        <v>0.1</v>
      </c>
      <c r="DH431" s="8">
        <v>0.1</v>
      </c>
      <c r="DI431" s="8">
        <v>8.74948541051557E-2</v>
      </c>
      <c r="DJ431" s="8">
        <v>9.3980299011817946E-3</v>
      </c>
      <c r="DK431" s="8">
        <v>2.2547617191051371E-3</v>
      </c>
      <c r="DL431" s="8">
        <v>8.5235427455736799E-4</v>
      </c>
      <c r="DM431" s="8">
        <v>0.1</v>
      </c>
      <c r="DN431" s="8">
        <v>0.1</v>
      </c>
      <c r="DO431" s="8">
        <v>0.1</v>
      </c>
      <c r="DP431" s="8">
        <v>0.1</v>
      </c>
      <c r="DQ431" s="8">
        <v>0.1</v>
      </c>
      <c r="DR431" s="8">
        <v>0.1</v>
      </c>
      <c r="DS431" s="8">
        <v>0.1</v>
      </c>
      <c r="DT431" s="8">
        <v>0.2</v>
      </c>
      <c r="DU431" s="8">
        <v>0.1</v>
      </c>
      <c r="DV431" s="8">
        <v>0.1</v>
      </c>
      <c r="DW431" s="8">
        <v>2.5176318975490691E-2</v>
      </c>
      <c r="DX431" s="8">
        <v>7.4823681024509314E-2</v>
      </c>
      <c r="DY431" s="8">
        <v>0.1</v>
      </c>
      <c r="DZ431" s="8">
        <v>0.1</v>
      </c>
      <c r="EA431" s="8">
        <v>0.1</v>
      </c>
      <c r="EB431" s="8">
        <v>0.1</v>
      </c>
      <c r="EC431" s="8">
        <v>0</v>
      </c>
      <c r="ED431" s="8">
        <v>0</v>
      </c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</row>
    <row r="432" spans="1:206" x14ac:dyDescent="0.3">
      <c r="A432" s="32"/>
      <c r="B432" s="23" t="s">
        <v>287</v>
      </c>
      <c r="C432" s="33"/>
      <c r="D432" s="33"/>
      <c r="E432" s="23" t="s">
        <v>162</v>
      </c>
      <c r="F432" s="23"/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8">
        <v>3.0788488872385049E-5</v>
      </c>
      <c r="CC432" s="8">
        <v>3.0326874288826331E-5</v>
      </c>
      <c r="CD432" s="8">
        <v>5.9147230777953103E-3</v>
      </c>
      <c r="CE432" s="8">
        <v>9.100856051168899E-4</v>
      </c>
      <c r="CF432" s="8">
        <v>1.140068466533892E-3</v>
      </c>
      <c r="CG432" s="8">
        <v>7.8494529550655076E-4</v>
      </c>
      <c r="CH432" s="8">
        <v>1.8968104393722959E-4</v>
      </c>
      <c r="CI432" s="8">
        <v>2.273063685865215E-4</v>
      </c>
      <c r="CJ432" s="8">
        <v>8.4761777764521574E-4</v>
      </c>
      <c r="CK432" s="8">
        <v>1.600559317468798E-4</v>
      </c>
      <c r="CL432" s="8">
        <v>3.2709668991728423E-5</v>
      </c>
      <c r="CM432" s="8">
        <v>0.5</v>
      </c>
      <c r="CN432" s="8">
        <v>0.1</v>
      </c>
      <c r="CO432" s="8">
        <v>0.1</v>
      </c>
      <c r="CP432" s="8">
        <v>0.1</v>
      </c>
      <c r="CQ432" s="8">
        <v>0.1</v>
      </c>
      <c r="CR432" s="8">
        <v>0.1</v>
      </c>
      <c r="CS432" s="8">
        <v>0.89999999999999991</v>
      </c>
      <c r="CT432" s="8">
        <v>0.1</v>
      </c>
      <c r="CU432" s="8">
        <v>0.1</v>
      </c>
      <c r="CV432" s="8">
        <v>0.1</v>
      </c>
      <c r="CW432" s="8">
        <v>0.1</v>
      </c>
      <c r="CX432" s="8">
        <v>0.1</v>
      </c>
      <c r="CY432" s="8">
        <v>0.1</v>
      </c>
      <c r="CZ432" s="8">
        <v>0.1</v>
      </c>
      <c r="DA432" s="8">
        <v>7.1536932098216323E-3</v>
      </c>
      <c r="DB432" s="8">
        <v>9.2846306790178371E-2</v>
      </c>
      <c r="DC432" s="8">
        <v>0.1</v>
      </c>
      <c r="DD432" s="8">
        <v>0.1</v>
      </c>
      <c r="DE432" s="8">
        <v>0.1</v>
      </c>
      <c r="DF432" s="8">
        <v>0.1</v>
      </c>
      <c r="DG432" s="8">
        <v>0.1</v>
      </c>
      <c r="DH432" s="8">
        <v>0.1</v>
      </c>
      <c r="DI432" s="8">
        <v>8.74948541051557E-2</v>
      </c>
      <c r="DJ432" s="8">
        <v>9.3980299011817946E-3</v>
      </c>
      <c r="DK432" s="8">
        <v>2.2547617191051371E-3</v>
      </c>
      <c r="DL432" s="8">
        <v>8.5235427455736799E-4</v>
      </c>
      <c r="DM432" s="8">
        <v>0.1</v>
      </c>
      <c r="DN432" s="8">
        <v>0.1</v>
      </c>
      <c r="DO432" s="8">
        <v>0.1</v>
      </c>
      <c r="DP432" s="8">
        <v>0.1</v>
      </c>
      <c r="DQ432" s="8">
        <v>0.1</v>
      </c>
      <c r="DR432" s="8">
        <v>0.1</v>
      </c>
      <c r="DS432" s="8">
        <v>0.1</v>
      </c>
      <c r="DT432" s="8">
        <v>0.2</v>
      </c>
      <c r="DU432" s="8">
        <v>0.1</v>
      </c>
      <c r="DV432" s="8">
        <v>0.1</v>
      </c>
      <c r="DW432" s="8">
        <v>2.5176318975490691E-2</v>
      </c>
      <c r="DX432" s="8">
        <v>7.4823681024509314E-2</v>
      </c>
      <c r="DY432" s="8">
        <v>0.1</v>
      </c>
      <c r="DZ432" s="8">
        <v>0.1</v>
      </c>
      <c r="EA432" s="8">
        <v>0.1</v>
      </c>
      <c r="EB432" s="8">
        <v>0.1</v>
      </c>
      <c r="EC432" s="8">
        <v>0</v>
      </c>
      <c r="ED432" s="8">
        <v>0</v>
      </c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</row>
    <row r="433" spans="1:206" x14ac:dyDescent="0.3">
      <c r="A433" s="32"/>
      <c r="B433" s="23" t="s">
        <v>288</v>
      </c>
      <c r="C433" s="33"/>
      <c r="D433" s="33"/>
      <c r="E433" s="23" t="s">
        <v>162</v>
      </c>
      <c r="F433" s="23"/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8">
        <v>4.2180229755167507E-14</v>
      </c>
      <c r="CC433" s="8">
        <v>4.1547817775692058E-14</v>
      </c>
      <c r="CD433" s="8">
        <v>8.1031706165795749E-12</v>
      </c>
      <c r="CE433" s="8">
        <v>1.2468172790101391E-12</v>
      </c>
      <c r="CF433" s="8">
        <v>1.5618937991514329E-12</v>
      </c>
      <c r="CG433" s="8">
        <v>1.0753750548439741E-12</v>
      </c>
      <c r="CH433" s="8">
        <v>2.5986303019400449E-13</v>
      </c>
      <c r="CI433" s="8">
        <v>3.1140972496353441E-13</v>
      </c>
      <c r="CJ433" s="8">
        <v>1.161236355373946E-12</v>
      </c>
      <c r="CK433" s="8">
        <v>2.1927662649322531E-13</v>
      </c>
      <c r="CL433" s="8">
        <v>4.4812246518667923E-14</v>
      </c>
      <c r="CM433" s="8">
        <v>6.8627500000000009E-10</v>
      </c>
      <c r="CN433" s="8">
        <v>1.3725500000000001E-10</v>
      </c>
      <c r="CO433" s="8">
        <v>1.3725500000000001E-10</v>
      </c>
      <c r="CP433" s="8">
        <v>1.3725500000000001E-10</v>
      </c>
      <c r="CQ433" s="8">
        <v>1.3725500000000001E-10</v>
      </c>
      <c r="CR433" s="8">
        <v>1.3725500000000001E-10</v>
      </c>
      <c r="CS433" s="8">
        <v>1.2352949999999999E-9</v>
      </c>
      <c r="CT433" s="8">
        <v>1.3725500000000001E-10</v>
      </c>
      <c r="CU433" s="8">
        <v>1.3725500000000001E-10</v>
      </c>
      <c r="CV433" s="8">
        <v>1.3725500000000001E-10</v>
      </c>
      <c r="CW433" s="8">
        <v>4.6536429999999998E-3</v>
      </c>
      <c r="CX433" s="8">
        <v>2.881094E-2</v>
      </c>
      <c r="CY433" s="8">
        <v>2.471657E-2</v>
      </c>
      <c r="CZ433" s="8">
        <v>1.5935979999999999E-2</v>
      </c>
      <c r="DA433" s="8">
        <v>2.3149129462493299E-3</v>
      </c>
      <c r="DB433" s="8">
        <v>3.0044777053750669E-2</v>
      </c>
      <c r="DC433" s="8">
        <v>2.1682610000000001E-2</v>
      </c>
      <c r="DD433" s="8">
        <v>9.2601590000000004E-3</v>
      </c>
      <c r="DE433" s="8">
        <v>9.0183559999999999E-3</v>
      </c>
      <c r="DF433" s="8">
        <v>5.8579920000000002E-3</v>
      </c>
      <c r="DG433" s="8">
        <v>1.1003819999999999E-2</v>
      </c>
      <c r="DH433" s="8">
        <v>4.4278199999999997E-2</v>
      </c>
      <c r="DI433" s="8">
        <v>2.9303330313142809E-2</v>
      </c>
      <c r="DJ433" s="8">
        <v>3.1475402445513101E-3</v>
      </c>
      <c r="DK433" s="8">
        <v>7.5515329567792491E-4</v>
      </c>
      <c r="DL433" s="8">
        <v>2.8546614662795338E-4</v>
      </c>
      <c r="DM433" s="8">
        <v>4.6877589999999997E-2</v>
      </c>
      <c r="DN433" s="8">
        <v>8.9932450000000004E-3</v>
      </c>
      <c r="DO433" s="8">
        <v>1.3725500000000001E-10</v>
      </c>
      <c r="DP433" s="8">
        <v>1.3725500000000001E-10</v>
      </c>
      <c r="DQ433" s="8">
        <v>5.4055079999999998E-3</v>
      </c>
      <c r="DR433" s="8">
        <v>1.3725500000000001E-10</v>
      </c>
      <c r="DS433" s="8">
        <v>7.9717570000000001E-2</v>
      </c>
      <c r="DT433" s="8">
        <v>3.3003310000000001E-2</v>
      </c>
      <c r="DU433" s="8">
        <v>0.13666220000000001</v>
      </c>
      <c r="DV433" s="8">
        <v>1.3725500000000001E-10</v>
      </c>
      <c r="DW433" s="8">
        <v>9.5330937442902712E-3</v>
      </c>
      <c r="DX433" s="8">
        <v>2.833222625570973E-2</v>
      </c>
      <c r="DY433" s="8">
        <v>2.9135660000000001E-2</v>
      </c>
      <c r="DZ433" s="8">
        <v>3.4546069999999998E-2</v>
      </c>
      <c r="EA433" s="8">
        <v>2.1310340000000001E-2</v>
      </c>
      <c r="EB433" s="8">
        <v>1.041373E-2</v>
      </c>
      <c r="EC433" s="8">
        <v>0</v>
      </c>
      <c r="ED433" s="8">
        <v>0</v>
      </c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</row>
    <row r="434" spans="1:206" x14ac:dyDescent="0.3">
      <c r="A434" s="32"/>
      <c r="B434" s="23" t="s">
        <v>289</v>
      </c>
      <c r="C434" s="33"/>
      <c r="D434" s="33"/>
      <c r="E434" s="23" t="s">
        <v>162</v>
      </c>
      <c r="F434" s="23"/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8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8">
        <v>3.7254071535585912E-5</v>
      </c>
      <c r="CC434" s="8">
        <v>3.6695517889479863E-5</v>
      </c>
      <c r="CD434" s="8">
        <v>7.1568149241323254E-3</v>
      </c>
      <c r="CE434" s="8">
        <v>1.101203582191437E-3</v>
      </c>
      <c r="CF434" s="8">
        <v>1.3794828445060101E-3</v>
      </c>
      <c r="CG434" s="8">
        <v>9.4978380756292641E-4</v>
      </c>
      <c r="CH434" s="8">
        <v>2.295140631640478E-4</v>
      </c>
      <c r="CI434" s="8">
        <v>2.7504070598969102E-4</v>
      </c>
      <c r="CJ434" s="8">
        <v>1.0256175109507109E-3</v>
      </c>
      <c r="CK434" s="8">
        <v>1.936676774137246E-4</v>
      </c>
      <c r="CL434" s="8">
        <v>3.9578699479991377E-5</v>
      </c>
      <c r="CM434" s="8">
        <v>0.5</v>
      </c>
      <c r="CN434" s="8">
        <v>0.1</v>
      </c>
      <c r="CO434" s="8">
        <v>0.1</v>
      </c>
      <c r="CP434" s="8">
        <v>0.1</v>
      </c>
      <c r="CQ434" s="8">
        <v>0.1</v>
      </c>
      <c r="CR434" s="8">
        <v>0.1</v>
      </c>
      <c r="CS434" s="8">
        <v>0.89999999999999991</v>
      </c>
      <c r="CT434" s="8">
        <v>0.1</v>
      </c>
      <c r="CU434" s="8">
        <v>0.1</v>
      </c>
      <c r="CV434" s="8">
        <v>0.1</v>
      </c>
      <c r="CW434" s="8">
        <v>0.1</v>
      </c>
      <c r="CX434" s="8">
        <v>0.1</v>
      </c>
      <c r="CY434" s="8">
        <v>0.1</v>
      </c>
      <c r="CZ434" s="8">
        <v>0.1</v>
      </c>
      <c r="DA434" s="8">
        <v>7.1536932098216323E-3</v>
      </c>
      <c r="DB434" s="8">
        <v>9.2846306790178371E-2</v>
      </c>
      <c r="DC434" s="8">
        <v>0.1</v>
      </c>
      <c r="DD434" s="8">
        <v>0.1</v>
      </c>
      <c r="DE434" s="8">
        <v>0.1</v>
      </c>
      <c r="DF434" s="8">
        <v>0.1</v>
      </c>
      <c r="DG434" s="8">
        <v>0.1</v>
      </c>
      <c r="DH434" s="8">
        <v>0.1</v>
      </c>
      <c r="DI434" s="8">
        <v>8.74948541051557E-2</v>
      </c>
      <c r="DJ434" s="8">
        <v>9.3980299011817946E-3</v>
      </c>
      <c r="DK434" s="8">
        <v>2.2547617191051371E-3</v>
      </c>
      <c r="DL434" s="8">
        <v>8.5235427455736799E-4</v>
      </c>
      <c r="DM434" s="8">
        <v>0.1</v>
      </c>
      <c r="DN434" s="8">
        <v>0.1</v>
      </c>
      <c r="DO434" s="8">
        <v>0.1</v>
      </c>
      <c r="DP434" s="8">
        <v>0.1</v>
      </c>
      <c r="DQ434" s="8">
        <v>0.1</v>
      </c>
      <c r="DR434" s="8">
        <v>0.1</v>
      </c>
      <c r="DS434" s="8">
        <v>0.1</v>
      </c>
      <c r="DT434" s="8">
        <v>0.2</v>
      </c>
      <c r="DU434" s="8">
        <v>0.1</v>
      </c>
      <c r="DV434" s="8">
        <v>0.1</v>
      </c>
      <c r="DW434" s="8">
        <v>2.5176318975490691E-2</v>
      </c>
      <c r="DX434" s="8">
        <v>7.4823681024509314E-2</v>
      </c>
      <c r="DY434" s="8">
        <v>0.1</v>
      </c>
      <c r="DZ434" s="8">
        <v>0.1</v>
      </c>
      <c r="EA434" s="8">
        <v>0.1</v>
      </c>
      <c r="EB434" s="8">
        <v>0.1</v>
      </c>
      <c r="EC434" s="8">
        <v>0</v>
      </c>
      <c r="ED434" s="8">
        <v>0</v>
      </c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</row>
    <row r="435" spans="1:206" x14ac:dyDescent="0.3">
      <c r="A435" s="32"/>
      <c r="B435" s="23" t="s">
        <v>290</v>
      </c>
      <c r="C435" s="33"/>
      <c r="D435" s="33"/>
      <c r="E435" s="23" t="s">
        <v>162</v>
      </c>
      <c r="F435" s="23"/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8">
        <v>0</v>
      </c>
      <c r="BN435" s="8">
        <v>0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8">
        <v>3.0788488872385049E-5</v>
      </c>
      <c r="CC435" s="8">
        <v>3.0326874288826331E-5</v>
      </c>
      <c r="CD435" s="8">
        <v>5.9147230777953103E-3</v>
      </c>
      <c r="CE435" s="8">
        <v>9.100856051168899E-4</v>
      </c>
      <c r="CF435" s="8">
        <v>1.140068466533892E-3</v>
      </c>
      <c r="CG435" s="8">
        <v>7.8494529550655076E-4</v>
      </c>
      <c r="CH435" s="8">
        <v>1.8968104393722959E-4</v>
      </c>
      <c r="CI435" s="8">
        <v>2.273063685865215E-4</v>
      </c>
      <c r="CJ435" s="8">
        <v>8.4761777764521574E-4</v>
      </c>
      <c r="CK435" s="8">
        <v>1.600559317468798E-4</v>
      </c>
      <c r="CL435" s="8">
        <v>3.2709668991728423E-5</v>
      </c>
      <c r="CM435" s="8">
        <v>0.5</v>
      </c>
      <c r="CN435" s="8">
        <v>0.1</v>
      </c>
      <c r="CO435" s="8">
        <v>0.1</v>
      </c>
      <c r="CP435" s="8">
        <v>0.1</v>
      </c>
      <c r="CQ435" s="8">
        <v>0.1</v>
      </c>
      <c r="CR435" s="8">
        <v>0.1</v>
      </c>
      <c r="CS435" s="8">
        <v>0.89999999999999991</v>
      </c>
      <c r="CT435" s="8">
        <v>0.1</v>
      </c>
      <c r="CU435" s="8">
        <v>0.1</v>
      </c>
      <c r="CV435" s="8">
        <v>0.1</v>
      </c>
      <c r="CW435" s="8">
        <v>0.1</v>
      </c>
      <c r="CX435" s="8">
        <v>0.1</v>
      </c>
      <c r="CY435" s="8">
        <v>0.1</v>
      </c>
      <c r="CZ435" s="8">
        <v>0.1</v>
      </c>
      <c r="DA435" s="8">
        <v>7.1536932098216323E-3</v>
      </c>
      <c r="DB435" s="8">
        <v>9.2846306790178371E-2</v>
      </c>
      <c r="DC435" s="8">
        <v>0.1</v>
      </c>
      <c r="DD435" s="8">
        <v>0.1</v>
      </c>
      <c r="DE435" s="8">
        <v>0.1</v>
      </c>
      <c r="DF435" s="8">
        <v>0.1</v>
      </c>
      <c r="DG435" s="8">
        <v>0.1</v>
      </c>
      <c r="DH435" s="8">
        <v>0.1</v>
      </c>
      <c r="DI435" s="8">
        <v>8.74948541051557E-2</v>
      </c>
      <c r="DJ435" s="8">
        <v>9.3980299011817946E-3</v>
      </c>
      <c r="DK435" s="8">
        <v>2.2547617191051371E-3</v>
      </c>
      <c r="DL435" s="8">
        <v>8.5235427455736799E-4</v>
      </c>
      <c r="DM435" s="8">
        <v>0.1</v>
      </c>
      <c r="DN435" s="8">
        <v>0.1</v>
      </c>
      <c r="DO435" s="8">
        <v>0.1</v>
      </c>
      <c r="DP435" s="8">
        <v>0.1</v>
      </c>
      <c r="DQ435" s="8">
        <v>0.1</v>
      </c>
      <c r="DR435" s="8">
        <v>0.1</v>
      </c>
      <c r="DS435" s="8">
        <v>0.1</v>
      </c>
      <c r="DT435" s="8">
        <v>0.2</v>
      </c>
      <c r="DU435" s="8">
        <v>0.1</v>
      </c>
      <c r="DV435" s="8">
        <v>0.1</v>
      </c>
      <c r="DW435" s="8">
        <v>2.5176318975490691E-2</v>
      </c>
      <c r="DX435" s="8">
        <v>7.4823681024509314E-2</v>
      </c>
      <c r="DY435" s="8">
        <v>0.1</v>
      </c>
      <c r="DZ435" s="8">
        <v>0.1</v>
      </c>
      <c r="EA435" s="8">
        <v>0.1</v>
      </c>
      <c r="EB435" s="8">
        <v>0.1</v>
      </c>
      <c r="EC435" s="8">
        <v>0</v>
      </c>
      <c r="ED435" s="8">
        <v>0</v>
      </c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</row>
    <row r="436" spans="1:206" x14ac:dyDescent="0.3">
      <c r="A436" s="32"/>
      <c r="B436" s="23" t="s">
        <v>236</v>
      </c>
      <c r="C436" s="33" t="s">
        <v>296</v>
      </c>
      <c r="D436" s="33" t="s">
        <v>297</v>
      </c>
      <c r="E436" s="23" t="s">
        <v>162</v>
      </c>
      <c r="F436" s="23"/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3.0788488872385049E-5</v>
      </c>
      <c r="CC436" s="8">
        <v>3.0326874288826331E-5</v>
      </c>
      <c r="CD436" s="8">
        <v>5.9147230777953103E-3</v>
      </c>
      <c r="CE436" s="8">
        <v>9.100856051168899E-4</v>
      </c>
      <c r="CF436" s="8">
        <v>1.140068466533892E-3</v>
      </c>
      <c r="CG436" s="8">
        <v>7.8494529550655076E-4</v>
      </c>
      <c r="CH436" s="8">
        <v>1.8968104393722959E-4</v>
      </c>
      <c r="CI436" s="8">
        <v>2.273063685865215E-4</v>
      </c>
      <c r="CJ436" s="8">
        <v>8.4761777764521574E-4</v>
      </c>
      <c r="CK436" s="8">
        <v>1.600559317468798E-4</v>
      </c>
      <c r="CL436" s="8">
        <v>3.2709668991728423E-5</v>
      </c>
      <c r="CM436" s="8">
        <v>0.5</v>
      </c>
      <c r="CN436" s="8">
        <v>0.1</v>
      </c>
      <c r="CO436" s="8">
        <v>0.1</v>
      </c>
      <c r="CP436" s="8">
        <v>0.1</v>
      </c>
      <c r="CQ436" s="8">
        <v>0.1</v>
      </c>
      <c r="CR436" s="8">
        <v>0.1</v>
      </c>
      <c r="CS436" s="8">
        <v>0.89999999999999991</v>
      </c>
      <c r="CT436" s="8">
        <v>0.1</v>
      </c>
      <c r="CU436" s="8">
        <v>0.1</v>
      </c>
      <c r="CV436" s="8">
        <v>0.1</v>
      </c>
      <c r="CW436" s="8">
        <v>0.1</v>
      </c>
      <c r="CX436" s="8">
        <v>0.1</v>
      </c>
      <c r="CY436" s="8">
        <v>0.1</v>
      </c>
      <c r="CZ436" s="8">
        <v>0.1</v>
      </c>
      <c r="DA436" s="8">
        <v>7.1536932098216323E-3</v>
      </c>
      <c r="DB436" s="8">
        <v>9.2846306790178371E-2</v>
      </c>
      <c r="DC436" s="8">
        <v>0.1</v>
      </c>
      <c r="DD436" s="8">
        <v>0.1</v>
      </c>
      <c r="DE436" s="8">
        <v>0.1</v>
      </c>
      <c r="DF436" s="8">
        <v>0.1</v>
      </c>
      <c r="DG436" s="8">
        <v>0.1</v>
      </c>
      <c r="DH436" s="8">
        <v>0.1</v>
      </c>
      <c r="DI436" s="8">
        <v>8.74948541051557E-2</v>
      </c>
      <c r="DJ436" s="8">
        <v>9.3980299011817946E-3</v>
      </c>
      <c r="DK436" s="8">
        <v>2.2547617191051371E-3</v>
      </c>
      <c r="DL436" s="8">
        <v>8.5235427455736799E-4</v>
      </c>
      <c r="DM436" s="8">
        <v>0.1</v>
      </c>
      <c r="DN436" s="8">
        <v>0.1</v>
      </c>
      <c r="DO436" s="8">
        <v>0.1</v>
      </c>
      <c r="DP436" s="8">
        <v>0.1</v>
      </c>
      <c r="DQ436" s="8">
        <v>0.1</v>
      </c>
      <c r="DR436" s="8">
        <v>0.1</v>
      </c>
      <c r="DS436" s="8">
        <v>0.1</v>
      </c>
      <c r="DT436" s="8">
        <v>0.2</v>
      </c>
      <c r="DU436" s="8">
        <v>0.1</v>
      </c>
      <c r="DV436" s="8">
        <v>0.1</v>
      </c>
      <c r="DW436" s="8">
        <v>2.5176318975490691E-2</v>
      </c>
      <c r="DX436" s="8">
        <v>7.4823681024509314E-2</v>
      </c>
      <c r="DY436" s="8">
        <v>0.1</v>
      </c>
      <c r="DZ436" s="8">
        <v>0.1</v>
      </c>
      <c r="EA436" s="8">
        <v>0.1</v>
      </c>
      <c r="EB436" s="8">
        <v>0.1</v>
      </c>
      <c r="EC436" s="8">
        <v>0</v>
      </c>
      <c r="ED436" s="8">
        <v>0</v>
      </c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</row>
    <row r="437" spans="1:206" x14ac:dyDescent="0.3">
      <c r="A437" s="32"/>
      <c r="B437" s="23" t="s">
        <v>237</v>
      </c>
      <c r="C437" s="33"/>
      <c r="D437" s="33"/>
      <c r="E437" s="23" t="s">
        <v>162</v>
      </c>
      <c r="F437" s="23"/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3.0788488872385049E-5</v>
      </c>
      <c r="CC437" s="8">
        <v>3.0326874288826331E-5</v>
      </c>
      <c r="CD437" s="8">
        <v>5.9147230777953103E-3</v>
      </c>
      <c r="CE437" s="8">
        <v>9.100856051168899E-4</v>
      </c>
      <c r="CF437" s="8">
        <v>1.140068466533892E-3</v>
      </c>
      <c r="CG437" s="8">
        <v>7.8494529550655076E-4</v>
      </c>
      <c r="CH437" s="8">
        <v>1.8968104393722959E-4</v>
      </c>
      <c r="CI437" s="8">
        <v>2.273063685865215E-4</v>
      </c>
      <c r="CJ437" s="8">
        <v>8.4761777764521574E-4</v>
      </c>
      <c r="CK437" s="8">
        <v>1.600559317468798E-4</v>
      </c>
      <c r="CL437" s="8">
        <v>3.2709668991728423E-5</v>
      </c>
      <c r="CM437" s="8">
        <v>0.5</v>
      </c>
      <c r="CN437" s="8">
        <v>0.1</v>
      </c>
      <c r="CO437" s="8">
        <v>0.1</v>
      </c>
      <c r="CP437" s="8">
        <v>0.1</v>
      </c>
      <c r="CQ437" s="8">
        <v>0.1</v>
      </c>
      <c r="CR437" s="8">
        <v>0.1</v>
      </c>
      <c r="CS437" s="8">
        <v>0.89999999999999991</v>
      </c>
      <c r="CT437" s="8">
        <v>0.1</v>
      </c>
      <c r="CU437" s="8">
        <v>0.1</v>
      </c>
      <c r="CV437" s="8">
        <v>0.1</v>
      </c>
      <c r="CW437" s="8">
        <v>0.1</v>
      </c>
      <c r="CX437" s="8">
        <v>0.1</v>
      </c>
      <c r="CY437" s="8">
        <v>0.1</v>
      </c>
      <c r="CZ437" s="8">
        <v>0.1</v>
      </c>
      <c r="DA437" s="8">
        <v>7.1536932098216323E-3</v>
      </c>
      <c r="DB437" s="8">
        <v>9.2846306790178371E-2</v>
      </c>
      <c r="DC437" s="8">
        <v>0.1</v>
      </c>
      <c r="DD437" s="8">
        <v>0.1</v>
      </c>
      <c r="DE437" s="8">
        <v>0.1</v>
      </c>
      <c r="DF437" s="8">
        <v>0.1</v>
      </c>
      <c r="DG437" s="8">
        <v>0.1</v>
      </c>
      <c r="DH437" s="8">
        <v>0.1</v>
      </c>
      <c r="DI437" s="8">
        <v>8.74948541051557E-2</v>
      </c>
      <c r="DJ437" s="8">
        <v>9.3980299011817946E-3</v>
      </c>
      <c r="DK437" s="8">
        <v>2.2547617191051371E-3</v>
      </c>
      <c r="DL437" s="8">
        <v>8.5235427455736799E-4</v>
      </c>
      <c r="DM437" s="8">
        <v>0.1</v>
      </c>
      <c r="DN437" s="8">
        <v>0.1</v>
      </c>
      <c r="DO437" s="8">
        <v>0.1</v>
      </c>
      <c r="DP437" s="8">
        <v>0.1</v>
      </c>
      <c r="DQ437" s="8">
        <v>0.1</v>
      </c>
      <c r="DR437" s="8">
        <v>0.1</v>
      </c>
      <c r="DS437" s="8">
        <v>0.1</v>
      </c>
      <c r="DT437" s="8">
        <v>0.2</v>
      </c>
      <c r="DU437" s="8">
        <v>0.1</v>
      </c>
      <c r="DV437" s="8">
        <v>0.1</v>
      </c>
      <c r="DW437" s="8">
        <v>2.5176318975490691E-2</v>
      </c>
      <c r="DX437" s="8">
        <v>7.4823681024509314E-2</v>
      </c>
      <c r="DY437" s="8">
        <v>0.1</v>
      </c>
      <c r="DZ437" s="8">
        <v>0.1</v>
      </c>
      <c r="EA437" s="8">
        <v>0.1</v>
      </c>
      <c r="EB437" s="8">
        <v>0.1</v>
      </c>
      <c r="EC437" s="8">
        <v>0</v>
      </c>
      <c r="ED437" s="8">
        <v>0</v>
      </c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</row>
    <row r="438" spans="1:206" x14ac:dyDescent="0.3">
      <c r="A438" s="32"/>
      <c r="B438" s="23" t="s">
        <v>238</v>
      </c>
      <c r="C438" s="33"/>
      <c r="D438" s="33"/>
      <c r="E438" s="23" t="s">
        <v>162</v>
      </c>
      <c r="F438" s="23"/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3.0788488872385049E-5</v>
      </c>
      <c r="CC438" s="8">
        <v>3.0326874288826331E-5</v>
      </c>
      <c r="CD438" s="8">
        <v>5.9147230777953103E-3</v>
      </c>
      <c r="CE438" s="8">
        <v>9.100856051168899E-4</v>
      </c>
      <c r="CF438" s="8">
        <v>1.140068466533892E-3</v>
      </c>
      <c r="CG438" s="8">
        <v>7.8494529550655076E-4</v>
      </c>
      <c r="CH438" s="8">
        <v>1.8968104393722959E-4</v>
      </c>
      <c r="CI438" s="8">
        <v>2.273063685865215E-4</v>
      </c>
      <c r="CJ438" s="8">
        <v>8.4761777764521574E-4</v>
      </c>
      <c r="CK438" s="8">
        <v>1.600559317468798E-4</v>
      </c>
      <c r="CL438" s="8">
        <v>3.2709668991728423E-5</v>
      </c>
      <c r="CM438" s="8">
        <v>0.5</v>
      </c>
      <c r="CN438" s="8">
        <v>0.1</v>
      </c>
      <c r="CO438" s="8">
        <v>0.1</v>
      </c>
      <c r="CP438" s="8">
        <v>0.1</v>
      </c>
      <c r="CQ438" s="8">
        <v>0.1</v>
      </c>
      <c r="CR438" s="8">
        <v>0.1</v>
      </c>
      <c r="CS438" s="8">
        <v>0.89999999999999991</v>
      </c>
      <c r="CT438" s="8">
        <v>0.1</v>
      </c>
      <c r="CU438" s="8">
        <v>0.1</v>
      </c>
      <c r="CV438" s="8">
        <v>0.1</v>
      </c>
      <c r="CW438" s="8">
        <v>0.1</v>
      </c>
      <c r="CX438" s="8">
        <v>0.1</v>
      </c>
      <c r="CY438" s="8">
        <v>0.1</v>
      </c>
      <c r="CZ438" s="8">
        <v>0.1</v>
      </c>
      <c r="DA438" s="8">
        <v>7.1536932098216323E-3</v>
      </c>
      <c r="DB438" s="8">
        <v>9.2846306790178371E-2</v>
      </c>
      <c r="DC438" s="8">
        <v>0.1</v>
      </c>
      <c r="DD438" s="8">
        <v>0.1</v>
      </c>
      <c r="DE438" s="8">
        <v>0.1</v>
      </c>
      <c r="DF438" s="8">
        <v>0.1</v>
      </c>
      <c r="DG438" s="8">
        <v>0.1</v>
      </c>
      <c r="DH438" s="8">
        <v>0.1</v>
      </c>
      <c r="DI438" s="8">
        <v>8.74948541051557E-2</v>
      </c>
      <c r="DJ438" s="8">
        <v>9.3980299011817946E-3</v>
      </c>
      <c r="DK438" s="8">
        <v>2.2547617191051371E-3</v>
      </c>
      <c r="DL438" s="8">
        <v>8.5235427455736799E-4</v>
      </c>
      <c r="DM438" s="8">
        <v>0.1</v>
      </c>
      <c r="DN438" s="8">
        <v>0.1</v>
      </c>
      <c r="DO438" s="8">
        <v>0.1</v>
      </c>
      <c r="DP438" s="8">
        <v>0.1</v>
      </c>
      <c r="DQ438" s="8">
        <v>0.1</v>
      </c>
      <c r="DR438" s="8">
        <v>0.1</v>
      </c>
      <c r="DS438" s="8">
        <v>0.1</v>
      </c>
      <c r="DT438" s="8">
        <v>0.2</v>
      </c>
      <c r="DU438" s="8">
        <v>0.1</v>
      </c>
      <c r="DV438" s="8">
        <v>0.1</v>
      </c>
      <c r="DW438" s="8">
        <v>2.5176318975490691E-2</v>
      </c>
      <c r="DX438" s="8">
        <v>7.4823681024509314E-2</v>
      </c>
      <c r="DY438" s="8">
        <v>0.1</v>
      </c>
      <c r="DZ438" s="8">
        <v>0.1</v>
      </c>
      <c r="EA438" s="8">
        <v>0.1</v>
      </c>
      <c r="EB438" s="8">
        <v>0.1</v>
      </c>
      <c r="EC438" s="8">
        <v>0</v>
      </c>
      <c r="ED438" s="8">
        <v>0</v>
      </c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</row>
    <row r="439" spans="1:206" x14ac:dyDescent="0.3">
      <c r="A439" s="32"/>
      <c r="B439" s="23" t="s">
        <v>239</v>
      </c>
      <c r="C439" s="33"/>
      <c r="D439" s="33"/>
      <c r="E439" s="23" t="s">
        <v>162</v>
      </c>
      <c r="F439" s="23"/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8">
        <v>0</v>
      </c>
      <c r="BN439" s="8">
        <v>0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8">
        <v>3.0788488872385049E-5</v>
      </c>
      <c r="CC439" s="8">
        <v>3.0326874288826331E-5</v>
      </c>
      <c r="CD439" s="8">
        <v>5.9147230777953103E-3</v>
      </c>
      <c r="CE439" s="8">
        <v>9.100856051168899E-4</v>
      </c>
      <c r="CF439" s="8">
        <v>1.140068466533892E-3</v>
      </c>
      <c r="CG439" s="8">
        <v>7.8494529550655076E-4</v>
      </c>
      <c r="CH439" s="8">
        <v>1.8968104393722959E-4</v>
      </c>
      <c r="CI439" s="8">
        <v>2.273063685865215E-4</v>
      </c>
      <c r="CJ439" s="8">
        <v>8.4761777764521574E-4</v>
      </c>
      <c r="CK439" s="8">
        <v>1.600559317468798E-4</v>
      </c>
      <c r="CL439" s="8">
        <v>3.2709668991728423E-5</v>
      </c>
      <c r="CM439" s="8">
        <v>0.5</v>
      </c>
      <c r="CN439" s="8">
        <v>0.1</v>
      </c>
      <c r="CO439" s="8">
        <v>0.1</v>
      </c>
      <c r="CP439" s="8">
        <v>0.1</v>
      </c>
      <c r="CQ439" s="8">
        <v>0.1</v>
      </c>
      <c r="CR439" s="8">
        <v>0.1</v>
      </c>
      <c r="CS439" s="8">
        <v>0.89999999999999991</v>
      </c>
      <c r="CT439" s="8">
        <v>0.1</v>
      </c>
      <c r="CU439" s="8">
        <v>0.1</v>
      </c>
      <c r="CV439" s="8">
        <v>0.1</v>
      </c>
      <c r="CW439" s="8">
        <v>0.1</v>
      </c>
      <c r="CX439" s="8">
        <v>0.1</v>
      </c>
      <c r="CY439" s="8">
        <v>0.1</v>
      </c>
      <c r="CZ439" s="8">
        <v>0.1</v>
      </c>
      <c r="DA439" s="8">
        <v>7.1536932098216323E-3</v>
      </c>
      <c r="DB439" s="8">
        <v>9.2846306790178371E-2</v>
      </c>
      <c r="DC439" s="8">
        <v>0.1</v>
      </c>
      <c r="DD439" s="8">
        <v>0.1</v>
      </c>
      <c r="DE439" s="8">
        <v>0.1</v>
      </c>
      <c r="DF439" s="8">
        <v>0.1</v>
      </c>
      <c r="DG439" s="8">
        <v>0.1</v>
      </c>
      <c r="DH439" s="8">
        <v>0.1</v>
      </c>
      <c r="DI439" s="8">
        <v>8.74948541051557E-2</v>
      </c>
      <c r="DJ439" s="8">
        <v>9.3980299011817946E-3</v>
      </c>
      <c r="DK439" s="8">
        <v>2.2547617191051371E-3</v>
      </c>
      <c r="DL439" s="8">
        <v>8.5235427455736799E-4</v>
      </c>
      <c r="DM439" s="8">
        <v>0.1</v>
      </c>
      <c r="DN439" s="8">
        <v>0.1</v>
      </c>
      <c r="DO439" s="8">
        <v>0.1</v>
      </c>
      <c r="DP439" s="8">
        <v>0.1</v>
      </c>
      <c r="DQ439" s="8">
        <v>0.1</v>
      </c>
      <c r="DR439" s="8">
        <v>0.1</v>
      </c>
      <c r="DS439" s="8">
        <v>0.1</v>
      </c>
      <c r="DT439" s="8">
        <v>0.2</v>
      </c>
      <c r="DU439" s="8">
        <v>0.1</v>
      </c>
      <c r="DV439" s="8">
        <v>0.1</v>
      </c>
      <c r="DW439" s="8">
        <v>2.5176318975490691E-2</v>
      </c>
      <c r="DX439" s="8">
        <v>7.4823681024509314E-2</v>
      </c>
      <c r="DY439" s="8">
        <v>0.1</v>
      </c>
      <c r="DZ439" s="8">
        <v>0.1</v>
      </c>
      <c r="EA439" s="8">
        <v>0.1</v>
      </c>
      <c r="EB439" s="8">
        <v>0.1</v>
      </c>
      <c r="EC439" s="8">
        <v>0</v>
      </c>
      <c r="ED439" s="8">
        <v>0</v>
      </c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</row>
    <row r="440" spans="1:206" x14ac:dyDescent="0.3">
      <c r="A440" s="32"/>
      <c r="B440" s="23" t="s">
        <v>240</v>
      </c>
      <c r="C440" s="33"/>
      <c r="D440" s="33"/>
      <c r="E440" s="23" t="s">
        <v>162</v>
      </c>
      <c r="F440" s="23"/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3.0788488872385049E-5</v>
      </c>
      <c r="CC440" s="8">
        <v>3.0326874288826331E-5</v>
      </c>
      <c r="CD440" s="8">
        <v>5.9147230777953103E-3</v>
      </c>
      <c r="CE440" s="8">
        <v>9.100856051168899E-4</v>
      </c>
      <c r="CF440" s="8">
        <v>1.140068466533892E-3</v>
      </c>
      <c r="CG440" s="8">
        <v>7.8494529550655076E-4</v>
      </c>
      <c r="CH440" s="8">
        <v>1.8968104393722959E-4</v>
      </c>
      <c r="CI440" s="8">
        <v>2.273063685865215E-4</v>
      </c>
      <c r="CJ440" s="8">
        <v>8.4761777764521574E-4</v>
      </c>
      <c r="CK440" s="8">
        <v>1.600559317468798E-4</v>
      </c>
      <c r="CL440" s="8">
        <v>3.2709668991728423E-5</v>
      </c>
      <c r="CM440" s="8">
        <v>0.5</v>
      </c>
      <c r="CN440" s="8">
        <v>0.1</v>
      </c>
      <c r="CO440" s="8">
        <v>0.1</v>
      </c>
      <c r="CP440" s="8">
        <v>0.1</v>
      </c>
      <c r="CQ440" s="8">
        <v>0.1</v>
      </c>
      <c r="CR440" s="8">
        <v>0.1</v>
      </c>
      <c r="CS440" s="8">
        <v>0.89999999999999991</v>
      </c>
      <c r="CT440" s="8">
        <v>0.1</v>
      </c>
      <c r="CU440" s="8">
        <v>0.1</v>
      </c>
      <c r="CV440" s="8">
        <v>0.1</v>
      </c>
      <c r="CW440" s="8">
        <v>0.1</v>
      </c>
      <c r="CX440" s="8">
        <v>0.1</v>
      </c>
      <c r="CY440" s="8">
        <v>0.1</v>
      </c>
      <c r="CZ440" s="8">
        <v>0.1</v>
      </c>
      <c r="DA440" s="8">
        <v>7.1536932098216323E-3</v>
      </c>
      <c r="DB440" s="8">
        <v>9.2846306790178371E-2</v>
      </c>
      <c r="DC440" s="8">
        <v>0.1</v>
      </c>
      <c r="DD440" s="8">
        <v>0.1</v>
      </c>
      <c r="DE440" s="8">
        <v>0.1</v>
      </c>
      <c r="DF440" s="8">
        <v>0.1</v>
      </c>
      <c r="DG440" s="8">
        <v>0.1</v>
      </c>
      <c r="DH440" s="8">
        <v>0.1</v>
      </c>
      <c r="DI440" s="8">
        <v>8.74948541051557E-2</v>
      </c>
      <c r="DJ440" s="8">
        <v>9.3980299011817946E-3</v>
      </c>
      <c r="DK440" s="8">
        <v>2.2547617191051371E-3</v>
      </c>
      <c r="DL440" s="8">
        <v>8.5235427455736799E-4</v>
      </c>
      <c r="DM440" s="8">
        <v>0.1</v>
      </c>
      <c r="DN440" s="8">
        <v>0.1</v>
      </c>
      <c r="DO440" s="8">
        <v>0.1</v>
      </c>
      <c r="DP440" s="8">
        <v>0.1</v>
      </c>
      <c r="DQ440" s="8">
        <v>0.1</v>
      </c>
      <c r="DR440" s="8">
        <v>0.1</v>
      </c>
      <c r="DS440" s="8">
        <v>0.1</v>
      </c>
      <c r="DT440" s="8">
        <v>0.2</v>
      </c>
      <c r="DU440" s="8">
        <v>0.1</v>
      </c>
      <c r="DV440" s="8">
        <v>0.1</v>
      </c>
      <c r="DW440" s="8">
        <v>2.5176318975490691E-2</v>
      </c>
      <c r="DX440" s="8">
        <v>7.4823681024509314E-2</v>
      </c>
      <c r="DY440" s="8">
        <v>0.1</v>
      </c>
      <c r="DZ440" s="8">
        <v>0.1</v>
      </c>
      <c r="EA440" s="8">
        <v>0.1</v>
      </c>
      <c r="EB440" s="8">
        <v>0.1</v>
      </c>
      <c r="EC440" s="8">
        <v>0</v>
      </c>
      <c r="ED440" s="8">
        <v>0</v>
      </c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</row>
    <row r="441" spans="1:206" x14ac:dyDescent="0.3">
      <c r="A441" s="32"/>
      <c r="B441" s="23" t="s">
        <v>241</v>
      </c>
      <c r="C441" s="33"/>
      <c r="D441" s="33"/>
      <c r="E441" s="23" t="s">
        <v>162</v>
      </c>
      <c r="F441" s="23"/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3.0788488872385049E-5</v>
      </c>
      <c r="CC441" s="8">
        <v>3.0326874288826331E-5</v>
      </c>
      <c r="CD441" s="8">
        <v>5.9147230777953103E-3</v>
      </c>
      <c r="CE441" s="8">
        <v>9.100856051168899E-4</v>
      </c>
      <c r="CF441" s="8">
        <v>1.140068466533892E-3</v>
      </c>
      <c r="CG441" s="8">
        <v>7.8494529550655076E-4</v>
      </c>
      <c r="CH441" s="8">
        <v>1.8968104393722959E-4</v>
      </c>
      <c r="CI441" s="8">
        <v>2.273063685865215E-4</v>
      </c>
      <c r="CJ441" s="8">
        <v>8.4761777764521574E-4</v>
      </c>
      <c r="CK441" s="8">
        <v>1.600559317468798E-4</v>
      </c>
      <c r="CL441" s="8">
        <v>3.2709668991728423E-5</v>
      </c>
      <c r="CM441" s="8">
        <v>0.5</v>
      </c>
      <c r="CN441" s="8">
        <v>0.1</v>
      </c>
      <c r="CO441" s="8">
        <v>0.1</v>
      </c>
      <c r="CP441" s="8">
        <v>0.1</v>
      </c>
      <c r="CQ441" s="8">
        <v>0.1</v>
      </c>
      <c r="CR441" s="8">
        <v>0.1</v>
      </c>
      <c r="CS441" s="8">
        <v>0.89999999999999991</v>
      </c>
      <c r="CT441" s="8">
        <v>0.1</v>
      </c>
      <c r="CU441" s="8">
        <v>0.1</v>
      </c>
      <c r="CV441" s="8">
        <v>0.1</v>
      </c>
      <c r="CW441" s="8">
        <v>0.1</v>
      </c>
      <c r="CX441" s="8">
        <v>0.1</v>
      </c>
      <c r="CY441" s="8">
        <v>0.1</v>
      </c>
      <c r="CZ441" s="8">
        <v>0.1</v>
      </c>
      <c r="DA441" s="8">
        <v>7.1536932098216323E-3</v>
      </c>
      <c r="DB441" s="8">
        <v>9.2846306790178371E-2</v>
      </c>
      <c r="DC441" s="8">
        <v>0.1</v>
      </c>
      <c r="DD441" s="8">
        <v>0.1</v>
      </c>
      <c r="DE441" s="8">
        <v>0.1</v>
      </c>
      <c r="DF441" s="8">
        <v>0.1</v>
      </c>
      <c r="DG441" s="8">
        <v>0.1</v>
      </c>
      <c r="DH441" s="8">
        <v>0.1</v>
      </c>
      <c r="DI441" s="8">
        <v>8.74948541051557E-2</v>
      </c>
      <c r="DJ441" s="8">
        <v>9.3980299011817946E-3</v>
      </c>
      <c r="DK441" s="8">
        <v>2.2547617191051371E-3</v>
      </c>
      <c r="DL441" s="8">
        <v>8.5235427455736799E-4</v>
      </c>
      <c r="DM441" s="8">
        <v>0.1</v>
      </c>
      <c r="DN441" s="8">
        <v>0.1</v>
      </c>
      <c r="DO441" s="8">
        <v>0.1</v>
      </c>
      <c r="DP441" s="8">
        <v>0.1</v>
      </c>
      <c r="DQ441" s="8">
        <v>0.1</v>
      </c>
      <c r="DR441" s="8">
        <v>0.1</v>
      </c>
      <c r="DS441" s="8">
        <v>0.1</v>
      </c>
      <c r="DT441" s="8">
        <v>0.2</v>
      </c>
      <c r="DU441" s="8">
        <v>0.1</v>
      </c>
      <c r="DV441" s="8">
        <v>0.1</v>
      </c>
      <c r="DW441" s="8">
        <v>2.5176318975490691E-2</v>
      </c>
      <c r="DX441" s="8">
        <v>7.4823681024509314E-2</v>
      </c>
      <c r="DY441" s="8">
        <v>0.1</v>
      </c>
      <c r="DZ441" s="8">
        <v>0.1</v>
      </c>
      <c r="EA441" s="8">
        <v>0.1</v>
      </c>
      <c r="EB441" s="8">
        <v>0.1</v>
      </c>
      <c r="EC441" s="8">
        <v>0</v>
      </c>
      <c r="ED441" s="8">
        <v>0</v>
      </c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</row>
    <row r="442" spans="1:206" x14ac:dyDescent="0.3">
      <c r="A442" s="32"/>
      <c r="B442" s="23" t="s">
        <v>242</v>
      </c>
      <c r="C442" s="33"/>
      <c r="D442" s="33"/>
      <c r="E442" s="23" t="s">
        <v>162</v>
      </c>
      <c r="F442" s="23"/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8">
        <v>3.0788488872385049E-5</v>
      </c>
      <c r="CC442" s="8">
        <v>3.0326874288826331E-5</v>
      </c>
      <c r="CD442" s="8">
        <v>5.9147230777953103E-3</v>
      </c>
      <c r="CE442" s="8">
        <v>9.100856051168899E-4</v>
      </c>
      <c r="CF442" s="8">
        <v>1.140068466533892E-3</v>
      </c>
      <c r="CG442" s="8">
        <v>7.8494529550655076E-4</v>
      </c>
      <c r="CH442" s="8">
        <v>1.8968104393722959E-4</v>
      </c>
      <c r="CI442" s="8">
        <v>2.273063685865215E-4</v>
      </c>
      <c r="CJ442" s="8">
        <v>8.4761777764521574E-4</v>
      </c>
      <c r="CK442" s="8">
        <v>1.600559317468798E-4</v>
      </c>
      <c r="CL442" s="8">
        <v>3.2709668991728423E-5</v>
      </c>
      <c r="CM442" s="8">
        <v>0.5</v>
      </c>
      <c r="CN442" s="8">
        <v>0.1</v>
      </c>
      <c r="CO442" s="8">
        <v>0.1</v>
      </c>
      <c r="CP442" s="8">
        <v>0.1</v>
      </c>
      <c r="CQ442" s="8">
        <v>0.1</v>
      </c>
      <c r="CR442" s="8">
        <v>0.1</v>
      </c>
      <c r="CS442" s="8">
        <v>0.89999999999999991</v>
      </c>
      <c r="CT442" s="8">
        <v>0.1</v>
      </c>
      <c r="CU442" s="8">
        <v>0.1</v>
      </c>
      <c r="CV442" s="8">
        <v>0.1</v>
      </c>
      <c r="CW442" s="8">
        <v>0.1</v>
      </c>
      <c r="CX442" s="8">
        <v>0.1</v>
      </c>
      <c r="CY442" s="8">
        <v>0.1</v>
      </c>
      <c r="CZ442" s="8">
        <v>0.1</v>
      </c>
      <c r="DA442" s="8">
        <v>7.1536932098216323E-3</v>
      </c>
      <c r="DB442" s="8">
        <v>9.2846306790178371E-2</v>
      </c>
      <c r="DC442" s="8">
        <v>0.1</v>
      </c>
      <c r="DD442" s="8">
        <v>0.1</v>
      </c>
      <c r="DE442" s="8">
        <v>0.1</v>
      </c>
      <c r="DF442" s="8">
        <v>0.1</v>
      </c>
      <c r="DG442" s="8">
        <v>0.1</v>
      </c>
      <c r="DH442" s="8">
        <v>0.1</v>
      </c>
      <c r="DI442" s="8">
        <v>8.74948541051557E-2</v>
      </c>
      <c r="DJ442" s="8">
        <v>9.3980299011817946E-3</v>
      </c>
      <c r="DK442" s="8">
        <v>2.2547617191051371E-3</v>
      </c>
      <c r="DL442" s="8">
        <v>8.5235427455736799E-4</v>
      </c>
      <c r="DM442" s="8">
        <v>0.1</v>
      </c>
      <c r="DN442" s="8">
        <v>0.1</v>
      </c>
      <c r="DO442" s="8">
        <v>0.1</v>
      </c>
      <c r="DP442" s="8">
        <v>0.1</v>
      </c>
      <c r="DQ442" s="8">
        <v>0.1</v>
      </c>
      <c r="DR442" s="8">
        <v>0.1</v>
      </c>
      <c r="DS442" s="8">
        <v>0.1</v>
      </c>
      <c r="DT442" s="8">
        <v>0.2</v>
      </c>
      <c r="DU442" s="8">
        <v>0.1</v>
      </c>
      <c r="DV442" s="8">
        <v>0.1</v>
      </c>
      <c r="DW442" s="8">
        <v>2.5176318975490691E-2</v>
      </c>
      <c r="DX442" s="8">
        <v>7.4823681024509314E-2</v>
      </c>
      <c r="DY442" s="8">
        <v>0.1</v>
      </c>
      <c r="DZ442" s="8">
        <v>0.1</v>
      </c>
      <c r="EA442" s="8">
        <v>0.1</v>
      </c>
      <c r="EB442" s="8">
        <v>0.1</v>
      </c>
      <c r="EC442" s="8">
        <v>0</v>
      </c>
      <c r="ED442" s="8">
        <v>0</v>
      </c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</row>
    <row r="443" spans="1:206" x14ac:dyDescent="0.3">
      <c r="A443" s="32"/>
      <c r="B443" s="23" t="s">
        <v>243</v>
      </c>
      <c r="C443" s="33"/>
      <c r="D443" s="33"/>
      <c r="E443" s="23" t="s">
        <v>162</v>
      </c>
      <c r="F443" s="23"/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8">
        <v>3.0788488872385049E-5</v>
      </c>
      <c r="CC443" s="8">
        <v>3.0326874288826331E-5</v>
      </c>
      <c r="CD443" s="8">
        <v>5.9147230777953103E-3</v>
      </c>
      <c r="CE443" s="8">
        <v>9.100856051168899E-4</v>
      </c>
      <c r="CF443" s="8">
        <v>1.140068466533892E-3</v>
      </c>
      <c r="CG443" s="8">
        <v>7.8494529550655076E-4</v>
      </c>
      <c r="CH443" s="8">
        <v>1.8968104393722959E-4</v>
      </c>
      <c r="CI443" s="8">
        <v>2.273063685865215E-4</v>
      </c>
      <c r="CJ443" s="8">
        <v>8.4761777764521574E-4</v>
      </c>
      <c r="CK443" s="8">
        <v>1.600559317468798E-4</v>
      </c>
      <c r="CL443" s="8">
        <v>3.2709668991728423E-5</v>
      </c>
      <c r="CM443" s="8">
        <v>0.5</v>
      </c>
      <c r="CN443" s="8">
        <v>0.1</v>
      </c>
      <c r="CO443" s="8">
        <v>0.1</v>
      </c>
      <c r="CP443" s="8">
        <v>0.1</v>
      </c>
      <c r="CQ443" s="8">
        <v>0.1</v>
      </c>
      <c r="CR443" s="8">
        <v>0.1</v>
      </c>
      <c r="CS443" s="8">
        <v>0.89999999999999991</v>
      </c>
      <c r="CT443" s="8">
        <v>0.1</v>
      </c>
      <c r="CU443" s="8">
        <v>0.1</v>
      </c>
      <c r="CV443" s="8">
        <v>0.1</v>
      </c>
      <c r="CW443" s="8">
        <v>0.1</v>
      </c>
      <c r="CX443" s="8">
        <v>0.1</v>
      </c>
      <c r="CY443" s="8">
        <v>0.1</v>
      </c>
      <c r="CZ443" s="8">
        <v>0.1</v>
      </c>
      <c r="DA443" s="8">
        <v>7.1536932098216323E-3</v>
      </c>
      <c r="DB443" s="8">
        <v>9.2846306790178371E-2</v>
      </c>
      <c r="DC443" s="8">
        <v>0.1</v>
      </c>
      <c r="DD443" s="8">
        <v>0.1</v>
      </c>
      <c r="DE443" s="8">
        <v>0.1</v>
      </c>
      <c r="DF443" s="8">
        <v>0.1</v>
      </c>
      <c r="DG443" s="8">
        <v>0.1</v>
      </c>
      <c r="DH443" s="8">
        <v>0.1</v>
      </c>
      <c r="DI443" s="8">
        <v>8.74948541051557E-2</v>
      </c>
      <c r="DJ443" s="8">
        <v>9.3980299011817946E-3</v>
      </c>
      <c r="DK443" s="8">
        <v>2.2547617191051371E-3</v>
      </c>
      <c r="DL443" s="8">
        <v>8.5235427455736799E-4</v>
      </c>
      <c r="DM443" s="8">
        <v>0.1</v>
      </c>
      <c r="DN443" s="8">
        <v>0.1</v>
      </c>
      <c r="DO443" s="8">
        <v>0.1</v>
      </c>
      <c r="DP443" s="8">
        <v>0.1</v>
      </c>
      <c r="DQ443" s="8">
        <v>0.1</v>
      </c>
      <c r="DR443" s="8">
        <v>0.1</v>
      </c>
      <c r="DS443" s="8">
        <v>0.1</v>
      </c>
      <c r="DT443" s="8">
        <v>0.2</v>
      </c>
      <c r="DU443" s="8">
        <v>0.1</v>
      </c>
      <c r="DV443" s="8">
        <v>0.1</v>
      </c>
      <c r="DW443" s="8">
        <v>2.5176318975490691E-2</v>
      </c>
      <c r="DX443" s="8">
        <v>7.4823681024509314E-2</v>
      </c>
      <c r="DY443" s="8">
        <v>0.1</v>
      </c>
      <c r="DZ443" s="8">
        <v>0.1</v>
      </c>
      <c r="EA443" s="8">
        <v>0.1</v>
      </c>
      <c r="EB443" s="8">
        <v>0.1</v>
      </c>
      <c r="EC443" s="8">
        <v>0</v>
      </c>
      <c r="ED443" s="8">
        <v>0</v>
      </c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</row>
    <row r="444" spans="1:206" x14ac:dyDescent="0.3">
      <c r="A444" s="32"/>
      <c r="B444" s="23" t="s">
        <v>244</v>
      </c>
      <c r="C444" s="33"/>
      <c r="D444" s="33"/>
      <c r="E444" s="23" t="s">
        <v>162</v>
      </c>
      <c r="F444" s="23"/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8">
        <v>3.0788488872385049E-5</v>
      </c>
      <c r="CC444" s="8">
        <v>3.0326874288826331E-5</v>
      </c>
      <c r="CD444" s="8">
        <v>5.9147230777953103E-3</v>
      </c>
      <c r="CE444" s="8">
        <v>9.100856051168899E-4</v>
      </c>
      <c r="CF444" s="8">
        <v>1.140068466533892E-3</v>
      </c>
      <c r="CG444" s="8">
        <v>7.8494529550655076E-4</v>
      </c>
      <c r="CH444" s="8">
        <v>1.8968104393722959E-4</v>
      </c>
      <c r="CI444" s="8">
        <v>2.273063685865215E-4</v>
      </c>
      <c r="CJ444" s="8">
        <v>8.4761777764521574E-4</v>
      </c>
      <c r="CK444" s="8">
        <v>1.600559317468798E-4</v>
      </c>
      <c r="CL444" s="8">
        <v>3.2709668991728423E-5</v>
      </c>
      <c r="CM444" s="8">
        <v>0.5</v>
      </c>
      <c r="CN444" s="8">
        <v>0.1</v>
      </c>
      <c r="CO444" s="8">
        <v>0.1</v>
      </c>
      <c r="CP444" s="8">
        <v>0.1</v>
      </c>
      <c r="CQ444" s="8">
        <v>0.1</v>
      </c>
      <c r="CR444" s="8">
        <v>0.1</v>
      </c>
      <c r="CS444" s="8">
        <v>0.89999999999999991</v>
      </c>
      <c r="CT444" s="8">
        <v>0.1</v>
      </c>
      <c r="CU444" s="8">
        <v>0.1</v>
      </c>
      <c r="CV444" s="8">
        <v>0.1</v>
      </c>
      <c r="CW444" s="8">
        <v>0.1</v>
      </c>
      <c r="CX444" s="8">
        <v>0.1</v>
      </c>
      <c r="CY444" s="8">
        <v>0.1</v>
      </c>
      <c r="CZ444" s="8">
        <v>0.1</v>
      </c>
      <c r="DA444" s="8">
        <v>7.1536932098216323E-3</v>
      </c>
      <c r="DB444" s="8">
        <v>9.2846306790178371E-2</v>
      </c>
      <c r="DC444" s="8">
        <v>0.1</v>
      </c>
      <c r="DD444" s="8">
        <v>0.1</v>
      </c>
      <c r="DE444" s="8">
        <v>0.1</v>
      </c>
      <c r="DF444" s="8">
        <v>0.1</v>
      </c>
      <c r="DG444" s="8">
        <v>0.1</v>
      </c>
      <c r="DH444" s="8">
        <v>0.1</v>
      </c>
      <c r="DI444" s="8">
        <v>8.74948541051557E-2</v>
      </c>
      <c r="DJ444" s="8">
        <v>9.3980299011817946E-3</v>
      </c>
      <c r="DK444" s="8">
        <v>2.2547617191051371E-3</v>
      </c>
      <c r="DL444" s="8">
        <v>8.5235427455736799E-4</v>
      </c>
      <c r="DM444" s="8">
        <v>0.1</v>
      </c>
      <c r="DN444" s="8">
        <v>0.1</v>
      </c>
      <c r="DO444" s="8">
        <v>0.1</v>
      </c>
      <c r="DP444" s="8">
        <v>0.1</v>
      </c>
      <c r="DQ444" s="8">
        <v>0.1</v>
      </c>
      <c r="DR444" s="8">
        <v>0.1</v>
      </c>
      <c r="DS444" s="8">
        <v>0.1</v>
      </c>
      <c r="DT444" s="8">
        <v>0.2</v>
      </c>
      <c r="DU444" s="8">
        <v>0.1</v>
      </c>
      <c r="DV444" s="8">
        <v>0.1</v>
      </c>
      <c r="DW444" s="8">
        <v>2.5176318975490691E-2</v>
      </c>
      <c r="DX444" s="8">
        <v>7.4823681024509314E-2</v>
      </c>
      <c r="DY444" s="8">
        <v>0.1</v>
      </c>
      <c r="DZ444" s="8">
        <v>0.1</v>
      </c>
      <c r="EA444" s="8">
        <v>0.1</v>
      </c>
      <c r="EB444" s="8">
        <v>0.1</v>
      </c>
      <c r="EC444" s="8">
        <v>0</v>
      </c>
      <c r="ED444" s="8">
        <v>0</v>
      </c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</row>
    <row r="445" spans="1:206" x14ac:dyDescent="0.3">
      <c r="A445" s="32"/>
      <c r="B445" s="23" t="s">
        <v>245</v>
      </c>
      <c r="C445" s="33"/>
      <c r="D445" s="33"/>
      <c r="E445" s="23" t="s">
        <v>162</v>
      </c>
      <c r="F445" s="23"/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8">
        <v>3.0788488872385049E-5</v>
      </c>
      <c r="CC445" s="8">
        <v>3.0326874288826331E-5</v>
      </c>
      <c r="CD445" s="8">
        <v>5.9147230777953103E-3</v>
      </c>
      <c r="CE445" s="8">
        <v>9.100856051168899E-4</v>
      </c>
      <c r="CF445" s="8">
        <v>1.140068466533892E-3</v>
      </c>
      <c r="CG445" s="8">
        <v>7.8494529550655076E-4</v>
      </c>
      <c r="CH445" s="8">
        <v>1.8968104393722959E-4</v>
      </c>
      <c r="CI445" s="8">
        <v>2.273063685865215E-4</v>
      </c>
      <c r="CJ445" s="8">
        <v>8.4761777764521574E-4</v>
      </c>
      <c r="CK445" s="8">
        <v>1.600559317468798E-4</v>
      </c>
      <c r="CL445" s="8">
        <v>3.2709668991728423E-5</v>
      </c>
      <c r="CM445" s="8">
        <v>0.5</v>
      </c>
      <c r="CN445" s="8">
        <v>0.1</v>
      </c>
      <c r="CO445" s="8">
        <v>0.1</v>
      </c>
      <c r="CP445" s="8">
        <v>0.1</v>
      </c>
      <c r="CQ445" s="8">
        <v>0.1</v>
      </c>
      <c r="CR445" s="8">
        <v>0.1</v>
      </c>
      <c r="CS445" s="8">
        <v>0.89999999999999991</v>
      </c>
      <c r="CT445" s="8">
        <v>0.1</v>
      </c>
      <c r="CU445" s="8">
        <v>0.1</v>
      </c>
      <c r="CV445" s="8">
        <v>0.1</v>
      </c>
      <c r="CW445" s="8">
        <v>0.1</v>
      </c>
      <c r="CX445" s="8">
        <v>0.1</v>
      </c>
      <c r="CY445" s="8">
        <v>0.1</v>
      </c>
      <c r="CZ445" s="8">
        <v>0.1</v>
      </c>
      <c r="DA445" s="8">
        <v>7.1536932098216323E-3</v>
      </c>
      <c r="DB445" s="8">
        <v>9.2846306790178371E-2</v>
      </c>
      <c r="DC445" s="8">
        <v>0.1</v>
      </c>
      <c r="DD445" s="8">
        <v>0.1</v>
      </c>
      <c r="DE445" s="8">
        <v>0.1</v>
      </c>
      <c r="DF445" s="8">
        <v>0.1</v>
      </c>
      <c r="DG445" s="8">
        <v>0.1</v>
      </c>
      <c r="DH445" s="8">
        <v>0.1</v>
      </c>
      <c r="DI445" s="8">
        <v>8.74948541051557E-2</v>
      </c>
      <c r="DJ445" s="8">
        <v>9.3980299011817946E-3</v>
      </c>
      <c r="DK445" s="8">
        <v>2.2547617191051371E-3</v>
      </c>
      <c r="DL445" s="8">
        <v>8.5235427455736799E-4</v>
      </c>
      <c r="DM445" s="8">
        <v>0.1</v>
      </c>
      <c r="DN445" s="8">
        <v>0.1</v>
      </c>
      <c r="DO445" s="8">
        <v>0.1</v>
      </c>
      <c r="DP445" s="8">
        <v>0.1</v>
      </c>
      <c r="DQ445" s="8">
        <v>0.1</v>
      </c>
      <c r="DR445" s="8">
        <v>0.1</v>
      </c>
      <c r="DS445" s="8">
        <v>0.1</v>
      </c>
      <c r="DT445" s="8">
        <v>0.2</v>
      </c>
      <c r="DU445" s="8">
        <v>0.1</v>
      </c>
      <c r="DV445" s="8">
        <v>0.1</v>
      </c>
      <c r="DW445" s="8">
        <v>2.5176318975490691E-2</v>
      </c>
      <c r="DX445" s="8">
        <v>7.4823681024509314E-2</v>
      </c>
      <c r="DY445" s="8">
        <v>0.1</v>
      </c>
      <c r="DZ445" s="8">
        <v>0.1</v>
      </c>
      <c r="EA445" s="8">
        <v>0.1</v>
      </c>
      <c r="EB445" s="8">
        <v>0.1</v>
      </c>
      <c r="EC445" s="8">
        <v>0</v>
      </c>
      <c r="ED445" s="8">
        <v>0</v>
      </c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</row>
    <row r="446" spans="1:206" x14ac:dyDescent="0.3">
      <c r="A446" s="32"/>
      <c r="B446" s="23" t="s">
        <v>246</v>
      </c>
      <c r="C446" s="33"/>
      <c r="D446" s="33"/>
      <c r="E446" s="23" t="s">
        <v>162</v>
      </c>
      <c r="F446" s="23"/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8">
        <v>3.0788488872385049E-5</v>
      </c>
      <c r="CC446" s="8">
        <v>3.0326874288826331E-5</v>
      </c>
      <c r="CD446" s="8">
        <v>5.9147230777953103E-3</v>
      </c>
      <c r="CE446" s="8">
        <v>9.100856051168899E-4</v>
      </c>
      <c r="CF446" s="8">
        <v>1.140068466533892E-3</v>
      </c>
      <c r="CG446" s="8">
        <v>7.8494529550655076E-4</v>
      </c>
      <c r="CH446" s="8">
        <v>1.8968104393722959E-4</v>
      </c>
      <c r="CI446" s="8">
        <v>2.273063685865215E-4</v>
      </c>
      <c r="CJ446" s="8">
        <v>8.4761777764521574E-4</v>
      </c>
      <c r="CK446" s="8">
        <v>1.600559317468798E-4</v>
      </c>
      <c r="CL446" s="8">
        <v>3.2709668991728423E-5</v>
      </c>
      <c r="CM446" s="8">
        <v>0.5</v>
      </c>
      <c r="CN446" s="8">
        <v>0.1</v>
      </c>
      <c r="CO446" s="8">
        <v>0.1</v>
      </c>
      <c r="CP446" s="8">
        <v>0.1</v>
      </c>
      <c r="CQ446" s="8">
        <v>0.1</v>
      </c>
      <c r="CR446" s="8">
        <v>0.1</v>
      </c>
      <c r="CS446" s="8">
        <v>0.89999999999999991</v>
      </c>
      <c r="CT446" s="8">
        <v>0.1</v>
      </c>
      <c r="CU446" s="8">
        <v>0.1</v>
      </c>
      <c r="CV446" s="8">
        <v>0.1</v>
      </c>
      <c r="CW446" s="8">
        <v>0.1</v>
      </c>
      <c r="CX446" s="8">
        <v>0.1</v>
      </c>
      <c r="CY446" s="8">
        <v>0.1</v>
      </c>
      <c r="CZ446" s="8">
        <v>0.1</v>
      </c>
      <c r="DA446" s="8">
        <v>7.1536932098216323E-3</v>
      </c>
      <c r="DB446" s="8">
        <v>9.2846306790178371E-2</v>
      </c>
      <c r="DC446" s="8">
        <v>0.1</v>
      </c>
      <c r="DD446" s="8">
        <v>0.1</v>
      </c>
      <c r="DE446" s="8">
        <v>0.1</v>
      </c>
      <c r="DF446" s="8">
        <v>0.1</v>
      </c>
      <c r="DG446" s="8">
        <v>0.1</v>
      </c>
      <c r="DH446" s="8">
        <v>0.1</v>
      </c>
      <c r="DI446" s="8">
        <v>8.74948541051557E-2</v>
      </c>
      <c r="DJ446" s="8">
        <v>9.3980299011817946E-3</v>
      </c>
      <c r="DK446" s="8">
        <v>2.2547617191051371E-3</v>
      </c>
      <c r="DL446" s="8">
        <v>8.5235427455736799E-4</v>
      </c>
      <c r="DM446" s="8">
        <v>0.1</v>
      </c>
      <c r="DN446" s="8">
        <v>0.1</v>
      </c>
      <c r="DO446" s="8">
        <v>0.1</v>
      </c>
      <c r="DP446" s="8">
        <v>0.1</v>
      </c>
      <c r="DQ446" s="8">
        <v>0.1</v>
      </c>
      <c r="DR446" s="8">
        <v>0.1</v>
      </c>
      <c r="DS446" s="8">
        <v>0.1</v>
      </c>
      <c r="DT446" s="8">
        <v>0.2</v>
      </c>
      <c r="DU446" s="8">
        <v>0.1</v>
      </c>
      <c r="DV446" s="8">
        <v>0.1</v>
      </c>
      <c r="DW446" s="8">
        <v>2.5176318975490691E-2</v>
      </c>
      <c r="DX446" s="8">
        <v>7.4823681024509314E-2</v>
      </c>
      <c r="DY446" s="8">
        <v>0.1</v>
      </c>
      <c r="DZ446" s="8">
        <v>0.1</v>
      </c>
      <c r="EA446" s="8">
        <v>0.1</v>
      </c>
      <c r="EB446" s="8">
        <v>0.1</v>
      </c>
      <c r="EC446" s="8">
        <v>0</v>
      </c>
      <c r="ED446" s="8">
        <v>0</v>
      </c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</row>
    <row r="447" spans="1:206" x14ac:dyDescent="0.3">
      <c r="A447" s="32"/>
      <c r="B447" s="23" t="s">
        <v>247</v>
      </c>
      <c r="C447" s="33"/>
      <c r="D447" s="33"/>
      <c r="E447" s="23" t="s">
        <v>162</v>
      </c>
      <c r="F447" s="23"/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8">
        <v>3.0788488872385049E-5</v>
      </c>
      <c r="CC447" s="8">
        <v>3.0326874288826331E-5</v>
      </c>
      <c r="CD447" s="8">
        <v>5.9147230777953103E-3</v>
      </c>
      <c r="CE447" s="8">
        <v>9.100856051168899E-4</v>
      </c>
      <c r="CF447" s="8">
        <v>1.140068466533892E-3</v>
      </c>
      <c r="CG447" s="8">
        <v>7.8494529550655076E-4</v>
      </c>
      <c r="CH447" s="8">
        <v>1.8968104393722959E-4</v>
      </c>
      <c r="CI447" s="8">
        <v>2.273063685865215E-4</v>
      </c>
      <c r="CJ447" s="8">
        <v>8.4761777764521574E-4</v>
      </c>
      <c r="CK447" s="8">
        <v>1.600559317468798E-4</v>
      </c>
      <c r="CL447" s="8">
        <v>3.2709668991728423E-5</v>
      </c>
      <c r="CM447" s="8">
        <v>0.5</v>
      </c>
      <c r="CN447" s="8">
        <v>0.1</v>
      </c>
      <c r="CO447" s="8">
        <v>0.1</v>
      </c>
      <c r="CP447" s="8">
        <v>0.1</v>
      </c>
      <c r="CQ447" s="8">
        <v>0.1</v>
      </c>
      <c r="CR447" s="8">
        <v>0.1</v>
      </c>
      <c r="CS447" s="8">
        <v>0.89999999999999991</v>
      </c>
      <c r="CT447" s="8">
        <v>0.1</v>
      </c>
      <c r="CU447" s="8">
        <v>0.1</v>
      </c>
      <c r="CV447" s="8">
        <v>0.1</v>
      </c>
      <c r="CW447" s="8">
        <v>0.1</v>
      </c>
      <c r="CX447" s="8">
        <v>0.1</v>
      </c>
      <c r="CY447" s="8">
        <v>0.1</v>
      </c>
      <c r="CZ447" s="8">
        <v>0.1</v>
      </c>
      <c r="DA447" s="8">
        <v>7.1536932098216323E-3</v>
      </c>
      <c r="DB447" s="8">
        <v>9.2846306790178371E-2</v>
      </c>
      <c r="DC447" s="8">
        <v>0.1</v>
      </c>
      <c r="DD447" s="8">
        <v>0.1</v>
      </c>
      <c r="DE447" s="8">
        <v>0.1</v>
      </c>
      <c r="DF447" s="8">
        <v>0.1</v>
      </c>
      <c r="DG447" s="8">
        <v>0.1</v>
      </c>
      <c r="DH447" s="8">
        <v>0.1</v>
      </c>
      <c r="DI447" s="8">
        <v>8.74948541051557E-2</v>
      </c>
      <c r="DJ447" s="8">
        <v>9.3980299011817946E-3</v>
      </c>
      <c r="DK447" s="8">
        <v>2.2547617191051371E-3</v>
      </c>
      <c r="DL447" s="8">
        <v>8.5235427455736799E-4</v>
      </c>
      <c r="DM447" s="8">
        <v>0.1</v>
      </c>
      <c r="DN447" s="8">
        <v>0.1</v>
      </c>
      <c r="DO447" s="8">
        <v>0.1</v>
      </c>
      <c r="DP447" s="8">
        <v>0.1</v>
      </c>
      <c r="DQ447" s="8">
        <v>0.1</v>
      </c>
      <c r="DR447" s="8">
        <v>0.1</v>
      </c>
      <c r="DS447" s="8">
        <v>0.1</v>
      </c>
      <c r="DT447" s="8">
        <v>0.2</v>
      </c>
      <c r="DU447" s="8">
        <v>0.1</v>
      </c>
      <c r="DV447" s="8">
        <v>0.1</v>
      </c>
      <c r="DW447" s="8">
        <v>2.5176318975490691E-2</v>
      </c>
      <c r="DX447" s="8">
        <v>7.4823681024509314E-2</v>
      </c>
      <c r="DY447" s="8">
        <v>0.1</v>
      </c>
      <c r="DZ447" s="8">
        <v>0.1</v>
      </c>
      <c r="EA447" s="8">
        <v>0.1</v>
      </c>
      <c r="EB447" s="8">
        <v>0.1</v>
      </c>
      <c r="EC447" s="8">
        <v>0</v>
      </c>
      <c r="ED447" s="8">
        <v>0</v>
      </c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</row>
    <row r="448" spans="1:206" x14ac:dyDescent="0.3">
      <c r="A448" s="32"/>
      <c r="B448" s="23" t="s">
        <v>248</v>
      </c>
      <c r="C448" s="33"/>
      <c r="D448" s="33"/>
      <c r="E448" s="23" t="s">
        <v>162</v>
      </c>
      <c r="F448" s="23"/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8">
        <v>3.0788488872385049E-5</v>
      </c>
      <c r="CC448" s="8">
        <v>3.0326874288826331E-5</v>
      </c>
      <c r="CD448" s="8">
        <v>5.9147230777953103E-3</v>
      </c>
      <c r="CE448" s="8">
        <v>9.100856051168899E-4</v>
      </c>
      <c r="CF448" s="8">
        <v>1.140068466533892E-3</v>
      </c>
      <c r="CG448" s="8">
        <v>7.8494529550655076E-4</v>
      </c>
      <c r="CH448" s="8">
        <v>1.8968104393722959E-4</v>
      </c>
      <c r="CI448" s="8">
        <v>2.273063685865215E-4</v>
      </c>
      <c r="CJ448" s="8">
        <v>8.4761777764521574E-4</v>
      </c>
      <c r="CK448" s="8">
        <v>1.600559317468798E-4</v>
      </c>
      <c r="CL448" s="8">
        <v>3.2709668991728423E-5</v>
      </c>
      <c r="CM448" s="8">
        <v>0.5</v>
      </c>
      <c r="CN448" s="8">
        <v>0.1</v>
      </c>
      <c r="CO448" s="8">
        <v>0.1</v>
      </c>
      <c r="CP448" s="8">
        <v>0.1</v>
      </c>
      <c r="CQ448" s="8">
        <v>0.1</v>
      </c>
      <c r="CR448" s="8">
        <v>0.1</v>
      </c>
      <c r="CS448" s="8">
        <v>0.89999999999999991</v>
      </c>
      <c r="CT448" s="8">
        <v>0.1</v>
      </c>
      <c r="CU448" s="8">
        <v>0.1</v>
      </c>
      <c r="CV448" s="8">
        <v>0.1</v>
      </c>
      <c r="CW448" s="8">
        <v>0.1</v>
      </c>
      <c r="CX448" s="8">
        <v>0.1</v>
      </c>
      <c r="CY448" s="8">
        <v>0.1</v>
      </c>
      <c r="CZ448" s="8">
        <v>0.1</v>
      </c>
      <c r="DA448" s="8">
        <v>7.1536932098216323E-3</v>
      </c>
      <c r="DB448" s="8">
        <v>9.2846306790178371E-2</v>
      </c>
      <c r="DC448" s="8">
        <v>0.1</v>
      </c>
      <c r="DD448" s="8">
        <v>0.1</v>
      </c>
      <c r="DE448" s="8">
        <v>0.1</v>
      </c>
      <c r="DF448" s="8">
        <v>0.1</v>
      </c>
      <c r="DG448" s="8">
        <v>0.1</v>
      </c>
      <c r="DH448" s="8">
        <v>0.1</v>
      </c>
      <c r="DI448" s="8">
        <v>8.74948541051557E-2</v>
      </c>
      <c r="DJ448" s="8">
        <v>9.3980299011817946E-3</v>
      </c>
      <c r="DK448" s="8">
        <v>2.2547617191051371E-3</v>
      </c>
      <c r="DL448" s="8">
        <v>8.5235427455736799E-4</v>
      </c>
      <c r="DM448" s="8">
        <v>0.1</v>
      </c>
      <c r="DN448" s="8">
        <v>0.1</v>
      </c>
      <c r="DO448" s="8">
        <v>0.1</v>
      </c>
      <c r="DP448" s="8">
        <v>0.1</v>
      </c>
      <c r="DQ448" s="8">
        <v>0.1</v>
      </c>
      <c r="DR448" s="8">
        <v>0.1</v>
      </c>
      <c r="DS448" s="8">
        <v>0.1</v>
      </c>
      <c r="DT448" s="8">
        <v>0.2</v>
      </c>
      <c r="DU448" s="8">
        <v>0.1</v>
      </c>
      <c r="DV448" s="8">
        <v>0.1</v>
      </c>
      <c r="DW448" s="8">
        <v>2.5176318975490691E-2</v>
      </c>
      <c r="DX448" s="8">
        <v>7.4823681024509314E-2</v>
      </c>
      <c r="DY448" s="8">
        <v>0.1</v>
      </c>
      <c r="DZ448" s="8">
        <v>0.1</v>
      </c>
      <c r="EA448" s="8">
        <v>0.1</v>
      </c>
      <c r="EB448" s="8">
        <v>0.1</v>
      </c>
      <c r="EC448" s="8">
        <v>0</v>
      </c>
      <c r="ED448" s="8">
        <v>0</v>
      </c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</row>
    <row r="449" spans="1:206" x14ac:dyDescent="0.3">
      <c r="A449" s="32"/>
      <c r="B449" s="23" t="s">
        <v>249</v>
      </c>
      <c r="C449" s="33"/>
      <c r="D449" s="33"/>
      <c r="E449" s="23" t="s">
        <v>162</v>
      </c>
      <c r="F449" s="23"/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8">
        <v>3.0788488872385049E-5</v>
      </c>
      <c r="CC449" s="8">
        <v>3.0326874288826331E-5</v>
      </c>
      <c r="CD449" s="8">
        <v>5.9147230777953103E-3</v>
      </c>
      <c r="CE449" s="8">
        <v>9.100856051168899E-4</v>
      </c>
      <c r="CF449" s="8">
        <v>1.140068466533892E-3</v>
      </c>
      <c r="CG449" s="8">
        <v>7.8494529550655076E-4</v>
      </c>
      <c r="CH449" s="8">
        <v>1.8968104393722959E-4</v>
      </c>
      <c r="CI449" s="8">
        <v>2.273063685865215E-4</v>
      </c>
      <c r="CJ449" s="8">
        <v>8.4761777764521574E-4</v>
      </c>
      <c r="CK449" s="8">
        <v>1.600559317468798E-4</v>
      </c>
      <c r="CL449" s="8">
        <v>3.2709668991728423E-5</v>
      </c>
      <c r="CM449" s="8">
        <v>0.5</v>
      </c>
      <c r="CN449" s="8">
        <v>0.1</v>
      </c>
      <c r="CO449" s="8">
        <v>0.1</v>
      </c>
      <c r="CP449" s="8">
        <v>0.1</v>
      </c>
      <c r="CQ449" s="8">
        <v>0.1</v>
      </c>
      <c r="CR449" s="8">
        <v>0.1</v>
      </c>
      <c r="CS449" s="8">
        <v>0.89999999999999991</v>
      </c>
      <c r="CT449" s="8">
        <v>0.1</v>
      </c>
      <c r="CU449" s="8">
        <v>0.1</v>
      </c>
      <c r="CV449" s="8">
        <v>0.1</v>
      </c>
      <c r="CW449" s="8">
        <v>0.1</v>
      </c>
      <c r="CX449" s="8">
        <v>0.1</v>
      </c>
      <c r="CY449" s="8">
        <v>0.1</v>
      </c>
      <c r="CZ449" s="8">
        <v>0.1</v>
      </c>
      <c r="DA449" s="8">
        <v>7.1536932098216323E-3</v>
      </c>
      <c r="DB449" s="8">
        <v>9.2846306790178371E-2</v>
      </c>
      <c r="DC449" s="8">
        <v>0.1</v>
      </c>
      <c r="DD449" s="8">
        <v>0.1</v>
      </c>
      <c r="DE449" s="8">
        <v>0.1</v>
      </c>
      <c r="DF449" s="8">
        <v>0.1</v>
      </c>
      <c r="DG449" s="8">
        <v>0.1</v>
      </c>
      <c r="DH449" s="8">
        <v>0.1</v>
      </c>
      <c r="DI449" s="8">
        <v>8.74948541051557E-2</v>
      </c>
      <c r="DJ449" s="8">
        <v>9.3980299011817946E-3</v>
      </c>
      <c r="DK449" s="8">
        <v>2.2547617191051371E-3</v>
      </c>
      <c r="DL449" s="8">
        <v>8.5235427455736799E-4</v>
      </c>
      <c r="DM449" s="8">
        <v>0.1</v>
      </c>
      <c r="DN449" s="8">
        <v>0.1</v>
      </c>
      <c r="DO449" s="8">
        <v>0.1</v>
      </c>
      <c r="DP449" s="8">
        <v>0.1</v>
      </c>
      <c r="DQ449" s="8">
        <v>0.1</v>
      </c>
      <c r="DR449" s="8">
        <v>0.1</v>
      </c>
      <c r="DS449" s="8">
        <v>0.1</v>
      </c>
      <c r="DT449" s="8">
        <v>0.2</v>
      </c>
      <c r="DU449" s="8">
        <v>0.1</v>
      </c>
      <c r="DV449" s="8">
        <v>0.1</v>
      </c>
      <c r="DW449" s="8">
        <v>2.5176318975490691E-2</v>
      </c>
      <c r="DX449" s="8">
        <v>7.4823681024509314E-2</v>
      </c>
      <c r="DY449" s="8">
        <v>0.1</v>
      </c>
      <c r="DZ449" s="8">
        <v>0.1</v>
      </c>
      <c r="EA449" s="8">
        <v>0.1</v>
      </c>
      <c r="EB449" s="8">
        <v>0.1</v>
      </c>
      <c r="EC449" s="8">
        <v>0</v>
      </c>
      <c r="ED449" s="8">
        <v>0</v>
      </c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</row>
    <row r="450" spans="1:206" x14ac:dyDescent="0.3">
      <c r="A450" s="32"/>
      <c r="B450" s="23" t="s">
        <v>250</v>
      </c>
      <c r="C450" s="33"/>
      <c r="D450" s="33"/>
      <c r="E450" s="23" t="s">
        <v>162</v>
      </c>
      <c r="F450" s="23"/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3.0788488872385049E-5</v>
      </c>
      <c r="CC450" s="8">
        <v>3.0326874288826331E-5</v>
      </c>
      <c r="CD450" s="8">
        <v>5.9147230777953103E-3</v>
      </c>
      <c r="CE450" s="8">
        <v>9.100856051168899E-4</v>
      </c>
      <c r="CF450" s="8">
        <v>1.140068466533892E-3</v>
      </c>
      <c r="CG450" s="8">
        <v>7.8494529550655076E-4</v>
      </c>
      <c r="CH450" s="8">
        <v>1.8968104393722959E-4</v>
      </c>
      <c r="CI450" s="8">
        <v>2.273063685865215E-4</v>
      </c>
      <c r="CJ450" s="8">
        <v>8.4761777764521574E-4</v>
      </c>
      <c r="CK450" s="8">
        <v>1.600559317468798E-4</v>
      </c>
      <c r="CL450" s="8">
        <v>3.2709668991728423E-5</v>
      </c>
      <c r="CM450" s="8">
        <v>0.5</v>
      </c>
      <c r="CN450" s="8">
        <v>0.1</v>
      </c>
      <c r="CO450" s="8">
        <v>0.1</v>
      </c>
      <c r="CP450" s="8">
        <v>0.1</v>
      </c>
      <c r="CQ450" s="8">
        <v>0.1</v>
      </c>
      <c r="CR450" s="8">
        <v>0.1</v>
      </c>
      <c r="CS450" s="8">
        <v>0.89999999999999991</v>
      </c>
      <c r="CT450" s="8">
        <v>0.1</v>
      </c>
      <c r="CU450" s="8">
        <v>0.1</v>
      </c>
      <c r="CV450" s="8">
        <v>0.1</v>
      </c>
      <c r="CW450" s="8">
        <v>0.1</v>
      </c>
      <c r="CX450" s="8">
        <v>0.1</v>
      </c>
      <c r="CY450" s="8">
        <v>0.1</v>
      </c>
      <c r="CZ450" s="8">
        <v>0.1</v>
      </c>
      <c r="DA450" s="8">
        <v>7.1536932098216323E-3</v>
      </c>
      <c r="DB450" s="8">
        <v>9.2846306790178371E-2</v>
      </c>
      <c r="DC450" s="8">
        <v>0.1</v>
      </c>
      <c r="DD450" s="8">
        <v>0.1</v>
      </c>
      <c r="DE450" s="8">
        <v>0.1</v>
      </c>
      <c r="DF450" s="8">
        <v>0.1</v>
      </c>
      <c r="DG450" s="8">
        <v>0.1</v>
      </c>
      <c r="DH450" s="8">
        <v>0.1</v>
      </c>
      <c r="DI450" s="8">
        <v>8.74948541051557E-2</v>
      </c>
      <c r="DJ450" s="8">
        <v>9.3980299011817946E-3</v>
      </c>
      <c r="DK450" s="8">
        <v>2.2547617191051371E-3</v>
      </c>
      <c r="DL450" s="8">
        <v>8.5235427455736799E-4</v>
      </c>
      <c r="DM450" s="8">
        <v>0.1</v>
      </c>
      <c r="DN450" s="8">
        <v>0.1</v>
      </c>
      <c r="DO450" s="8">
        <v>0.1</v>
      </c>
      <c r="DP450" s="8">
        <v>0.1</v>
      </c>
      <c r="DQ450" s="8">
        <v>0.1</v>
      </c>
      <c r="DR450" s="8">
        <v>0.1</v>
      </c>
      <c r="DS450" s="8">
        <v>0.1</v>
      </c>
      <c r="DT450" s="8">
        <v>0.2</v>
      </c>
      <c r="DU450" s="8">
        <v>0.1</v>
      </c>
      <c r="DV450" s="8">
        <v>0.1</v>
      </c>
      <c r="DW450" s="8">
        <v>2.5176318975490691E-2</v>
      </c>
      <c r="DX450" s="8">
        <v>7.4823681024509314E-2</v>
      </c>
      <c r="DY450" s="8">
        <v>0.1</v>
      </c>
      <c r="DZ450" s="8">
        <v>0.1</v>
      </c>
      <c r="EA450" s="8">
        <v>0.1</v>
      </c>
      <c r="EB450" s="8">
        <v>0.1</v>
      </c>
      <c r="EC450" s="8">
        <v>0</v>
      </c>
      <c r="ED450" s="8">
        <v>0</v>
      </c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</row>
    <row r="451" spans="1:206" x14ac:dyDescent="0.3">
      <c r="A451" s="32"/>
      <c r="B451" s="23" t="s">
        <v>251</v>
      </c>
      <c r="C451" s="33"/>
      <c r="D451" s="33"/>
      <c r="E451" s="23" t="s">
        <v>162</v>
      </c>
      <c r="F451" s="23"/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8">
        <v>3.0788488872385049E-5</v>
      </c>
      <c r="CC451" s="8">
        <v>3.0326874288826331E-5</v>
      </c>
      <c r="CD451" s="8">
        <v>5.9147230777953103E-3</v>
      </c>
      <c r="CE451" s="8">
        <v>9.100856051168899E-4</v>
      </c>
      <c r="CF451" s="8">
        <v>1.140068466533892E-3</v>
      </c>
      <c r="CG451" s="8">
        <v>7.8494529550655076E-4</v>
      </c>
      <c r="CH451" s="8">
        <v>1.8968104393722959E-4</v>
      </c>
      <c r="CI451" s="8">
        <v>2.273063685865215E-4</v>
      </c>
      <c r="CJ451" s="8">
        <v>8.4761777764521574E-4</v>
      </c>
      <c r="CK451" s="8">
        <v>1.600559317468798E-4</v>
      </c>
      <c r="CL451" s="8">
        <v>3.2709668991728423E-5</v>
      </c>
      <c r="CM451" s="8">
        <v>0.5</v>
      </c>
      <c r="CN451" s="8">
        <v>0.1</v>
      </c>
      <c r="CO451" s="8">
        <v>0.1</v>
      </c>
      <c r="CP451" s="8">
        <v>0.1</v>
      </c>
      <c r="CQ451" s="8">
        <v>0.1</v>
      </c>
      <c r="CR451" s="8">
        <v>0.1</v>
      </c>
      <c r="CS451" s="8">
        <v>0.89999999999999991</v>
      </c>
      <c r="CT451" s="8">
        <v>0.1</v>
      </c>
      <c r="CU451" s="8">
        <v>0.1</v>
      </c>
      <c r="CV451" s="8">
        <v>0.1</v>
      </c>
      <c r="CW451" s="8">
        <v>0.1</v>
      </c>
      <c r="CX451" s="8">
        <v>0.1</v>
      </c>
      <c r="CY451" s="8">
        <v>0.1</v>
      </c>
      <c r="CZ451" s="8">
        <v>0.1</v>
      </c>
      <c r="DA451" s="8">
        <v>7.1536932098216323E-3</v>
      </c>
      <c r="DB451" s="8">
        <v>9.2846306790178371E-2</v>
      </c>
      <c r="DC451" s="8">
        <v>0.1</v>
      </c>
      <c r="DD451" s="8">
        <v>0.1</v>
      </c>
      <c r="DE451" s="8">
        <v>0.1</v>
      </c>
      <c r="DF451" s="8">
        <v>0.1</v>
      </c>
      <c r="DG451" s="8">
        <v>0.1</v>
      </c>
      <c r="DH451" s="8">
        <v>0.1</v>
      </c>
      <c r="DI451" s="8">
        <v>8.74948541051557E-2</v>
      </c>
      <c r="DJ451" s="8">
        <v>9.3980299011817946E-3</v>
      </c>
      <c r="DK451" s="8">
        <v>2.2547617191051371E-3</v>
      </c>
      <c r="DL451" s="8">
        <v>8.5235427455736799E-4</v>
      </c>
      <c r="DM451" s="8">
        <v>0.1</v>
      </c>
      <c r="DN451" s="8">
        <v>0.1</v>
      </c>
      <c r="DO451" s="8">
        <v>0.1</v>
      </c>
      <c r="DP451" s="8">
        <v>0.1</v>
      </c>
      <c r="DQ451" s="8">
        <v>0.1</v>
      </c>
      <c r="DR451" s="8">
        <v>0.1</v>
      </c>
      <c r="DS451" s="8">
        <v>0.1</v>
      </c>
      <c r="DT451" s="8">
        <v>0.2</v>
      </c>
      <c r="DU451" s="8">
        <v>0.1</v>
      </c>
      <c r="DV451" s="8">
        <v>0.1</v>
      </c>
      <c r="DW451" s="8">
        <v>2.5176318975490691E-2</v>
      </c>
      <c r="DX451" s="8">
        <v>7.4823681024509314E-2</v>
      </c>
      <c r="DY451" s="8">
        <v>0.1</v>
      </c>
      <c r="DZ451" s="8">
        <v>0.1</v>
      </c>
      <c r="EA451" s="8">
        <v>0.1</v>
      </c>
      <c r="EB451" s="8">
        <v>0.1</v>
      </c>
      <c r="EC451" s="8">
        <v>0</v>
      </c>
      <c r="ED451" s="8">
        <v>0</v>
      </c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</row>
    <row r="452" spans="1:206" x14ac:dyDescent="0.3">
      <c r="A452" s="32"/>
      <c r="B452" s="23" t="s">
        <v>252</v>
      </c>
      <c r="C452" s="33"/>
      <c r="D452" s="33"/>
      <c r="E452" s="23" t="s">
        <v>162</v>
      </c>
      <c r="F452" s="23"/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8">
        <v>3.0788488872385049E-5</v>
      </c>
      <c r="CC452" s="8">
        <v>3.0326874288826331E-5</v>
      </c>
      <c r="CD452" s="8">
        <v>5.9147230777953103E-3</v>
      </c>
      <c r="CE452" s="8">
        <v>9.100856051168899E-4</v>
      </c>
      <c r="CF452" s="8">
        <v>1.140068466533892E-3</v>
      </c>
      <c r="CG452" s="8">
        <v>7.8494529550655076E-4</v>
      </c>
      <c r="CH452" s="8">
        <v>1.8968104393722959E-4</v>
      </c>
      <c r="CI452" s="8">
        <v>2.273063685865215E-4</v>
      </c>
      <c r="CJ452" s="8">
        <v>8.4761777764521574E-4</v>
      </c>
      <c r="CK452" s="8">
        <v>1.600559317468798E-4</v>
      </c>
      <c r="CL452" s="8">
        <v>3.2709668991728423E-5</v>
      </c>
      <c r="CM452" s="8">
        <v>0.5</v>
      </c>
      <c r="CN452" s="8">
        <v>0.1</v>
      </c>
      <c r="CO452" s="8">
        <v>0.1</v>
      </c>
      <c r="CP452" s="8">
        <v>0.1</v>
      </c>
      <c r="CQ452" s="8">
        <v>0.1</v>
      </c>
      <c r="CR452" s="8">
        <v>0.1</v>
      </c>
      <c r="CS452" s="8">
        <v>0.89999999999999991</v>
      </c>
      <c r="CT452" s="8">
        <v>0.1</v>
      </c>
      <c r="CU452" s="8">
        <v>0.1</v>
      </c>
      <c r="CV452" s="8">
        <v>0.1</v>
      </c>
      <c r="CW452" s="8">
        <v>0.1</v>
      </c>
      <c r="CX452" s="8">
        <v>0.1</v>
      </c>
      <c r="CY452" s="8">
        <v>0.1</v>
      </c>
      <c r="CZ452" s="8">
        <v>0.1</v>
      </c>
      <c r="DA452" s="8">
        <v>7.1536932098216323E-3</v>
      </c>
      <c r="DB452" s="8">
        <v>9.2846306790178371E-2</v>
      </c>
      <c r="DC452" s="8">
        <v>0.1</v>
      </c>
      <c r="DD452" s="8">
        <v>0.1</v>
      </c>
      <c r="DE452" s="8">
        <v>0.1</v>
      </c>
      <c r="DF452" s="8">
        <v>0.1</v>
      </c>
      <c r="DG452" s="8">
        <v>0.1</v>
      </c>
      <c r="DH452" s="8">
        <v>0.1</v>
      </c>
      <c r="DI452" s="8">
        <v>8.74948541051557E-2</v>
      </c>
      <c r="DJ452" s="8">
        <v>9.3980299011817946E-3</v>
      </c>
      <c r="DK452" s="8">
        <v>2.2547617191051371E-3</v>
      </c>
      <c r="DL452" s="8">
        <v>8.5235427455736799E-4</v>
      </c>
      <c r="DM452" s="8">
        <v>0.1</v>
      </c>
      <c r="DN452" s="8">
        <v>0.1</v>
      </c>
      <c r="DO452" s="8">
        <v>0.1</v>
      </c>
      <c r="DP452" s="8">
        <v>0.1</v>
      </c>
      <c r="DQ452" s="8">
        <v>0.1</v>
      </c>
      <c r="DR452" s="8">
        <v>0.1</v>
      </c>
      <c r="DS452" s="8">
        <v>0.1</v>
      </c>
      <c r="DT452" s="8">
        <v>0.2</v>
      </c>
      <c r="DU452" s="8">
        <v>0.1</v>
      </c>
      <c r="DV452" s="8">
        <v>0.1</v>
      </c>
      <c r="DW452" s="8">
        <v>2.5176318975490691E-2</v>
      </c>
      <c r="DX452" s="8">
        <v>7.4823681024509314E-2</v>
      </c>
      <c r="DY452" s="8">
        <v>0.1</v>
      </c>
      <c r="DZ452" s="8">
        <v>0.1</v>
      </c>
      <c r="EA452" s="8">
        <v>0.1</v>
      </c>
      <c r="EB452" s="8">
        <v>0.1</v>
      </c>
      <c r="EC452" s="8">
        <v>0</v>
      </c>
      <c r="ED452" s="8">
        <v>0</v>
      </c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</row>
    <row r="453" spans="1:206" x14ac:dyDescent="0.3">
      <c r="A453" s="32"/>
      <c r="B453" s="23" t="s">
        <v>253</v>
      </c>
      <c r="C453" s="33"/>
      <c r="D453" s="33"/>
      <c r="E453" s="23" t="s">
        <v>162</v>
      </c>
      <c r="F453" s="23"/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3.0788488872385049E-5</v>
      </c>
      <c r="CC453" s="8">
        <v>3.0326874288826331E-5</v>
      </c>
      <c r="CD453" s="8">
        <v>5.9147230777953103E-3</v>
      </c>
      <c r="CE453" s="8">
        <v>9.100856051168899E-4</v>
      </c>
      <c r="CF453" s="8">
        <v>1.140068466533892E-3</v>
      </c>
      <c r="CG453" s="8">
        <v>7.8494529550655076E-4</v>
      </c>
      <c r="CH453" s="8">
        <v>1.8968104393722959E-4</v>
      </c>
      <c r="CI453" s="8">
        <v>2.273063685865215E-4</v>
      </c>
      <c r="CJ453" s="8">
        <v>8.4761777764521574E-4</v>
      </c>
      <c r="CK453" s="8">
        <v>1.600559317468798E-4</v>
      </c>
      <c r="CL453" s="8">
        <v>3.2709668991728423E-5</v>
      </c>
      <c r="CM453" s="8">
        <v>0.5</v>
      </c>
      <c r="CN453" s="8">
        <v>0.1</v>
      </c>
      <c r="CO453" s="8">
        <v>0.1</v>
      </c>
      <c r="CP453" s="8">
        <v>0.1</v>
      </c>
      <c r="CQ453" s="8">
        <v>0.1</v>
      </c>
      <c r="CR453" s="8">
        <v>0.1</v>
      </c>
      <c r="CS453" s="8">
        <v>0.89999999999999991</v>
      </c>
      <c r="CT453" s="8">
        <v>0.1</v>
      </c>
      <c r="CU453" s="8">
        <v>0.1</v>
      </c>
      <c r="CV453" s="8">
        <v>0.1</v>
      </c>
      <c r="CW453" s="8">
        <v>0.1</v>
      </c>
      <c r="CX453" s="8">
        <v>0.1</v>
      </c>
      <c r="CY453" s="8">
        <v>0.1</v>
      </c>
      <c r="CZ453" s="8">
        <v>0.1</v>
      </c>
      <c r="DA453" s="8">
        <v>7.1536932098216323E-3</v>
      </c>
      <c r="DB453" s="8">
        <v>9.2846306790178371E-2</v>
      </c>
      <c r="DC453" s="8">
        <v>0.1</v>
      </c>
      <c r="DD453" s="8">
        <v>0.1</v>
      </c>
      <c r="DE453" s="8">
        <v>0.1</v>
      </c>
      <c r="DF453" s="8">
        <v>0.1</v>
      </c>
      <c r="DG453" s="8">
        <v>0.1</v>
      </c>
      <c r="DH453" s="8">
        <v>0.1</v>
      </c>
      <c r="DI453" s="8">
        <v>8.74948541051557E-2</v>
      </c>
      <c r="DJ453" s="8">
        <v>9.3980299011817946E-3</v>
      </c>
      <c r="DK453" s="8">
        <v>2.2547617191051371E-3</v>
      </c>
      <c r="DL453" s="8">
        <v>8.5235427455736799E-4</v>
      </c>
      <c r="DM453" s="8">
        <v>0.1</v>
      </c>
      <c r="DN453" s="8">
        <v>0.1</v>
      </c>
      <c r="DO453" s="8">
        <v>0.1</v>
      </c>
      <c r="DP453" s="8">
        <v>0.1</v>
      </c>
      <c r="DQ453" s="8">
        <v>0.1</v>
      </c>
      <c r="DR453" s="8">
        <v>0.1</v>
      </c>
      <c r="DS453" s="8">
        <v>0.1</v>
      </c>
      <c r="DT453" s="8">
        <v>0.2</v>
      </c>
      <c r="DU453" s="8">
        <v>0.1</v>
      </c>
      <c r="DV453" s="8">
        <v>0.1</v>
      </c>
      <c r="DW453" s="8">
        <v>2.5176318975490691E-2</v>
      </c>
      <c r="DX453" s="8">
        <v>7.4823681024509314E-2</v>
      </c>
      <c r="DY453" s="8">
        <v>0.1</v>
      </c>
      <c r="DZ453" s="8">
        <v>0.1</v>
      </c>
      <c r="EA453" s="8">
        <v>0.1</v>
      </c>
      <c r="EB453" s="8">
        <v>0.1</v>
      </c>
      <c r="EC453" s="8">
        <v>0</v>
      </c>
      <c r="ED453" s="8">
        <v>0</v>
      </c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</row>
    <row r="454" spans="1:206" x14ac:dyDescent="0.3">
      <c r="A454" s="32"/>
      <c r="B454" s="23" t="s">
        <v>254</v>
      </c>
      <c r="C454" s="33"/>
      <c r="D454" s="33"/>
      <c r="E454" s="23" t="s">
        <v>162</v>
      </c>
      <c r="F454" s="23"/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8">
        <v>3.0788488872385049E-5</v>
      </c>
      <c r="CC454" s="8">
        <v>3.0326874288826331E-5</v>
      </c>
      <c r="CD454" s="8">
        <v>5.9147230777953103E-3</v>
      </c>
      <c r="CE454" s="8">
        <v>9.100856051168899E-4</v>
      </c>
      <c r="CF454" s="8">
        <v>1.140068466533892E-3</v>
      </c>
      <c r="CG454" s="8">
        <v>7.8494529550655076E-4</v>
      </c>
      <c r="CH454" s="8">
        <v>1.8968104393722959E-4</v>
      </c>
      <c r="CI454" s="8">
        <v>2.273063685865215E-4</v>
      </c>
      <c r="CJ454" s="8">
        <v>8.4761777764521574E-4</v>
      </c>
      <c r="CK454" s="8">
        <v>1.600559317468798E-4</v>
      </c>
      <c r="CL454" s="8">
        <v>3.2709668991728423E-5</v>
      </c>
      <c r="CM454" s="8">
        <v>0.5</v>
      </c>
      <c r="CN454" s="8">
        <v>0.1</v>
      </c>
      <c r="CO454" s="8">
        <v>0.1</v>
      </c>
      <c r="CP454" s="8">
        <v>0.1</v>
      </c>
      <c r="CQ454" s="8">
        <v>0.1</v>
      </c>
      <c r="CR454" s="8">
        <v>0.1</v>
      </c>
      <c r="CS454" s="8">
        <v>0.89999999999999991</v>
      </c>
      <c r="CT454" s="8">
        <v>0.1</v>
      </c>
      <c r="CU454" s="8">
        <v>0.1</v>
      </c>
      <c r="CV454" s="8">
        <v>0.1</v>
      </c>
      <c r="CW454" s="8">
        <v>0.1</v>
      </c>
      <c r="CX454" s="8">
        <v>0.1</v>
      </c>
      <c r="CY454" s="8">
        <v>0.1</v>
      </c>
      <c r="CZ454" s="8">
        <v>0.1</v>
      </c>
      <c r="DA454" s="8">
        <v>7.1536932098216323E-3</v>
      </c>
      <c r="DB454" s="8">
        <v>9.2846306790178371E-2</v>
      </c>
      <c r="DC454" s="8">
        <v>0.1</v>
      </c>
      <c r="DD454" s="8">
        <v>0.1</v>
      </c>
      <c r="DE454" s="8">
        <v>0.1</v>
      </c>
      <c r="DF454" s="8">
        <v>0.1</v>
      </c>
      <c r="DG454" s="8">
        <v>0.1</v>
      </c>
      <c r="DH454" s="8">
        <v>0.1</v>
      </c>
      <c r="DI454" s="8">
        <v>8.74948541051557E-2</v>
      </c>
      <c r="DJ454" s="8">
        <v>9.3980299011817946E-3</v>
      </c>
      <c r="DK454" s="8">
        <v>2.2547617191051371E-3</v>
      </c>
      <c r="DL454" s="8">
        <v>8.5235427455736799E-4</v>
      </c>
      <c r="DM454" s="8">
        <v>0.1</v>
      </c>
      <c r="DN454" s="8">
        <v>0.1</v>
      </c>
      <c r="DO454" s="8">
        <v>0.1</v>
      </c>
      <c r="DP454" s="8">
        <v>0.1</v>
      </c>
      <c r="DQ454" s="8">
        <v>0.1</v>
      </c>
      <c r="DR454" s="8">
        <v>0.1</v>
      </c>
      <c r="DS454" s="8">
        <v>0.1</v>
      </c>
      <c r="DT454" s="8">
        <v>0.2</v>
      </c>
      <c r="DU454" s="8">
        <v>0.1</v>
      </c>
      <c r="DV454" s="8">
        <v>0.1</v>
      </c>
      <c r="DW454" s="8">
        <v>2.5176318975490691E-2</v>
      </c>
      <c r="DX454" s="8">
        <v>7.4823681024509314E-2</v>
      </c>
      <c r="DY454" s="8">
        <v>0.1</v>
      </c>
      <c r="DZ454" s="8">
        <v>0.1</v>
      </c>
      <c r="EA454" s="8">
        <v>0.1</v>
      </c>
      <c r="EB454" s="8">
        <v>0.1</v>
      </c>
      <c r="EC454" s="8">
        <v>0</v>
      </c>
      <c r="ED454" s="8">
        <v>0</v>
      </c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</row>
    <row r="455" spans="1:206" x14ac:dyDescent="0.3">
      <c r="A455" s="32"/>
      <c r="B455" s="23" t="s">
        <v>255</v>
      </c>
      <c r="C455" s="33"/>
      <c r="D455" s="33"/>
      <c r="E455" s="23" t="s">
        <v>162</v>
      </c>
      <c r="F455" s="23"/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8">
        <v>3.0788488872385049E-5</v>
      </c>
      <c r="CC455" s="8">
        <v>3.0326874288826331E-5</v>
      </c>
      <c r="CD455" s="8">
        <v>5.9147230777953103E-3</v>
      </c>
      <c r="CE455" s="8">
        <v>9.100856051168899E-4</v>
      </c>
      <c r="CF455" s="8">
        <v>1.140068466533892E-3</v>
      </c>
      <c r="CG455" s="8">
        <v>7.8494529550655076E-4</v>
      </c>
      <c r="CH455" s="8">
        <v>1.8968104393722959E-4</v>
      </c>
      <c r="CI455" s="8">
        <v>2.273063685865215E-4</v>
      </c>
      <c r="CJ455" s="8">
        <v>8.4761777764521574E-4</v>
      </c>
      <c r="CK455" s="8">
        <v>1.600559317468798E-4</v>
      </c>
      <c r="CL455" s="8">
        <v>3.2709668991728423E-5</v>
      </c>
      <c r="CM455" s="8">
        <v>0.5</v>
      </c>
      <c r="CN455" s="8">
        <v>0.1</v>
      </c>
      <c r="CO455" s="8">
        <v>0.1</v>
      </c>
      <c r="CP455" s="8">
        <v>0.1</v>
      </c>
      <c r="CQ455" s="8">
        <v>0.1</v>
      </c>
      <c r="CR455" s="8">
        <v>0.1</v>
      </c>
      <c r="CS455" s="8">
        <v>0.89999999999999991</v>
      </c>
      <c r="CT455" s="8">
        <v>0.1</v>
      </c>
      <c r="CU455" s="8">
        <v>0.1</v>
      </c>
      <c r="CV455" s="8">
        <v>0.1</v>
      </c>
      <c r="CW455" s="8">
        <v>0.1</v>
      </c>
      <c r="CX455" s="8">
        <v>0.1</v>
      </c>
      <c r="CY455" s="8">
        <v>0.1</v>
      </c>
      <c r="CZ455" s="8">
        <v>0.1</v>
      </c>
      <c r="DA455" s="8">
        <v>7.1536932098216323E-3</v>
      </c>
      <c r="DB455" s="8">
        <v>9.2846306790178371E-2</v>
      </c>
      <c r="DC455" s="8">
        <v>0.1</v>
      </c>
      <c r="DD455" s="8">
        <v>0.1</v>
      </c>
      <c r="DE455" s="8">
        <v>0.1</v>
      </c>
      <c r="DF455" s="8">
        <v>0.1</v>
      </c>
      <c r="DG455" s="8">
        <v>0.1</v>
      </c>
      <c r="DH455" s="8">
        <v>0.1</v>
      </c>
      <c r="DI455" s="8">
        <v>8.74948541051557E-2</v>
      </c>
      <c r="DJ455" s="8">
        <v>9.3980299011817946E-3</v>
      </c>
      <c r="DK455" s="8">
        <v>2.2547617191051371E-3</v>
      </c>
      <c r="DL455" s="8">
        <v>8.5235427455736799E-4</v>
      </c>
      <c r="DM455" s="8">
        <v>0.1</v>
      </c>
      <c r="DN455" s="8">
        <v>0.1</v>
      </c>
      <c r="DO455" s="8">
        <v>0.1</v>
      </c>
      <c r="DP455" s="8">
        <v>0.1</v>
      </c>
      <c r="DQ455" s="8">
        <v>0.1</v>
      </c>
      <c r="DR455" s="8">
        <v>0.1</v>
      </c>
      <c r="DS455" s="8">
        <v>0.1</v>
      </c>
      <c r="DT455" s="8">
        <v>0.2</v>
      </c>
      <c r="DU455" s="8">
        <v>0.1</v>
      </c>
      <c r="DV455" s="8">
        <v>0.1</v>
      </c>
      <c r="DW455" s="8">
        <v>2.5176318975490691E-2</v>
      </c>
      <c r="DX455" s="8">
        <v>7.4823681024509314E-2</v>
      </c>
      <c r="DY455" s="8">
        <v>0.1</v>
      </c>
      <c r="DZ455" s="8">
        <v>0.1</v>
      </c>
      <c r="EA455" s="8">
        <v>0.1</v>
      </c>
      <c r="EB455" s="8">
        <v>0.1</v>
      </c>
      <c r="EC455" s="8">
        <v>0</v>
      </c>
      <c r="ED455" s="8">
        <v>0</v>
      </c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</row>
    <row r="456" spans="1:206" x14ac:dyDescent="0.3">
      <c r="A456" s="32"/>
      <c r="B456" s="23" t="s">
        <v>256</v>
      </c>
      <c r="C456" s="33"/>
      <c r="D456" s="33"/>
      <c r="E456" s="23" t="s">
        <v>162</v>
      </c>
      <c r="F456" s="23"/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8">
        <v>3.0788488872385049E-5</v>
      </c>
      <c r="CC456" s="8">
        <v>3.0326874288826331E-5</v>
      </c>
      <c r="CD456" s="8">
        <v>5.9147230777953103E-3</v>
      </c>
      <c r="CE456" s="8">
        <v>9.100856051168899E-4</v>
      </c>
      <c r="CF456" s="8">
        <v>1.140068466533892E-3</v>
      </c>
      <c r="CG456" s="8">
        <v>7.8494529550655076E-4</v>
      </c>
      <c r="CH456" s="8">
        <v>1.8968104393722959E-4</v>
      </c>
      <c r="CI456" s="8">
        <v>2.273063685865215E-4</v>
      </c>
      <c r="CJ456" s="8">
        <v>8.4761777764521574E-4</v>
      </c>
      <c r="CK456" s="8">
        <v>1.600559317468798E-4</v>
      </c>
      <c r="CL456" s="8">
        <v>3.2709668991728423E-5</v>
      </c>
      <c r="CM456" s="8">
        <v>0.5</v>
      </c>
      <c r="CN456" s="8">
        <v>0.1</v>
      </c>
      <c r="CO456" s="8">
        <v>0.1</v>
      </c>
      <c r="CP456" s="8">
        <v>0.1</v>
      </c>
      <c r="CQ456" s="8">
        <v>0.1</v>
      </c>
      <c r="CR456" s="8">
        <v>0.1</v>
      </c>
      <c r="CS456" s="8">
        <v>0.89999999999999991</v>
      </c>
      <c r="CT456" s="8">
        <v>0.1</v>
      </c>
      <c r="CU456" s="8">
        <v>0.1</v>
      </c>
      <c r="CV456" s="8">
        <v>0.1</v>
      </c>
      <c r="CW456" s="8">
        <v>0.1</v>
      </c>
      <c r="CX456" s="8">
        <v>0.1</v>
      </c>
      <c r="CY456" s="8">
        <v>0.1</v>
      </c>
      <c r="CZ456" s="8">
        <v>0.1</v>
      </c>
      <c r="DA456" s="8">
        <v>7.1536932098216323E-3</v>
      </c>
      <c r="DB456" s="8">
        <v>9.2846306790178371E-2</v>
      </c>
      <c r="DC456" s="8">
        <v>0.1</v>
      </c>
      <c r="DD456" s="8">
        <v>0.1</v>
      </c>
      <c r="DE456" s="8">
        <v>0.1</v>
      </c>
      <c r="DF456" s="8">
        <v>0.1</v>
      </c>
      <c r="DG456" s="8">
        <v>0.1</v>
      </c>
      <c r="DH456" s="8">
        <v>0.1</v>
      </c>
      <c r="DI456" s="8">
        <v>8.74948541051557E-2</v>
      </c>
      <c r="DJ456" s="8">
        <v>9.3980299011817946E-3</v>
      </c>
      <c r="DK456" s="8">
        <v>2.2547617191051371E-3</v>
      </c>
      <c r="DL456" s="8">
        <v>8.5235427455736799E-4</v>
      </c>
      <c r="DM456" s="8">
        <v>0.1</v>
      </c>
      <c r="DN456" s="8">
        <v>0.1</v>
      </c>
      <c r="DO456" s="8">
        <v>0.1</v>
      </c>
      <c r="DP456" s="8">
        <v>0.1</v>
      </c>
      <c r="DQ456" s="8">
        <v>0.1</v>
      </c>
      <c r="DR456" s="8">
        <v>0.1</v>
      </c>
      <c r="DS456" s="8">
        <v>0.1</v>
      </c>
      <c r="DT456" s="8">
        <v>0.2</v>
      </c>
      <c r="DU456" s="8">
        <v>0.1</v>
      </c>
      <c r="DV456" s="8">
        <v>0.1</v>
      </c>
      <c r="DW456" s="8">
        <v>2.5176318975490691E-2</v>
      </c>
      <c r="DX456" s="8">
        <v>7.4823681024509314E-2</v>
      </c>
      <c r="DY456" s="8">
        <v>0.1</v>
      </c>
      <c r="DZ456" s="8">
        <v>0.1</v>
      </c>
      <c r="EA456" s="8">
        <v>0.1</v>
      </c>
      <c r="EB456" s="8">
        <v>0.1</v>
      </c>
      <c r="EC456" s="8">
        <v>0</v>
      </c>
      <c r="ED456" s="8">
        <v>0</v>
      </c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</row>
    <row r="457" spans="1:206" x14ac:dyDescent="0.3">
      <c r="A457" s="32"/>
      <c r="B457" s="23" t="s">
        <v>257</v>
      </c>
      <c r="C457" s="33"/>
      <c r="D457" s="33"/>
      <c r="E457" s="23" t="s">
        <v>162</v>
      </c>
      <c r="F457" s="23"/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8">
        <v>3.0788488872385049E-5</v>
      </c>
      <c r="CC457" s="8">
        <v>3.0326874288826331E-5</v>
      </c>
      <c r="CD457" s="8">
        <v>5.9147230777953103E-3</v>
      </c>
      <c r="CE457" s="8">
        <v>9.100856051168899E-4</v>
      </c>
      <c r="CF457" s="8">
        <v>1.140068466533892E-3</v>
      </c>
      <c r="CG457" s="8">
        <v>7.8494529550655076E-4</v>
      </c>
      <c r="CH457" s="8">
        <v>1.8968104393722959E-4</v>
      </c>
      <c r="CI457" s="8">
        <v>2.273063685865215E-4</v>
      </c>
      <c r="CJ457" s="8">
        <v>8.4761777764521574E-4</v>
      </c>
      <c r="CK457" s="8">
        <v>1.600559317468798E-4</v>
      </c>
      <c r="CL457" s="8">
        <v>3.2709668991728423E-5</v>
      </c>
      <c r="CM457" s="8">
        <v>0.5</v>
      </c>
      <c r="CN457" s="8">
        <v>0.1</v>
      </c>
      <c r="CO457" s="8">
        <v>0.1</v>
      </c>
      <c r="CP457" s="8">
        <v>0.1</v>
      </c>
      <c r="CQ457" s="8">
        <v>0.1</v>
      </c>
      <c r="CR457" s="8">
        <v>0.1</v>
      </c>
      <c r="CS457" s="8">
        <v>0.89999999999999991</v>
      </c>
      <c r="CT457" s="8">
        <v>0.1</v>
      </c>
      <c r="CU457" s="8">
        <v>0.1</v>
      </c>
      <c r="CV457" s="8">
        <v>0.1</v>
      </c>
      <c r="CW457" s="8">
        <v>0.1</v>
      </c>
      <c r="CX457" s="8">
        <v>0.1</v>
      </c>
      <c r="CY457" s="8">
        <v>0.1</v>
      </c>
      <c r="CZ457" s="8">
        <v>0.1</v>
      </c>
      <c r="DA457" s="8">
        <v>7.1536932098216323E-3</v>
      </c>
      <c r="DB457" s="8">
        <v>9.2846306790178371E-2</v>
      </c>
      <c r="DC457" s="8">
        <v>0.1</v>
      </c>
      <c r="DD457" s="8">
        <v>0.1</v>
      </c>
      <c r="DE457" s="8">
        <v>0.1</v>
      </c>
      <c r="DF457" s="8">
        <v>0.1</v>
      </c>
      <c r="DG457" s="8">
        <v>0.1</v>
      </c>
      <c r="DH457" s="8">
        <v>0.1</v>
      </c>
      <c r="DI457" s="8">
        <v>8.74948541051557E-2</v>
      </c>
      <c r="DJ457" s="8">
        <v>9.3980299011817946E-3</v>
      </c>
      <c r="DK457" s="8">
        <v>2.2547617191051371E-3</v>
      </c>
      <c r="DL457" s="8">
        <v>8.5235427455736799E-4</v>
      </c>
      <c r="DM457" s="8">
        <v>0.1</v>
      </c>
      <c r="DN457" s="8">
        <v>0.1</v>
      </c>
      <c r="DO457" s="8">
        <v>0.1</v>
      </c>
      <c r="DP457" s="8">
        <v>0.1</v>
      </c>
      <c r="DQ457" s="8">
        <v>0.1</v>
      </c>
      <c r="DR457" s="8">
        <v>0.1</v>
      </c>
      <c r="DS457" s="8">
        <v>0.1</v>
      </c>
      <c r="DT457" s="8">
        <v>0.2</v>
      </c>
      <c r="DU457" s="8">
        <v>0.1</v>
      </c>
      <c r="DV457" s="8">
        <v>0.1</v>
      </c>
      <c r="DW457" s="8">
        <v>2.5176318975490691E-2</v>
      </c>
      <c r="DX457" s="8">
        <v>7.4823681024509314E-2</v>
      </c>
      <c r="DY457" s="8">
        <v>0.1</v>
      </c>
      <c r="DZ457" s="8">
        <v>0.1</v>
      </c>
      <c r="EA457" s="8">
        <v>0.1</v>
      </c>
      <c r="EB457" s="8">
        <v>0.1</v>
      </c>
      <c r="EC457" s="8">
        <v>0</v>
      </c>
      <c r="ED457" s="8">
        <v>0</v>
      </c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</row>
    <row r="458" spans="1:206" x14ac:dyDescent="0.3">
      <c r="A458" s="32"/>
      <c r="B458" s="23" t="s">
        <v>258</v>
      </c>
      <c r="C458" s="33"/>
      <c r="D458" s="33"/>
      <c r="E458" s="23" t="s">
        <v>162</v>
      </c>
      <c r="F458" s="23"/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3.0788488872385049E-5</v>
      </c>
      <c r="CC458" s="8">
        <v>3.0326874288826331E-5</v>
      </c>
      <c r="CD458" s="8">
        <v>5.9147230777953103E-3</v>
      </c>
      <c r="CE458" s="8">
        <v>9.100856051168899E-4</v>
      </c>
      <c r="CF458" s="8">
        <v>1.140068466533892E-3</v>
      </c>
      <c r="CG458" s="8">
        <v>7.8494529550655076E-4</v>
      </c>
      <c r="CH458" s="8">
        <v>1.8968104393722959E-4</v>
      </c>
      <c r="CI458" s="8">
        <v>2.273063685865215E-4</v>
      </c>
      <c r="CJ458" s="8">
        <v>8.4761777764521574E-4</v>
      </c>
      <c r="CK458" s="8">
        <v>1.600559317468798E-4</v>
      </c>
      <c r="CL458" s="8">
        <v>3.2709668991728423E-5</v>
      </c>
      <c r="CM458" s="8">
        <v>0.5</v>
      </c>
      <c r="CN458" s="8">
        <v>0.1</v>
      </c>
      <c r="CO458" s="8">
        <v>0.1</v>
      </c>
      <c r="CP458" s="8">
        <v>0.1</v>
      </c>
      <c r="CQ458" s="8">
        <v>0.1</v>
      </c>
      <c r="CR458" s="8">
        <v>0.1</v>
      </c>
      <c r="CS458" s="8">
        <v>0.89999999999999991</v>
      </c>
      <c r="CT458" s="8">
        <v>0.1</v>
      </c>
      <c r="CU458" s="8">
        <v>0.1</v>
      </c>
      <c r="CV458" s="8">
        <v>0.1</v>
      </c>
      <c r="CW458" s="8">
        <v>0.1</v>
      </c>
      <c r="CX458" s="8">
        <v>0.1</v>
      </c>
      <c r="CY458" s="8">
        <v>0.1</v>
      </c>
      <c r="CZ458" s="8">
        <v>0.1</v>
      </c>
      <c r="DA458" s="8">
        <v>7.1536932098216323E-3</v>
      </c>
      <c r="DB458" s="8">
        <v>9.2846306790178371E-2</v>
      </c>
      <c r="DC458" s="8">
        <v>0.1</v>
      </c>
      <c r="DD458" s="8">
        <v>0.1</v>
      </c>
      <c r="DE458" s="8">
        <v>0.1</v>
      </c>
      <c r="DF458" s="8">
        <v>0.1</v>
      </c>
      <c r="DG458" s="8">
        <v>0.1</v>
      </c>
      <c r="DH458" s="8">
        <v>0.1</v>
      </c>
      <c r="DI458" s="8">
        <v>8.74948541051557E-2</v>
      </c>
      <c r="DJ458" s="8">
        <v>9.3980299011817946E-3</v>
      </c>
      <c r="DK458" s="8">
        <v>2.2547617191051371E-3</v>
      </c>
      <c r="DL458" s="8">
        <v>8.5235427455736799E-4</v>
      </c>
      <c r="DM458" s="8">
        <v>0.1</v>
      </c>
      <c r="DN458" s="8">
        <v>0.1</v>
      </c>
      <c r="DO458" s="8">
        <v>0.1</v>
      </c>
      <c r="DP458" s="8">
        <v>0.1</v>
      </c>
      <c r="DQ458" s="8">
        <v>0.1</v>
      </c>
      <c r="DR458" s="8">
        <v>0.1</v>
      </c>
      <c r="DS458" s="8">
        <v>0.1</v>
      </c>
      <c r="DT458" s="8">
        <v>0.2</v>
      </c>
      <c r="DU458" s="8">
        <v>0.1</v>
      </c>
      <c r="DV458" s="8">
        <v>0.1</v>
      </c>
      <c r="DW458" s="8">
        <v>2.5176318975490691E-2</v>
      </c>
      <c r="DX458" s="8">
        <v>7.4823681024509314E-2</v>
      </c>
      <c r="DY458" s="8">
        <v>0.1</v>
      </c>
      <c r="DZ458" s="8">
        <v>0.1</v>
      </c>
      <c r="EA458" s="8">
        <v>0.1</v>
      </c>
      <c r="EB458" s="8">
        <v>0.1</v>
      </c>
      <c r="EC458" s="8">
        <v>0</v>
      </c>
      <c r="ED458" s="8">
        <v>0</v>
      </c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</row>
    <row r="459" spans="1:206" x14ac:dyDescent="0.3">
      <c r="A459" s="32"/>
      <c r="B459" s="23" t="s">
        <v>259</v>
      </c>
      <c r="C459" s="33"/>
      <c r="D459" s="33"/>
      <c r="E459" s="23" t="s">
        <v>162</v>
      </c>
      <c r="F459" s="23"/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3.0788488872385049E-5</v>
      </c>
      <c r="CC459" s="8">
        <v>3.0326874288826331E-5</v>
      </c>
      <c r="CD459" s="8">
        <v>5.9147230777953103E-3</v>
      </c>
      <c r="CE459" s="8">
        <v>9.100856051168899E-4</v>
      </c>
      <c r="CF459" s="8">
        <v>1.140068466533892E-3</v>
      </c>
      <c r="CG459" s="8">
        <v>7.8494529550655076E-4</v>
      </c>
      <c r="CH459" s="8">
        <v>1.8968104393722959E-4</v>
      </c>
      <c r="CI459" s="8">
        <v>2.273063685865215E-4</v>
      </c>
      <c r="CJ459" s="8">
        <v>8.4761777764521574E-4</v>
      </c>
      <c r="CK459" s="8">
        <v>1.600559317468798E-4</v>
      </c>
      <c r="CL459" s="8">
        <v>3.2709668991728423E-5</v>
      </c>
      <c r="CM459" s="8">
        <v>0.5</v>
      </c>
      <c r="CN459" s="8">
        <v>0.1</v>
      </c>
      <c r="CO459" s="8">
        <v>0.1</v>
      </c>
      <c r="CP459" s="8">
        <v>0.1</v>
      </c>
      <c r="CQ459" s="8">
        <v>0.1</v>
      </c>
      <c r="CR459" s="8">
        <v>0.1</v>
      </c>
      <c r="CS459" s="8">
        <v>0.89999999999999991</v>
      </c>
      <c r="CT459" s="8">
        <v>0.1</v>
      </c>
      <c r="CU459" s="8">
        <v>0.1</v>
      </c>
      <c r="CV459" s="8">
        <v>0.1</v>
      </c>
      <c r="CW459" s="8">
        <v>0.1</v>
      </c>
      <c r="CX459" s="8">
        <v>0.1</v>
      </c>
      <c r="CY459" s="8">
        <v>0.1</v>
      </c>
      <c r="CZ459" s="8">
        <v>0.1</v>
      </c>
      <c r="DA459" s="8">
        <v>7.1536932098216323E-3</v>
      </c>
      <c r="DB459" s="8">
        <v>9.2846306790178371E-2</v>
      </c>
      <c r="DC459" s="8">
        <v>0.1</v>
      </c>
      <c r="DD459" s="8">
        <v>0.1</v>
      </c>
      <c r="DE459" s="8">
        <v>0.1</v>
      </c>
      <c r="DF459" s="8">
        <v>0.1</v>
      </c>
      <c r="DG459" s="8">
        <v>0.1</v>
      </c>
      <c r="DH459" s="8">
        <v>0.1</v>
      </c>
      <c r="DI459" s="8">
        <v>8.74948541051557E-2</v>
      </c>
      <c r="DJ459" s="8">
        <v>9.3980299011817946E-3</v>
      </c>
      <c r="DK459" s="8">
        <v>2.2547617191051371E-3</v>
      </c>
      <c r="DL459" s="8">
        <v>8.5235427455736799E-4</v>
      </c>
      <c r="DM459" s="8">
        <v>0.1</v>
      </c>
      <c r="DN459" s="8">
        <v>0.1</v>
      </c>
      <c r="DO459" s="8">
        <v>0.1</v>
      </c>
      <c r="DP459" s="8">
        <v>0.1</v>
      </c>
      <c r="DQ459" s="8">
        <v>0.1</v>
      </c>
      <c r="DR459" s="8">
        <v>0.1</v>
      </c>
      <c r="DS459" s="8">
        <v>0.1</v>
      </c>
      <c r="DT459" s="8">
        <v>0.2</v>
      </c>
      <c r="DU459" s="8">
        <v>0.1</v>
      </c>
      <c r="DV459" s="8">
        <v>0.1</v>
      </c>
      <c r="DW459" s="8">
        <v>2.5176318975490691E-2</v>
      </c>
      <c r="DX459" s="8">
        <v>7.4823681024509314E-2</v>
      </c>
      <c r="DY459" s="8">
        <v>0.1</v>
      </c>
      <c r="DZ459" s="8">
        <v>0.1</v>
      </c>
      <c r="EA459" s="8">
        <v>0.1</v>
      </c>
      <c r="EB459" s="8">
        <v>0.1</v>
      </c>
      <c r="EC459" s="8">
        <v>0</v>
      </c>
      <c r="ED459" s="8">
        <v>0</v>
      </c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</row>
    <row r="460" spans="1:206" x14ac:dyDescent="0.3">
      <c r="A460" s="32"/>
      <c r="B460" s="23" t="s">
        <v>260</v>
      </c>
      <c r="C460" s="33"/>
      <c r="D460" s="33"/>
      <c r="E460" s="23" t="s">
        <v>162</v>
      </c>
      <c r="F460" s="23"/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3.0788488872385049E-5</v>
      </c>
      <c r="CC460" s="8">
        <v>3.0326874288826331E-5</v>
      </c>
      <c r="CD460" s="8">
        <v>5.9147230777953103E-3</v>
      </c>
      <c r="CE460" s="8">
        <v>9.100856051168899E-4</v>
      </c>
      <c r="CF460" s="8">
        <v>1.140068466533892E-3</v>
      </c>
      <c r="CG460" s="8">
        <v>7.8494529550655076E-4</v>
      </c>
      <c r="CH460" s="8">
        <v>1.8968104393722959E-4</v>
      </c>
      <c r="CI460" s="8">
        <v>2.273063685865215E-4</v>
      </c>
      <c r="CJ460" s="8">
        <v>8.4761777764521574E-4</v>
      </c>
      <c r="CK460" s="8">
        <v>1.600559317468798E-4</v>
      </c>
      <c r="CL460" s="8">
        <v>3.2709668991728423E-5</v>
      </c>
      <c r="CM460" s="8">
        <v>0.5</v>
      </c>
      <c r="CN460" s="8">
        <v>0.1</v>
      </c>
      <c r="CO460" s="8">
        <v>0.1</v>
      </c>
      <c r="CP460" s="8">
        <v>0.1</v>
      </c>
      <c r="CQ460" s="8">
        <v>0.1</v>
      </c>
      <c r="CR460" s="8">
        <v>0.1</v>
      </c>
      <c r="CS460" s="8">
        <v>0.89999999999999991</v>
      </c>
      <c r="CT460" s="8">
        <v>0.1</v>
      </c>
      <c r="CU460" s="8">
        <v>0.1</v>
      </c>
      <c r="CV460" s="8">
        <v>0.1</v>
      </c>
      <c r="CW460" s="8">
        <v>0.1</v>
      </c>
      <c r="CX460" s="8">
        <v>0.1</v>
      </c>
      <c r="CY460" s="8">
        <v>0.1</v>
      </c>
      <c r="CZ460" s="8">
        <v>0.1</v>
      </c>
      <c r="DA460" s="8">
        <v>7.1536932098216323E-3</v>
      </c>
      <c r="DB460" s="8">
        <v>9.2846306790178371E-2</v>
      </c>
      <c r="DC460" s="8">
        <v>0.1</v>
      </c>
      <c r="DD460" s="8">
        <v>0.1</v>
      </c>
      <c r="DE460" s="8">
        <v>0.1</v>
      </c>
      <c r="DF460" s="8">
        <v>0.1</v>
      </c>
      <c r="DG460" s="8">
        <v>0.1</v>
      </c>
      <c r="DH460" s="8">
        <v>0.1</v>
      </c>
      <c r="DI460" s="8">
        <v>8.74948541051557E-2</v>
      </c>
      <c r="DJ460" s="8">
        <v>9.3980299011817946E-3</v>
      </c>
      <c r="DK460" s="8">
        <v>2.2547617191051371E-3</v>
      </c>
      <c r="DL460" s="8">
        <v>8.5235427455736799E-4</v>
      </c>
      <c r="DM460" s="8">
        <v>0.1</v>
      </c>
      <c r="DN460" s="8">
        <v>0.1</v>
      </c>
      <c r="DO460" s="8">
        <v>0.1</v>
      </c>
      <c r="DP460" s="8">
        <v>0.1</v>
      </c>
      <c r="DQ460" s="8">
        <v>0.1</v>
      </c>
      <c r="DR460" s="8">
        <v>0.1</v>
      </c>
      <c r="DS460" s="8">
        <v>0.1</v>
      </c>
      <c r="DT460" s="8">
        <v>0.2</v>
      </c>
      <c r="DU460" s="8">
        <v>0.1</v>
      </c>
      <c r="DV460" s="8">
        <v>0.1</v>
      </c>
      <c r="DW460" s="8">
        <v>2.5176318975490691E-2</v>
      </c>
      <c r="DX460" s="8">
        <v>7.4823681024509314E-2</v>
      </c>
      <c r="DY460" s="8">
        <v>0.1</v>
      </c>
      <c r="DZ460" s="8">
        <v>0.1</v>
      </c>
      <c r="EA460" s="8">
        <v>0.1</v>
      </c>
      <c r="EB460" s="8">
        <v>0.1</v>
      </c>
      <c r="EC460" s="8">
        <v>0</v>
      </c>
      <c r="ED460" s="8">
        <v>0</v>
      </c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</row>
    <row r="461" spans="1:206" x14ac:dyDescent="0.3">
      <c r="A461" s="32"/>
      <c r="B461" s="23" t="s">
        <v>261</v>
      </c>
      <c r="C461" s="33"/>
      <c r="D461" s="33"/>
      <c r="E461" s="23" t="s">
        <v>162</v>
      </c>
      <c r="F461" s="23"/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8">
        <v>3.0788488872385049E-5</v>
      </c>
      <c r="CC461" s="8">
        <v>3.0326874288826331E-5</v>
      </c>
      <c r="CD461" s="8">
        <v>5.9147230777953103E-3</v>
      </c>
      <c r="CE461" s="8">
        <v>9.100856051168899E-4</v>
      </c>
      <c r="CF461" s="8">
        <v>1.140068466533892E-3</v>
      </c>
      <c r="CG461" s="8">
        <v>7.8494529550655076E-4</v>
      </c>
      <c r="CH461" s="8">
        <v>1.8968104393722959E-4</v>
      </c>
      <c r="CI461" s="8">
        <v>2.273063685865215E-4</v>
      </c>
      <c r="CJ461" s="8">
        <v>8.4761777764521574E-4</v>
      </c>
      <c r="CK461" s="8">
        <v>1.600559317468798E-4</v>
      </c>
      <c r="CL461" s="8">
        <v>3.2709668991728423E-5</v>
      </c>
      <c r="CM461" s="8">
        <v>0.5</v>
      </c>
      <c r="CN461" s="8">
        <v>0.1</v>
      </c>
      <c r="CO461" s="8">
        <v>0.1</v>
      </c>
      <c r="CP461" s="8">
        <v>0.1</v>
      </c>
      <c r="CQ461" s="8">
        <v>0.1</v>
      </c>
      <c r="CR461" s="8">
        <v>0.1</v>
      </c>
      <c r="CS461" s="8">
        <v>0.89999999999999991</v>
      </c>
      <c r="CT461" s="8">
        <v>0.1</v>
      </c>
      <c r="CU461" s="8">
        <v>0.1</v>
      </c>
      <c r="CV461" s="8">
        <v>0.1</v>
      </c>
      <c r="CW461" s="8">
        <v>0.1</v>
      </c>
      <c r="CX461" s="8">
        <v>0.1</v>
      </c>
      <c r="CY461" s="8">
        <v>0.1</v>
      </c>
      <c r="CZ461" s="8">
        <v>0.1</v>
      </c>
      <c r="DA461" s="8">
        <v>7.1536932098216323E-3</v>
      </c>
      <c r="DB461" s="8">
        <v>9.2846306790178371E-2</v>
      </c>
      <c r="DC461" s="8">
        <v>0.1</v>
      </c>
      <c r="DD461" s="8">
        <v>0.1</v>
      </c>
      <c r="DE461" s="8">
        <v>0.1</v>
      </c>
      <c r="DF461" s="8">
        <v>0.1</v>
      </c>
      <c r="DG461" s="8">
        <v>0.1</v>
      </c>
      <c r="DH461" s="8">
        <v>0.1</v>
      </c>
      <c r="DI461" s="8">
        <v>8.74948541051557E-2</v>
      </c>
      <c r="DJ461" s="8">
        <v>9.3980299011817946E-3</v>
      </c>
      <c r="DK461" s="8">
        <v>2.2547617191051371E-3</v>
      </c>
      <c r="DL461" s="8">
        <v>8.5235427455736799E-4</v>
      </c>
      <c r="DM461" s="8">
        <v>0.1</v>
      </c>
      <c r="DN461" s="8">
        <v>0.1</v>
      </c>
      <c r="DO461" s="8">
        <v>0.1</v>
      </c>
      <c r="DP461" s="8">
        <v>0.1</v>
      </c>
      <c r="DQ461" s="8">
        <v>0.1</v>
      </c>
      <c r="DR461" s="8">
        <v>0.1</v>
      </c>
      <c r="DS461" s="8">
        <v>0.1</v>
      </c>
      <c r="DT461" s="8">
        <v>0.2</v>
      </c>
      <c r="DU461" s="8">
        <v>0.1</v>
      </c>
      <c r="DV461" s="8">
        <v>0.1</v>
      </c>
      <c r="DW461" s="8">
        <v>2.5176318975490691E-2</v>
      </c>
      <c r="DX461" s="8">
        <v>7.4823681024509314E-2</v>
      </c>
      <c r="DY461" s="8">
        <v>0.1</v>
      </c>
      <c r="DZ461" s="8">
        <v>0.1</v>
      </c>
      <c r="EA461" s="8">
        <v>0.1</v>
      </c>
      <c r="EB461" s="8">
        <v>0.1</v>
      </c>
      <c r="EC461" s="8">
        <v>0</v>
      </c>
      <c r="ED461" s="8">
        <v>0</v>
      </c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</row>
    <row r="462" spans="1:206" x14ac:dyDescent="0.3">
      <c r="A462" s="32"/>
      <c r="B462" s="23" t="s">
        <v>262</v>
      </c>
      <c r="C462" s="33"/>
      <c r="D462" s="33"/>
      <c r="E462" s="23" t="s">
        <v>162</v>
      </c>
      <c r="F462" s="23"/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8">
        <v>3.0788488872385049E-5</v>
      </c>
      <c r="CC462" s="8">
        <v>3.0326874288826331E-5</v>
      </c>
      <c r="CD462" s="8">
        <v>5.9147230777953103E-3</v>
      </c>
      <c r="CE462" s="8">
        <v>9.100856051168899E-4</v>
      </c>
      <c r="CF462" s="8">
        <v>1.140068466533892E-3</v>
      </c>
      <c r="CG462" s="8">
        <v>7.8494529550655076E-4</v>
      </c>
      <c r="CH462" s="8">
        <v>1.8968104393722959E-4</v>
      </c>
      <c r="CI462" s="8">
        <v>2.273063685865215E-4</v>
      </c>
      <c r="CJ462" s="8">
        <v>8.4761777764521574E-4</v>
      </c>
      <c r="CK462" s="8">
        <v>1.600559317468798E-4</v>
      </c>
      <c r="CL462" s="8">
        <v>3.2709668991728423E-5</v>
      </c>
      <c r="CM462" s="8">
        <v>0.5</v>
      </c>
      <c r="CN462" s="8">
        <v>0.1</v>
      </c>
      <c r="CO462" s="8">
        <v>0.1</v>
      </c>
      <c r="CP462" s="8">
        <v>0.1</v>
      </c>
      <c r="CQ462" s="8">
        <v>0.1</v>
      </c>
      <c r="CR462" s="8">
        <v>0.1</v>
      </c>
      <c r="CS462" s="8">
        <v>0.89999999999999991</v>
      </c>
      <c r="CT462" s="8">
        <v>0.1</v>
      </c>
      <c r="CU462" s="8">
        <v>0.1</v>
      </c>
      <c r="CV462" s="8">
        <v>0.1</v>
      </c>
      <c r="CW462" s="8">
        <v>0.1</v>
      </c>
      <c r="CX462" s="8">
        <v>0.1</v>
      </c>
      <c r="CY462" s="8">
        <v>0.1</v>
      </c>
      <c r="CZ462" s="8">
        <v>0.1</v>
      </c>
      <c r="DA462" s="8">
        <v>7.1536932098216323E-3</v>
      </c>
      <c r="DB462" s="8">
        <v>9.2846306790178371E-2</v>
      </c>
      <c r="DC462" s="8">
        <v>0.1</v>
      </c>
      <c r="DD462" s="8">
        <v>0.1</v>
      </c>
      <c r="DE462" s="8">
        <v>0.1</v>
      </c>
      <c r="DF462" s="8">
        <v>0.1</v>
      </c>
      <c r="DG462" s="8">
        <v>0.1</v>
      </c>
      <c r="DH462" s="8">
        <v>0.1</v>
      </c>
      <c r="DI462" s="8">
        <v>8.74948541051557E-2</v>
      </c>
      <c r="DJ462" s="8">
        <v>9.3980299011817946E-3</v>
      </c>
      <c r="DK462" s="8">
        <v>2.2547617191051371E-3</v>
      </c>
      <c r="DL462" s="8">
        <v>8.5235427455736799E-4</v>
      </c>
      <c r="DM462" s="8">
        <v>0.1</v>
      </c>
      <c r="DN462" s="8">
        <v>0.1</v>
      </c>
      <c r="DO462" s="8">
        <v>0.1</v>
      </c>
      <c r="DP462" s="8">
        <v>0.1</v>
      </c>
      <c r="DQ462" s="8">
        <v>0.1</v>
      </c>
      <c r="DR462" s="8">
        <v>0.1</v>
      </c>
      <c r="DS462" s="8">
        <v>0.1</v>
      </c>
      <c r="DT462" s="8">
        <v>0.2</v>
      </c>
      <c r="DU462" s="8">
        <v>0.1</v>
      </c>
      <c r="DV462" s="8">
        <v>0.1</v>
      </c>
      <c r="DW462" s="8">
        <v>2.5176318975490691E-2</v>
      </c>
      <c r="DX462" s="8">
        <v>7.4823681024509314E-2</v>
      </c>
      <c r="DY462" s="8">
        <v>0.1</v>
      </c>
      <c r="DZ462" s="8">
        <v>0.1</v>
      </c>
      <c r="EA462" s="8">
        <v>0.1</v>
      </c>
      <c r="EB462" s="8">
        <v>0.1</v>
      </c>
      <c r="EC462" s="8">
        <v>0</v>
      </c>
      <c r="ED462" s="8">
        <v>0</v>
      </c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</row>
    <row r="463" spans="1:206" x14ac:dyDescent="0.3">
      <c r="A463" s="32"/>
      <c r="B463" s="23" t="s">
        <v>263</v>
      </c>
      <c r="C463" s="33"/>
      <c r="D463" s="33"/>
      <c r="E463" s="23" t="s">
        <v>162</v>
      </c>
      <c r="F463" s="23"/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8">
        <v>0</v>
      </c>
      <c r="BN463" s="8">
        <v>0</v>
      </c>
      <c r="BO463" s="8">
        <v>0</v>
      </c>
      <c r="BP463" s="8">
        <v>0</v>
      </c>
      <c r="BQ463" s="8">
        <v>0</v>
      </c>
      <c r="BR463" s="8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8">
        <v>3.0788488872385049E-5</v>
      </c>
      <c r="CC463" s="8">
        <v>3.0326874288826331E-5</v>
      </c>
      <c r="CD463" s="8">
        <v>5.9147230777953103E-3</v>
      </c>
      <c r="CE463" s="8">
        <v>9.100856051168899E-4</v>
      </c>
      <c r="CF463" s="8">
        <v>1.140068466533892E-3</v>
      </c>
      <c r="CG463" s="8">
        <v>7.8494529550655076E-4</v>
      </c>
      <c r="CH463" s="8">
        <v>1.8968104393722959E-4</v>
      </c>
      <c r="CI463" s="8">
        <v>2.273063685865215E-4</v>
      </c>
      <c r="CJ463" s="8">
        <v>8.4761777764521574E-4</v>
      </c>
      <c r="CK463" s="8">
        <v>1.600559317468798E-4</v>
      </c>
      <c r="CL463" s="8">
        <v>3.2709668991728423E-5</v>
      </c>
      <c r="CM463" s="8">
        <v>0.5</v>
      </c>
      <c r="CN463" s="8">
        <v>0.1</v>
      </c>
      <c r="CO463" s="8">
        <v>0.1</v>
      </c>
      <c r="CP463" s="8">
        <v>0.1</v>
      </c>
      <c r="CQ463" s="8">
        <v>0.1</v>
      </c>
      <c r="CR463" s="8">
        <v>0.1</v>
      </c>
      <c r="CS463" s="8">
        <v>0.89999999999999991</v>
      </c>
      <c r="CT463" s="8">
        <v>0.1</v>
      </c>
      <c r="CU463" s="8">
        <v>0.1</v>
      </c>
      <c r="CV463" s="8">
        <v>0.1</v>
      </c>
      <c r="CW463" s="8">
        <v>0.1</v>
      </c>
      <c r="CX463" s="8">
        <v>0.1</v>
      </c>
      <c r="CY463" s="8">
        <v>0.1</v>
      </c>
      <c r="CZ463" s="8">
        <v>0.1</v>
      </c>
      <c r="DA463" s="8">
        <v>7.1536932098216323E-3</v>
      </c>
      <c r="DB463" s="8">
        <v>9.2846306790178371E-2</v>
      </c>
      <c r="DC463" s="8">
        <v>0.1</v>
      </c>
      <c r="DD463" s="8">
        <v>0.1</v>
      </c>
      <c r="DE463" s="8">
        <v>0.1</v>
      </c>
      <c r="DF463" s="8">
        <v>0.1</v>
      </c>
      <c r="DG463" s="8">
        <v>0.1</v>
      </c>
      <c r="DH463" s="8">
        <v>0.1</v>
      </c>
      <c r="DI463" s="8">
        <v>8.74948541051557E-2</v>
      </c>
      <c r="DJ463" s="8">
        <v>9.3980299011817946E-3</v>
      </c>
      <c r="DK463" s="8">
        <v>2.2547617191051371E-3</v>
      </c>
      <c r="DL463" s="8">
        <v>8.5235427455736799E-4</v>
      </c>
      <c r="DM463" s="8">
        <v>0.1</v>
      </c>
      <c r="DN463" s="8">
        <v>0.1</v>
      </c>
      <c r="DO463" s="8">
        <v>0.1</v>
      </c>
      <c r="DP463" s="8">
        <v>0.1</v>
      </c>
      <c r="DQ463" s="8">
        <v>0.1</v>
      </c>
      <c r="DR463" s="8">
        <v>0.1</v>
      </c>
      <c r="DS463" s="8">
        <v>0.1</v>
      </c>
      <c r="DT463" s="8">
        <v>0.2</v>
      </c>
      <c r="DU463" s="8">
        <v>0.1</v>
      </c>
      <c r="DV463" s="8">
        <v>0.1</v>
      </c>
      <c r="DW463" s="8">
        <v>2.5176318975490691E-2</v>
      </c>
      <c r="DX463" s="8">
        <v>7.4823681024509314E-2</v>
      </c>
      <c r="DY463" s="8">
        <v>0.1</v>
      </c>
      <c r="DZ463" s="8">
        <v>0.1</v>
      </c>
      <c r="EA463" s="8">
        <v>0.1</v>
      </c>
      <c r="EB463" s="8">
        <v>0.1</v>
      </c>
      <c r="EC463" s="8">
        <v>0</v>
      </c>
      <c r="ED463" s="8">
        <v>0</v>
      </c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</row>
    <row r="464" spans="1:206" x14ac:dyDescent="0.3">
      <c r="A464" s="32"/>
      <c r="B464" s="23" t="s">
        <v>264</v>
      </c>
      <c r="C464" s="33"/>
      <c r="D464" s="33"/>
      <c r="E464" s="23" t="s">
        <v>162</v>
      </c>
      <c r="F464" s="23"/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8">
        <v>3.0788488872385049E-5</v>
      </c>
      <c r="CC464" s="8">
        <v>3.0326874288826331E-5</v>
      </c>
      <c r="CD464" s="8">
        <v>5.9147230777953103E-3</v>
      </c>
      <c r="CE464" s="8">
        <v>9.100856051168899E-4</v>
      </c>
      <c r="CF464" s="8">
        <v>1.140068466533892E-3</v>
      </c>
      <c r="CG464" s="8">
        <v>7.8494529550655076E-4</v>
      </c>
      <c r="CH464" s="8">
        <v>1.8968104393722959E-4</v>
      </c>
      <c r="CI464" s="8">
        <v>2.273063685865215E-4</v>
      </c>
      <c r="CJ464" s="8">
        <v>8.4761777764521574E-4</v>
      </c>
      <c r="CK464" s="8">
        <v>1.600559317468798E-4</v>
      </c>
      <c r="CL464" s="8">
        <v>3.2709668991728423E-5</v>
      </c>
      <c r="CM464" s="8">
        <v>0.5</v>
      </c>
      <c r="CN464" s="8">
        <v>0.1</v>
      </c>
      <c r="CO464" s="8">
        <v>0.1</v>
      </c>
      <c r="CP464" s="8">
        <v>0.1</v>
      </c>
      <c r="CQ464" s="8">
        <v>0.1</v>
      </c>
      <c r="CR464" s="8">
        <v>0.1</v>
      </c>
      <c r="CS464" s="8">
        <v>0.89999999999999991</v>
      </c>
      <c r="CT464" s="8">
        <v>0.1</v>
      </c>
      <c r="CU464" s="8">
        <v>0.1</v>
      </c>
      <c r="CV464" s="8">
        <v>0.1</v>
      </c>
      <c r="CW464" s="8">
        <v>0.1</v>
      </c>
      <c r="CX464" s="8">
        <v>0.1</v>
      </c>
      <c r="CY464" s="8">
        <v>0.1</v>
      </c>
      <c r="CZ464" s="8">
        <v>0.1</v>
      </c>
      <c r="DA464" s="8">
        <v>7.1536932098216323E-3</v>
      </c>
      <c r="DB464" s="8">
        <v>9.2846306790178371E-2</v>
      </c>
      <c r="DC464" s="8">
        <v>0.1</v>
      </c>
      <c r="DD464" s="8">
        <v>0.1</v>
      </c>
      <c r="DE464" s="8">
        <v>0.1</v>
      </c>
      <c r="DF464" s="8">
        <v>0.1</v>
      </c>
      <c r="DG464" s="8">
        <v>0.1</v>
      </c>
      <c r="DH464" s="8">
        <v>0.1</v>
      </c>
      <c r="DI464" s="8">
        <v>8.74948541051557E-2</v>
      </c>
      <c r="DJ464" s="8">
        <v>9.3980299011817946E-3</v>
      </c>
      <c r="DK464" s="8">
        <v>2.2547617191051371E-3</v>
      </c>
      <c r="DL464" s="8">
        <v>8.5235427455736799E-4</v>
      </c>
      <c r="DM464" s="8">
        <v>0.1</v>
      </c>
      <c r="DN464" s="8">
        <v>0.1</v>
      </c>
      <c r="DO464" s="8">
        <v>0.1</v>
      </c>
      <c r="DP464" s="8">
        <v>0.1</v>
      </c>
      <c r="DQ464" s="8">
        <v>0.1</v>
      </c>
      <c r="DR464" s="8">
        <v>0.1</v>
      </c>
      <c r="DS464" s="8">
        <v>0.1</v>
      </c>
      <c r="DT464" s="8">
        <v>0.2</v>
      </c>
      <c r="DU464" s="8">
        <v>0.1</v>
      </c>
      <c r="DV464" s="8">
        <v>0.1</v>
      </c>
      <c r="DW464" s="8">
        <v>2.5176318975490691E-2</v>
      </c>
      <c r="DX464" s="8">
        <v>7.4823681024509314E-2</v>
      </c>
      <c r="DY464" s="8">
        <v>0.1</v>
      </c>
      <c r="DZ464" s="8">
        <v>0.1</v>
      </c>
      <c r="EA464" s="8">
        <v>0.1</v>
      </c>
      <c r="EB464" s="8">
        <v>0.1</v>
      </c>
      <c r="EC464" s="8">
        <v>0</v>
      </c>
      <c r="ED464" s="8">
        <v>0</v>
      </c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</row>
    <row r="465" spans="1:206" x14ac:dyDescent="0.3">
      <c r="A465" s="32"/>
      <c r="B465" s="23" t="s">
        <v>265</v>
      </c>
      <c r="C465" s="33"/>
      <c r="D465" s="33"/>
      <c r="E465" s="23" t="s">
        <v>162</v>
      </c>
      <c r="F465" s="23"/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8">
        <v>3.0788488872385049E-5</v>
      </c>
      <c r="CC465" s="8">
        <v>3.0326874288826331E-5</v>
      </c>
      <c r="CD465" s="8">
        <v>5.9147230777953103E-3</v>
      </c>
      <c r="CE465" s="8">
        <v>9.100856051168899E-4</v>
      </c>
      <c r="CF465" s="8">
        <v>1.140068466533892E-3</v>
      </c>
      <c r="CG465" s="8">
        <v>7.8494529550655076E-4</v>
      </c>
      <c r="CH465" s="8">
        <v>1.8968104393722959E-4</v>
      </c>
      <c r="CI465" s="8">
        <v>2.273063685865215E-4</v>
      </c>
      <c r="CJ465" s="8">
        <v>8.4761777764521574E-4</v>
      </c>
      <c r="CK465" s="8">
        <v>1.600559317468798E-4</v>
      </c>
      <c r="CL465" s="8">
        <v>3.2709668991728423E-5</v>
      </c>
      <c r="CM465" s="8">
        <v>0.5</v>
      </c>
      <c r="CN465" s="8">
        <v>0.1</v>
      </c>
      <c r="CO465" s="8">
        <v>0.1</v>
      </c>
      <c r="CP465" s="8">
        <v>0.1</v>
      </c>
      <c r="CQ465" s="8">
        <v>0.1</v>
      </c>
      <c r="CR465" s="8">
        <v>0.1</v>
      </c>
      <c r="CS465" s="8">
        <v>0.89999999999999991</v>
      </c>
      <c r="CT465" s="8">
        <v>0.1</v>
      </c>
      <c r="CU465" s="8">
        <v>0.1</v>
      </c>
      <c r="CV465" s="8">
        <v>0.1</v>
      </c>
      <c r="CW465" s="8">
        <v>0.1</v>
      </c>
      <c r="CX465" s="8">
        <v>0.1</v>
      </c>
      <c r="CY465" s="8">
        <v>0.1</v>
      </c>
      <c r="CZ465" s="8">
        <v>0.1</v>
      </c>
      <c r="DA465" s="8">
        <v>7.1536932098216323E-3</v>
      </c>
      <c r="DB465" s="8">
        <v>9.2846306790178371E-2</v>
      </c>
      <c r="DC465" s="8">
        <v>0.1</v>
      </c>
      <c r="DD465" s="8">
        <v>0.1</v>
      </c>
      <c r="DE465" s="8">
        <v>0.1</v>
      </c>
      <c r="DF465" s="8">
        <v>0.1</v>
      </c>
      <c r="DG465" s="8">
        <v>0.1</v>
      </c>
      <c r="DH465" s="8">
        <v>0.1</v>
      </c>
      <c r="DI465" s="8">
        <v>8.74948541051557E-2</v>
      </c>
      <c r="DJ465" s="8">
        <v>9.3980299011817946E-3</v>
      </c>
      <c r="DK465" s="8">
        <v>2.2547617191051371E-3</v>
      </c>
      <c r="DL465" s="8">
        <v>8.5235427455736799E-4</v>
      </c>
      <c r="DM465" s="8">
        <v>0.1</v>
      </c>
      <c r="DN465" s="8">
        <v>0.1</v>
      </c>
      <c r="DO465" s="8">
        <v>0.1</v>
      </c>
      <c r="DP465" s="8">
        <v>0.1</v>
      </c>
      <c r="DQ465" s="8">
        <v>0.1</v>
      </c>
      <c r="DR465" s="8">
        <v>0.1</v>
      </c>
      <c r="DS465" s="8">
        <v>0.1</v>
      </c>
      <c r="DT465" s="8">
        <v>0.2</v>
      </c>
      <c r="DU465" s="8">
        <v>0.1</v>
      </c>
      <c r="DV465" s="8">
        <v>0.1</v>
      </c>
      <c r="DW465" s="8">
        <v>2.5176318975490691E-2</v>
      </c>
      <c r="DX465" s="8">
        <v>7.4823681024509314E-2</v>
      </c>
      <c r="DY465" s="8">
        <v>0.1</v>
      </c>
      <c r="DZ465" s="8">
        <v>0.1</v>
      </c>
      <c r="EA465" s="8">
        <v>0.1</v>
      </c>
      <c r="EB465" s="8">
        <v>0.1</v>
      </c>
      <c r="EC465" s="8">
        <v>0</v>
      </c>
      <c r="ED465" s="8">
        <v>0</v>
      </c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</row>
    <row r="466" spans="1:206" x14ac:dyDescent="0.3">
      <c r="A466" s="32"/>
      <c r="B466" s="23" t="s">
        <v>266</v>
      </c>
      <c r="C466" s="33"/>
      <c r="D466" s="33"/>
      <c r="E466" s="23" t="s">
        <v>162</v>
      </c>
      <c r="F466" s="23"/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8">
        <v>3.0788488872385049E-5</v>
      </c>
      <c r="CC466" s="8">
        <v>3.0326874288826331E-5</v>
      </c>
      <c r="CD466" s="8">
        <v>5.9147230777953103E-3</v>
      </c>
      <c r="CE466" s="8">
        <v>9.100856051168899E-4</v>
      </c>
      <c r="CF466" s="8">
        <v>1.140068466533892E-3</v>
      </c>
      <c r="CG466" s="8">
        <v>7.8494529550655076E-4</v>
      </c>
      <c r="CH466" s="8">
        <v>1.8968104393722959E-4</v>
      </c>
      <c r="CI466" s="8">
        <v>2.273063685865215E-4</v>
      </c>
      <c r="CJ466" s="8">
        <v>8.4761777764521574E-4</v>
      </c>
      <c r="CK466" s="8">
        <v>1.600559317468798E-4</v>
      </c>
      <c r="CL466" s="8">
        <v>3.2709668991728423E-5</v>
      </c>
      <c r="CM466" s="8">
        <v>0.5</v>
      </c>
      <c r="CN466" s="8">
        <v>0.1</v>
      </c>
      <c r="CO466" s="8">
        <v>0.1</v>
      </c>
      <c r="CP466" s="8">
        <v>0.1</v>
      </c>
      <c r="CQ466" s="8">
        <v>0.1</v>
      </c>
      <c r="CR466" s="8">
        <v>0.1</v>
      </c>
      <c r="CS466" s="8">
        <v>0.89999999999999991</v>
      </c>
      <c r="CT466" s="8">
        <v>0.1</v>
      </c>
      <c r="CU466" s="8">
        <v>0.1</v>
      </c>
      <c r="CV466" s="8">
        <v>0.1</v>
      </c>
      <c r="CW466" s="8">
        <v>0.1</v>
      </c>
      <c r="CX466" s="8">
        <v>0.1</v>
      </c>
      <c r="CY466" s="8">
        <v>0.1</v>
      </c>
      <c r="CZ466" s="8">
        <v>0.1</v>
      </c>
      <c r="DA466" s="8">
        <v>7.1536932098216323E-3</v>
      </c>
      <c r="DB466" s="8">
        <v>9.2846306790178371E-2</v>
      </c>
      <c r="DC466" s="8">
        <v>0.1</v>
      </c>
      <c r="DD466" s="8">
        <v>0.1</v>
      </c>
      <c r="DE466" s="8">
        <v>0.1</v>
      </c>
      <c r="DF466" s="8">
        <v>0.1</v>
      </c>
      <c r="DG466" s="8">
        <v>0.1</v>
      </c>
      <c r="DH466" s="8">
        <v>0.1</v>
      </c>
      <c r="DI466" s="8">
        <v>8.74948541051557E-2</v>
      </c>
      <c r="DJ466" s="8">
        <v>9.3980299011817946E-3</v>
      </c>
      <c r="DK466" s="8">
        <v>2.2547617191051371E-3</v>
      </c>
      <c r="DL466" s="8">
        <v>8.5235427455736799E-4</v>
      </c>
      <c r="DM466" s="8">
        <v>0.1</v>
      </c>
      <c r="DN466" s="8">
        <v>0.1</v>
      </c>
      <c r="DO466" s="8">
        <v>0.1</v>
      </c>
      <c r="DP466" s="8">
        <v>0.1</v>
      </c>
      <c r="DQ466" s="8">
        <v>0.1</v>
      </c>
      <c r="DR466" s="8">
        <v>0.1</v>
      </c>
      <c r="DS466" s="8">
        <v>0.1</v>
      </c>
      <c r="DT466" s="8">
        <v>0.2</v>
      </c>
      <c r="DU466" s="8">
        <v>0.1</v>
      </c>
      <c r="DV466" s="8">
        <v>0.1</v>
      </c>
      <c r="DW466" s="8">
        <v>2.5176318975490691E-2</v>
      </c>
      <c r="DX466" s="8">
        <v>7.4823681024509314E-2</v>
      </c>
      <c r="DY466" s="8">
        <v>0.1</v>
      </c>
      <c r="DZ466" s="8">
        <v>0.1</v>
      </c>
      <c r="EA466" s="8">
        <v>0.1</v>
      </c>
      <c r="EB466" s="8">
        <v>0.1</v>
      </c>
      <c r="EC466" s="8">
        <v>0</v>
      </c>
      <c r="ED466" s="8">
        <v>0</v>
      </c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</row>
    <row r="467" spans="1:206" x14ac:dyDescent="0.3">
      <c r="A467" s="32"/>
      <c r="B467" s="23" t="s">
        <v>267</v>
      </c>
      <c r="C467" s="33"/>
      <c r="D467" s="33"/>
      <c r="E467" s="23" t="s">
        <v>162</v>
      </c>
      <c r="F467" s="23"/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8">
        <v>3.0788488872385049E-5</v>
      </c>
      <c r="CC467" s="8">
        <v>3.0326874288826331E-5</v>
      </c>
      <c r="CD467" s="8">
        <v>5.9147230777953103E-3</v>
      </c>
      <c r="CE467" s="8">
        <v>9.100856051168899E-4</v>
      </c>
      <c r="CF467" s="8">
        <v>1.140068466533892E-3</v>
      </c>
      <c r="CG467" s="8">
        <v>7.8494529550655076E-4</v>
      </c>
      <c r="CH467" s="8">
        <v>1.8968104393722959E-4</v>
      </c>
      <c r="CI467" s="8">
        <v>2.273063685865215E-4</v>
      </c>
      <c r="CJ467" s="8">
        <v>8.4761777764521574E-4</v>
      </c>
      <c r="CK467" s="8">
        <v>1.600559317468798E-4</v>
      </c>
      <c r="CL467" s="8">
        <v>3.2709668991728423E-5</v>
      </c>
      <c r="CM467" s="8">
        <v>0.5</v>
      </c>
      <c r="CN467" s="8">
        <v>0.1</v>
      </c>
      <c r="CO467" s="8">
        <v>0.1</v>
      </c>
      <c r="CP467" s="8">
        <v>0.1</v>
      </c>
      <c r="CQ467" s="8">
        <v>0.1</v>
      </c>
      <c r="CR467" s="8">
        <v>0.1</v>
      </c>
      <c r="CS467" s="8">
        <v>0.89999999999999991</v>
      </c>
      <c r="CT467" s="8">
        <v>0.1</v>
      </c>
      <c r="CU467" s="8">
        <v>0.1</v>
      </c>
      <c r="CV467" s="8">
        <v>0.1</v>
      </c>
      <c r="CW467" s="8">
        <v>0.1</v>
      </c>
      <c r="CX467" s="8">
        <v>0.1</v>
      </c>
      <c r="CY467" s="8">
        <v>0.1</v>
      </c>
      <c r="CZ467" s="8">
        <v>0.1</v>
      </c>
      <c r="DA467" s="8">
        <v>7.1536932098216323E-3</v>
      </c>
      <c r="DB467" s="8">
        <v>9.2846306790178371E-2</v>
      </c>
      <c r="DC467" s="8">
        <v>0.1</v>
      </c>
      <c r="DD467" s="8">
        <v>0.1</v>
      </c>
      <c r="DE467" s="8">
        <v>0.1</v>
      </c>
      <c r="DF467" s="8">
        <v>0.1</v>
      </c>
      <c r="DG467" s="8">
        <v>0.1</v>
      </c>
      <c r="DH467" s="8">
        <v>0.1</v>
      </c>
      <c r="DI467" s="8">
        <v>8.74948541051557E-2</v>
      </c>
      <c r="DJ467" s="8">
        <v>9.3980299011817946E-3</v>
      </c>
      <c r="DK467" s="8">
        <v>2.2547617191051371E-3</v>
      </c>
      <c r="DL467" s="8">
        <v>8.5235427455736799E-4</v>
      </c>
      <c r="DM467" s="8">
        <v>0.1</v>
      </c>
      <c r="DN467" s="8">
        <v>0.1</v>
      </c>
      <c r="DO467" s="8">
        <v>0.1</v>
      </c>
      <c r="DP467" s="8">
        <v>0.1</v>
      </c>
      <c r="DQ467" s="8">
        <v>0.1</v>
      </c>
      <c r="DR467" s="8">
        <v>0.1</v>
      </c>
      <c r="DS467" s="8">
        <v>0.1</v>
      </c>
      <c r="DT467" s="8">
        <v>0.2</v>
      </c>
      <c r="DU467" s="8">
        <v>0.1</v>
      </c>
      <c r="DV467" s="8">
        <v>0.1</v>
      </c>
      <c r="DW467" s="8">
        <v>2.5176318975490691E-2</v>
      </c>
      <c r="DX467" s="8">
        <v>7.4823681024509314E-2</v>
      </c>
      <c r="DY467" s="8">
        <v>0.1</v>
      </c>
      <c r="DZ467" s="8">
        <v>0.1</v>
      </c>
      <c r="EA467" s="8">
        <v>0.1</v>
      </c>
      <c r="EB467" s="8">
        <v>0.1</v>
      </c>
      <c r="EC467" s="8">
        <v>0</v>
      </c>
      <c r="ED467" s="8">
        <v>0</v>
      </c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</row>
    <row r="468" spans="1:206" x14ac:dyDescent="0.3">
      <c r="A468" s="32"/>
      <c r="B468" s="23" t="s">
        <v>268</v>
      </c>
      <c r="C468" s="33"/>
      <c r="D468" s="33"/>
      <c r="E468" s="23" t="s">
        <v>162</v>
      </c>
      <c r="F468" s="23"/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8">
        <v>3.0788488872385049E-5</v>
      </c>
      <c r="CC468" s="8">
        <v>3.0326874288826331E-5</v>
      </c>
      <c r="CD468" s="8">
        <v>5.9147230777953103E-3</v>
      </c>
      <c r="CE468" s="8">
        <v>9.100856051168899E-4</v>
      </c>
      <c r="CF468" s="8">
        <v>1.140068466533892E-3</v>
      </c>
      <c r="CG468" s="8">
        <v>7.8494529550655076E-4</v>
      </c>
      <c r="CH468" s="8">
        <v>1.8968104393722959E-4</v>
      </c>
      <c r="CI468" s="8">
        <v>2.273063685865215E-4</v>
      </c>
      <c r="CJ468" s="8">
        <v>8.4761777764521574E-4</v>
      </c>
      <c r="CK468" s="8">
        <v>1.600559317468798E-4</v>
      </c>
      <c r="CL468" s="8">
        <v>3.2709668991728423E-5</v>
      </c>
      <c r="CM468" s="8">
        <v>0.5</v>
      </c>
      <c r="CN468" s="8">
        <v>0.1</v>
      </c>
      <c r="CO468" s="8">
        <v>0.1</v>
      </c>
      <c r="CP468" s="8">
        <v>0.1</v>
      </c>
      <c r="CQ468" s="8">
        <v>0.1</v>
      </c>
      <c r="CR468" s="8">
        <v>0.1</v>
      </c>
      <c r="CS468" s="8">
        <v>0.89999999999999991</v>
      </c>
      <c r="CT468" s="8">
        <v>0.1</v>
      </c>
      <c r="CU468" s="8">
        <v>0.1</v>
      </c>
      <c r="CV468" s="8">
        <v>0.1</v>
      </c>
      <c r="CW468" s="8">
        <v>0.1</v>
      </c>
      <c r="CX468" s="8">
        <v>0.1</v>
      </c>
      <c r="CY468" s="8">
        <v>0.1</v>
      </c>
      <c r="CZ468" s="8">
        <v>0.1</v>
      </c>
      <c r="DA468" s="8">
        <v>7.1536932098216323E-3</v>
      </c>
      <c r="DB468" s="8">
        <v>9.2846306790178371E-2</v>
      </c>
      <c r="DC468" s="8">
        <v>0.1</v>
      </c>
      <c r="DD468" s="8">
        <v>0.1</v>
      </c>
      <c r="DE468" s="8">
        <v>0.1</v>
      </c>
      <c r="DF468" s="8">
        <v>0.1</v>
      </c>
      <c r="DG468" s="8">
        <v>0.1</v>
      </c>
      <c r="DH468" s="8">
        <v>0.1</v>
      </c>
      <c r="DI468" s="8">
        <v>8.74948541051557E-2</v>
      </c>
      <c r="DJ468" s="8">
        <v>9.3980299011817946E-3</v>
      </c>
      <c r="DK468" s="8">
        <v>2.2547617191051371E-3</v>
      </c>
      <c r="DL468" s="8">
        <v>8.5235427455736799E-4</v>
      </c>
      <c r="DM468" s="8">
        <v>0.1</v>
      </c>
      <c r="DN468" s="8">
        <v>0.1</v>
      </c>
      <c r="DO468" s="8">
        <v>0.1</v>
      </c>
      <c r="DP468" s="8">
        <v>0.1</v>
      </c>
      <c r="DQ468" s="8">
        <v>0.1</v>
      </c>
      <c r="DR468" s="8">
        <v>0.1</v>
      </c>
      <c r="DS468" s="8">
        <v>0.1</v>
      </c>
      <c r="DT468" s="8">
        <v>0.2</v>
      </c>
      <c r="DU468" s="8">
        <v>0.1</v>
      </c>
      <c r="DV468" s="8">
        <v>0.1</v>
      </c>
      <c r="DW468" s="8">
        <v>2.5176318975490691E-2</v>
      </c>
      <c r="DX468" s="8">
        <v>7.4823681024509314E-2</v>
      </c>
      <c r="DY468" s="8">
        <v>0.1</v>
      </c>
      <c r="DZ468" s="8">
        <v>0.1</v>
      </c>
      <c r="EA468" s="8">
        <v>0.1</v>
      </c>
      <c r="EB468" s="8">
        <v>0.1</v>
      </c>
      <c r="EC468" s="8">
        <v>0</v>
      </c>
      <c r="ED468" s="8">
        <v>0</v>
      </c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</row>
    <row r="469" spans="1:206" x14ac:dyDescent="0.3">
      <c r="A469" s="32"/>
      <c r="B469" s="23" t="s">
        <v>269</v>
      </c>
      <c r="C469" s="33"/>
      <c r="D469" s="33"/>
      <c r="E469" s="23" t="s">
        <v>162</v>
      </c>
      <c r="F469" s="23"/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8">
        <v>3.0788488872385049E-5</v>
      </c>
      <c r="CC469" s="8">
        <v>3.0326874288826331E-5</v>
      </c>
      <c r="CD469" s="8">
        <v>5.9147230777953103E-3</v>
      </c>
      <c r="CE469" s="8">
        <v>9.100856051168899E-4</v>
      </c>
      <c r="CF469" s="8">
        <v>1.140068466533892E-3</v>
      </c>
      <c r="CG469" s="8">
        <v>7.8494529550655076E-4</v>
      </c>
      <c r="CH469" s="8">
        <v>1.8968104393722959E-4</v>
      </c>
      <c r="CI469" s="8">
        <v>2.273063685865215E-4</v>
      </c>
      <c r="CJ469" s="8">
        <v>8.4761777764521574E-4</v>
      </c>
      <c r="CK469" s="8">
        <v>1.600559317468798E-4</v>
      </c>
      <c r="CL469" s="8">
        <v>3.2709668991728423E-5</v>
      </c>
      <c r="CM469" s="8">
        <v>0.5</v>
      </c>
      <c r="CN469" s="8">
        <v>0.1</v>
      </c>
      <c r="CO469" s="8">
        <v>0.1</v>
      </c>
      <c r="CP469" s="8">
        <v>0.1</v>
      </c>
      <c r="CQ469" s="8">
        <v>0.1</v>
      </c>
      <c r="CR469" s="8">
        <v>0.1</v>
      </c>
      <c r="CS469" s="8">
        <v>0.89999999999999991</v>
      </c>
      <c r="CT469" s="8">
        <v>0.1</v>
      </c>
      <c r="CU469" s="8">
        <v>0.1</v>
      </c>
      <c r="CV469" s="8">
        <v>0.1</v>
      </c>
      <c r="CW469" s="8">
        <v>0.1</v>
      </c>
      <c r="CX469" s="8">
        <v>0.1</v>
      </c>
      <c r="CY469" s="8">
        <v>0.1</v>
      </c>
      <c r="CZ469" s="8">
        <v>0.1</v>
      </c>
      <c r="DA469" s="8">
        <v>7.1536932098216323E-3</v>
      </c>
      <c r="DB469" s="8">
        <v>9.2846306790178371E-2</v>
      </c>
      <c r="DC469" s="8">
        <v>0.1</v>
      </c>
      <c r="DD469" s="8">
        <v>0.1</v>
      </c>
      <c r="DE469" s="8">
        <v>0.1</v>
      </c>
      <c r="DF469" s="8">
        <v>0.1</v>
      </c>
      <c r="DG469" s="8">
        <v>0.1</v>
      </c>
      <c r="DH469" s="8">
        <v>0.1</v>
      </c>
      <c r="DI469" s="8">
        <v>8.74948541051557E-2</v>
      </c>
      <c r="DJ469" s="8">
        <v>9.3980299011817946E-3</v>
      </c>
      <c r="DK469" s="8">
        <v>2.2547617191051371E-3</v>
      </c>
      <c r="DL469" s="8">
        <v>8.5235427455736799E-4</v>
      </c>
      <c r="DM469" s="8">
        <v>0.1</v>
      </c>
      <c r="DN469" s="8">
        <v>0.1</v>
      </c>
      <c r="DO469" s="8">
        <v>0.1</v>
      </c>
      <c r="DP469" s="8">
        <v>0.1</v>
      </c>
      <c r="DQ469" s="8">
        <v>0.1</v>
      </c>
      <c r="DR469" s="8">
        <v>0.1</v>
      </c>
      <c r="DS469" s="8">
        <v>0.1</v>
      </c>
      <c r="DT469" s="8">
        <v>0.2</v>
      </c>
      <c r="DU469" s="8">
        <v>0.1</v>
      </c>
      <c r="DV469" s="8">
        <v>0.1</v>
      </c>
      <c r="DW469" s="8">
        <v>2.5176318975490691E-2</v>
      </c>
      <c r="DX469" s="8">
        <v>7.4823681024509314E-2</v>
      </c>
      <c r="DY469" s="8">
        <v>0.1</v>
      </c>
      <c r="DZ469" s="8">
        <v>0.1</v>
      </c>
      <c r="EA469" s="8">
        <v>0.1</v>
      </c>
      <c r="EB469" s="8">
        <v>0.1</v>
      </c>
      <c r="EC469" s="8">
        <v>0</v>
      </c>
      <c r="ED469" s="8">
        <v>0</v>
      </c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</row>
    <row r="470" spans="1:206" x14ac:dyDescent="0.3">
      <c r="A470" s="32"/>
      <c r="B470" s="23" t="s">
        <v>270</v>
      </c>
      <c r="C470" s="33"/>
      <c r="D470" s="33"/>
      <c r="E470" s="23" t="s">
        <v>162</v>
      </c>
      <c r="F470" s="23"/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8">
        <v>3.0788488872385049E-5</v>
      </c>
      <c r="CC470" s="8">
        <v>3.0326874288826331E-5</v>
      </c>
      <c r="CD470" s="8">
        <v>5.9147230777953103E-3</v>
      </c>
      <c r="CE470" s="8">
        <v>9.100856051168899E-4</v>
      </c>
      <c r="CF470" s="8">
        <v>1.140068466533892E-3</v>
      </c>
      <c r="CG470" s="8">
        <v>7.8494529550655076E-4</v>
      </c>
      <c r="CH470" s="8">
        <v>1.8968104393722959E-4</v>
      </c>
      <c r="CI470" s="8">
        <v>2.273063685865215E-4</v>
      </c>
      <c r="CJ470" s="8">
        <v>8.4761777764521574E-4</v>
      </c>
      <c r="CK470" s="8">
        <v>1.600559317468798E-4</v>
      </c>
      <c r="CL470" s="8">
        <v>3.2709668991728423E-5</v>
      </c>
      <c r="CM470" s="8">
        <v>0.5</v>
      </c>
      <c r="CN470" s="8">
        <v>0.1</v>
      </c>
      <c r="CO470" s="8">
        <v>0.1</v>
      </c>
      <c r="CP470" s="8">
        <v>0.1</v>
      </c>
      <c r="CQ470" s="8">
        <v>0.1</v>
      </c>
      <c r="CR470" s="8">
        <v>0.1</v>
      </c>
      <c r="CS470" s="8">
        <v>0.89999999999999991</v>
      </c>
      <c r="CT470" s="8">
        <v>0.1</v>
      </c>
      <c r="CU470" s="8">
        <v>0.1</v>
      </c>
      <c r="CV470" s="8">
        <v>0.1</v>
      </c>
      <c r="CW470" s="8">
        <v>0.1</v>
      </c>
      <c r="CX470" s="8">
        <v>0.1</v>
      </c>
      <c r="CY470" s="8">
        <v>0.1</v>
      </c>
      <c r="CZ470" s="8">
        <v>0.1</v>
      </c>
      <c r="DA470" s="8">
        <v>7.1536932098216323E-3</v>
      </c>
      <c r="DB470" s="8">
        <v>9.2846306790178371E-2</v>
      </c>
      <c r="DC470" s="8">
        <v>0.1</v>
      </c>
      <c r="DD470" s="8">
        <v>0.1</v>
      </c>
      <c r="DE470" s="8">
        <v>0.1</v>
      </c>
      <c r="DF470" s="8">
        <v>0.1</v>
      </c>
      <c r="DG470" s="8">
        <v>0.1</v>
      </c>
      <c r="DH470" s="8">
        <v>0.1</v>
      </c>
      <c r="DI470" s="8">
        <v>8.74948541051557E-2</v>
      </c>
      <c r="DJ470" s="8">
        <v>9.3980299011817946E-3</v>
      </c>
      <c r="DK470" s="8">
        <v>2.2547617191051371E-3</v>
      </c>
      <c r="DL470" s="8">
        <v>8.5235427455736799E-4</v>
      </c>
      <c r="DM470" s="8">
        <v>0.1</v>
      </c>
      <c r="DN470" s="8">
        <v>0.1</v>
      </c>
      <c r="DO470" s="8">
        <v>0.1</v>
      </c>
      <c r="DP470" s="8">
        <v>0.1</v>
      </c>
      <c r="DQ470" s="8">
        <v>0.1</v>
      </c>
      <c r="DR470" s="8">
        <v>0.1</v>
      </c>
      <c r="DS470" s="8">
        <v>0.1</v>
      </c>
      <c r="DT470" s="8">
        <v>0.2</v>
      </c>
      <c r="DU470" s="8">
        <v>0.1</v>
      </c>
      <c r="DV470" s="8">
        <v>0.1</v>
      </c>
      <c r="DW470" s="8">
        <v>2.5176318975490691E-2</v>
      </c>
      <c r="DX470" s="8">
        <v>7.4823681024509314E-2</v>
      </c>
      <c r="DY470" s="8">
        <v>0.1</v>
      </c>
      <c r="DZ470" s="8">
        <v>0.1</v>
      </c>
      <c r="EA470" s="8">
        <v>0.1</v>
      </c>
      <c r="EB470" s="8">
        <v>0.1</v>
      </c>
      <c r="EC470" s="8">
        <v>0</v>
      </c>
      <c r="ED470" s="8">
        <v>0</v>
      </c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</row>
    <row r="471" spans="1:206" x14ac:dyDescent="0.3">
      <c r="A471" s="32"/>
      <c r="B471" s="23" t="s">
        <v>271</v>
      </c>
      <c r="C471" s="33"/>
      <c r="D471" s="33"/>
      <c r="E471" s="23" t="s">
        <v>162</v>
      </c>
      <c r="F471" s="23"/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8">
        <v>3.0788488872385049E-5</v>
      </c>
      <c r="CC471" s="8">
        <v>3.0326874288826331E-5</v>
      </c>
      <c r="CD471" s="8">
        <v>5.9147230777953103E-3</v>
      </c>
      <c r="CE471" s="8">
        <v>9.100856051168899E-4</v>
      </c>
      <c r="CF471" s="8">
        <v>1.140068466533892E-3</v>
      </c>
      <c r="CG471" s="8">
        <v>7.8494529550655076E-4</v>
      </c>
      <c r="CH471" s="8">
        <v>1.8968104393722959E-4</v>
      </c>
      <c r="CI471" s="8">
        <v>2.273063685865215E-4</v>
      </c>
      <c r="CJ471" s="8">
        <v>8.4761777764521574E-4</v>
      </c>
      <c r="CK471" s="8">
        <v>1.600559317468798E-4</v>
      </c>
      <c r="CL471" s="8">
        <v>3.2709668991728423E-5</v>
      </c>
      <c r="CM471" s="8">
        <v>0.5</v>
      </c>
      <c r="CN471" s="8">
        <v>0.1</v>
      </c>
      <c r="CO471" s="8">
        <v>0.1</v>
      </c>
      <c r="CP471" s="8">
        <v>0.1</v>
      </c>
      <c r="CQ471" s="8">
        <v>0.1</v>
      </c>
      <c r="CR471" s="8">
        <v>0.1</v>
      </c>
      <c r="CS471" s="8">
        <v>0.89999999999999991</v>
      </c>
      <c r="CT471" s="8">
        <v>0.1</v>
      </c>
      <c r="CU471" s="8">
        <v>0.1</v>
      </c>
      <c r="CV471" s="8">
        <v>0.1</v>
      </c>
      <c r="CW471" s="8">
        <v>0.1</v>
      </c>
      <c r="CX471" s="8">
        <v>0.1</v>
      </c>
      <c r="CY471" s="8">
        <v>0.1</v>
      </c>
      <c r="CZ471" s="8">
        <v>0.1</v>
      </c>
      <c r="DA471" s="8">
        <v>7.1536932098216323E-3</v>
      </c>
      <c r="DB471" s="8">
        <v>9.2846306790178371E-2</v>
      </c>
      <c r="DC471" s="8">
        <v>0.1</v>
      </c>
      <c r="DD471" s="8">
        <v>0.1</v>
      </c>
      <c r="DE471" s="8">
        <v>0.1</v>
      </c>
      <c r="DF471" s="8">
        <v>0.1</v>
      </c>
      <c r="DG471" s="8">
        <v>0.1</v>
      </c>
      <c r="DH471" s="8">
        <v>0.1</v>
      </c>
      <c r="DI471" s="8">
        <v>8.74948541051557E-2</v>
      </c>
      <c r="DJ471" s="8">
        <v>9.3980299011817946E-3</v>
      </c>
      <c r="DK471" s="8">
        <v>2.2547617191051371E-3</v>
      </c>
      <c r="DL471" s="8">
        <v>8.5235427455736799E-4</v>
      </c>
      <c r="DM471" s="8">
        <v>0.1</v>
      </c>
      <c r="DN471" s="8">
        <v>0.1</v>
      </c>
      <c r="DO471" s="8">
        <v>0.1</v>
      </c>
      <c r="DP471" s="8">
        <v>0.1</v>
      </c>
      <c r="DQ471" s="8">
        <v>0.1</v>
      </c>
      <c r="DR471" s="8">
        <v>0.1</v>
      </c>
      <c r="DS471" s="8">
        <v>0.1</v>
      </c>
      <c r="DT471" s="8">
        <v>0.2</v>
      </c>
      <c r="DU471" s="8">
        <v>0.1</v>
      </c>
      <c r="DV471" s="8">
        <v>0.1</v>
      </c>
      <c r="DW471" s="8">
        <v>2.5176318975490691E-2</v>
      </c>
      <c r="DX471" s="8">
        <v>7.4823681024509314E-2</v>
      </c>
      <c r="DY471" s="8">
        <v>0.1</v>
      </c>
      <c r="DZ471" s="8">
        <v>0.1</v>
      </c>
      <c r="EA471" s="8">
        <v>0.1</v>
      </c>
      <c r="EB471" s="8">
        <v>0.1</v>
      </c>
      <c r="EC471" s="8">
        <v>0</v>
      </c>
      <c r="ED471" s="8">
        <v>0</v>
      </c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</row>
    <row r="472" spans="1:206" x14ac:dyDescent="0.3">
      <c r="A472" s="32"/>
      <c r="B472" s="23" t="s">
        <v>272</v>
      </c>
      <c r="C472" s="33"/>
      <c r="D472" s="33"/>
      <c r="E472" s="23" t="s">
        <v>162</v>
      </c>
      <c r="F472" s="23"/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0</v>
      </c>
      <c r="BR472" s="8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8">
        <v>3.0788488872385049E-5</v>
      </c>
      <c r="CC472" s="8">
        <v>3.0326874288826331E-5</v>
      </c>
      <c r="CD472" s="8">
        <v>5.9147230777953103E-3</v>
      </c>
      <c r="CE472" s="8">
        <v>9.100856051168899E-4</v>
      </c>
      <c r="CF472" s="8">
        <v>1.140068466533892E-3</v>
      </c>
      <c r="CG472" s="8">
        <v>7.8494529550655076E-4</v>
      </c>
      <c r="CH472" s="8">
        <v>1.8968104393722959E-4</v>
      </c>
      <c r="CI472" s="8">
        <v>2.273063685865215E-4</v>
      </c>
      <c r="CJ472" s="8">
        <v>8.4761777764521574E-4</v>
      </c>
      <c r="CK472" s="8">
        <v>1.600559317468798E-4</v>
      </c>
      <c r="CL472" s="8">
        <v>3.2709668991728423E-5</v>
      </c>
      <c r="CM472" s="8">
        <v>0.5</v>
      </c>
      <c r="CN472" s="8">
        <v>0.1</v>
      </c>
      <c r="CO472" s="8">
        <v>0.1</v>
      </c>
      <c r="CP472" s="8">
        <v>0.1</v>
      </c>
      <c r="CQ472" s="8">
        <v>0.1</v>
      </c>
      <c r="CR472" s="8">
        <v>0.1</v>
      </c>
      <c r="CS472" s="8">
        <v>0.89999999999999991</v>
      </c>
      <c r="CT472" s="8">
        <v>0.1</v>
      </c>
      <c r="CU472" s="8">
        <v>0.1</v>
      </c>
      <c r="CV472" s="8">
        <v>0.1</v>
      </c>
      <c r="CW472" s="8">
        <v>0.1</v>
      </c>
      <c r="CX472" s="8">
        <v>0.1</v>
      </c>
      <c r="CY472" s="8">
        <v>0.1</v>
      </c>
      <c r="CZ472" s="8">
        <v>0.1</v>
      </c>
      <c r="DA472" s="8">
        <v>7.1536932098216323E-3</v>
      </c>
      <c r="DB472" s="8">
        <v>9.2846306790178371E-2</v>
      </c>
      <c r="DC472" s="8">
        <v>0.1</v>
      </c>
      <c r="DD472" s="8">
        <v>0.1</v>
      </c>
      <c r="DE472" s="8">
        <v>0.1</v>
      </c>
      <c r="DF472" s="8">
        <v>0.1</v>
      </c>
      <c r="DG472" s="8">
        <v>0.1</v>
      </c>
      <c r="DH472" s="8">
        <v>0.1</v>
      </c>
      <c r="DI472" s="8">
        <v>8.74948541051557E-2</v>
      </c>
      <c r="DJ472" s="8">
        <v>9.3980299011817946E-3</v>
      </c>
      <c r="DK472" s="8">
        <v>2.2547617191051371E-3</v>
      </c>
      <c r="DL472" s="8">
        <v>8.5235427455736799E-4</v>
      </c>
      <c r="DM472" s="8">
        <v>0.1</v>
      </c>
      <c r="DN472" s="8">
        <v>0.1</v>
      </c>
      <c r="DO472" s="8">
        <v>0.1</v>
      </c>
      <c r="DP472" s="8">
        <v>0.1</v>
      </c>
      <c r="DQ472" s="8">
        <v>0.1</v>
      </c>
      <c r="DR472" s="8">
        <v>0.1</v>
      </c>
      <c r="DS472" s="8">
        <v>0.1</v>
      </c>
      <c r="DT472" s="8">
        <v>0.2</v>
      </c>
      <c r="DU472" s="8">
        <v>0.1</v>
      </c>
      <c r="DV472" s="8">
        <v>0.1</v>
      </c>
      <c r="DW472" s="8">
        <v>2.5176318975490691E-2</v>
      </c>
      <c r="DX472" s="8">
        <v>7.4823681024509314E-2</v>
      </c>
      <c r="DY472" s="8">
        <v>0.1</v>
      </c>
      <c r="DZ472" s="8">
        <v>0.1</v>
      </c>
      <c r="EA472" s="8">
        <v>0.1</v>
      </c>
      <c r="EB472" s="8">
        <v>0.1</v>
      </c>
      <c r="EC472" s="8">
        <v>0</v>
      </c>
      <c r="ED472" s="8">
        <v>0</v>
      </c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</row>
    <row r="473" spans="1:206" x14ac:dyDescent="0.3">
      <c r="A473" s="32"/>
      <c r="B473" s="23" t="s">
        <v>273</v>
      </c>
      <c r="C473" s="33"/>
      <c r="D473" s="33"/>
      <c r="E473" s="23" t="s">
        <v>162</v>
      </c>
      <c r="F473" s="23"/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8">
        <v>3.0788488872385049E-5</v>
      </c>
      <c r="CC473" s="8">
        <v>3.0326874288826331E-5</v>
      </c>
      <c r="CD473" s="8">
        <v>5.9147230777953103E-3</v>
      </c>
      <c r="CE473" s="8">
        <v>9.100856051168899E-4</v>
      </c>
      <c r="CF473" s="8">
        <v>1.140068466533892E-3</v>
      </c>
      <c r="CG473" s="8">
        <v>7.8494529550655076E-4</v>
      </c>
      <c r="CH473" s="8">
        <v>1.8968104393722959E-4</v>
      </c>
      <c r="CI473" s="8">
        <v>2.273063685865215E-4</v>
      </c>
      <c r="CJ473" s="8">
        <v>8.4761777764521574E-4</v>
      </c>
      <c r="CK473" s="8">
        <v>1.600559317468798E-4</v>
      </c>
      <c r="CL473" s="8">
        <v>3.2709668991728423E-5</v>
      </c>
      <c r="CM473" s="8">
        <v>0.5</v>
      </c>
      <c r="CN473" s="8">
        <v>0.1</v>
      </c>
      <c r="CO473" s="8">
        <v>0.1</v>
      </c>
      <c r="CP473" s="8">
        <v>0.1</v>
      </c>
      <c r="CQ473" s="8">
        <v>0.1</v>
      </c>
      <c r="CR473" s="8">
        <v>0.1</v>
      </c>
      <c r="CS473" s="8">
        <v>0.89999999999999991</v>
      </c>
      <c r="CT473" s="8">
        <v>0.1</v>
      </c>
      <c r="CU473" s="8">
        <v>0.1</v>
      </c>
      <c r="CV473" s="8">
        <v>0.1</v>
      </c>
      <c r="CW473" s="8">
        <v>0.1</v>
      </c>
      <c r="CX473" s="8">
        <v>0.1</v>
      </c>
      <c r="CY473" s="8">
        <v>0.1</v>
      </c>
      <c r="CZ473" s="8">
        <v>0.1</v>
      </c>
      <c r="DA473" s="8">
        <v>7.1536932098216323E-3</v>
      </c>
      <c r="DB473" s="8">
        <v>9.2846306790178371E-2</v>
      </c>
      <c r="DC473" s="8">
        <v>0.1</v>
      </c>
      <c r="DD473" s="8">
        <v>0.1</v>
      </c>
      <c r="DE473" s="8">
        <v>0.1</v>
      </c>
      <c r="DF473" s="8">
        <v>0.1</v>
      </c>
      <c r="DG473" s="8">
        <v>0.1</v>
      </c>
      <c r="DH473" s="8">
        <v>0.1</v>
      </c>
      <c r="DI473" s="8">
        <v>8.74948541051557E-2</v>
      </c>
      <c r="DJ473" s="8">
        <v>9.3980299011817946E-3</v>
      </c>
      <c r="DK473" s="8">
        <v>2.2547617191051371E-3</v>
      </c>
      <c r="DL473" s="8">
        <v>8.5235427455736799E-4</v>
      </c>
      <c r="DM473" s="8">
        <v>0.1</v>
      </c>
      <c r="DN473" s="8">
        <v>0.1</v>
      </c>
      <c r="DO473" s="8">
        <v>0.1</v>
      </c>
      <c r="DP473" s="8">
        <v>0.1</v>
      </c>
      <c r="DQ473" s="8">
        <v>0.1</v>
      </c>
      <c r="DR473" s="8">
        <v>0.1</v>
      </c>
      <c r="DS473" s="8">
        <v>0.1</v>
      </c>
      <c r="DT473" s="8">
        <v>0.2</v>
      </c>
      <c r="DU473" s="8">
        <v>0.1</v>
      </c>
      <c r="DV473" s="8">
        <v>0.1</v>
      </c>
      <c r="DW473" s="8">
        <v>2.5176318975490691E-2</v>
      </c>
      <c r="DX473" s="8">
        <v>7.4823681024509314E-2</v>
      </c>
      <c r="DY473" s="8">
        <v>0.1</v>
      </c>
      <c r="DZ473" s="8">
        <v>0.1</v>
      </c>
      <c r="EA473" s="8">
        <v>0.1</v>
      </c>
      <c r="EB473" s="8">
        <v>0.1</v>
      </c>
      <c r="EC473" s="8">
        <v>0</v>
      </c>
      <c r="ED473" s="8">
        <v>0</v>
      </c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</row>
    <row r="474" spans="1:206" x14ac:dyDescent="0.3">
      <c r="A474" s="32"/>
      <c r="B474" s="23" t="s">
        <v>274</v>
      </c>
      <c r="C474" s="33"/>
      <c r="D474" s="33"/>
      <c r="E474" s="23" t="s">
        <v>162</v>
      </c>
      <c r="F474" s="23"/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  <c r="BO474" s="8">
        <v>0</v>
      </c>
      <c r="BP474" s="8">
        <v>0</v>
      </c>
      <c r="BQ474" s="8">
        <v>0</v>
      </c>
      <c r="BR474" s="8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8">
        <v>3.0788488872385049E-5</v>
      </c>
      <c r="CC474" s="8">
        <v>3.0326874288826331E-5</v>
      </c>
      <c r="CD474" s="8">
        <v>5.9147230777953103E-3</v>
      </c>
      <c r="CE474" s="8">
        <v>9.100856051168899E-4</v>
      </c>
      <c r="CF474" s="8">
        <v>1.140068466533892E-3</v>
      </c>
      <c r="CG474" s="8">
        <v>7.8494529550655076E-4</v>
      </c>
      <c r="CH474" s="8">
        <v>1.8968104393722959E-4</v>
      </c>
      <c r="CI474" s="8">
        <v>2.273063685865215E-4</v>
      </c>
      <c r="CJ474" s="8">
        <v>8.4761777764521574E-4</v>
      </c>
      <c r="CK474" s="8">
        <v>1.600559317468798E-4</v>
      </c>
      <c r="CL474" s="8">
        <v>3.2709668991728423E-5</v>
      </c>
      <c r="CM474" s="8">
        <v>0.5</v>
      </c>
      <c r="CN474" s="8">
        <v>0.1</v>
      </c>
      <c r="CO474" s="8">
        <v>0.1</v>
      </c>
      <c r="CP474" s="8">
        <v>0.1</v>
      </c>
      <c r="CQ474" s="8">
        <v>0.1</v>
      </c>
      <c r="CR474" s="8">
        <v>0.1</v>
      </c>
      <c r="CS474" s="8">
        <v>0.89999999999999991</v>
      </c>
      <c r="CT474" s="8">
        <v>0.1</v>
      </c>
      <c r="CU474" s="8">
        <v>0.1</v>
      </c>
      <c r="CV474" s="8">
        <v>0.1</v>
      </c>
      <c r="CW474" s="8">
        <v>0.1</v>
      </c>
      <c r="CX474" s="8">
        <v>0.1</v>
      </c>
      <c r="CY474" s="8">
        <v>0.1</v>
      </c>
      <c r="CZ474" s="8">
        <v>0.1</v>
      </c>
      <c r="DA474" s="8">
        <v>7.1536932098216323E-3</v>
      </c>
      <c r="DB474" s="8">
        <v>9.2846306790178371E-2</v>
      </c>
      <c r="DC474" s="8">
        <v>0.1</v>
      </c>
      <c r="DD474" s="8">
        <v>0.1</v>
      </c>
      <c r="DE474" s="8">
        <v>0.1</v>
      </c>
      <c r="DF474" s="8">
        <v>0.1</v>
      </c>
      <c r="DG474" s="8">
        <v>0.1</v>
      </c>
      <c r="DH474" s="8">
        <v>0.1</v>
      </c>
      <c r="DI474" s="8">
        <v>8.74948541051557E-2</v>
      </c>
      <c r="DJ474" s="8">
        <v>9.3980299011817946E-3</v>
      </c>
      <c r="DK474" s="8">
        <v>2.2547617191051371E-3</v>
      </c>
      <c r="DL474" s="8">
        <v>8.5235427455736799E-4</v>
      </c>
      <c r="DM474" s="8">
        <v>0.1</v>
      </c>
      <c r="DN474" s="8">
        <v>0.1</v>
      </c>
      <c r="DO474" s="8">
        <v>0.1</v>
      </c>
      <c r="DP474" s="8">
        <v>0.1</v>
      </c>
      <c r="DQ474" s="8">
        <v>0.1</v>
      </c>
      <c r="DR474" s="8">
        <v>0.1</v>
      </c>
      <c r="DS474" s="8">
        <v>0.1</v>
      </c>
      <c r="DT474" s="8">
        <v>0.2</v>
      </c>
      <c r="DU474" s="8">
        <v>0.1</v>
      </c>
      <c r="DV474" s="8">
        <v>0.1</v>
      </c>
      <c r="DW474" s="8">
        <v>2.5176318975490691E-2</v>
      </c>
      <c r="DX474" s="8">
        <v>7.4823681024509314E-2</v>
      </c>
      <c r="DY474" s="8">
        <v>0.1</v>
      </c>
      <c r="DZ474" s="8">
        <v>0.1</v>
      </c>
      <c r="EA474" s="8">
        <v>0.1</v>
      </c>
      <c r="EB474" s="8">
        <v>0.1</v>
      </c>
      <c r="EC474" s="8">
        <v>0</v>
      </c>
      <c r="ED474" s="8">
        <v>0</v>
      </c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</row>
    <row r="475" spans="1:206" x14ac:dyDescent="0.3">
      <c r="A475" s="32"/>
      <c r="B475" s="23" t="s">
        <v>275</v>
      </c>
      <c r="C475" s="33"/>
      <c r="D475" s="33"/>
      <c r="E475" s="23" t="s">
        <v>162</v>
      </c>
      <c r="F475" s="23"/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8">
        <v>3.0788488872385049E-5</v>
      </c>
      <c r="CC475" s="8">
        <v>3.0326874288826331E-5</v>
      </c>
      <c r="CD475" s="8">
        <v>5.9147230777953103E-3</v>
      </c>
      <c r="CE475" s="8">
        <v>9.100856051168899E-4</v>
      </c>
      <c r="CF475" s="8">
        <v>1.140068466533892E-3</v>
      </c>
      <c r="CG475" s="8">
        <v>7.8494529550655076E-4</v>
      </c>
      <c r="CH475" s="8">
        <v>1.8968104393722959E-4</v>
      </c>
      <c r="CI475" s="8">
        <v>2.273063685865215E-4</v>
      </c>
      <c r="CJ475" s="8">
        <v>8.4761777764521574E-4</v>
      </c>
      <c r="CK475" s="8">
        <v>1.600559317468798E-4</v>
      </c>
      <c r="CL475" s="8">
        <v>3.2709668991728423E-5</v>
      </c>
      <c r="CM475" s="8">
        <v>0.5</v>
      </c>
      <c r="CN475" s="8">
        <v>0.1</v>
      </c>
      <c r="CO475" s="8">
        <v>0.1</v>
      </c>
      <c r="CP475" s="8">
        <v>0.1</v>
      </c>
      <c r="CQ475" s="8">
        <v>0.1</v>
      </c>
      <c r="CR475" s="8">
        <v>0.1</v>
      </c>
      <c r="CS475" s="8">
        <v>0.89999999999999991</v>
      </c>
      <c r="CT475" s="8">
        <v>0.1</v>
      </c>
      <c r="CU475" s="8">
        <v>0.1</v>
      </c>
      <c r="CV475" s="8">
        <v>0.1</v>
      </c>
      <c r="CW475" s="8">
        <v>0.1</v>
      </c>
      <c r="CX475" s="8">
        <v>0.1</v>
      </c>
      <c r="CY475" s="8">
        <v>0.1</v>
      </c>
      <c r="CZ475" s="8">
        <v>0.1</v>
      </c>
      <c r="DA475" s="8">
        <v>7.1536932098216323E-3</v>
      </c>
      <c r="DB475" s="8">
        <v>9.2846306790178371E-2</v>
      </c>
      <c r="DC475" s="8">
        <v>0.1</v>
      </c>
      <c r="DD475" s="8">
        <v>0.1</v>
      </c>
      <c r="DE475" s="8">
        <v>0.1</v>
      </c>
      <c r="DF475" s="8">
        <v>0.1</v>
      </c>
      <c r="DG475" s="8">
        <v>0.1</v>
      </c>
      <c r="DH475" s="8">
        <v>0.1</v>
      </c>
      <c r="DI475" s="8">
        <v>8.74948541051557E-2</v>
      </c>
      <c r="DJ475" s="8">
        <v>9.3980299011817946E-3</v>
      </c>
      <c r="DK475" s="8">
        <v>2.2547617191051371E-3</v>
      </c>
      <c r="DL475" s="8">
        <v>8.5235427455736799E-4</v>
      </c>
      <c r="DM475" s="8">
        <v>0.1</v>
      </c>
      <c r="DN475" s="8">
        <v>0.1</v>
      </c>
      <c r="DO475" s="8">
        <v>0.1</v>
      </c>
      <c r="DP475" s="8">
        <v>0.1</v>
      </c>
      <c r="DQ475" s="8">
        <v>0.1</v>
      </c>
      <c r="DR475" s="8">
        <v>0.1</v>
      </c>
      <c r="DS475" s="8">
        <v>0.1</v>
      </c>
      <c r="DT475" s="8">
        <v>0.2</v>
      </c>
      <c r="DU475" s="8">
        <v>0.1</v>
      </c>
      <c r="DV475" s="8">
        <v>0.1</v>
      </c>
      <c r="DW475" s="8">
        <v>2.5176318975490691E-2</v>
      </c>
      <c r="DX475" s="8">
        <v>7.4823681024509314E-2</v>
      </c>
      <c r="DY475" s="8">
        <v>0.1</v>
      </c>
      <c r="DZ475" s="8">
        <v>0.1</v>
      </c>
      <c r="EA475" s="8">
        <v>0.1</v>
      </c>
      <c r="EB475" s="8">
        <v>0.1</v>
      </c>
      <c r="EC475" s="8">
        <v>0</v>
      </c>
      <c r="ED475" s="8">
        <v>0</v>
      </c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</row>
    <row r="476" spans="1:206" x14ac:dyDescent="0.3">
      <c r="A476" s="32"/>
      <c r="B476" s="23" t="s">
        <v>276</v>
      </c>
      <c r="C476" s="33"/>
      <c r="D476" s="33"/>
      <c r="E476" s="23" t="s">
        <v>162</v>
      </c>
      <c r="F476" s="23"/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8">
        <v>3.0788488872385049E-5</v>
      </c>
      <c r="CC476" s="8">
        <v>3.0326874288826331E-5</v>
      </c>
      <c r="CD476" s="8">
        <v>5.9147230777953103E-3</v>
      </c>
      <c r="CE476" s="8">
        <v>9.100856051168899E-4</v>
      </c>
      <c r="CF476" s="8">
        <v>1.140068466533892E-3</v>
      </c>
      <c r="CG476" s="8">
        <v>7.8494529550655076E-4</v>
      </c>
      <c r="CH476" s="8">
        <v>1.8968104393722959E-4</v>
      </c>
      <c r="CI476" s="8">
        <v>2.273063685865215E-4</v>
      </c>
      <c r="CJ476" s="8">
        <v>8.4761777764521574E-4</v>
      </c>
      <c r="CK476" s="8">
        <v>1.600559317468798E-4</v>
      </c>
      <c r="CL476" s="8">
        <v>3.2709668991728423E-5</v>
      </c>
      <c r="CM476" s="8">
        <v>0.5</v>
      </c>
      <c r="CN476" s="8">
        <v>0.1</v>
      </c>
      <c r="CO476" s="8">
        <v>0.1</v>
      </c>
      <c r="CP476" s="8">
        <v>0.1</v>
      </c>
      <c r="CQ476" s="8">
        <v>0.1</v>
      </c>
      <c r="CR476" s="8">
        <v>0.1</v>
      </c>
      <c r="CS476" s="8">
        <v>0.89999999999999991</v>
      </c>
      <c r="CT476" s="8">
        <v>0.1</v>
      </c>
      <c r="CU476" s="8">
        <v>0.1</v>
      </c>
      <c r="CV476" s="8">
        <v>0.1</v>
      </c>
      <c r="CW476" s="8">
        <v>0.1</v>
      </c>
      <c r="CX476" s="8">
        <v>0.1</v>
      </c>
      <c r="CY476" s="8">
        <v>0.1</v>
      </c>
      <c r="CZ476" s="8">
        <v>0.1</v>
      </c>
      <c r="DA476" s="8">
        <v>7.1536932098216323E-3</v>
      </c>
      <c r="DB476" s="8">
        <v>9.2846306790178371E-2</v>
      </c>
      <c r="DC476" s="8">
        <v>0.1</v>
      </c>
      <c r="DD476" s="8">
        <v>0.1</v>
      </c>
      <c r="DE476" s="8">
        <v>0.1</v>
      </c>
      <c r="DF476" s="8">
        <v>0.1</v>
      </c>
      <c r="DG476" s="8">
        <v>0.1</v>
      </c>
      <c r="DH476" s="8">
        <v>0.1</v>
      </c>
      <c r="DI476" s="8">
        <v>8.74948541051557E-2</v>
      </c>
      <c r="DJ476" s="8">
        <v>9.3980299011817946E-3</v>
      </c>
      <c r="DK476" s="8">
        <v>2.2547617191051371E-3</v>
      </c>
      <c r="DL476" s="8">
        <v>8.5235427455736799E-4</v>
      </c>
      <c r="DM476" s="8">
        <v>0.1</v>
      </c>
      <c r="DN476" s="8">
        <v>0.1</v>
      </c>
      <c r="DO476" s="8">
        <v>0.1</v>
      </c>
      <c r="DP476" s="8">
        <v>0.1</v>
      </c>
      <c r="DQ476" s="8">
        <v>0.1</v>
      </c>
      <c r="DR476" s="8">
        <v>0.1</v>
      </c>
      <c r="DS476" s="8">
        <v>0.1</v>
      </c>
      <c r="DT476" s="8">
        <v>0.2</v>
      </c>
      <c r="DU476" s="8">
        <v>0.1</v>
      </c>
      <c r="DV476" s="8">
        <v>0.1</v>
      </c>
      <c r="DW476" s="8">
        <v>2.5176318975490691E-2</v>
      </c>
      <c r="DX476" s="8">
        <v>7.4823681024509314E-2</v>
      </c>
      <c r="DY476" s="8">
        <v>0.1</v>
      </c>
      <c r="DZ476" s="8">
        <v>0.1</v>
      </c>
      <c r="EA476" s="8">
        <v>0.1</v>
      </c>
      <c r="EB476" s="8">
        <v>0.1</v>
      </c>
      <c r="EC476" s="8">
        <v>0</v>
      </c>
      <c r="ED476" s="8">
        <v>0</v>
      </c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</row>
    <row r="477" spans="1:206" x14ac:dyDescent="0.3">
      <c r="A477" s="32"/>
      <c r="B477" s="23" t="s">
        <v>277</v>
      </c>
      <c r="C477" s="33"/>
      <c r="D477" s="33"/>
      <c r="E477" s="23" t="s">
        <v>162</v>
      </c>
      <c r="F477" s="23"/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8">
        <v>3.0788488872385049E-5</v>
      </c>
      <c r="CC477" s="8">
        <v>3.0326874288826331E-5</v>
      </c>
      <c r="CD477" s="8">
        <v>5.9147230777953103E-3</v>
      </c>
      <c r="CE477" s="8">
        <v>9.100856051168899E-4</v>
      </c>
      <c r="CF477" s="8">
        <v>1.140068466533892E-3</v>
      </c>
      <c r="CG477" s="8">
        <v>7.8494529550655076E-4</v>
      </c>
      <c r="CH477" s="8">
        <v>1.8968104393722959E-4</v>
      </c>
      <c r="CI477" s="8">
        <v>2.273063685865215E-4</v>
      </c>
      <c r="CJ477" s="8">
        <v>8.4761777764521574E-4</v>
      </c>
      <c r="CK477" s="8">
        <v>1.600559317468798E-4</v>
      </c>
      <c r="CL477" s="8">
        <v>3.2709668991728423E-5</v>
      </c>
      <c r="CM477" s="8">
        <v>0.5</v>
      </c>
      <c r="CN477" s="8">
        <v>0.1</v>
      </c>
      <c r="CO477" s="8">
        <v>0.1</v>
      </c>
      <c r="CP477" s="8">
        <v>0.1</v>
      </c>
      <c r="CQ477" s="8">
        <v>0.1</v>
      </c>
      <c r="CR477" s="8">
        <v>0.1</v>
      </c>
      <c r="CS477" s="8">
        <v>0.89999999999999991</v>
      </c>
      <c r="CT477" s="8">
        <v>0.1</v>
      </c>
      <c r="CU477" s="8">
        <v>0.1</v>
      </c>
      <c r="CV477" s="8">
        <v>0.1</v>
      </c>
      <c r="CW477" s="8">
        <v>0.1</v>
      </c>
      <c r="CX477" s="8">
        <v>0.1</v>
      </c>
      <c r="CY477" s="8">
        <v>0.1</v>
      </c>
      <c r="CZ477" s="8">
        <v>0.1</v>
      </c>
      <c r="DA477" s="8">
        <v>7.1536932098216323E-3</v>
      </c>
      <c r="DB477" s="8">
        <v>9.2846306790178371E-2</v>
      </c>
      <c r="DC477" s="8">
        <v>0.1</v>
      </c>
      <c r="DD477" s="8">
        <v>0.1</v>
      </c>
      <c r="DE477" s="8">
        <v>0.1</v>
      </c>
      <c r="DF477" s="8">
        <v>0.1</v>
      </c>
      <c r="DG477" s="8">
        <v>0.1</v>
      </c>
      <c r="DH477" s="8">
        <v>0.1</v>
      </c>
      <c r="DI477" s="8">
        <v>8.74948541051557E-2</v>
      </c>
      <c r="DJ477" s="8">
        <v>9.3980299011817946E-3</v>
      </c>
      <c r="DK477" s="8">
        <v>2.2547617191051371E-3</v>
      </c>
      <c r="DL477" s="8">
        <v>8.5235427455736799E-4</v>
      </c>
      <c r="DM477" s="8">
        <v>0.1</v>
      </c>
      <c r="DN477" s="8">
        <v>0.1</v>
      </c>
      <c r="DO477" s="8">
        <v>0.1</v>
      </c>
      <c r="DP477" s="8">
        <v>0.1</v>
      </c>
      <c r="DQ477" s="8">
        <v>0.1</v>
      </c>
      <c r="DR477" s="8">
        <v>0.1</v>
      </c>
      <c r="DS477" s="8">
        <v>0.1</v>
      </c>
      <c r="DT477" s="8">
        <v>0.2</v>
      </c>
      <c r="DU477" s="8">
        <v>0.1</v>
      </c>
      <c r="DV477" s="8">
        <v>0.1</v>
      </c>
      <c r="DW477" s="8">
        <v>2.5176318975490691E-2</v>
      </c>
      <c r="DX477" s="8">
        <v>7.4823681024509314E-2</v>
      </c>
      <c r="DY477" s="8">
        <v>0.1</v>
      </c>
      <c r="DZ477" s="8">
        <v>0.1</v>
      </c>
      <c r="EA477" s="8">
        <v>0.1</v>
      </c>
      <c r="EB477" s="8">
        <v>0.1</v>
      </c>
      <c r="EC477" s="8">
        <v>0</v>
      </c>
      <c r="ED477" s="8">
        <v>0</v>
      </c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</row>
    <row r="478" spans="1:206" x14ac:dyDescent="0.3">
      <c r="A478" s="32"/>
      <c r="B478" s="23" t="s">
        <v>278</v>
      </c>
      <c r="C478" s="33"/>
      <c r="D478" s="33"/>
      <c r="E478" s="23" t="s">
        <v>162</v>
      </c>
      <c r="F478" s="23"/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8">
        <v>3.0788488872385049E-5</v>
      </c>
      <c r="CC478" s="8">
        <v>3.0326874288826331E-5</v>
      </c>
      <c r="CD478" s="8">
        <v>5.9147230777953103E-3</v>
      </c>
      <c r="CE478" s="8">
        <v>9.100856051168899E-4</v>
      </c>
      <c r="CF478" s="8">
        <v>1.140068466533892E-3</v>
      </c>
      <c r="CG478" s="8">
        <v>7.8494529550655076E-4</v>
      </c>
      <c r="CH478" s="8">
        <v>1.8968104393722959E-4</v>
      </c>
      <c r="CI478" s="8">
        <v>2.273063685865215E-4</v>
      </c>
      <c r="CJ478" s="8">
        <v>8.4761777764521574E-4</v>
      </c>
      <c r="CK478" s="8">
        <v>1.600559317468798E-4</v>
      </c>
      <c r="CL478" s="8">
        <v>3.2709668991728423E-5</v>
      </c>
      <c r="CM478" s="8">
        <v>0.5</v>
      </c>
      <c r="CN478" s="8">
        <v>0.1</v>
      </c>
      <c r="CO478" s="8">
        <v>0.1</v>
      </c>
      <c r="CP478" s="8">
        <v>0.1</v>
      </c>
      <c r="CQ478" s="8">
        <v>0.1</v>
      </c>
      <c r="CR478" s="8">
        <v>0.1</v>
      </c>
      <c r="CS478" s="8">
        <v>0.89999999999999991</v>
      </c>
      <c r="CT478" s="8">
        <v>0.1</v>
      </c>
      <c r="CU478" s="8">
        <v>0.1</v>
      </c>
      <c r="CV478" s="8">
        <v>0.1</v>
      </c>
      <c r="CW478" s="8">
        <v>0.1</v>
      </c>
      <c r="CX478" s="8">
        <v>0.1</v>
      </c>
      <c r="CY478" s="8">
        <v>0.1</v>
      </c>
      <c r="CZ478" s="8">
        <v>0.1</v>
      </c>
      <c r="DA478" s="8">
        <v>7.1536932098216323E-3</v>
      </c>
      <c r="DB478" s="8">
        <v>9.2846306790178371E-2</v>
      </c>
      <c r="DC478" s="8">
        <v>0.1</v>
      </c>
      <c r="DD478" s="8">
        <v>0.1</v>
      </c>
      <c r="DE478" s="8">
        <v>0.1</v>
      </c>
      <c r="DF478" s="8">
        <v>0.1</v>
      </c>
      <c r="DG478" s="8">
        <v>0.1</v>
      </c>
      <c r="DH478" s="8">
        <v>0.1</v>
      </c>
      <c r="DI478" s="8">
        <v>8.74948541051557E-2</v>
      </c>
      <c r="DJ478" s="8">
        <v>9.3980299011817946E-3</v>
      </c>
      <c r="DK478" s="8">
        <v>2.2547617191051371E-3</v>
      </c>
      <c r="DL478" s="8">
        <v>8.5235427455736799E-4</v>
      </c>
      <c r="DM478" s="8">
        <v>0.1</v>
      </c>
      <c r="DN478" s="8">
        <v>0.1</v>
      </c>
      <c r="DO478" s="8">
        <v>0.1</v>
      </c>
      <c r="DP478" s="8">
        <v>0.1</v>
      </c>
      <c r="DQ478" s="8">
        <v>0.1</v>
      </c>
      <c r="DR478" s="8">
        <v>0.1</v>
      </c>
      <c r="DS478" s="8">
        <v>0.1</v>
      </c>
      <c r="DT478" s="8">
        <v>0.2</v>
      </c>
      <c r="DU478" s="8">
        <v>0.1</v>
      </c>
      <c r="DV478" s="8">
        <v>0.1</v>
      </c>
      <c r="DW478" s="8">
        <v>2.5176318975490691E-2</v>
      </c>
      <c r="DX478" s="8">
        <v>7.4823681024509314E-2</v>
      </c>
      <c r="DY478" s="8">
        <v>0.1</v>
      </c>
      <c r="DZ478" s="8">
        <v>0.1</v>
      </c>
      <c r="EA478" s="8">
        <v>0.1</v>
      </c>
      <c r="EB478" s="8">
        <v>0.1</v>
      </c>
      <c r="EC478" s="8">
        <v>0</v>
      </c>
      <c r="ED478" s="8">
        <v>0</v>
      </c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</row>
    <row r="479" spans="1:206" x14ac:dyDescent="0.3">
      <c r="A479" s="32"/>
      <c r="B479" s="23" t="s">
        <v>279</v>
      </c>
      <c r="C479" s="33"/>
      <c r="D479" s="33"/>
      <c r="E479" s="23" t="s">
        <v>162</v>
      </c>
      <c r="F479" s="23"/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8">
        <v>3.0788488872385049E-5</v>
      </c>
      <c r="CC479" s="8">
        <v>3.0326874288826331E-5</v>
      </c>
      <c r="CD479" s="8">
        <v>5.9147230777953103E-3</v>
      </c>
      <c r="CE479" s="8">
        <v>9.100856051168899E-4</v>
      </c>
      <c r="CF479" s="8">
        <v>1.140068466533892E-3</v>
      </c>
      <c r="CG479" s="8">
        <v>7.8494529550655076E-4</v>
      </c>
      <c r="CH479" s="8">
        <v>1.8968104393722959E-4</v>
      </c>
      <c r="CI479" s="8">
        <v>2.273063685865215E-4</v>
      </c>
      <c r="CJ479" s="8">
        <v>8.4761777764521574E-4</v>
      </c>
      <c r="CK479" s="8">
        <v>1.600559317468798E-4</v>
      </c>
      <c r="CL479" s="8">
        <v>3.2709668991728423E-5</v>
      </c>
      <c r="CM479" s="8">
        <v>0.5</v>
      </c>
      <c r="CN479" s="8">
        <v>0.1</v>
      </c>
      <c r="CO479" s="8">
        <v>0.1</v>
      </c>
      <c r="CP479" s="8">
        <v>0.1</v>
      </c>
      <c r="CQ479" s="8">
        <v>0.1</v>
      </c>
      <c r="CR479" s="8">
        <v>0.1</v>
      </c>
      <c r="CS479" s="8">
        <v>0.89999999999999991</v>
      </c>
      <c r="CT479" s="8">
        <v>0.1</v>
      </c>
      <c r="CU479" s="8">
        <v>0.1</v>
      </c>
      <c r="CV479" s="8">
        <v>0.1</v>
      </c>
      <c r="CW479" s="8">
        <v>0.1</v>
      </c>
      <c r="CX479" s="8">
        <v>0.1</v>
      </c>
      <c r="CY479" s="8">
        <v>0.1</v>
      </c>
      <c r="CZ479" s="8">
        <v>0.1</v>
      </c>
      <c r="DA479" s="8">
        <v>7.1536932098216323E-3</v>
      </c>
      <c r="DB479" s="8">
        <v>9.2846306790178371E-2</v>
      </c>
      <c r="DC479" s="8">
        <v>0.1</v>
      </c>
      <c r="DD479" s="8">
        <v>0.1</v>
      </c>
      <c r="DE479" s="8">
        <v>0.1</v>
      </c>
      <c r="DF479" s="8">
        <v>0.1</v>
      </c>
      <c r="DG479" s="8">
        <v>0.1</v>
      </c>
      <c r="DH479" s="8">
        <v>0.1</v>
      </c>
      <c r="DI479" s="8">
        <v>8.74948541051557E-2</v>
      </c>
      <c r="DJ479" s="8">
        <v>9.3980299011817946E-3</v>
      </c>
      <c r="DK479" s="8">
        <v>2.2547617191051371E-3</v>
      </c>
      <c r="DL479" s="8">
        <v>8.5235427455736799E-4</v>
      </c>
      <c r="DM479" s="8">
        <v>0.1</v>
      </c>
      <c r="DN479" s="8">
        <v>0.1</v>
      </c>
      <c r="DO479" s="8">
        <v>0.1</v>
      </c>
      <c r="DP479" s="8">
        <v>0.1</v>
      </c>
      <c r="DQ479" s="8">
        <v>0.1</v>
      </c>
      <c r="DR479" s="8">
        <v>0.1</v>
      </c>
      <c r="DS479" s="8">
        <v>0.1</v>
      </c>
      <c r="DT479" s="8">
        <v>0.2</v>
      </c>
      <c r="DU479" s="8">
        <v>0.1</v>
      </c>
      <c r="DV479" s="8">
        <v>0.1</v>
      </c>
      <c r="DW479" s="8">
        <v>2.5176318975490691E-2</v>
      </c>
      <c r="DX479" s="8">
        <v>7.4823681024509314E-2</v>
      </c>
      <c r="DY479" s="8">
        <v>0.1</v>
      </c>
      <c r="DZ479" s="8">
        <v>0.1</v>
      </c>
      <c r="EA479" s="8">
        <v>0.1</v>
      </c>
      <c r="EB479" s="8">
        <v>0.1</v>
      </c>
      <c r="EC479" s="8">
        <v>0</v>
      </c>
      <c r="ED479" s="8">
        <v>0</v>
      </c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</row>
    <row r="480" spans="1:206" x14ac:dyDescent="0.3">
      <c r="A480" s="32"/>
      <c r="B480" s="23" t="s">
        <v>280</v>
      </c>
      <c r="C480" s="33"/>
      <c r="D480" s="33"/>
      <c r="E480" s="23" t="s">
        <v>162</v>
      </c>
      <c r="F480" s="23"/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8">
        <v>3.0788488872385049E-5</v>
      </c>
      <c r="CC480" s="8">
        <v>3.0326874288826331E-5</v>
      </c>
      <c r="CD480" s="8">
        <v>5.9147230777953103E-3</v>
      </c>
      <c r="CE480" s="8">
        <v>9.100856051168899E-4</v>
      </c>
      <c r="CF480" s="8">
        <v>1.140068466533892E-3</v>
      </c>
      <c r="CG480" s="8">
        <v>7.8494529550655076E-4</v>
      </c>
      <c r="CH480" s="8">
        <v>1.8968104393722959E-4</v>
      </c>
      <c r="CI480" s="8">
        <v>2.273063685865215E-4</v>
      </c>
      <c r="CJ480" s="8">
        <v>8.4761777764521574E-4</v>
      </c>
      <c r="CK480" s="8">
        <v>1.600559317468798E-4</v>
      </c>
      <c r="CL480" s="8">
        <v>3.2709668991728423E-5</v>
      </c>
      <c r="CM480" s="8">
        <v>0.5</v>
      </c>
      <c r="CN480" s="8">
        <v>0.1</v>
      </c>
      <c r="CO480" s="8">
        <v>0.1</v>
      </c>
      <c r="CP480" s="8">
        <v>0.1</v>
      </c>
      <c r="CQ480" s="8">
        <v>0.1</v>
      </c>
      <c r="CR480" s="8">
        <v>0.1</v>
      </c>
      <c r="CS480" s="8">
        <v>0.89999999999999991</v>
      </c>
      <c r="CT480" s="8">
        <v>0.1</v>
      </c>
      <c r="CU480" s="8">
        <v>0.1</v>
      </c>
      <c r="CV480" s="8">
        <v>0.1</v>
      </c>
      <c r="CW480" s="8">
        <v>0.1</v>
      </c>
      <c r="CX480" s="8">
        <v>0.1</v>
      </c>
      <c r="CY480" s="8">
        <v>0.1</v>
      </c>
      <c r="CZ480" s="8">
        <v>0.1</v>
      </c>
      <c r="DA480" s="8">
        <v>7.1536932098216323E-3</v>
      </c>
      <c r="DB480" s="8">
        <v>9.2846306790178371E-2</v>
      </c>
      <c r="DC480" s="8">
        <v>0.1</v>
      </c>
      <c r="DD480" s="8">
        <v>0.1</v>
      </c>
      <c r="DE480" s="8">
        <v>0.1</v>
      </c>
      <c r="DF480" s="8">
        <v>0.1</v>
      </c>
      <c r="DG480" s="8">
        <v>0.1</v>
      </c>
      <c r="DH480" s="8">
        <v>0.1</v>
      </c>
      <c r="DI480" s="8">
        <v>8.74948541051557E-2</v>
      </c>
      <c r="DJ480" s="8">
        <v>9.3980299011817946E-3</v>
      </c>
      <c r="DK480" s="8">
        <v>2.2547617191051371E-3</v>
      </c>
      <c r="DL480" s="8">
        <v>8.5235427455736799E-4</v>
      </c>
      <c r="DM480" s="8">
        <v>0.1</v>
      </c>
      <c r="DN480" s="8">
        <v>0.1</v>
      </c>
      <c r="DO480" s="8">
        <v>0.1</v>
      </c>
      <c r="DP480" s="8">
        <v>0.1</v>
      </c>
      <c r="DQ480" s="8">
        <v>0.1</v>
      </c>
      <c r="DR480" s="8">
        <v>0.1</v>
      </c>
      <c r="DS480" s="8">
        <v>0.1</v>
      </c>
      <c r="DT480" s="8">
        <v>0.2</v>
      </c>
      <c r="DU480" s="8">
        <v>0.1</v>
      </c>
      <c r="DV480" s="8">
        <v>0.1</v>
      </c>
      <c r="DW480" s="8">
        <v>2.5176318975490691E-2</v>
      </c>
      <c r="DX480" s="8">
        <v>7.4823681024509314E-2</v>
      </c>
      <c r="DY480" s="8">
        <v>0.1</v>
      </c>
      <c r="DZ480" s="8">
        <v>0.1</v>
      </c>
      <c r="EA480" s="8">
        <v>0.1</v>
      </c>
      <c r="EB480" s="8">
        <v>0.1</v>
      </c>
      <c r="EC480" s="8">
        <v>0</v>
      </c>
      <c r="ED480" s="8">
        <v>0</v>
      </c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</row>
    <row r="481" spans="1:206" x14ac:dyDescent="0.3">
      <c r="A481" s="32"/>
      <c r="B481" s="23" t="s">
        <v>281</v>
      </c>
      <c r="C481" s="33"/>
      <c r="D481" s="33"/>
      <c r="E481" s="23" t="s">
        <v>162</v>
      </c>
      <c r="F481" s="23"/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0</v>
      </c>
      <c r="BR481" s="8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8">
        <v>3.0788488872385049E-5</v>
      </c>
      <c r="CC481" s="8">
        <v>3.0326874288826331E-5</v>
      </c>
      <c r="CD481" s="8">
        <v>5.9147230777953103E-3</v>
      </c>
      <c r="CE481" s="8">
        <v>9.100856051168899E-4</v>
      </c>
      <c r="CF481" s="8">
        <v>1.140068466533892E-3</v>
      </c>
      <c r="CG481" s="8">
        <v>7.8494529550655076E-4</v>
      </c>
      <c r="CH481" s="8">
        <v>1.8968104393722959E-4</v>
      </c>
      <c r="CI481" s="8">
        <v>2.273063685865215E-4</v>
      </c>
      <c r="CJ481" s="8">
        <v>8.4761777764521574E-4</v>
      </c>
      <c r="CK481" s="8">
        <v>1.600559317468798E-4</v>
      </c>
      <c r="CL481" s="8">
        <v>3.2709668991728423E-5</v>
      </c>
      <c r="CM481" s="8">
        <v>0.5</v>
      </c>
      <c r="CN481" s="8">
        <v>0.1</v>
      </c>
      <c r="CO481" s="8">
        <v>0.1</v>
      </c>
      <c r="CP481" s="8">
        <v>0.1</v>
      </c>
      <c r="CQ481" s="8">
        <v>0.1</v>
      </c>
      <c r="CR481" s="8">
        <v>0.1</v>
      </c>
      <c r="CS481" s="8">
        <v>0.89999999999999991</v>
      </c>
      <c r="CT481" s="8">
        <v>0.1</v>
      </c>
      <c r="CU481" s="8">
        <v>0.1</v>
      </c>
      <c r="CV481" s="8">
        <v>0.1</v>
      </c>
      <c r="CW481" s="8">
        <v>0.1</v>
      </c>
      <c r="CX481" s="8">
        <v>0.1</v>
      </c>
      <c r="CY481" s="8">
        <v>0.1</v>
      </c>
      <c r="CZ481" s="8">
        <v>0.1</v>
      </c>
      <c r="DA481" s="8">
        <v>7.1536932098216323E-3</v>
      </c>
      <c r="DB481" s="8">
        <v>9.2846306790178371E-2</v>
      </c>
      <c r="DC481" s="8">
        <v>0.1</v>
      </c>
      <c r="DD481" s="8">
        <v>0.1</v>
      </c>
      <c r="DE481" s="8">
        <v>0.1</v>
      </c>
      <c r="DF481" s="8">
        <v>0.1</v>
      </c>
      <c r="DG481" s="8">
        <v>0.1</v>
      </c>
      <c r="DH481" s="8">
        <v>0.1</v>
      </c>
      <c r="DI481" s="8">
        <v>8.74948541051557E-2</v>
      </c>
      <c r="DJ481" s="8">
        <v>9.3980299011817946E-3</v>
      </c>
      <c r="DK481" s="8">
        <v>2.2547617191051371E-3</v>
      </c>
      <c r="DL481" s="8">
        <v>8.5235427455736799E-4</v>
      </c>
      <c r="DM481" s="8">
        <v>0.1</v>
      </c>
      <c r="DN481" s="8">
        <v>0.1</v>
      </c>
      <c r="DO481" s="8">
        <v>0.1</v>
      </c>
      <c r="DP481" s="8">
        <v>0.1</v>
      </c>
      <c r="DQ481" s="8">
        <v>0.1</v>
      </c>
      <c r="DR481" s="8">
        <v>0.1</v>
      </c>
      <c r="DS481" s="8">
        <v>0.1</v>
      </c>
      <c r="DT481" s="8">
        <v>0.2</v>
      </c>
      <c r="DU481" s="8">
        <v>0.1</v>
      </c>
      <c r="DV481" s="8">
        <v>0.1</v>
      </c>
      <c r="DW481" s="8">
        <v>2.5176318975490691E-2</v>
      </c>
      <c r="DX481" s="8">
        <v>7.4823681024509314E-2</v>
      </c>
      <c r="DY481" s="8">
        <v>0.1</v>
      </c>
      <c r="DZ481" s="8">
        <v>0.1</v>
      </c>
      <c r="EA481" s="8">
        <v>0.1</v>
      </c>
      <c r="EB481" s="8">
        <v>0.1</v>
      </c>
      <c r="EC481" s="8">
        <v>0</v>
      </c>
      <c r="ED481" s="8">
        <v>0</v>
      </c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</row>
    <row r="482" spans="1:206" x14ac:dyDescent="0.3">
      <c r="A482" s="32"/>
      <c r="B482" s="23" t="s">
        <v>282</v>
      </c>
      <c r="C482" s="33"/>
      <c r="D482" s="33"/>
      <c r="E482" s="23" t="s">
        <v>162</v>
      </c>
      <c r="F482" s="23"/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8">
        <v>3.0788488872385049E-5</v>
      </c>
      <c r="CC482" s="8">
        <v>3.0326874288826331E-5</v>
      </c>
      <c r="CD482" s="8">
        <v>5.9147230777953103E-3</v>
      </c>
      <c r="CE482" s="8">
        <v>9.100856051168899E-4</v>
      </c>
      <c r="CF482" s="8">
        <v>1.140068466533892E-3</v>
      </c>
      <c r="CG482" s="8">
        <v>7.8494529550655076E-4</v>
      </c>
      <c r="CH482" s="8">
        <v>1.8968104393722959E-4</v>
      </c>
      <c r="CI482" s="8">
        <v>2.273063685865215E-4</v>
      </c>
      <c r="CJ482" s="8">
        <v>8.4761777764521574E-4</v>
      </c>
      <c r="CK482" s="8">
        <v>1.600559317468798E-4</v>
      </c>
      <c r="CL482" s="8">
        <v>3.2709668991728423E-5</v>
      </c>
      <c r="CM482" s="8">
        <v>0.5</v>
      </c>
      <c r="CN482" s="8">
        <v>0.1</v>
      </c>
      <c r="CO482" s="8">
        <v>0.1</v>
      </c>
      <c r="CP482" s="8">
        <v>0.1</v>
      </c>
      <c r="CQ482" s="8">
        <v>0.1</v>
      </c>
      <c r="CR482" s="8">
        <v>0.1</v>
      </c>
      <c r="CS482" s="8">
        <v>0.89999999999999991</v>
      </c>
      <c r="CT482" s="8">
        <v>0.1</v>
      </c>
      <c r="CU482" s="8">
        <v>0.1</v>
      </c>
      <c r="CV482" s="8">
        <v>0.1</v>
      </c>
      <c r="CW482" s="8">
        <v>0.1</v>
      </c>
      <c r="CX482" s="8">
        <v>0.1</v>
      </c>
      <c r="CY482" s="8">
        <v>0.1</v>
      </c>
      <c r="CZ482" s="8">
        <v>0.1</v>
      </c>
      <c r="DA482" s="8">
        <v>7.1536932098216323E-3</v>
      </c>
      <c r="DB482" s="8">
        <v>9.2846306790178371E-2</v>
      </c>
      <c r="DC482" s="8">
        <v>0.1</v>
      </c>
      <c r="DD482" s="8">
        <v>0.1</v>
      </c>
      <c r="DE482" s="8">
        <v>0.1</v>
      </c>
      <c r="DF482" s="8">
        <v>0.1</v>
      </c>
      <c r="DG482" s="8">
        <v>0.1</v>
      </c>
      <c r="DH482" s="8">
        <v>0.1</v>
      </c>
      <c r="DI482" s="8">
        <v>8.74948541051557E-2</v>
      </c>
      <c r="DJ482" s="8">
        <v>9.3980299011817946E-3</v>
      </c>
      <c r="DK482" s="8">
        <v>2.2547617191051371E-3</v>
      </c>
      <c r="DL482" s="8">
        <v>8.5235427455736799E-4</v>
      </c>
      <c r="DM482" s="8">
        <v>0.1</v>
      </c>
      <c r="DN482" s="8">
        <v>0.1</v>
      </c>
      <c r="DO482" s="8">
        <v>0.1</v>
      </c>
      <c r="DP482" s="8">
        <v>0.1</v>
      </c>
      <c r="DQ482" s="8">
        <v>0.1</v>
      </c>
      <c r="DR482" s="8">
        <v>0.1</v>
      </c>
      <c r="DS482" s="8">
        <v>0.1</v>
      </c>
      <c r="DT482" s="8">
        <v>0.2</v>
      </c>
      <c r="DU482" s="8">
        <v>0.1</v>
      </c>
      <c r="DV482" s="8">
        <v>0.1</v>
      </c>
      <c r="DW482" s="8">
        <v>2.5176318975490691E-2</v>
      </c>
      <c r="DX482" s="8">
        <v>7.4823681024509314E-2</v>
      </c>
      <c r="DY482" s="8">
        <v>0.1</v>
      </c>
      <c r="DZ482" s="8">
        <v>0.1</v>
      </c>
      <c r="EA482" s="8">
        <v>0.1</v>
      </c>
      <c r="EB482" s="8">
        <v>0.1</v>
      </c>
      <c r="EC482" s="8">
        <v>0</v>
      </c>
      <c r="ED482" s="8">
        <v>0</v>
      </c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</row>
    <row r="483" spans="1:206" x14ac:dyDescent="0.3">
      <c r="A483" s="32"/>
      <c r="B483" s="23" t="s">
        <v>283</v>
      </c>
      <c r="C483" s="33"/>
      <c r="D483" s="33"/>
      <c r="E483" s="23" t="s">
        <v>162</v>
      </c>
      <c r="F483" s="23"/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8">
        <v>3.0788488872385049E-5</v>
      </c>
      <c r="CC483" s="8">
        <v>3.0326874288826331E-5</v>
      </c>
      <c r="CD483" s="8">
        <v>5.9147230777953103E-3</v>
      </c>
      <c r="CE483" s="8">
        <v>9.100856051168899E-4</v>
      </c>
      <c r="CF483" s="8">
        <v>1.140068466533892E-3</v>
      </c>
      <c r="CG483" s="8">
        <v>7.8494529550655076E-4</v>
      </c>
      <c r="CH483" s="8">
        <v>1.8968104393722959E-4</v>
      </c>
      <c r="CI483" s="8">
        <v>2.273063685865215E-4</v>
      </c>
      <c r="CJ483" s="8">
        <v>8.4761777764521574E-4</v>
      </c>
      <c r="CK483" s="8">
        <v>1.600559317468798E-4</v>
      </c>
      <c r="CL483" s="8">
        <v>3.2709668991728423E-5</v>
      </c>
      <c r="CM483" s="8">
        <v>0.5</v>
      </c>
      <c r="CN483" s="8">
        <v>0.1</v>
      </c>
      <c r="CO483" s="8">
        <v>0.1</v>
      </c>
      <c r="CP483" s="8">
        <v>0.1</v>
      </c>
      <c r="CQ483" s="8">
        <v>0.1</v>
      </c>
      <c r="CR483" s="8">
        <v>0.1</v>
      </c>
      <c r="CS483" s="8">
        <v>0.89999999999999991</v>
      </c>
      <c r="CT483" s="8">
        <v>0.1</v>
      </c>
      <c r="CU483" s="8">
        <v>0.1</v>
      </c>
      <c r="CV483" s="8">
        <v>0.1</v>
      </c>
      <c r="CW483" s="8">
        <v>0.1</v>
      </c>
      <c r="CX483" s="8">
        <v>0.1</v>
      </c>
      <c r="CY483" s="8">
        <v>0.1</v>
      </c>
      <c r="CZ483" s="8">
        <v>0.1</v>
      </c>
      <c r="DA483" s="8">
        <v>7.1536932098216323E-3</v>
      </c>
      <c r="DB483" s="8">
        <v>9.2846306790178371E-2</v>
      </c>
      <c r="DC483" s="8">
        <v>0.1</v>
      </c>
      <c r="DD483" s="8">
        <v>0.1</v>
      </c>
      <c r="DE483" s="8">
        <v>0.1</v>
      </c>
      <c r="DF483" s="8">
        <v>0.1</v>
      </c>
      <c r="DG483" s="8">
        <v>0.1</v>
      </c>
      <c r="DH483" s="8">
        <v>0.1</v>
      </c>
      <c r="DI483" s="8">
        <v>8.74948541051557E-2</v>
      </c>
      <c r="DJ483" s="8">
        <v>9.3980299011817946E-3</v>
      </c>
      <c r="DK483" s="8">
        <v>2.2547617191051371E-3</v>
      </c>
      <c r="DL483" s="8">
        <v>8.5235427455736799E-4</v>
      </c>
      <c r="DM483" s="8">
        <v>0.1</v>
      </c>
      <c r="DN483" s="8">
        <v>0.1</v>
      </c>
      <c r="DO483" s="8">
        <v>0.1</v>
      </c>
      <c r="DP483" s="8">
        <v>0.1</v>
      </c>
      <c r="DQ483" s="8">
        <v>0.1</v>
      </c>
      <c r="DR483" s="8">
        <v>0.1</v>
      </c>
      <c r="DS483" s="8">
        <v>0.1</v>
      </c>
      <c r="DT483" s="8">
        <v>0.2</v>
      </c>
      <c r="DU483" s="8">
        <v>0.1</v>
      </c>
      <c r="DV483" s="8">
        <v>0.1</v>
      </c>
      <c r="DW483" s="8">
        <v>2.5176318975490691E-2</v>
      </c>
      <c r="DX483" s="8">
        <v>7.4823681024509314E-2</v>
      </c>
      <c r="DY483" s="8">
        <v>0.1</v>
      </c>
      <c r="DZ483" s="8">
        <v>0.1</v>
      </c>
      <c r="EA483" s="8">
        <v>0.1</v>
      </c>
      <c r="EB483" s="8">
        <v>0.1</v>
      </c>
      <c r="EC483" s="8">
        <v>0</v>
      </c>
      <c r="ED483" s="8">
        <v>0</v>
      </c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</row>
    <row r="484" spans="1:206" x14ac:dyDescent="0.3">
      <c r="A484" s="32"/>
      <c r="B484" s="23" t="s">
        <v>284</v>
      </c>
      <c r="C484" s="33"/>
      <c r="D484" s="33"/>
      <c r="E484" s="23" t="s">
        <v>162</v>
      </c>
      <c r="F484" s="23"/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8">
        <v>3.0788488872385049E-5</v>
      </c>
      <c r="CC484" s="8">
        <v>3.0326874288826331E-5</v>
      </c>
      <c r="CD484" s="8">
        <v>5.9147230777953103E-3</v>
      </c>
      <c r="CE484" s="8">
        <v>9.100856051168899E-4</v>
      </c>
      <c r="CF484" s="8">
        <v>1.140068466533892E-3</v>
      </c>
      <c r="CG484" s="8">
        <v>7.8494529550655076E-4</v>
      </c>
      <c r="CH484" s="8">
        <v>1.8968104393722959E-4</v>
      </c>
      <c r="CI484" s="8">
        <v>2.273063685865215E-4</v>
      </c>
      <c r="CJ484" s="8">
        <v>8.4761777764521574E-4</v>
      </c>
      <c r="CK484" s="8">
        <v>1.600559317468798E-4</v>
      </c>
      <c r="CL484" s="8">
        <v>3.2709668991728423E-5</v>
      </c>
      <c r="CM484" s="8">
        <v>0.5</v>
      </c>
      <c r="CN484" s="8">
        <v>0.1</v>
      </c>
      <c r="CO484" s="8">
        <v>0.1</v>
      </c>
      <c r="CP484" s="8">
        <v>0.1</v>
      </c>
      <c r="CQ484" s="8">
        <v>0.1</v>
      </c>
      <c r="CR484" s="8">
        <v>0.1</v>
      </c>
      <c r="CS484" s="8">
        <v>0.89999999999999991</v>
      </c>
      <c r="CT484" s="8">
        <v>0.1</v>
      </c>
      <c r="CU484" s="8">
        <v>0.1</v>
      </c>
      <c r="CV484" s="8">
        <v>0.1</v>
      </c>
      <c r="CW484" s="8">
        <v>0.1</v>
      </c>
      <c r="CX484" s="8">
        <v>0.1</v>
      </c>
      <c r="CY484" s="8">
        <v>0.1</v>
      </c>
      <c r="CZ484" s="8">
        <v>0.1</v>
      </c>
      <c r="DA484" s="8">
        <v>7.1536932098216323E-3</v>
      </c>
      <c r="DB484" s="8">
        <v>9.2846306790178371E-2</v>
      </c>
      <c r="DC484" s="8">
        <v>0.1</v>
      </c>
      <c r="DD484" s="8">
        <v>0.1</v>
      </c>
      <c r="DE484" s="8">
        <v>0.1</v>
      </c>
      <c r="DF484" s="8">
        <v>0.1</v>
      </c>
      <c r="DG484" s="8">
        <v>0.1</v>
      </c>
      <c r="DH484" s="8">
        <v>0.1</v>
      </c>
      <c r="DI484" s="8">
        <v>8.74948541051557E-2</v>
      </c>
      <c r="DJ484" s="8">
        <v>9.3980299011817946E-3</v>
      </c>
      <c r="DK484" s="8">
        <v>2.2547617191051371E-3</v>
      </c>
      <c r="DL484" s="8">
        <v>8.5235427455736799E-4</v>
      </c>
      <c r="DM484" s="8">
        <v>0.1</v>
      </c>
      <c r="DN484" s="8">
        <v>0.1</v>
      </c>
      <c r="DO484" s="8">
        <v>0.1</v>
      </c>
      <c r="DP484" s="8">
        <v>0.1</v>
      </c>
      <c r="DQ484" s="8">
        <v>0.1</v>
      </c>
      <c r="DR484" s="8">
        <v>0.1</v>
      </c>
      <c r="DS484" s="8">
        <v>0.1</v>
      </c>
      <c r="DT484" s="8">
        <v>0.2</v>
      </c>
      <c r="DU484" s="8">
        <v>0.1</v>
      </c>
      <c r="DV484" s="8">
        <v>0.1</v>
      </c>
      <c r="DW484" s="8">
        <v>2.5176318975490691E-2</v>
      </c>
      <c r="DX484" s="8">
        <v>7.4823681024509314E-2</v>
      </c>
      <c r="DY484" s="8">
        <v>0.1</v>
      </c>
      <c r="DZ484" s="8">
        <v>0.1</v>
      </c>
      <c r="EA484" s="8">
        <v>0.1</v>
      </c>
      <c r="EB484" s="8">
        <v>0.1</v>
      </c>
      <c r="EC484" s="8">
        <v>0</v>
      </c>
      <c r="ED484" s="8">
        <v>0</v>
      </c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</row>
    <row r="485" spans="1:206" x14ac:dyDescent="0.3">
      <c r="A485" s="32"/>
      <c r="B485" s="23" t="s">
        <v>285</v>
      </c>
      <c r="C485" s="33"/>
      <c r="D485" s="33"/>
      <c r="E485" s="23" t="s">
        <v>162</v>
      </c>
      <c r="F485" s="23"/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8">
        <v>3.0788488872385049E-5</v>
      </c>
      <c r="CC485" s="8">
        <v>3.0326874288826331E-5</v>
      </c>
      <c r="CD485" s="8">
        <v>5.9147230777953103E-3</v>
      </c>
      <c r="CE485" s="8">
        <v>9.100856051168899E-4</v>
      </c>
      <c r="CF485" s="8">
        <v>1.140068466533892E-3</v>
      </c>
      <c r="CG485" s="8">
        <v>7.8494529550655076E-4</v>
      </c>
      <c r="CH485" s="8">
        <v>1.8968104393722959E-4</v>
      </c>
      <c r="CI485" s="8">
        <v>2.273063685865215E-4</v>
      </c>
      <c r="CJ485" s="8">
        <v>8.4761777764521574E-4</v>
      </c>
      <c r="CK485" s="8">
        <v>1.600559317468798E-4</v>
      </c>
      <c r="CL485" s="8">
        <v>3.2709668991728423E-5</v>
      </c>
      <c r="CM485" s="8">
        <v>0.5</v>
      </c>
      <c r="CN485" s="8">
        <v>0.1</v>
      </c>
      <c r="CO485" s="8">
        <v>0.1</v>
      </c>
      <c r="CP485" s="8">
        <v>0.1</v>
      </c>
      <c r="CQ485" s="8">
        <v>0.1</v>
      </c>
      <c r="CR485" s="8">
        <v>0.1</v>
      </c>
      <c r="CS485" s="8">
        <v>0.89999999999999991</v>
      </c>
      <c r="CT485" s="8">
        <v>0.1</v>
      </c>
      <c r="CU485" s="8">
        <v>0.1</v>
      </c>
      <c r="CV485" s="8">
        <v>0.1</v>
      </c>
      <c r="CW485" s="8">
        <v>0.1</v>
      </c>
      <c r="CX485" s="8">
        <v>0.1</v>
      </c>
      <c r="CY485" s="8">
        <v>0.1</v>
      </c>
      <c r="CZ485" s="8">
        <v>0.1</v>
      </c>
      <c r="DA485" s="8">
        <v>7.1536932098216323E-3</v>
      </c>
      <c r="DB485" s="8">
        <v>9.2846306790178371E-2</v>
      </c>
      <c r="DC485" s="8">
        <v>0.1</v>
      </c>
      <c r="DD485" s="8">
        <v>0.1</v>
      </c>
      <c r="DE485" s="8">
        <v>0.1</v>
      </c>
      <c r="DF485" s="8">
        <v>0.1</v>
      </c>
      <c r="DG485" s="8">
        <v>0.1</v>
      </c>
      <c r="DH485" s="8">
        <v>0.1</v>
      </c>
      <c r="DI485" s="8">
        <v>8.74948541051557E-2</v>
      </c>
      <c r="DJ485" s="8">
        <v>9.3980299011817946E-3</v>
      </c>
      <c r="DK485" s="8">
        <v>2.2547617191051371E-3</v>
      </c>
      <c r="DL485" s="8">
        <v>8.5235427455736799E-4</v>
      </c>
      <c r="DM485" s="8">
        <v>0.1</v>
      </c>
      <c r="DN485" s="8">
        <v>0.1</v>
      </c>
      <c r="DO485" s="8">
        <v>0.1</v>
      </c>
      <c r="DP485" s="8">
        <v>0.1</v>
      </c>
      <c r="DQ485" s="8">
        <v>0.1</v>
      </c>
      <c r="DR485" s="8">
        <v>0.1</v>
      </c>
      <c r="DS485" s="8">
        <v>0.1</v>
      </c>
      <c r="DT485" s="8">
        <v>0.2</v>
      </c>
      <c r="DU485" s="8">
        <v>0.1</v>
      </c>
      <c r="DV485" s="8">
        <v>0.1</v>
      </c>
      <c r="DW485" s="8">
        <v>2.5176318975490691E-2</v>
      </c>
      <c r="DX485" s="8">
        <v>7.4823681024509314E-2</v>
      </c>
      <c r="DY485" s="8">
        <v>0.1</v>
      </c>
      <c r="DZ485" s="8">
        <v>0.1</v>
      </c>
      <c r="EA485" s="8">
        <v>0.1</v>
      </c>
      <c r="EB485" s="8">
        <v>0.1</v>
      </c>
      <c r="EC485" s="8">
        <v>0</v>
      </c>
      <c r="ED485" s="8">
        <v>0</v>
      </c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</row>
    <row r="486" spans="1:206" x14ac:dyDescent="0.3">
      <c r="A486" s="32"/>
      <c r="B486" s="23" t="s">
        <v>286</v>
      </c>
      <c r="C486" s="33"/>
      <c r="D486" s="33"/>
      <c r="E486" s="23" t="s">
        <v>162</v>
      </c>
      <c r="F486" s="23"/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3.0788488872385049E-5</v>
      </c>
      <c r="CC486" s="8">
        <v>3.0326874288826331E-5</v>
      </c>
      <c r="CD486" s="8">
        <v>5.9147230777953103E-3</v>
      </c>
      <c r="CE486" s="8">
        <v>9.100856051168899E-4</v>
      </c>
      <c r="CF486" s="8">
        <v>1.140068466533892E-3</v>
      </c>
      <c r="CG486" s="8">
        <v>7.8494529550655076E-4</v>
      </c>
      <c r="CH486" s="8">
        <v>1.8968104393722959E-4</v>
      </c>
      <c r="CI486" s="8">
        <v>2.273063685865215E-4</v>
      </c>
      <c r="CJ486" s="8">
        <v>8.4761777764521574E-4</v>
      </c>
      <c r="CK486" s="8">
        <v>1.600559317468798E-4</v>
      </c>
      <c r="CL486" s="8">
        <v>3.2709668991728423E-5</v>
      </c>
      <c r="CM486" s="8">
        <v>0.5</v>
      </c>
      <c r="CN486" s="8">
        <v>0.1</v>
      </c>
      <c r="CO486" s="8">
        <v>0.1</v>
      </c>
      <c r="CP486" s="8">
        <v>0.1</v>
      </c>
      <c r="CQ486" s="8">
        <v>0.1</v>
      </c>
      <c r="CR486" s="8">
        <v>0.1</v>
      </c>
      <c r="CS486" s="8">
        <v>0.89999999999999991</v>
      </c>
      <c r="CT486" s="8">
        <v>0.1</v>
      </c>
      <c r="CU486" s="8">
        <v>0.1</v>
      </c>
      <c r="CV486" s="8">
        <v>0.1</v>
      </c>
      <c r="CW486" s="8">
        <v>0.1</v>
      </c>
      <c r="CX486" s="8">
        <v>0.1</v>
      </c>
      <c r="CY486" s="8">
        <v>0.1</v>
      </c>
      <c r="CZ486" s="8">
        <v>0.1</v>
      </c>
      <c r="DA486" s="8">
        <v>7.1536932098216323E-3</v>
      </c>
      <c r="DB486" s="8">
        <v>9.2846306790178371E-2</v>
      </c>
      <c r="DC486" s="8">
        <v>0.1</v>
      </c>
      <c r="DD486" s="8">
        <v>0.1</v>
      </c>
      <c r="DE486" s="8">
        <v>0.1</v>
      </c>
      <c r="DF486" s="8">
        <v>0.1</v>
      </c>
      <c r="DG486" s="8">
        <v>0.1</v>
      </c>
      <c r="DH486" s="8">
        <v>0.1</v>
      </c>
      <c r="DI486" s="8">
        <v>8.74948541051557E-2</v>
      </c>
      <c r="DJ486" s="8">
        <v>9.3980299011817946E-3</v>
      </c>
      <c r="DK486" s="8">
        <v>2.2547617191051371E-3</v>
      </c>
      <c r="DL486" s="8">
        <v>8.5235427455736799E-4</v>
      </c>
      <c r="DM486" s="8">
        <v>0.1</v>
      </c>
      <c r="DN486" s="8">
        <v>0.1</v>
      </c>
      <c r="DO486" s="8">
        <v>0.1</v>
      </c>
      <c r="DP486" s="8">
        <v>0.1</v>
      </c>
      <c r="DQ486" s="8">
        <v>0.1</v>
      </c>
      <c r="DR486" s="8">
        <v>0.1</v>
      </c>
      <c r="DS486" s="8">
        <v>0.1</v>
      </c>
      <c r="DT486" s="8">
        <v>0.2</v>
      </c>
      <c r="DU486" s="8">
        <v>0.1</v>
      </c>
      <c r="DV486" s="8">
        <v>0.1</v>
      </c>
      <c r="DW486" s="8">
        <v>2.5176318975490691E-2</v>
      </c>
      <c r="DX486" s="8">
        <v>7.4823681024509314E-2</v>
      </c>
      <c r="DY486" s="8">
        <v>0.1</v>
      </c>
      <c r="DZ486" s="8">
        <v>0.1</v>
      </c>
      <c r="EA486" s="8">
        <v>0.1</v>
      </c>
      <c r="EB486" s="8">
        <v>0.1</v>
      </c>
      <c r="EC486" s="8">
        <v>0</v>
      </c>
      <c r="ED486" s="8">
        <v>0</v>
      </c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</row>
    <row r="487" spans="1:206" x14ac:dyDescent="0.3">
      <c r="A487" s="32"/>
      <c r="B487" s="23" t="s">
        <v>287</v>
      </c>
      <c r="C487" s="33"/>
      <c r="D487" s="33"/>
      <c r="E487" s="23" t="s">
        <v>162</v>
      </c>
      <c r="F487" s="23"/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8">
        <v>3.0788488872385049E-5</v>
      </c>
      <c r="CC487" s="8">
        <v>3.0326874288826331E-5</v>
      </c>
      <c r="CD487" s="8">
        <v>5.9147230777953103E-3</v>
      </c>
      <c r="CE487" s="8">
        <v>9.100856051168899E-4</v>
      </c>
      <c r="CF487" s="8">
        <v>1.140068466533892E-3</v>
      </c>
      <c r="CG487" s="8">
        <v>7.8494529550655076E-4</v>
      </c>
      <c r="CH487" s="8">
        <v>1.8968104393722959E-4</v>
      </c>
      <c r="CI487" s="8">
        <v>2.273063685865215E-4</v>
      </c>
      <c r="CJ487" s="8">
        <v>8.4761777764521574E-4</v>
      </c>
      <c r="CK487" s="8">
        <v>1.600559317468798E-4</v>
      </c>
      <c r="CL487" s="8">
        <v>3.2709668991728423E-5</v>
      </c>
      <c r="CM487" s="8">
        <v>0.5</v>
      </c>
      <c r="CN487" s="8">
        <v>0.1</v>
      </c>
      <c r="CO487" s="8">
        <v>0.1</v>
      </c>
      <c r="CP487" s="8">
        <v>0.1</v>
      </c>
      <c r="CQ487" s="8">
        <v>0.1</v>
      </c>
      <c r="CR487" s="8">
        <v>0.1</v>
      </c>
      <c r="CS487" s="8">
        <v>0.89999999999999991</v>
      </c>
      <c r="CT487" s="8">
        <v>0.1</v>
      </c>
      <c r="CU487" s="8">
        <v>0.1</v>
      </c>
      <c r="CV487" s="8">
        <v>0.1</v>
      </c>
      <c r="CW487" s="8">
        <v>0.1</v>
      </c>
      <c r="CX487" s="8">
        <v>0.1</v>
      </c>
      <c r="CY487" s="8">
        <v>0.1</v>
      </c>
      <c r="CZ487" s="8">
        <v>0.1</v>
      </c>
      <c r="DA487" s="8">
        <v>7.1536932098216323E-3</v>
      </c>
      <c r="DB487" s="8">
        <v>9.2846306790178371E-2</v>
      </c>
      <c r="DC487" s="8">
        <v>0.1</v>
      </c>
      <c r="DD487" s="8">
        <v>0.1</v>
      </c>
      <c r="DE487" s="8">
        <v>0.1</v>
      </c>
      <c r="DF487" s="8">
        <v>0.1</v>
      </c>
      <c r="DG487" s="8">
        <v>0.1</v>
      </c>
      <c r="DH487" s="8">
        <v>0.1</v>
      </c>
      <c r="DI487" s="8">
        <v>8.74948541051557E-2</v>
      </c>
      <c r="DJ487" s="8">
        <v>9.3980299011817946E-3</v>
      </c>
      <c r="DK487" s="8">
        <v>2.2547617191051371E-3</v>
      </c>
      <c r="DL487" s="8">
        <v>8.5235427455736799E-4</v>
      </c>
      <c r="DM487" s="8">
        <v>0.1</v>
      </c>
      <c r="DN487" s="8">
        <v>0.1</v>
      </c>
      <c r="DO487" s="8">
        <v>0.1</v>
      </c>
      <c r="DP487" s="8">
        <v>0.1</v>
      </c>
      <c r="DQ487" s="8">
        <v>0.1</v>
      </c>
      <c r="DR487" s="8">
        <v>0.1</v>
      </c>
      <c r="DS487" s="8">
        <v>0.1</v>
      </c>
      <c r="DT487" s="8">
        <v>0.2</v>
      </c>
      <c r="DU487" s="8">
        <v>0.1</v>
      </c>
      <c r="DV487" s="8">
        <v>0.1</v>
      </c>
      <c r="DW487" s="8">
        <v>2.5176318975490691E-2</v>
      </c>
      <c r="DX487" s="8">
        <v>7.4823681024509314E-2</v>
      </c>
      <c r="DY487" s="8">
        <v>0.1</v>
      </c>
      <c r="DZ487" s="8">
        <v>0.1</v>
      </c>
      <c r="EA487" s="8">
        <v>0.1</v>
      </c>
      <c r="EB487" s="8">
        <v>0.1</v>
      </c>
      <c r="EC487" s="8">
        <v>0</v>
      </c>
      <c r="ED487" s="8">
        <v>0</v>
      </c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</row>
    <row r="488" spans="1:206" x14ac:dyDescent="0.3">
      <c r="A488" s="32"/>
      <c r="B488" s="23" t="s">
        <v>288</v>
      </c>
      <c r="C488" s="33"/>
      <c r="D488" s="33"/>
      <c r="E488" s="23" t="s">
        <v>162</v>
      </c>
      <c r="F488" s="23"/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8">
        <v>3.0788488872385049E-5</v>
      </c>
      <c r="CC488" s="8">
        <v>3.0326874288826331E-5</v>
      </c>
      <c r="CD488" s="8">
        <v>5.9147230777953103E-3</v>
      </c>
      <c r="CE488" s="8">
        <v>9.100856051168899E-4</v>
      </c>
      <c r="CF488" s="8">
        <v>1.140068466533892E-3</v>
      </c>
      <c r="CG488" s="8">
        <v>7.8494529550655076E-4</v>
      </c>
      <c r="CH488" s="8">
        <v>1.8968104393722959E-4</v>
      </c>
      <c r="CI488" s="8">
        <v>2.273063685865215E-4</v>
      </c>
      <c r="CJ488" s="8">
        <v>8.4761777764521574E-4</v>
      </c>
      <c r="CK488" s="8">
        <v>1.600559317468798E-4</v>
      </c>
      <c r="CL488" s="8">
        <v>3.2709668991728423E-5</v>
      </c>
      <c r="CM488" s="8">
        <v>0.5</v>
      </c>
      <c r="CN488" s="8">
        <v>0.1</v>
      </c>
      <c r="CO488" s="8">
        <v>0.1</v>
      </c>
      <c r="CP488" s="8">
        <v>0.1</v>
      </c>
      <c r="CQ488" s="8">
        <v>0.1</v>
      </c>
      <c r="CR488" s="8">
        <v>0.1</v>
      </c>
      <c r="CS488" s="8">
        <v>0.89999999999999991</v>
      </c>
      <c r="CT488" s="8">
        <v>0.1</v>
      </c>
      <c r="CU488" s="8">
        <v>0.1</v>
      </c>
      <c r="CV488" s="8">
        <v>0.1</v>
      </c>
      <c r="CW488" s="8">
        <v>0.1</v>
      </c>
      <c r="CX488" s="8">
        <v>0.1</v>
      </c>
      <c r="CY488" s="8">
        <v>0.1</v>
      </c>
      <c r="CZ488" s="8">
        <v>0.1</v>
      </c>
      <c r="DA488" s="8">
        <v>7.1536932098216323E-3</v>
      </c>
      <c r="DB488" s="8">
        <v>9.2846306790178371E-2</v>
      </c>
      <c r="DC488" s="8">
        <v>0.1</v>
      </c>
      <c r="DD488" s="8">
        <v>0.1</v>
      </c>
      <c r="DE488" s="8">
        <v>0.1</v>
      </c>
      <c r="DF488" s="8">
        <v>0.1</v>
      </c>
      <c r="DG488" s="8">
        <v>0.1</v>
      </c>
      <c r="DH488" s="8">
        <v>0.1</v>
      </c>
      <c r="DI488" s="8">
        <v>8.74948541051557E-2</v>
      </c>
      <c r="DJ488" s="8">
        <v>9.3980299011817946E-3</v>
      </c>
      <c r="DK488" s="8">
        <v>2.2547617191051371E-3</v>
      </c>
      <c r="DL488" s="8">
        <v>8.5235427455736799E-4</v>
      </c>
      <c r="DM488" s="8">
        <v>0.1</v>
      </c>
      <c r="DN488" s="8">
        <v>0.1</v>
      </c>
      <c r="DO488" s="8">
        <v>0.1</v>
      </c>
      <c r="DP488" s="8">
        <v>0.1</v>
      </c>
      <c r="DQ488" s="8">
        <v>0.1</v>
      </c>
      <c r="DR488" s="8">
        <v>0.1</v>
      </c>
      <c r="DS488" s="8">
        <v>0.1</v>
      </c>
      <c r="DT488" s="8">
        <v>0.2</v>
      </c>
      <c r="DU488" s="8">
        <v>0.1</v>
      </c>
      <c r="DV488" s="8">
        <v>0.1</v>
      </c>
      <c r="DW488" s="8">
        <v>2.5176318975490691E-2</v>
      </c>
      <c r="DX488" s="8">
        <v>7.4823681024509314E-2</v>
      </c>
      <c r="DY488" s="8">
        <v>0.1</v>
      </c>
      <c r="DZ488" s="8">
        <v>0.1</v>
      </c>
      <c r="EA488" s="8">
        <v>0.1</v>
      </c>
      <c r="EB488" s="8">
        <v>0.1</v>
      </c>
      <c r="EC488" s="8">
        <v>0</v>
      </c>
      <c r="ED488" s="8">
        <v>0</v>
      </c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</row>
    <row r="489" spans="1:206" x14ac:dyDescent="0.3">
      <c r="A489" s="32"/>
      <c r="B489" s="23" t="s">
        <v>289</v>
      </c>
      <c r="C489" s="33"/>
      <c r="D489" s="33"/>
      <c r="E489" s="23" t="s">
        <v>162</v>
      </c>
      <c r="F489" s="23"/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8">
        <v>3.0788488872385049E-5</v>
      </c>
      <c r="CC489" s="8">
        <v>3.0326874288826331E-5</v>
      </c>
      <c r="CD489" s="8">
        <v>5.9147230777953103E-3</v>
      </c>
      <c r="CE489" s="8">
        <v>9.100856051168899E-4</v>
      </c>
      <c r="CF489" s="8">
        <v>1.140068466533892E-3</v>
      </c>
      <c r="CG489" s="8">
        <v>7.8494529550655076E-4</v>
      </c>
      <c r="CH489" s="8">
        <v>1.8968104393722959E-4</v>
      </c>
      <c r="CI489" s="8">
        <v>2.273063685865215E-4</v>
      </c>
      <c r="CJ489" s="8">
        <v>8.4761777764521574E-4</v>
      </c>
      <c r="CK489" s="8">
        <v>1.600559317468798E-4</v>
      </c>
      <c r="CL489" s="8">
        <v>3.2709668991728423E-5</v>
      </c>
      <c r="CM489" s="8">
        <v>0.5</v>
      </c>
      <c r="CN489" s="8">
        <v>0.1</v>
      </c>
      <c r="CO489" s="8">
        <v>0.1</v>
      </c>
      <c r="CP489" s="8">
        <v>0.1</v>
      </c>
      <c r="CQ489" s="8">
        <v>0.1</v>
      </c>
      <c r="CR489" s="8">
        <v>0.1</v>
      </c>
      <c r="CS489" s="8">
        <v>0.89999999999999991</v>
      </c>
      <c r="CT489" s="8">
        <v>0.1</v>
      </c>
      <c r="CU489" s="8">
        <v>0.1</v>
      </c>
      <c r="CV489" s="8">
        <v>0.1</v>
      </c>
      <c r="CW489" s="8">
        <v>0.1</v>
      </c>
      <c r="CX489" s="8">
        <v>0.1</v>
      </c>
      <c r="CY489" s="8">
        <v>0.1</v>
      </c>
      <c r="CZ489" s="8">
        <v>0.1</v>
      </c>
      <c r="DA489" s="8">
        <v>7.1536932098216323E-3</v>
      </c>
      <c r="DB489" s="8">
        <v>9.2846306790178371E-2</v>
      </c>
      <c r="DC489" s="8">
        <v>0.1</v>
      </c>
      <c r="DD489" s="8">
        <v>0.1</v>
      </c>
      <c r="DE489" s="8">
        <v>0.1</v>
      </c>
      <c r="DF489" s="8">
        <v>0.1</v>
      </c>
      <c r="DG489" s="8">
        <v>0.1</v>
      </c>
      <c r="DH489" s="8">
        <v>0.1</v>
      </c>
      <c r="DI489" s="8">
        <v>8.74948541051557E-2</v>
      </c>
      <c r="DJ489" s="8">
        <v>9.3980299011817946E-3</v>
      </c>
      <c r="DK489" s="8">
        <v>2.2547617191051371E-3</v>
      </c>
      <c r="DL489" s="8">
        <v>8.5235427455736799E-4</v>
      </c>
      <c r="DM489" s="8">
        <v>0.1</v>
      </c>
      <c r="DN489" s="8">
        <v>0.1</v>
      </c>
      <c r="DO489" s="8">
        <v>0.1</v>
      </c>
      <c r="DP489" s="8">
        <v>0.1</v>
      </c>
      <c r="DQ489" s="8">
        <v>0.1</v>
      </c>
      <c r="DR489" s="8">
        <v>0.1</v>
      </c>
      <c r="DS489" s="8">
        <v>0.1</v>
      </c>
      <c r="DT489" s="8">
        <v>0.2</v>
      </c>
      <c r="DU489" s="8">
        <v>0.1</v>
      </c>
      <c r="DV489" s="8">
        <v>0.1</v>
      </c>
      <c r="DW489" s="8">
        <v>2.5176318975490691E-2</v>
      </c>
      <c r="DX489" s="8">
        <v>7.4823681024509314E-2</v>
      </c>
      <c r="DY489" s="8">
        <v>0.1</v>
      </c>
      <c r="DZ489" s="8">
        <v>0.1</v>
      </c>
      <c r="EA489" s="8">
        <v>0.1</v>
      </c>
      <c r="EB489" s="8">
        <v>0.1</v>
      </c>
      <c r="EC489" s="8">
        <v>0</v>
      </c>
      <c r="ED489" s="8">
        <v>0</v>
      </c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</row>
    <row r="490" spans="1:206" x14ac:dyDescent="0.3">
      <c r="A490" s="32"/>
      <c r="B490" s="23" t="s">
        <v>290</v>
      </c>
      <c r="C490" s="33"/>
      <c r="D490" s="33"/>
      <c r="E490" s="23" t="s">
        <v>162</v>
      </c>
      <c r="F490" s="23"/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8">
        <v>3.0788488872385049E-5</v>
      </c>
      <c r="CC490" s="8">
        <v>3.0326874288826331E-5</v>
      </c>
      <c r="CD490" s="8">
        <v>5.9147230777953103E-3</v>
      </c>
      <c r="CE490" s="8">
        <v>9.100856051168899E-4</v>
      </c>
      <c r="CF490" s="8">
        <v>1.140068466533892E-3</v>
      </c>
      <c r="CG490" s="8">
        <v>7.8494529550655076E-4</v>
      </c>
      <c r="CH490" s="8">
        <v>1.8968104393722959E-4</v>
      </c>
      <c r="CI490" s="8">
        <v>2.273063685865215E-4</v>
      </c>
      <c r="CJ490" s="8">
        <v>8.4761777764521574E-4</v>
      </c>
      <c r="CK490" s="8">
        <v>1.600559317468798E-4</v>
      </c>
      <c r="CL490" s="8">
        <v>3.2709668991728423E-5</v>
      </c>
      <c r="CM490" s="8">
        <v>0.5</v>
      </c>
      <c r="CN490" s="8">
        <v>0.1</v>
      </c>
      <c r="CO490" s="8">
        <v>0.1</v>
      </c>
      <c r="CP490" s="8">
        <v>0.1</v>
      </c>
      <c r="CQ490" s="8">
        <v>0.1</v>
      </c>
      <c r="CR490" s="8">
        <v>0.1</v>
      </c>
      <c r="CS490" s="8">
        <v>0.89999999999999991</v>
      </c>
      <c r="CT490" s="8">
        <v>0.1</v>
      </c>
      <c r="CU490" s="8">
        <v>0.1</v>
      </c>
      <c r="CV490" s="8">
        <v>0.1</v>
      </c>
      <c r="CW490" s="8">
        <v>0.1</v>
      </c>
      <c r="CX490" s="8">
        <v>0.1</v>
      </c>
      <c r="CY490" s="8">
        <v>0.1</v>
      </c>
      <c r="CZ490" s="8">
        <v>0.1</v>
      </c>
      <c r="DA490" s="8">
        <v>7.1536932098216323E-3</v>
      </c>
      <c r="DB490" s="8">
        <v>9.2846306790178371E-2</v>
      </c>
      <c r="DC490" s="8">
        <v>0.1</v>
      </c>
      <c r="DD490" s="8">
        <v>0.1</v>
      </c>
      <c r="DE490" s="8">
        <v>0.1</v>
      </c>
      <c r="DF490" s="8">
        <v>0.1</v>
      </c>
      <c r="DG490" s="8">
        <v>0.1</v>
      </c>
      <c r="DH490" s="8">
        <v>0.1</v>
      </c>
      <c r="DI490" s="8">
        <v>8.74948541051557E-2</v>
      </c>
      <c r="DJ490" s="8">
        <v>9.3980299011817946E-3</v>
      </c>
      <c r="DK490" s="8">
        <v>2.2547617191051371E-3</v>
      </c>
      <c r="DL490" s="8">
        <v>8.5235427455736799E-4</v>
      </c>
      <c r="DM490" s="8">
        <v>0.1</v>
      </c>
      <c r="DN490" s="8">
        <v>0.1</v>
      </c>
      <c r="DO490" s="8">
        <v>0.1</v>
      </c>
      <c r="DP490" s="8">
        <v>0.1</v>
      </c>
      <c r="DQ490" s="8">
        <v>0.1</v>
      </c>
      <c r="DR490" s="8">
        <v>0.1</v>
      </c>
      <c r="DS490" s="8">
        <v>0.1</v>
      </c>
      <c r="DT490" s="8">
        <v>0.2</v>
      </c>
      <c r="DU490" s="8">
        <v>0.1</v>
      </c>
      <c r="DV490" s="8">
        <v>0.1</v>
      </c>
      <c r="DW490" s="8">
        <v>2.5176318975490691E-2</v>
      </c>
      <c r="DX490" s="8">
        <v>7.4823681024509314E-2</v>
      </c>
      <c r="DY490" s="8">
        <v>0.1</v>
      </c>
      <c r="DZ490" s="8">
        <v>0.1</v>
      </c>
      <c r="EA490" s="8">
        <v>0.1</v>
      </c>
      <c r="EB490" s="8">
        <v>0.1</v>
      </c>
      <c r="EC490" s="8">
        <v>0</v>
      </c>
      <c r="ED490" s="8">
        <v>0</v>
      </c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</row>
    <row r="491" spans="1:206" x14ac:dyDescent="0.3">
      <c r="A491" s="32"/>
      <c r="B491" s="23" t="s">
        <v>236</v>
      </c>
      <c r="C491" s="33" t="s">
        <v>298</v>
      </c>
      <c r="D491" s="33" t="s">
        <v>299</v>
      </c>
      <c r="E491" s="23" t="s">
        <v>162</v>
      </c>
      <c r="F491" s="23"/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8">
        <v>0</v>
      </c>
      <c r="BP491" s="8">
        <v>0</v>
      </c>
      <c r="BQ491" s="8">
        <v>0</v>
      </c>
      <c r="BR491" s="8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8">
        <v>3.0788488872385049E-5</v>
      </c>
      <c r="CC491" s="8">
        <v>3.0326874288826331E-5</v>
      </c>
      <c r="CD491" s="8">
        <v>5.9147230777953103E-3</v>
      </c>
      <c r="CE491" s="8">
        <v>9.100856051168899E-4</v>
      </c>
      <c r="CF491" s="8">
        <v>1.140068466533892E-3</v>
      </c>
      <c r="CG491" s="8">
        <v>7.8494529550655076E-4</v>
      </c>
      <c r="CH491" s="8">
        <v>1.8968104393722959E-4</v>
      </c>
      <c r="CI491" s="8">
        <v>2.273063685865215E-4</v>
      </c>
      <c r="CJ491" s="8">
        <v>8.4761777764521574E-4</v>
      </c>
      <c r="CK491" s="8">
        <v>1.600559317468798E-4</v>
      </c>
      <c r="CL491" s="8">
        <v>3.2709668991728423E-5</v>
      </c>
      <c r="CM491" s="8">
        <v>0.5</v>
      </c>
      <c r="CN491" s="8">
        <v>0.1</v>
      </c>
      <c r="CO491" s="8">
        <v>0.1</v>
      </c>
      <c r="CP491" s="8">
        <v>0.1</v>
      </c>
      <c r="CQ491" s="8">
        <v>0.1</v>
      </c>
      <c r="CR491" s="8">
        <v>0.1</v>
      </c>
      <c r="CS491" s="8">
        <v>0.89999999999999991</v>
      </c>
      <c r="CT491" s="8">
        <v>0.1</v>
      </c>
      <c r="CU491" s="8">
        <v>0.1</v>
      </c>
      <c r="CV491" s="8">
        <v>0.1</v>
      </c>
      <c r="CW491" s="8">
        <v>0.1</v>
      </c>
      <c r="CX491" s="8">
        <v>0.1</v>
      </c>
      <c r="CY491" s="8">
        <v>0.1</v>
      </c>
      <c r="CZ491" s="8">
        <v>0.1</v>
      </c>
      <c r="DA491" s="8">
        <v>7.1536932098216323E-3</v>
      </c>
      <c r="DB491" s="8">
        <v>9.2846306790178371E-2</v>
      </c>
      <c r="DC491" s="8">
        <v>0.1</v>
      </c>
      <c r="DD491" s="8">
        <v>0.1</v>
      </c>
      <c r="DE491" s="8">
        <v>0.1</v>
      </c>
      <c r="DF491" s="8">
        <v>0.1</v>
      </c>
      <c r="DG491" s="8">
        <v>0.1</v>
      </c>
      <c r="DH491" s="8">
        <v>0.1</v>
      </c>
      <c r="DI491" s="8">
        <v>8.74948541051557E-2</v>
      </c>
      <c r="DJ491" s="8">
        <v>9.3980299011817946E-3</v>
      </c>
      <c r="DK491" s="8">
        <v>2.2547617191051371E-3</v>
      </c>
      <c r="DL491" s="8">
        <v>8.5235427455736799E-4</v>
      </c>
      <c r="DM491" s="8">
        <v>0.1</v>
      </c>
      <c r="DN491" s="8">
        <v>0.1</v>
      </c>
      <c r="DO491" s="8">
        <v>0.1</v>
      </c>
      <c r="DP491" s="8">
        <v>0.1</v>
      </c>
      <c r="DQ491" s="8">
        <v>0.1</v>
      </c>
      <c r="DR491" s="8">
        <v>0.1</v>
      </c>
      <c r="DS491" s="8">
        <v>0.1</v>
      </c>
      <c r="DT491" s="8">
        <v>0.2</v>
      </c>
      <c r="DU491" s="8">
        <v>0.1</v>
      </c>
      <c r="DV491" s="8">
        <v>0.1</v>
      </c>
      <c r="DW491" s="8">
        <v>2.5176318975490691E-2</v>
      </c>
      <c r="DX491" s="8">
        <v>7.4823681024509314E-2</v>
      </c>
      <c r="DY491" s="8">
        <v>0.1</v>
      </c>
      <c r="DZ491" s="8">
        <v>0.1</v>
      </c>
      <c r="EA491" s="8">
        <v>0.1</v>
      </c>
      <c r="EB491" s="8">
        <v>0.1</v>
      </c>
      <c r="EC491" s="8">
        <v>0</v>
      </c>
      <c r="ED491" s="8">
        <v>0</v>
      </c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</row>
    <row r="492" spans="1:206" x14ac:dyDescent="0.3">
      <c r="A492" s="32"/>
      <c r="B492" s="23" t="s">
        <v>237</v>
      </c>
      <c r="C492" s="33"/>
      <c r="D492" s="33"/>
      <c r="E492" s="23" t="s">
        <v>162</v>
      </c>
      <c r="F492" s="23"/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8">
        <v>3.0788488872385049E-5</v>
      </c>
      <c r="CC492" s="8">
        <v>3.0326874288826331E-5</v>
      </c>
      <c r="CD492" s="8">
        <v>5.9147230777953103E-3</v>
      </c>
      <c r="CE492" s="8">
        <v>9.100856051168899E-4</v>
      </c>
      <c r="CF492" s="8">
        <v>1.140068466533892E-3</v>
      </c>
      <c r="CG492" s="8">
        <v>7.8494529550655076E-4</v>
      </c>
      <c r="CH492" s="8">
        <v>1.8968104393722959E-4</v>
      </c>
      <c r="CI492" s="8">
        <v>2.273063685865215E-4</v>
      </c>
      <c r="CJ492" s="8">
        <v>8.4761777764521574E-4</v>
      </c>
      <c r="CK492" s="8">
        <v>1.600559317468798E-4</v>
      </c>
      <c r="CL492" s="8">
        <v>3.2709668991728423E-5</v>
      </c>
      <c r="CM492" s="8">
        <v>0.5</v>
      </c>
      <c r="CN492" s="8">
        <v>0.1</v>
      </c>
      <c r="CO492" s="8">
        <v>0.1</v>
      </c>
      <c r="CP492" s="8">
        <v>0.1</v>
      </c>
      <c r="CQ492" s="8">
        <v>0.1</v>
      </c>
      <c r="CR492" s="8">
        <v>0.1</v>
      </c>
      <c r="CS492" s="8">
        <v>0.89999999999999991</v>
      </c>
      <c r="CT492" s="8">
        <v>0.1</v>
      </c>
      <c r="CU492" s="8">
        <v>0.1</v>
      </c>
      <c r="CV492" s="8">
        <v>0.1</v>
      </c>
      <c r="CW492" s="8">
        <v>0.1</v>
      </c>
      <c r="CX492" s="8">
        <v>0.1</v>
      </c>
      <c r="CY492" s="8">
        <v>0.1</v>
      </c>
      <c r="CZ492" s="8">
        <v>0.1</v>
      </c>
      <c r="DA492" s="8">
        <v>7.1536932098216323E-3</v>
      </c>
      <c r="DB492" s="8">
        <v>9.2846306790178371E-2</v>
      </c>
      <c r="DC492" s="8">
        <v>0.1</v>
      </c>
      <c r="DD492" s="8">
        <v>0.1</v>
      </c>
      <c r="DE492" s="8">
        <v>0.1</v>
      </c>
      <c r="DF492" s="8">
        <v>0.1</v>
      </c>
      <c r="DG492" s="8">
        <v>0.1</v>
      </c>
      <c r="DH492" s="8">
        <v>0.1</v>
      </c>
      <c r="DI492" s="8">
        <v>8.74948541051557E-2</v>
      </c>
      <c r="DJ492" s="8">
        <v>9.3980299011817946E-3</v>
      </c>
      <c r="DK492" s="8">
        <v>2.2547617191051371E-3</v>
      </c>
      <c r="DL492" s="8">
        <v>8.5235427455736799E-4</v>
      </c>
      <c r="DM492" s="8">
        <v>0.1</v>
      </c>
      <c r="DN492" s="8">
        <v>0.1</v>
      </c>
      <c r="DO492" s="8">
        <v>0.1</v>
      </c>
      <c r="DP492" s="8">
        <v>0.1</v>
      </c>
      <c r="DQ492" s="8">
        <v>0.1</v>
      </c>
      <c r="DR492" s="8">
        <v>0.1</v>
      </c>
      <c r="DS492" s="8">
        <v>0.1</v>
      </c>
      <c r="DT492" s="8">
        <v>0.2</v>
      </c>
      <c r="DU492" s="8">
        <v>0.1</v>
      </c>
      <c r="DV492" s="8">
        <v>0.1</v>
      </c>
      <c r="DW492" s="8">
        <v>2.5176318975490691E-2</v>
      </c>
      <c r="DX492" s="8">
        <v>7.4823681024509314E-2</v>
      </c>
      <c r="DY492" s="8">
        <v>0.1</v>
      </c>
      <c r="DZ492" s="8">
        <v>0.1</v>
      </c>
      <c r="EA492" s="8">
        <v>0.1</v>
      </c>
      <c r="EB492" s="8">
        <v>0.1</v>
      </c>
      <c r="EC492" s="8">
        <v>0</v>
      </c>
      <c r="ED492" s="8">
        <v>0</v>
      </c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</row>
    <row r="493" spans="1:206" x14ac:dyDescent="0.3">
      <c r="A493" s="32"/>
      <c r="B493" s="23" t="s">
        <v>238</v>
      </c>
      <c r="C493" s="33"/>
      <c r="D493" s="33"/>
      <c r="E493" s="23" t="s">
        <v>162</v>
      </c>
      <c r="F493" s="23"/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8">
        <v>0</v>
      </c>
      <c r="BN493" s="8">
        <v>0</v>
      </c>
      <c r="BO493" s="8">
        <v>0</v>
      </c>
      <c r="BP493" s="8">
        <v>0</v>
      </c>
      <c r="BQ493" s="8">
        <v>0</v>
      </c>
      <c r="BR493" s="8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8">
        <v>3.0788488872385049E-5</v>
      </c>
      <c r="CC493" s="8">
        <v>3.0326874288826331E-5</v>
      </c>
      <c r="CD493" s="8">
        <v>5.9147230777953103E-3</v>
      </c>
      <c r="CE493" s="8">
        <v>9.100856051168899E-4</v>
      </c>
      <c r="CF493" s="8">
        <v>1.140068466533892E-3</v>
      </c>
      <c r="CG493" s="8">
        <v>7.8494529550655076E-4</v>
      </c>
      <c r="CH493" s="8">
        <v>1.8968104393722959E-4</v>
      </c>
      <c r="CI493" s="8">
        <v>2.273063685865215E-4</v>
      </c>
      <c r="CJ493" s="8">
        <v>8.4761777764521574E-4</v>
      </c>
      <c r="CK493" s="8">
        <v>1.600559317468798E-4</v>
      </c>
      <c r="CL493" s="8">
        <v>3.2709668991728423E-5</v>
      </c>
      <c r="CM493" s="8">
        <v>0.5</v>
      </c>
      <c r="CN493" s="8">
        <v>0.1</v>
      </c>
      <c r="CO493" s="8">
        <v>0.1</v>
      </c>
      <c r="CP493" s="8">
        <v>0.1</v>
      </c>
      <c r="CQ493" s="8">
        <v>0.1</v>
      </c>
      <c r="CR493" s="8">
        <v>0.1</v>
      </c>
      <c r="CS493" s="8">
        <v>0.89999999999999991</v>
      </c>
      <c r="CT493" s="8">
        <v>0.1</v>
      </c>
      <c r="CU493" s="8">
        <v>0.1</v>
      </c>
      <c r="CV493" s="8">
        <v>0.1</v>
      </c>
      <c r="CW493" s="8">
        <v>0.1</v>
      </c>
      <c r="CX493" s="8">
        <v>0.1</v>
      </c>
      <c r="CY493" s="8">
        <v>0.1</v>
      </c>
      <c r="CZ493" s="8">
        <v>0.1</v>
      </c>
      <c r="DA493" s="8">
        <v>7.1536932098216323E-3</v>
      </c>
      <c r="DB493" s="8">
        <v>9.2846306790178371E-2</v>
      </c>
      <c r="DC493" s="8">
        <v>0.1</v>
      </c>
      <c r="DD493" s="8">
        <v>0.1</v>
      </c>
      <c r="DE493" s="8">
        <v>0.1</v>
      </c>
      <c r="DF493" s="8">
        <v>0.1</v>
      </c>
      <c r="DG493" s="8">
        <v>0.1</v>
      </c>
      <c r="DH493" s="8">
        <v>0.1</v>
      </c>
      <c r="DI493" s="8">
        <v>8.74948541051557E-2</v>
      </c>
      <c r="DJ493" s="8">
        <v>9.3980299011817946E-3</v>
      </c>
      <c r="DK493" s="8">
        <v>2.2547617191051371E-3</v>
      </c>
      <c r="DL493" s="8">
        <v>8.5235427455736799E-4</v>
      </c>
      <c r="DM493" s="8">
        <v>0.1</v>
      </c>
      <c r="DN493" s="8">
        <v>0.1</v>
      </c>
      <c r="DO493" s="8">
        <v>0.1</v>
      </c>
      <c r="DP493" s="8">
        <v>0.1</v>
      </c>
      <c r="DQ493" s="8">
        <v>0.1</v>
      </c>
      <c r="DR493" s="8">
        <v>0.1</v>
      </c>
      <c r="DS493" s="8">
        <v>0.1</v>
      </c>
      <c r="DT493" s="8">
        <v>0.2</v>
      </c>
      <c r="DU493" s="8">
        <v>0.1</v>
      </c>
      <c r="DV493" s="8">
        <v>0.1</v>
      </c>
      <c r="DW493" s="8">
        <v>2.5176318975490691E-2</v>
      </c>
      <c r="DX493" s="8">
        <v>7.4823681024509314E-2</v>
      </c>
      <c r="DY493" s="8">
        <v>0.1</v>
      </c>
      <c r="DZ493" s="8">
        <v>0.1</v>
      </c>
      <c r="EA493" s="8">
        <v>0.1</v>
      </c>
      <c r="EB493" s="8">
        <v>0.1</v>
      </c>
      <c r="EC493" s="8">
        <v>0</v>
      </c>
      <c r="ED493" s="8">
        <v>0</v>
      </c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</row>
    <row r="494" spans="1:206" x14ac:dyDescent="0.3">
      <c r="A494" s="32"/>
      <c r="B494" s="23" t="s">
        <v>239</v>
      </c>
      <c r="C494" s="33"/>
      <c r="D494" s="33"/>
      <c r="E494" s="23" t="s">
        <v>162</v>
      </c>
      <c r="F494" s="23"/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3.0788488872385049E-5</v>
      </c>
      <c r="CC494" s="8">
        <v>3.0326874288826331E-5</v>
      </c>
      <c r="CD494" s="8">
        <v>5.9147230777953103E-3</v>
      </c>
      <c r="CE494" s="8">
        <v>9.100856051168899E-4</v>
      </c>
      <c r="CF494" s="8">
        <v>1.140068466533892E-3</v>
      </c>
      <c r="CG494" s="8">
        <v>7.8494529550655076E-4</v>
      </c>
      <c r="CH494" s="8">
        <v>1.8968104393722959E-4</v>
      </c>
      <c r="CI494" s="8">
        <v>2.273063685865215E-4</v>
      </c>
      <c r="CJ494" s="8">
        <v>8.4761777764521574E-4</v>
      </c>
      <c r="CK494" s="8">
        <v>1.600559317468798E-4</v>
      </c>
      <c r="CL494" s="8">
        <v>3.2709668991728423E-5</v>
      </c>
      <c r="CM494" s="8">
        <v>0.5</v>
      </c>
      <c r="CN494" s="8">
        <v>0.1</v>
      </c>
      <c r="CO494" s="8">
        <v>0.1</v>
      </c>
      <c r="CP494" s="8">
        <v>0.1</v>
      </c>
      <c r="CQ494" s="8">
        <v>0.1</v>
      </c>
      <c r="CR494" s="8">
        <v>0.1</v>
      </c>
      <c r="CS494" s="8">
        <v>0.89999999999999991</v>
      </c>
      <c r="CT494" s="8">
        <v>0.1</v>
      </c>
      <c r="CU494" s="8">
        <v>0.1</v>
      </c>
      <c r="CV494" s="8">
        <v>0.1</v>
      </c>
      <c r="CW494" s="8">
        <v>0.1</v>
      </c>
      <c r="CX494" s="8">
        <v>0.1</v>
      </c>
      <c r="CY494" s="8">
        <v>0.1</v>
      </c>
      <c r="CZ494" s="8">
        <v>0.1</v>
      </c>
      <c r="DA494" s="8">
        <v>7.1536932098216323E-3</v>
      </c>
      <c r="DB494" s="8">
        <v>9.2846306790178371E-2</v>
      </c>
      <c r="DC494" s="8">
        <v>0.1</v>
      </c>
      <c r="DD494" s="8">
        <v>0.1</v>
      </c>
      <c r="DE494" s="8">
        <v>0.1</v>
      </c>
      <c r="DF494" s="8">
        <v>0.1</v>
      </c>
      <c r="DG494" s="8">
        <v>0.1</v>
      </c>
      <c r="DH494" s="8">
        <v>0.1</v>
      </c>
      <c r="DI494" s="8">
        <v>8.74948541051557E-2</v>
      </c>
      <c r="DJ494" s="8">
        <v>9.3980299011817946E-3</v>
      </c>
      <c r="DK494" s="8">
        <v>2.2547617191051371E-3</v>
      </c>
      <c r="DL494" s="8">
        <v>8.5235427455736799E-4</v>
      </c>
      <c r="DM494" s="8">
        <v>0.1</v>
      </c>
      <c r="DN494" s="8">
        <v>0.1</v>
      </c>
      <c r="DO494" s="8">
        <v>0.1</v>
      </c>
      <c r="DP494" s="8">
        <v>0.1</v>
      </c>
      <c r="DQ494" s="8">
        <v>0.1</v>
      </c>
      <c r="DR494" s="8">
        <v>0.1</v>
      </c>
      <c r="DS494" s="8">
        <v>0.1</v>
      </c>
      <c r="DT494" s="8">
        <v>0.2</v>
      </c>
      <c r="DU494" s="8">
        <v>0.1</v>
      </c>
      <c r="DV494" s="8">
        <v>0.1</v>
      </c>
      <c r="DW494" s="8">
        <v>2.5176318975490691E-2</v>
      </c>
      <c r="DX494" s="8">
        <v>7.4823681024509314E-2</v>
      </c>
      <c r="DY494" s="8">
        <v>0.1</v>
      </c>
      <c r="DZ494" s="8">
        <v>0.1</v>
      </c>
      <c r="EA494" s="8">
        <v>0.1</v>
      </c>
      <c r="EB494" s="8">
        <v>0.1</v>
      </c>
      <c r="EC494" s="8">
        <v>0</v>
      </c>
      <c r="ED494" s="8">
        <v>0</v>
      </c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</row>
    <row r="495" spans="1:206" x14ac:dyDescent="0.3">
      <c r="A495" s="32"/>
      <c r="B495" s="23" t="s">
        <v>240</v>
      </c>
      <c r="C495" s="33"/>
      <c r="D495" s="33"/>
      <c r="E495" s="23" t="s">
        <v>162</v>
      </c>
      <c r="F495" s="23"/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8">
        <v>0</v>
      </c>
      <c r="BN495" s="8">
        <v>0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8">
        <v>3.0788488872385049E-5</v>
      </c>
      <c r="CC495" s="8">
        <v>3.0326874288826331E-5</v>
      </c>
      <c r="CD495" s="8">
        <v>5.9147230777953103E-3</v>
      </c>
      <c r="CE495" s="8">
        <v>9.100856051168899E-4</v>
      </c>
      <c r="CF495" s="8">
        <v>1.140068466533892E-3</v>
      </c>
      <c r="CG495" s="8">
        <v>7.8494529550655076E-4</v>
      </c>
      <c r="CH495" s="8">
        <v>1.8968104393722959E-4</v>
      </c>
      <c r="CI495" s="8">
        <v>2.273063685865215E-4</v>
      </c>
      <c r="CJ495" s="8">
        <v>8.4761777764521574E-4</v>
      </c>
      <c r="CK495" s="8">
        <v>1.600559317468798E-4</v>
      </c>
      <c r="CL495" s="8">
        <v>3.2709668991728423E-5</v>
      </c>
      <c r="CM495" s="8">
        <v>0.5</v>
      </c>
      <c r="CN495" s="8">
        <v>0.1</v>
      </c>
      <c r="CO495" s="8">
        <v>0.1</v>
      </c>
      <c r="CP495" s="8">
        <v>0.1</v>
      </c>
      <c r="CQ495" s="8">
        <v>0.1</v>
      </c>
      <c r="CR495" s="8">
        <v>0.1</v>
      </c>
      <c r="CS495" s="8">
        <v>0.89999999999999991</v>
      </c>
      <c r="CT495" s="8">
        <v>0.1</v>
      </c>
      <c r="CU495" s="8">
        <v>0.1</v>
      </c>
      <c r="CV495" s="8">
        <v>0.1</v>
      </c>
      <c r="CW495" s="8">
        <v>0.1</v>
      </c>
      <c r="CX495" s="8">
        <v>0.1</v>
      </c>
      <c r="CY495" s="8">
        <v>0.1</v>
      </c>
      <c r="CZ495" s="8">
        <v>0.1</v>
      </c>
      <c r="DA495" s="8">
        <v>7.1536932098216323E-3</v>
      </c>
      <c r="DB495" s="8">
        <v>9.2846306790178371E-2</v>
      </c>
      <c r="DC495" s="8">
        <v>0.1</v>
      </c>
      <c r="DD495" s="8">
        <v>0.1</v>
      </c>
      <c r="DE495" s="8">
        <v>0.1</v>
      </c>
      <c r="DF495" s="8">
        <v>0.1</v>
      </c>
      <c r="DG495" s="8">
        <v>0.1</v>
      </c>
      <c r="DH495" s="8">
        <v>0.1</v>
      </c>
      <c r="DI495" s="8">
        <v>8.74948541051557E-2</v>
      </c>
      <c r="DJ495" s="8">
        <v>9.3980299011817946E-3</v>
      </c>
      <c r="DK495" s="8">
        <v>2.2547617191051371E-3</v>
      </c>
      <c r="DL495" s="8">
        <v>8.5235427455736799E-4</v>
      </c>
      <c r="DM495" s="8">
        <v>0.1</v>
      </c>
      <c r="DN495" s="8">
        <v>0.1</v>
      </c>
      <c r="DO495" s="8">
        <v>0.1</v>
      </c>
      <c r="DP495" s="8">
        <v>0.1</v>
      </c>
      <c r="DQ495" s="8">
        <v>0.1</v>
      </c>
      <c r="DR495" s="8">
        <v>0.1</v>
      </c>
      <c r="DS495" s="8">
        <v>0.1</v>
      </c>
      <c r="DT495" s="8">
        <v>0.2</v>
      </c>
      <c r="DU495" s="8">
        <v>0.1</v>
      </c>
      <c r="DV495" s="8">
        <v>0.1</v>
      </c>
      <c r="DW495" s="8">
        <v>2.5176318975490691E-2</v>
      </c>
      <c r="DX495" s="8">
        <v>7.4823681024509314E-2</v>
      </c>
      <c r="DY495" s="8">
        <v>0.1</v>
      </c>
      <c r="DZ495" s="8">
        <v>0.1</v>
      </c>
      <c r="EA495" s="8">
        <v>0.1</v>
      </c>
      <c r="EB495" s="8">
        <v>0.1</v>
      </c>
      <c r="EC495" s="8">
        <v>0</v>
      </c>
      <c r="ED495" s="8">
        <v>0</v>
      </c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</row>
    <row r="496" spans="1:206" x14ac:dyDescent="0.3">
      <c r="A496" s="32"/>
      <c r="B496" s="23" t="s">
        <v>241</v>
      </c>
      <c r="C496" s="33"/>
      <c r="D496" s="33"/>
      <c r="E496" s="23" t="s">
        <v>162</v>
      </c>
      <c r="F496" s="23"/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8">
        <v>3.0788488872385049E-5</v>
      </c>
      <c r="CC496" s="8">
        <v>3.0326874288826331E-5</v>
      </c>
      <c r="CD496" s="8">
        <v>5.9147230777953103E-3</v>
      </c>
      <c r="CE496" s="8">
        <v>9.100856051168899E-4</v>
      </c>
      <c r="CF496" s="8">
        <v>1.140068466533892E-3</v>
      </c>
      <c r="CG496" s="8">
        <v>7.8494529550655076E-4</v>
      </c>
      <c r="CH496" s="8">
        <v>1.8968104393722959E-4</v>
      </c>
      <c r="CI496" s="8">
        <v>2.273063685865215E-4</v>
      </c>
      <c r="CJ496" s="8">
        <v>8.4761777764521574E-4</v>
      </c>
      <c r="CK496" s="8">
        <v>1.600559317468798E-4</v>
      </c>
      <c r="CL496" s="8">
        <v>3.2709668991728423E-5</v>
      </c>
      <c r="CM496" s="8">
        <v>0.5</v>
      </c>
      <c r="CN496" s="8">
        <v>0.1</v>
      </c>
      <c r="CO496" s="8">
        <v>0.1</v>
      </c>
      <c r="CP496" s="8">
        <v>0.1</v>
      </c>
      <c r="CQ496" s="8">
        <v>0.1</v>
      </c>
      <c r="CR496" s="8">
        <v>0.1</v>
      </c>
      <c r="CS496" s="8">
        <v>0.89999999999999991</v>
      </c>
      <c r="CT496" s="8">
        <v>0.1</v>
      </c>
      <c r="CU496" s="8">
        <v>0.1</v>
      </c>
      <c r="CV496" s="8">
        <v>0.1</v>
      </c>
      <c r="CW496" s="8">
        <v>0.1</v>
      </c>
      <c r="CX496" s="8">
        <v>0.1</v>
      </c>
      <c r="CY496" s="8">
        <v>0.1</v>
      </c>
      <c r="CZ496" s="8">
        <v>0.1</v>
      </c>
      <c r="DA496" s="8">
        <v>7.1536932098216323E-3</v>
      </c>
      <c r="DB496" s="8">
        <v>9.2846306790178371E-2</v>
      </c>
      <c r="DC496" s="8">
        <v>0.1</v>
      </c>
      <c r="DD496" s="8">
        <v>0.1</v>
      </c>
      <c r="DE496" s="8">
        <v>0.1</v>
      </c>
      <c r="DF496" s="8">
        <v>0.1</v>
      </c>
      <c r="DG496" s="8">
        <v>0.1</v>
      </c>
      <c r="DH496" s="8">
        <v>0.1</v>
      </c>
      <c r="DI496" s="8">
        <v>8.74948541051557E-2</v>
      </c>
      <c r="DJ496" s="8">
        <v>9.3980299011817946E-3</v>
      </c>
      <c r="DK496" s="8">
        <v>2.2547617191051371E-3</v>
      </c>
      <c r="DL496" s="8">
        <v>8.5235427455736799E-4</v>
      </c>
      <c r="DM496" s="8">
        <v>0.1</v>
      </c>
      <c r="DN496" s="8">
        <v>0.1</v>
      </c>
      <c r="DO496" s="8">
        <v>0.1</v>
      </c>
      <c r="DP496" s="8">
        <v>0.1</v>
      </c>
      <c r="DQ496" s="8">
        <v>0.1</v>
      </c>
      <c r="DR496" s="8">
        <v>0.1</v>
      </c>
      <c r="DS496" s="8">
        <v>0.1</v>
      </c>
      <c r="DT496" s="8">
        <v>0.2</v>
      </c>
      <c r="DU496" s="8">
        <v>0.1</v>
      </c>
      <c r="DV496" s="8">
        <v>0.1</v>
      </c>
      <c r="DW496" s="8">
        <v>2.5176318975490691E-2</v>
      </c>
      <c r="DX496" s="8">
        <v>7.4823681024509314E-2</v>
      </c>
      <c r="DY496" s="8">
        <v>0.1</v>
      </c>
      <c r="DZ496" s="8">
        <v>0.1</v>
      </c>
      <c r="EA496" s="8">
        <v>0.1</v>
      </c>
      <c r="EB496" s="8">
        <v>0.1</v>
      </c>
      <c r="EC496" s="8">
        <v>0</v>
      </c>
      <c r="ED496" s="8">
        <v>0</v>
      </c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</row>
    <row r="497" spans="1:206" x14ac:dyDescent="0.3">
      <c r="A497" s="32"/>
      <c r="B497" s="23" t="s">
        <v>242</v>
      </c>
      <c r="C497" s="33"/>
      <c r="D497" s="33"/>
      <c r="E497" s="23" t="s">
        <v>162</v>
      </c>
      <c r="F497" s="23"/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  <c r="BO497" s="8">
        <v>0</v>
      </c>
      <c r="BP497" s="8">
        <v>0</v>
      </c>
      <c r="BQ497" s="8">
        <v>0</v>
      </c>
      <c r="BR497" s="8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8">
        <v>3.0788488872385049E-5</v>
      </c>
      <c r="CC497" s="8">
        <v>3.0326874288826331E-5</v>
      </c>
      <c r="CD497" s="8">
        <v>5.9147230777953103E-3</v>
      </c>
      <c r="CE497" s="8">
        <v>9.100856051168899E-4</v>
      </c>
      <c r="CF497" s="8">
        <v>1.140068466533892E-3</v>
      </c>
      <c r="CG497" s="8">
        <v>7.8494529550655076E-4</v>
      </c>
      <c r="CH497" s="8">
        <v>1.8968104393722959E-4</v>
      </c>
      <c r="CI497" s="8">
        <v>2.273063685865215E-4</v>
      </c>
      <c r="CJ497" s="8">
        <v>8.4761777764521574E-4</v>
      </c>
      <c r="CK497" s="8">
        <v>1.600559317468798E-4</v>
      </c>
      <c r="CL497" s="8">
        <v>3.2709668991728423E-5</v>
      </c>
      <c r="CM497" s="8">
        <v>0.5</v>
      </c>
      <c r="CN497" s="8">
        <v>0.1</v>
      </c>
      <c r="CO497" s="8">
        <v>0.1</v>
      </c>
      <c r="CP497" s="8">
        <v>0.1</v>
      </c>
      <c r="CQ497" s="8">
        <v>0.1</v>
      </c>
      <c r="CR497" s="8">
        <v>0.1</v>
      </c>
      <c r="CS497" s="8">
        <v>0.89999999999999991</v>
      </c>
      <c r="CT497" s="8">
        <v>0.1</v>
      </c>
      <c r="CU497" s="8">
        <v>0.1</v>
      </c>
      <c r="CV497" s="8">
        <v>0.1</v>
      </c>
      <c r="CW497" s="8">
        <v>0.1</v>
      </c>
      <c r="CX497" s="8">
        <v>0.1</v>
      </c>
      <c r="CY497" s="8">
        <v>0.1</v>
      </c>
      <c r="CZ497" s="8">
        <v>0.1</v>
      </c>
      <c r="DA497" s="8">
        <v>7.1536932098216323E-3</v>
      </c>
      <c r="DB497" s="8">
        <v>9.2846306790178371E-2</v>
      </c>
      <c r="DC497" s="8">
        <v>0.1</v>
      </c>
      <c r="DD497" s="8">
        <v>0.1</v>
      </c>
      <c r="DE497" s="8">
        <v>0.1</v>
      </c>
      <c r="DF497" s="8">
        <v>0.1</v>
      </c>
      <c r="DG497" s="8">
        <v>0.1</v>
      </c>
      <c r="DH497" s="8">
        <v>0.1</v>
      </c>
      <c r="DI497" s="8">
        <v>8.74948541051557E-2</v>
      </c>
      <c r="DJ497" s="8">
        <v>9.3980299011817946E-3</v>
      </c>
      <c r="DK497" s="8">
        <v>2.2547617191051371E-3</v>
      </c>
      <c r="DL497" s="8">
        <v>8.5235427455736799E-4</v>
      </c>
      <c r="DM497" s="8">
        <v>0.1</v>
      </c>
      <c r="DN497" s="8">
        <v>0.1</v>
      </c>
      <c r="DO497" s="8">
        <v>0.1</v>
      </c>
      <c r="DP497" s="8">
        <v>0.1</v>
      </c>
      <c r="DQ497" s="8">
        <v>0.1</v>
      </c>
      <c r="DR497" s="8">
        <v>0.1</v>
      </c>
      <c r="DS497" s="8">
        <v>0.1</v>
      </c>
      <c r="DT497" s="8">
        <v>0.2</v>
      </c>
      <c r="DU497" s="8">
        <v>0.1</v>
      </c>
      <c r="DV497" s="8">
        <v>0.1</v>
      </c>
      <c r="DW497" s="8">
        <v>2.5176318975490691E-2</v>
      </c>
      <c r="DX497" s="8">
        <v>7.4823681024509314E-2</v>
      </c>
      <c r="DY497" s="8">
        <v>0.1</v>
      </c>
      <c r="DZ497" s="8">
        <v>0.1</v>
      </c>
      <c r="EA497" s="8">
        <v>0.1</v>
      </c>
      <c r="EB497" s="8">
        <v>0.1</v>
      </c>
      <c r="EC497" s="8">
        <v>0</v>
      </c>
      <c r="ED497" s="8">
        <v>0</v>
      </c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</row>
    <row r="498" spans="1:206" x14ac:dyDescent="0.3">
      <c r="A498" s="32"/>
      <c r="B498" s="23" t="s">
        <v>243</v>
      </c>
      <c r="C498" s="33"/>
      <c r="D498" s="33"/>
      <c r="E498" s="23" t="s">
        <v>162</v>
      </c>
      <c r="F498" s="23"/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8">
        <v>0</v>
      </c>
      <c r="BN498" s="8">
        <v>0</v>
      </c>
      <c r="BO498" s="8">
        <v>0</v>
      </c>
      <c r="BP498" s="8">
        <v>0</v>
      </c>
      <c r="BQ498" s="8">
        <v>0</v>
      </c>
      <c r="BR498" s="8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8">
        <v>3.0788488872385049E-5</v>
      </c>
      <c r="CC498" s="8">
        <v>3.0326874288826331E-5</v>
      </c>
      <c r="CD498" s="8">
        <v>5.9147230777953103E-3</v>
      </c>
      <c r="CE498" s="8">
        <v>9.100856051168899E-4</v>
      </c>
      <c r="CF498" s="8">
        <v>1.140068466533892E-3</v>
      </c>
      <c r="CG498" s="8">
        <v>7.8494529550655076E-4</v>
      </c>
      <c r="CH498" s="8">
        <v>1.8968104393722959E-4</v>
      </c>
      <c r="CI498" s="8">
        <v>2.273063685865215E-4</v>
      </c>
      <c r="CJ498" s="8">
        <v>8.4761777764521574E-4</v>
      </c>
      <c r="CK498" s="8">
        <v>1.600559317468798E-4</v>
      </c>
      <c r="CL498" s="8">
        <v>3.2709668991728423E-5</v>
      </c>
      <c r="CM498" s="8">
        <v>0.5</v>
      </c>
      <c r="CN498" s="8">
        <v>0.1</v>
      </c>
      <c r="CO498" s="8">
        <v>0.1</v>
      </c>
      <c r="CP498" s="8">
        <v>0.1</v>
      </c>
      <c r="CQ498" s="8">
        <v>0.1</v>
      </c>
      <c r="CR498" s="8">
        <v>0.1</v>
      </c>
      <c r="CS498" s="8">
        <v>0.89999999999999991</v>
      </c>
      <c r="CT498" s="8">
        <v>0.1</v>
      </c>
      <c r="CU498" s="8">
        <v>0.1</v>
      </c>
      <c r="CV498" s="8">
        <v>0.1</v>
      </c>
      <c r="CW498" s="8">
        <v>0.1</v>
      </c>
      <c r="CX498" s="8">
        <v>0.1</v>
      </c>
      <c r="CY498" s="8">
        <v>0.1</v>
      </c>
      <c r="CZ498" s="8">
        <v>0.1</v>
      </c>
      <c r="DA498" s="8">
        <v>7.1536932098216323E-3</v>
      </c>
      <c r="DB498" s="8">
        <v>9.2846306790178371E-2</v>
      </c>
      <c r="DC498" s="8">
        <v>0.1</v>
      </c>
      <c r="DD498" s="8">
        <v>0.1</v>
      </c>
      <c r="DE498" s="8">
        <v>0.1</v>
      </c>
      <c r="DF498" s="8">
        <v>0.1</v>
      </c>
      <c r="DG498" s="8">
        <v>0.1</v>
      </c>
      <c r="DH498" s="8">
        <v>0.1</v>
      </c>
      <c r="DI498" s="8">
        <v>8.74948541051557E-2</v>
      </c>
      <c r="DJ498" s="8">
        <v>9.3980299011817946E-3</v>
      </c>
      <c r="DK498" s="8">
        <v>2.2547617191051371E-3</v>
      </c>
      <c r="DL498" s="8">
        <v>8.5235427455736799E-4</v>
      </c>
      <c r="DM498" s="8">
        <v>0.1</v>
      </c>
      <c r="DN498" s="8">
        <v>0.1</v>
      </c>
      <c r="DO498" s="8">
        <v>0.1</v>
      </c>
      <c r="DP498" s="8">
        <v>0.1</v>
      </c>
      <c r="DQ498" s="8">
        <v>0.1</v>
      </c>
      <c r="DR498" s="8">
        <v>0.1</v>
      </c>
      <c r="DS498" s="8">
        <v>0.1</v>
      </c>
      <c r="DT498" s="8">
        <v>0.2</v>
      </c>
      <c r="DU498" s="8">
        <v>0.1</v>
      </c>
      <c r="DV498" s="8">
        <v>0.1</v>
      </c>
      <c r="DW498" s="8">
        <v>2.5176318975490691E-2</v>
      </c>
      <c r="DX498" s="8">
        <v>7.4823681024509314E-2</v>
      </c>
      <c r="DY498" s="8">
        <v>0.1</v>
      </c>
      <c r="DZ498" s="8">
        <v>0.1</v>
      </c>
      <c r="EA498" s="8">
        <v>0.1</v>
      </c>
      <c r="EB498" s="8">
        <v>0.1</v>
      </c>
      <c r="EC498" s="8">
        <v>0</v>
      </c>
      <c r="ED498" s="8">
        <v>0</v>
      </c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</row>
    <row r="499" spans="1:206" x14ac:dyDescent="0.3">
      <c r="A499" s="32"/>
      <c r="B499" s="23" t="s">
        <v>244</v>
      </c>
      <c r="C499" s="33"/>
      <c r="D499" s="33"/>
      <c r="E499" s="23" t="s">
        <v>162</v>
      </c>
      <c r="F499" s="23"/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8">
        <v>0</v>
      </c>
      <c r="BN499" s="8">
        <v>0</v>
      </c>
      <c r="BO499" s="8">
        <v>0</v>
      </c>
      <c r="BP499" s="8">
        <v>0</v>
      </c>
      <c r="BQ499" s="8">
        <v>0</v>
      </c>
      <c r="BR499" s="8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8">
        <v>3.0788488872385049E-5</v>
      </c>
      <c r="CC499" s="8">
        <v>3.0326874288826331E-5</v>
      </c>
      <c r="CD499" s="8">
        <v>5.9147230777953103E-3</v>
      </c>
      <c r="CE499" s="8">
        <v>9.100856051168899E-4</v>
      </c>
      <c r="CF499" s="8">
        <v>1.140068466533892E-3</v>
      </c>
      <c r="CG499" s="8">
        <v>7.8494529550655076E-4</v>
      </c>
      <c r="CH499" s="8">
        <v>1.8968104393722959E-4</v>
      </c>
      <c r="CI499" s="8">
        <v>2.273063685865215E-4</v>
      </c>
      <c r="CJ499" s="8">
        <v>8.4761777764521574E-4</v>
      </c>
      <c r="CK499" s="8">
        <v>1.600559317468798E-4</v>
      </c>
      <c r="CL499" s="8">
        <v>3.2709668991728423E-5</v>
      </c>
      <c r="CM499" s="8">
        <v>0.5</v>
      </c>
      <c r="CN499" s="8">
        <v>0.1</v>
      </c>
      <c r="CO499" s="8">
        <v>0.1</v>
      </c>
      <c r="CP499" s="8">
        <v>0.1</v>
      </c>
      <c r="CQ499" s="8">
        <v>0.1</v>
      </c>
      <c r="CR499" s="8">
        <v>0.1</v>
      </c>
      <c r="CS499" s="8">
        <v>0.89999999999999991</v>
      </c>
      <c r="CT499" s="8">
        <v>0.1</v>
      </c>
      <c r="CU499" s="8">
        <v>0.1</v>
      </c>
      <c r="CV499" s="8">
        <v>0.1</v>
      </c>
      <c r="CW499" s="8">
        <v>0.1</v>
      </c>
      <c r="CX499" s="8">
        <v>0.1</v>
      </c>
      <c r="CY499" s="8">
        <v>0.1</v>
      </c>
      <c r="CZ499" s="8">
        <v>0.1</v>
      </c>
      <c r="DA499" s="8">
        <v>7.1536932098216323E-3</v>
      </c>
      <c r="DB499" s="8">
        <v>9.2846306790178371E-2</v>
      </c>
      <c r="DC499" s="8">
        <v>0.1</v>
      </c>
      <c r="DD499" s="8">
        <v>0.1</v>
      </c>
      <c r="DE499" s="8">
        <v>0.1</v>
      </c>
      <c r="DF499" s="8">
        <v>0.1</v>
      </c>
      <c r="DG499" s="8">
        <v>0.1</v>
      </c>
      <c r="DH499" s="8">
        <v>0.1</v>
      </c>
      <c r="DI499" s="8">
        <v>8.74948541051557E-2</v>
      </c>
      <c r="DJ499" s="8">
        <v>9.3980299011817946E-3</v>
      </c>
      <c r="DK499" s="8">
        <v>2.2547617191051371E-3</v>
      </c>
      <c r="DL499" s="8">
        <v>8.5235427455736799E-4</v>
      </c>
      <c r="DM499" s="8">
        <v>0.1</v>
      </c>
      <c r="DN499" s="8">
        <v>0.1</v>
      </c>
      <c r="DO499" s="8">
        <v>0.1</v>
      </c>
      <c r="DP499" s="8">
        <v>0.1</v>
      </c>
      <c r="DQ499" s="8">
        <v>0.1</v>
      </c>
      <c r="DR499" s="8">
        <v>0.1</v>
      </c>
      <c r="DS499" s="8">
        <v>0.1</v>
      </c>
      <c r="DT499" s="8">
        <v>0.2</v>
      </c>
      <c r="DU499" s="8">
        <v>0.1</v>
      </c>
      <c r="DV499" s="8">
        <v>0.1</v>
      </c>
      <c r="DW499" s="8">
        <v>2.5176318975490691E-2</v>
      </c>
      <c r="DX499" s="8">
        <v>7.4823681024509314E-2</v>
      </c>
      <c r="DY499" s="8">
        <v>0.1</v>
      </c>
      <c r="DZ499" s="8">
        <v>0.1</v>
      </c>
      <c r="EA499" s="8">
        <v>0.1</v>
      </c>
      <c r="EB499" s="8">
        <v>0.1</v>
      </c>
      <c r="EC499" s="8">
        <v>0</v>
      </c>
      <c r="ED499" s="8">
        <v>0</v>
      </c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</row>
    <row r="500" spans="1:206" x14ac:dyDescent="0.3">
      <c r="A500" s="32"/>
      <c r="B500" s="23" t="s">
        <v>245</v>
      </c>
      <c r="C500" s="33"/>
      <c r="D500" s="33"/>
      <c r="E500" s="23" t="s">
        <v>162</v>
      </c>
      <c r="F500" s="23"/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8">
        <v>0</v>
      </c>
      <c r="BN500" s="8">
        <v>0</v>
      </c>
      <c r="BO500" s="8">
        <v>0</v>
      </c>
      <c r="BP500" s="8">
        <v>0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8">
        <v>3.0788488872385049E-5</v>
      </c>
      <c r="CC500" s="8">
        <v>3.0326874288826331E-5</v>
      </c>
      <c r="CD500" s="8">
        <v>5.9147230777953103E-3</v>
      </c>
      <c r="CE500" s="8">
        <v>9.100856051168899E-4</v>
      </c>
      <c r="CF500" s="8">
        <v>1.140068466533892E-3</v>
      </c>
      <c r="CG500" s="8">
        <v>7.8494529550655076E-4</v>
      </c>
      <c r="CH500" s="8">
        <v>1.8968104393722959E-4</v>
      </c>
      <c r="CI500" s="8">
        <v>2.273063685865215E-4</v>
      </c>
      <c r="CJ500" s="8">
        <v>8.4761777764521574E-4</v>
      </c>
      <c r="CK500" s="8">
        <v>1.600559317468798E-4</v>
      </c>
      <c r="CL500" s="8">
        <v>3.2709668991728423E-5</v>
      </c>
      <c r="CM500" s="8">
        <v>0.5</v>
      </c>
      <c r="CN500" s="8">
        <v>0.1</v>
      </c>
      <c r="CO500" s="8">
        <v>0.1</v>
      </c>
      <c r="CP500" s="8">
        <v>0.1</v>
      </c>
      <c r="CQ500" s="8">
        <v>0.1</v>
      </c>
      <c r="CR500" s="8">
        <v>0.1</v>
      </c>
      <c r="CS500" s="8">
        <v>0.89999999999999991</v>
      </c>
      <c r="CT500" s="8">
        <v>0.1</v>
      </c>
      <c r="CU500" s="8">
        <v>0.1</v>
      </c>
      <c r="CV500" s="8">
        <v>0.1</v>
      </c>
      <c r="CW500" s="8">
        <v>0.1</v>
      </c>
      <c r="CX500" s="8">
        <v>0.1</v>
      </c>
      <c r="CY500" s="8">
        <v>0.1</v>
      </c>
      <c r="CZ500" s="8">
        <v>0.1</v>
      </c>
      <c r="DA500" s="8">
        <v>7.1536932098216323E-3</v>
      </c>
      <c r="DB500" s="8">
        <v>9.2846306790178371E-2</v>
      </c>
      <c r="DC500" s="8">
        <v>0.1</v>
      </c>
      <c r="DD500" s="8">
        <v>0.1</v>
      </c>
      <c r="DE500" s="8">
        <v>0.1</v>
      </c>
      <c r="DF500" s="8">
        <v>0.1</v>
      </c>
      <c r="DG500" s="8">
        <v>0.1</v>
      </c>
      <c r="DH500" s="8">
        <v>0.1</v>
      </c>
      <c r="DI500" s="8">
        <v>8.74948541051557E-2</v>
      </c>
      <c r="DJ500" s="8">
        <v>9.3980299011817946E-3</v>
      </c>
      <c r="DK500" s="8">
        <v>2.2547617191051371E-3</v>
      </c>
      <c r="DL500" s="8">
        <v>8.5235427455736799E-4</v>
      </c>
      <c r="DM500" s="8">
        <v>0.1</v>
      </c>
      <c r="DN500" s="8">
        <v>0.1</v>
      </c>
      <c r="DO500" s="8">
        <v>0.1</v>
      </c>
      <c r="DP500" s="8">
        <v>0.1</v>
      </c>
      <c r="DQ500" s="8">
        <v>0.1</v>
      </c>
      <c r="DR500" s="8">
        <v>0.1</v>
      </c>
      <c r="DS500" s="8">
        <v>0.1</v>
      </c>
      <c r="DT500" s="8">
        <v>0.2</v>
      </c>
      <c r="DU500" s="8">
        <v>0.1</v>
      </c>
      <c r="DV500" s="8">
        <v>0.1</v>
      </c>
      <c r="DW500" s="8">
        <v>2.5176318975490691E-2</v>
      </c>
      <c r="DX500" s="8">
        <v>7.4823681024509314E-2</v>
      </c>
      <c r="DY500" s="8">
        <v>0.1</v>
      </c>
      <c r="DZ500" s="8">
        <v>0.1</v>
      </c>
      <c r="EA500" s="8">
        <v>0.1</v>
      </c>
      <c r="EB500" s="8">
        <v>0.1</v>
      </c>
      <c r="EC500" s="8">
        <v>0</v>
      </c>
      <c r="ED500" s="8">
        <v>0</v>
      </c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</row>
    <row r="501" spans="1:206" x14ac:dyDescent="0.3">
      <c r="A501" s="32"/>
      <c r="B501" s="23" t="s">
        <v>246</v>
      </c>
      <c r="C501" s="33"/>
      <c r="D501" s="33"/>
      <c r="E501" s="23" t="s">
        <v>162</v>
      </c>
      <c r="F501" s="23"/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8">
        <v>3.0788488872385049E-5</v>
      </c>
      <c r="CC501" s="8">
        <v>3.0326874288826331E-5</v>
      </c>
      <c r="CD501" s="8">
        <v>5.9147230777953103E-3</v>
      </c>
      <c r="CE501" s="8">
        <v>9.100856051168899E-4</v>
      </c>
      <c r="CF501" s="8">
        <v>1.140068466533892E-3</v>
      </c>
      <c r="CG501" s="8">
        <v>7.8494529550655076E-4</v>
      </c>
      <c r="CH501" s="8">
        <v>1.8968104393722959E-4</v>
      </c>
      <c r="CI501" s="8">
        <v>2.273063685865215E-4</v>
      </c>
      <c r="CJ501" s="8">
        <v>8.4761777764521574E-4</v>
      </c>
      <c r="CK501" s="8">
        <v>1.600559317468798E-4</v>
      </c>
      <c r="CL501" s="8">
        <v>3.2709668991728423E-5</v>
      </c>
      <c r="CM501" s="8">
        <v>0.5</v>
      </c>
      <c r="CN501" s="8">
        <v>0.1</v>
      </c>
      <c r="CO501" s="8">
        <v>0.1</v>
      </c>
      <c r="CP501" s="8">
        <v>0.1</v>
      </c>
      <c r="CQ501" s="8">
        <v>0.1</v>
      </c>
      <c r="CR501" s="8">
        <v>0.1</v>
      </c>
      <c r="CS501" s="8">
        <v>0.89999999999999991</v>
      </c>
      <c r="CT501" s="8">
        <v>0.1</v>
      </c>
      <c r="CU501" s="8">
        <v>0.1</v>
      </c>
      <c r="CV501" s="8">
        <v>0.1</v>
      </c>
      <c r="CW501" s="8">
        <v>0.1</v>
      </c>
      <c r="CX501" s="8">
        <v>0.1</v>
      </c>
      <c r="CY501" s="8">
        <v>0.1</v>
      </c>
      <c r="CZ501" s="8">
        <v>0.1</v>
      </c>
      <c r="DA501" s="8">
        <v>7.1536932098216323E-3</v>
      </c>
      <c r="DB501" s="8">
        <v>9.2846306790178371E-2</v>
      </c>
      <c r="DC501" s="8">
        <v>0.1</v>
      </c>
      <c r="DD501" s="8">
        <v>0.1</v>
      </c>
      <c r="DE501" s="8">
        <v>0.1</v>
      </c>
      <c r="DF501" s="8">
        <v>0.1</v>
      </c>
      <c r="DG501" s="8">
        <v>0.1</v>
      </c>
      <c r="DH501" s="8">
        <v>0.1</v>
      </c>
      <c r="DI501" s="8">
        <v>8.74948541051557E-2</v>
      </c>
      <c r="DJ501" s="8">
        <v>9.3980299011817946E-3</v>
      </c>
      <c r="DK501" s="8">
        <v>2.2547617191051371E-3</v>
      </c>
      <c r="DL501" s="8">
        <v>8.5235427455736799E-4</v>
      </c>
      <c r="DM501" s="8">
        <v>0.1</v>
      </c>
      <c r="DN501" s="8">
        <v>0.1</v>
      </c>
      <c r="DO501" s="8">
        <v>0.1</v>
      </c>
      <c r="DP501" s="8">
        <v>0.1</v>
      </c>
      <c r="DQ501" s="8">
        <v>0.1</v>
      </c>
      <c r="DR501" s="8">
        <v>0.1</v>
      </c>
      <c r="DS501" s="8">
        <v>0.1</v>
      </c>
      <c r="DT501" s="8">
        <v>0.2</v>
      </c>
      <c r="DU501" s="8">
        <v>0.1</v>
      </c>
      <c r="DV501" s="8">
        <v>0.1</v>
      </c>
      <c r="DW501" s="8">
        <v>2.5176318975490691E-2</v>
      </c>
      <c r="DX501" s="8">
        <v>7.4823681024509314E-2</v>
      </c>
      <c r="DY501" s="8">
        <v>0.1</v>
      </c>
      <c r="DZ501" s="8">
        <v>0.1</v>
      </c>
      <c r="EA501" s="8">
        <v>0.1</v>
      </c>
      <c r="EB501" s="8">
        <v>0.1</v>
      </c>
      <c r="EC501" s="8">
        <v>0</v>
      </c>
      <c r="ED501" s="8">
        <v>0</v>
      </c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</row>
    <row r="502" spans="1:206" x14ac:dyDescent="0.3">
      <c r="A502" s="32"/>
      <c r="B502" s="23" t="s">
        <v>247</v>
      </c>
      <c r="C502" s="33"/>
      <c r="D502" s="33"/>
      <c r="E502" s="23" t="s">
        <v>162</v>
      </c>
      <c r="F502" s="23"/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8">
        <v>3.0788488872385049E-5</v>
      </c>
      <c r="CC502" s="8">
        <v>3.0326874288826331E-5</v>
      </c>
      <c r="CD502" s="8">
        <v>5.9147230777953103E-3</v>
      </c>
      <c r="CE502" s="8">
        <v>9.100856051168899E-4</v>
      </c>
      <c r="CF502" s="8">
        <v>1.140068466533892E-3</v>
      </c>
      <c r="CG502" s="8">
        <v>7.8494529550655076E-4</v>
      </c>
      <c r="CH502" s="8">
        <v>1.8968104393722959E-4</v>
      </c>
      <c r="CI502" s="8">
        <v>2.273063685865215E-4</v>
      </c>
      <c r="CJ502" s="8">
        <v>8.4761777764521574E-4</v>
      </c>
      <c r="CK502" s="8">
        <v>1.600559317468798E-4</v>
      </c>
      <c r="CL502" s="8">
        <v>3.2709668991728423E-5</v>
      </c>
      <c r="CM502" s="8">
        <v>0.5</v>
      </c>
      <c r="CN502" s="8">
        <v>0.1</v>
      </c>
      <c r="CO502" s="8">
        <v>0.1</v>
      </c>
      <c r="CP502" s="8">
        <v>0.1</v>
      </c>
      <c r="CQ502" s="8">
        <v>0.1</v>
      </c>
      <c r="CR502" s="8">
        <v>0.1</v>
      </c>
      <c r="CS502" s="8">
        <v>0.89999999999999991</v>
      </c>
      <c r="CT502" s="8">
        <v>0.1</v>
      </c>
      <c r="CU502" s="8">
        <v>0.1</v>
      </c>
      <c r="CV502" s="8">
        <v>0.1</v>
      </c>
      <c r="CW502" s="8">
        <v>0.1</v>
      </c>
      <c r="CX502" s="8">
        <v>0.1</v>
      </c>
      <c r="CY502" s="8">
        <v>0.1</v>
      </c>
      <c r="CZ502" s="8">
        <v>0.1</v>
      </c>
      <c r="DA502" s="8">
        <v>7.1536932098216323E-3</v>
      </c>
      <c r="DB502" s="8">
        <v>9.2846306790178371E-2</v>
      </c>
      <c r="DC502" s="8">
        <v>0.1</v>
      </c>
      <c r="DD502" s="8">
        <v>0.1</v>
      </c>
      <c r="DE502" s="8">
        <v>0.1</v>
      </c>
      <c r="DF502" s="8">
        <v>0.1</v>
      </c>
      <c r="DG502" s="8">
        <v>0.1</v>
      </c>
      <c r="DH502" s="8">
        <v>0.1</v>
      </c>
      <c r="DI502" s="8">
        <v>8.74948541051557E-2</v>
      </c>
      <c r="DJ502" s="8">
        <v>9.3980299011817946E-3</v>
      </c>
      <c r="DK502" s="8">
        <v>2.2547617191051371E-3</v>
      </c>
      <c r="DL502" s="8">
        <v>8.5235427455736799E-4</v>
      </c>
      <c r="DM502" s="8">
        <v>0.1</v>
      </c>
      <c r="DN502" s="8">
        <v>0.1</v>
      </c>
      <c r="DO502" s="8">
        <v>0.1</v>
      </c>
      <c r="DP502" s="8">
        <v>0.1</v>
      </c>
      <c r="DQ502" s="8">
        <v>0.1</v>
      </c>
      <c r="DR502" s="8">
        <v>0.1</v>
      </c>
      <c r="DS502" s="8">
        <v>0.1</v>
      </c>
      <c r="DT502" s="8">
        <v>0.2</v>
      </c>
      <c r="DU502" s="8">
        <v>0.1</v>
      </c>
      <c r="DV502" s="8">
        <v>0.1</v>
      </c>
      <c r="DW502" s="8">
        <v>2.5176318975490691E-2</v>
      </c>
      <c r="DX502" s="8">
        <v>7.4823681024509314E-2</v>
      </c>
      <c r="DY502" s="8">
        <v>0.1</v>
      </c>
      <c r="DZ502" s="8">
        <v>0.1</v>
      </c>
      <c r="EA502" s="8">
        <v>0.1</v>
      </c>
      <c r="EB502" s="8">
        <v>0.1</v>
      </c>
      <c r="EC502" s="8">
        <v>0</v>
      </c>
      <c r="ED502" s="8">
        <v>0</v>
      </c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</row>
    <row r="503" spans="1:206" x14ac:dyDescent="0.3">
      <c r="A503" s="32"/>
      <c r="B503" s="23" t="s">
        <v>248</v>
      </c>
      <c r="C503" s="33"/>
      <c r="D503" s="33"/>
      <c r="E503" s="23" t="s">
        <v>162</v>
      </c>
      <c r="F503" s="23"/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8">
        <v>3.0788488872385049E-5</v>
      </c>
      <c r="CC503" s="8">
        <v>3.0326874288826331E-5</v>
      </c>
      <c r="CD503" s="8">
        <v>5.9147230777953103E-3</v>
      </c>
      <c r="CE503" s="8">
        <v>9.100856051168899E-4</v>
      </c>
      <c r="CF503" s="8">
        <v>1.140068466533892E-3</v>
      </c>
      <c r="CG503" s="8">
        <v>7.8494529550655076E-4</v>
      </c>
      <c r="CH503" s="8">
        <v>1.8968104393722959E-4</v>
      </c>
      <c r="CI503" s="8">
        <v>2.273063685865215E-4</v>
      </c>
      <c r="CJ503" s="8">
        <v>8.4761777764521574E-4</v>
      </c>
      <c r="CK503" s="8">
        <v>1.600559317468798E-4</v>
      </c>
      <c r="CL503" s="8">
        <v>3.2709668991728423E-5</v>
      </c>
      <c r="CM503" s="8">
        <v>0.5</v>
      </c>
      <c r="CN503" s="8">
        <v>0.1</v>
      </c>
      <c r="CO503" s="8">
        <v>0.1</v>
      </c>
      <c r="CP503" s="8">
        <v>0.1</v>
      </c>
      <c r="CQ503" s="8">
        <v>0.1</v>
      </c>
      <c r="CR503" s="8">
        <v>0.1</v>
      </c>
      <c r="CS503" s="8">
        <v>0.89999999999999991</v>
      </c>
      <c r="CT503" s="8">
        <v>0.1</v>
      </c>
      <c r="CU503" s="8">
        <v>0.1</v>
      </c>
      <c r="CV503" s="8">
        <v>0.1</v>
      </c>
      <c r="CW503" s="8">
        <v>0.1</v>
      </c>
      <c r="CX503" s="8">
        <v>0.1</v>
      </c>
      <c r="CY503" s="8">
        <v>0.1</v>
      </c>
      <c r="CZ503" s="8">
        <v>0.1</v>
      </c>
      <c r="DA503" s="8">
        <v>7.1536932098216323E-3</v>
      </c>
      <c r="DB503" s="8">
        <v>9.2846306790178371E-2</v>
      </c>
      <c r="DC503" s="8">
        <v>0.1</v>
      </c>
      <c r="DD503" s="8">
        <v>0.1</v>
      </c>
      <c r="DE503" s="8">
        <v>0.1</v>
      </c>
      <c r="DF503" s="8">
        <v>0.1</v>
      </c>
      <c r="DG503" s="8">
        <v>0.1</v>
      </c>
      <c r="DH503" s="8">
        <v>0.1</v>
      </c>
      <c r="DI503" s="8">
        <v>8.74948541051557E-2</v>
      </c>
      <c r="DJ503" s="8">
        <v>9.3980299011817946E-3</v>
      </c>
      <c r="DK503" s="8">
        <v>2.2547617191051371E-3</v>
      </c>
      <c r="DL503" s="8">
        <v>8.5235427455736799E-4</v>
      </c>
      <c r="DM503" s="8">
        <v>0.1</v>
      </c>
      <c r="DN503" s="8">
        <v>0.1</v>
      </c>
      <c r="DO503" s="8">
        <v>0.1</v>
      </c>
      <c r="DP503" s="8">
        <v>0.1</v>
      </c>
      <c r="DQ503" s="8">
        <v>0.1</v>
      </c>
      <c r="DR503" s="8">
        <v>0.1</v>
      </c>
      <c r="DS503" s="8">
        <v>0.1</v>
      </c>
      <c r="DT503" s="8">
        <v>0.2</v>
      </c>
      <c r="DU503" s="8">
        <v>0.1</v>
      </c>
      <c r="DV503" s="8">
        <v>0.1</v>
      </c>
      <c r="DW503" s="8">
        <v>2.5176318975490691E-2</v>
      </c>
      <c r="DX503" s="8">
        <v>7.4823681024509314E-2</v>
      </c>
      <c r="DY503" s="8">
        <v>0.1</v>
      </c>
      <c r="DZ503" s="8">
        <v>0.1</v>
      </c>
      <c r="EA503" s="8">
        <v>0.1</v>
      </c>
      <c r="EB503" s="8">
        <v>0.1</v>
      </c>
      <c r="EC503" s="8">
        <v>0</v>
      </c>
      <c r="ED503" s="8">
        <v>0</v>
      </c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</row>
    <row r="504" spans="1:206" x14ac:dyDescent="0.3">
      <c r="A504" s="32"/>
      <c r="B504" s="23" t="s">
        <v>249</v>
      </c>
      <c r="C504" s="33"/>
      <c r="D504" s="33"/>
      <c r="E504" s="23" t="s">
        <v>162</v>
      </c>
      <c r="F504" s="23"/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8">
        <v>3.0788488872385049E-5</v>
      </c>
      <c r="CC504" s="8">
        <v>3.0326874288826331E-5</v>
      </c>
      <c r="CD504" s="8">
        <v>5.9147230777953103E-3</v>
      </c>
      <c r="CE504" s="8">
        <v>9.100856051168899E-4</v>
      </c>
      <c r="CF504" s="8">
        <v>1.140068466533892E-3</v>
      </c>
      <c r="CG504" s="8">
        <v>7.8494529550655076E-4</v>
      </c>
      <c r="CH504" s="8">
        <v>1.8968104393722959E-4</v>
      </c>
      <c r="CI504" s="8">
        <v>2.273063685865215E-4</v>
      </c>
      <c r="CJ504" s="8">
        <v>8.4761777764521574E-4</v>
      </c>
      <c r="CK504" s="8">
        <v>1.600559317468798E-4</v>
      </c>
      <c r="CL504" s="8">
        <v>3.2709668991728423E-5</v>
      </c>
      <c r="CM504" s="8">
        <v>0.5</v>
      </c>
      <c r="CN504" s="8">
        <v>0.1</v>
      </c>
      <c r="CO504" s="8">
        <v>0.1</v>
      </c>
      <c r="CP504" s="8">
        <v>0.1</v>
      </c>
      <c r="CQ504" s="8">
        <v>0.1</v>
      </c>
      <c r="CR504" s="8">
        <v>0.1</v>
      </c>
      <c r="CS504" s="8">
        <v>0.89999999999999991</v>
      </c>
      <c r="CT504" s="8">
        <v>0.1</v>
      </c>
      <c r="CU504" s="8">
        <v>0.1</v>
      </c>
      <c r="CV504" s="8">
        <v>0.1</v>
      </c>
      <c r="CW504" s="8">
        <v>0.1</v>
      </c>
      <c r="CX504" s="8">
        <v>0.1</v>
      </c>
      <c r="CY504" s="8">
        <v>0.1</v>
      </c>
      <c r="CZ504" s="8">
        <v>0.1</v>
      </c>
      <c r="DA504" s="8">
        <v>7.1536932098216323E-3</v>
      </c>
      <c r="DB504" s="8">
        <v>9.2846306790178371E-2</v>
      </c>
      <c r="DC504" s="8">
        <v>0.1</v>
      </c>
      <c r="DD504" s="8">
        <v>0.1</v>
      </c>
      <c r="DE504" s="8">
        <v>0.1</v>
      </c>
      <c r="DF504" s="8">
        <v>0.1</v>
      </c>
      <c r="DG504" s="8">
        <v>0.1</v>
      </c>
      <c r="DH504" s="8">
        <v>0.1</v>
      </c>
      <c r="DI504" s="8">
        <v>8.74948541051557E-2</v>
      </c>
      <c r="DJ504" s="8">
        <v>9.3980299011817946E-3</v>
      </c>
      <c r="DK504" s="8">
        <v>2.2547617191051371E-3</v>
      </c>
      <c r="DL504" s="8">
        <v>8.5235427455736799E-4</v>
      </c>
      <c r="DM504" s="8">
        <v>0.1</v>
      </c>
      <c r="DN504" s="8">
        <v>0.1</v>
      </c>
      <c r="DO504" s="8">
        <v>0.1</v>
      </c>
      <c r="DP504" s="8">
        <v>0.1</v>
      </c>
      <c r="DQ504" s="8">
        <v>0.1</v>
      </c>
      <c r="DR504" s="8">
        <v>0.1</v>
      </c>
      <c r="DS504" s="8">
        <v>0.1</v>
      </c>
      <c r="DT504" s="8">
        <v>0.2</v>
      </c>
      <c r="DU504" s="8">
        <v>0.1</v>
      </c>
      <c r="DV504" s="8">
        <v>0.1</v>
      </c>
      <c r="DW504" s="8">
        <v>2.5176318975490691E-2</v>
      </c>
      <c r="DX504" s="8">
        <v>7.4823681024509314E-2</v>
      </c>
      <c r="DY504" s="8">
        <v>0.1</v>
      </c>
      <c r="DZ504" s="8">
        <v>0.1</v>
      </c>
      <c r="EA504" s="8">
        <v>0.1</v>
      </c>
      <c r="EB504" s="8">
        <v>0.1</v>
      </c>
      <c r="EC504" s="8">
        <v>0</v>
      </c>
      <c r="ED504" s="8">
        <v>0</v>
      </c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</row>
    <row r="505" spans="1:206" x14ac:dyDescent="0.3">
      <c r="A505" s="32"/>
      <c r="B505" s="23" t="s">
        <v>250</v>
      </c>
      <c r="C505" s="33"/>
      <c r="D505" s="33"/>
      <c r="E505" s="23" t="s">
        <v>162</v>
      </c>
      <c r="F505" s="23"/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8">
        <v>3.0788488872385049E-5</v>
      </c>
      <c r="CC505" s="8">
        <v>3.0326874288826331E-5</v>
      </c>
      <c r="CD505" s="8">
        <v>5.9147230777953103E-3</v>
      </c>
      <c r="CE505" s="8">
        <v>9.100856051168899E-4</v>
      </c>
      <c r="CF505" s="8">
        <v>1.140068466533892E-3</v>
      </c>
      <c r="CG505" s="8">
        <v>7.8494529550655076E-4</v>
      </c>
      <c r="CH505" s="8">
        <v>1.8968104393722959E-4</v>
      </c>
      <c r="CI505" s="8">
        <v>2.273063685865215E-4</v>
      </c>
      <c r="CJ505" s="8">
        <v>8.4761777764521574E-4</v>
      </c>
      <c r="CK505" s="8">
        <v>1.600559317468798E-4</v>
      </c>
      <c r="CL505" s="8">
        <v>3.2709668991728423E-5</v>
      </c>
      <c r="CM505" s="8">
        <v>0.5</v>
      </c>
      <c r="CN505" s="8">
        <v>0.1</v>
      </c>
      <c r="CO505" s="8">
        <v>0.1</v>
      </c>
      <c r="CP505" s="8">
        <v>0.1</v>
      </c>
      <c r="CQ505" s="8">
        <v>0.1</v>
      </c>
      <c r="CR505" s="8">
        <v>0.1</v>
      </c>
      <c r="CS505" s="8">
        <v>0.89999999999999991</v>
      </c>
      <c r="CT505" s="8">
        <v>0.1</v>
      </c>
      <c r="CU505" s="8">
        <v>0.1</v>
      </c>
      <c r="CV505" s="8">
        <v>0.1</v>
      </c>
      <c r="CW505" s="8">
        <v>0.1</v>
      </c>
      <c r="CX505" s="8">
        <v>0.1</v>
      </c>
      <c r="CY505" s="8">
        <v>0.1</v>
      </c>
      <c r="CZ505" s="8">
        <v>0.1</v>
      </c>
      <c r="DA505" s="8">
        <v>7.1536932098216323E-3</v>
      </c>
      <c r="DB505" s="8">
        <v>9.2846306790178371E-2</v>
      </c>
      <c r="DC505" s="8">
        <v>0.1</v>
      </c>
      <c r="DD505" s="8">
        <v>0.1</v>
      </c>
      <c r="DE505" s="8">
        <v>0.1</v>
      </c>
      <c r="DF505" s="8">
        <v>0.1</v>
      </c>
      <c r="DG505" s="8">
        <v>0.1</v>
      </c>
      <c r="DH505" s="8">
        <v>0.1</v>
      </c>
      <c r="DI505" s="8">
        <v>8.74948541051557E-2</v>
      </c>
      <c r="DJ505" s="8">
        <v>9.3980299011817946E-3</v>
      </c>
      <c r="DK505" s="8">
        <v>2.2547617191051371E-3</v>
      </c>
      <c r="DL505" s="8">
        <v>8.5235427455736799E-4</v>
      </c>
      <c r="DM505" s="8">
        <v>0.1</v>
      </c>
      <c r="DN505" s="8">
        <v>0.1</v>
      </c>
      <c r="DO505" s="8">
        <v>0.1</v>
      </c>
      <c r="DP505" s="8">
        <v>0.1</v>
      </c>
      <c r="DQ505" s="8">
        <v>0.1</v>
      </c>
      <c r="DR505" s="8">
        <v>0.1</v>
      </c>
      <c r="DS505" s="8">
        <v>0.1</v>
      </c>
      <c r="DT505" s="8">
        <v>0.2</v>
      </c>
      <c r="DU505" s="8">
        <v>0.1</v>
      </c>
      <c r="DV505" s="8">
        <v>0.1</v>
      </c>
      <c r="DW505" s="8">
        <v>2.5176318975490691E-2</v>
      </c>
      <c r="DX505" s="8">
        <v>7.4823681024509314E-2</v>
      </c>
      <c r="DY505" s="8">
        <v>0.1</v>
      </c>
      <c r="DZ505" s="8">
        <v>0.1</v>
      </c>
      <c r="EA505" s="8">
        <v>0.1</v>
      </c>
      <c r="EB505" s="8">
        <v>0.1</v>
      </c>
      <c r="EC505" s="8">
        <v>0</v>
      </c>
      <c r="ED505" s="8">
        <v>0</v>
      </c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</row>
    <row r="506" spans="1:206" x14ac:dyDescent="0.3">
      <c r="A506" s="32"/>
      <c r="B506" s="23" t="s">
        <v>251</v>
      </c>
      <c r="C506" s="33"/>
      <c r="D506" s="33"/>
      <c r="E506" s="23" t="s">
        <v>162</v>
      </c>
      <c r="F506" s="23"/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8">
        <v>3.0788488872385049E-5</v>
      </c>
      <c r="CC506" s="8">
        <v>3.0326874288826331E-5</v>
      </c>
      <c r="CD506" s="8">
        <v>5.9147230777953103E-3</v>
      </c>
      <c r="CE506" s="8">
        <v>9.100856051168899E-4</v>
      </c>
      <c r="CF506" s="8">
        <v>1.140068466533892E-3</v>
      </c>
      <c r="CG506" s="8">
        <v>7.8494529550655076E-4</v>
      </c>
      <c r="CH506" s="8">
        <v>1.8968104393722959E-4</v>
      </c>
      <c r="CI506" s="8">
        <v>2.273063685865215E-4</v>
      </c>
      <c r="CJ506" s="8">
        <v>8.4761777764521574E-4</v>
      </c>
      <c r="CK506" s="8">
        <v>1.600559317468798E-4</v>
      </c>
      <c r="CL506" s="8">
        <v>3.2709668991728423E-5</v>
      </c>
      <c r="CM506" s="8">
        <v>0.5</v>
      </c>
      <c r="CN506" s="8">
        <v>0.1</v>
      </c>
      <c r="CO506" s="8">
        <v>0.1</v>
      </c>
      <c r="CP506" s="8">
        <v>0.1</v>
      </c>
      <c r="CQ506" s="8">
        <v>0.1</v>
      </c>
      <c r="CR506" s="8">
        <v>0.1</v>
      </c>
      <c r="CS506" s="8">
        <v>0.89999999999999991</v>
      </c>
      <c r="CT506" s="8">
        <v>0.1</v>
      </c>
      <c r="CU506" s="8">
        <v>0.1</v>
      </c>
      <c r="CV506" s="8">
        <v>0.1</v>
      </c>
      <c r="CW506" s="8">
        <v>0.1</v>
      </c>
      <c r="CX506" s="8">
        <v>0.1</v>
      </c>
      <c r="CY506" s="8">
        <v>0.1</v>
      </c>
      <c r="CZ506" s="8">
        <v>0.1</v>
      </c>
      <c r="DA506" s="8">
        <v>7.1536932098216323E-3</v>
      </c>
      <c r="DB506" s="8">
        <v>9.2846306790178371E-2</v>
      </c>
      <c r="DC506" s="8">
        <v>0.1</v>
      </c>
      <c r="DD506" s="8">
        <v>0.1</v>
      </c>
      <c r="DE506" s="8">
        <v>0.1</v>
      </c>
      <c r="DF506" s="8">
        <v>0.1</v>
      </c>
      <c r="DG506" s="8">
        <v>0.1</v>
      </c>
      <c r="DH506" s="8">
        <v>0.1</v>
      </c>
      <c r="DI506" s="8">
        <v>8.74948541051557E-2</v>
      </c>
      <c r="DJ506" s="8">
        <v>9.3980299011817946E-3</v>
      </c>
      <c r="DK506" s="8">
        <v>2.2547617191051371E-3</v>
      </c>
      <c r="DL506" s="8">
        <v>8.5235427455736799E-4</v>
      </c>
      <c r="DM506" s="8">
        <v>0.1</v>
      </c>
      <c r="DN506" s="8">
        <v>0.1</v>
      </c>
      <c r="DO506" s="8">
        <v>0.1</v>
      </c>
      <c r="DP506" s="8">
        <v>0.1</v>
      </c>
      <c r="DQ506" s="8">
        <v>0.1</v>
      </c>
      <c r="DR506" s="8">
        <v>0.1</v>
      </c>
      <c r="DS506" s="8">
        <v>0.1</v>
      </c>
      <c r="DT506" s="8">
        <v>0.2</v>
      </c>
      <c r="DU506" s="8">
        <v>0.1</v>
      </c>
      <c r="DV506" s="8">
        <v>0.1</v>
      </c>
      <c r="DW506" s="8">
        <v>2.5176318975490691E-2</v>
      </c>
      <c r="DX506" s="8">
        <v>7.4823681024509314E-2</v>
      </c>
      <c r="DY506" s="8">
        <v>0.1</v>
      </c>
      <c r="DZ506" s="8">
        <v>0.1</v>
      </c>
      <c r="EA506" s="8">
        <v>0.1</v>
      </c>
      <c r="EB506" s="8">
        <v>0.1</v>
      </c>
      <c r="EC506" s="8">
        <v>0</v>
      </c>
      <c r="ED506" s="8">
        <v>0</v>
      </c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</row>
    <row r="507" spans="1:206" x14ac:dyDescent="0.3">
      <c r="A507" s="32"/>
      <c r="B507" s="23" t="s">
        <v>252</v>
      </c>
      <c r="C507" s="33"/>
      <c r="D507" s="33"/>
      <c r="E507" s="23" t="s">
        <v>162</v>
      </c>
      <c r="F507" s="23"/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8">
        <v>3.0788488872385049E-5</v>
      </c>
      <c r="CC507" s="8">
        <v>3.0326874288826331E-5</v>
      </c>
      <c r="CD507" s="8">
        <v>5.9147230777953103E-3</v>
      </c>
      <c r="CE507" s="8">
        <v>9.100856051168899E-4</v>
      </c>
      <c r="CF507" s="8">
        <v>1.140068466533892E-3</v>
      </c>
      <c r="CG507" s="8">
        <v>7.8494529550655076E-4</v>
      </c>
      <c r="CH507" s="8">
        <v>1.8968104393722959E-4</v>
      </c>
      <c r="CI507" s="8">
        <v>2.273063685865215E-4</v>
      </c>
      <c r="CJ507" s="8">
        <v>8.4761777764521574E-4</v>
      </c>
      <c r="CK507" s="8">
        <v>1.600559317468798E-4</v>
      </c>
      <c r="CL507" s="8">
        <v>3.2709668991728423E-5</v>
      </c>
      <c r="CM507" s="8">
        <v>0.5</v>
      </c>
      <c r="CN507" s="8">
        <v>0.1</v>
      </c>
      <c r="CO507" s="8">
        <v>0.1</v>
      </c>
      <c r="CP507" s="8">
        <v>0.1</v>
      </c>
      <c r="CQ507" s="8">
        <v>0.1</v>
      </c>
      <c r="CR507" s="8">
        <v>0.1</v>
      </c>
      <c r="CS507" s="8">
        <v>0.89999999999999991</v>
      </c>
      <c r="CT507" s="8">
        <v>0.1</v>
      </c>
      <c r="CU507" s="8">
        <v>0.1</v>
      </c>
      <c r="CV507" s="8">
        <v>0.1</v>
      </c>
      <c r="CW507" s="8">
        <v>0.1</v>
      </c>
      <c r="CX507" s="8">
        <v>0.1</v>
      </c>
      <c r="CY507" s="8">
        <v>0.1</v>
      </c>
      <c r="CZ507" s="8">
        <v>0.1</v>
      </c>
      <c r="DA507" s="8">
        <v>7.1536932098216323E-3</v>
      </c>
      <c r="DB507" s="8">
        <v>9.2846306790178371E-2</v>
      </c>
      <c r="DC507" s="8">
        <v>0.1</v>
      </c>
      <c r="DD507" s="8">
        <v>0.1</v>
      </c>
      <c r="DE507" s="8">
        <v>0.1</v>
      </c>
      <c r="DF507" s="8">
        <v>0.1</v>
      </c>
      <c r="DG507" s="8">
        <v>0.1</v>
      </c>
      <c r="DH507" s="8">
        <v>0.1</v>
      </c>
      <c r="DI507" s="8">
        <v>8.74948541051557E-2</v>
      </c>
      <c r="DJ507" s="8">
        <v>9.3980299011817946E-3</v>
      </c>
      <c r="DK507" s="8">
        <v>2.2547617191051371E-3</v>
      </c>
      <c r="DL507" s="8">
        <v>8.5235427455736799E-4</v>
      </c>
      <c r="DM507" s="8">
        <v>0.1</v>
      </c>
      <c r="DN507" s="8">
        <v>0.1</v>
      </c>
      <c r="DO507" s="8">
        <v>0.1</v>
      </c>
      <c r="DP507" s="8">
        <v>0.1</v>
      </c>
      <c r="DQ507" s="8">
        <v>0.1</v>
      </c>
      <c r="DR507" s="8">
        <v>0.1</v>
      </c>
      <c r="DS507" s="8">
        <v>0.1</v>
      </c>
      <c r="DT507" s="8">
        <v>0.2</v>
      </c>
      <c r="DU507" s="8">
        <v>0.1</v>
      </c>
      <c r="DV507" s="8">
        <v>0.1</v>
      </c>
      <c r="DW507" s="8">
        <v>2.5176318975490691E-2</v>
      </c>
      <c r="DX507" s="8">
        <v>7.4823681024509314E-2</v>
      </c>
      <c r="DY507" s="8">
        <v>0.1</v>
      </c>
      <c r="DZ507" s="8">
        <v>0.1</v>
      </c>
      <c r="EA507" s="8">
        <v>0.1</v>
      </c>
      <c r="EB507" s="8">
        <v>0.1</v>
      </c>
      <c r="EC507" s="8">
        <v>0</v>
      </c>
      <c r="ED507" s="8">
        <v>0</v>
      </c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</row>
    <row r="508" spans="1:206" x14ac:dyDescent="0.3">
      <c r="A508" s="32"/>
      <c r="B508" s="23" t="s">
        <v>253</v>
      </c>
      <c r="C508" s="33"/>
      <c r="D508" s="33"/>
      <c r="E508" s="23" t="s">
        <v>162</v>
      </c>
      <c r="F508" s="23"/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3.0788488872385049E-5</v>
      </c>
      <c r="CC508" s="8">
        <v>3.0326874288826331E-5</v>
      </c>
      <c r="CD508" s="8">
        <v>5.9147230777953103E-3</v>
      </c>
      <c r="CE508" s="8">
        <v>9.100856051168899E-4</v>
      </c>
      <c r="CF508" s="8">
        <v>1.140068466533892E-3</v>
      </c>
      <c r="CG508" s="8">
        <v>7.8494529550655076E-4</v>
      </c>
      <c r="CH508" s="8">
        <v>1.8968104393722959E-4</v>
      </c>
      <c r="CI508" s="8">
        <v>2.273063685865215E-4</v>
      </c>
      <c r="CJ508" s="8">
        <v>8.4761777764521574E-4</v>
      </c>
      <c r="CK508" s="8">
        <v>1.600559317468798E-4</v>
      </c>
      <c r="CL508" s="8">
        <v>3.2709668991728423E-5</v>
      </c>
      <c r="CM508" s="8">
        <v>0.5</v>
      </c>
      <c r="CN508" s="8">
        <v>0.1</v>
      </c>
      <c r="CO508" s="8">
        <v>0.1</v>
      </c>
      <c r="CP508" s="8">
        <v>0.1</v>
      </c>
      <c r="CQ508" s="8">
        <v>0.1</v>
      </c>
      <c r="CR508" s="8">
        <v>0.1</v>
      </c>
      <c r="CS508" s="8">
        <v>0.89999999999999991</v>
      </c>
      <c r="CT508" s="8">
        <v>0.1</v>
      </c>
      <c r="CU508" s="8">
        <v>0.1</v>
      </c>
      <c r="CV508" s="8">
        <v>0.1</v>
      </c>
      <c r="CW508" s="8">
        <v>0.1</v>
      </c>
      <c r="CX508" s="8">
        <v>0.1</v>
      </c>
      <c r="CY508" s="8">
        <v>0.1</v>
      </c>
      <c r="CZ508" s="8">
        <v>0.1</v>
      </c>
      <c r="DA508" s="8">
        <v>7.1536932098216323E-3</v>
      </c>
      <c r="DB508" s="8">
        <v>9.2846306790178371E-2</v>
      </c>
      <c r="DC508" s="8">
        <v>0.1</v>
      </c>
      <c r="DD508" s="8">
        <v>0.1</v>
      </c>
      <c r="DE508" s="8">
        <v>0.1</v>
      </c>
      <c r="DF508" s="8">
        <v>0.1</v>
      </c>
      <c r="DG508" s="8">
        <v>0.1</v>
      </c>
      <c r="DH508" s="8">
        <v>0.1</v>
      </c>
      <c r="DI508" s="8">
        <v>8.74948541051557E-2</v>
      </c>
      <c r="DJ508" s="8">
        <v>9.3980299011817946E-3</v>
      </c>
      <c r="DK508" s="8">
        <v>2.2547617191051371E-3</v>
      </c>
      <c r="DL508" s="8">
        <v>8.5235427455736799E-4</v>
      </c>
      <c r="DM508" s="8">
        <v>0.1</v>
      </c>
      <c r="DN508" s="8">
        <v>0.1</v>
      </c>
      <c r="DO508" s="8">
        <v>0.1</v>
      </c>
      <c r="DP508" s="8">
        <v>0.1</v>
      </c>
      <c r="DQ508" s="8">
        <v>0.1</v>
      </c>
      <c r="DR508" s="8">
        <v>0.1</v>
      </c>
      <c r="DS508" s="8">
        <v>0.1</v>
      </c>
      <c r="DT508" s="8">
        <v>0.2</v>
      </c>
      <c r="DU508" s="8">
        <v>0.1</v>
      </c>
      <c r="DV508" s="8">
        <v>0.1</v>
      </c>
      <c r="DW508" s="8">
        <v>2.5176318975490691E-2</v>
      </c>
      <c r="DX508" s="8">
        <v>7.4823681024509314E-2</v>
      </c>
      <c r="DY508" s="8">
        <v>0.1</v>
      </c>
      <c r="DZ508" s="8">
        <v>0.1</v>
      </c>
      <c r="EA508" s="8">
        <v>0.1</v>
      </c>
      <c r="EB508" s="8">
        <v>0.1</v>
      </c>
      <c r="EC508" s="8">
        <v>0</v>
      </c>
      <c r="ED508" s="8">
        <v>0</v>
      </c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</row>
    <row r="509" spans="1:206" x14ac:dyDescent="0.3">
      <c r="A509" s="32"/>
      <c r="B509" s="23" t="s">
        <v>254</v>
      </c>
      <c r="C509" s="33"/>
      <c r="D509" s="33"/>
      <c r="E509" s="23" t="s">
        <v>162</v>
      </c>
      <c r="F509" s="23"/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8">
        <v>3.0788488872385049E-5</v>
      </c>
      <c r="CC509" s="8">
        <v>3.0326874288826331E-5</v>
      </c>
      <c r="CD509" s="8">
        <v>5.9147230777953103E-3</v>
      </c>
      <c r="CE509" s="8">
        <v>9.100856051168899E-4</v>
      </c>
      <c r="CF509" s="8">
        <v>1.140068466533892E-3</v>
      </c>
      <c r="CG509" s="8">
        <v>7.8494529550655076E-4</v>
      </c>
      <c r="CH509" s="8">
        <v>1.8968104393722959E-4</v>
      </c>
      <c r="CI509" s="8">
        <v>2.273063685865215E-4</v>
      </c>
      <c r="CJ509" s="8">
        <v>8.4761777764521574E-4</v>
      </c>
      <c r="CK509" s="8">
        <v>1.600559317468798E-4</v>
      </c>
      <c r="CL509" s="8">
        <v>3.2709668991728423E-5</v>
      </c>
      <c r="CM509" s="8">
        <v>0.5</v>
      </c>
      <c r="CN509" s="8">
        <v>0.1</v>
      </c>
      <c r="CO509" s="8">
        <v>0.1</v>
      </c>
      <c r="CP509" s="8">
        <v>0.1</v>
      </c>
      <c r="CQ509" s="8">
        <v>0.1</v>
      </c>
      <c r="CR509" s="8">
        <v>0.1</v>
      </c>
      <c r="CS509" s="8">
        <v>0.89999999999999991</v>
      </c>
      <c r="CT509" s="8">
        <v>0.1</v>
      </c>
      <c r="CU509" s="8">
        <v>0.1</v>
      </c>
      <c r="CV509" s="8">
        <v>0.1</v>
      </c>
      <c r="CW509" s="8">
        <v>0.1</v>
      </c>
      <c r="CX509" s="8">
        <v>0.1</v>
      </c>
      <c r="CY509" s="8">
        <v>0.1</v>
      </c>
      <c r="CZ509" s="8">
        <v>0.1</v>
      </c>
      <c r="DA509" s="8">
        <v>7.1536932098216323E-3</v>
      </c>
      <c r="DB509" s="8">
        <v>9.2846306790178371E-2</v>
      </c>
      <c r="DC509" s="8">
        <v>0.1</v>
      </c>
      <c r="DD509" s="8">
        <v>0.1</v>
      </c>
      <c r="DE509" s="8">
        <v>0.1</v>
      </c>
      <c r="DF509" s="8">
        <v>0.1</v>
      </c>
      <c r="DG509" s="8">
        <v>0.1</v>
      </c>
      <c r="DH509" s="8">
        <v>0.1</v>
      </c>
      <c r="DI509" s="8">
        <v>8.74948541051557E-2</v>
      </c>
      <c r="DJ509" s="8">
        <v>9.3980299011817946E-3</v>
      </c>
      <c r="DK509" s="8">
        <v>2.2547617191051371E-3</v>
      </c>
      <c r="DL509" s="8">
        <v>8.5235427455736799E-4</v>
      </c>
      <c r="DM509" s="8">
        <v>0.1</v>
      </c>
      <c r="DN509" s="8">
        <v>0.1</v>
      </c>
      <c r="DO509" s="8">
        <v>0.1</v>
      </c>
      <c r="DP509" s="8">
        <v>0.1</v>
      </c>
      <c r="DQ509" s="8">
        <v>0.1</v>
      </c>
      <c r="DR509" s="8">
        <v>0.1</v>
      </c>
      <c r="DS509" s="8">
        <v>0.1</v>
      </c>
      <c r="DT509" s="8">
        <v>0.2</v>
      </c>
      <c r="DU509" s="8">
        <v>0.1</v>
      </c>
      <c r="DV509" s="8">
        <v>0.1</v>
      </c>
      <c r="DW509" s="8">
        <v>2.5176318975490691E-2</v>
      </c>
      <c r="DX509" s="8">
        <v>7.4823681024509314E-2</v>
      </c>
      <c r="DY509" s="8">
        <v>0.1</v>
      </c>
      <c r="DZ509" s="8">
        <v>0.1</v>
      </c>
      <c r="EA509" s="8">
        <v>0.1</v>
      </c>
      <c r="EB509" s="8">
        <v>0.1</v>
      </c>
      <c r="EC509" s="8">
        <v>0</v>
      </c>
      <c r="ED509" s="8">
        <v>0</v>
      </c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</row>
    <row r="510" spans="1:206" x14ac:dyDescent="0.3">
      <c r="A510" s="32"/>
      <c r="B510" s="23" t="s">
        <v>255</v>
      </c>
      <c r="C510" s="33"/>
      <c r="D510" s="33"/>
      <c r="E510" s="23" t="s">
        <v>162</v>
      </c>
      <c r="F510" s="23"/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8">
        <v>3.0788488872385049E-5</v>
      </c>
      <c r="CC510" s="8">
        <v>3.0326874288826331E-5</v>
      </c>
      <c r="CD510" s="8">
        <v>5.9147230777953103E-3</v>
      </c>
      <c r="CE510" s="8">
        <v>9.100856051168899E-4</v>
      </c>
      <c r="CF510" s="8">
        <v>1.140068466533892E-3</v>
      </c>
      <c r="CG510" s="8">
        <v>7.8494529550655076E-4</v>
      </c>
      <c r="CH510" s="8">
        <v>1.8968104393722959E-4</v>
      </c>
      <c r="CI510" s="8">
        <v>2.273063685865215E-4</v>
      </c>
      <c r="CJ510" s="8">
        <v>8.4761777764521574E-4</v>
      </c>
      <c r="CK510" s="8">
        <v>1.600559317468798E-4</v>
      </c>
      <c r="CL510" s="8">
        <v>3.2709668991728423E-5</v>
      </c>
      <c r="CM510" s="8">
        <v>0.5</v>
      </c>
      <c r="CN510" s="8">
        <v>0.1</v>
      </c>
      <c r="CO510" s="8">
        <v>0.1</v>
      </c>
      <c r="CP510" s="8">
        <v>0.1</v>
      </c>
      <c r="CQ510" s="8">
        <v>0.1</v>
      </c>
      <c r="CR510" s="8">
        <v>0.1</v>
      </c>
      <c r="CS510" s="8">
        <v>0.89999999999999991</v>
      </c>
      <c r="CT510" s="8">
        <v>0.1</v>
      </c>
      <c r="CU510" s="8">
        <v>0.1</v>
      </c>
      <c r="CV510" s="8">
        <v>0.1</v>
      </c>
      <c r="CW510" s="8">
        <v>0.1</v>
      </c>
      <c r="CX510" s="8">
        <v>0.1</v>
      </c>
      <c r="CY510" s="8">
        <v>0.1</v>
      </c>
      <c r="CZ510" s="8">
        <v>0.1</v>
      </c>
      <c r="DA510" s="8">
        <v>7.1536932098216323E-3</v>
      </c>
      <c r="DB510" s="8">
        <v>9.2846306790178371E-2</v>
      </c>
      <c r="DC510" s="8">
        <v>0.1</v>
      </c>
      <c r="DD510" s="8">
        <v>0.1</v>
      </c>
      <c r="DE510" s="8">
        <v>0.1</v>
      </c>
      <c r="DF510" s="8">
        <v>0.1</v>
      </c>
      <c r="DG510" s="8">
        <v>0.1</v>
      </c>
      <c r="DH510" s="8">
        <v>0.1</v>
      </c>
      <c r="DI510" s="8">
        <v>8.74948541051557E-2</v>
      </c>
      <c r="DJ510" s="8">
        <v>9.3980299011817946E-3</v>
      </c>
      <c r="DK510" s="8">
        <v>2.2547617191051371E-3</v>
      </c>
      <c r="DL510" s="8">
        <v>8.5235427455736799E-4</v>
      </c>
      <c r="DM510" s="8">
        <v>0.1</v>
      </c>
      <c r="DN510" s="8">
        <v>0.1</v>
      </c>
      <c r="DO510" s="8">
        <v>0.1</v>
      </c>
      <c r="DP510" s="8">
        <v>0.1</v>
      </c>
      <c r="DQ510" s="8">
        <v>0.1</v>
      </c>
      <c r="DR510" s="8">
        <v>0.1</v>
      </c>
      <c r="DS510" s="8">
        <v>0.1</v>
      </c>
      <c r="DT510" s="8">
        <v>0.2</v>
      </c>
      <c r="DU510" s="8">
        <v>0.1</v>
      </c>
      <c r="DV510" s="8">
        <v>0.1</v>
      </c>
      <c r="DW510" s="8">
        <v>2.5176318975490691E-2</v>
      </c>
      <c r="DX510" s="8">
        <v>7.4823681024509314E-2</v>
      </c>
      <c r="DY510" s="8">
        <v>0.1</v>
      </c>
      <c r="DZ510" s="8">
        <v>0.1</v>
      </c>
      <c r="EA510" s="8">
        <v>0.1</v>
      </c>
      <c r="EB510" s="8">
        <v>0.1</v>
      </c>
      <c r="EC510" s="8">
        <v>0</v>
      </c>
      <c r="ED510" s="8">
        <v>0</v>
      </c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</row>
    <row r="511" spans="1:206" x14ac:dyDescent="0.3">
      <c r="A511" s="32"/>
      <c r="B511" s="23" t="s">
        <v>256</v>
      </c>
      <c r="C511" s="33"/>
      <c r="D511" s="33"/>
      <c r="E511" s="23" t="s">
        <v>162</v>
      </c>
      <c r="F511" s="23"/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8">
        <v>3.0788488872385049E-5</v>
      </c>
      <c r="CC511" s="8">
        <v>3.0326874288826331E-5</v>
      </c>
      <c r="CD511" s="8">
        <v>5.9147230777953103E-3</v>
      </c>
      <c r="CE511" s="8">
        <v>9.100856051168899E-4</v>
      </c>
      <c r="CF511" s="8">
        <v>1.140068466533892E-3</v>
      </c>
      <c r="CG511" s="8">
        <v>7.8494529550655076E-4</v>
      </c>
      <c r="CH511" s="8">
        <v>1.8968104393722959E-4</v>
      </c>
      <c r="CI511" s="8">
        <v>2.273063685865215E-4</v>
      </c>
      <c r="CJ511" s="8">
        <v>8.4761777764521574E-4</v>
      </c>
      <c r="CK511" s="8">
        <v>1.600559317468798E-4</v>
      </c>
      <c r="CL511" s="8">
        <v>3.2709668991728423E-5</v>
      </c>
      <c r="CM511" s="8">
        <v>0.5</v>
      </c>
      <c r="CN511" s="8">
        <v>0.1</v>
      </c>
      <c r="CO511" s="8">
        <v>0.1</v>
      </c>
      <c r="CP511" s="8">
        <v>0.1</v>
      </c>
      <c r="CQ511" s="8">
        <v>0.1</v>
      </c>
      <c r="CR511" s="8">
        <v>0.1</v>
      </c>
      <c r="CS511" s="8">
        <v>0.89999999999999991</v>
      </c>
      <c r="CT511" s="8">
        <v>0.1</v>
      </c>
      <c r="CU511" s="8">
        <v>0.1</v>
      </c>
      <c r="CV511" s="8">
        <v>0.1</v>
      </c>
      <c r="CW511" s="8">
        <v>0.1</v>
      </c>
      <c r="CX511" s="8">
        <v>0.1</v>
      </c>
      <c r="CY511" s="8">
        <v>0.1</v>
      </c>
      <c r="CZ511" s="8">
        <v>0.1</v>
      </c>
      <c r="DA511" s="8">
        <v>7.1536932098216323E-3</v>
      </c>
      <c r="DB511" s="8">
        <v>9.2846306790178371E-2</v>
      </c>
      <c r="DC511" s="8">
        <v>0.1</v>
      </c>
      <c r="DD511" s="8">
        <v>0.1</v>
      </c>
      <c r="DE511" s="8">
        <v>0.1</v>
      </c>
      <c r="DF511" s="8">
        <v>0.1</v>
      </c>
      <c r="DG511" s="8">
        <v>0.1</v>
      </c>
      <c r="DH511" s="8">
        <v>0.1</v>
      </c>
      <c r="DI511" s="8">
        <v>8.74948541051557E-2</v>
      </c>
      <c r="DJ511" s="8">
        <v>9.3980299011817946E-3</v>
      </c>
      <c r="DK511" s="8">
        <v>2.2547617191051371E-3</v>
      </c>
      <c r="DL511" s="8">
        <v>8.5235427455736799E-4</v>
      </c>
      <c r="DM511" s="8">
        <v>0.1</v>
      </c>
      <c r="DN511" s="8">
        <v>0.1</v>
      </c>
      <c r="DO511" s="8">
        <v>0.1</v>
      </c>
      <c r="DP511" s="8">
        <v>0.1</v>
      </c>
      <c r="DQ511" s="8">
        <v>0.1</v>
      </c>
      <c r="DR511" s="8">
        <v>0.1</v>
      </c>
      <c r="DS511" s="8">
        <v>0.1</v>
      </c>
      <c r="DT511" s="8">
        <v>0.2</v>
      </c>
      <c r="DU511" s="8">
        <v>0.1</v>
      </c>
      <c r="DV511" s="8">
        <v>0.1</v>
      </c>
      <c r="DW511" s="8">
        <v>2.5176318975490691E-2</v>
      </c>
      <c r="DX511" s="8">
        <v>7.4823681024509314E-2</v>
      </c>
      <c r="DY511" s="8">
        <v>0.1</v>
      </c>
      <c r="DZ511" s="8">
        <v>0.1</v>
      </c>
      <c r="EA511" s="8">
        <v>0.1</v>
      </c>
      <c r="EB511" s="8">
        <v>0.1</v>
      </c>
      <c r="EC511" s="8">
        <v>0</v>
      </c>
      <c r="ED511" s="8">
        <v>0</v>
      </c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</row>
    <row r="512" spans="1:206" x14ac:dyDescent="0.3">
      <c r="A512" s="32"/>
      <c r="B512" s="23" t="s">
        <v>257</v>
      </c>
      <c r="C512" s="33"/>
      <c r="D512" s="33"/>
      <c r="E512" s="23" t="s">
        <v>162</v>
      </c>
      <c r="F512" s="23"/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8">
        <v>3.0788488872385049E-5</v>
      </c>
      <c r="CC512" s="8">
        <v>3.0326874288826331E-5</v>
      </c>
      <c r="CD512" s="8">
        <v>5.9147230777953103E-3</v>
      </c>
      <c r="CE512" s="8">
        <v>9.100856051168899E-4</v>
      </c>
      <c r="CF512" s="8">
        <v>1.140068466533892E-3</v>
      </c>
      <c r="CG512" s="8">
        <v>7.8494529550655076E-4</v>
      </c>
      <c r="CH512" s="8">
        <v>1.8968104393722959E-4</v>
      </c>
      <c r="CI512" s="8">
        <v>2.273063685865215E-4</v>
      </c>
      <c r="CJ512" s="8">
        <v>8.4761777764521574E-4</v>
      </c>
      <c r="CK512" s="8">
        <v>1.600559317468798E-4</v>
      </c>
      <c r="CL512" s="8">
        <v>3.2709668991728423E-5</v>
      </c>
      <c r="CM512" s="8">
        <v>0.5</v>
      </c>
      <c r="CN512" s="8">
        <v>0.1</v>
      </c>
      <c r="CO512" s="8">
        <v>0.1</v>
      </c>
      <c r="CP512" s="8">
        <v>0.1</v>
      </c>
      <c r="CQ512" s="8">
        <v>0.1</v>
      </c>
      <c r="CR512" s="8">
        <v>0.1</v>
      </c>
      <c r="CS512" s="8">
        <v>0.89999999999999991</v>
      </c>
      <c r="CT512" s="8">
        <v>0.1</v>
      </c>
      <c r="CU512" s="8">
        <v>0.1</v>
      </c>
      <c r="CV512" s="8">
        <v>0.1</v>
      </c>
      <c r="CW512" s="8">
        <v>0.1</v>
      </c>
      <c r="CX512" s="8">
        <v>0.1</v>
      </c>
      <c r="CY512" s="8">
        <v>0.1</v>
      </c>
      <c r="CZ512" s="8">
        <v>0.1</v>
      </c>
      <c r="DA512" s="8">
        <v>7.1536932098216323E-3</v>
      </c>
      <c r="DB512" s="8">
        <v>9.2846306790178371E-2</v>
      </c>
      <c r="DC512" s="8">
        <v>0.1</v>
      </c>
      <c r="DD512" s="8">
        <v>0.1</v>
      </c>
      <c r="DE512" s="8">
        <v>0.1</v>
      </c>
      <c r="DF512" s="8">
        <v>0.1</v>
      </c>
      <c r="DG512" s="8">
        <v>0.1</v>
      </c>
      <c r="DH512" s="8">
        <v>0.1</v>
      </c>
      <c r="DI512" s="8">
        <v>8.74948541051557E-2</v>
      </c>
      <c r="DJ512" s="8">
        <v>9.3980299011817946E-3</v>
      </c>
      <c r="DK512" s="8">
        <v>2.2547617191051371E-3</v>
      </c>
      <c r="DL512" s="8">
        <v>8.5235427455736799E-4</v>
      </c>
      <c r="DM512" s="8">
        <v>0.1</v>
      </c>
      <c r="DN512" s="8">
        <v>0.1</v>
      </c>
      <c r="DO512" s="8">
        <v>0.1</v>
      </c>
      <c r="DP512" s="8">
        <v>0.1</v>
      </c>
      <c r="DQ512" s="8">
        <v>0.1</v>
      </c>
      <c r="DR512" s="8">
        <v>0.1</v>
      </c>
      <c r="DS512" s="8">
        <v>0.1</v>
      </c>
      <c r="DT512" s="8">
        <v>0.2</v>
      </c>
      <c r="DU512" s="8">
        <v>0.1</v>
      </c>
      <c r="DV512" s="8">
        <v>0.1</v>
      </c>
      <c r="DW512" s="8">
        <v>2.5176318975490691E-2</v>
      </c>
      <c r="DX512" s="8">
        <v>7.4823681024509314E-2</v>
      </c>
      <c r="DY512" s="8">
        <v>0.1</v>
      </c>
      <c r="DZ512" s="8">
        <v>0.1</v>
      </c>
      <c r="EA512" s="8">
        <v>0.1</v>
      </c>
      <c r="EB512" s="8">
        <v>0.1</v>
      </c>
      <c r="EC512" s="8">
        <v>0</v>
      </c>
      <c r="ED512" s="8">
        <v>0</v>
      </c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</row>
    <row r="513" spans="1:206" x14ac:dyDescent="0.3">
      <c r="A513" s="32"/>
      <c r="B513" s="23" t="s">
        <v>258</v>
      </c>
      <c r="C513" s="33"/>
      <c r="D513" s="33"/>
      <c r="E513" s="23" t="s">
        <v>162</v>
      </c>
      <c r="F513" s="23"/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8">
        <v>3.0788488872385049E-5</v>
      </c>
      <c r="CC513" s="8">
        <v>3.0326874288826331E-5</v>
      </c>
      <c r="CD513" s="8">
        <v>5.9147230777953103E-3</v>
      </c>
      <c r="CE513" s="8">
        <v>9.100856051168899E-4</v>
      </c>
      <c r="CF513" s="8">
        <v>1.140068466533892E-3</v>
      </c>
      <c r="CG513" s="8">
        <v>7.8494529550655076E-4</v>
      </c>
      <c r="CH513" s="8">
        <v>1.8968104393722959E-4</v>
      </c>
      <c r="CI513" s="8">
        <v>2.273063685865215E-4</v>
      </c>
      <c r="CJ513" s="8">
        <v>8.4761777764521574E-4</v>
      </c>
      <c r="CK513" s="8">
        <v>1.600559317468798E-4</v>
      </c>
      <c r="CL513" s="8">
        <v>3.2709668991728423E-5</v>
      </c>
      <c r="CM513" s="8">
        <v>0.5</v>
      </c>
      <c r="CN513" s="8">
        <v>0.1</v>
      </c>
      <c r="CO513" s="8">
        <v>0.1</v>
      </c>
      <c r="CP513" s="8">
        <v>0.1</v>
      </c>
      <c r="CQ513" s="8">
        <v>0.1</v>
      </c>
      <c r="CR513" s="8">
        <v>0.1</v>
      </c>
      <c r="CS513" s="8">
        <v>0.89999999999999991</v>
      </c>
      <c r="CT513" s="8">
        <v>0.1</v>
      </c>
      <c r="CU513" s="8">
        <v>0.1</v>
      </c>
      <c r="CV513" s="8">
        <v>0.1</v>
      </c>
      <c r="CW513" s="8">
        <v>0.1</v>
      </c>
      <c r="CX513" s="8">
        <v>0.1</v>
      </c>
      <c r="CY513" s="8">
        <v>0.1</v>
      </c>
      <c r="CZ513" s="8">
        <v>0.1</v>
      </c>
      <c r="DA513" s="8">
        <v>7.1536932098216323E-3</v>
      </c>
      <c r="DB513" s="8">
        <v>9.2846306790178371E-2</v>
      </c>
      <c r="DC513" s="8">
        <v>0.1</v>
      </c>
      <c r="DD513" s="8">
        <v>0.1</v>
      </c>
      <c r="DE513" s="8">
        <v>0.1</v>
      </c>
      <c r="DF513" s="8">
        <v>0.1</v>
      </c>
      <c r="DG513" s="8">
        <v>0.1</v>
      </c>
      <c r="DH513" s="8">
        <v>0.1</v>
      </c>
      <c r="DI513" s="8">
        <v>8.74948541051557E-2</v>
      </c>
      <c r="DJ513" s="8">
        <v>9.3980299011817946E-3</v>
      </c>
      <c r="DK513" s="8">
        <v>2.2547617191051371E-3</v>
      </c>
      <c r="DL513" s="8">
        <v>8.5235427455736799E-4</v>
      </c>
      <c r="DM513" s="8">
        <v>0.1</v>
      </c>
      <c r="DN513" s="8">
        <v>0.1</v>
      </c>
      <c r="DO513" s="8">
        <v>0.1</v>
      </c>
      <c r="DP513" s="8">
        <v>0.1</v>
      </c>
      <c r="DQ513" s="8">
        <v>0.1</v>
      </c>
      <c r="DR513" s="8">
        <v>0.1</v>
      </c>
      <c r="DS513" s="8">
        <v>0.1</v>
      </c>
      <c r="DT513" s="8">
        <v>0.2</v>
      </c>
      <c r="DU513" s="8">
        <v>0.1</v>
      </c>
      <c r="DV513" s="8">
        <v>0.1</v>
      </c>
      <c r="DW513" s="8">
        <v>2.5176318975490691E-2</v>
      </c>
      <c r="DX513" s="8">
        <v>7.4823681024509314E-2</v>
      </c>
      <c r="DY513" s="8">
        <v>0.1</v>
      </c>
      <c r="DZ513" s="8">
        <v>0.1</v>
      </c>
      <c r="EA513" s="8">
        <v>0.1</v>
      </c>
      <c r="EB513" s="8">
        <v>0.1</v>
      </c>
      <c r="EC513" s="8">
        <v>0</v>
      </c>
      <c r="ED513" s="8">
        <v>0</v>
      </c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</row>
    <row r="514" spans="1:206" x14ac:dyDescent="0.3">
      <c r="A514" s="32"/>
      <c r="B514" s="23" t="s">
        <v>259</v>
      </c>
      <c r="C514" s="33"/>
      <c r="D514" s="33"/>
      <c r="E514" s="23" t="s">
        <v>162</v>
      </c>
      <c r="F514" s="23"/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8">
        <v>3.0788488872385049E-5</v>
      </c>
      <c r="CC514" s="8">
        <v>3.0326874288826331E-5</v>
      </c>
      <c r="CD514" s="8">
        <v>5.9147230777953103E-3</v>
      </c>
      <c r="CE514" s="8">
        <v>9.100856051168899E-4</v>
      </c>
      <c r="CF514" s="8">
        <v>1.140068466533892E-3</v>
      </c>
      <c r="CG514" s="8">
        <v>7.8494529550655076E-4</v>
      </c>
      <c r="CH514" s="8">
        <v>1.8968104393722959E-4</v>
      </c>
      <c r="CI514" s="8">
        <v>2.273063685865215E-4</v>
      </c>
      <c r="CJ514" s="8">
        <v>8.4761777764521574E-4</v>
      </c>
      <c r="CK514" s="8">
        <v>1.600559317468798E-4</v>
      </c>
      <c r="CL514" s="8">
        <v>3.2709668991728423E-5</v>
      </c>
      <c r="CM514" s="8">
        <v>0.5</v>
      </c>
      <c r="CN514" s="8">
        <v>0.1</v>
      </c>
      <c r="CO514" s="8">
        <v>0.1</v>
      </c>
      <c r="CP514" s="8">
        <v>0.1</v>
      </c>
      <c r="CQ514" s="8">
        <v>0.1</v>
      </c>
      <c r="CR514" s="8">
        <v>0.1</v>
      </c>
      <c r="CS514" s="8">
        <v>0.89999999999999991</v>
      </c>
      <c r="CT514" s="8">
        <v>0.1</v>
      </c>
      <c r="CU514" s="8">
        <v>0.1</v>
      </c>
      <c r="CV514" s="8">
        <v>0.1</v>
      </c>
      <c r="CW514" s="8">
        <v>0.1</v>
      </c>
      <c r="CX514" s="8">
        <v>0.1</v>
      </c>
      <c r="CY514" s="8">
        <v>0.1</v>
      </c>
      <c r="CZ514" s="8">
        <v>0.1</v>
      </c>
      <c r="DA514" s="8">
        <v>7.1536932098216323E-3</v>
      </c>
      <c r="DB514" s="8">
        <v>9.2846306790178371E-2</v>
      </c>
      <c r="DC514" s="8">
        <v>0.1</v>
      </c>
      <c r="DD514" s="8">
        <v>0.1</v>
      </c>
      <c r="DE514" s="8">
        <v>0.1</v>
      </c>
      <c r="DF514" s="8">
        <v>0.1</v>
      </c>
      <c r="DG514" s="8">
        <v>0.1</v>
      </c>
      <c r="DH514" s="8">
        <v>0.1</v>
      </c>
      <c r="DI514" s="8">
        <v>8.74948541051557E-2</v>
      </c>
      <c r="DJ514" s="8">
        <v>9.3980299011817946E-3</v>
      </c>
      <c r="DK514" s="8">
        <v>2.2547617191051371E-3</v>
      </c>
      <c r="DL514" s="8">
        <v>8.5235427455736799E-4</v>
      </c>
      <c r="DM514" s="8">
        <v>0.1</v>
      </c>
      <c r="DN514" s="8">
        <v>0.1</v>
      </c>
      <c r="DO514" s="8">
        <v>0.1</v>
      </c>
      <c r="DP514" s="8">
        <v>0.1</v>
      </c>
      <c r="DQ514" s="8">
        <v>0.1</v>
      </c>
      <c r="DR514" s="8">
        <v>0.1</v>
      </c>
      <c r="DS514" s="8">
        <v>0.1</v>
      </c>
      <c r="DT514" s="8">
        <v>0.2</v>
      </c>
      <c r="DU514" s="8">
        <v>0.1</v>
      </c>
      <c r="DV514" s="8">
        <v>0.1</v>
      </c>
      <c r="DW514" s="8">
        <v>2.5176318975490691E-2</v>
      </c>
      <c r="DX514" s="8">
        <v>7.4823681024509314E-2</v>
      </c>
      <c r="DY514" s="8">
        <v>0.1</v>
      </c>
      <c r="DZ514" s="8">
        <v>0.1</v>
      </c>
      <c r="EA514" s="8">
        <v>0.1</v>
      </c>
      <c r="EB514" s="8">
        <v>0.1</v>
      </c>
      <c r="EC514" s="8">
        <v>0</v>
      </c>
      <c r="ED514" s="8">
        <v>0</v>
      </c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</row>
    <row r="515" spans="1:206" x14ac:dyDescent="0.3">
      <c r="A515" s="32"/>
      <c r="B515" s="23" t="s">
        <v>260</v>
      </c>
      <c r="C515" s="33"/>
      <c r="D515" s="33"/>
      <c r="E515" s="23" t="s">
        <v>162</v>
      </c>
      <c r="F515" s="23"/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8">
        <v>3.0788488872385049E-5</v>
      </c>
      <c r="CC515" s="8">
        <v>3.0326874288826331E-5</v>
      </c>
      <c r="CD515" s="8">
        <v>5.9147230777953103E-3</v>
      </c>
      <c r="CE515" s="8">
        <v>9.100856051168899E-4</v>
      </c>
      <c r="CF515" s="8">
        <v>1.140068466533892E-3</v>
      </c>
      <c r="CG515" s="8">
        <v>7.8494529550655076E-4</v>
      </c>
      <c r="CH515" s="8">
        <v>1.8968104393722959E-4</v>
      </c>
      <c r="CI515" s="8">
        <v>2.273063685865215E-4</v>
      </c>
      <c r="CJ515" s="8">
        <v>8.4761777764521574E-4</v>
      </c>
      <c r="CK515" s="8">
        <v>1.600559317468798E-4</v>
      </c>
      <c r="CL515" s="8">
        <v>3.2709668991728423E-5</v>
      </c>
      <c r="CM515" s="8">
        <v>0.5</v>
      </c>
      <c r="CN515" s="8">
        <v>0.1</v>
      </c>
      <c r="CO515" s="8">
        <v>0.1</v>
      </c>
      <c r="CP515" s="8">
        <v>0.1</v>
      </c>
      <c r="CQ515" s="8">
        <v>0.1</v>
      </c>
      <c r="CR515" s="8">
        <v>0.1</v>
      </c>
      <c r="CS515" s="8">
        <v>0.89999999999999991</v>
      </c>
      <c r="CT515" s="8">
        <v>0.1</v>
      </c>
      <c r="CU515" s="8">
        <v>0.1</v>
      </c>
      <c r="CV515" s="8">
        <v>0.1</v>
      </c>
      <c r="CW515" s="8">
        <v>0.1</v>
      </c>
      <c r="CX515" s="8">
        <v>0.1</v>
      </c>
      <c r="CY515" s="8">
        <v>0.1</v>
      </c>
      <c r="CZ515" s="8">
        <v>0.1</v>
      </c>
      <c r="DA515" s="8">
        <v>7.1536932098216323E-3</v>
      </c>
      <c r="DB515" s="8">
        <v>9.2846306790178371E-2</v>
      </c>
      <c r="DC515" s="8">
        <v>0.1</v>
      </c>
      <c r="DD515" s="8">
        <v>0.1</v>
      </c>
      <c r="DE515" s="8">
        <v>0.1</v>
      </c>
      <c r="DF515" s="8">
        <v>0.1</v>
      </c>
      <c r="DG515" s="8">
        <v>0.1</v>
      </c>
      <c r="DH515" s="8">
        <v>0.1</v>
      </c>
      <c r="DI515" s="8">
        <v>8.74948541051557E-2</v>
      </c>
      <c r="DJ515" s="8">
        <v>9.3980299011817946E-3</v>
      </c>
      <c r="DK515" s="8">
        <v>2.2547617191051371E-3</v>
      </c>
      <c r="DL515" s="8">
        <v>8.5235427455736799E-4</v>
      </c>
      <c r="DM515" s="8">
        <v>0.1</v>
      </c>
      <c r="DN515" s="8">
        <v>0.1</v>
      </c>
      <c r="DO515" s="8">
        <v>0.1</v>
      </c>
      <c r="DP515" s="8">
        <v>0.1</v>
      </c>
      <c r="DQ515" s="8">
        <v>0.1</v>
      </c>
      <c r="DR515" s="8">
        <v>0.1</v>
      </c>
      <c r="DS515" s="8">
        <v>0.1</v>
      </c>
      <c r="DT515" s="8">
        <v>0.2</v>
      </c>
      <c r="DU515" s="8">
        <v>0.1</v>
      </c>
      <c r="DV515" s="8">
        <v>0.1</v>
      </c>
      <c r="DW515" s="8">
        <v>2.5176318975490691E-2</v>
      </c>
      <c r="DX515" s="8">
        <v>7.4823681024509314E-2</v>
      </c>
      <c r="DY515" s="8">
        <v>0.1</v>
      </c>
      <c r="DZ515" s="8">
        <v>0.1</v>
      </c>
      <c r="EA515" s="8">
        <v>0.1</v>
      </c>
      <c r="EB515" s="8">
        <v>0.1</v>
      </c>
      <c r="EC515" s="8">
        <v>0</v>
      </c>
      <c r="ED515" s="8">
        <v>0</v>
      </c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</row>
    <row r="516" spans="1:206" x14ac:dyDescent="0.3">
      <c r="A516" s="32"/>
      <c r="B516" s="23" t="s">
        <v>261</v>
      </c>
      <c r="C516" s="33"/>
      <c r="D516" s="33"/>
      <c r="E516" s="23" t="s">
        <v>162</v>
      </c>
      <c r="F516" s="23"/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8">
        <v>3.0788488872385049E-5</v>
      </c>
      <c r="CC516" s="8">
        <v>3.0326874288826331E-5</v>
      </c>
      <c r="CD516" s="8">
        <v>5.9147230777953103E-3</v>
      </c>
      <c r="CE516" s="8">
        <v>9.100856051168899E-4</v>
      </c>
      <c r="CF516" s="8">
        <v>1.140068466533892E-3</v>
      </c>
      <c r="CG516" s="8">
        <v>7.8494529550655076E-4</v>
      </c>
      <c r="CH516" s="8">
        <v>1.8968104393722959E-4</v>
      </c>
      <c r="CI516" s="8">
        <v>2.273063685865215E-4</v>
      </c>
      <c r="CJ516" s="8">
        <v>8.4761777764521574E-4</v>
      </c>
      <c r="CK516" s="8">
        <v>1.600559317468798E-4</v>
      </c>
      <c r="CL516" s="8">
        <v>3.2709668991728423E-5</v>
      </c>
      <c r="CM516" s="8">
        <v>0.5</v>
      </c>
      <c r="CN516" s="8">
        <v>0.1</v>
      </c>
      <c r="CO516" s="8">
        <v>0.1</v>
      </c>
      <c r="CP516" s="8">
        <v>0.1</v>
      </c>
      <c r="CQ516" s="8">
        <v>0.1</v>
      </c>
      <c r="CR516" s="8">
        <v>0.1</v>
      </c>
      <c r="CS516" s="8">
        <v>0.89999999999999991</v>
      </c>
      <c r="CT516" s="8">
        <v>0.1</v>
      </c>
      <c r="CU516" s="8">
        <v>0.1</v>
      </c>
      <c r="CV516" s="8">
        <v>0.1</v>
      </c>
      <c r="CW516" s="8">
        <v>0.1</v>
      </c>
      <c r="CX516" s="8">
        <v>0.1</v>
      </c>
      <c r="CY516" s="8">
        <v>0.1</v>
      </c>
      <c r="CZ516" s="8">
        <v>0.1</v>
      </c>
      <c r="DA516" s="8">
        <v>7.1536932098216323E-3</v>
      </c>
      <c r="DB516" s="8">
        <v>9.2846306790178371E-2</v>
      </c>
      <c r="DC516" s="8">
        <v>0.1</v>
      </c>
      <c r="DD516" s="8">
        <v>0.1</v>
      </c>
      <c r="DE516" s="8">
        <v>0.1</v>
      </c>
      <c r="DF516" s="8">
        <v>0.1</v>
      </c>
      <c r="DG516" s="8">
        <v>0.1</v>
      </c>
      <c r="DH516" s="8">
        <v>0.1</v>
      </c>
      <c r="DI516" s="8">
        <v>8.74948541051557E-2</v>
      </c>
      <c r="DJ516" s="8">
        <v>9.3980299011817946E-3</v>
      </c>
      <c r="DK516" s="8">
        <v>2.2547617191051371E-3</v>
      </c>
      <c r="DL516" s="8">
        <v>8.5235427455736799E-4</v>
      </c>
      <c r="DM516" s="8">
        <v>0.1</v>
      </c>
      <c r="DN516" s="8">
        <v>0.1</v>
      </c>
      <c r="DO516" s="8">
        <v>0.1</v>
      </c>
      <c r="DP516" s="8">
        <v>0.1</v>
      </c>
      <c r="DQ516" s="8">
        <v>0.1</v>
      </c>
      <c r="DR516" s="8">
        <v>0.1</v>
      </c>
      <c r="DS516" s="8">
        <v>0.1</v>
      </c>
      <c r="DT516" s="8">
        <v>0.2</v>
      </c>
      <c r="DU516" s="8">
        <v>0.1</v>
      </c>
      <c r="DV516" s="8">
        <v>0.1</v>
      </c>
      <c r="DW516" s="8">
        <v>2.5176318975490691E-2</v>
      </c>
      <c r="DX516" s="8">
        <v>7.4823681024509314E-2</v>
      </c>
      <c r="DY516" s="8">
        <v>0.1</v>
      </c>
      <c r="DZ516" s="8">
        <v>0.1</v>
      </c>
      <c r="EA516" s="8">
        <v>0.1</v>
      </c>
      <c r="EB516" s="8">
        <v>0.1</v>
      </c>
      <c r="EC516" s="8">
        <v>0</v>
      </c>
      <c r="ED516" s="8">
        <v>0</v>
      </c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</row>
    <row r="517" spans="1:206" x14ac:dyDescent="0.3">
      <c r="A517" s="32"/>
      <c r="B517" s="23" t="s">
        <v>262</v>
      </c>
      <c r="C517" s="33"/>
      <c r="D517" s="33"/>
      <c r="E517" s="23" t="s">
        <v>162</v>
      </c>
      <c r="F517" s="23"/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3.0788488872385049E-5</v>
      </c>
      <c r="CC517" s="8">
        <v>3.0326874288826331E-5</v>
      </c>
      <c r="CD517" s="8">
        <v>5.9147230777953103E-3</v>
      </c>
      <c r="CE517" s="8">
        <v>9.100856051168899E-4</v>
      </c>
      <c r="CF517" s="8">
        <v>1.140068466533892E-3</v>
      </c>
      <c r="CG517" s="8">
        <v>7.8494529550655076E-4</v>
      </c>
      <c r="CH517" s="8">
        <v>1.8968104393722959E-4</v>
      </c>
      <c r="CI517" s="8">
        <v>2.273063685865215E-4</v>
      </c>
      <c r="CJ517" s="8">
        <v>8.4761777764521574E-4</v>
      </c>
      <c r="CK517" s="8">
        <v>1.600559317468798E-4</v>
      </c>
      <c r="CL517" s="8">
        <v>3.2709668991728423E-5</v>
      </c>
      <c r="CM517" s="8">
        <v>0.5</v>
      </c>
      <c r="CN517" s="8">
        <v>0.1</v>
      </c>
      <c r="CO517" s="8">
        <v>0.1</v>
      </c>
      <c r="CP517" s="8">
        <v>0.1</v>
      </c>
      <c r="CQ517" s="8">
        <v>0.1</v>
      </c>
      <c r="CR517" s="8">
        <v>0.1</v>
      </c>
      <c r="CS517" s="8">
        <v>0.89999999999999991</v>
      </c>
      <c r="CT517" s="8">
        <v>0.1</v>
      </c>
      <c r="CU517" s="8">
        <v>0.1</v>
      </c>
      <c r="CV517" s="8">
        <v>0.1</v>
      </c>
      <c r="CW517" s="8">
        <v>0.1</v>
      </c>
      <c r="CX517" s="8">
        <v>0.1</v>
      </c>
      <c r="CY517" s="8">
        <v>0.1</v>
      </c>
      <c r="CZ517" s="8">
        <v>0.1</v>
      </c>
      <c r="DA517" s="8">
        <v>7.1536932098216323E-3</v>
      </c>
      <c r="DB517" s="8">
        <v>9.2846306790178371E-2</v>
      </c>
      <c r="DC517" s="8">
        <v>0.1</v>
      </c>
      <c r="DD517" s="8">
        <v>0.1</v>
      </c>
      <c r="DE517" s="8">
        <v>0.1</v>
      </c>
      <c r="DF517" s="8">
        <v>0.1</v>
      </c>
      <c r="DG517" s="8">
        <v>0.1</v>
      </c>
      <c r="DH517" s="8">
        <v>0.1</v>
      </c>
      <c r="DI517" s="8">
        <v>8.74948541051557E-2</v>
      </c>
      <c r="DJ517" s="8">
        <v>9.3980299011817946E-3</v>
      </c>
      <c r="DK517" s="8">
        <v>2.2547617191051371E-3</v>
      </c>
      <c r="DL517" s="8">
        <v>8.5235427455736799E-4</v>
      </c>
      <c r="DM517" s="8">
        <v>0.1</v>
      </c>
      <c r="DN517" s="8">
        <v>0.1</v>
      </c>
      <c r="DO517" s="8">
        <v>0.1</v>
      </c>
      <c r="DP517" s="8">
        <v>0.1</v>
      </c>
      <c r="DQ517" s="8">
        <v>0.1</v>
      </c>
      <c r="DR517" s="8">
        <v>0.1</v>
      </c>
      <c r="DS517" s="8">
        <v>0.1</v>
      </c>
      <c r="DT517" s="8">
        <v>0.2</v>
      </c>
      <c r="DU517" s="8">
        <v>0.1</v>
      </c>
      <c r="DV517" s="8">
        <v>0.1</v>
      </c>
      <c r="DW517" s="8">
        <v>2.5176318975490691E-2</v>
      </c>
      <c r="DX517" s="8">
        <v>7.4823681024509314E-2</v>
      </c>
      <c r="DY517" s="8">
        <v>0.1</v>
      </c>
      <c r="DZ517" s="8">
        <v>0.1</v>
      </c>
      <c r="EA517" s="8">
        <v>0.1</v>
      </c>
      <c r="EB517" s="8">
        <v>0.1</v>
      </c>
      <c r="EC517" s="8">
        <v>0</v>
      </c>
      <c r="ED517" s="8">
        <v>0</v>
      </c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</row>
    <row r="518" spans="1:206" x14ac:dyDescent="0.3">
      <c r="A518" s="32"/>
      <c r="B518" s="23" t="s">
        <v>263</v>
      </c>
      <c r="C518" s="33"/>
      <c r="D518" s="33"/>
      <c r="E518" s="23" t="s">
        <v>162</v>
      </c>
      <c r="F518" s="23"/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8">
        <v>0</v>
      </c>
      <c r="BN518" s="8">
        <v>0</v>
      </c>
      <c r="BO518" s="8">
        <v>0</v>
      </c>
      <c r="BP518" s="8">
        <v>0</v>
      </c>
      <c r="BQ518" s="8">
        <v>0</v>
      </c>
      <c r="BR518" s="8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8">
        <v>3.0788488872385049E-5</v>
      </c>
      <c r="CC518" s="8">
        <v>3.0326874288826331E-5</v>
      </c>
      <c r="CD518" s="8">
        <v>5.9147230777953103E-3</v>
      </c>
      <c r="CE518" s="8">
        <v>9.100856051168899E-4</v>
      </c>
      <c r="CF518" s="8">
        <v>1.140068466533892E-3</v>
      </c>
      <c r="CG518" s="8">
        <v>7.8494529550655076E-4</v>
      </c>
      <c r="CH518" s="8">
        <v>1.8968104393722959E-4</v>
      </c>
      <c r="CI518" s="8">
        <v>2.273063685865215E-4</v>
      </c>
      <c r="CJ518" s="8">
        <v>8.4761777764521574E-4</v>
      </c>
      <c r="CK518" s="8">
        <v>1.600559317468798E-4</v>
      </c>
      <c r="CL518" s="8">
        <v>3.2709668991728423E-5</v>
      </c>
      <c r="CM518" s="8">
        <v>0.5</v>
      </c>
      <c r="CN518" s="8">
        <v>0.1</v>
      </c>
      <c r="CO518" s="8">
        <v>0.1</v>
      </c>
      <c r="CP518" s="8">
        <v>0.1</v>
      </c>
      <c r="CQ518" s="8">
        <v>0.1</v>
      </c>
      <c r="CR518" s="8">
        <v>0.1</v>
      </c>
      <c r="CS518" s="8">
        <v>0.89999999999999991</v>
      </c>
      <c r="CT518" s="8">
        <v>0.1</v>
      </c>
      <c r="CU518" s="8">
        <v>0.1</v>
      </c>
      <c r="CV518" s="8">
        <v>0.1</v>
      </c>
      <c r="CW518" s="8">
        <v>0.1</v>
      </c>
      <c r="CX518" s="8">
        <v>0.1</v>
      </c>
      <c r="CY518" s="8">
        <v>0.1</v>
      </c>
      <c r="CZ518" s="8">
        <v>0.1</v>
      </c>
      <c r="DA518" s="8">
        <v>7.1536932098216323E-3</v>
      </c>
      <c r="DB518" s="8">
        <v>9.2846306790178371E-2</v>
      </c>
      <c r="DC518" s="8">
        <v>0.1</v>
      </c>
      <c r="DD518" s="8">
        <v>0.1</v>
      </c>
      <c r="DE518" s="8">
        <v>0.1</v>
      </c>
      <c r="DF518" s="8">
        <v>0.1</v>
      </c>
      <c r="DG518" s="8">
        <v>0.1</v>
      </c>
      <c r="DH518" s="8">
        <v>0.1</v>
      </c>
      <c r="DI518" s="8">
        <v>8.74948541051557E-2</v>
      </c>
      <c r="DJ518" s="8">
        <v>9.3980299011817946E-3</v>
      </c>
      <c r="DK518" s="8">
        <v>2.2547617191051371E-3</v>
      </c>
      <c r="DL518" s="8">
        <v>8.5235427455736799E-4</v>
      </c>
      <c r="DM518" s="8">
        <v>0.1</v>
      </c>
      <c r="DN518" s="8">
        <v>0.1</v>
      </c>
      <c r="DO518" s="8">
        <v>0.1</v>
      </c>
      <c r="DP518" s="8">
        <v>0.1</v>
      </c>
      <c r="DQ518" s="8">
        <v>0.1</v>
      </c>
      <c r="DR518" s="8">
        <v>0.1</v>
      </c>
      <c r="DS518" s="8">
        <v>0.1</v>
      </c>
      <c r="DT518" s="8">
        <v>0.2</v>
      </c>
      <c r="DU518" s="8">
        <v>0.1</v>
      </c>
      <c r="DV518" s="8">
        <v>0.1</v>
      </c>
      <c r="DW518" s="8">
        <v>2.5176318975490691E-2</v>
      </c>
      <c r="DX518" s="8">
        <v>7.4823681024509314E-2</v>
      </c>
      <c r="DY518" s="8">
        <v>0.1</v>
      </c>
      <c r="DZ518" s="8">
        <v>0.1</v>
      </c>
      <c r="EA518" s="8">
        <v>0.1</v>
      </c>
      <c r="EB518" s="8">
        <v>0.1</v>
      </c>
      <c r="EC518" s="8">
        <v>0</v>
      </c>
      <c r="ED518" s="8">
        <v>0</v>
      </c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</row>
    <row r="519" spans="1:206" x14ac:dyDescent="0.3">
      <c r="A519" s="32"/>
      <c r="B519" s="23" t="s">
        <v>264</v>
      </c>
      <c r="C519" s="33"/>
      <c r="D519" s="33"/>
      <c r="E519" s="23" t="s">
        <v>162</v>
      </c>
      <c r="F519" s="23"/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8">
        <v>3.0788488872385049E-5</v>
      </c>
      <c r="CC519" s="8">
        <v>3.0326874288826331E-5</v>
      </c>
      <c r="CD519" s="8">
        <v>5.9147230777953103E-3</v>
      </c>
      <c r="CE519" s="8">
        <v>9.100856051168899E-4</v>
      </c>
      <c r="CF519" s="8">
        <v>1.140068466533892E-3</v>
      </c>
      <c r="CG519" s="8">
        <v>7.8494529550655076E-4</v>
      </c>
      <c r="CH519" s="8">
        <v>1.8968104393722959E-4</v>
      </c>
      <c r="CI519" s="8">
        <v>2.273063685865215E-4</v>
      </c>
      <c r="CJ519" s="8">
        <v>8.4761777764521574E-4</v>
      </c>
      <c r="CK519" s="8">
        <v>1.600559317468798E-4</v>
      </c>
      <c r="CL519" s="8">
        <v>3.2709668991728423E-5</v>
      </c>
      <c r="CM519" s="8">
        <v>0.5</v>
      </c>
      <c r="CN519" s="8">
        <v>0.1</v>
      </c>
      <c r="CO519" s="8">
        <v>0.1</v>
      </c>
      <c r="CP519" s="8">
        <v>0.1</v>
      </c>
      <c r="CQ519" s="8">
        <v>0.1</v>
      </c>
      <c r="CR519" s="8">
        <v>0.1</v>
      </c>
      <c r="CS519" s="8">
        <v>0.89999999999999991</v>
      </c>
      <c r="CT519" s="8">
        <v>0.1</v>
      </c>
      <c r="CU519" s="8">
        <v>0.1</v>
      </c>
      <c r="CV519" s="8">
        <v>0.1</v>
      </c>
      <c r="CW519" s="8">
        <v>0.1</v>
      </c>
      <c r="CX519" s="8">
        <v>0.1</v>
      </c>
      <c r="CY519" s="8">
        <v>0.1</v>
      </c>
      <c r="CZ519" s="8">
        <v>0.1</v>
      </c>
      <c r="DA519" s="8">
        <v>7.1536932098216323E-3</v>
      </c>
      <c r="DB519" s="8">
        <v>9.2846306790178371E-2</v>
      </c>
      <c r="DC519" s="8">
        <v>0.1</v>
      </c>
      <c r="DD519" s="8">
        <v>0.1</v>
      </c>
      <c r="DE519" s="8">
        <v>0.1</v>
      </c>
      <c r="DF519" s="8">
        <v>0.1</v>
      </c>
      <c r="DG519" s="8">
        <v>0.1</v>
      </c>
      <c r="DH519" s="8">
        <v>0.1</v>
      </c>
      <c r="DI519" s="8">
        <v>8.74948541051557E-2</v>
      </c>
      <c r="DJ519" s="8">
        <v>9.3980299011817946E-3</v>
      </c>
      <c r="DK519" s="8">
        <v>2.2547617191051371E-3</v>
      </c>
      <c r="DL519" s="8">
        <v>8.5235427455736799E-4</v>
      </c>
      <c r="DM519" s="8">
        <v>0.1</v>
      </c>
      <c r="DN519" s="8">
        <v>0.1</v>
      </c>
      <c r="DO519" s="8">
        <v>0.1</v>
      </c>
      <c r="DP519" s="8">
        <v>0.1</v>
      </c>
      <c r="DQ519" s="8">
        <v>0.1</v>
      </c>
      <c r="DR519" s="8">
        <v>0.1</v>
      </c>
      <c r="DS519" s="8">
        <v>0.1</v>
      </c>
      <c r="DT519" s="8">
        <v>0.2</v>
      </c>
      <c r="DU519" s="8">
        <v>0.1</v>
      </c>
      <c r="DV519" s="8">
        <v>0.1</v>
      </c>
      <c r="DW519" s="8">
        <v>2.5176318975490691E-2</v>
      </c>
      <c r="DX519" s="8">
        <v>7.4823681024509314E-2</v>
      </c>
      <c r="DY519" s="8">
        <v>0.1</v>
      </c>
      <c r="DZ519" s="8">
        <v>0.1</v>
      </c>
      <c r="EA519" s="8">
        <v>0.1</v>
      </c>
      <c r="EB519" s="8">
        <v>0.1</v>
      </c>
      <c r="EC519" s="8">
        <v>0</v>
      </c>
      <c r="ED519" s="8">
        <v>0</v>
      </c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</row>
    <row r="520" spans="1:206" x14ac:dyDescent="0.3">
      <c r="A520" s="32"/>
      <c r="B520" s="23" t="s">
        <v>265</v>
      </c>
      <c r="C520" s="33"/>
      <c r="D520" s="33"/>
      <c r="E520" s="23" t="s">
        <v>162</v>
      </c>
      <c r="F520" s="23"/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3.0788488872385049E-5</v>
      </c>
      <c r="CC520" s="8">
        <v>3.0326874288826331E-5</v>
      </c>
      <c r="CD520" s="8">
        <v>5.9147230777953103E-3</v>
      </c>
      <c r="CE520" s="8">
        <v>9.100856051168899E-4</v>
      </c>
      <c r="CF520" s="8">
        <v>1.140068466533892E-3</v>
      </c>
      <c r="CG520" s="8">
        <v>7.8494529550655076E-4</v>
      </c>
      <c r="CH520" s="8">
        <v>1.8968104393722959E-4</v>
      </c>
      <c r="CI520" s="8">
        <v>2.273063685865215E-4</v>
      </c>
      <c r="CJ520" s="8">
        <v>8.4761777764521574E-4</v>
      </c>
      <c r="CK520" s="8">
        <v>1.600559317468798E-4</v>
      </c>
      <c r="CL520" s="8">
        <v>3.2709668991728423E-5</v>
      </c>
      <c r="CM520" s="8">
        <v>0.5</v>
      </c>
      <c r="CN520" s="8">
        <v>0.1</v>
      </c>
      <c r="CO520" s="8">
        <v>0.1</v>
      </c>
      <c r="CP520" s="8">
        <v>0.1</v>
      </c>
      <c r="CQ520" s="8">
        <v>0.1</v>
      </c>
      <c r="CR520" s="8">
        <v>0.1</v>
      </c>
      <c r="CS520" s="8">
        <v>0.89999999999999991</v>
      </c>
      <c r="CT520" s="8">
        <v>0.1</v>
      </c>
      <c r="CU520" s="8">
        <v>0.1</v>
      </c>
      <c r="CV520" s="8">
        <v>0.1</v>
      </c>
      <c r="CW520" s="8">
        <v>0.1</v>
      </c>
      <c r="CX520" s="8">
        <v>0.1</v>
      </c>
      <c r="CY520" s="8">
        <v>0.1</v>
      </c>
      <c r="CZ520" s="8">
        <v>0.1</v>
      </c>
      <c r="DA520" s="8">
        <v>7.1536932098216323E-3</v>
      </c>
      <c r="DB520" s="8">
        <v>9.2846306790178371E-2</v>
      </c>
      <c r="DC520" s="8">
        <v>0.1</v>
      </c>
      <c r="DD520" s="8">
        <v>0.1</v>
      </c>
      <c r="DE520" s="8">
        <v>0.1</v>
      </c>
      <c r="DF520" s="8">
        <v>0.1</v>
      </c>
      <c r="DG520" s="8">
        <v>0.1</v>
      </c>
      <c r="DH520" s="8">
        <v>0.1</v>
      </c>
      <c r="DI520" s="8">
        <v>8.74948541051557E-2</v>
      </c>
      <c r="DJ520" s="8">
        <v>9.3980299011817946E-3</v>
      </c>
      <c r="DK520" s="8">
        <v>2.2547617191051371E-3</v>
      </c>
      <c r="DL520" s="8">
        <v>8.5235427455736799E-4</v>
      </c>
      <c r="DM520" s="8">
        <v>0.1</v>
      </c>
      <c r="DN520" s="8">
        <v>0.1</v>
      </c>
      <c r="DO520" s="8">
        <v>0.1</v>
      </c>
      <c r="DP520" s="8">
        <v>0.1</v>
      </c>
      <c r="DQ520" s="8">
        <v>0.1</v>
      </c>
      <c r="DR520" s="8">
        <v>0.1</v>
      </c>
      <c r="DS520" s="8">
        <v>0.1</v>
      </c>
      <c r="DT520" s="8">
        <v>0.2</v>
      </c>
      <c r="DU520" s="8">
        <v>0.1</v>
      </c>
      <c r="DV520" s="8">
        <v>0.1</v>
      </c>
      <c r="DW520" s="8">
        <v>2.5176318975490691E-2</v>
      </c>
      <c r="DX520" s="8">
        <v>7.4823681024509314E-2</v>
      </c>
      <c r="DY520" s="8">
        <v>0.1</v>
      </c>
      <c r="DZ520" s="8">
        <v>0.1</v>
      </c>
      <c r="EA520" s="8">
        <v>0.1</v>
      </c>
      <c r="EB520" s="8">
        <v>0.1</v>
      </c>
      <c r="EC520" s="8">
        <v>0</v>
      </c>
      <c r="ED520" s="8">
        <v>0</v>
      </c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</row>
    <row r="521" spans="1:206" x14ac:dyDescent="0.3">
      <c r="A521" s="32"/>
      <c r="B521" s="23" t="s">
        <v>266</v>
      </c>
      <c r="C521" s="33"/>
      <c r="D521" s="33"/>
      <c r="E521" s="23" t="s">
        <v>162</v>
      </c>
      <c r="F521" s="23"/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3.0788488872385049E-5</v>
      </c>
      <c r="CC521" s="8">
        <v>3.0326874288826331E-5</v>
      </c>
      <c r="CD521" s="8">
        <v>5.9147230777953103E-3</v>
      </c>
      <c r="CE521" s="8">
        <v>9.100856051168899E-4</v>
      </c>
      <c r="CF521" s="8">
        <v>1.140068466533892E-3</v>
      </c>
      <c r="CG521" s="8">
        <v>7.8494529550655076E-4</v>
      </c>
      <c r="CH521" s="8">
        <v>1.8968104393722959E-4</v>
      </c>
      <c r="CI521" s="8">
        <v>2.273063685865215E-4</v>
      </c>
      <c r="CJ521" s="8">
        <v>8.4761777764521574E-4</v>
      </c>
      <c r="CK521" s="8">
        <v>1.600559317468798E-4</v>
      </c>
      <c r="CL521" s="8">
        <v>3.2709668991728423E-5</v>
      </c>
      <c r="CM521" s="8">
        <v>0.5</v>
      </c>
      <c r="CN521" s="8">
        <v>0.1</v>
      </c>
      <c r="CO521" s="8">
        <v>0.1</v>
      </c>
      <c r="CP521" s="8">
        <v>0.1</v>
      </c>
      <c r="CQ521" s="8">
        <v>0.1</v>
      </c>
      <c r="CR521" s="8">
        <v>0.1</v>
      </c>
      <c r="CS521" s="8">
        <v>0.89999999999999991</v>
      </c>
      <c r="CT521" s="8">
        <v>0.1</v>
      </c>
      <c r="CU521" s="8">
        <v>0.1</v>
      </c>
      <c r="CV521" s="8">
        <v>0.1</v>
      </c>
      <c r="CW521" s="8">
        <v>0.1</v>
      </c>
      <c r="CX521" s="8">
        <v>0.1</v>
      </c>
      <c r="CY521" s="8">
        <v>0.1</v>
      </c>
      <c r="CZ521" s="8">
        <v>0.1</v>
      </c>
      <c r="DA521" s="8">
        <v>7.1536932098216323E-3</v>
      </c>
      <c r="DB521" s="8">
        <v>9.2846306790178371E-2</v>
      </c>
      <c r="DC521" s="8">
        <v>0.1</v>
      </c>
      <c r="DD521" s="8">
        <v>0.1</v>
      </c>
      <c r="DE521" s="8">
        <v>0.1</v>
      </c>
      <c r="DF521" s="8">
        <v>0.1</v>
      </c>
      <c r="DG521" s="8">
        <v>0.1</v>
      </c>
      <c r="DH521" s="8">
        <v>0.1</v>
      </c>
      <c r="DI521" s="8">
        <v>8.74948541051557E-2</v>
      </c>
      <c r="DJ521" s="8">
        <v>9.3980299011817946E-3</v>
      </c>
      <c r="DK521" s="8">
        <v>2.2547617191051371E-3</v>
      </c>
      <c r="DL521" s="8">
        <v>8.5235427455736799E-4</v>
      </c>
      <c r="DM521" s="8">
        <v>0.1</v>
      </c>
      <c r="DN521" s="8">
        <v>0.1</v>
      </c>
      <c r="DO521" s="8">
        <v>0.1</v>
      </c>
      <c r="DP521" s="8">
        <v>0.1</v>
      </c>
      <c r="DQ521" s="8">
        <v>0.1</v>
      </c>
      <c r="DR521" s="8">
        <v>0.1</v>
      </c>
      <c r="DS521" s="8">
        <v>0.1</v>
      </c>
      <c r="DT521" s="8">
        <v>0.2</v>
      </c>
      <c r="DU521" s="8">
        <v>0.1</v>
      </c>
      <c r="DV521" s="8">
        <v>0.1</v>
      </c>
      <c r="DW521" s="8">
        <v>2.5176318975490691E-2</v>
      </c>
      <c r="DX521" s="8">
        <v>7.4823681024509314E-2</v>
      </c>
      <c r="DY521" s="8">
        <v>0.1</v>
      </c>
      <c r="DZ521" s="8">
        <v>0.1</v>
      </c>
      <c r="EA521" s="8">
        <v>0.1</v>
      </c>
      <c r="EB521" s="8">
        <v>0.1</v>
      </c>
      <c r="EC521" s="8">
        <v>0</v>
      </c>
      <c r="ED521" s="8">
        <v>0</v>
      </c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</row>
    <row r="522" spans="1:206" x14ac:dyDescent="0.3">
      <c r="A522" s="32"/>
      <c r="B522" s="23" t="s">
        <v>267</v>
      </c>
      <c r="C522" s="33"/>
      <c r="D522" s="33"/>
      <c r="E522" s="23" t="s">
        <v>162</v>
      </c>
      <c r="F522" s="23"/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8">
        <v>3.0788488872385049E-5</v>
      </c>
      <c r="CC522" s="8">
        <v>3.0326874288826331E-5</v>
      </c>
      <c r="CD522" s="8">
        <v>5.9147230777953103E-3</v>
      </c>
      <c r="CE522" s="8">
        <v>9.100856051168899E-4</v>
      </c>
      <c r="CF522" s="8">
        <v>1.140068466533892E-3</v>
      </c>
      <c r="CG522" s="8">
        <v>7.8494529550655076E-4</v>
      </c>
      <c r="CH522" s="8">
        <v>1.8968104393722959E-4</v>
      </c>
      <c r="CI522" s="8">
        <v>2.273063685865215E-4</v>
      </c>
      <c r="CJ522" s="8">
        <v>8.4761777764521574E-4</v>
      </c>
      <c r="CK522" s="8">
        <v>1.600559317468798E-4</v>
      </c>
      <c r="CL522" s="8">
        <v>3.2709668991728423E-5</v>
      </c>
      <c r="CM522" s="8">
        <v>0.5</v>
      </c>
      <c r="CN522" s="8">
        <v>0.1</v>
      </c>
      <c r="CO522" s="8">
        <v>0.1</v>
      </c>
      <c r="CP522" s="8">
        <v>0.1</v>
      </c>
      <c r="CQ522" s="8">
        <v>0.1</v>
      </c>
      <c r="CR522" s="8">
        <v>0.1</v>
      </c>
      <c r="CS522" s="8">
        <v>0.89999999999999991</v>
      </c>
      <c r="CT522" s="8">
        <v>0.1</v>
      </c>
      <c r="CU522" s="8">
        <v>0.1</v>
      </c>
      <c r="CV522" s="8">
        <v>0.1</v>
      </c>
      <c r="CW522" s="8">
        <v>0.1</v>
      </c>
      <c r="CX522" s="8">
        <v>0.1</v>
      </c>
      <c r="CY522" s="8">
        <v>0.1</v>
      </c>
      <c r="CZ522" s="8">
        <v>0.1</v>
      </c>
      <c r="DA522" s="8">
        <v>7.1536932098216323E-3</v>
      </c>
      <c r="DB522" s="8">
        <v>9.2846306790178371E-2</v>
      </c>
      <c r="DC522" s="8">
        <v>0.1</v>
      </c>
      <c r="DD522" s="8">
        <v>0.1</v>
      </c>
      <c r="DE522" s="8">
        <v>0.1</v>
      </c>
      <c r="DF522" s="8">
        <v>0.1</v>
      </c>
      <c r="DG522" s="8">
        <v>0.1</v>
      </c>
      <c r="DH522" s="8">
        <v>0.1</v>
      </c>
      <c r="DI522" s="8">
        <v>8.74948541051557E-2</v>
      </c>
      <c r="DJ522" s="8">
        <v>9.3980299011817946E-3</v>
      </c>
      <c r="DK522" s="8">
        <v>2.2547617191051371E-3</v>
      </c>
      <c r="DL522" s="8">
        <v>8.5235427455736799E-4</v>
      </c>
      <c r="DM522" s="8">
        <v>0.1</v>
      </c>
      <c r="DN522" s="8">
        <v>0.1</v>
      </c>
      <c r="DO522" s="8">
        <v>0.1</v>
      </c>
      <c r="DP522" s="8">
        <v>0.1</v>
      </c>
      <c r="DQ522" s="8">
        <v>0.1</v>
      </c>
      <c r="DR522" s="8">
        <v>0.1</v>
      </c>
      <c r="DS522" s="8">
        <v>0.1</v>
      </c>
      <c r="DT522" s="8">
        <v>0.2</v>
      </c>
      <c r="DU522" s="8">
        <v>0.1</v>
      </c>
      <c r="DV522" s="8">
        <v>0.1</v>
      </c>
      <c r="DW522" s="8">
        <v>2.5176318975490691E-2</v>
      </c>
      <c r="DX522" s="8">
        <v>7.4823681024509314E-2</v>
      </c>
      <c r="DY522" s="8">
        <v>0.1</v>
      </c>
      <c r="DZ522" s="8">
        <v>0.1</v>
      </c>
      <c r="EA522" s="8">
        <v>0.1</v>
      </c>
      <c r="EB522" s="8">
        <v>0.1</v>
      </c>
      <c r="EC522" s="8">
        <v>0</v>
      </c>
      <c r="ED522" s="8">
        <v>0</v>
      </c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</row>
    <row r="523" spans="1:206" x14ac:dyDescent="0.3">
      <c r="A523" s="32"/>
      <c r="B523" s="23" t="s">
        <v>268</v>
      </c>
      <c r="C523" s="33"/>
      <c r="D523" s="33"/>
      <c r="E523" s="23" t="s">
        <v>162</v>
      </c>
      <c r="F523" s="23"/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8">
        <v>3.0788488872385049E-5</v>
      </c>
      <c r="CC523" s="8">
        <v>3.0326874288826331E-5</v>
      </c>
      <c r="CD523" s="8">
        <v>5.9147230777953103E-3</v>
      </c>
      <c r="CE523" s="8">
        <v>9.100856051168899E-4</v>
      </c>
      <c r="CF523" s="8">
        <v>1.140068466533892E-3</v>
      </c>
      <c r="CG523" s="8">
        <v>7.8494529550655076E-4</v>
      </c>
      <c r="CH523" s="8">
        <v>1.8968104393722959E-4</v>
      </c>
      <c r="CI523" s="8">
        <v>2.273063685865215E-4</v>
      </c>
      <c r="CJ523" s="8">
        <v>8.4761777764521574E-4</v>
      </c>
      <c r="CK523" s="8">
        <v>1.600559317468798E-4</v>
      </c>
      <c r="CL523" s="8">
        <v>3.2709668991728423E-5</v>
      </c>
      <c r="CM523" s="8">
        <v>0.5</v>
      </c>
      <c r="CN523" s="8">
        <v>0.1</v>
      </c>
      <c r="CO523" s="8">
        <v>0.1</v>
      </c>
      <c r="CP523" s="8">
        <v>0.1</v>
      </c>
      <c r="CQ523" s="8">
        <v>0.1</v>
      </c>
      <c r="CR523" s="8">
        <v>0.1</v>
      </c>
      <c r="CS523" s="8">
        <v>0.89999999999999991</v>
      </c>
      <c r="CT523" s="8">
        <v>0.1</v>
      </c>
      <c r="CU523" s="8">
        <v>0.1</v>
      </c>
      <c r="CV523" s="8">
        <v>0.1</v>
      </c>
      <c r="CW523" s="8">
        <v>0.1</v>
      </c>
      <c r="CX523" s="8">
        <v>0.1</v>
      </c>
      <c r="CY523" s="8">
        <v>0.1</v>
      </c>
      <c r="CZ523" s="8">
        <v>0.1</v>
      </c>
      <c r="DA523" s="8">
        <v>7.1536932098216323E-3</v>
      </c>
      <c r="DB523" s="8">
        <v>9.2846306790178371E-2</v>
      </c>
      <c r="DC523" s="8">
        <v>0.1</v>
      </c>
      <c r="DD523" s="8">
        <v>0.1</v>
      </c>
      <c r="DE523" s="8">
        <v>0.1</v>
      </c>
      <c r="DF523" s="8">
        <v>0.1</v>
      </c>
      <c r="DG523" s="8">
        <v>0.1</v>
      </c>
      <c r="DH523" s="8">
        <v>0.1</v>
      </c>
      <c r="DI523" s="8">
        <v>8.74948541051557E-2</v>
      </c>
      <c r="DJ523" s="8">
        <v>9.3980299011817946E-3</v>
      </c>
      <c r="DK523" s="8">
        <v>2.2547617191051371E-3</v>
      </c>
      <c r="DL523" s="8">
        <v>8.5235427455736799E-4</v>
      </c>
      <c r="DM523" s="8">
        <v>0.1</v>
      </c>
      <c r="DN523" s="8">
        <v>0.1</v>
      </c>
      <c r="DO523" s="8">
        <v>0.1</v>
      </c>
      <c r="DP523" s="8">
        <v>0.1</v>
      </c>
      <c r="DQ523" s="8">
        <v>0.1</v>
      </c>
      <c r="DR523" s="8">
        <v>0.1</v>
      </c>
      <c r="DS523" s="8">
        <v>0.1</v>
      </c>
      <c r="DT523" s="8">
        <v>0.2</v>
      </c>
      <c r="DU523" s="8">
        <v>0.1</v>
      </c>
      <c r="DV523" s="8">
        <v>0.1</v>
      </c>
      <c r="DW523" s="8">
        <v>2.5176318975490691E-2</v>
      </c>
      <c r="DX523" s="8">
        <v>7.4823681024509314E-2</v>
      </c>
      <c r="DY523" s="8">
        <v>0.1</v>
      </c>
      <c r="DZ523" s="8">
        <v>0.1</v>
      </c>
      <c r="EA523" s="8">
        <v>0.1</v>
      </c>
      <c r="EB523" s="8">
        <v>0.1</v>
      </c>
      <c r="EC523" s="8">
        <v>0</v>
      </c>
      <c r="ED523" s="8">
        <v>0</v>
      </c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</row>
    <row r="524" spans="1:206" x14ac:dyDescent="0.3">
      <c r="A524" s="32"/>
      <c r="B524" s="23" t="s">
        <v>269</v>
      </c>
      <c r="C524" s="33"/>
      <c r="D524" s="33"/>
      <c r="E524" s="23" t="s">
        <v>162</v>
      </c>
      <c r="F524" s="23"/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8">
        <v>0</v>
      </c>
      <c r="BN524" s="8">
        <v>0</v>
      </c>
      <c r="BO524" s="8">
        <v>0</v>
      </c>
      <c r="BP524" s="8">
        <v>0</v>
      </c>
      <c r="BQ524" s="8">
        <v>0</v>
      </c>
      <c r="BR524" s="8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8">
        <v>3.0788488872385049E-5</v>
      </c>
      <c r="CC524" s="8">
        <v>3.0326874288826331E-5</v>
      </c>
      <c r="CD524" s="8">
        <v>5.9147230777953103E-3</v>
      </c>
      <c r="CE524" s="8">
        <v>9.100856051168899E-4</v>
      </c>
      <c r="CF524" s="8">
        <v>1.140068466533892E-3</v>
      </c>
      <c r="CG524" s="8">
        <v>7.8494529550655076E-4</v>
      </c>
      <c r="CH524" s="8">
        <v>1.8968104393722959E-4</v>
      </c>
      <c r="CI524" s="8">
        <v>2.273063685865215E-4</v>
      </c>
      <c r="CJ524" s="8">
        <v>8.4761777764521574E-4</v>
      </c>
      <c r="CK524" s="8">
        <v>1.600559317468798E-4</v>
      </c>
      <c r="CL524" s="8">
        <v>3.2709668991728423E-5</v>
      </c>
      <c r="CM524" s="8">
        <v>0.5</v>
      </c>
      <c r="CN524" s="8">
        <v>0.1</v>
      </c>
      <c r="CO524" s="8">
        <v>0.1</v>
      </c>
      <c r="CP524" s="8">
        <v>0.1</v>
      </c>
      <c r="CQ524" s="8">
        <v>0.1</v>
      </c>
      <c r="CR524" s="8">
        <v>0.1</v>
      </c>
      <c r="CS524" s="8">
        <v>0.89999999999999991</v>
      </c>
      <c r="CT524" s="8">
        <v>0.1</v>
      </c>
      <c r="CU524" s="8">
        <v>0.1</v>
      </c>
      <c r="CV524" s="8">
        <v>0.1</v>
      </c>
      <c r="CW524" s="8">
        <v>0.1</v>
      </c>
      <c r="CX524" s="8">
        <v>0.1</v>
      </c>
      <c r="CY524" s="8">
        <v>0.1</v>
      </c>
      <c r="CZ524" s="8">
        <v>0.1</v>
      </c>
      <c r="DA524" s="8">
        <v>7.1536932098216323E-3</v>
      </c>
      <c r="DB524" s="8">
        <v>9.2846306790178371E-2</v>
      </c>
      <c r="DC524" s="8">
        <v>0.1</v>
      </c>
      <c r="DD524" s="8">
        <v>0.1</v>
      </c>
      <c r="DE524" s="8">
        <v>0.1</v>
      </c>
      <c r="DF524" s="8">
        <v>0.1</v>
      </c>
      <c r="DG524" s="8">
        <v>0.1</v>
      </c>
      <c r="DH524" s="8">
        <v>0.1</v>
      </c>
      <c r="DI524" s="8">
        <v>8.74948541051557E-2</v>
      </c>
      <c r="DJ524" s="8">
        <v>9.3980299011817946E-3</v>
      </c>
      <c r="DK524" s="8">
        <v>2.2547617191051371E-3</v>
      </c>
      <c r="DL524" s="8">
        <v>8.5235427455736799E-4</v>
      </c>
      <c r="DM524" s="8">
        <v>0.1</v>
      </c>
      <c r="DN524" s="8">
        <v>0.1</v>
      </c>
      <c r="DO524" s="8">
        <v>0.1</v>
      </c>
      <c r="DP524" s="8">
        <v>0.1</v>
      </c>
      <c r="DQ524" s="8">
        <v>0.1</v>
      </c>
      <c r="DR524" s="8">
        <v>0.1</v>
      </c>
      <c r="DS524" s="8">
        <v>0.1</v>
      </c>
      <c r="DT524" s="8">
        <v>0.2</v>
      </c>
      <c r="DU524" s="8">
        <v>0.1</v>
      </c>
      <c r="DV524" s="8">
        <v>0.1</v>
      </c>
      <c r="DW524" s="8">
        <v>2.5176318975490691E-2</v>
      </c>
      <c r="DX524" s="8">
        <v>7.4823681024509314E-2</v>
      </c>
      <c r="DY524" s="8">
        <v>0.1</v>
      </c>
      <c r="DZ524" s="8">
        <v>0.1</v>
      </c>
      <c r="EA524" s="8">
        <v>0.1</v>
      </c>
      <c r="EB524" s="8">
        <v>0.1</v>
      </c>
      <c r="EC524" s="8">
        <v>0</v>
      </c>
      <c r="ED524" s="8">
        <v>0</v>
      </c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</row>
    <row r="525" spans="1:206" x14ac:dyDescent="0.3">
      <c r="A525" s="32"/>
      <c r="B525" s="23" t="s">
        <v>270</v>
      </c>
      <c r="C525" s="33"/>
      <c r="D525" s="33"/>
      <c r="E525" s="23" t="s">
        <v>162</v>
      </c>
      <c r="F525" s="23"/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8">
        <v>3.0788488872385049E-5</v>
      </c>
      <c r="CC525" s="8">
        <v>3.0326874288826331E-5</v>
      </c>
      <c r="CD525" s="8">
        <v>5.9147230777953103E-3</v>
      </c>
      <c r="CE525" s="8">
        <v>9.100856051168899E-4</v>
      </c>
      <c r="CF525" s="8">
        <v>1.140068466533892E-3</v>
      </c>
      <c r="CG525" s="8">
        <v>7.8494529550655076E-4</v>
      </c>
      <c r="CH525" s="8">
        <v>1.8968104393722959E-4</v>
      </c>
      <c r="CI525" s="8">
        <v>2.273063685865215E-4</v>
      </c>
      <c r="CJ525" s="8">
        <v>8.4761777764521574E-4</v>
      </c>
      <c r="CK525" s="8">
        <v>1.600559317468798E-4</v>
      </c>
      <c r="CL525" s="8">
        <v>3.2709668991728423E-5</v>
      </c>
      <c r="CM525" s="8">
        <v>0.5</v>
      </c>
      <c r="CN525" s="8">
        <v>0.1</v>
      </c>
      <c r="CO525" s="8">
        <v>0.1</v>
      </c>
      <c r="CP525" s="8">
        <v>0.1</v>
      </c>
      <c r="CQ525" s="8">
        <v>0.1</v>
      </c>
      <c r="CR525" s="8">
        <v>0.1</v>
      </c>
      <c r="CS525" s="8">
        <v>0.89999999999999991</v>
      </c>
      <c r="CT525" s="8">
        <v>0.1</v>
      </c>
      <c r="CU525" s="8">
        <v>0.1</v>
      </c>
      <c r="CV525" s="8">
        <v>0.1</v>
      </c>
      <c r="CW525" s="8">
        <v>0.1</v>
      </c>
      <c r="CX525" s="8">
        <v>0.1</v>
      </c>
      <c r="CY525" s="8">
        <v>0.1</v>
      </c>
      <c r="CZ525" s="8">
        <v>0.1</v>
      </c>
      <c r="DA525" s="8">
        <v>7.1536932098216323E-3</v>
      </c>
      <c r="DB525" s="8">
        <v>9.2846306790178371E-2</v>
      </c>
      <c r="DC525" s="8">
        <v>0.1</v>
      </c>
      <c r="DD525" s="8">
        <v>0.1</v>
      </c>
      <c r="DE525" s="8">
        <v>0.1</v>
      </c>
      <c r="DF525" s="8">
        <v>0.1</v>
      </c>
      <c r="DG525" s="8">
        <v>0.1</v>
      </c>
      <c r="DH525" s="8">
        <v>0.1</v>
      </c>
      <c r="DI525" s="8">
        <v>8.74948541051557E-2</v>
      </c>
      <c r="DJ525" s="8">
        <v>9.3980299011817946E-3</v>
      </c>
      <c r="DK525" s="8">
        <v>2.2547617191051371E-3</v>
      </c>
      <c r="DL525" s="8">
        <v>8.5235427455736799E-4</v>
      </c>
      <c r="DM525" s="8">
        <v>0.1</v>
      </c>
      <c r="DN525" s="8">
        <v>0.1</v>
      </c>
      <c r="DO525" s="8">
        <v>0.1</v>
      </c>
      <c r="DP525" s="8">
        <v>0.1</v>
      </c>
      <c r="DQ525" s="8">
        <v>0.1</v>
      </c>
      <c r="DR525" s="8">
        <v>0.1</v>
      </c>
      <c r="DS525" s="8">
        <v>0.1</v>
      </c>
      <c r="DT525" s="8">
        <v>0.2</v>
      </c>
      <c r="DU525" s="8">
        <v>0.1</v>
      </c>
      <c r="DV525" s="8">
        <v>0.1</v>
      </c>
      <c r="DW525" s="8">
        <v>2.5176318975490691E-2</v>
      </c>
      <c r="DX525" s="8">
        <v>7.4823681024509314E-2</v>
      </c>
      <c r="DY525" s="8">
        <v>0.1</v>
      </c>
      <c r="DZ525" s="8">
        <v>0.1</v>
      </c>
      <c r="EA525" s="8">
        <v>0.1</v>
      </c>
      <c r="EB525" s="8">
        <v>0.1</v>
      </c>
      <c r="EC525" s="8">
        <v>0</v>
      </c>
      <c r="ED525" s="8">
        <v>0</v>
      </c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</row>
    <row r="526" spans="1:206" x14ac:dyDescent="0.3">
      <c r="A526" s="32"/>
      <c r="B526" s="23" t="s">
        <v>271</v>
      </c>
      <c r="C526" s="33"/>
      <c r="D526" s="33"/>
      <c r="E526" s="23" t="s">
        <v>162</v>
      </c>
      <c r="F526" s="23"/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8">
        <v>3.0788488872385049E-5</v>
      </c>
      <c r="CC526" s="8">
        <v>3.0326874288826331E-5</v>
      </c>
      <c r="CD526" s="8">
        <v>5.9147230777953103E-3</v>
      </c>
      <c r="CE526" s="8">
        <v>9.100856051168899E-4</v>
      </c>
      <c r="CF526" s="8">
        <v>1.140068466533892E-3</v>
      </c>
      <c r="CG526" s="8">
        <v>7.8494529550655076E-4</v>
      </c>
      <c r="CH526" s="8">
        <v>1.8968104393722959E-4</v>
      </c>
      <c r="CI526" s="8">
        <v>2.273063685865215E-4</v>
      </c>
      <c r="CJ526" s="8">
        <v>8.4761777764521574E-4</v>
      </c>
      <c r="CK526" s="8">
        <v>1.600559317468798E-4</v>
      </c>
      <c r="CL526" s="8">
        <v>3.2709668991728423E-5</v>
      </c>
      <c r="CM526" s="8">
        <v>0.5</v>
      </c>
      <c r="CN526" s="8">
        <v>0.1</v>
      </c>
      <c r="CO526" s="8">
        <v>0.1</v>
      </c>
      <c r="CP526" s="8">
        <v>0.1</v>
      </c>
      <c r="CQ526" s="8">
        <v>0.1</v>
      </c>
      <c r="CR526" s="8">
        <v>0.1</v>
      </c>
      <c r="CS526" s="8">
        <v>0.89999999999999991</v>
      </c>
      <c r="CT526" s="8">
        <v>0.1</v>
      </c>
      <c r="CU526" s="8">
        <v>0.1</v>
      </c>
      <c r="CV526" s="8">
        <v>0.1</v>
      </c>
      <c r="CW526" s="8">
        <v>0.1</v>
      </c>
      <c r="CX526" s="8">
        <v>0.1</v>
      </c>
      <c r="CY526" s="8">
        <v>0.1</v>
      </c>
      <c r="CZ526" s="8">
        <v>0.1</v>
      </c>
      <c r="DA526" s="8">
        <v>7.1536932098216323E-3</v>
      </c>
      <c r="DB526" s="8">
        <v>9.2846306790178371E-2</v>
      </c>
      <c r="DC526" s="8">
        <v>0.1</v>
      </c>
      <c r="DD526" s="8">
        <v>0.1</v>
      </c>
      <c r="DE526" s="8">
        <v>0.1</v>
      </c>
      <c r="DF526" s="8">
        <v>0.1</v>
      </c>
      <c r="DG526" s="8">
        <v>0.1</v>
      </c>
      <c r="DH526" s="8">
        <v>0.1</v>
      </c>
      <c r="DI526" s="8">
        <v>8.74948541051557E-2</v>
      </c>
      <c r="DJ526" s="8">
        <v>9.3980299011817946E-3</v>
      </c>
      <c r="DK526" s="8">
        <v>2.2547617191051371E-3</v>
      </c>
      <c r="DL526" s="8">
        <v>8.5235427455736799E-4</v>
      </c>
      <c r="DM526" s="8">
        <v>0.1</v>
      </c>
      <c r="DN526" s="8">
        <v>0.1</v>
      </c>
      <c r="DO526" s="8">
        <v>0.1</v>
      </c>
      <c r="DP526" s="8">
        <v>0.1</v>
      </c>
      <c r="DQ526" s="8">
        <v>0.1</v>
      </c>
      <c r="DR526" s="8">
        <v>0.1</v>
      </c>
      <c r="DS526" s="8">
        <v>0.1</v>
      </c>
      <c r="DT526" s="8">
        <v>0.2</v>
      </c>
      <c r="DU526" s="8">
        <v>0.1</v>
      </c>
      <c r="DV526" s="8">
        <v>0.1</v>
      </c>
      <c r="DW526" s="8">
        <v>2.5176318975490691E-2</v>
      </c>
      <c r="DX526" s="8">
        <v>7.4823681024509314E-2</v>
      </c>
      <c r="DY526" s="8">
        <v>0.1</v>
      </c>
      <c r="DZ526" s="8">
        <v>0.1</v>
      </c>
      <c r="EA526" s="8">
        <v>0.1</v>
      </c>
      <c r="EB526" s="8">
        <v>0.1</v>
      </c>
      <c r="EC526" s="8">
        <v>0</v>
      </c>
      <c r="ED526" s="8">
        <v>0</v>
      </c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</row>
    <row r="527" spans="1:206" x14ac:dyDescent="0.3">
      <c r="A527" s="32"/>
      <c r="B527" s="23" t="s">
        <v>272</v>
      </c>
      <c r="C527" s="33"/>
      <c r="D527" s="33"/>
      <c r="E527" s="23" t="s">
        <v>162</v>
      </c>
      <c r="F527" s="23"/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8">
        <v>3.0788488872385049E-5</v>
      </c>
      <c r="CC527" s="8">
        <v>3.0326874288826331E-5</v>
      </c>
      <c r="CD527" s="8">
        <v>5.9147230777953103E-3</v>
      </c>
      <c r="CE527" s="8">
        <v>9.100856051168899E-4</v>
      </c>
      <c r="CF527" s="8">
        <v>1.140068466533892E-3</v>
      </c>
      <c r="CG527" s="8">
        <v>7.8494529550655076E-4</v>
      </c>
      <c r="CH527" s="8">
        <v>1.8968104393722959E-4</v>
      </c>
      <c r="CI527" s="8">
        <v>2.273063685865215E-4</v>
      </c>
      <c r="CJ527" s="8">
        <v>8.4761777764521574E-4</v>
      </c>
      <c r="CK527" s="8">
        <v>1.600559317468798E-4</v>
      </c>
      <c r="CL527" s="8">
        <v>3.2709668991728423E-5</v>
      </c>
      <c r="CM527" s="8">
        <v>0.5</v>
      </c>
      <c r="CN527" s="8">
        <v>0.1</v>
      </c>
      <c r="CO527" s="8">
        <v>0.1</v>
      </c>
      <c r="CP527" s="8">
        <v>0.1</v>
      </c>
      <c r="CQ527" s="8">
        <v>0.1</v>
      </c>
      <c r="CR527" s="8">
        <v>0.1</v>
      </c>
      <c r="CS527" s="8">
        <v>0.89999999999999991</v>
      </c>
      <c r="CT527" s="8">
        <v>0.1</v>
      </c>
      <c r="CU527" s="8">
        <v>0.1</v>
      </c>
      <c r="CV527" s="8">
        <v>0.1</v>
      </c>
      <c r="CW527" s="8">
        <v>0.1</v>
      </c>
      <c r="CX527" s="8">
        <v>0.1</v>
      </c>
      <c r="CY527" s="8">
        <v>0.1</v>
      </c>
      <c r="CZ527" s="8">
        <v>0.1</v>
      </c>
      <c r="DA527" s="8">
        <v>7.1536932098216323E-3</v>
      </c>
      <c r="DB527" s="8">
        <v>9.2846306790178371E-2</v>
      </c>
      <c r="DC527" s="8">
        <v>0.1</v>
      </c>
      <c r="DD527" s="8">
        <v>0.1</v>
      </c>
      <c r="DE527" s="8">
        <v>0.1</v>
      </c>
      <c r="DF527" s="8">
        <v>0.1</v>
      </c>
      <c r="DG527" s="8">
        <v>0.1</v>
      </c>
      <c r="DH527" s="8">
        <v>0.1</v>
      </c>
      <c r="DI527" s="8">
        <v>8.74948541051557E-2</v>
      </c>
      <c r="DJ527" s="8">
        <v>9.3980299011817946E-3</v>
      </c>
      <c r="DK527" s="8">
        <v>2.2547617191051371E-3</v>
      </c>
      <c r="DL527" s="8">
        <v>8.5235427455736799E-4</v>
      </c>
      <c r="DM527" s="8">
        <v>0.1</v>
      </c>
      <c r="DN527" s="8">
        <v>0.1</v>
      </c>
      <c r="DO527" s="8">
        <v>0.1</v>
      </c>
      <c r="DP527" s="8">
        <v>0.1</v>
      </c>
      <c r="DQ527" s="8">
        <v>0.1</v>
      </c>
      <c r="DR527" s="8">
        <v>0.1</v>
      </c>
      <c r="DS527" s="8">
        <v>0.1</v>
      </c>
      <c r="DT527" s="8">
        <v>0.2</v>
      </c>
      <c r="DU527" s="8">
        <v>0.1</v>
      </c>
      <c r="DV527" s="8">
        <v>0.1</v>
      </c>
      <c r="DW527" s="8">
        <v>2.5176318975490691E-2</v>
      </c>
      <c r="DX527" s="8">
        <v>7.4823681024509314E-2</v>
      </c>
      <c r="DY527" s="8">
        <v>0.1</v>
      </c>
      <c r="DZ527" s="8">
        <v>0.1</v>
      </c>
      <c r="EA527" s="8">
        <v>0.1</v>
      </c>
      <c r="EB527" s="8">
        <v>0.1</v>
      </c>
      <c r="EC527" s="8">
        <v>0</v>
      </c>
      <c r="ED527" s="8">
        <v>0</v>
      </c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</row>
    <row r="528" spans="1:206" x14ac:dyDescent="0.3">
      <c r="A528" s="32"/>
      <c r="B528" s="23" t="s">
        <v>273</v>
      </c>
      <c r="C528" s="33"/>
      <c r="D528" s="33"/>
      <c r="E528" s="23" t="s">
        <v>162</v>
      </c>
      <c r="F528" s="23"/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8">
        <v>3.0788488872385049E-5</v>
      </c>
      <c r="CC528" s="8">
        <v>3.0326874288826331E-5</v>
      </c>
      <c r="CD528" s="8">
        <v>5.9147230777953103E-3</v>
      </c>
      <c r="CE528" s="8">
        <v>9.100856051168899E-4</v>
      </c>
      <c r="CF528" s="8">
        <v>1.140068466533892E-3</v>
      </c>
      <c r="CG528" s="8">
        <v>7.8494529550655076E-4</v>
      </c>
      <c r="CH528" s="8">
        <v>1.8968104393722959E-4</v>
      </c>
      <c r="CI528" s="8">
        <v>2.273063685865215E-4</v>
      </c>
      <c r="CJ528" s="8">
        <v>8.4761777764521574E-4</v>
      </c>
      <c r="CK528" s="8">
        <v>1.600559317468798E-4</v>
      </c>
      <c r="CL528" s="8">
        <v>3.2709668991728423E-5</v>
      </c>
      <c r="CM528" s="8">
        <v>0.5</v>
      </c>
      <c r="CN528" s="8">
        <v>0.1</v>
      </c>
      <c r="CO528" s="8">
        <v>0.1</v>
      </c>
      <c r="CP528" s="8">
        <v>0.1</v>
      </c>
      <c r="CQ528" s="8">
        <v>0.1</v>
      </c>
      <c r="CR528" s="8">
        <v>0.1</v>
      </c>
      <c r="CS528" s="8">
        <v>0.89999999999999991</v>
      </c>
      <c r="CT528" s="8">
        <v>0.1</v>
      </c>
      <c r="CU528" s="8">
        <v>0.1</v>
      </c>
      <c r="CV528" s="8">
        <v>0.1</v>
      </c>
      <c r="CW528" s="8">
        <v>0.1</v>
      </c>
      <c r="CX528" s="8">
        <v>0.1</v>
      </c>
      <c r="CY528" s="8">
        <v>0.1</v>
      </c>
      <c r="CZ528" s="8">
        <v>0.1</v>
      </c>
      <c r="DA528" s="8">
        <v>7.1536932098216323E-3</v>
      </c>
      <c r="DB528" s="8">
        <v>9.2846306790178371E-2</v>
      </c>
      <c r="DC528" s="8">
        <v>0.1</v>
      </c>
      <c r="DD528" s="8">
        <v>0.1</v>
      </c>
      <c r="DE528" s="8">
        <v>0.1</v>
      </c>
      <c r="DF528" s="8">
        <v>0.1</v>
      </c>
      <c r="DG528" s="8">
        <v>0.1</v>
      </c>
      <c r="DH528" s="8">
        <v>0.1</v>
      </c>
      <c r="DI528" s="8">
        <v>8.74948541051557E-2</v>
      </c>
      <c r="DJ528" s="8">
        <v>9.3980299011817946E-3</v>
      </c>
      <c r="DK528" s="8">
        <v>2.2547617191051371E-3</v>
      </c>
      <c r="DL528" s="8">
        <v>8.5235427455736799E-4</v>
      </c>
      <c r="DM528" s="8">
        <v>0.1</v>
      </c>
      <c r="DN528" s="8">
        <v>0.1</v>
      </c>
      <c r="DO528" s="8">
        <v>0.1</v>
      </c>
      <c r="DP528" s="8">
        <v>0.1</v>
      </c>
      <c r="DQ528" s="8">
        <v>0.1</v>
      </c>
      <c r="DR528" s="8">
        <v>0.1</v>
      </c>
      <c r="DS528" s="8">
        <v>0.1</v>
      </c>
      <c r="DT528" s="8">
        <v>0.2</v>
      </c>
      <c r="DU528" s="8">
        <v>0.1</v>
      </c>
      <c r="DV528" s="8">
        <v>0.1</v>
      </c>
      <c r="DW528" s="8">
        <v>2.5176318975490691E-2</v>
      </c>
      <c r="DX528" s="8">
        <v>7.4823681024509314E-2</v>
      </c>
      <c r="DY528" s="8">
        <v>0.1</v>
      </c>
      <c r="DZ528" s="8">
        <v>0.1</v>
      </c>
      <c r="EA528" s="8">
        <v>0.1</v>
      </c>
      <c r="EB528" s="8">
        <v>0.1</v>
      </c>
      <c r="EC528" s="8">
        <v>0</v>
      </c>
      <c r="ED528" s="8">
        <v>0</v>
      </c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</row>
    <row r="529" spans="1:206" x14ac:dyDescent="0.3">
      <c r="A529" s="32"/>
      <c r="B529" s="23" t="s">
        <v>274</v>
      </c>
      <c r="C529" s="33"/>
      <c r="D529" s="33"/>
      <c r="E529" s="23" t="s">
        <v>162</v>
      </c>
      <c r="F529" s="23"/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8">
        <v>0</v>
      </c>
      <c r="BN529" s="8">
        <v>0</v>
      </c>
      <c r="BO529" s="8">
        <v>0</v>
      </c>
      <c r="BP529" s="8">
        <v>0</v>
      </c>
      <c r="BQ529" s="8">
        <v>0</v>
      </c>
      <c r="BR529" s="8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8">
        <v>3.0788488872385049E-5</v>
      </c>
      <c r="CC529" s="8">
        <v>3.0326874288826331E-5</v>
      </c>
      <c r="CD529" s="8">
        <v>5.9147230777953103E-3</v>
      </c>
      <c r="CE529" s="8">
        <v>9.100856051168899E-4</v>
      </c>
      <c r="CF529" s="8">
        <v>1.140068466533892E-3</v>
      </c>
      <c r="CG529" s="8">
        <v>7.8494529550655076E-4</v>
      </c>
      <c r="CH529" s="8">
        <v>1.8968104393722959E-4</v>
      </c>
      <c r="CI529" s="8">
        <v>2.273063685865215E-4</v>
      </c>
      <c r="CJ529" s="8">
        <v>8.4761777764521574E-4</v>
      </c>
      <c r="CK529" s="8">
        <v>1.600559317468798E-4</v>
      </c>
      <c r="CL529" s="8">
        <v>3.2709668991728423E-5</v>
      </c>
      <c r="CM529" s="8">
        <v>0.5</v>
      </c>
      <c r="CN529" s="8">
        <v>0.1</v>
      </c>
      <c r="CO529" s="8">
        <v>0.1</v>
      </c>
      <c r="CP529" s="8">
        <v>0.1</v>
      </c>
      <c r="CQ529" s="8">
        <v>0.1</v>
      </c>
      <c r="CR529" s="8">
        <v>0.1</v>
      </c>
      <c r="CS529" s="8">
        <v>0.89999999999999991</v>
      </c>
      <c r="CT529" s="8">
        <v>0.1</v>
      </c>
      <c r="CU529" s="8">
        <v>0.1</v>
      </c>
      <c r="CV529" s="8">
        <v>0.1</v>
      </c>
      <c r="CW529" s="8">
        <v>0.1</v>
      </c>
      <c r="CX529" s="8">
        <v>0.1</v>
      </c>
      <c r="CY529" s="8">
        <v>0.1</v>
      </c>
      <c r="CZ529" s="8">
        <v>0.1</v>
      </c>
      <c r="DA529" s="8">
        <v>7.1536932098216323E-3</v>
      </c>
      <c r="DB529" s="8">
        <v>9.2846306790178371E-2</v>
      </c>
      <c r="DC529" s="8">
        <v>0.1</v>
      </c>
      <c r="DD529" s="8">
        <v>0.1</v>
      </c>
      <c r="DE529" s="8">
        <v>0.1</v>
      </c>
      <c r="DF529" s="8">
        <v>0.1</v>
      </c>
      <c r="DG529" s="8">
        <v>0.1</v>
      </c>
      <c r="DH529" s="8">
        <v>0.1</v>
      </c>
      <c r="DI529" s="8">
        <v>8.74948541051557E-2</v>
      </c>
      <c r="DJ529" s="8">
        <v>9.3980299011817946E-3</v>
      </c>
      <c r="DK529" s="8">
        <v>2.2547617191051371E-3</v>
      </c>
      <c r="DL529" s="8">
        <v>8.5235427455736799E-4</v>
      </c>
      <c r="DM529" s="8">
        <v>0.1</v>
      </c>
      <c r="DN529" s="8">
        <v>0.1</v>
      </c>
      <c r="DO529" s="8">
        <v>0.1</v>
      </c>
      <c r="DP529" s="8">
        <v>0.1</v>
      </c>
      <c r="DQ529" s="8">
        <v>0.1</v>
      </c>
      <c r="DR529" s="8">
        <v>0.1</v>
      </c>
      <c r="DS529" s="8">
        <v>0.1</v>
      </c>
      <c r="DT529" s="8">
        <v>0.2</v>
      </c>
      <c r="DU529" s="8">
        <v>0.1</v>
      </c>
      <c r="DV529" s="8">
        <v>0.1</v>
      </c>
      <c r="DW529" s="8">
        <v>2.5176318975490691E-2</v>
      </c>
      <c r="DX529" s="8">
        <v>7.4823681024509314E-2</v>
      </c>
      <c r="DY529" s="8">
        <v>0.1</v>
      </c>
      <c r="DZ529" s="8">
        <v>0.1</v>
      </c>
      <c r="EA529" s="8">
        <v>0.1</v>
      </c>
      <c r="EB529" s="8">
        <v>0.1</v>
      </c>
      <c r="EC529" s="8">
        <v>0</v>
      </c>
      <c r="ED529" s="8">
        <v>0</v>
      </c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</row>
    <row r="530" spans="1:206" x14ac:dyDescent="0.3">
      <c r="A530" s="32"/>
      <c r="B530" s="23" t="s">
        <v>275</v>
      </c>
      <c r="C530" s="33"/>
      <c r="D530" s="33"/>
      <c r="E530" s="23" t="s">
        <v>162</v>
      </c>
      <c r="F530" s="23"/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8">
        <v>3.0788488872385049E-5</v>
      </c>
      <c r="CC530" s="8">
        <v>3.0326874288826331E-5</v>
      </c>
      <c r="CD530" s="8">
        <v>5.9147230777953103E-3</v>
      </c>
      <c r="CE530" s="8">
        <v>9.100856051168899E-4</v>
      </c>
      <c r="CF530" s="8">
        <v>1.140068466533892E-3</v>
      </c>
      <c r="CG530" s="8">
        <v>7.8494529550655076E-4</v>
      </c>
      <c r="CH530" s="8">
        <v>1.8968104393722959E-4</v>
      </c>
      <c r="CI530" s="8">
        <v>2.273063685865215E-4</v>
      </c>
      <c r="CJ530" s="8">
        <v>8.4761777764521574E-4</v>
      </c>
      <c r="CK530" s="8">
        <v>1.600559317468798E-4</v>
      </c>
      <c r="CL530" s="8">
        <v>3.2709668991728423E-5</v>
      </c>
      <c r="CM530" s="8">
        <v>0.5</v>
      </c>
      <c r="CN530" s="8">
        <v>0.1</v>
      </c>
      <c r="CO530" s="8">
        <v>0.1</v>
      </c>
      <c r="CP530" s="8">
        <v>0.1</v>
      </c>
      <c r="CQ530" s="8">
        <v>0.1</v>
      </c>
      <c r="CR530" s="8">
        <v>0.1</v>
      </c>
      <c r="CS530" s="8">
        <v>0.89999999999999991</v>
      </c>
      <c r="CT530" s="8">
        <v>0.1</v>
      </c>
      <c r="CU530" s="8">
        <v>0.1</v>
      </c>
      <c r="CV530" s="8">
        <v>0.1</v>
      </c>
      <c r="CW530" s="8">
        <v>0.1</v>
      </c>
      <c r="CX530" s="8">
        <v>0.1</v>
      </c>
      <c r="CY530" s="8">
        <v>0.1</v>
      </c>
      <c r="CZ530" s="8">
        <v>0.1</v>
      </c>
      <c r="DA530" s="8">
        <v>7.1536932098216323E-3</v>
      </c>
      <c r="DB530" s="8">
        <v>9.2846306790178371E-2</v>
      </c>
      <c r="DC530" s="8">
        <v>0.1</v>
      </c>
      <c r="DD530" s="8">
        <v>0.1</v>
      </c>
      <c r="DE530" s="8">
        <v>0.1</v>
      </c>
      <c r="DF530" s="8">
        <v>0.1</v>
      </c>
      <c r="DG530" s="8">
        <v>0.1</v>
      </c>
      <c r="DH530" s="8">
        <v>0.1</v>
      </c>
      <c r="DI530" s="8">
        <v>8.74948541051557E-2</v>
      </c>
      <c r="DJ530" s="8">
        <v>9.3980299011817946E-3</v>
      </c>
      <c r="DK530" s="8">
        <v>2.2547617191051371E-3</v>
      </c>
      <c r="DL530" s="8">
        <v>8.5235427455736799E-4</v>
      </c>
      <c r="DM530" s="8">
        <v>0.1</v>
      </c>
      <c r="DN530" s="8">
        <v>0.1</v>
      </c>
      <c r="DO530" s="8">
        <v>0.1</v>
      </c>
      <c r="DP530" s="8">
        <v>0.1</v>
      </c>
      <c r="DQ530" s="8">
        <v>0.1</v>
      </c>
      <c r="DR530" s="8">
        <v>0.1</v>
      </c>
      <c r="DS530" s="8">
        <v>0.1</v>
      </c>
      <c r="DT530" s="8">
        <v>0.2</v>
      </c>
      <c r="DU530" s="8">
        <v>0.1</v>
      </c>
      <c r="DV530" s="8">
        <v>0.1</v>
      </c>
      <c r="DW530" s="8">
        <v>2.5176318975490691E-2</v>
      </c>
      <c r="DX530" s="8">
        <v>7.4823681024509314E-2</v>
      </c>
      <c r="DY530" s="8">
        <v>0.1</v>
      </c>
      <c r="DZ530" s="8">
        <v>0.1</v>
      </c>
      <c r="EA530" s="8">
        <v>0.1</v>
      </c>
      <c r="EB530" s="8">
        <v>0.1</v>
      </c>
      <c r="EC530" s="8">
        <v>0</v>
      </c>
      <c r="ED530" s="8">
        <v>0</v>
      </c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</row>
    <row r="531" spans="1:206" x14ac:dyDescent="0.3">
      <c r="A531" s="32"/>
      <c r="B531" s="23" t="s">
        <v>276</v>
      </c>
      <c r="C531" s="33"/>
      <c r="D531" s="33"/>
      <c r="E531" s="23" t="s">
        <v>162</v>
      </c>
      <c r="F531" s="23"/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  <c r="BO531" s="8">
        <v>0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3.0788488872385049E-5</v>
      </c>
      <c r="CC531" s="8">
        <v>3.0326874288826331E-5</v>
      </c>
      <c r="CD531" s="8">
        <v>5.9147230777953103E-3</v>
      </c>
      <c r="CE531" s="8">
        <v>9.100856051168899E-4</v>
      </c>
      <c r="CF531" s="8">
        <v>1.140068466533892E-3</v>
      </c>
      <c r="CG531" s="8">
        <v>7.8494529550655076E-4</v>
      </c>
      <c r="CH531" s="8">
        <v>1.8968104393722959E-4</v>
      </c>
      <c r="CI531" s="8">
        <v>2.273063685865215E-4</v>
      </c>
      <c r="CJ531" s="8">
        <v>8.4761777764521574E-4</v>
      </c>
      <c r="CK531" s="8">
        <v>1.600559317468798E-4</v>
      </c>
      <c r="CL531" s="8">
        <v>3.2709668991728423E-5</v>
      </c>
      <c r="CM531" s="8">
        <v>0.5</v>
      </c>
      <c r="CN531" s="8">
        <v>0.1</v>
      </c>
      <c r="CO531" s="8">
        <v>0.1</v>
      </c>
      <c r="CP531" s="8">
        <v>0.1</v>
      </c>
      <c r="CQ531" s="8">
        <v>0.1</v>
      </c>
      <c r="CR531" s="8">
        <v>0.1</v>
      </c>
      <c r="CS531" s="8">
        <v>0.89999999999999991</v>
      </c>
      <c r="CT531" s="8">
        <v>0.1</v>
      </c>
      <c r="CU531" s="8">
        <v>0.1</v>
      </c>
      <c r="CV531" s="8">
        <v>0.1</v>
      </c>
      <c r="CW531" s="8">
        <v>0.1</v>
      </c>
      <c r="CX531" s="8">
        <v>0.1</v>
      </c>
      <c r="CY531" s="8">
        <v>0.1</v>
      </c>
      <c r="CZ531" s="8">
        <v>0.1</v>
      </c>
      <c r="DA531" s="8">
        <v>7.1536932098216323E-3</v>
      </c>
      <c r="DB531" s="8">
        <v>9.2846306790178371E-2</v>
      </c>
      <c r="DC531" s="8">
        <v>0.1</v>
      </c>
      <c r="DD531" s="8">
        <v>0.1</v>
      </c>
      <c r="DE531" s="8">
        <v>0.1</v>
      </c>
      <c r="DF531" s="8">
        <v>0.1</v>
      </c>
      <c r="DG531" s="8">
        <v>0.1</v>
      </c>
      <c r="DH531" s="8">
        <v>0.1</v>
      </c>
      <c r="DI531" s="8">
        <v>8.74948541051557E-2</v>
      </c>
      <c r="DJ531" s="8">
        <v>9.3980299011817946E-3</v>
      </c>
      <c r="DK531" s="8">
        <v>2.2547617191051371E-3</v>
      </c>
      <c r="DL531" s="8">
        <v>8.5235427455736799E-4</v>
      </c>
      <c r="DM531" s="8">
        <v>0.1</v>
      </c>
      <c r="DN531" s="8">
        <v>0.1</v>
      </c>
      <c r="DO531" s="8">
        <v>0.1</v>
      </c>
      <c r="DP531" s="8">
        <v>0.1</v>
      </c>
      <c r="DQ531" s="8">
        <v>0.1</v>
      </c>
      <c r="DR531" s="8">
        <v>0.1</v>
      </c>
      <c r="DS531" s="8">
        <v>0.1</v>
      </c>
      <c r="DT531" s="8">
        <v>0.2</v>
      </c>
      <c r="DU531" s="8">
        <v>0.1</v>
      </c>
      <c r="DV531" s="8">
        <v>0.1</v>
      </c>
      <c r="DW531" s="8">
        <v>2.5176318975490691E-2</v>
      </c>
      <c r="DX531" s="8">
        <v>7.4823681024509314E-2</v>
      </c>
      <c r="DY531" s="8">
        <v>0.1</v>
      </c>
      <c r="DZ531" s="8">
        <v>0.1</v>
      </c>
      <c r="EA531" s="8">
        <v>0.1</v>
      </c>
      <c r="EB531" s="8">
        <v>0.1</v>
      </c>
      <c r="EC531" s="8">
        <v>0</v>
      </c>
      <c r="ED531" s="8">
        <v>0</v>
      </c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</row>
    <row r="532" spans="1:206" x14ac:dyDescent="0.3">
      <c r="A532" s="32"/>
      <c r="B532" s="23" t="s">
        <v>277</v>
      </c>
      <c r="C532" s="33"/>
      <c r="D532" s="33"/>
      <c r="E532" s="23" t="s">
        <v>162</v>
      </c>
      <c r="F532" s="23"/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3.0788488872385049E-5</v>
      </c>
      <c r="CC532" s="8">
        <v>3.0326874288826331E-5</v>
      </c>
      <c r="CD532" s="8">
        <v>5.9147230777953103E-3</v>
      </c>
      <c r="CE532" s="8">
        <v>9.100856051168899E-4</v>
      </c>
      <c r="CF532" s="8">
        <v>1.140068466533892E-3</v>
      </c>
      <c r="CG532" s="8">
        <v>7.8494529550655076E-4</v>
      </c>
      <c r="CH532" s="8">
        <v>1.8968104393722959E-4</v>
      </c>
      <c r="CI532" s="8">
        <v>2.273063685865215E-4</v>
      </c>
      <c r="CJ532" s="8">
        <v>8.4761777764521574E-4</v>
      </c>
      <c r="CK532" s="8">
        <v>1.600559317468798E-4</v>
      </c>
      <c r="CL532" s="8">
        <v>3.2709668991728423E-5</v>
      </c>
      <c r="CM532" s="8">
        <v>0.5</v>
      </c>
      <c r="CN532" s="8">
        <v>0.1</v>
      </c>
      <c r="CO532" s="8">
        <v>0.1</v>
      </c>
      <c r="CP532" s="8">
        <v>0.1</v>
      </c>
      <c r="CQ532" s="8">
        <v>0.1</v>
      </c>
      <c r="CR532" s="8">
        <v>0.1</v>
      </c>
      <c r="CS532" s="8">
        <v>0.89999999999999991</v>
      </c>
      <c r="CT532" s="8">
        <v>0.1</v>
      </c>
      <c r="CU532" s="8">
        <v>0.1</v>
      </c>
      <c r="CV532" s="8">
        <v>0.1</v>
      </c>
      <c r="CW532" s="8">
        <v>0.1</v>
      </c>
      <c r="CX532" s="8">
        <v>0.1</v>
      </c>
      <c r="CY532" s="8">
        <v>0.1</v>
      </c>
      <c r="CZ532" s="8">
        <v>0.1</v>
      </c>
      <c r="DA532" s="8">
        <v>7.1536932098216323E-3</v>
      </c>
      <c r="DB532" s="8">
        <v>9.2846306790178371E-2</v>
      </c>
      <c r="DC532" s="8">
        <v>0.1</v>
      </c>
      <c r="DD532" s="8">
        <v>0.1</v>
      </c>
      <c r="DE532" s="8">
        <v>0.1</v>
      </c>
      <c r="DF532" s="8">
        <v>0.1</v>
      </c>
      <c r="DG532" s="8">
        <v>0.1</v>
      </c>
      <c r="DH532" s="8">
        <v>0.1</v>
      </c>
      <c r="DI532" s="8">
        <v>8.74948541051557E-2</v>
      </c>
      <c r="DJ532" s="8">
        <v>9.3980299011817946E-3</v>
      </c>
      <c r="DK532" s="8">
        <v>2.2547617191051371E-3</v>
      </c>
      <c r="DL532" s="8">
        <v>8.5235427455736799E-4</v>
      </c>
      <c r="DM532" s="8">
        <v>0.1</v>
      </c>
      <c r="DN532" s="8">
        <v>0.1</v>
      </c>
      <c r="DO532" s="8">
        <v>0.1</v>
      </c>
      <c r="DP532" s="8">
        <v>0.1</v>
      </c>
      <c r="DQ532" s="8">
        <v>0.1</v>
      </c>
      <c r="DR532" s="8">
        <v>0.1</v>
      </c>
      <c r="DS532" s="8">
        <v>0.1</v>
      </c>
      <c r="DT532" s="8">
        <v>0.2</v>
      </c>
      <c r="DU532" s="8">
        <v>0.1</v>
      </c>
      <c r="DV532" s="8">
        <v>0.1</v>
      </c>
      <c r="DW532" s="8">
        <v>2.5176318975490691E-2</v>
      </c>
      <c r="DX532" s="8">
        <v>7.4823681024509314E-2</v>
      </c>
      <c r="DY532" s="8">
        <v>0.1</v>
      </c>
      <c r="DZ532" s="8">
        <v>0.1</v>
      </c>
      <c r="EA532" s="8">
        <v>0.1</v>
      </c>
      <c r="EB532" s="8">
        <v>0.1</v>
      </c>
      <c r="EC532" s="8">
        <v>0</v>
      </c>
      <c r="ED532" s="8">
        <v>0</v>
      </c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</row>
    <row r="533" spans="1:206" x14ac:dyDescent="0.3">
      <c r="A533" s="32"/>
      <c r="B533" s="23" t="s">
        <v>278</v>
      </c>
      <c r="C533" s="33"/>
      <c r="D533" s="33"/>
      <c r="E533" s="23" t="s">
        <v>162</v>
      </c>
      <c r="F533" s="23"/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8">
        <v>3.0788488872385049E-5</v>
      </c>
      <c r="CC533" s="8">
        <v>3.0326874288826331E-5</v>
      </c>
      <c r="CD533" s="8">
        <v>5.9147230777953103E-3</v>
      </c>
      <c r="CE533" s="8">
        <v>9.100856051168899E-4</v>
      </c>
      <c r="CF533" s="8">
        <v>1.140068466533892E-3</v>
      </c>
      <c r="CG533" s="8">
        <v>7.8494529550655076E-4</v>
      </c>
      <c r="CH533" s="8">
        <v>1.8968104393722959E-4</v>
      </c>
      <c r="CI533" s="8">
        <v>2.273063685865215E-4</v>
      </c>
      <c r="CJ533" s="8">
        <v>8.4761777764521574E-4</v>
      </c>
      <c r="CK533" s="8">
        <v>1.600559317468798E-4</v>
      </c>
      <c r="CL533" s="8">
        <v>3.2709668991728423E-5</v>
      </c>
      <c r="CM533" s="8">
        <v>0.5</v>
      </c>
      <c r="CN533" s="8">
        <v>0.1</v>
      </c>
      <c r="CO533" s="8">
        <v>0.1</v>
      </c>
      <c r="CP533" s="8">
        <v>0.1</v>
      </c>
      <c r="CQ533" s="8">
        <v>0.1</v>
      </c>
      <c r="CR533" s="8">
        <v>0.1</v>
      </c>
      <c r="CS533" s="8">
        <v>0.89999999999999991</v>
      </c>
      <c r="CT533" s="8">
        <v>0.1</v>
      </c>
      <c r="CU533" s="8">
        <v>0.1</v>
      </c>
      <c r="CV533" s="8">
        <v>0.1</v>
      </c>
      <c r="CW533" s="8">
        <v>0.1</v>
      </c>
      <c r="CX533" s="8">
        <v>0.1</v>
      </c>
      <c r="CY533" s="8">
        <v>0.1</v>
      </c>
      <c r="CZ533" s="8">
        <v>0.1</v>
      </c>
      <c r="DA533" s="8">
        <v>7.1536932098216323E-3</v>
      </c>
      <c r="DB533" s="8">
        <v>9.2846306790178371E-2</v>
      </c>
      <c r="DC533" s="8">
        <v>0.1</v>
      </c>
      <c r="DD533" s="8">
        <v>0.1</v>
      </c>
      <c r="DE533" s="8">
        <v>0.1</v>
      </c>
      <c r="DF533" s="8">
        <v>0.1</v>
      </c>
      <c r="DG533" s="8">
        <v>0.1</v>
      </c>
      <c r="DH533" s="8">
        <v>0.1</v>
      </c>
      <c r="DI533" s="8">
        <v>8.74948541051557E-2</v>
      </c>
      <c r="DJ533" s="8">
        <v>9.3980299011817946E-3</v>
      </c>
      <c r="DK533" s="8">
        <v>2.2547617191051371E-3</v>
      </c>
      <c r="DL533" s="8">
        <v>8.5235427455736799E-4</v>
      </c>
      <c r="DM533" s="8">
        <v>0.1</v>
      </c>
      <c r="DN533" s="8">
        <v>0.1</v>
      </c>
      <c r="DO533" s="8">
        <v>0.1</v>
      </c>
      <c r="DP533" s="8">
        <v>0.1</v>
      </c>
      <c r="DQ533" s="8">
        <v>0.1</v>
      </c>
      <c r="DR533" s="8">
        <v>0.1</v>
      </c>
      <c r="DS533" s="8">
        <v>0.1</v>
      </c>
      <c r="DT533" s="8">
        <v>0.2</v>
      </c>
      <c r="DU533" s="8">
        <v>0.1</v>
      </c>
      <c r="DV533" s="8">
        <v>0.1</v>
      </c>
      <c r="DW533" s="8">
        <v>2.5176318975490691E-2</v>
      </c>
      <c r="DX533" s="8">
        <v>7.4823681024509314E-2</v>
      </c>
      <c r="DY533" s="8">
        <v>0.1</v>
      </c>
      <c r="DZ533" s="8">
        <v>0.1</v>
      </c>
      <c r="EA533" s="8">
        <v>0.1</v>
      </c>
      <c r="EB533" s="8">
        <v>0.1</v>
      </c>
      <c r="EC533" s="8">
        <v>0</v>
      </c>
      <c r="ED533" s="8">
        <v>0</v>
      </c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</row>
    <row r="534" spans="1:206" x14ac:dyDescent="0.3">
      <c r="A534" s="32"/>
      <c r="B534" s="23" t="s">
        <v>279</v>
      </c>
      <c r="C534" s="33"/>
      <c r="D534" s="33"/>
      <c r="E534" s="23" t="s">
        <v>162</v>
      </c>
      <c r="F534" s="23"/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8">
        <v>3.0788488872385049E-5</v>
      </c>
      <c r="CC534" s="8">
        <v>3.0326874288826331E-5</v>
      </c>
      <c r="CD534" s="8">
        <v>5.9147230777953103E-3</v>
      </c>
      <c r="CE534" s="8">
        <v>9.100856051168899E-4</v>
      </c>
      <c r="CF534" s="8">
        <v>1.140068466533892E-3</v>
      </c>
      <c r="CG534" s="8">
        <v>7.8494529550655076E-4</v>
      </c>
      <c r="CH534" s="8">
        <v>1.8968104393722959E-4</v>
      </c>
      <c r="CI534" s="8">
        <v>2.273063685865215E-4</v>
      </c>
      <c r="CJ534" s="8">
        <v>8.4761777764521574E-4</v>
      </c>
      <c r="CK534" s="8">
        <v>1.600559317468798E-4</v>
      </c>
      <c r="CL534" s="8">
        <v>3.2709668991728423E-5</v>
      </c>
      <c r="CM534" s="8">
        <v>0.5</v>
      </c>
      <c r="CN534" s="8">
        <v>0.1</v>
      </c>
      <c r="CO534" s="8">
        <v>0.1</v>
      </c>
      <c r="CP534" s="8">
        <v>0.1</v>
      </c>
      <c r="CQ534" s="8">
        <v>0.1</v>
      </c>
      <c r="CR534" s="8">
        <v>0.1</v>
      </c>
      <c r="CS534" s="8">
        <v>0.89999999999999991</v>
      </c>
      <c r="CT534" s="8">
        <v>0.1</v>
      </c>
      <c r="CU534" s="8">
        <v>0.1</v>
      </c>
      <c r="CV534" s="8">
        <v>0.1</v>
      </c>
      <c r="CW534" s="8">
        <v>0.1</v>
      </c>
      <c r="CX534" s="8">
        <v>0.1</v>
      </c>
      <c r="CY534" s="8">
        <v>0.1</v>
      </c>
      <c r="CZ534" s="8">
        <v>0.1</v>
      </c>
      <c r="DA534" s="8">
        <v>7.1536932098216323E-3</v>
      </c>
      <c r="DB534" s="8">
        <v>9.2846306790178371E-2</v>
      </c>
      <c r="DC534" s="8">
        <v>0.1</v>
      </c>
      <c r="DD534" s="8">
        <v>0.1</v>
      </c>
      <c r="DE534" s="8">
        <v>0.1</v>
      </c>
      <c r="DF534" s="8">
        <v>0.1</v>
      </c>
      <c r="DG534" s="8">
        <v>0.1</v>
      </c>
      <c r="DH534" s="8">
        <v>0.1</v>
      </c>
      <c r="DI534" s="8">
        <v>8.74948541051557E-2</v>
      </c>
      <c r="DJ534" s="8">
        <v>9.3980299011817946E-3</v>
      </c>
      <c r="DK534" s="8">
        <v>2.2547617191051371E-3</v>
      </c>
      <c r="DL534" s="8">
        <v>8.5235427455736799E-4</v>
      </c>
      <c r="DM534" s="8">
        <v>0.1</v>
      </c>
      <c r="DN534" s="8">
        <v>0.1</v>
      </c>
      <c r="DO534" s="8">
        <v>0.1</v>
      </c>
      <c r="DP534" s="8">
        <v>0.1</v>
      </c>
      <c r="DQ534" s="8">
        <v>0.1</v>
      </c>
      <c r="DR534" s="8">
        <v>0.1</v>
      </c>
      <c r="DS534" s="8">
        <v>0.1</v>
      </c>
      <c r="DT534" s="8">
        <v>0.2</v>
      </c>
      <c r="DU534" s="8">
        <v>0.1</v>
      </c>
      <c r="DV534" s="8">
        <v>0.1</v>
      </c>
      <c r="DW534" s="8">
        <v>2.5176318975490691E-2</v>
      </c>
      <c r="DX534" s="8">
        <v>7.4823681024509314E-2</v>
      </c>
      <c r="DY534" s="8">
        <v>0.1</v>
      </c>
      <c r="DZ534" s="8">
        <v>0.1</v>
      </c>
      <c r="EA534" s="8">
        <v>0.1</v>
      </c>
      <c r="EB534" s="8">
        <v>0.1</v>
      </c>
      <c r="EC534" s="8">
        <v>0</v>
      </c>
      <c r="ED534" s="8">
        <v>0</v>
      </c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</row>
    <row r="535" spans="1:206" x14ac:dyDescent="0.3">
      <c r="A535" s="32"/>
      <c r="B535" s="23" t="s">
        <v>280</v>
      </c>
      <c r="C535" s="33"/>
      <c r="D535" s="33"/>
      <c r="E535" s="23" t="s">
        <v>162</v>
      </c>
      <c r="F535" s="23"/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8">
        <v>3.0788488872385049E-5</v>
      </c>
      <c r="CC535" s="8">
        <v>3.0326874288826331E-5</v>
      </c>
      <c r="CD535" s="8">
        <v>5.9147230777953103E-3</v>
      </c>
      <c r="CE535" s="8">
        <v>9.100856051168899E-4</v>
      </c>
      <c r="CF535" s="8">
        <v>1.140068466533892E-3</v>
      </c>
      <c r="CG535" s="8">
        <v>7.8494529550655076E-4</v>
      </c>
      <c r="CH535" s="8">
        <v>1.8968104393722959E-4</v>
      </c>
      <c r="CI535" s="8">
        <v>2.273063685865215E-4</v>
      </c>
      <c r="CJ535" s="8">
        <v>8.4761777764521574E-4</v>
      </c>
      <c r="CK535" s="8">
        <v>1.600559317468798E-4</v>
      </c>
      <c r="CL535" s="8">
        <v>3.2709668991728423E-5</v>
      </c>
      <c r="CM535" s="8">
        <v>0.5</v>
      </c>
      <c r="CN535" s="8">
        <v>0.1</v>
      </c>
      <c r="CO535" s="8">
        <v>0.1</v>
      </c>
      <c r="CP535" s="8">
        <v>0.1</v>
      </c>
      <c r="CQ535" s="8">
        <v>0.1</v>
      </c>
      <c r="CR535" s="8">
        <v>0.1</v>
      </c>
      <c r="CS535" s="8">
        <v>0.89999999999999991</v>
      </c>
      <c r="CT535" s="8">
        <v>0.1</v>
      </c>
      <c r="CU535" s="8">
        <v>0.1</v>
      </c>
      <c r="CV535" s="8">
        <v>0.1</v>
      </c>
      <c r="CW535" s="8">
        <v>0.1</v>
      </c>
      <c r="CX535" s="8">
        <v>0.1</v>
      </c>
      <c r="CY535" s="8">
        <v>0.1</v>
      </c>
      <c r="CZ535" s="8">
        <v>0.1</v>
      </c>
      <c r="DA535" s="8">
        <v>7.1536932098216323E-3</v>
      </c>
      <c r="DB535" s="8">
        <v>9.2846306790178371E-2</v>
      </c>
      <c r="DC535" s="8">
        <v>0.1</v>
      </c>
      <c r="DD535" s="8">
        <v>0.1</v>
      </c>
      <c r="DE535" s="8">
        <v>0.1</v>
      </c>
      <c r="DF535" s="8">
        <v>0.1</v>
      </c>
      <c r="DG535" s="8">
        <v>0.1</v>
      </c>
      <c r="DH535" s="8">
        <v>0.1</v>
      </c>
      <c r="DI535" s="8">
        <v>8.74948541051557E-2</v>
      </c>
      <c r="DJ535" s="8">
        <v>9.3980299011817946E-3</v>
      </c>
      <c r="DK535" s="8">
        <v>2.2547617191051371E-3</v>
      </c>
      <c r="DL535" s="8">
        <v>8.5235427455736799E-4</v>
      </c>
      <c r="DM535" s="8">
        <v>0.1</v>
      </c>
      <c r="DN535" s="8">
        <v>0.1</v>
      </c>
      <c r="DO535" s="8">
        <v>0.1</v>
      </c>
      <c r="DP535" s="8">
        <v>0.1</v>
      </c>
      <c r="DQ535" s="8">
        <v>0.1</v>
      </c>
      <c r="DR535" s="8">
        <v>0.1</v>
      </c>
      <c r="DS535" s="8">
        <v>0.1</v>
      </c>
      <c r="DT535" s="8">
        <v>0.2</v>
      </c>
      <c r="DU535" s="8">
        <v>0.1</v>
      </c>
      <c r="DV535" s="8">
        <v>0.1</v>
      </c>
      <c r="DW535" s="8">
        <v>2.5176318975490691E-2</v>
      </c>
      <c r="DX535" s="8">
        <v>7.4823681024509314E-2</v>
      </c>
      <c r="DY535" s="8">
        <v>0.1</v>
      </c>
      <c r="DZ535" s="8">
        <v>0.1</v>
      </c>
      <c r="EA535" s="8">
        <v>0.1</v>
      </c>
      <c r="EB535" s="8">
        <v>0.1</v>
      </c>
      <c r="EC535" s="8">
        <v>0</v>
      </c>
      <c r="ED535" s="8">
        <v>0</v>
      </c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</row>
    <row r="536" spans="1:206" x14ac:dyDescent="0.3">
      <c r="A536" s="32"/>
      <c r="B536" s="23" t="s">
        <v>281</v>
      </c>
      <c r="C536" s="33"/>
      <c r="D536" s="33"/>
      <c r="E536" s="23" t="s">
        <v>162</v>
      </c>
      <c r="F536" s="23"/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8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8">
        <v>3.0788488872385049E-5</v>
      </c>
      <c r="CC536" s="8">
        <v>3.0326874288826331E-5</v>
      </c>
      <c r="CD536" s="8">
        <v>5.9147230777953103E-3</v>
      </c>
      <c r="CE536" s="8">
        <v>9.100856051168899E-4</v>
      </c>
      <c r="CF536" s="8">
        <v>1.140068466533892E-3</v>
      </c>
      <c r="CG536" s="8">
        <v>7.8494529550655076E-4</v>
      </c>
      <c r="CH536" s="8">
        <v>1.8968104393722959E-4</v>
      </c>
      <c r="CI536" s="8">
        <v>2.273063685865215E-4</v>
      </c>
      <c r="CJ536" s="8">
        <v>8.4761777764521574E-4</v>
      </c>
      <c r="CK536" s="8">
        <v>1.600559317468798E-4</v>
      </c>
      <c r="CL536" s="8">
        <v>3.2709668991728423E-5</v>
      </c>
      <c r="CM536" s="8">
        <v>0.5</v>
      </c>
      <c r="CN536" s="8">
        <v>0.1</v>
      </c>
      <c r="CO536" s="8">
        <v>0.1</v>
      </c>
      <c r="CP536" s="8">
        <v>0.1</v>
      </c>
      <c r="CQ536" s="8">
        <v>0.1</v>
      </c>
      <c r="CR536" s="8">
        <v>0.1</v>
      </c>
      <c r="CS536" s="8">
        <v>0.89999999999999991</v>
      </c>
      <c r="CT536" s="8">
        <v>0.1</v>
      </c>
      <c r="CU536" s="8">
        <v>0.1</v>
      </c>
      <c r="CV536" s="8">
        <v>0.1</v>
      </c>
      <c r="CW536" s="8">
        <v>0.1</v>
      </c>
      <c r="CX536" s="8">
        <v>0.1</v>
      </c>
      <c r="CY536" s="8">
        <v>0.1</v>
      </c>
      <c r="CZ536" s="8">
        <v>0.1</v>
      </c>
      <c r="DA536" s="8">
        <v>7.1536932098216323E-3</v>
      </c>
      <c r="DB536" s="8">
        <v>9.2846306790178371E-2</v>
      </c>
      <c r="DC536" s="8">
        <v>0.1</v>
      </c>
      <c r="DD536" s="8">
        <v>0.1</v>
      </c>
      <c r="DE536" s="8">
        <v>0.1</v>
      </c>
      <c r="DF536" s="8">
        <v>0.1</v>
      </c>
      <c r="DG536" s="8">
        <v>0.1</v>
      </c>
      <c r="DH536" s="8">
        <v>0.1</v>
      </c>
      <c r="DI536" s="8">
        <v>8.74948541051557E-2</v>
      </c>
      <c r="DJ536" s="8">
        <v>9.3980299011817946E-3</v>
      </c>
      <c r="DK536" s="8">
        <v>2.2547617191051371E-3</v>
      </c>
      <c r="DL536" s="8">
        <v>8.5235427455736799E-4</v>
      </c>
      <c r="DM536" s="8">
        <v>0.1</v>
      </c>
      <c r="DN536" s="8">
        <v>0.1</v>
      </c>
      <c r="DO536" s="8">
        <v>0.1</v>
      </c>
      <c r="DP536" s="8">
        <v>0.1</v>
      </c>
      <c r="DQ536" s="8">
        <v>0.1</v>
      </c>
      <c r="DR536" s="8">
        <v>0.1</v>
      </c>
      <c r="DS536" s="8">
        <v>0.1</v>
      </c>
      <c r="DT536" s="8">
        <v>0.2</v>
      </c>
      <c r="DU536" s="8">
        <v>0.1</v>
      </c>
      <c r="DV536" s="8">
        <v>0.1</v>
      </c>
      <c r="DW536" s="8">
        <v>2.5176318975490691E-2</v>
      </c>
      <c r="DX536" s="8">
        <v>7.4823681024509314E-2</v>
      </c>
      <c r="DY536" s="8">
        <v>0.1</v>
      </c>
      <c r="DZ536" s="8">
        <v>0.1</v>
      </c>
      <c r="EA536" s="8">
        <v>0.1</v>
      </c>
      <c r="EB536" s="8">
        <v>0.1</v>
      </c>
      <c r="EC536" s="8">
        <v>0</v>
      </c>
      <c r="ED536" s="8">
        <v>0</v>
      </c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</row>
    <row r="537" spans="1:206" x14ac:dyDescent="0.3">
      <c r="A537" s="32"/>
      <c r="B537" s="23" t="s">
        <v>282</v>
      </c>
      <c r="C537" s="33"/>
      <c r="D537" s="33"/>
      <c r="E537" s="23" t="s">
        <v>162</v>
      </c>
      <c r="F537" s="23"/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8">
        <v>3.0788488872385049E-5</v>
      </c>
      <c r="CC537" s="8">
        <v>3.0326874288826331E-5</v>
      </c>
      <c r="CD537" s="8">
        <v>5.9147230777953103E-3</v>
      </c>
      <c r="CE537" s="8">
        <v>9.100856051168899E-4</v>
      </c>
      <c r="CF537" s="8">
        <v>1.140068466533892E-3</v>
      </c>
      <c r="CG537" s="8">
        <v>7.8494529550655076E-4</v>
      </c>
      <c r="CH537" s="8">
        <v>1.8968104393722959E-4</v>
      </c>
      <c r="CI537" s="8">
        <v>2.273063685865215E-4</v>
      </c>
      <c r="CJ537" s="8">
        <v>8.4761777764521574E-4</v>
      </c>
      <c r="CK537" s="8">
        <v>1.600559317468798E-4</v>
      </c>
      <c r="CL537" s="8">
        <v>3.2709668991728423E-5</v>
      </c>
      <c r="CM537" s="8">
        <v>0.5</v>
      </c>
      <c r="CN537" s="8">
        <v>0.1</v>
      </c>
      <c r="CO537" s="8">
        <v>0.1</v>
      </c>
      <c r="CP537" s="8">
        <v>0.1</v>
      </c>
      <c r="CQ537" s="8">
        <v>0.1</v>
      </c>
      <c r="CR537" s="8">
        <v>0.1</v>
      </c>
      <c r="CS537" s="8">
        <v>0.89999999999999991</v>
      </c>
      <c r="CT537" s="8">
        <v>0.1</v>
      </c>
      <c r="CU537" s="8">
        <v>0.1</v>
      </c>
      <c r="CV537" s="8">
        <v>0.1</v>
      </c>
      <c r="CW537" s="8">
        <v>0.1</v>
      </c>
      <c r="CX537" s="8">
        <v>0.1</v>
      </c>
      <c r="CY537" s="8">
        <v>0.1</v>
      </c>
      <c r="CZ537" s="8">
        <v>0.1</v>
      </c>
      <c r="DA537" s="8">
        <v>7.1536932098216323E-3</v>
      </c>
      <c r="DB537" s="8">
        <v>9.2846306790178371E-2</v>
      </c>
      <c r="DC537" s="8">
        <v>0.1</v>
      </c>
      <c r="DD537" s="8">
        <v>0.1</v>
      </c>
      <c r="DE537" s="8">
        <v>0.1</v>
      </c>
      <c r="DF537" s="8">
        <v>0.1</v>
      </c>
      <c r="DG537" s="8">
        <v>0.1</v>
      </c>
      <c r="DH537" s="8">
        <v>0.1</v>
      </c>
      <c r="DI537" s="8">
        <v>8.74948541051557E-2</v>
      </c>
      <c r="DJ537" s="8">
        <v>9.3980299011817946E-3</v>
      </c>
      <c r="DK537" s="8">
        <v>2.2547617191051371E-3</v>
      </c>
      <c r="DL537" s="8">
        <v>8.5235427455736799E-4</v>
      </c>
      <c r="DM537" s="8">
        <v>0.1</v>
      </c>
      <c r="DN537" s="8">
        <v>0.1</v>
      </c>
      <c r="DO537" s="8">
        <v>0.1</v>
      </c>
      <c r="DP537" s="8">
        <v>0.1</v>
      </c>
      <c r="DQ537" s="8">
        <v>0.1</v>
      </c>
      <c r="DR537" s="8">
        <v>0.1</v>
      </c>
      <c r="DS537" s="8">
        <v>0.1</v>
      </c>
      <c r="DT537" s="8">
        <v>0.2</v>
      </c>
      <c r="DU537" s="8">
        <v>0.1</v>
      </c>
      <c r="DV537" s="8">
        <v>0.1</v>
      </c>
      <c r="DW537" s="8">
        <v>2.5176318975490691E-2</v>
      </c>
      <c r="DX537" s="8">
        <v>7.4823681024509314E-2</v>
      </c>
      <c r="DY537" s="8">
        <v>0.1</v>
      </c>
      <c r="DZ537" s="8">
        <v>0.1</v>
      </c>
      <c r="EA537" s="8">
        <v>0.1</v>
      </c>
      <c r="EB537" s="8">
        <v>0.1</v>
      </c>
      <c r="EC537" s="8">
        <v>0</v>
      </c>
      <c r="ED537" s="8">
        <v>0</v>
      </c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</row>
    <row r="538" spans="1:206" x14ac:dyDescent="0.3">
      <c r="A538" s="32"/>
      <c r="B538" s="23" t="s">
        <v>283</v>
      </c>
      <c r="C538" s="33"/>
      <c r="D538" s="33"/>
      <c r="E538" s="23" t="s">
        <v>162</v>
      </c>
      <c r="F538" s="23"/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8">
        <v>3.0788488872385049E-5</v>
      </c>
      <c r="CC538" s="8">
        <v>3.0326874288826331E-5</v>
      </c>
      <c r="CD538" s="8">
        <v>5.9147230777953103E-3</v>
      </c>
      <c r="CE538" s="8">
        <v>9.100856051168899E-4</v>
      </c>
      <c r="CF538" s="8">
        <v>1.140068466533892E-3</v>
      </c>
      <c r="CG538" s="8">
        <v>7.8494529550655076E-4</v>
      </c>
      <c r="CH538" s="8">
        <v>1.8968104393722959E-4</v>
      </c>
      <c r="CI538" s="8">
        <v>2.273063685865215E-4</v>
      </c>
      <c r="CJ538" s="8">
        <v>8.4761777764521574E-4</v>
      </c>
      <c r="CK538" s="8">
        <v>1.600559317468798E-4</v>
      </c>
      <c r="CL538" s="8">
        <v>3.2709668991728423E-5</v>
      </c>
      <c r="CM538" s="8">
        <v>0.5</v>
      </c>
      <c r="CN538" s="8">
        <v>0.1</v>
      </c>
      <c r="CO538" s="8">
        <v>0.1</v>
      </c>
      <c r="CP538" s="8">
        <v>0.1</v>
      </c>
      <c r="CQ538" s="8">
        <v>0.1</v>
      </c>
      <c r="CR538" s="8">
        <v>0.1</v>
      </c>
      <c r="CS538" s="8">
        <v>0.89999999999999991</v>
      </c>
      <c r="CT538" s="8">
        <v>0.1</v>
      </c>
      <c r="CU538" s="8">
        <v>0.1</v>
      </c>
      <c r="CV538" s="8">
        <v>0.1</v>
      </c>
      <c r="CW538" s="8">
        <v>0.1</v>
      </c>
      <c r="CX538" s="8">
        <v>0.1</v>
      </c>
      <c r="CY538" s="8">
        <v>0.1</v>
      </c>
      <c r="CZ538" s="8">
        <v>0.1</v>
      </c>
      <c r="DA538" s="8">
        <v>7.1536932098216323E-3</v>
      </c>
      <c r="DB538" s="8">
        <v>9.2846306790178371E-2</v>
      </c>
      <c r="DC538" s="8">
        <v>0.1</v>
      </c>
      <c r="DD538" s="8">
        <v>0.1</v>
      </c>
      <c r="DE538" s="8">
        <v>0.1</v>
      </c>
      <c r="DF538" s="8">
        <v>0.1</v>
      </c>
      <c r="DG538" s="8">
        <v>0.1</v>
      </c>
      <c r="DH538" s="8">
        <v>0.1</v>
      </c>
      <c r="DI538" s="8">
        <v>8.74948541051557E-2</v>
      </c>
      <c r="DJ538" s="8">
        <v>9.3980299011817946E-3</v>
      </c>
      <c r="DK538" s="8">
        <v>2.2547617191051371E-3</v>
      </c>
      <c r="DL538" s="8">
        <v>8.5235427455736799E-4</v>
      </c>
      <c r="DM538" s="8">
        <v>0.1</v>
      </c>
      <c r="DN538" s="8">
        <v>0.1</v>
      </c>
      <c r="DO538" s="8">
        <v>0.1</v>
      </c>
      <c r="DP538" s="8">
        <v>0.1</v>
      </c>
      <c r="DQ538" s="8">
        <v>0.1</v>
      </c>
      <c r="DR538" s="8">
        <v>0.1</v>
      </c>
      <c r="DS538" s="8">
        <v>0.1</v>
      </c>
      <c r="DT538" s="8">
        <v>0.2</v>
      </c>
      <c r="DU538" s="8">
        <v>0.1</v>
      </c>
      <c r="DV538" s="8">
        <v>0.1</v>
      </c>
      <c r="DW538" s="8">
        <v>2.5176318975490691E-2</v>
      </c>
      <c r="DX538" s="8">
        <v>7.4823681024509314E-2</v>
      </c>
      <c r="DY538" s="8">
        <v>0.1</v>
      </c>
      <c r="DZ538" s="8">
        <v>0.1</v>
      </c>
      <c r="EA538" s="8">
        <v>0.1</v>
      </c>
      <c r="EB538" s="8">
        <v>0.1</v>
      </c>
      <c r="EC538" s="8">
        <v>0</v>
      </c>
      <c r="ED538" s="8">
        <v>0</v>
      </c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</row>
    <row r="539" spans="1:206" x14ac:dyDescent="0.3">
      <c r="A539" s="32"/>
      <c r="B539" s="23" t="s">
        <v>284</v>
      </c>
      <c r="C539" s="33"/>
      <c r="D539" s="33"/>
      <c r="E539" s="23" t="s">
        <v>162</v>
      </c>
      <c r="F539" s="23"/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8">
        <v>3.0788488872385049E-5</v>
      </c>
      <c r="CC539" s="8">
        <v>3.0326874288826331E-5</v>
      </c>
      <c r="CD539" s="8">
        <v>5.9147230777953103E-3</v>
      </c>
      <c r="CE539" s="8">
        <v>9.100856051168899E-4</v>
      </c>
      <c r="CF539" s="8">
        <v>1.140068466533892E-3</v>
      </c>
      <c r="CG539" s="8">
        <v>7.8494529550655076E-4</v>
      </c>
      <c r="CH539" s="8">
        <v>1.8968104393722959E-4</v>
      </c>
      <c r="CI539" s="8">
        <v>2.273063685865215E-4</v>
      </c>
      <c r="CJ539" s="8">
        <v>8.4761777764521574E-4</v>
      </c>
      <c r="CK539" s="8">
        <v>1.600559317468798E-4</v>
      </c>
      <c r="CL539" s="8">
        <v>3.2709668991728423E-5</v>
      </c>
      <c r="CM539" s="8">
        <v>0.5</v>
      </c>
      <c r="CN539" s="8">
        <v>0.1</v>
      </c>
      <c r="CO539" s="8">
        <v>0.1</v>
      </c>
      <c r="CP539" s="8">
        <v>0.1</v>
      </c>
      <c r="CQ539" s="8">
        <v>0.1</v>
      </c>
      <c r="CR539" s="8">
        <v>0.1</v>
      </c>
      <c r="CS539" s="8">
        <v>0.89999999999999991</v>
      </c>
      <c r="CT539" s="8">
        <v>0.1</v>
      </c>
      <c r="CU539" s="8">
        <v>0.1</v>
      </c>
      <c r="CV539" s="8">
        <v>0.1</v>
      </c>
      <c r="CW539" s="8">
        <v>0.1</v>
      </c>
      <c r="CX539" s="8">
        <v>0.1</v>
      </c>
      <c r="CY539" s="8">
        <v>0.1</v>
      </c>
      <c r="CZ539" s="8">
        <v>0.1</v>
      </c>
      <c r="DA539" s="8">
        <v>7.1536932098216323E-3</v>
      </c>
      <c r="DB539" s="8">
        <v>9.2846306790178371E-2</v>
      </c>
      <c r="DC539" s="8">
        <v>0.1</v>
      </c>
      <c r="DD539" s="8">
        <v>0.1</v>
      </c>
      <c r="DE539" s="8">
        <v>0.1</v>
      </c>
      <c r="DF539" s="8">
        <v>0.1</v>
      </c>
      <c r="DG539" s="8">
        <v>0.1</v>
      </c>
      <c r="DH539" s="8">
        <v>0.1</v>
      </c>
      <c r="DI539" s="8">
        <v>8.74948541051557E-2</v>
      </c>
      <c r="DJ539" s="8">
        <v>9.3980299011817946E-3</v>
      </c>
      <c r="DK539" s="8">
        <v>2.2547617191051371E-3</v>
      </c>
      <c r="DL539" s="8">
        <v>8.5235427455736799E-4</v>
      </c>
      <c r="DM539" s="8">
        <v>0.1</v>
      </c>
      <c r="DN539" s="8">
        <v>0.1</v>
      </c>
      <c r="DO539" s="8">
        <v>0.1</v>
      </c>
      <c r="DP539" s="8">
        <v>0.1</v>
      </c>
      <c r="DQ539" s="8">
        <v>0.1</v>
      </c>
      <c r="DR539" s="8">
        <v>0.1</v>
      </c>
      <c r="DS539" s="8">
        <v>0.1</v>
      </c>
      <c r="DT539" s="8">
        <v>0.2</v>
      </c>
      <c r="DU539" s="8">
        <v>0.1</v>
      </c>
      <c r="DV539" s="8">
        <v>0.1</v>
      </c>
      <c r="DW539" s="8">
        <v>2.5176318975490691E-2</v>
      </c>
      <c r="DX539" s="8">
        <v>7.4823681024509314E-2</v>
      </c>
      <c r="DY539" s="8">
        <v>0.1</v>
      </c>
      <c r="DZ539" s="8">
        <v>0.1</v>
      </c>
      <c r="EA539" s="8">
        <v>0.1</v>
      </c>
      <c r="EB539" s="8">
        <v>0.1</v>
      </c>
      <c r="EC539" s="8">
        <v>0</v>
      </c>
      <c r="ED539" s="8">
        <v>0</v>
      </c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</row>
    <row r="540" spans="1:206" x14ac:dyDescent="0.3">
      <c r="A540" s="32"/>
      <c r="B540" s="23" t="s">
        <v>285</v>
      </c>
      <c r="C540" s="33"/>
      <c r="D540" s="33"/>
      <c r="E540" s="23" t="s">
        <v>162</v>
      </c>
      <c r="F540" s="23"/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3.0788488872385049E-5</v>
      </c>
      <c r="CC540" s="8">
        <v>3.0326874288826331E-5</v>
      </c>
      <c r="CD540" s="8">
        <v>5.9147230777953103E-3</v>
      </c>
      <c r="CE540" s="8">
        <v>9.100856051168899E-4</v>
      </c>
      <c r="CF540" s="8">
        <v>1.140068466533892E-3</v>
      </c>
      <c r="CG540" s="8">
        <v>7.8494529550655076E-4</v>
      </c>
      <c r="CH540" s="8">
        <v>1.8968104393722959E-4</v>
      </c>
      <c r="CI540" s="8">
        <v>2.273063685865215E-4</v>
      </c>
      <c r="CJ540" s="8">
        <v>8.4761777764521574E-4</v>
      </c>
      <c r="CK540" s="8">
        <v>1.600559317468798E-4</v>
      </c>
      <c r="CL540" s="8">
        <v>3.2709668991728423E-5</v>
      </c>
      <c r="CM540" s="8">
        <v>0.5</v>
      </c>
      <c r="CN540" s="8">
        <v>0.1</v>
      </c>
      <c r="CO540" s="8">
        <v>0.1</v>
      </c>
      <c r="CP540" s="8">
        <v>0.1</v>
      </c>
      <c r="CQ540" s="8">
        <v>0.1</v>
      </c>
      <c r="CR540" s="8">
        <v>0.1</v>
      </c>
      <c r="CS540" s="8">
        <v>0.89999999999999991</v>
      </c>
      <c r="CT540" s="8">
        <v>0.1</v>
      </c>
      <c r="CU540" s="8">
        <v>0.1</v>
      </c>
      <c r="CV540" s="8">
        <v>0.1</v>
      </c>
      <c r="CW540" s="8">
        <v>0.1</v>
      </c>
      <c r="CX540" s="8">
        <v>0.1</v>
      </c>
      <c r="CY540" s="8">
        <v>0.1</v>
      </c>
      <c r="CZ540" s="8">
        <v>0.1</v>
      </c>
      <c r="DA540" s="8">
        <v>7.1536932098216323E-3</v>
      </c>
      <c r="DB540" s="8">
        <v>9.2846306790178371E-2</v>
      </c>
      <c r="DC540" s="8">
        <v>0.1</v>
      </c>
      <c r="DD540" s="8">
        <v>0.1</v>
      </c>
      <c r="DE540" s="8">
        <v>0.1</v>
      </c>
      <c r="DF540" s="8">
        <v>0.1</v>
      </c>
      <c r="DG540" s="8">
        <v>0.1</v>
      </c>
      <c r="DH540" s="8">
        <v>0.1</v>
      </c>
      <c r="DI540" s="8">
        <v>8.74948541051557E-2</v>
      </c>
      <c r="DJ540" s="8">
        <v>9.3980299011817946E-3</v>
      </c>
      <c r="DK540" s="8">
        <v>2.2547617191051371E-3</v>
      </c>
      <c r="DL540" s="8">
        <v>8.5235427455736799E-4</v>
      </c>
      <c r="DM540" s="8">
        <v>0.1</v>
      </c>
      <c r="DN540" s="8">
        <v>0.1</v>
      </c>
      <c r="DO540" s="8">
        <v>0.1</v>
      </c>
      <c r="DP540" s="8">
        <v>0.1</v>
      </c>
      <c r="DQ540" s="8">
        <v>0.1</v>
      </c>
      <c r="DR540" s="8">
        <v>0.1</v>
      </c>
      <c r="DS540" s="8">
        <v>0.1</v>
      </c>
      <c r="DT540" s="8">
        <v>0.2</v>
      </c>
      <c r="DU540" s="8">
        <v>0.1</v>
      </c>
      <c r="DV540" s="8">
        <v>0.1</v>
      </c>
      <c r="DW540" s="8">
        <v>2.5176318975490691E-2</v>
      </c>
      <c r="DX540" s="8">
        <v>7.4823681024509314E-2</v>
      </c>
      <c r="DY540" s="8">
        <v>0.1</v>
      </c>
      <c r="DZ540" s="8">
        <v>0.1</v>
      </c>
      <c r="EA540" s="8">
        <v>0.1</v>
      </c>
      <c r="EB540" s="8">
        <v>0.1</v>
      </c>
      <c r="EC540" s="8">
        <v>0</v>
      </c>
      <c r="ED540" s="8">
        <v>0</v>
      </c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</row>
    <row r="541" spans="1:206" x14ac:dyDescent="0.3">
      <c r="A541" s="32"/>
      <c r="B541" s="23" t="s">
        <v>286</v>
      </c>
      <c r="C541" s="33"/>
      <c r="D541" s="33"/>
      <c r="E541" s="23" t="s">
        <v>162</v>
      </c>
      <c r="F541" s="23"/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8">
        <v>3.0788488872385049E-5</v>
      </c>
      <c r="CC541" s="8">
        <v>3.0326874288826331E-5</v>
      </c>
      <c r="CD541" s="8">
        <v>5.9147230777953103E-3</v>
      </c>
      <c r="CE541" s="8">
        <v>9.100856051168899E-4</v>
      </c>
      <c r="CF541" s="8">
        <v>1.140068466533892E-3</v>
      </c>
      <c r="CG541" s="8">
        <v>7.8494529550655076E-4</v>
      </c>
      <c r="CH541" s="8">
        <v>1.8968104393722959E-4</v>
      </c>
      <c r="CI541" s="8">
        <v>2.273063685865215E-4</v>
      </c>
      <c r="CJ541" s="8">
        <v>8.4761777764521574E-4</v>
      </c>
      <c r="CK541" s="8">
        <v>1.600559317468798E-4</v>
      </c>
      <c r="CL541" s="8">
        <v>3.2709668991728423E-5</v>
      </c>
      <c r="CM541" s="8">
        <v>0.5</v>
      </c>
      <c r="CN541" s="8">
        <v>0.1</v>
      </c>
      <c r="CO541" s="8">
        <v>0.1</v>
      </c>
      <c r="CP541" s="8">
        <v>0.1</v>
      </c>
      <c r="CQ541" s="8">
        <v>0.1</v>
      </c>
      <c r="CR541" s="8">
        <v>0.1</v>
      </c>
      <c r="CS541" s="8">
        <v>0.89999999999999991</v>
      </c>
      <c r="CT541" s="8">
        <v>0.1</v>
      </c>
      <c r="CU541" s="8">
        <v>0.1</v>
      </c>
      <c r="CV541" s="8">
        <v>0.1</v>
      </c>
      <c r="CW541" s="8">
        <v>0.1</v>
      </c>
      <c r="CX541" s="8">
        <v>0.1</v>
      </c>
      <c r="CY541" s="8">
        <v>0.1</v>
      </c>
      <c r="CZ541" s="8">
        <v>0.1</v>
      </c>
      <c r="DA541" s="8">
        <v>7.1536932098216323E-3</v>
      </c>
      <c r="DB541" s="8">
        <v>9.2846306790178371E-2</v>
      </c>
      <c r="DC541" s="8">
        <v>0.1</v>
      </c>
      <c r="DD541" s="8">
        <v>0.1</v>
      </c>
      <c r="DE541" s="8">
        <v>0.1</v>
      </c>
      <c r="DF541" s="8">
        <v>0.1</v>
      </c>
      <c r="DG541" s="8">
        <v>0.1</v>
      </c>
      <c r="DH541" s="8">
        <v>0.1</v>
      </c>
      <c r="DI541" s="8">
        <v>8.74948541051557E-2</v>
      </c>
      <c r="DJ541" s="8">
        <v>9.3980299011817946E-3</v>
      </c>
      <c r="DK541" s="8">
        <v>2.2547617191051371E-3</v>
      </c>
      <c r="DL541" s="8">
        <v>8.5235427455736799E-4</v>
      </c>
      <c r="DM541" s="8">
        <v>0.1</v>
      </c>
      <c r="DN541" s="8">
        <v>0.1</v>
      </c>
      <c r="DO541" s="8">
        <v>0.1</v>
      </c>
      <c r="DP541" s="8">
        <v>0.1</v>
      </c>
      <c r="DQ541" s="8">
        <v>0.1</v>
      </c>
      <c r="DR541" s="8">
        <v>0.1</v>
      </c>
      <c r="DS541" s="8">
        <v>0.1</v>
      </c>
      <c r="DT541" s="8">
        <v>0.2</v>
      </c>
      <c r="DU541" s="8">
        <v>0.1</v>
      </c>
      <c r="DV541" s="8">
        <v>0.1</v>
      </c>
      <c r="DW541" s="8">
        <v>2.5176318975490691E-2</v>
      </c>
      <c r="DX541" s="8">
        <v>7.4823681024509314E-2</v>
      </c>
      <c r="DY541" s="8">
        <v>0.1</v>
      </c>
      <c r="DZ541" s="8">
        <v>0.1</v>
      </c>
      <c r="EA541" s="8">
        <v>0.1</v>
      </c>
      <c r="EB541" s="8">
        <v>0.1</v>
      </c>
      <c r="EC541" s="8">
        <v>0</v>
      </c>
      <c r="ED541" s="8">
        <v>0</v>
      </c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</row>
    <row r="542" spans="1:206" x14ac:dyDescent="0.3">
      <c r="A542" s="32"/>
      <c r="B542" s="23" t="s">
        <v>287</v>
      </c>
      <c r="C542" s="33"/>
      <c r="D542" s="33"/>
      <c r="E542" s="23" t="s">
        <v>162</v>
      </c>
      <c r="F542" s="23"/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8">
        <v>3.0788488872385049E-5</v>
      </c>
      <c r="CC542" s="8">
        <v>3.0326874288826331E-5</v>
      </c>
      <c r="CD542" s="8">
        <v>5.9147230777953103E-3</v>
      </c>
      <c r="CE542" s="8">
        <v>9.100856051168899E-4</v>
      </c>
      <c r="CF542" s="8">
        <v>1.140068466533892E-3</v>
      </c>
      <c r="CG542" s="8">
        <v>7.8494529550655076E-4</v>
      </c>
      <c r="CH542" s="8">
        <v>1.8968104393722959E-4</v>
      </c>
      <c r="CI542" s="8">
        <v>2.273063685865215E-4</v>
      </c>
      <c r="CJ542" s="8">
        <v>8.4761777764521574E-4</v>
      </c>
      <c r="CK542" s="8">
        <v>1.600559317468798E-4</v>
      </c>
      <c r="CL542" s="8">
        <v>3.2709668991728423E-5</v>
      </c>
      <c r="CM542" s="8">
        <v>0.5</v>
      </c>
      <c r="CN542" s="8">
        <v>0.1</v>
      </c>
      <c r="CO542" s="8">
        <v>0.1</v>
      </c>
      <c r="CP542" s="8">
        <v>0.1</v>
      </c>
      <c r="CQ542" s="8">
        <v>0.1</v>
      </c>
      <c r="CR542" s="8">
        <v>0.1</v>
      </c>
      <c r="CS542" s="8">
        <v>0.89999999999999991</v>
      </c>
      <c r="CT542" s="8">
        <v>0.1</v>
      </c>
      <c r="CU542" s="8">
        <v>0.1</v>
      </c>
      <c r="CV542" s="8">
        <v>0.1</v>
      </c>
      <c r="CW542" s="8">
        <v>0.1</v>
      </c>
      <c r="CX542" s="8">
        <v>0.1</v>
      </c>
      <c r="CY542" s="8">
        <v>0.1</v>
      </c>
      <c r="CZ542" s="8">
        <v>0.1</v>
      </c>
      <c r="DA542" s="8">
        <v>7.1536932098216323E-3</v>
      </c>
      <c r="DB542" s="8">
        <v>9.2846306790178371E-2</v>
      </c>
      <c r="DC542" s="8">
        <v>0.1</v>
      </c>
      <c r="DD542" s="8">
        <v>0.1</v>
      </c>
      <c r="DE542" s="8">
        <v>0.1</v>
      </c>
      <c r="DF542" s="8">
        <v>0.1</v>
      </c>
      <c r="DG542" s="8">
        <v>0.1</v>
      </c>
      <c r="DH542" s="8">
        <v>0.1</v>
      </c>
      <c r="DI542" s="8">
        <v>8.74948541051557E-2</v>
      </c>
      <c r="DJ542" s="8">
        <v>9.3980299011817946E-3</v>
      </c>
      <c r="DK542" s="8">
        <v>2.2547617191051371E-3</v>
      </c>
      <c r="DL542" s="8">
        <v>8.5235427455736799E-4</v>
      </c>
      <c r="DM542" s="8">
        <v>0.1</v>
      </c>
      <c r="DN542" s="8">
        <v>0.1</v>
      </c>
      <c r="DO542" s="8">
        <v>0.1</v>
      </c>
      <c r="DP542" s="8">
        <v>0.1</v>
      </c>
      <c r="DQ542" s="8">
        <v>0.1</v>
      </c>
      <c r="DR542" s="8">
        <v>0.1</v>
      </c>
      <c r="DS542" s="8">
        <v>0.1</v>
      </c>
      <c r="DT542" s="8">
        <v>0.2</v>
      </c>
      <c r="DU542" s="8">
        <v>0.1</v>
      </c>
      <c r="DV542" s="8">
        <v>0.1</v>
      </c>
      <c r="DW542" s="8">
        <v>2.5176318975490691E-2</v>
      </c>
      <c r="DX542" s="8">
        <v>7.4823681024509314E-2</v>
      </c>
      <c r="DY542" s="8">
        <v>0.1</v>
      </c>
      <c r="DZ542" s="8">
        <v>0.1</v>
      </c>
      <c r="EA542" s="8">
        <v>0.1</v>
      </c>
      <c r="EB542" s="8">
        <v>0.1</v>
      </c>
      <c r="EC542" s="8">
        <v>0</v>
      </c>
      <c r="ED542" s="8">
        <v>0</v>
      </c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</row>
    <row r="543" spans="1:206" x14ac:dyDescent="0.3">
      <c r="A543" s="32"/>
      <c r="B543" s="23" t="s">
        <v>288</v>
      </c>
      <c r="C543" s="33"/>
      <c r="D543" s="33"/>
      <c r="E543" s="23" t="s">
        <v>162</v>
      </c>
      <c r="F543" s="23"/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8">
        <v>3.0788488872385049E-5</v>
      </c>
      <c r="CC543" s="8">
        <v>3.0326874288826331E-5</v>
      </c>
      <c r="CD543" s="8">
        <v>5.9147230777953103E-3</v>
      </c>
      <c r="CE543" s="8">
        <v>9.100856051168899E-4</v>
      </c>
      <c r="CF543" s="8">
        <v>1.140068466533892E-3</v>
      </c>
      <c r="CG543" s="8">
        <v>7.8494529550655076E-4</v>
      </c>
      <c r="CH543" s="8">
        <v>1.8968104393722959E-4</v>
      </c>
      <c r="CI543" s="8">
        <v>2.273063685865215E-4</v>
      </c>
      <c r="CJ543" s="8">
        <v>8.4761777764521574E-4</v>
      </c>
      <c r="CK543" s="8">
        <v>1.600559317468798E-4</v>
      </c>
      <c r="CL543" s="8">
        <v>3.2709668991728423E-5</v>
      </c>
      <c r="CM543" s="8">
        <v>0.5</v>
      </c>
      <c r="CN543" s="8">
        <v>0.1</v>
      </c>
      <c r="CO543" s="8">
        <v>0.1</v>
      </c>
      <c r="CP543" s="8">
        <v>0.1</v>
      </c>
      <c r="CQ543" s="8">
        <v>0.1</v>
      </c>
      <c r="CR543" s="8">
        <v>0.1</v>
      </c>
      <c r="CS543" s="8">
        <v>0.89999999999999991</v>
      </c>
      <c r="CT543" s="8">
        <v>0.1</v>
      </c>
      <c r="CU543" s="8">
        <v>0.1</v>
      </c>
      <c r="CV543" s="8">
        <v>0.1</v>
      </c>
      <c r="CW543" s="8">
        <v>0.1</v>
      </c>
      <c r="CX543" s="8">
        <v>0.1</v>
      </c>
      <c r="CY543" s="8">
        <v>0.1</v>
      </c>
      <c r="CZ543" s="8">
        <v>0.1</v>
      </c>
      <c r="DA543" s="8">
        <v>7.1536932098216323E-3</v>
      </c>
      <c r="DB543" s="8">
        <v>9.2846306790178371E-2</v>
      </c>
      <c r="DC543" s="8">
        <v>0.1</v>
      </c>
      <c r="DD543" s="8">
        <v>0.1</v>
      </c>
      <c r="DE543" s="8">
        <v>0.1</v>
      </c>
      <c r="DF543" s="8">
        <v>0.1</v>
      </c>
      <c r="DG543" s="8">
        <v>0.1</v>
      </c>
      <c r="DH543" s="8">
        <v>0.1</v>
      </c>
      <c r="DI543" s="8">
        <v>8.74948541051557E-2</v>
      </c>
      <c r="DJ543" s="8">
        <v>9.3980299011817946E-3</v>
      </c>
      <c r="DK543" s="8">
        <v>2.2547617191051371E-3</v>
      </c>
      <c r="DL543" s="8">
        <v>8.5235427455736799E-4</v>
      </c>
      <c r="DM543" s="8">
        <v>0.1</v>
      </c>
      <c r="DN543" s="8">
        <v>0.1</v>
      </c>
      <c r="DO543" s="8">
        <v>0.1</v>
      </c>
      <c r="DP543" s="8">
        <v>0.1</v>
      </c>
      <c r="DQ543" s="8">
        <v>0.1</v>
      </c>
      <c r="DR543" s="8">
        <v>0.1</v>
      </c>
      <c r="DS543" s="8">
        <v>0.1</v>
      </c>
      <c r="DT543" s="8">
        <v>0.2</v>
      </c>
      <c r="DU543" s="8">
        <v>0.1</v>
      </c>
      <c r="DV543" s="8">
        <v>0.1</v>
      </c>
      <c r="DW543" s="8">
        <v>2.5176318975490691E-2</v>
      </c>
      <c r="DX543" s="8">
        <v>7.4823681024509314E-2</v>
      </c>
      <c r="DY543" s="8">
        <v>0.1</v>
      </c>
      <c r="DZ543" s="8">
        <v>0.1</v>
      </c>
      <c r="EA543" s="8">
        <v>0.1</v>
      </c>
      <c r="EB543" s="8">
        <v>0.1</v>
      </c>
      <c r="EC543" s="8">
        <v>0</v>
      </c>
      <c r="ED543" s="8">
        <v>0</v>
      </c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</row>
    <row r="544" spans="1:206" x14ac:dyDescent="0.3">
      <c r="A544" s="32"/>
      <c r="B544" s="23" t="s">
        <v>289</v>
      </c>
      <c r="C544" s="33"/>
      <c r="D544" s="33"/>
      <c r="E544" s="23" t="s">
        <v>162</v>
      </c>
      <c r="F544" s="23"/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8">
        <v>3.0788488872385049E-5</v>
      </c>
      <c r="CC544" s="8">
        <v>3.0326874288826331E-5</v>
      </c>
      <c r="CD544" s="8">
        <v>5.9147230777953103E-3</v>
      </c>
      <c r="CE544" s="8">
        <v>9.100856051168899E-4</v>
      </c>
      <c r="CF544" s="8">
        <v>1.140068466533892E-3</v>
      </c>
      <c r="CG544" s="8">
        <v>7.8494529550655076E-4</v>
      </c>
      <c r="CH544" s="8">
        <v>1.8968104393722959E-4</v>
      </c>
      <c r="CI544" s="8">
        <v>2.273063685865215E-4</v>
      </c>
      <c r="CJ544" s="8">
        <v>8.4761777764521574E-4</v>
      </c>
      <c r="CK544" s="8">
        <v>1.600559317468798E-4</v>
      </c>
      <c r="CL544" s="8">
        <v>3.2709668991728423E-5</v>
      </c>
      <c r="CM544" s="8">
        <v>0.5</v>
      </c>
      <c r="CN544" s="8">
        <v>0.1</v>
      </c>
      <c r="CO544" s="8">
        <v>0.1</v>
      </c>
      <c r="CP544" s="8">
        <v>0.1</v>
      </c>
      <c r="CQ544" s="8">
        <v>0.1</v>
      </c>
      <c r="CR544" s="8">
        <v>0.1</v>
      </c>
      <c r="CS544" s="8">
        <v>0.89999999999999991</v>
      </c>
      <c r="CT544" s="8">
        <v>0.1</v>
      </c>
      <c r="CU544" s="8">
        <v>0.1</v>
      </c>
      <c r="CV544" s="8">
        <v>0.1</v>
      </c>
      <c r="CW544" s="8">
        <v>0.1</v>
      </c>
      <c r="CX544" s="8">
        <v>0.1</v>
      </c>
      <c r="CY544" s="8">
        <v>0.1</v>
      </c>
      <c r="CZ544" s="8">
        <v>0.1</v>
      </c>
      <c r="DA544" s="8">
        <v>7.1536932098216323E-3</v>
      </c>
      <c r="DB544" s="8">
        <v>9.2846306790178371E-2</v>
      </c>
      <c r="DC544" s="8">
        <v>0.1</v>
      </c>
      <c r="DD544" s="8">
        <v>0.1</v>
      </c>
      <c r="DE544" s="8">
        <v>0.1</v>
      </c>
      <c r="DF544" s="8">
        <v>0.1</v>
      </c>
      <c r="DG544" s="8">
        <v>0.1</v>
      </c>
      <c r="DH544" s="8">
        <v>0.1</v>
      </c>
      <c r="DI544" s="8">
        <v>8.74948541051557E-2</v>
      </c>
      <c r="DJ544" s="8">
        <v>9.3980299011817946E-3</v>
      </c>
      <c r="DK544" s="8">
        <v>2.2547617191051371E-3</v>
      </c>
      <c r="DL544" s="8">
        <v>8.5235427455736799E-4</v>
      </c>
      <c r="DM544" s="8">
        <v>0.1</v>
      </c>
      <c r="DN544" s="8">
        <v>0.1</v>
      </c>
      <c r="DO544" s="8">
        <v>0.1</v>
      </c>
      <c r="DP544" s="8">
        <v>0.1</v>
      </c>
      <c r="DQ544" s="8">
        <v>0.1</v>
      </c>
      <c r="DR544" s="8">
        <v>0.1</v>
      </c>
      <c r="DS544" s="8">
        <v>0.1</v>
      </c>
      <c r="DT544" s="8">
        <v>0.2</v>
      </c>
      <c r="DU544" s="8">
        <v>0.1</v>
      </c>
      <c r="DV544" s="8">
        <v>0.1</v>
      </c>
      <c r="DW544" s="8">
        <v>2.5176318975490691E-2</v>
      </c>
      <c r="DX544" s="8">
        <v>7.4823681024509314E-2</v>
      </c>
      <c r="DY544" s="8">
        <v>0.1</v>
      </c>
      <c r="DZ544" s="8">
        <v>0.1</v>
      </c>
      <c r="EA544" s="8">
        <v>0.1</v>
      </c>
      <c r="EB544" s="8">
        <v>0.1</v>
      </c>
      <c r="EC544" s="8">
        <v>0</v>
      </c>
      <c r="ED544" s="8">
        <v>0</v>
      </c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</row>
    <row r="545" spans="1:206" x14ac:dyDescent="0.3">
      <c r="A545" s="32"/>
      <c r="B545" s="23" t="s">
        <v>290</v>
      </c>
      <c r="C545" s="33"/>
      <c r="D545" s="33"/>
      <c r="E545" s="23" t="s">
        <v>162</v>
      </c>
      <c r="F545" s="23"/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8">
        <v>3.0788488872385049E-5</v>
      </c>
      <c r="CC545" s="8">
        <v>3.0326874288826331E-5</v>
      </c>
      <c r="CD545" s="8">
        <v>5.9147230777953103E-3</v>
      </c>
      <c r="CE545" s="8">
        <v>9.100856051168899E-4</v>
      </c>
      <c r="CF545" s="8">
        <v>1.140068466533892E-3</v>
      </c>
      <c r="CG545" s="8">
        <v>7.8494529550655076E-4</v>
      </c>
      <c r="CH545" s="8">
        <v>1.8968104393722959E-4</v>
      </c>
      <c r="CI545" s="8">
        <v>2.273063685865215E-4</v>
      </c>
      <c r="CJ545" s="8">
        <v>8.4761777764521574E-4</v>
      </c>
      <c r="CK545" s="8">
        <v>1.600559317468798E-4</v>
      </c>
      <c r="CL545" s="8">
        <v>3.2709668991728423E-5</v>
      </c>
      <c r="CM545" s="8">
        <v>0.5</v>
      </c>
      <c r="CN545" s="8">
        <v>0.1</v>
      </c>
      <c r="CO545" s="8">
        <v>0.1</v>
      </c>
      <c r="CP545" s="8">
        <v>0.1</v>
      </c>
      <c r="CQ545" s="8">
        <v>0.1</v>
      </c>
      <c r="CR545" s="8">
        <v>0.1</v>
      </c>
      <c r="CS545" s="8">
        <v>0.89999999999999991</v>
      </c>
      <c r="CT545" s="8">
        <v>0.1</v>
      </c>
      <c r="CU545" s="8">
        <v>0.1</v>
      </c>
      <c r="CV545" s="8">
        <v>0.1</v>
      </c>
      <c r="CW545" s="8">
        <v>0.1</v>
      </c>
      <c r="CX545" s="8">
        <v>0.1</v>
      </c>
      <c r="CY545" s="8">
        <v>0.1</v>
      </c>
      <c r="CZ545" s="8">
        <v>0.1</v>
      </c>
      <c r="DA545" s="8">
        <v>7.1536932098216323E-3</v>
      </c>
      <c r="DB545" s="8">
        <v>9.2846306790178371E-2</v>
      </c>
      <c r="DC545" s="8">
        <v>0.1</v>
      </c>
      <c r="DD545" s="8">
        <v>0.1</v>
      </c>
      <c r="DE545" s="8">
        <v>0.1</v>
      </c>
      <c r="DF545" s="8">
        <v>0.1</v>
      </c>
      <c r="DG545" s="8">
        <v>0.1</v>
      </c>
      <c r="DH545" s="8">
        <v>0.1</v>
      </c>
      <c r="DI545" s="8">
        <v>8.74948541051557E-2</v>
      </c>
      <c r="DJ545" s="8">
        <v>9.3980299011817946E-3</v>
      </c>
      <c r="DK545" s="8">
        <v>2.2547617191051371E-3</v>
      </c>
      <c r="DL545" s="8">
        <v>8.5235427455736799E-4</v>
      </c>
      <c r="DM545" s="8">
        <v>0.1</v>
      </c>
      <c r="DN545" s="8">
        <v>0.1</v>
      </c>
      <c r="DO545" s="8">
        <v>0.1</v>
      </c>
      <c r="DP545" s="8">
        <v>0.1</v>
      </c>
      <c r="DQ545" s="8">
        <v>0.1</v>
      </c>
      <c r="DR545" s="8">
        <v>0.1</v>
      </c>
      <c r="DS545" s="8">
        <v>0.1</v>
      </c>
      <c r="DT545" s="8">
        <v>0.2</v>
      </c>
      <c r="DU545" s="8">
        <v>0.1</v>
      </c>
      <c r="DV545" s="8">
        <v>0.1</v>
      </c>
      <c r="DW545" s="8">
        <v>2.5176318975490691E-2</v>
      </c>
      <c r="DX545" s="8">
        <v>7.4823681024509314E-2</v>
      </c>
      <c r="DY545" s="8">
        <v>0.1</v>
      </c>
      <c r="DZ545" s="8">
        <v>0.1</v>
      </c>
      <c r="EA545" s="8">
        <v>0.1</v>
      </c>
      <c r="EB545" s="8">
        <v>0.1</v>
      </c>
      <c r="EC545" s="8">
        <v>0</v>
      </c>
      <c r="ED545" s="8">
        <v>0</v>
      </c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</row>
    <row r="546" spans="1:206" x14ac:dyDescent="0.3">
      <c r="A546" s="32"/>
      <c r="B546" s="23" t="s">
        <v>236</v>
      </c>
      <c r="C546" s="33" t="s">
        <v>300</v>
      </c>
      <c r="D546" s="33" t="s">
        <v>301</v>
      </c>
      <c r="E546" s="23" t="s">
        <v>162</v>
      </c>
      <c r="F546" s="23"/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8">
        <v>3.0788488872385049E-5</v>
      </c>
      <c r="CC546" s="8">
        <v>3.0326874288826331E-5</v>
      </c>
      <c r="CD546" s="8">
        <v>5.9147230777953103E-3</v>
      </c>
      <c r="CE546" s="8">
        <v>9.100856051168899E-4</v>
      </c>
      <c r="CF546" s="8">
        <v>1.140068466533892E-3</v>
      </c>
      <c r="CG546" s="8">
        <v>7.8494529550655076E-4</v>
      </c>
      <c r="CH546" s="8">
        <v>1.8968104393722959E-4</v>
      </c>
      <c r="CI546" s="8">
        <v>2.273063685865215E-4</v>
      </c>
      <c r="CJ546" s="8">
        <v>8.4761777764521574E-4</v>
      </c>
      <c r="CK546" s="8">
        <v>1.600559317468798E-4</v>
      </c>
      <c r="CL546" s="8">
        <v>3.2709668991728423E-5</v>
      </c>
      <c r="CM546" s="8">
        <v>0.5</v>
      </c>
      <c r="CN546" s="8">
        <v>0.1</v>
      </c>
      <c r="CO546" s="8">
        <v>0.1</v>
      </c>
      <c r="CP546" s="8">
        <v>0.1</v>
      </c>
      <c r="CQ546" s="8">
        <v>0.1</v>
      </c>
      <c r="CR546" s="8">
        <v>0.1</v>
      </c>
      <c r="CS546" s="8">
        <v>0.89999999999999991</v>
      </c>
      <c r="CT546" s="8">
        <v>0.1</v>
      </c>
      <c r="CU546" s="8">
        <v>0.1</v>
      </c>
      <c r="CV546" s="8">
        <v>0.1</v>
      </c>
      <c r="CW546" s="8">
        <v>0.1</v>
      </c>
      <c r="CX546" s="8">
        <v>0.1</v>
      </c>
      <c r="CY546" s="8">
        <v>0.1</v>
      </c>
      <c r="CZ546" s="8">
        <v>0.1</v>
      </c>
      <c r="DA546" s="8">
        <v>7.1536932098216323E-3</v>
      </c>
      <c r="DB546" s="8">
        <v>9.2846306790178371E-2</v>
      </c>
      <c r="DC546" s="8">
        <v>0.1</v>
      </c>
      <c r="DD546" s="8">
        <v>0.1</v>
      </c>
      <c r="DE546" s="8">
        <v>0.1</v>
      </c>
      <c r="DF546" s="8">
        <v>0.1</v>
      </c>
      <c r="DG546" s="8">
        <v>0.1</v>
      </c>
      <c r="DH546" s="8">
        <v>0.1</v>
      </c>
      <c r="DI546" s="8">
        <v>8.74948541051557E-2</v>
      </c>
      <c r="DJ546" s="8">
        <v>9.3980299011817946E-3</v>
      </c>
      <c r="DK546" s="8">
        <v>2.2547617191051371E-3</v>
      </c>
      <c r="DL546" s="8">
        <v>8.5235427455736799E-4</v>
      </c>
      <c r="DM546" s="8">
        <v>0.1</v>
      </c>
      <c r="DN546" s="8">
        <v>0.1</v>
      </c>
      <c r="DO546" s="8">
        <v>0.1</v>
      </c>
      <c r="DP546" s="8">
        <v>0.1</v>
      </c>
      <c r="DQ546" s="8">
        <v>0.1</v>
      </c>
      <c r="DR546" s="8">
        <v>0.1</v>
      </c>
      <c r="DS546" s="8">
        <v>0.1</v>
      </c>
      <c r="DT546" s="8">
        <v>0.2</v>
      </c>
      <c r="DU546" s="8">
        <v>0.1</v>
      </c>
      <c r="DV546" s="8">
        <v>0.1</v>
      </c>
      <c r="DW546" s="8">
        <v>2.5176318975490691E-2</v>
      </c>
      <c r="DX546" s="8">
        <v>7.4823681024509314E-2</v>
      </c>
      <c r="DY546" s="8">
        <v>0.1</v>
      </c>
      <c r="DZ546" s="8">
        <v>0.1</v>
      </c>
      <c r="EA546" s="8">
        <v>0.1</v>
      </c>
      <c r="EB546" s="8">
        <v>0.1</v>
      </c>
      <c r="EC546" s="8">
        <v>0</v>
      </c>
      <c r="ED546" s="8">
        <v>0</v>
      </c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</row>
    <row r="547" spans="1:206" x14ac:dyDescent="0.3">
      <c r="A547" s="32"/>
      <c r="B547" s="23" t="s">
        <v>237</v>
      </c>
      <c r="C547" s="33"/>
      <c r="D547" s="33"/>
      <c r="E547" s="23" t="s">
        <v>162</v>
      </c>
      <c r="F547" s="23"/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8">
        <v>3.0788488872385049E-5</v>
      </c>
      <c r="CC547" s="8">
        <v>3.0326874288826331E-5</v>
      </c>
      <c r="CD547" s="8">
        <v>5.9147230777953103E-3</v>
      </c>
      <c r="CE547" s="8">
        <v>9.100856051168899E-4</v>
      </c>
      <c r="CF547" s="8">
        <v>1.140068466533892E-3</v>
      </c>
      <c r="CG547" s="8">
        <v>7.8494529550655076E-4</v>
      </c>
      <c r="CH547" s="8">
        <v>1.8968104393722959E-4</v>
      </c>
      <c r="CI547" s="8">
        <v>2.273063685865215E-4</v>
      </c>
      <c r="CJ547" s="8">
        <v>8.4761777764521574E-4</v>
      </c>
      <c r="CK547" s="8">
        <v>1.600559317468798E-4</v>
      </c>
      <c r="CL547" s="8">
        <v>3.2709668991728423E-5</v>
      </c>
      <c r="CM547" s="8">
        <v>0.5</v>
      </c>
      <c r="CN547" s="8">
        <v>0.1</v>
      </c>
      <c r="CO547" s="8">
        <v>0.1</v>
      </c>
      <c r="CP547" s="8">
        <v>0.1</v>
      </c>
      <c r="CQ547" s="8">
        <v>0.1</v>
      </c>
      <c r="CR547" s="8">
        <v>0.1</v>
      </c>
      <c r="CS547" s="8">
        <v>0.89999999999999991</v>
      </c>
      <c r="CT547" s="8">
        <v>0.1</v>
      </c>
      <c r="CU547" s="8">
        <v>0.1</v>
      </c>
      <c r="CV547" s="8">
        <v>0.1</v>
      </c>
      <c r="CW547" s="8">
        <v>0.1</v>
      </c>
      <c r="CX547" s="8">
        <v>0.1</v>
      </c>
      <c r="CY547" s="8">
        <v>0.1</v>
      </c>
      <c r="CZ547" s="8">
        <v>0.1</v>
      </c>
      <c r="DA547" s="8">
        <v>7.1536932098216323E-3</v>
      </c>
      <c r="DB547" s="8">
        <v>9.2846306790178371E-2</v>
      </c>
      <c r="DC547" s="8">
        <v>0.1</v>
      </c>
      <c r="DD547" s="8">
        <v>0.1</v>
      </c>
      <c r="DE547" s="8">
        <v>0.1</v>
      </c>
      <c r="DF547" s="8">
        <v>0.1</v>
      </c>
      <c r="DG547" s="8">
        <v>0.1</v>
      </c>
      <c r="DH547" s="8">
        <v>0.1</v>
      </c>
      <c r="DI547" s="8">
        <v>8.74948541051557E-2</v>
      </c>
      <c r="DJ547" s="8">
        <v>9.3980299011817946E-3</v>
      </c>
      <c r="DK547" s="8">
        <v>2.2547617191051371E-3</v>
      </c>
      <c r="DL547" s="8">
        <v>8.5235427455736799E-4</v>
      </c>
      <c r="DM547" s="8">
        <v>0.1</v>
      </c>
      <c r="DN547" s="8">
        <v>0.1</v>
      </c>
      <c r="DO547" s="8">
        <v>0.1</v>
      </c>
      <c r="DP547" s="8">
        <v>0.1</v>
      </c>
      <c r="DQ547" s="8">
        <v>0.1</v>
      </c>
      <c r="DR547" s="8">
        <v>0.1</v>
      </c>
      <c r="DS547" s="8">
        <v>0.1</v>
      </c>
      <c r="DT547" s="8">
        <v>0.2</v>
      </c>
      <c r="DU547" s="8">
        <v>0.1</v>
      </c>
      <c r="DV547" s="8">
        <v>0.1</v>
      </c>
      <c r="DW547" s="8">
        <v>2.5176318975490691E-2</v>
      </c>
      <c r="DX547" s="8">
        <v>7.4823681024509314E-2</v>
      </c>
      <c r="DY547" s="8">
        <v>0.1</v>
      </c>
      <c r="DZ547" s="8">
        <v>0.1</v>
      </c>
      <c r="EA547" s="8">
        <v>0.1</v>
      </c>
      <c r="EB547" s="8">
        <v>0.1</v>
      </c>
      <c r="EC547" s="8">
        <v>0</v>
      </c>
      <c r="ED547" s="8">
        <v>0</v>
      </c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</row>
    <row r="548" spans="1:206" x14ac:dyDescent="0.3">
      <c r="A548" s="32"/>
      <c r="B548" s="23" t="s">
        <v>238</v>
      </c>
      <c r="C548" s="33"/>
      <c r="D548" s="33"/>
      <c r="E548" s="23" t="s">
        <v>162</v>
      </c>
      <c r="F548" s="23"/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8">
        <v>3.0788488872385049E-5</v>
      </c>
      <c r="CC548" s="8">
        <v>3.0326874288826331E-5</v>
      </c>
      <c r="CD548" s="8">
        <v>5.9147230777953103E-3</v>
      </c>
      <c r="CE548" s="8">
        <v>9.100856051168899E-4</v>
      </c>
      <c r="CF548" s="8">
        <v>1.140068466533892E-3</v>
      </c>
      <c r="CG548" s="8">
        <v>7.8494529550655076E-4</v>
      </c>
      <c r="CH548" s="8">
        <v>1.8968104393722959E-4</v>
      </c>
      <c r="CI548" s="8">
        <v>2.273063685865215E-4</v>
      </c>
      <c r="CJ548" s="8">
        <v>8.4761777764521574E-4</v>
      </c>
      <c r="CK548" s="8">
        <v>1.600559317468798E-4</v>
      </c>
      <c r="CL548" s="8">
        <v>3.2709668991728423E-5</v>
      </c>
      <c r="CM548" s="8">
        <v>0.5</v>
      </c>
      <c r="CN548" s="8">
        <v>0.1</v>
      </c>
      <c r="CO548" s="8">
        <v>0.1</v>
      </c>
      <c r="CP548" s="8">
        <v>0.1</v>
      </c>
      <c r="CQ548" s="8">
        <v>0.1</v>
      </c>
      <c r="CR548" s="8">
        <v>0.1</v>
      </c>
      <c r="CS548" s="8">
        <v>0.89999999999999991</v>
      </c>
      <c r="CT548" s="8">
        <v>0.1</v>
      </c>
      <c r="CU548" s="8">
        <v>0.1</v>
      </c>
      <c r="CV548" s="8">
        <v>0.1</v>
      </c>
      <c r="CW548" s="8">
        <v>0.1</v>
      </c>
      <c r="CX548" s="8">
        <v>0.1</v>
      </c>
      <c r="CY548" s="8">
        <v>0.1</v>
      </c>
      <c r="CZ548" s="8">
        <v>0.1</v>
      </c>
      <c r="DA548" s="8">
        <v>7.1536932098216323E-3</v>
      </c>
      <c r="DB548" s="8">
        <v>9.2846306790178371E-2</v>
      </c>
      <c r="DC548" s="8">
        <v>0.1</v>
      </c>
      <c r="DD548" s="8">
        <v>0.1</v>
      </c>
      <c r="DE548" s="8">
        <v>0.1</v>
      </c>
      <c r="DF548" s="8">
        <v>0.1</v>
      </c>
      <c r="DG548" s="8">
        <v>0.1</v>
      </c>
      <c r="DH548" s="8">
        <v>0.1</v>
      </c>
      <c r="DI548" s="8">
        <v>8.74948541051557E-2</v>
      </c>
      <c r="DJ548" s="8">
        <v>9.3980299011817946E-3</v>
      </c>
      <c r="DK548" s="8">
        <v>2.2547617191051371E-3</v>
      </c>
      <c r="DL548" s="8">
        <v>8.5235427455736799E-4</v>
      </c>
      <c r="DM548" s="8">
        <v>0.1</v>
      </c>
      <c r="DN548" s="8">
        <v>0.1</v>
      </c>
      <c r="DO548" s="8">
        <v>0.1</v>
      </c>
      <c r="DP548" s="8">
        <v>0.1</v>
      </c>
      <c r="DQ548" s="8">
        <v>0.1</v>
      </c>
      <c r="DR548" s="8">
        <v>0.1</v>
      </c>
      <c r="DS548" s="8">
        <v>0.1</v>
      </c>
      <c r="DT548" s="8">
        <v>0.2</v>
      </c>
      <c r="DU548" s="8">
        <v>0.1</v>
      </c>
      <c r="DV548" s="8">
        <v>0.1</v>
      </c>
      <c r="DW548" s="8">
        <v>2.5176318975490691E-2</v>
      </c>
      <c r="DX548" s="8">
        <v>7.4823681024509314E-2</v>
      </c>
      <c r="DY548" s="8">
        <v>0.1</v>
      </c>
      <c r="DZ548" s="8">
        <v>0.1</v>
      </c>
      <c r="EA548" s="8">
        <v>0.1</v>
      </c>
      <c r="EB548" s="8">
        <v>0.1</v>
      </c>
      <c r="EC548" s="8">
        <v>0</v>
      </c>
      <c r="ED548" s="8">
        <v>0</v>
      </c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</row>
    <row r="549" spans="1:206" x14ac:dyDescent="0.3">
      <c r="A549" s="32"/>
      <c r="B549" s="23" t="s">
        <v>239</v>
      </c>
      <c r="C549" s="33"/>
      <c r="D549" s="33"/>
      <c r="E549" s="23" t="s">
        <v>162</v>
      </c>
      <c r="F549" s="23"/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8">
        <v>3.0788488872385049E-5</v>
      </c>
      <c r="CC549" s="8">
        <v>3.0326874288826331E-5</v>
      </c>
      <c r="CD549" s="8">
        <v>5.9147230777953103E-3</v>
      </c>
      <c r="CE549" s="8">
        <v>9.100856051168899E-4</v>
      </c>
      <c r="CF549" s="8">
        <v>1.140068466533892E-3</v>
      </c>
      <c r="CG549" s="8">
        <v>7.8494529550655076E-4</v>
      </c>
      <c r="CH549" s="8">
        <v>1.8968104393722959E-4</v>
      </c>
      <c r="CI549" s="8">
        <v>2.273063685865215E-4</v>
      </c>
      <c r="CJ549" s="8">
        <v>8.4761777764521574E-4</v>
      </c>
      <c r="CK549" s="8">
        <v>1.600559317468798E-4</v>
      </c>
      <c r="CL549" s="8">
        <v>3.2709668991728423E-5</v>
      </c>
      <c r="CM549" s="8">
        <v>0.5</v>
      </c>
      <c r="CN549" s="8">
        <v>0.1</v>
      </c>
      <c r="CO549" s="8">
        <v>0.1</v>
      </c>
      <c r="CP549" s="8">
        <v>0.1</v>
      </c>
      <c r="CQ549" s="8">
        <v>0.1</v>
      </c>
      <c r="CR549" s="8">
        <v>0.1</v>
      </c>
      <c r="CS549" s="8">
        <v>0.89999999999999991</v>
      </c>
      <c r="CT549" s="8">
        <v>0.1</v>
      </c>
      <c r="CU549" s="8">
        <v>0.1</v>
      </c>
      <c r="CV549" s="8">
        <v>0.1</v>
      </c>
      <c r="CW549" s="8">
        <v>0.1</v>
      </c>
      <c r="CX549" s="8">
        <v>0.1</v>
      </c>
      <c r="CY549" s="8">
        <v>0.1</v>
      </c>
      <c r="CZ549" s="8">
        <v>0.1</v>
      </c>
      <c r="DA549" s="8">
        <v>7.1536932098216323E-3</v>
      </c>
      <c r="DB549" s="8">
        <v>9.2846306790178371E-2</v>
      </c>
      <c r="DC549" s="8">
        <v>0.1</v>
      </c>
      <c r="DD549" s="8">
        <v>0.1</v>
      </c>
      <c r="DE549" s="8">
        <v>0.1</v>
      </c>
      <c r="DF549" s="8">
        <v>0.1</v>
      </c>
      <c r="DG549" s="8">
        <v>0.1</v>
      </c>
      <c r="DH549" s="8">
        <v>0.1</v>
      </c>
      <c r="DI549" s="8">
        <v>8.74948541051557E-2</v>
      </c>
      <c r="DJ549" s="8">
        <v>9.3980299011817946E-3</v>
      </c>
      <c r="DK549" s="8">
        <v>2.2547617191051371E-3</v>
      </c>
      <c r="DL549" s="8">
        <v>8.5235427455736799E-4</v>
      </c>
      <c r="DM549" s="8">
        <v>0.1</v>
      </c>
      <c r="DN549" s="8">
        <v>0.1</v>
      </c>
      <c r="DO549" s="8">
        <v>0.1</v>
      </c>
      <c r="DP549" s="8">
        <v>0.1</v>
      </c>
      <c r="DQ549" s="8">
        <v>0.1</v>
      </c>
      <c r="DR549" s="8">
        <v>0.1</v>
      </c>
      <c r="DS549" s="8">
        <v>0.1</v>
      </c>
      <c r="DT549" s="8">
        <v>0.2</v>
      </c>
      <c r="DU549" s="8">
        <v>0.1</v>
      </c>
      <c r="DV549" s="8">
        <v>0.1</v>
      </c>
      <c r="DW549" s="8">
        <v>2.5176318975490691E-2</v>
      </c>
      <c r="DX549" s="8">
        <v>7.4823681024509314E-2</v>
      </c>
      <c r="DY549" s="8">
        <v>0.1</v>
      </c>
      <c r="DZ549" s="8">
        <v>0.1</v>
      </c>
      <c r="EA549" s="8">
        <v>0.1</v>
      </c>
      <c r="EB549" s="8">
        <v>0.1</v>
      </c>
      <c r="EC549" s="8">
        <v>0</v>
      </c>
      <c r="ED549" s="8">
        <v>0</v>
      </c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</row>
    <row r="550" spans="1:206" x14ac:dyDescent="0.3">
      <c r="A550" s="32"/>
      <c r="B550" s="23" t="s">
        <v>240</v>
      </c>
      <c r="C550" s="33"/>
      <c r="D550" s="33"/>
      <c r="E550" s="23" t="s">
        <v>162</v>
      </c>
      <c r="F550" s="23"/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3.0788488872385049E-5</v>
      </c>
      <c r="CC550" s="8">
        <v>3.0326874288826331E-5</v>
      </c>
      <c r="CD550" s="8">
        <v>5.9147230777953103E-3</v>
      </c>
      <c r="CE550" s="8">
        <v>9.100856051168899E-4</v>
      </c>
      <c r="CF550" s="8">
        <v>1.140068466533892E-3</v>
      </c>
      <c r="CG550" s="8">
        <v>7.8494529550655076E-4</v>
      </c>
      <c r="CH550" s="8">
        <v>1.8968104393722959E-4</v>
      </c>
      <c r="CI550" s="8">
        <v>2.273063685865215E-4</v>
      </c>
      <c r="CJ550" s="8">
        <v>8.4761777764521574E-4</v>
      </c>
      <c r="CK550" s="8">
        <v>1.600559317468798E-4</v>
      </c>
      <c r="CL550" s="8">
        <v>3.2709668991728423E-5</v>
      </c>
      <c r="CM550" s="8">
        <v>0.5</v>
      </c>
      <c r="CN550" s="8">
        <v>0.1</v>
      </c>
      <c r="CO550" s="8">
        <v>0.1</v>
      </c>
      <c r="CP550" s="8">
        <v>0.1</v>
      </c>
      <c r="CQ550" s="8">
        <v>0.1</v>
      </c>
      <c r="CR550" s="8">
        <v>0.1</v>
      </c>
      <c r="CS550" s="8">
        <v>0.89999999999999991</v>
      </c>
      <c r="CT550" s="8">
        <v>0.1</v>
      </c>
      <c r="CU550" s="8">
        <v>0.1</v>
      </c>
      <c r="CV550" s="8">
        <v>0.1</v>
      </c>
      <c r="CW550" s="8">
        <v>0.1</v>
      </c>
      <c r="CX550" s="8">
        <v>0.1</v>
      </c>
      <c r="CY550" s="8">
        <v>0.1</v>
      </c>
      <c r="CZ550" s="8">
        <v>0.1</v>
      </c>
      <c r="DA550" s="8">
        <v>7.1536932098216323E-3</v>
      </c>
      <c r="DB550" s="8">
        <v>9.2846306790178371E-2</v>
      </c>
      <c r="DC550" s="8">
        <v>0.1</v>
      </c>
      <c r="DD550" s="8">
        <v>0.1</v>
      </c>
      <c r="DE550" s="8">
        <v>0.1</v>
      </c>
      <c r="DF550" s="8">
        <v>0.1</v>
      </c>
      <c r="DG550" s="8">
        <v>0.1</v>
      </c>
      <c r="DH550" s="8">
        <v>0.1</v>
      </c>
      <c r="DI550" s="8">
        <v>8.74948541051557E-2</v>
      </c>
      <c r="DJ550" s="8">
        <v>9.3980299011817946E-3</v>
      </c>
      <c r="DK550" s="8">
        <v>2.2547617191051371E-3</v>
      </c>
      <c r="DL550" s="8">
        <v>8.5235427455736799E-4</v>
      </c>
      <c r="DM550" s="8">
        <v>0.1</v>
      </c>
      <c r="DN550" s="8">
        <v>0.1</v>
      </c>
      <c r="DO550" s="8">
        <v>0.1</v>
      </c>
      <c r="DP550" s="8">
        <v>0.1</v>
      </c>
      <c r="DQ550" s="8">
        <v>0.1</v>
      </c>
      <c r="DR550" s="8">
        <v>0.1</v>
      </c>
      <c r="DS550" s="8">
        <v>0.1</v>
      </c>
      <c r="DT550" s="8">
        <v>0.2</v>
      </c>
      <c r="DU550" s="8">
        <v>0.1</v>
      </c>
      <c r="DV550" s="8">
        <v>0.1</v>
      </c>
      <c r="DW550" s="8">
        <v>2.5176318975490691E-2</v>
      </c>
      <c r="DX550" s="8">
        <v>7.4823681024509314E-2</v>
      </c>
      <c r="DY550" s="8">
        <v>0.1</v>
      </c>
      <c r="DZ550" s="8">
        <v>0.1</v>
      </c>
      <c r="EA550" s="8">
        <v>0.1</v>
      </c>
      <c r="EB550" s="8">
        <v>0.1</v>
      </c>
      <c r="EC550" s="8">
        <v>0</v>
      </c>
      <c r="ED550" s="8">
        <v>0</v>
      </c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</row>
    <row r="551" spans="1:206" x14ac:dyDescent="0.3">
      <c r="A551" s="32"/>
      <c r="B551" s="23" t="s">
        <v>241</v>
      </c>
      <c r="C551" s="33"/>
      <c r="D551" s="33"/>
      <c r="E551" s="23" t="s">
        <v>162</v>
      </c>
      <c r="F551" s="23"/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8">
        <v>0</v>
      </c>
      <c r="BN551" s="8">
        <v>0</v>
      </c>
      <c r="BO551" s="8">
        <v>0</v>
      </c>
      <c r="BP551" s="8">
        <v>0</v>
      </c>
      <c r="BQ551" s="8">
        <v>0</v>
      </c>
      <c r="BR551" s="8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8">
        <v>3.0788488872385049E-5</v>
      </c>
      <c r="CC551" s="8">
        <v>3.0326874288826331E-5</v>
      </c>
      <c r="CD551" s="8">
        <v>5.9147230777953103E-3</v>
      </c>
      <c r="CE551" s="8">
        <v>9.100856051168899E-4</v>
      </c>
      <c r="CF551" s="8">
        <v>1.140068466533892E-3</v>
      </c>
      <c r="CG551" s="8">
        <v>7.8494529550655076E-4</v>
      </c>
      <c r="CH551" s="8">
        <v>1.8968104393722959E-4</v>
      </c>
      <c r="CI551" s="8">
        <v>2.273063685865215E-4</v>
      </c>
      <c r="CJ551" s="8">
        <v>8.4761777764521574E-4</v>
      </c>
      <c r="CK551" s="8">
        <v>1.600559317468798E-4</v>
      </c>
      <c r="CL551" s="8">
        <v>3.2709668991728423E-5</v>
      </c>
      <c r="CM551" s="8">
        <v>0.5</v>
      </c>
      <c r="CN551" s="8">
        <v>0.1</v>
      </c>
      <c r="CO551" s="8">
        <v>0.1</v>
      </c>
      <c r="CP551" s="8">
        <v>0.1</v>
      </c>
      <c r="CQ551" s="8">
        <v>0.1</v>
      </c>
      <c r="CR551" s="8">
        <v>0.1</v>
      </c>
      <c r="CS551" s="8">
        <v>0.89999999999999991</v>
      </c>
      <c r="CT551" s="8">
        <v>0.1</v>
      </c>
      <c r="CU551" s="8">
        <v>0.1</v>
      </c>
      <c r="CV551" s="8">
        <v>0.1</v>
      </c>
      <c r="CW551" s="8">
        <v>0.1</v>
      </c>
      <c r="CX551" s="8">
        <v>0.1</v>
      </c>
      <c r="CY551" s="8">
        <v>0.1</v>
      </c>
      <c r="CZ551" s="8">
        <v>0.1</v>
      </c>
      <c r="DA551" s="8">
        <v>7.1536932098216323E-3</v>
      </c>
      <c r="DB551" s="8">
        <v>9.2846306790178371E-2</v>
      </c>
      <c r="DC551" s="8">
        <v>0.1</v>
      </c>
      <c r="DD551" s="8">
        <v>0.1</v>
      </c>
      <c r="DE551" s="8">
        <v>0.1</v>
      </c>
      <c r="DF551" s="8">
        <v>0.1</v>
      </c>
      <c r="DG551" s="8">
        <v>0.1</v>
      </c>
      <c r="DH551" s="8">
        <v>0.1</v>
      </c>
      <c r="DI551" s="8">
        <v>8.74948541051557E-2</v>
      </c>
      <c r="DJ551" s="8">
        <v>9.3980299011817946E-3</v>
      </c>
      <c r="DK551" s="8">
        <v>2.2547617191051371E-3</v>
      </c>
      <c r="DL551" s="8">
        <v>8.5235427455736799E-4</v>
      </c>
      <c r="DM551" s="8">
        <v>0.1</v>
      </c>
      <c r="DN551" s="8">
        <v>0.1</v>
      </c>
      <c r="DO551" s="8">
        <v>0.1</v>
      </c>
      <c r="DP551" s="8">
        <v>0.1</v>
      </c>
      <c r="DQ551" s="8">
        <v>0.1</v>
      </c>
      <c r="DR551" s="8">
        <v>0.1</v>
      </c>
      <c r="DS551" s="8">
        <v>0.1</v>
      </c>
      <c r="DT551" s="8">
        <v>0.2</v>
      </c>
      <c r="DU551" s="8">
        <v>0.1</v>
      </c>
      <c r="DV551" s="8">
        <v>0.1</v>
      </c>
      <c r="DW551" s="8">
        <v>2.5176318975490691E-2</v>
      </c>
      <c r="DX551" s="8">
        <v>7.4823681024509314E-2</v>
      </c>
      <c r="DY551" s="8">
        <v>0.1</v>
      </c>
      <c r="DZ551" s="8">
        <v>0.1</v>
      </c>
      <c r="EA551" s="8">
        <v>0.1</v>
      </c>
      <c r="EB551" s="8">
        <v>0.1</v>
      </c>
      <c r="EC551" s="8">
        <v>0</v>
      </c>
      <c r="ED551" s="8">
        <v>0</v>
      </c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</row>
    <row r="552" spans="1:206" x14ac:dyDescent="0.3">
      <c r="A552" s="32"/>
      <c r="B552" s="23" t="s">
        <v>242</v>
      </c>
      <c r="C552" s="33"/>
      <c r="D552" s="33"/>
      <c r="E552" s="23" t="s">
        <v>162</v>
      </c>
      <c r="F552" s="23"/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8">
        <v>0</v>
      </c>
      <c r="BN552" s="8">
        <v>0</v>
      </c>
      <c r="BO552" s="8">
        <v>0</v>
      </c>
      <c r="BP552" s="8">
        <v>0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8">
        <v>3.0788488872385049E-5</v>
      </c>
      <c r="CC552" s="8">
        <v>3.0326874288826331E-5</v>
      </c>
      <c r="CD552" s="8">
        <v>5.9147230777953103E-3</v>
      </c>
      <c r="CE552" s="8">
        <v>9.100856051168899E-4</v>
      </c>
      <c r="CF552" s="8">
        <v>1.140068466533892E-3</v>
      </c>
      <c r="CG552" s="8">
        <v>7.8494529550655076E-4</v>
      </c>
      <c r="CH552" s="8">
        <v>1.8968104393722959E-4</v>
      </c>
      <c r="CI552" s="8">
        <v>2.273063685865215E-4</v>
      </c>
      <c r="CJ552" s="8">
        <v>8.4761777764521574E-4</v>
      </c>
      <c r="CK552" s="8">
        <v>1.600559317468798E-4</v>
      </c>
      <c r="CL552" s="8">
        <v>3.2709668991728423E-5</v>
      </c>
      <c r="CM552" s="8">
        <v>0.5</v>
      </c>
      <c r="CN552" s="8">
        <v>0.1</v>
      </c>
      <c r="CO552" s="8">
        <v>0.1</v>
      </c>
      <c r="CP552" s="8">
        <v>0.1</v>
      </c>
      <c r="CQ552" s="8">
        <v>0.1</v>
      </c>
      <c r="CR552" s="8">
        <v>0.1</v>
      </c>
      <c r="CS552" s="8">
        <v>0.89999999999999991</v>
      </c>
      <c r="CT552" s="8">
        <v>0.1</v>
      </c>
      <c r="CU552" s="8">
        <v>0.1</v>
      </c>
      <c r="CV552" s="8">
        <v>0.1</v>
      </c>
      <c r="CW552" s="8">
        <v>0.1</v>
      </c>
      <c r="CX552" s="8">
        <v>0.1</v>
      </c>
      <c r="CY552" s="8">
        <v>0.1</v>
      </c>
      <c r="CZ552" s="8">
        <v>0.1</v>
      </c>
      <c r="DA552" s="8">
        <v>7.1536932098216323E-3</v>
      </c>
      <c r="DB552" s="8">
        <v>9.2846306790178371E-2</v>
      </c>
      <c r="DC552" s="8">
        <v>0.1</v>
      </c>
      <c r="DD552" s="8">
        <v>0.1</v>
      </c>
      <c r="DE552" s="8">
        <v>0.1</v>
      </c>
      <c r="DF552" s="8">
        <v>0.1</v>
      </c>
      <c r="DG552" s="8">
        <v>0.1</v>
      </c>
      <c r="DH552" s="8">
        <v>0.1</v>
      </c>
      <c r="DI552" s="8">
        <v>8.74948541051557E-2</v>
      </c>
      <c r="DJ552" s="8">
        <v>9.3980299011817946E-3</v>
      </c>
      <c r="DK552" s="8">
        <v>2.2547617191051371E-3</v>
      </c>
      <c r="DL552" s="8">
        <v>8.5235427455736799E-4</v>
      </c>
      <c r="DM552" s="8">
        <v>0.1</v>
      </c>
      <c r="DN552" s="8">
        <v>0.1</v>
      </c>
      <c r="DO552" s="8">
        <v>0.1</v>
      </c>
      <c r="DP552" s="8">
        <v>0.1</v>
      </c>
      <c r="DQ552" s="8">
        <v>0.1</v>
      </c>
      <c r="DR552" s="8">
        <v>0.1</v>
      </c>
      <c r="DS552" s="8">
        <v>0.1</v>
      </c>
      <c r="DT552" s="8">
        <v>0.2</v>
      </c>
      <c r="DU552" s="8">
        <v>0.1</v>
      </c>
      <c r="DV552" s="8">
        <v>0.1</v>
      </c>
      <c r="DW552" s="8">
        <v>2.5176318975490691E-2</v>
      </c>
      <c r="DX552" s="8">
        <v>7.4823681024509314E-2</v>
      </c>
      <c r="DY552" s="8">
        <v>0.1</v>
      </c>
      <c r="DZ552" s="8">
        <v>0.1</v>
      </c>
      <c r="EA552" s="8">
        <v>0.1</v>
      </c>
      <c r="EB552" s="8">
        <v>0.1</v>
      </c>
      <c r="EC552" s="8">
        <v>0</v>
      </c>
      <c r="ED552" s="8">
        <v>0</v>
      </c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</row>
    <row r="553" spans="1:206" x14ac:dyDescent="0.3">
      <c r="A553" s="32"/>
      <c r="B553" s="23" t="s">
        <v>243</v>
      </c>
      <c r="C553" s="33"/>
      <c r="D553" s="33"/>
      <c r="E553" s="23" t="s">
        <v>162</v>
      </c>
      <c r="F553" s="23"/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8">
        <v>3.0788488872385049E-5</v>
      </c>
      <c r="CC553" s="8">
        <v>3.0326874288826331E-5</v>
      </c>
      <c r="CD553" s="8">
        <v>5.9147230777953103E-3</v>
      </c>
      <c r="CE553" s="8">
        <v>9.100856051168899E-4</v>
      </c>
      <c r="CF553" s="8">
        <v>1.140068466533892E-3</v>
      </c>
      <c r="CG553" s="8">
        <v>7.8494529550655076E-4</v>
      </c>
      <c r="CH553" s="8">
        <v>1.8968104393722959E-4</v>
      </c>
      <c r="CI553" s="8">
        <v>2.273063685865215E-4</v>
      </c>
      <c r="CJ553" s="8">
        <v>8.4761777764521574E-4</v>
      </c>
      <c r="CK553" s="8">
        <v>1.600559317468798E-4</v>
      </c>
      <c r="CL553" s="8">
        <v>3.2709668991728423E-5</v>
      </c>
      <c r="CM553" s="8">
        <v>0.5</v>
      </c>
      <c r="CN553" s="8">
        <v>0.1</v>
      </c>
      <c r="CO553" s="8">
        <v>0.1</v>
      </c>
      <c r="CP553" s="8">
        <v>0.1</v>
      </c>
      <c r="CQ553" s="8">
        <v>0.1</v>
      </c>
      <c r="CR553" s="8">
        <v>0.1</v>
      </c>
      <c r="CS553" s="8">
        <v>0.89999999999999991</v>
      </c>
      <c r="CT553" s="8">
        <v>0.1</v>
      </c>
      <c r="CU553" s="8">
        <v>0.1</v>
      </c>
      <c r="CV553" s="8">
        <v>0.1</v>
      </c>
      <c r="CW553" s="8">
        <v>0.1</v>
      </c>
      <c r="CX553" s="8">
        <v>0.1</v>
      </c>
      <c r="CY553" s="8">
        <v>0.1</v>
      </c>
      <c r="CZ553" s="8">
        <v>0.1</v>
      </c>
      <c r="DA553" s="8">
        <v>7.1536932098216323E-3</v>
      </c>
      <c r="DB553" s="8">
        <v>9.2846306790178371E-2</v>
      </c>
      <c r="DC553" s="8">
        <v>0.1</v>
      </c>
      <c r="DD553" s="8">
        <v>0.1</v>
      </c>
      <c r="DE553" s="8">
        <v>0.1</v>
      </c>
      <c r="DF553" s="8">
        <v>0.1</v>
      </c>
      <c r="DG553" s="8">
        <v>0.1</v>
      </c>
      <c r="DH553" s="8">
        <v>0.1</v>
      </c>
      <c r="DI553" s="8">
        <v>8.74948541051557E-2</v>
      </c>
      <c r="DJ553" s="8">
        <v>9.3980299011817946E-3</v>
      </c>
      <c r="DK553" s="8">
        <v>2.2547617191051371E-3</v>
      </c>
      <c r="DL553" s="8">
        <v>8.5235427455736799E-4</v>
      </c>
      <c r="DM553" s="8">
        <v>0.1</v>
      </c>
      <c r="DN553" s="8">
        <v>0.1</v>
      </c>
      <c r="DO553" s="8">
        <v>0.1</v>
      </c>
      <c r="DP553" s="8">
        <v>0.1</v>
      </c>
      <c r="DQ553" s="8">
        <v>0.1</v>
      </c>
      <c r="DR553" s="8">
        <v>0.1</v>
      </c>
      <c r="DS553" s="8">
        <v>0.1</v>
      </c>
      <c r="DT553" s="8">
        <v>0.2</v>
      </c>
      <c r="DU553" s="8">
        <v>0.1</v>
      </c>
      <c r="DV553" s="8">
        <v>0.1</v>
      </c>
      <c r="DW553" s="8">
        <v>2.5176318975490691E-2</v>
      </c>
      <c r="DX553" s="8">
        <v>7.4823681024509314E-2</v>
      </c>
      <c r="DY553" s="8">
        <v>0.1</v>
      </c>
      <c r="DZ553" s="8">
        <v>0.1</v>
      </c>
      <c r="EA553" s="8">
        <v>0.1</v>
      </c>
      <c r="EB553" s="8">
        <v>0.1</v>
      </c>
      <c r="EC553" s="8">
        <v>0</v>
      </c>
      <c r="ED553" s="8">
        <v>0</v>
      </c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</row>
    <row r="554" spans="1:206" x14ac:dyDescent="0.3">
      <c r="A554" s="32"/>
      <c r="B554" s="23" t="s">
        <v>244</v>
      </c>
      <c r="C554" s="33"/>
      <c r="D554" s="33"/>
      <c r="E554" s="23" t="s">
        <v>162</v>
      </c>
      <c r="F554" s="23"/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8">
        <v>3.0788488872385049E-5</v>
      </c>
      <c r="CC554" s="8">
        <v>3.0326874288826331E-5</v>
      </c>
      <c r="CD554" s="8">
        <v>5.9147230777953103E-3</v>
      </c>
      <c r="CE554" s="8">
        <v>9.100856051168899E-4</v>
      </c>
      <c r="CF554" s="8">
        <v>1.140068466533892E-3</v>
      </c>
      <c r="CG554" s="8">
        <v>7.8494529550655076E-4</v>
      </c>
      <c r="CH554" s="8">
        <v>1.8968104393722959E-4</v>
      </c>
      <c r="CI554" s="8">
        <v>2.273063685865215E-4</v>
      </c>
      <c r="CJ554" s="8">
        <v>8.4761777764521574E-4</v>
      </c>
      <c r="CK554" s="8">
        <v>1.600559317468798E-4</v>
      </c>
      <c r="CL554" s="8">
        <v>3.2709668991728423E-5</v>
      </c>
      <c r="CM554" s="8">
        <v>0.5</v>
      </c>
      <c r="CN554" s="8">
        <v>0.1</v>
      </c>
      <c r="CO554" s="8">
        <v>0.1</v>
      </c>
      <c r="CP554" s="8">
        <v>0.1</v>
      </c>
      <c r="CQ554" s="8">
        <v>0.1</v>
      </c>
      <c r="CR554" s="8">
        <v>0.1</v>
      </c>
      <c r="CS554" s="8">
        <v>0.89999999999999991</v>
      </c>
      <c r="CT554" s="8">
        <v>0.1</v>
      </c>
      <c r="CU554" s="8">
        <v>0.1</v>
      </c>
      <c r="CV554" s="8">
        <v>0.1</v>
      </c>
      <c r="CW554" s="8">
        <v>0.1</v>
      </c>
      <c r="CX554" s="8">
        <v>0.1</v>
      </c>
      <c r="CY554" s="8">
        <v>0.1</v>
      </c>
      <c r="CZ554" s="8">
        <v>0.1</v>
      </c>
      <c r="DA554" s="8">
        <v>7.1536932098216323E-3</v>
      </c>
      <c r="DB554" s="8">
        <v>9.2846306790178371E-2</v>
      </c>
      <c r="DC554" s="8">
        <v>0.1</v>
      </c>
      <c r="DD554" s="8">
        <v>0.1</v>
      </c>
      <c r="DE554" s="8">
        <v>0.1</v>
      </c>
      <c r="DF554" s="8">
        <v>0.1</v>
      </c>
      <c r="DG554" s="8">
        <v>0.1</v>
      </c>
      <c r="DH554" s="8">
        <v>0.1</v>
      </c>
      <c r="DI554" s="8">
        <v>8.74948541051557E-2</v>
      </c>
      <c r="DJ554" s="8">
        <v>9.3980299011817946E-3</v>
      </c>
      <c r="DK554" s="8">
        <v>2.2547617191051371E-3</v>
      </c>
      <c r="DL554" s="8">
        <v>8.5235427455736799E-4</v>
      </c>
      <c r="DM554" s="8">
        <v>0.1</v>
      </c>
      <c r="DN554" s="8">
        <v>0.1</v>
      </c>
      <c r="DO554" s="8">
        <v>0.1</v>
      </c>
      <c r="DP554" s="8">
        <v>0.1</v>
      </c>
      <c r="DQ554" s="8">
        <v>0.1</v>
      </c>
      <c r="DR554" s="8">
        <v>0.1</v>
      </c>
      <c r="DS554" s="8">
        <v>0.1</v>
      </c>
      <c r="DT554" s="8">
        <v>0.2</v>
      </c>
      <c r="DU554" s="8">
        <v>0.1</v>
      </c>
      <c r="DV554" s="8">
        <v>0.1</v>
      </c>
      <c r="DW554" s="8">
        <v>2.5176318975490691E-2</v>
      </c>
      <c r="DX554" s="8">
        <v>7.4823681024509314E-2</v>
      </c>
      <c r="DY554" s="8">
        <v>0.1</v>
      </c>
      <c r="DZ554" s="8">
        <v>0.1</v>
      </c>
      <c r="EA554" s="8">
        <v>0.1</v>
      </c>
      <c r="EB554" s="8">
        <v>0.1</v>
      </c>
      <c r="EC554" s="8">
        <v>0</v>
      </c>
      <c r="ED554" s="8">
        <v>0</v>
      </c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</row>
    <row r="555" spans="1:206" x14ac:dyDescent="0.3">
      <c r="A555" s="32"/>
      <c r="B555" s="23" t="s">
        <v>245</v>
      </c>
      <c r="C555" s="33"/>
      <c r="D555" s="33"/>
      <c r="E555" s="23" t="s">
        <v>162</v>
      </c>
      <c r="F555" s="23"/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8">
        <v>3.0788488872385049E-5</v>
      </c>
      <c r="CC555" s="8">
        <v>3.0326874288826331E-5</v>
      </c>
      <c r="CD555" s="8">
        <v>5.9147230777953103E-3</v>
      </c>
      <c r="CE555" s="8">
        <v>9.100856051168899E-4</v>
      </c>
      <c r="CF555" s="8">
        <v>1.140068466533892E-3</v>
      </c>
      <c r="CG555" s="8">
        <v>7.8494529550655076E-4</v>
      </c>
      <c r="CH555" s="8">
        <v>1.8968104393722959E-4</v>
      </c>
      <c r="CI555" s="8">
        <v>2.273063685865215E-4</v>
      </c>
      <c r="CJ555" s="8">
        <v>8.4761777764521574E-4</v>
      </c>
      <c r="CK555" s="8">
        <v>1.600559317468798E-4</v>
      </c>
      <c r="CL555" s="8">
        <v>3.2709668991728423E-5</v>
      </c>
      <c r="CM555" s="8">
        <v>0.5</v>
      </c>
      <c r="CN555" s="8">
        <v>0.1</v>
      </c>
      <c r="CO555" s="8">
        <v>0.1</v>
      </c>
      <c r="CP555" s="8">
        <v>0.1</v>
      </c>
      <c r="CQ555" s="8">
        <v>0.1</v>
      </c>
      <c r="CR555" s="8">
        <v>0.1</v>
      </c>
      <c r="CS555" s="8">
        <v>0.89999999999999991</v>
      </c>
      <c r="CT555" s="8">
        <v>0.1</v>
      </c>
      <c r="CU555" s="8">
        <v>0.1</v>
      </c>
      <c r="CV555" s="8">
        <v>0.1</v>
      </c>
      <c r="CW555" s="8">
        <v>0.1</v>
      </c>
      <c r="CX555" s="8">
        <v>0.1</v>
      </c>
      <c r="CY555" s="8">
        <v>0.1</v>
      </c>
      <c r="CZ555" s="8">
        <v>0.1</v>
      </c>
      <c r="DA555" s="8">
        <v>7.1536932098216323E-3</v>
      </c>
      <c r="DB555" s="8">
        <v>9.2846306790178371E-2</v>
      </c>
      <c r="DC555" s="8">
        <v>0.1</v>
      </c>
      <c r="DD555" s="8">
        <v>0.1</v>
      </c>
      <c r="DE555" s="8">
        <v>0.1</v>
      </c>
      <c r="DF555" s="8">
        <v>0.1</v>
      </c>
      <c r="DG555" s="8">
        <v>0.1</v>
      </c>
      <c r="DH555" s="8">
        <v>0.1</v>
      </c>
      <c r="DI555" s="8">
        <v>8.74948541051557E-2</v>
      </c>
      <c r="DJ555" s="8">
        <v>9.3980299011817946E-3</v>
      </c>
      <c r="DK555" s="8">
        <v>2.2547617191051371E-3</v>
      </c>
      <c r="DL555" s="8">
        <v>8.5235427455736799E-4</v>
      </c>
      <c r="DM555" s="8">
        <v>0.1</v>
      </c>
      <c r="DN555" s="8">
        <v>0.1</v>
      </c>
      <c r="DO555" s="8">
        <v>0.1</v>
      </c>
      <c r="DP555" s="8">
        <v>0.1</v>
      </c>
      <c r="DQ555" s="8">
        <v>0.1</v>
      </c>
      <c r="DR555" s="8">
        <v>0.1</v>
      </c>
      <c r="DS555" s="8">
        <v>0.1</v>
      </c>
      <c r="DT555" s="8">
        <v>0.2</v>
      </c>
      <c r="DU555" s="8">
        <v>0.1</v>
      </c>
      <c r="DV555" s="8">
        <v>0.1</v>
      </c>
      <c r="DW555" s="8">
        <v>2.5176318975490691E-2</v>
      </c>
      <c r="DX555" s="8">
        <v>7.4823681024509314E-2</v>
      </c>
      <c r="DY555" s="8">
        <v>0.1</v>
      </c>
      <c r="DZ555" s="8">
        <v>0.1</v>
      </c>
      <c r="EA555" s="8">
        <v>0.1</v>
      </c>
      <c r="EB555" s="8">
        <v>0.1</v>
      </c>
      <c r="EC555" s="8">
        <v>0</v>
      </c>
      <c r="ED555" s="8">
        <v>0</v>
      </c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</row>
    <row r="556" spans="1:206" x14ac:dyDescent="0.3">
      <c r="A556" s="32"/>
      <c r="B556" s="23" t="s">
        <v>246</v>
      </c>
      <c r="C556" s="33"/>
      <c r="D556" s="33"/>
      <c r="E556" s="23" t="s">
        <v>162</v>
      </c>
      <c r="F556" s="23"/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8">
        <v>3.0788488872385049E-5</v>
      </c>
      <c r="CC556" s="8">
        <v>3.0326874288826331E-5</v>
      </c>
      <c r="CD556" s="8">
        <v>5.9147230777953103E-3</v>
      </c>
      <c r="CE556" s="8">
        <v>9.100856051168899E-4</v>
      </c>
      <c r="CF556" s="8">
        <v>1.140068466533892E-3</v>
      </c>
      <c r="CG556" s="8">
        <v>7.8494529550655076E-4</v>
      </c>
      <c r="CH556" s="8">
        <v>1.8968104393722959E-4</v>
      </c>
      <c r="CI556" s="8">
        <v>2.273063685865215E-4</v>
      </c>
      <c r="CJ556" s="8">
        <v>8.4761777764521574E-4</v>
      </c>
      <c r="CK556" s="8">
        <v>1.600559317468798E-4</v>
      </c>
      <c r="CL556" s="8">
        <v>3.2709668991728423E-5</v>
      </c>
      <c r="CM556" s="8">
        <v>0.5</v>
      </c>
      <c r="CN556" s="8">
        <v>0.1</v>
      </c>
      <c r="CO556" s="8">
        <v>0.1</v>
      </c>
      <c r="CP556" s="8">
        <v>0.1</v>
      </c>
      <c r="CQ556" s="8">
        <v>0.1</v>
      </c>
      <c r="CR556" s="8">
        <v>0.1</v>
      </c>
      <c r="CS556" s="8">
        <v>0.89999999999999991</v>
      </c>
      <c r="CT556" s="8">
        <v>0.1</v>
      </c>
      <c r="CU556" s="8">
        <v>0.1</v>
      </c>
      <c r="CV556" s="8">
        <v>0.1</v>
      </c>
      <c r="CW556" s="8">
        <v>0.1</v>
      </c>
      <c r="CX556" s="8">
        <v>0.1</v>
      </c>
      <c r="CY556" s="8">
        <v>0.1</v>
      </c>
      <c r="CZ556" s="8">
        <v>0.1</v>
      </c>
      <c r="DA556" s="8">
        <v>7.1536932098216323E-3</v>
      </c>
      <c r="DB556" s="8">
        <v>9.2846306790178371E-2</v>
      </c>
      <c r="DC556" s="8">
        <v>0.1</v>
      </c>
      <c r="DD556" s="8">
        <v>0.1</v>
      </c>
      <c r="DE556" s="8">
        <v>0.1</v>
      </c>
      <c r="DF556" s="8">
        <v>0.1</v>
      </c>
      <c r="DG556" s="8">
        <v>0.1</v>
      </c>
      <c r="DH556" s="8">
        <v>0.1</v>
      </c>
      <c r="DI556" s="8">
        <v>8.74948541051557E-2</v>
      </c>
      <c r="DJ556" s="8">
        <v>9.3980299011817946E-3</v>
      </c>
      <c r="DK556" s="8">
        <v>2.2547617191051371E-3</v>
      </c>
      <c r="DL556" s="8">
        <v>8.5235427455736799E-4</v>
      </c>
      <c r="DM556" s="8">
        <v>0.1</v>
      </c>
      <c r="DN556" s="8">
        <v>0.1</v>
      </c>
      <c r="DO556" s="8">
        <v>0.1</v>
      </c>
      <c r="DP556" s="8">
        <v>0.1</v>
      </c>
      <c r="DQ556" s="8">
        <v>0.1</v>
      </c>
      <c r="DR556" s="8">
        <v>0.1</v>
      </c>
      <c r="DS556" s="8">
        <v>0.1</v>
      </c>
      <c r="DT556" s="8">
        <v>0.2</v>
      </c>
      <c r="DU556" s="8">
        <v>0.1</v>
      </c>
      <c r="DV556" s="8">
        <v>0.1</v>
      </c>
      <c r="DW556" s="8">
        <v>2.5176318975490691E-2</v>
      </c>
      <c r="DX556" s="8">
        <v>7.4823681024509314E-2</v>
      </c>
      <c r="DY556" s="8">
        <v>0.1</v>
      </c>
      <c r="DZ556" s="8">
        <v>0.1</v>
      </c>
      <c r="EA556" s="8">
        <v>0.1</v>
      </c>
      <c r="EB556" s="8">
        <v>0.1</v>
      </c>
      <c r="EC556" s="8">
        <v>0</v>
      </c>
      <c r="ED556" s="8">
        <v>0</v>
      </c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</row>
    <row r="557" spans="1:206" x14ac:dyDescent="0.3">
      <c r="A557" s="32"/>
      <c r="B557" s="23" t="s">
        <v>247</v>
      </c>
      <c r="C557" s="33"/>
      <c r="D557" s="33"/>
      <c r="E557" s="23" t="s">
        <v>162</v>
      </c>
      <c r="F557" s="23"/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8">
        <v>3.0788488872385049E-5</v>
      </c>
      <c r="CC557" s="8">
        <v>3.0326874288826331E-5</v>
      </c>
      <c r="CD557" s="8">
        <v>5.9147230777953103E-3</v>
      </c>
      <c r="CE557" s="8">
        <v>9.100856051168899E-4</v>
      </c>
      <c r="CF557" s="8">
        <v>1.140068466533892E-3</v>
      </c>
      <c r="CG557" s="8">
        <v>7.8494529550655076E-4</v>
      </c>
      <c r="CH557" s="8">
        <v>1.8968104393722959E-4</v>
      </c>
      <c r="CI557" s="8">
        <v>2.273063685865215E-4</v>
      </c>
      <c r="CJ557" s="8">
        <v>8.4761777764521574E-4</v>
      </c>
      <c r="CK557" s="8">
        <v>1.600559317468798E-4</v>
      </c>
      <c r="CL557" s="8">
        <v>3.2709668991728423E-5</v>
      </c>
      <c r="CM557" s="8">
        <v>0.5</v>
      </c>
      <c r="CN557" s="8">
        <v>0.1</v>
      </c>
      <c r="CO557" s="8">
        <v>0.1</v>
      </c>
      <c r="CP557" s="8">
        <v>0.1</v>
      </c>
      <c r="CQ557" s="8">
        <v>0.1</v>
      </c>
      <c r="CR557" s="8">
        <v>0.1</v>
      </c>
      <c r="CS557" s="8">
        <v>0.89999999999999991</v>
      </c>
      <c r="CT557" s="8">
        <v>0.1</v>
      </c>
      <c r="CU557" s="8">
        <v>0.1</v>
      </c>
      <c r="CV557" s="8">
        <v>0.1</v>
      </c>
      <c r="CW557" s="8">
        <v>0.1</v>
      </c>
      <c r="CX557" s="8">
        <v>0.1</v>
      </c>
      <c r="CY557" s="8">
        <v>0.1</v>
      </c>
      <c r="CZ557" s="8">
        <v>0.1</v>
      </c>
      <c r="DA557" s="8">
        <v>7.1536932098216323E-3</v>
      </c>
      <c r="DB557" s="8">
        <v>9.2846306790178371E-2</v>
      </c>
      <c r="DC557" s="8">
        <v>0.1</v>
      </c>
      <c r="DD557" s="8">
        <v>0.1</v>
      </c>
      <c r="DE557" s="8">
        <v>0.1</v>
      </c>
      <c r="DF557" s="8">
        <v>0.1</v>
      </c>
      <c r="DG557" s="8">
        <v>0.1</v>
      </c>
      <c r="DH557" s="8">
        <v>0.1</v>
      </c>
      <c r="DI557" s="8">
        <v>8.74948541051557E-2</v>
      </c>
      <c r="DJ557" s="8">
        <v>9.3980299011817946E-3</v>
      </c>
      <c r="DK557" s="8">
        <v>2.2547617191051371E-3</v>
      </c>
      <c r="DL557" s="8">
        <v>8.5235427455736799E-4</v>
      </c>
      <c r="DM557" s="8">
        <v>0.1</v>
      </c>
      <c r="DN557" s="8">
        <v>0.1</v>
      </c>
      <c r="DO557" s="8">
        <v>0.1</v>
      </c>
      <c r="DP557" s="8">
        <v>0.1</v>
      </c>
      <c r="DQ557" s="8">
        <v>0.1</v>
      </c>
      <c r="DR557" s="8">
        <v>0.1</v>
      </c>
      <c r="DS557" s="8">
        <v>0.1</v>
      </c>
      <c r="DT557" s="8">
        <v>0.2</v>
      </c>
      <c r="DU557" s="8">
        <v>0.1</v>
      </c>
      <c r="DV557" s="8">
        <v>0.1</v>
      </c>
      <c r="DW557" s="8">
        <v>2.5176318975490691E-2</v>
      </c>
      <c r="DX557" s="8">
        <v>7.4823681024509314E-2</v>
      </c>
      <c r="DY557" s="8">
        <v>0.1</v>
      </c>
      <c r="DZ557" s="8">
        <v>0.1</v>
      </c>
      <c r="EA557" s="8">
        <v>0.1</v>
      </c>
      <c r="EB557" s="8">
        <v>0.1</v>
      </c>
      <c r="EC557" s="8">
        <v>0</v>
      </c>
      <c r="ED557" s="8">
        <v>0</v>
      </c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</row>
    <row r="558" spans="1:206" x14ac:dyDescent="0.3">
      <c r="A558" s="32"/>
      <c r="B558" s="23" t="s">
        <v>248</v>
      </c>
      <c r="C558" s="33"/>
      <c r="D558" s="33"/>
      <c r="E558" s="23" t="s">
        <v>162</v>
      </c>
      <c r="F558" s="23"/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3.0788488872385049E-5</v>
      </c>
      <c r="CC558" s="8">
        <v>3.0326874288826331E-5</v>
      </c>
      <c r="CD558" s="8">
        <v>5.9147230777953103E-3</v>
      </c>
      <c r="CE558" s="8">
        <v>9.100856051168899E-4</v>
      </c>
      <c r="CF558" s="8">
        <v>1.140068466533892E-3</v>
      </c>
      <c r="CG558" s="8">
        <v>7.8494529550655076E-4</v>
      </c>
      <c r="CH558" s="8">
        <v>1.8968104393722959E-4</v>
      </c>
      <c r="CI558" s="8">
        <v>2.273063685865215E-4</v>
      </c>
      <c r="CJ558" s="8">
        <v>8.4761777764521574E-4</v>
      </c>
      <c r="CK558" s="8">
        <v>1.600559317468798E-4</v>
      </c>
      <c r="CL558" s="8">
        <v>3.2709668991728423E-5</v>
      </c>
      <c r="CM558" s="8">
        <v>0.5</v>
      </c>
      <c r="CN558" s="8">
        <v>0.1</v>
      </c>
      <c r="CO558" s="8">
        <v>0.1</v>
      </c>
      <c r="CP558" s="8">
        <v>0.1</v>
      </c>
      <c r="CQ558" s="8">
        <v>0.1</v>
      </c>
      <c r="CR558" s="8">
        <v>0.1</v>
      </c>
      <c r="CS558" s="8">
        <v>0.89999999999999991</v>
      </c>
      <c r="CT558" s="8">
        <v>0.1</v>
      </c>
      <c r="CU558" s="8">
        <v>0.1</v>
      </c>
      <c r="CV558" s="8">
        <v>0.1</v>
      </c>
      <c r="CW558" s="8">
        <v>0.1</v>
      </c>
      <c r="CX558" s="8">
        <v>0.1</v>
      </c>
      <c r="CY558" s="8">
        <v>0.1</v>
      </c>
      <c r="CZ558" s="8">
        <v>0.1</v>
      </c>
      <c r="DA558" s="8">
        <v>7.1536932098216323E-3</v>
      </c>
      <c r="DB558" s="8">
        <v>9.2846306790178371E-2</v>
      </c>
      <c r="DC558" s="8">
        <v>0.1</v>
      </c>
      <c r="DD558" s="8">
        <v>0.1</v>
      </c>
      <c r="DE558" s="8">
        <v>0.1</v>
      </c>
      <c r="DF558" s="8">
        <v>0.1</v>
      </c>
      <c r="DG558" s="8">
        <v>0.1</v>
      </c>
      <c r="DH558" s="8">
        <v>0.1</v>
      </c>
      <c r="DI558" s="8">
        <v>8.74948541051557E-2</v>
      </c>
      <c r="DJ558" s="8">
        <v>9.3980299011817946E-3</v>
      </c>
      <c r="DK558" s="8">
        <v>2.2547617191051371E-3</v>
      </c>
      <c r="DL558" s="8">
        <v>8.5235427455736799E-4</v>
      </c>
      <c r="DM558" s="8">
        <v>0.1</v>
      </c>
      <c r="DN558" s="8">
        <v>0.1</v>
      </c>
      <c r="DO558" s="8">
        <v>0.1</v>
      </c>
      <c r="DP558" s="8">
        <v>0.1</v>
      </c>
      <c r="DQ558" s="8">
        <v>0.1</v>
      </c>
      <c r="DR558" s="8">
        <v>0.1</v>
      </c>
      <c r="DS558" s="8">
        <v>0.1</v>
      </c>
      <c r="DT558" s="8">
        <v>0.2</v>
      </c>
      <c r="DU558" s="8">
        <v>0.1</v>
      </c>
      <c r="DV558" s="8">
        <v>0.1</v>
      </c>
      <c r="DW558" s="8">
        <v>2.5176318975490691E-2</v>
      </c>
      <c r="DX558" s="8">
        <v>7.4823681024509314E-2</v>
      </c>
      <c r="DY558" s="8">
        <v>0.1</v>
      </c>
      <c r="DZ558" s="8">
        <v>0.1</v>
      </c>
      <c r="EA558" s="8">
        <v>0.1</v>
      </c>
      <c r="EB558" s="8">
        <v>0.1</v>
      </c>
      <c r="EC558" s="8">
        <v>0</v>
      </c>
      <c r="ED558" s="8">
        <v>0</v>
      </c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</row>
    <row r="559" spans="1:206" x14ac:dyDescent="0.3">
      <c r="A559" s="32"/>
      <c r="B559" s="23" t="s">
        <v>249</v>
      </c>
      <c r="C559" s="33"/>
      <c r="D559" s="33"/>
      <c r="E559" s="23" t="s">
        <v>162</v>
      </c>
      <c r="F559" s="23"/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8">
        <v>3.0788488872385049E-5</v>
      </c>
      <c r="CC559" s="8">
        <v>3.0326874288826331E-5</v>
      </c>
      <c r="CD559" s="8">
        <v>5.9147230777953103E-3</v>
      </c>
      <c r="CE559" s="8">
        <v>9.100856051168899E-4</v>
      </c>
      <c r="CF559" s="8">
        <v>1.140068466533892E-3</v>
      </c>
      <c r="CG559" s="8">
        <v>7.8494529550655076E-4</v>
      </c>
      <c r="CH559" s="8">
        <v>1.8968104393722959E-4</v>
      </c>
      <c r="CI559" s="8">
        <v>2.273063685865215E-4</v>
      </c>
      <c r="CJ559" s="8">
        <v>8.4761777764521574E-4</v>
      </c>
      <c r="CK559" s="8">
        <v>1.600559317468798E-4</v>
      </c>
      <c r="CL559" s="8">
        <v>3.2709668991728423E-5</v>
      </c>
      <c r="CM559" s="8">
        <v>0.5</v>
      </c>
      <c r="CN559" s="8">
        <v>0.1</v>
      </c>
      <c r="CO559" s="8">
        <v>0.1</v>
      </c>
      <c r="CP559" s="8">
        <v>0.1</v>
      </c>
      <c r="CQ559" s="8">
        <v>0.1</v>
      </c>
      <c r="CR559" s="8">
        <v>0.1</v>
      </c>
      <c r="CS559" s="8">
        <v>0.89999999999999991</v>
      </c>
      <c r="CT559" s="8">
        <v>0.1</v>
      </c>
      <c r="CU559" s="8">
        <v>0.1</v>
      </c>
      <c r="CV559" s="8">
        <v>0.1</v>
      </c>
      <c r="CW559" s="8">
        <v>0.1</v>
      </c>
      <c r="CX559" s="8">
        <v>0.1</v>
      </c>
      <c r="CY559" s="8">
        <v>0.1</v>
      </c>
      <c r="CZ559" s="8">
        <v>0.1</v>
      </c>
      <c r="DA559" s="8">
        <v>7.1536932098216323E-3</v>
      </c>
      <c r="DB559" s="8">
        <v>9.2846306790178371E-2</v>
      </c>
      <c r="DC559" s="8">
        <v>0.1</v>
      </c>
      <c r="DD559" s="8">
        <v>0.1</v>
      </c>
      <c r="DE559" s="8">
        <v>0.1</v>
      </c>
      <c r="DF559" s="8">
        <v>0.1</v>
      </c>
      <c r="DG559" s="8">
        <v>0.1</v>
      </c>
      <c r="DH559" s="8">
        <v>0.1</v>
      </c>
      <c r="DI559" s="8">
        <v>8.74948541051557E-2</v>
      </c>
      <c r="DJ559" s="8">
        <v>9.3980299011817946E-3</v>
      </c>
      <c r="DK559" s="8">
        <v>2.2547617191051371E-3</v>
      </c>
      <c r="DL559" s="8">
        <v>8.5235427455736799E-4</v>
      </c>
      <c r="DM559" s="8">
        <v>0.1</v>
      </c>
      <c r="DN559" s="8">
        <v>0.1</v>
      </c>
      <c r="DO559" s="8">
        <v>0.1</v>
      </c>
      <c r="DP559" s="8">
        <v>0.1</v>
      </c>
      <c r="DQ559" s="8">
        <v>0.1</v>
      </c>
      <c r="DR559" s="8">
        <v>0.1</v>
      </c>
      <c r="DS559" s="8">
        <v>0.1</v>
      </c>
      <c r="DT559" s="8">
        <v>0.2</v>
      </c>
      <c r="DU559" s="8">
        <v>0.1</v>
      </c>
      <c r="DV559" s="8">
        <v>0.1</v>
      </c>
      <c r="DW559" s="8">
        <v>2.5176318975490691E-2</v>
      </c>
      <c r="DX559" s="8">
        <v>7.4823681024509314E-2</v>
      </c>
      <c r="DY559" s="8">
        <v>0.1</v>
      </c>
      <c r="DZ559" s="8">
        <v>0.1</v>
      </c>
      <c r="EA559" s="8">
        <v>0.1</v>
      </c>
      <c r="EB559" s="8">
        <v>0.1</v>
      </c>
      <c r="EC559" s="8">
        <v>0</v>
      </c>
      <c r="ED559" s="8">
        <v>0</v>
      </c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</row>
    <row r="560" spans="1:206" x14ac:dyDescent="0.3">
      <c r="A560" s="32"/>
      <c r="B560" s="23" t="s">
        <v>250</v>
      </c>
      <c r="C560" s="33"/>
      <c r="D560" s="33"/>
      <c r="E560" s="23" t="s">
        <v>162</v>
      </c>
      <c r="F560" s="23"/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8">
        <v>3.0788488872385049E-5</v>
      </c>
      <c r="CC560" s="8">
        <v>3.0326874288826331E-5</v>
      </c>
      <c r="CD560" s="8">
        <v>5.9147230777953103E-3</v>
      </c>
      <c r="CE560" s="8">
        <v>9.100856051168899E-4</v>
      </c>
      <c r="CF560" s="8">
        <v>1.140068466533892E-3</v>
      </c>
      <c r="CG560" s="8">
        <v>7.8494529550655076E-4</v>
      </c>
      <c r="CH560" s="8">
        <v>1.8968104393722959E-4</v>
      </c>
      <c r="CI560" s="8">
        <v>2.273063685865215E-4</v>
      </c>
      <c r="CJ560" s="8">
        <v>8.4761777764521574E-4</v>
      </c>
      <c r="CK560" s="8">
        <v>1.600559317468798E-4</v>
      </c>
      <c r="CL560" s="8">
        <v>3.2709668991728423E-5</v>
      </c>
      <c r="CM560" s="8">
        <v>0.5</v>
      </c>
      <c r="CN560" s="8">
        <v>0.1</v>
      </c>
      <c r="CO560" s="8">
        <v>0.1</v>
      </c>
      <c r="CP560" s="8">
        <v>0.1</v>
      </c>
      <c r="CQ560" s="8">
        <v>0.1</v>
      </c>
      <c r="CR560" s="8">
        <v>0.1</v>
      </c>
      <c r="CS560" s="8">
        <v>0.89999999999999991</v>
      </c>
      <c r="CT560" s="8">
        <v>0.1</v>
      </c>
      <c r="CU560" s="8">
        <v>0.1</v>
      </c>
      <c r="CV560" s="8">
        <v>0.1</v>
      </c>
      <c r="CW560" s="8">
        <v>0.1</v>
      </c>
      <c r="CX560" s="8">
        <v>0.1</v>
      </c>
      <c r="CY560" s="8">
        <v>0.1</v>
      </c>
      <c r="CZ560" s="8">
        <v>0.1</v>
      </c>
      <c r="DA560" s="8">
        <v>7.1536932098216323E-3</v>
      </c>
      <c r="DB560" s="8">
        <v>9.2846306790178371E-2</v>
      </c>
      <c r="DC560" s="8">
        <v>0.1</v>
      </c>
      <c r="DD560" s="8">
        <v>0.1</v>
      </c>
      <c r="DE560" s="8">
        <v>0.1</v>
      </c>
      <c r="DF560" s="8">
        <v>0.1</v>
      </c>
      <c r="DG560" s="8">
        <v>0.1</v>
      </c>
      <c r="DH560" s="8">
        <v>0.1</v>
      </c>
      <c r="DI560" s="8">
        <v>8.74948541051557E-2</v>
      </c>
      <c r="DJ560" s="8">
        <v>9.3980299011817946E-3</v>
      </c>
      <c r="DK560" s="8">
        <v>2.2547617191051371E-3</v>
      </c>
      <c r="DL560" s="8">
        <v>8.5235427455736799E-4</v>
      </c>
      <c r="DM560" s="8">
        <v>0.1</v>
      </c>
      <c r="DN560" s="8">
        <v>0.1</v>
      </c>
      <c r="DO560" s="8">
        <v>0.1</v>
      </c>
      <c r="DP560" s="8">
        <v>0.1</v>
      </c>
      <c r="DQ560" s="8">
        <v>0.1</v>
      </c>
      <c r="DR560" s="8">
        <v>0.1</v>
      </c>
      <c r="DS560" s="8">
        <v>0.1</v>
      </c>
      <c r="DT560" s="8">
        <v>0.2</v>
      </c>
      <c r="DU560" s="8">
        <v>0.1</v>
      </c>
      <c r="DV560" s="8">
        <v>0.1</v>
      </c>
      <c r="DW560" s="8">
        <v>2.5176318975490691E-2</v>
      </c>
      <c r="DX560" s="8">
        <v>7.4823681024509314E-2</v>
      </c>
      <c r="DY560" s="8">
        <v>0.1</v>
      </c>
      <c r="DZ560" s="8">
        <v>0.1</v>
      </c>
      <c r="EA560" s="8">
        <v>0.1</v>
      </c>
      <c r="EB560" s="8">
        <v>0.1</v>
      </c>
      <c r="EC560" s="8">
        <v>0</v>
      </c>
      <c r="ED560" s="8">
        <v>0</v>
      </c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</row>
    <row r="561" spans="1:206" x14ac:dyDescent="0.3">
      <c r="A561" s="32"/>
      <c r="B561" s="23" t="s">
        <v>251</v>
      </c>
      <c r="C561" s="33"/>
      <c r="D561" s="33"/>
      <c r="E561" s="23" t="s">
        <v>162</v>
      </c>
      <c r="F561" s="23"/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8">
        <v>0</v>
      </c>
      <c r="BN561" s="8">
        <v>0</v>
      </c>
      <c r="BO561" s="8">
        <v>0</v>
      </c>
      <c r="BP561" s="8">
        <v>0</v>
      </c>
      <c r="BQ561" s="8">
        <v>0</v>
      </c>
      <c r="BR561" s="8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8">
        <v>3.0788488872385049E-5</v>
      </c>
      <c r="CC561" s="8">
        <v>3.0326874288826331E-5</v>
      </c>
      <c r="CD561" s="8">
        <v>5.9147230777953103E-3</v>
      </c>
      <c r="CE561" s="8">
        <v>9.100856051168899E-4</v>
      </c>
      <c r="CF561" s="8">
        <v>1.140068466533892E-3</v>
      </c>
      <c r="CG561" s="8">
        <v>7.8494529550655076E-4</v>
      </c>
      <c r="CH561" s="8">
        <v>1.8968104393722959E-4</v>
      </c>
      <c r="CI561" s="8">
        <v>2.273063685865215E-4</v>
      </c>
      <c r="CJ561" s="8">
        <v>8.4761777764521574E-4</v>
      </c>
      <c r="CK561" s="8">
        <v>1.600559317468798E-4</v>
      </c>
      <c r="CL561" s="8">
        <v>3.2709668991728423E-5</v>
      </c>
      <c r="CM561" s="8">
        <v>0.5</v>
      </c>
      <c r="CN561" s="8">
        <v>0.1</v>
      </c>
      <c r="CO561" s="8">
        <v>0.1</v>
      </c>
      <c r="CP561" s="8">
        <v>0.1</v>
      </c>
      <c r="CQ561" s="8">
        <v>0.1</v>
      </c>
      <c r="CR561" s="8">
        <v>0.1</v>
      </c>
      <c r="CS561" s="8">
        <v>0.89999999999999991</v>
      </c>
      <c r="CT561" s="8">
        <v>0.1</v>
      </c>
      <c r="CU561" s="8">
        <v>0.1</v>
      </c>
      <c r="CV561" s="8">
        <v>0.1</v>
      </c>
      <c r="CW561" s="8">
        <v>0.1</v>
      </c>
      <c r="CX561" s="8">
        <v>0.1</v>
      </c>
      <c r="CY561" s="8">
        <v>0.1</v>
      </c>
      <c r="CZ561" s="8">
        <v>0.1</v>
      </c>
      <c r="DA561" s="8">
        <v>7.1536932098216323E-3</v>
      </c>
      <c r="DB561" s="8">
        <v>9.2846306790178371E-2</v>
      </c>
      <c r="DC561" s="8">
        <v>0.1</v>
      </c>
      <c r="DD561" s="8">
        <v>0.1</v>
      </c>
      <c r="DE561" s="8">
        <v>0.1</v>
      </c>
      <c r="DF561" s="8">
        <v>0.1</v>
      </c>
      <c r="DG561" s="8">
        <v>0.1</v>
      </c>
      <c r="DH561" s="8">
        <v>0.1</v>
      </c>
      <c r="DI561" s="8">
        <v>8.74948541051557E-2</v>
      </c>
      <c r="DJ561" s="8">
        <v>9.3980299011817946E-3</v>
      </c>
      <c r="DK561" s="8">
        <v>2.2547617191051371E-3</v>
      </c>
      <c r="DL561" s="8">
        <v>8.5235427455736799E-4</v>
      </c>
      <c r="DM561" s="8">
        <v>0.1</v>
      </c>
      <c r="DN561" s="8">
        <v>0.1</v>
      </c>
      <c r="DO561" s="8">
        <v>0.1</v>
      </c>
      <c r="DP561" s="8">
        <v>0.1</v>
      </c>
      <c r="DQ561" s="8">
        <v>0.1</v>
      </c>
      <c r="DR561" s="8">
        <v>0.1</v>
      </c>
      <c r="DS561" s="8">
        <v>0.1</v>
      </c>
      <c r="DT561" s="8">
        <v>0.2</v>
      </c>
      <c r="DU561" s="8">
        <v>0.1</v>
      </c>
      <c r="DV561" s="8">
        <v>0.1</v>
      </c>
      <c r="DW561" s="8">
        <v>2.5176318975490691E-2</v>
      </c>
      <c r="DX561" s="8">
        <v>7.4823681024509314E-2</v>
      </c>
      <c r="DY561" s="8">
        <v>0.1</v>
      </c>
      <c r="DZ561" s="8">
        <v>0.1</v>
      </c>
      <c r="EA561" s="8">
        <v>0.1</v>
      </c>
      <c r="EB561" s="8">
        <v>0.1</v>
      </c>
      <c r="EC561" s="8">
        <v>0</v>
      </c>
      <c r="ED561" s="8">
        <v>0</v>
      </c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</row>
    <row r="562" spans="1:206" x14ac:dyDescent="0.3">
      <c r="A562" s="32"/>
      <c r="B562" s="23" t="s">
        <v>252</v>
      </c>
      <c r="C562" s="33"/>
      <c r="D562" s="33"/>
      <c r="E562" s="23" t="s">
        <v>162</v>
      </c>
      <c r="F562" s="23"/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8">
        <v>3.0788488872385049E-5</v>
      </c>
      <c r="CC562" s="8">
        <v>3.0326874288826331E-5</v>
      </c>
      <c r="CD562" s="8">
        <v>5.9147230777953103E-3</v>
      </c>
      <c r="CE562" s="8">
        <v>9.100856051168899E-4</v>
      </c>
      <c r="CF562" s="8">
        <v>1.140068466533892E-3</v>
      </c>
      <c r="CG562" s="8">
        <v>7.8494529550655076E-4</v>
      </c>
      <c r="CH562" s="8">
        <v>1.8968104393722959E-4</v>
      </c>
      <c r="CI562" s="8">
        <v>2.273063685865215E-4</v>
      </c>
      <c r="CJ562" s="8">
        <v>8.4761777764521574E-4</v>
      </c>
      <c r="CK562" s="8">
        <v>1.600559317468798E-4</v>
      </c>
      <c r="CL562" s="8">
        <v>3.2709668991728423E-5</v>
      </c>
      <c r="CM562" s="8">
        <v>0.5</v>
      </c>
      <c r="CN562" s="8">
        <v>0.1</v>
      </c>
      <c r="CO562" s="8">
        <v>0.1</v>
      </c>
      <c r="CP562" s="8">
        <v>0.1</v>
      </c>
      <c r="CQ562" s="8">
        <v>0.1</v>
      </c>
      <c r="CR562" s="8">
        <v>0.1</v>
      </c>
      <c r="CS562" s="8">
        <v>0.89999999999999991</v>
      </c>
      <c r="CT562" s="8">
        <v>0.1</v>
      </c>
      <c r="CU562" s="8">
        <v>0.1</v>
      </c>
      <c r="CV562" s="8">
        <v>0.1</v>
      </c>
      <c r="CW562" s="8">
        <v>0.1</v>
      </c>
      <c r="CX562" s="8">
        <v>0.1</v>
      </c>
      <c r="CY562" s="8">
        <v>0.1</v>
      </c>
      <c r="CZ562" s="8">
        <v>0.1</v>
      </c>
      <c r="DA562" s="8">
        <v>7.1536932098216323E-3</v>
      </c>
      <c r="DB562" s="8">
        <v>9.2846306790178371E-2</v>
      </c>
      <c r="DC562" s="8">
        <v>0.1</v>
      </c>
      <c r="DD562" s="8">
        <v>0.1</v>
      </c>
      <c r="DE562" s="8">
        <v>0.1</v>
      </c>
      <c r="DF562" s="8">
        <v>0.1</v>
      </c>
      <c r="DG562" s="8">
        <v>0.1</v>
      </c>
      <c r="DH562" s="8">
        <v>0.1</v>
      </c>
      <c r="DI562" s="8">
        <v>8.74948541051557E-2</v>
      </c>
      <c r="DJ562" s="8">
        <v>9.3980299011817946E-3</v>
      </c>
      <c r="DK562" s="8">
        <v>2.2547617191051371E-3</v>
      </c>
      <c r="DL562" s="8">
        <v>8.5235427455736799E-4</v>
      </c>
      <c r="DM562" s="8">
        <v>0.1</v>
      </c>
      <c r="DN562" s="8">
        <v>0.1</v>
      </c>
      <c r="DO562" s="8">
        <v>0.1</v>
      </c>
      <c r="DP562" s="8">
        <v>0.1</v>
      </c>
      <c r="DQ562" s="8">
        <v>0.1</v>
      </c>
      <c r="DR562" s="8">
        <v>0.1</v>
      </c>
      <c r="DS562" s="8">
        <v>0.1</v>
      </c>
      <c r="DT562" s="8">
        <v>0.2</v>
      </c>
      <c r="DU562" s="8">
        <v>0.1</v>
      </c>
      <c r="DV562" s="8">
        <v>0.1</v>
      </c>
      <c r="DW562" s="8">
        <v>2.5176318975490691E-2</v>
      </c>
      <c r="DX562" s="8">
        <v>7.4823681024509314E-2</v>
      </c>
      <c r="DY562" s="8">
        <v>0.1</v>
      </c>
      <c r="DZ562" s="8">
        <v>0.1</v>
      </c>
      <c r="EA562" s="8">
        <v>0.1</v>
      </c>
      <c r="EB562" s="8">
        <v>0.1</v>
      </c>
      <c r="EC562" s="8">
        <v>0</v>
      </c>
      <c r="ED562" s="8">
        <v>0</v>
      </c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</row>
    <row r="563" spans="1:206" x14ac:dyDescent="0.3">
      <c r="A563" s="32"/>
      <c r="B563" s="23" t="s">
        <v>253</v>
      </c>
      <c r="C563" s="33"/>
      <c r="D563" s="33"/>
      <c r="E563" s="23" t="s">
        <v>162</v>
      </c>
      <c r="F563" s="23"/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8">
        <v>3.0788488872385049E-5</v>
      </c>
      <c r="CC563" s="8">
        <v>3.0326874288826331E-5</v>
      </c>
      <c r="CD563" s="8">
        <v>5.9147230777953103E-3</v>
      </c>
      <c r="CE563" s="8">
        <v>9.100856051168899E-4</v>
      </c>
      <c r="CF563" s="8">
        <v>1.140068466533892E-3</v>
      </c>
      <c r="CG563" s="8">
        <v>7.8494529550655076E-4</v>
      </c>
      <c r="CH563" s="8">
        <v>1.8968104393722959E-4</v>
      </c>
      <c r="CI563" s="8">
        <v>2.273063685865215E-4</v>
      </c>
      <c r="CJ563" s="8">
        <v>8.4761777764521574E-4</v>
      </c>
      <c r="CK563" s="8">
        <v>1.600559317468798E-4</v>
      </c>
      <c r="CL563" s="8">
        <v>3.2709668991728423E-5</v>
      </c>
      <c r="CM563" s="8">
        <v>0.5</v>
      </c>
      <c r="CN563" s="8">
        <v>0.1</v>
      </c>
      <c r="CO563" s="8">
        <v>0.1</v>
      </c>
      <c r="CP563" s="8">
        <v>0.1</v>
      </c>
      <c r="CQ563" s="8">
        <v>0.1</v>
      </c>
      <c r="CR563" s="8">
        <v>0.1</v>
      </c>
      <c r="CS563" s="8">
        <v>0.89999999999999991</v>
      </c>
      <c r="CT563" s="8">
        <v>0.1</v>
      </c>
      <c r="CU563" s="8">
        <v>0.1</v>
      </c>
      <c r="CV563" s="8">
        <v>0.1</v>
      </c>
      <c r="CW563" s="8">
        <v>0.1</v>
      </c>
      <c r="CX563" s="8">
        <v>0.1</v>
      </c>
      <c r="CY563" s="8">
        <v>0.1</v>
      </c>
      <c r="CZ563" s="8">
        <v>0.1</v>
      </c>
      <c r="DA563" s="8">
        <v>7.1536932098216323E-3</v>
      </c>
      <c r="DB563" s="8">
        <v>9.2846306790178371E-2</v>
      </c>
      <c r="DC563" s="8">
        <v>0.1</v>
      </c>
      <c r="DD563" s="8">
        <v>0.1</v>
      </c>
      <c r="DE563" s="8">
        <v>0.1</v>
      </c>
      <c r="DF563" s="8">
        <v>0.1</v>
      </c>
      <c r="DG563" s="8">
        <v>0.1</v>
      </c>
      <c r="DH563" s="8">
        <v>0.1</v>
      </c>
      <c r="DI563" s="8">
        <v>8.74948541051557E-2</v>
      </c>
      <c r="DJ563" s="8">
        <v>9.3980299011817946E-3</v>
      </c>
      <c r="DK563" s="8">
        <v>2.2547617191051371E-3</v>
      </c>
      <c r="DL563" s="8">
        <v>8.5235427455736799E-4</v>
      </c>
      <c r="DM563" s="8">
        <v>0.1</v>
      </c>
      <c r="DN563" s="8">
        <v>0.1</v>
      </c>
      <c r="DO563" s="8">
        <v>0.1</v>
      </c>
      <c r="DP563" s="8">
        <v>0.1</v>
      </c>
      <c r="DQ563" s="8">
        <v>0.1</v>
      </c>
      <c r="DR563" s="8">
        <v>0.1</v>
      </c>
      <c r="DS563" s="8">
        <v>0.1</v>
      </c>
      <c r="DT563" s="8">
        <v>0.2</v>
      </c>
      <c r="DU563" s="8">
        <v>0.1</v>
      </c>
      <c r="DV563" s="8">
        <v>0.1</v>
      </c>
      <c r="DW563" s="8">
        <v>2.5176318975490691E-2</v>
      </c>
      <c r="DX563" s="8">
        <v>7.4823681024509314E-2</v>
      </c>
      <c r="DY563" s="8">
        <v>0.1</v>
      </c>
      <c r="DZ563" s="8">
        <v>0.1</v>
      </c>
      <c r="EA563" s="8">
        <v>0.1</v>
      </c>
      <c r="EB563" s="8">
        <v>0.1</v>
      </c>
      <c r="EC563" s="8">
        <v>0</v>
      </c>
      <c r="ED563" s="8">
        <v>0</v>
      </c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</row>
    <row r="564" spans="1:206" x14ac:dyDescent="0.3">
      <c r="A564" s="32"/>
      <c r="B564" s="23" t="s">
        <v>254</v>
      </c>
      <c r="C564" s="33"/>
      <c r="D564" s="33"/>
      <c r="E564" s="23" t="s">
        <v>162</v>
      </c>
      <c r="F564" s="23"/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3.0788488872385049E-5</v>
      </c>
      <c r="CC564" s="8">
        <v>3.0326874288826331E-5</v>
      </c>
      <c r="CD564" s="8">
        <v>5.9147230777953103E-3</v>
      </c>
      <c r="CE564" s="8">
        <v>9.100856051168899E-4</v>
      </c>
      <c r="CF564" s="8">
        <v>1.140068466533892E-3</v>
      </c>
      <c r="CG564" s="8">
        <v>7.8494529550655076E-4</v>
      </c>
      <c r="CH564" s="8">
        <v>1.8968104393722959E-4</v>
      </c>
      <c r="CI564" s="8">
        <v>2.273063685865215E-4</v>
      </c>
      <c r="CJ564" s="8">
        <v>8.4761777764521574E-4</v>
      </c>
      <c r="CK564" s="8">
        <v>1.600559317468798E-4</v>
      </c>
      <c r="CL564" s="8">
        <v>3.2709668991728423E-5</v>
      </c>
      <c r="CM564" s="8">
        <v>0.5</v>
      </c>
      <c r="CN564" s="8">
        <v>0.1</v>
      </c>
      <c r="CO564" s="8">
        <v>0.1</v>
      </c>
      <c r="CP564" s="8">
        <v>0.1</v>
      </c>
      <c r="CQ564" s="8">
        <v>0.1</v>
      </c>
      <c r="CR564" s="8">
        <v>0.1</v>
      </c>
      <c r="CS564" s="8">
        <v>0.89999999999999991</v>
      </c>
      <c r="CT564" s="8">
        <v>0.1</v>
      </c>
      <c r="CU564" s="8">
        <v>0.1</v>
      </c>
      <c r="CV564" s="8">
        <v>0.1</v>
      </c>
      <c r="CW564" s="8">
        <v>0.1</v>
      </c>
      <c r="CX564" s="8">
        <v>0.1</v>
      </c>
      <c r="CY564" s="8">
        <v>0.1</v>
      </c>
      <c r="CZ564" s="8">
        <v>0.1</v>
      </c>
      <c r="DA564" s="8">
        <v>7.1536932098216323E-3</v>
      </c>
      <c r="DB564" s="8">
        <v>9.2846306790178371E-2</v>
      </c>
      <c r="DC564" s="8">
        <v>0.1</v>
      </c>
      <c r="DD564" s="8">
        <v>0.1</v>
      </c>
      <c r="DE564" s="8">
        <v>0.1</v>
      </c>
      <c r="DF564" s="8">
        <v>0.1</v>
      </c>
      <c r="DG564" s="8">
        <v>0.1</v>
      </c>
      <c r="DH564" s="8">
        <v>0.1</v>
      </c>
      <c r="DI564" s="8">
        <v>8.74948541051557E-2</v>
      </c>
      <c r="DJ564" s="8">
        <v>9.3980299011817946E-3</v>
      </c>
      <c r="DK564" s="8">
        <v>2.2547617191051371E-3</v>
      </c>
      <c r="DL564" s="8">
        <v>8.5235427455736799E-4</v>
      </c>
      <c r="DM564" s="8">
        <v>0.1</v>
      </c>
      <c r="DN564" s="8">
        <v>0.1</v>
      </c>
      <c r="DO564" s="8">
        <v>0.1</v>
      </c>
      <c r="DP564" s="8">
        <v>0.1</v>
      </c>
      <c r="DQ564" s="8">
        <v>0.1</v>
      </c>
      <c r="DR564" s="8">
        <v>0.1</v>
      </c>
      <c r="DS564" s="8">
        <v>0.1</v>
      </c>
      <c r="DT564" s="8">
        <v>0.2</v>
      </c>
      <c r="DU564" s="8">
        <v>0.1</v>
      </c>
      <c r="DV564" s="8">
        <v>0.1</v>
      </c>
      <c r="DW564" s="8">
        <v>2.5176318975490691E-2</v>
      </c>
      <c r="DX564" s="8">
        <v>7.4823681024509314E-2</v>
      </c>
      <c r="DY564" s="8">
        <v>0.1</v>
      </c>
      <c r="DZ564" s="8">
        <v>0.1</v>
      </c>
      <c r="EA564" s="8">
        <v>0.1</v>
      </c>
      <c r="EB564" s="8">
        <v>0.1</v>
      </c>
      <c r="EC564" s="8">
        <v>0</v>
      </c>
      <c r="ED564" s="8">
        <v>0</v>
      </c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</row>
    <row r="565" spans="1:206" x14ac:dyDescent="0.3">
      <c r="A565" s="32"/>
      <c r="B565" s="23" t="s">
        <v>255</v>
      </c>
      <c r="C565" s="33"/>
      <c r="D565" s="33"/>
      <c r="E565" s="23" t="s">
        <v>162</v>
      </c>
      <c r="F565" s="23"/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8">
        <v>3.0788488872385049E-5</v>
      </c>
      <c r="CC565" s="8">
        <v>3.0326874288826331E-5</v>
      </c>
      <c r="CD565" s="8">
        <v>5.9147230777953103E-3</v>
      </c>
      <c r="CE565" s="8">
        <v>9.100856051168899E-4</v>
      </c>
      <c r="CF565" s="8">
        <v>1.140068466533892E-3</v>
      </c>
      <c r="CG565" s="8">
        <v>7.8494529550655076E-4</v>
      </c>
      <c r="CH565" s="8">
        <v>1.8968104393722959E-4</v>
      </c>
      <c r="CI565" s="8">
        <v>2.273063685865215E-4</v>
      </c>
      <c r="CJ565" s="8">
        <v>8.4761777764521574E-4</v>
      </c>
      <c r="CK565" s="8">
        <v>1.600559317468798E-4</v>
      </c>
      <c r="CL565" s="8">
        <v>3.2709668991728423E-5</v>
      </c>
      <c r="CM565" s="8">
        <v>0.5</v>
      </c>
      <c r="CN565" s="8">
        <v>0.1</v>
      </c>
      <c r="CO565" s="8">
        <v>0.1</v>
      </c>
      <c r="CP565" s="8">
        <v>0.1</v>
      </c>
      <c r="CQ565" s="8">
        <v>0.1</v>
      </c>
      <c r="CR565" s="8">
        <v>0.1</v>
      </c>
      <c r="CS565" s="8">
        <v>0.89999999999999991</v>
      </c>
      <c r="CT565" s="8">
        <v>0.1</v>
      </c>
      <c r="CU565" s="8">
        <v>0.1</v>
      </c>
      <c r="CV565" s="8">
        <v>0.1</v>
      </c>
      <c r="CW565" s="8">
        <v>0.1</v>
      </c>
      <c r="CX565" s="8">
        <v>0.1</v>
      </c>
      <c r="CY565" s="8">
        <v>0.1</v>
      </c>
      <c r="CZ565" s="8">
        <v>0.1</v>
      </c>
      <c r="DA565" s="8">
        <v>7.1536932098216323E-3</v>
      </c>
      <c r="DB565" s="8">
        <v>9.2846306790178371E-2</v>
      </c>
      <c r="DC565" s="8">
        <v>0.1</v>
      </c>
      <c r="DD565" s="8">
        <v>0.1</v>
      </c>
      <c r="DE565" s="8">
        <v>0.1</v>
      </c>
      <c r="DF565" s="8">
        <v>0.1</v>
      </c>
      <c r="DG565" s="8">
        <v>0.1</v>
      </c>
      <c r="DH565" s="8">
        <v>0.1</v>
      </c>
      <c r="DI565" s="8">
        <v>8.74948541051557E-2</v>
      </c>
      <c r="DJ565" s="8">
        <v>9.3980299011817946E-3</v>
      </c>
      <c r="DK565" s="8">
        <v>2.2547617191051371E-3</v>
      </c>
      <c r="DL565" s="8">
        <v>8.5235427455736799E-4</v>
      </c>
      <c r="DM565" s="8">
        <v>0.1</v>
      </c>
      <c r="DN565" s="8">
        <v>0.1</v>
      </c>
      <c r="DO565" s="8">
        <v>0.1</v>
      </c>
      <c r="DP565" s="8">
        <v>0.1</v>
      </c>
      <c r="DQ565" s="8">
        <v>0.1</v>
      </c>
      <c r="DR565" s="8">
        <v>0.1</v>
      </c>
      <c r="DS565" s="8">
        <v>0.1</v>
      </c>
      <c r="DT565" s="8">
        <v>0.2</v>
      </c>
      <c r="DU565" s="8">
        <v>0.1</v>
      </c>
      <c r="DV565" s="8">
        <v>0.1</v>
      </c>
      <c r="DW565" s="8">
        <v>2.5176318975490691E-2</v>
      </c>
      <c r="DX565" s="8">
        <v>7.4823681024509314E-2</v>
      </c>
      <c r="DY565" s="8">
        <v>0.1</v>
      </c>
      <c r="DZ565" s="8">
        <v>0.1</v>
      </c>
      <c r="EA565" s="8">
        <v>0.1</v>
      </c>
      <c r="EB565" s="8">
        <v>0.1</v>
      </c>
      <c r="EC565" s="8">
        <v>0</v>
      </c>
      <c r="ED565" s="8">
        <v>0</v>
      </c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</row>
    <row r="566" spans="1:206" x14ac:dyDescent="0.3">
      <c r="A566" s="32"/>
      <c r="B566" s="23" t="s">
        <v>256</v>
      </c>
      <c r="C566" s="33"/>
      <c r="D566" s="33"/>
      <c r="E566" s="23" t="s">
        <v>162</v>
      </c>
      <c r="F566" s="23"/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8">
        <v>3.0788488872385049E-5</v>
      </c>
      <c r="CC566" s="8">
        <v>3.0326874288826331E-5</v>
      </c>
      <c r="CD566" s="8">
        <v>5.9147230777953103E-3</v>
      </c>
      <c r="CE566" s="8">
        <v>9.100856051168899E-4</v>
      </c>
      <c r="CF566" s="8">
        <v>1.140068466533892E-3</v>
      </c>
      <c r="CG566" s="8">
        <v>7.8494529550655076E-4</v>
      </c>
      <c r="CH566" s="8">
        <v>1.8968104393722959E-4</v>
      </c>
      <c r="CI566" s="8">
        <v>2.273063685865215E-4</v>
      </c>
      <c r="CJ566" s="8">
        <v>8.4761777764521574E-4</v>
      </c>
      <c r="CK566" s="8">
        <v>1.600559317468798E-4</v>
      </c>
      <c r="CL566" s="8">
        <v>3.2709668991728423E-5</v>
      </c>
      <c r="CM566" s="8">
        <v>0.5</v>
      </c>
      <c r="CN566" s="8">
        <v>0.1</v>
      </c>
      <c r="CO566" s="8">
        <v>0.1</v>
      </c>
      <c r="CP566" s="8">
        <v>0.1</v>
      </c>
      <c r="CQ566" s="8">
        <v>0.1</v>
      </c>
      <c r="CR566" s="8">
        <v>0.1</v>
      </c>
      <c r="CS566" s="8">
        <v>0.89999999999999991</v>
      </c>
      <c r="CT566" s="8">
        <v>0.1</v>
      </c>
      <c r="CU566" s="8">
        <v>0.1</v>
      </c>
      <c r="CV566" s="8">
        <v>0.1</v>
      </c>
      <c r="CW566" s="8">
        <v>0.1</v>
      </c>
      <c r="CX566" s="8">
        <v>0.1</v>
      </c>
      <c r="CY566" s="8">
        <v>0.1</v>
      </c>
      <c r="CZ566" s="8">
        <v>0.1</v>
      </c>
      <c r="DA566" s="8">
        <v>7.1536932098216323E-3</v>
      </c>
      <c r="DB566" s="8">
        <v>9.2846306790178371E-2</v>
      </c>
      <c r="DC566" s="8">
        <v>0.1</v>
      </c>
      <c r="DD566" s="8">
        <v>0.1</v>
      </c>
      <c r="DE566" s="8">
        <v>0.1</v>
      </c>
      <c r="DF566" s="8">
        <v>0.1</v>
      </c>
      <c r="DG566" s="8">
        <v>0.1</v>
      </c>
      <c r="DH566" s="8">
        <v>0.1</v>
      </c>
      <c r="DI566" s="8">
        <v>8.74948541051557E-2</v>
      </c>
      <c r="DJ566" s="8">
        <v>9.3980299011817946E-3</v>
      </c>
      <c r="DK566" s="8">
        <v>2.2547617191051371E-3</v>
      </c>
      <c r="DL566" s="8">
        <v>8.5235427455736799E-4</v>
      </c>
      <c r="DM566" s="8">
        <v>0.1</v>
      </c>
      <c r="DN566" s="8">
        <v>0.1</v>
      </c>
      <c r="DO566" s="8">
        <v>0.1</v>
      </c>
      <c r="DP566" s="8">
        <v>0.1</v>
      </c>
      <c r="DQ566" s="8">
        <v>0.1</v>
      </c>
      <c r="DR566" s="8">
        <v>0.1</v>
      </c>
      <c r="DS566" s="8">
        <v>0.1</v>
      </c>
      <c r="DT566" s="8">
        <v>0.2</v>
      </c>
      <c r="DU566" s="8">
        <v>0.1</v>
      </c>
      <c r="DV566" s="8">
        <v>0.1</v>
      </c>
      <c r="DW566" s="8">
        <v>2.5176318975490691E-2</v>
      </c>
      <c r="DX566" s="8">
        <v>7.4823681024509314E-2</v>
      </c>
      <c r="DY566" s="8">
        <v>0.1</v>
      </c>
      <c r="DZ566" s="8">
        <v>0.1</v>
      </c>
      <c r="EA566" s="8">
        <v>0.1</v>
      </c>
      <c r="EB566" s="8">
        <v>0.1</v>
      </c>
      <c r="EC566" s="8">
        <v>0</v>
      </c>
      <c r="ED566" s="8">
        <v>0</v>
      </c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</row>
    <row r="567" spans="1:206" x14ac:dyDescent="0.3">
      <c r="A567" s="32"/>
      <c r="B567" s="23" t="s">
        <v>257</v>
      </c>
      <c r="C567" s="33"/>
      <c r="D567" s="33"/>
      <c r="E567" s="23" t="s">
        <v>162</v>
      </c>
      <c r="F567" s="23"/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8">
        <v>3.0788488872385049E-5</v>
      </c>
      <c r="CC567" s="8">
        <v>3.0326874288826331E-5</v>
      </c>
      <c r="CD567" s="8">
        <v>5.9147230777953103E-3</v>
      </c>
      <c r="CE567" s="8">
        <v>9.100856051168899E-4</v>
      </c>
      <c r="CF567" s="8">
        <v>1.140068466533892E-3</v>
      </c>
      <c r="CG567" s="8">
        <v>7.8494529550655076E-4</v>
      </c>
      <c r="CH567" s="8">
        <v>1.8968104393722959E-4</v>
      </c>
      <c r="CI567" s="8">
        <v>2.273063685865215E-4</v>
      </c>
      <c r="CJ567" s="8">
        <v>8.4761777764521574E-4</v>
      </c>
      <c r="CK567" s="8">
        <v>1.600559317468798E-4</v>
      </c>
      <c r="CL567" s="8">
        <v>3.2709668991728423E-5</v>
      </c>
      <c r="CM567" s="8">
        <v>0.5</v>
      </c>
      <c r="CN567" s="8">
        <v>0.1</v>
      </c>
      <c r="CO567" s="8">
        <v>0.1</v>
      </c>
      <c r="CP567" s="8">
        <v>0.1</v>
      </c>
      <c r="CQ567" s="8">
        <v>0.1</v>
      </c>
      <c r="CR567" s="8">
        <v>0.1</v>
      </c>
      <c r="CS567" s="8">
        <v>0.89999999999999991</v>
      </c>
      <c r="CT567" s="8">
        <v>0.1</v>
      </c>
      <c r="CU567" s="8">
        <v>0.1</v>
      </c>
      <c r="CV567" s="8">
        <v>0.1</v>
      </c>
      <c r="CW567" s="8">
        <v>0.1</v>
      </c>
      <c r="CX567" s="8">
        <v>0.1</v>
      </c>
      <c r="CY567" s="8">
        <v>0.1</v>
      </c>
      <c r="CZ567" s="8">
        <v>0.1</v>
      </c>
      <c r="DA567" s="8">
        <v>7.1536932098216323E-3</v>
      </c>
      <c r="DB567" s="8">
        <v>9.2846306790178371E-2</v>
      </c>
      <c r="DC567" s="8">
        <v>0.1</v>
      </c>
      <c r="DD567" s="8">
        <v>0.1</v>
      </c>
      <c r="DE567" s="8">
        <v>0.1</v>
      </c>
      <c r="DF567" s="8">
        <v>0.1</v>
      </c>
      <c r="DG567" s="8">
        <v>0.1</v>
      </c>
      <c r="DH567" s="8">
        <v>0.1</v>
      </c>
      <c r="DI567" s="8">
        <v>8.74948541051557E-2</v>
      </c>
      <c r="DJ567" s="8">
        <v>9.3980299011817946E-3</v>
      </c>
      <c r="DK567" s="8">
        <v>2.2547617191051371E-3</v>
      </c>
      <c r="DL567" s="8">
        <v>8.5235427455736799E-4</v>
      </c>
      <c r="DM567" s="8">
        <v>0.1</v>
      </c>
      <c r="DN567" s="8">
        <v>0.1</v>
      </c>
      <c r="DO567" s="8">
        <v>0.1</v>
      </c>
      <c r="DP567" s="8">
        <v>0.1</v>
      </c>
      <c r="DQ567" s="8">
        <v>0.1</v>
      </c>
      <c r="DR567" s="8">
        <v>0.1</v>
      </c>
      <c r="DS567" s="8">
        <v>0.1</v>
      </c>
      <c r="DT567" s="8">
        <v>0.2</v>
      </c>
      <c r="DU567" s="8">
        <v>0.1</v>
      </c>
      <c r="DV567" s="8">
        <v>0.1</v>
      </c>
      <c r="DW567" s="8">
        <v>2.5176318975490691E-2</v>
      </c>
      <c r="DX567" s="8">
        <v>7.4823681024509314E-2</v>
      </c>
      <c r="DY567" s="8">
        <v>0.1</v>
      </c>
      <c r="DZ567" s="8">
        <v>0.1</v>
      </c>
      <c r="EA567" s="8">
        <v>0.1</v>
      </c>
      <c r="EB567" s="8">
        <v>0.1</v>
      </c>
      <c r="EC567" s="8">
        <v>0</v>
      </c>
      <c r="ED567" s="8">
        <v>0</v>
      </c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</row>
    <row r="568" spans="1:206" x14ac:dyDescent="0.3">
      <c r="A568" s="32"/>
      <c r="B568" s="23" t="s">
        <v>258</v>
      </c>
      <c r="C568" s="33"/>
      <c r="D568" s="33"/>
      <c r="E568" s="23" t="s">
        <v>162</v>
      </c>
      <c r="F568" s="23"/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8">
        <v>3.0788488872385049E-5</v>
      </c>
      <c r="CC568" s="8">
        <v>3.0326874288826331E-5</v>
      </c>
      <c r="CD568" s="8">
        <v>5.9147230777953103E-3</v>
      </c>
      <c r="CE568" s="8">
        <v>9.100856051168899E-4</v>
      </c>
      <c r="CF568" s="8">
        <v>1.140068466533892E-3</v>
      </c>
      <c r="CG568" s="8">
        <v>7.8494529550655076E-4</v>
      </c>
      <c r="CH568" s="8">
        <v>1.8968104393722959E-4</v>
      </c>
      <c r="CI568" s="8">
        <v>2.273063685865215E-4</v>
      </c>
      <c r="CJ568" s="8">
        <v>8.4761777764521574E-4</v>
      </c>
      <c r="CK568" s="8">
        <v>1.600559317468798E-4</v>
      </c>
      <c r="CL568" s="8">
        <v>3.2709668991728423E-5</v>
      </c>
      <c r="CM568" s="8">
        <v>0.5</v>
      </c>
      <c r="CN568" s="8">
        <v>0.1</v>
      </c>
      <c r="CO568" s="8">
        <v>0.1</v>
      </c>
      <c r="CP568" s="8">
        <v>0.1</v>
      </c>
      <c r="CQ568" s="8">
        <v>0.1</v>
      </c>
      <c r="CR568" s="8">
        <v>0.1</v>
      </c>
      <c r="CS568" s="8">
        <v>0.89999999999999991</v>
      </c>
      <c r="CT568" s="8">
        <v>0.1</v>
      </c>
      <c r="CU568" s="8">
        <v>0.1</v>
      </c>
      <c r="CV568" s="8">
        <v>0.1</v>
      </c>
      <c r="CW568" s="8">
        <v>0.1</v>
      </c>
      <c r="CX568" s="8">
        <v>0.1</v>
      </c>
      <c r="CY568" s="8">
        <v>0.1</v>
      </c>
      <c r="CZ568" s="8">
        <v>0.1</v>
      </c>
      <c r="DA568" s="8">
        <v>7.1536932098216323E-3</v>
      </c>
      <c r="DB568" s="8">
        <v>9.2846306790178371E-2</v>
      </c>
      <c r="DC568" s="8">
        <v>0.1</v>
      </c>
      <c r="DD568" s="8">
        <v>0.1</v>
      </c>
      <c r="DE568" s="8">
        <v>0.1</v>
      </c>
      <c r="DF568" s="8">
        <v>0.1</v>
      </c>
      <c r="DG568" s="8">
        <v>0.1</v>
      </c>
      <c r="DH568" s="8">
        <v>0.1</v>
      </c>
      <c r="DI568" s="8">
        <v>8.74948541051557E-2</v>
      </c>
      <c r="DJ568" s="8">
        <v>9.3980299011817946E-3</v>
      </c>
      <c r="DK568" s="8">
        <v>2.2547617191051371E-3</v>
      </c>
      <c r="DL568" s="8">
        <v>8.5235427455736799E-4</v>
      </c>
      <c r="DM568" s="8">
        <v>0.1</v>
      </c>
      <c r="DN568" s="8">
        <v>0.1</v>
      </c>
      <c r="DO568" s="8">
        <v>0.1</v>
      </c>
      <c r="DP568" s="8">
        <v>0.1</v>
      </c>
      <c r="DQ568" s="8">
        <v>0.1</v>
      </c>
      <c r="DR568" s="8">
        <v>0.1</v>
      </c>
      <c r="DS568" s="8">
        <v>0.1</v>
      </c>
      <c r="DT568" s="8">
        <v>0.2</v>
      </c>
      <c r="DU568" s="8">
        <v>0.1</v>
      </c>
      <c r="DV568" s="8">
        <v>0.1</v>
      </c>
      <c r="DW568" s="8">
        <v>2.5176318975490691E-2</v>
      </c>
      <c r="DX568" s="8">
        <v>7.4823681024509314E-2</v>
      </c>
      <c r="DY568" s="8">
        <v>0.1</v>
      </c>
      <c r="DZ568" s="8">
        <v>0.1</v>
      </c>
      <c r="EA568" s="8">
        <v>0.1</v>
      </c>
      <c r="EB568" s="8">
        <v>0.1</v>
      </c>
      <c r="EC568" s="8">
        <v>0</v>
      </c>
      <c r="ED568" s="8">
        <v>0</v>
      </c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</row>
    <row r="569" spans="1:206" x14ac:dyDescent="0.3">
      <c r="A569" s="32"/>
      <c r="B569" s="23" t="s">
        <v>259</v>
      </c>
      <c r="C569" s="33"/>
      <c r="D569" s="33"/>
      <c r="E569" s="23" t="s">
        <v>162</v>
      </c>
      <c r="F569" s="23"/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8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8">
        <v>3.0788488872385049E-5</v>
      </c>
      <c r="CC569" s="8">
        <v>3.0326874288826331E-5</v>
      </c>
      <c r="CD569" s="8">
        <v>5.9147230777953103E-3</v>
      </c>
      <c r="CE569" s="8">
        <v>9.100856051168899E-4</v>
      </c>
      <c r="CF569" s="8">
        <v>1.140068466533892E-3</v>
      </c>
      <c r="CG569" s="8">
        <v>7.8494529550655076E-4</v>
      </c>
      <c r="CH569" s="8">
        <v>1.8968104393722959E-4</v>
      </c>
      <c r="CI569" s="8">
        <v>2.273063685865215E-4</v>
      </c>
      <c r="CJ569" s="8">
        <v>8.4761777764521574E-4</v>
      </c>
      <c r="CK569" s="8">
        <v>1.600559317468798E-4</v>
      </c>
      <c r="CL569" s="8">
        <v>3.2709668991728423E-5</v>
      </c>
      <c r="CM569" s="8">
        <v>0.5</v>
      </c>
      <c r="CN569" s="8">
        <v>0.1</v>
      </c>
      <c r="CO569" s="8">
        <v>0.1</v>
      </c>
      <c r="CP569" s="8">
        <v>0.1</v>
      </c>
      <c r="CQ569" s="8">
        <v>0.1</v>
      </c>
      <c r="CR569" s="8">
        <v>0.1</v>
      </c>
      <c r="CS569" s="8">
        <v>0.89999999999999991</v>
      </c>
      <c r="CT569" s="8">
        <v>0.1</v>
      </c>
      <c r="CU569" s="8">
        <v>0.1</v>
      </c>
      <c r="CV569" s="8">
        <v>0.1</v>
      </c>
      <c r="CW569" s="8">
        <v>0.1</v>
      </c>
      <c r="CX569" s="8">
        <v>0.1</v>
      </c>
      <c r="CY569" s="8">
        <v>0.1</v>
      </c>
      <c r="CZ569" s="8">
        <v>0.1</v>
      </c>
      <c r="DA569" s="8">
        <v>7.1536932098216323E-3</v>
      </c>
      <c r="DB569" s="8">
        <v>9.2846306790178371E-2</v>
      </c>
      <c r="DC569" s="8">
        <v>0.1</v>
      </c>
      <c r="DD569" s="8">
        <v>0.1</v>
      </c>
      <c r="DE569" s="8">
        <v>0.1</v>
      </c>
      <c r="DF569" s="8">
        <v>0.1</v>
      </c>
      <c r="DG569" s="8">
        <v>0.1</v>
      </c>
      <c r="DH569" s="8">
        <v>0.1</v>
      </c>
      <c r="DI569" s="8">
        <v>8.74948541051557E-2</v>
      </c>
      <c r="DJ569" s="8">
        <v>9.3980299011817946E-3</v>
      </c>
      <c r="DK569" s="8">
        <v>2.2547617191051371E-3</v>
      </c>
      <c r="DL569" s="8">
        <v>8.5235427455736799E-4</v>
      </c>
      <c r="DM569" s="8">
        <v>0.1</v>
      </c>
      <c r="DN569" s="8">
        <v>0.1</v>
      </c>
      <c r="DO569" s="8">
        <v>0.1</v>
      </c>
      <c r="DP569" s="8">
        <v>0.1</v>
      </c>
      <c r="DQ569" s="8">
        <v>0.1</v>
      </c>
      <c r="DR569" s="8">
        <v>0.1</v>
      </c>
      <c r="DS569" s="8">
        <v>0.1</v>
      </c>
      <c r="DT569" s="8">
        <v>0.2</v>
      </c>
      <c r="DU569" s="8">
        <v>0.1</v>
      </c>
      <c r="DV569" s="8">
        <v>0.1</v>
      </c>
      <c r="DW569" s="8">
        <v>2.5176318975490691E-2</v>
      </c>
      <c r="DX569" s="8">
        <v>7.4823681024509314E-2</v>
      </c>
      <c r="DY569" s="8">
        <v>0.1</v>
      </c>
      <c r="DZ569" s="8">
        <v>0.1</v>
      </c>
      <c r="EA569" s="8">
        <v>0.1</v>
      </c>
      <c r="EB569" s="8">
        <v>0.1</v>
      </c>
      <c r="EC569" s="8">
        <v>0</v>
      </c>
      <c r="ED569" s="8">
        <v>0</v>
      </c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</row>
    <row r="570" spans="1:206" x14ac:dyDescent="0.3">
      <c r="A570" s="32"/>
      <c r="B570" s="23" t="s">
        <v>260</v>
      </c>
      <c r="C570" s="33"/>
      <c r="D570" s="33"/>
      <c r="E570" s="23" t="s">
        <v>162</v>
      </c>
      <c r="F570" s="23"/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8">
        <v>3.0788488872385049E-5</v>
      </c>
      <c r="CC570" s="8">
        <v>3.0326874288826331E-5</v>
      </c>
      <c r="CD570" s="8">
        <v>5.9147230777953103E-3</v>
      </c>
      <c r="CE570" s="8">
        <v>9.100856051168899E-4</v>
      </c>
      <c r="CF570" s="8">
        <v>1.140068466533892E-3</v>
      </c>
      <c r="CG570" s="8">
        <v>7.8494529550655076E-4</v>
      </c>
      <c r="CH570" s="8">
        <v>1.8968104393722959E-4</v>
      </c>
      <c r="CI570" s="8">
        <v>2.273063685865215E-4</v>
      </c>
      <c r="CJ570" s="8">
        <v>8.4761777764521574E-4</v>
      </c>
      <c r="CK570" s="8">
        <v>1.600559317468798E-4</v>
      </c>
      <c r="CL570" s="8">
        <v>3.2709668991728423E-5</v>
      </c>
      <c r="CM570" s="8">
        <v>0.5</v>
      </c>
      <c r="CN570" s="8">
        <v>0.1</v>
      </c>
      <c r="CO570" s="8">
        <v>0.1</v>
      </c>
      <c r="CP570" s="8">
        <v>0.1</v>
      </c>
      <c r="CQ570" s="8">
        <v>0.1</v>
      </c>
      <c r="CR570" s="8">
        <v>0.1</v>
      </c>
      <c r="CS570" s="8">
        <v>0.89999999999999991</v>
      </c>
      <c r="CT570" s="8">
        <v>0.1</v>
      </c>
      <c r="CU570" s="8">
        <v>0.1</v>
      </c>
      <c r="CV570" s="8">
        <v>0.1</v>
      </c>
      <c r="CW570" s="8">
        <v>0.1</v>
      </c>
      <c r="CX570" s="8">
        <v>0.1</v>
      </c>
      <c r="CY570" s="8">
        <v>0.1</v>
      </c>
      <c r="CZ570" s="8">
        <v>0.1</v>
      </c>
      <c r="DA570" s="8">
        <v>7.1536932098216323E-3</v>
      </c>
      <c r="DB570" s="8">
        <v>9.2846306790178371E-2</v>
      </c>
      <c r="DC570" s="8">
        <v>0.1</v>
      </c>
      <c r="DD570" s="8">
        <v>0.1</v>
      </c>
      <c r="DE570" s="8">
        <v>0.1</v>
      </c>
      <c r="DF570" s="8">
        <v>0.1</v>
      </c>
      <c r="DG570" s="8">
        <v>0.1</v>
      </c>
      <c r="DH570" s="8">
        <v>0.1</v>
      </c>
      <c r="DI570" s="8">
        <v>8.74948541051557E-2</v>
      </c>
      <c r="DJ570" s="8">
        <v>9.3980299011817946E-3</v>
      </c>
      <c r="DK570" s="8">
        <v>2.2547617191051371E-3</v>
      </c>
      <c r="DL570" s="8">
        <v>8.5235427455736799E-4</v>
      </c>
      <c r="DM570" s="8">
        <v>0.1</v>
      </c>
      <c r="DN570" s="8">
        <v>0.1</v>
      </c>
      <c r="DO570" s="8">
        <v>0.1</v>
      </c>
      <c r="DP570" s="8">
        <v>0.1</v>
      </c>
      <c r="DQ570" s="8">
        <v>0.1</v>
      </c>
      <c r="DR570" s="8">
        <v>0.1</v>
      </c>
      <c r="DS570" s="8">
        <v>0.1</v>
      </c>
      <c r="DT570" s="8">
        <v>0.2</v>
      </c>
      <c r="DU570" s="8">
        <v>0.1</v>
      </c>
      <c r="DV570" s="8">
        <v>0.1</v>
      </c>
      <c r="DW570" s="8">
        <v>2.5176318975490691E-2</v>
      </c>
      <c r="DX570" s="8">
        <v>7.4823681024509314E-2</v>
      </c>
      <c r="DY570" s="8">
        <v>0.1</v>
      </c>
      <c r="DZ570" s="8">
        <v>0.1</v>
      </c>
      <c r="EA570" s="8">
        <v>0.1</v>
      </c>
      <c r="EB570" s="8">
        <v>0.1</v>
      </c>
      <c r="EC570" s="8">
        <v>0</v>
      </c>
      <c r="ED570" s="8">
        <v>0</v>
      </c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</row>
    <row r="571" spans="1:206" x14ac:dyDescent="0.3">
      <c r="A571" s="32"/>
      <c r="B571" s="23" t="s">
        <v>261</v>
      </c>
      <c r="C571" s="33"/>
      <c r="D571" s="33"/>
      <c r="E571" s="23" t="s">
        <v>162</v>
      </c>
      <c r="F571" s="23"/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8">
        <v>3.0788488872385049E-5</v>
      </c>
      <c r="CC571" s="8">
        <v>3.0326874288826331E-5</v>
      </c>
      <c r="CD571" s="8">
        <v>5.9147230777953103E-3</v>
      </c>
      <c r="CE571" s="8">
        <v>9.100856051168899E-4</v>
      </c>
      <c r="CF571" s="8">
        <v>1.140068466533892E-3</v>
      </c>
      <c r="CG571" s="8">
        <v>7.8494529550655076E-4</v>
      </c>
      <c r="CH571" s="8">
        <v>1.8968104393722959E-4</v>
      </c>
      <c r="CI571" s="8">
        <v>2.273063685865215E-4</v>
      </c>
      <c r="CJ571" s="8">
        <v>8.4761777764521574E-4</v>
      </c>
      <c r="CK571" s="8">
        <v>1.600559317468798E-4</v>
      </c>
      <c r="CL571" s="8">
        <v>3.2709668991728423E-5</v>
      </c>
      <c r="CM571" s="8">
        <v>0.5</v>
      </c>
      <c r="CN571" s="8">
        <v>0.1</v>
      </c>
      <c r="CO571" s="8">
        <v>0.1</v>
      </c>
      <c r="CP571" s="8">
        <v>0.1</v>
      </c>
      <c r="CQ571" s="8">
        <v>0.1</v>
      </c>
      <c r="CR571" s="8">
        <v>0.1</v>
      </c>
      <c r="CS571" s="8">
        <v>0.89999999999999991</v>
      </c>
      <c r="CT571" s="8">
        <v>0.1</v>
      </c>
      <c r="CU571" s="8">
        <v>0.1</v>
      </c>
      <c r="CV571" s="8">
        <v>0.1</v>
      </c>
      <c r="CW571" s="8">
        <v>0.1</v>
      </c>
      <c r="CX571" s="8">
        <v>0.1</v>
      </c>
      <c r="CY571" s="8">
        <v>0.1</v>
      </c>
      <c r="CZ571" s="8">
        <v>0.1</v>
      </c>
      <c r="DA571" s="8">
        <v>7.1536932098216323E-3</v>
      </c>
      <c r="DB571" s="8">
        <v>9.2846306790178371E-2</v>
      </c>
      <c r="DC571" s="8">
        <v>0.1</v>
      </c>
      <c r="DD571" s="8">
        <v>0.1</v>
      </c>
      <c r="DE571" s="8">
        <v>0.1</v>
      </c>
      <c r="DF571" s="8">
        <v>0.1</v>
      </c>
      <c r="DG571" s="8">
        <v>0.1</v>
      </c>
      <c r="DH571" s="8">
        <v>0.1</v>
      </c>
      <c r="DI571" s="8">
        <v>8.74948541051557E-2</v>
      </c>
      <c r="DJ571" s="8">
        <v>9.3980299011817946E-3</v>
      </c>
      <c r="DK571" s="8">
        <v>2.2547617191051371E-3</v>
      </c>
      <c r="DL571" s="8">
        <v>8.5235427455736799E-4</v>
      </c>
      <c r="DM571" s="8">
        <v>0.1</v>
      </c>
      <c r="DN571" s="8">
        <v>0.1</v>
      </c>
      <c r="DO571" s="8">
        <v>0.1</v>
      </c>
      <c r="DP571" s="8">
        <v>0.1</v>
      </c>
      <c r="DQ571" s="8">
        <v>0.1</v>
      </c>
      <c r="DR571" s="8">
        <v>0.1</v>
      </c>
      <c r="DS571" s="8">
        <v>0.1</v>
      </c>
      <c r="DT571" s="8">
        <v>0.2</v>
      </c>
      <c r="DU571" s="8">
        <v>0.1</v>
      </c>
      <c r="DV571" s="8">
        <v>0.1</v>
      </c>
      <c r="DW571" s="8">
        <v>2.5176318975490691E-2</v>
      </c>
      <c r="DX571" s="8">
        <v>7.4823681024509314E-2</v>
      </c>
      <c r="DY571" s="8">
        <v>0.1</v>
      </c>
      <c r="DZ571" s="8">
        <v>0.1</v>
      </c>
      <c r="EA571" s="8">
        <v>0.1</v>
      </c>
      <c r="EB571" s="8">
        <v>0.1</v>
      </c>
      <c r="EC571" s="8">
        <v>0</v>
      </c>
      <c r="ED571" s="8">
        <v>0</v>
      </c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</row>
    <row r="572" spans="1:206" x14ac:dyDescent="0.3">
      <c r="A572" s="32"/>
      <c r="B572" s="23" t="s">
        <v>262</v>
      </c>
      <c r="C572" s="33"/>
      <c r="D572" s="33"/>
      <c r="E572" s="23" t="s">
        <v>162</v>
      </c>
      <c r="F572" s="23"/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8">
        <v>3.0788488872385049E-5</v>
      </c>
      <c r="CC572" s="8">
        <v>3.0326874288826331E-5</v>
      </c>
      <c r="CD572" s="8">
        <v>5.9147230777953103E-3</v>
      </c>
      <c r="CE572" s="8">
        <v>9.100856051168899E-4</v>
      </c>
      <c r="CF572" s="8">
        <v>1.140068466533892E-3</v>
      </c>
      <c r="CG572" s="8">
        <v>7.8494529550655076E-4</v>
      </c>
      <c r="CH572" s="8">
        <v>1.8968104393722959E-4</v>
      </c>
      <c r="CI572" s="8">
        <v>2.273063685865215E-4</v>
      </c>
      <c r="CJ572" s="8">
        <v>8.4761777764521574E-4</v>
      </c>
      <c r="CK572" s="8">
        <v>1.600559317468798E-4</v>
      </c>
      <c r="CL572" s="8">
        <v>3.2709668991728423E-5</v>
      </c>
      <c r="CM572" s="8">
        <v>0.5</v>
      </c>
      <c r="CN572" s="8">
        <v>0.1</v>
      </c>
      <c r="CO572" s="8">
        <v>0.1</v>
      </c>
      <c r="CP572" s="8">
        <v>0.1</v>
      </c>
      <c r="CQ572" s="8">
        <v>0.1</v>
      </c>
      <c r="CR572" s="8">
        <v>0.1</v>
      </c>
      <c r="CS572" s="8">
        <v>0.89999999999999991</v>
      </c>
      <c r="CT572" s="8">
        <v>0.1</v>
      </c>
      <c r="CU572" s="8">
        <v>0.1</v>
      </c>
      <c r="CV572" s="8">
        <v>0.1</v>
      </c>
      <c r="CW572" s="8">
        <v>0.1</v>
      </c>
      <c r="CX572" s="8">
        <v>0.1</v>
      </c>
      <c r="CY572" s="8">
        <v>0.1</v>
      </c>
      <c r="CZ572" s="8">
        <v>0.1</v>
      </c>
      <c r="DA572" s="8">
        <v>7.1536932098216323E-3</v>
      </c>
      <c r="DB572" s="8">
        <v>9.2846306790178371E-2</v>
      </c>
      <c r="DC572" s="8">
        <v>0.1</v>
      </c>
      <c r="DD572" s="8">
        <v>0.1</v>
      </c>
      <c r="DE572" s="8">
        <v>0.1</v>
      </c>
      <c r="DF572" s="8">
        <v>0.1</v>
      </c>
      <c r="DG572" s="8">
        <v>0.1</v>
      </c>
      <c r="DH572" s="8">
        <v>0.1</v>
      </c>
      <c r="DI572" s="8">
        <v>8.74948541051557E-2</v>
      </c>
      <c r="DJ572" s="8">
        <v>9.3980299011817946E-3</v>
      </c>
      <c r="DK572" s="8">
        <v>2.2547617191051371E-3</v>
      </c>
      <c r="DL572" s="8">
        <v>8.5235427455736799E-4</v>
      </c>
      <c r="DM572" s="8">
        <v>0.1</v>
      </c>
      <c r="DN572" s="8">
        <v>0.1</v>
      </c>
      <c r="DO572" s="8">
        <v>0.1</v>
      </c>
      <c r="DP572" s="8">
        <v>0.1</v>
      </c>
      <c r="DQ572" s="8">
        <v>0.1</v>
      </c>
      <c r="DR572" s="8">
        <v>0.1</v>
      </c>
      <c r="DS572" s="8">
        <v>0.1</v>
      </c>
      <c r="DT572" s="8">
        <v>0.2</v>
      </c>
      <c r="DU572" s="8">
        <v>0.1</v>
      </c>
      <c r="DV572" s="8">
        <v>0.1</v>
      </c>
      <c r="DW572" s="8">
        <v>2.5176318975490691E-2</v>
      </c>
      <c r="DX572" s="8">
        <v>7.4823681024509314E-2</v>
      </c>
      <c r="DY572" s="8">
        <v>0.1</v>
      </c>
      <c r="DZ572" s="8">
        <v>0.1</v>
      </c>
      <c r="EA572" s="8">
        <v>0.1</v>
      </c>
      <c r="EB572" s="8">
        <v>0.1</v>
      </c>
      <c r="EC572" s="8">
        <v>0</v>
      </c>
      <c r="ED572" s="8">
        <v>0</v>
      </c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</row>
    <row r="573" spans="1:206" x14ac:dyDescent="0.3">
      <c r="A573" s="32"/>
      <c r="B573" s="23" t="s">
        <v>263</v>
      </c>
      <c r="C573" s="33"/>
      <c r="D573" s="33"/>
      <c r="E573" s="23" t="s">
        <v>162</v>
      </c>
      <c r="F573" s="23"/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  <c r="BO573" s="8">
        <v>0</v>
      </c>
      <c r="BP573" s="8">
        <v>0</v>
      </c>
      <c r="BQ573" s="8">
        <v>0</v>
      </c>
      <c r="BR573" s="8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8">
        <v>3.0788488872385049E-5</v>
      </c>
      <c r="CC573" s="8">
        <v>3.0326874288826331E-5</v>
      </c>
      <c r="CD573" s="8">
        <v>5.9147230777953103E-3</v>
      </c>
      <c r="CE573" s="8">
        <v>9.100856051168899E-4</v>
      </c>
      <c r="CF573" s="8">
        <v>1.140068466533892E-3</v>
      </c>
      <c r="CG573" s="8">
        <v>7.8494529550655076E-4</v>
      </c>
      <c r="CH573" s="8">
        <v>1.8968104393722959E-4</v>
      </c>
      <c r="CI573" s="8">
        <v>2.273063685865215E-4</v>
      </c>
      <c r="CJ573" s="8">
        <v>8.4761777764521574E-4</v>
      </c>
      <c r="CK573" s="8">
        <v>1.600559317468798E-4</v>
      </c>
      <c r="CL573" s="8">
        <v>3.2709668991728423E-5</v>
      </c>
      <c r="CM573" s="8">
        <v>0.5</v>
      </c>
      <c r="CN573" s="8">
        <v>0.1</v>
      </c>
      <c r="CO573" s="8">
        <v>0.1</v>
      </c>
      <c r="CP573" s="8">
        <v>0.1</v>
      </c>
      <c r="CQ573" s="8">
        <v>0.1</v>
      </c>
      <c r="CR573" s="8">
        <v>0.1</v>
      </c>
      <c r="CS573" s="8">
        <v>0.89999999999999991</v>
      </c>
      <c r="CT573" s="8">
        <v>0.1</v>
      </c>
      <c r="CU573" s="8">
        <v>0.1</v>
      </c>
      <c r="CV573" s="8">
        <v>0.1</v>
      </c>
      <c r="CW573" s="8">
        <v>0.1</v>
      </c>
      <c r="CX573" s="8">
        <v>0.1</v>
      </c>
      <c r="CY573" s="8">
        <v>0.1</v>
      </c>
      <c r="CZ573" s="8">
        <v>0.1</v>
      </c>
      <c r="DA573" s="8">
        <v>7.1536932098216323E-3</v>
      </c>
      <c r="DB573" s="8">
        <v>9.2846306790178371E-2</v>
      </c>
      <c r="DC573" s="8">
        <v>0.1</v>
      </c>
      <c r="DD573" s="8">
        <v>0.1</v>
      </c>
      <c r="DE573" s="8">
        <v>0.1</v>
      </c>
      <c r="DF573" s="8">
        <v>0.1</v>
      </c>
      <c r="DG573" s="8">
        <v>0.1</v>
      </c>
      <c r="DH573" s="8">
        <v>0.1</v>
      </c>
      <c r="DI573" s="8">
        <v>8.74948541051557E-2</v>
      </c>
      <c r="DJ573" s="8">
        <v>9.3980299011817946E-3</v>
      </c>
      <c r="DK573" s="8">
        <v>2.2547617191051371E-3</v>
      </c>
      <c r="DL573" s="8">
        <v>8.5235427455736799E-4</v>
      </c>
      <c r="DM573" s="8">
        <v>0.1</v>
      </c>
      <c r="DN573" s="8">
        <v>0.1</v>
      </c>
      <c r="DO573" s="8">
        <v>0.1</v>
      </c>
      <c r="DP573" s="8">
        <v>0.1</v>
      </c>
      <c r="DQ573" s="8">
        <v>0.1</v>
      </c>
      <c r="DR573" s="8">
        <v>0.1</v>
      </c>
      <c r="DS573" s="8">
        <v>0.1</v>
      </c>
      <c r="DT573" s="8">
        <v>0.2</v>
      </c>
      <c r="DU573" s="8">
        <v>0.1</v>
      </c>
      <c r="DV573" s="8">
        <v>0.1</v>
      </c>
      <c r="DW573" s="8">
        <v>2.5176318975490691E-2</v>
      </c>
      <c r="DX573" s="8">
        <v>7.4823681024509314E-2</v>
      </c>
      <c r="DY573" s="8">
        <v>0.1</v>
      </c>
      <c r="DZ573" s="8">
        <v>0.1</v>
      </c>
      <c r="EA573" s="8">
        <v>0.1</v>
      </c>
      <c r="EB573" s="8">
        <v>0.1</v>
      </c>
      <c r="EC573" s="8">
        <v>0</v>
      </c>
      <c r="ED573" s="8">
        <v>0</v>
      </c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</row>
    <row r="574" spans="1:206" x14ac:dyDescent="0.3">
      <c r="A574" s="32"/>
      <c r="B574" s="23" t="s">
        <v>264</v>
      </c>
      <c r="C574" s="33"/>
      <c r="D574" s="33"/>
      <c r="E574" s="23" t="s">
        <v>162</v>
      </c>
      <c r="F574" s="23"/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8">
        <v>0</v>
      </c>
      <c r="BN574" s="8">
        <v>0</v>
      </c>
      <c r="BO574" s="8">
        <v>0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8">
        <v>3.0788488872385049E-5</v>
      </c>
      <c r="CC574" s="8">
        <v>3.0326874288826331E-5</v>
      </c>
      <c r="CD574" s="8">
        <v>5.9147230777953103E-3</v>
      </c>
      <c r="CE574" s="8">
        <v>9.100856051168899E-4</v>
      </c>
      <c r="CF574" s="8">
        <v>1.140068466533892E-3</v>
      </c>
      <c r="CG574" s="8">
        <v>7.8494529550655076E-4</v>
      </c>
      <c r="CH574" s="8">
        <v>1.8968104393722959E-4</v>
      </c>
      <c r="CI574" s="8">
        <v>2.273063685865215E-4</v>
      </c>
      <c r="CJ574" s="8">
        <v>8.4761777764521574E-4</v>
      </c>
      <c r="CK574" s="8">
        <v>1.600559317468798E-4</v>
      </c>
      <c r="CL574" s="8">
        <v>3.2709668991728423E-5</v>
      </c>
      <c r="CM574" s="8">
        <v>0.5</v>
      </c>
      <c r="CN574" s="8">
        <v>0.1</v>
      </c>
      <c r="CO574" s="8">
        <v>0.1</v>
      </c>
      <c r="CP574" s="8">
        <v>0.1</v>
      </c>
      <c r="CQ574" s="8">
        <v>0.1</v>
      </c>
      <c r="CR574" s="8">
        <v>0.1</v>
      </c>
      <c r="CS574" s="8">
        <v>0.89999999999999991</v>
      </c>
      <c r="CT574" s="8">
        <v>0.1</v>
      </c>
      <c r="CU574" s="8">
        <v>0.1</v>
      </c>
      <c r="CV574" s="8">
        <v>0.1</v>
      </c>
      <c r="CW574" s="8">
        <v>0.1</v>
      </c>
      <c r="CX574" s="8">
        <v>0.1</v>
      </c>
      <c r="CY574" s="8">
        <v>0.1</v>
      </c>
      <c r="CZ574" s="8">
        <v>0.1</v>
      </c>
      <c r="DA574" s="8">
        <v>7.1536932098216323E-3</v>
      </c>
      <c r="DB574" s="8">
        <v>9.2846306790178371E-2</v>
      </c>
      <c r="DC574" s="8">
        <v>0.1</v>
      </c>
      <c r="DD574" s="8">
        <v>0.1</v>
      </c>
      <c r="DE574" s="8">
        <v>0.1</v>
      </c>
      <c r="DF574" s="8">
        <v>0.1</v>
      </c>
      <c r="DG574" s="8">
        <v>0.1</v>
      </c>
      <c r="DH574" s="8">
        <v>0.1</v>
      </c>
      <c r="DI574" s="8">
        <v>8.74948541051557E-2</v>
      </c>
      <c r="DJ574" s="8">
        <v>9.3980299011817946E-3</v>
      </c>
      <c r="DK574" s="8">
        <v>2.2547617191051371E-3</v>
      </c>
      <c r="DL574" s="8">
        <v>8.5235427455736799E-4</v>
      </c>
      <c r="DM574" s="8">
        <v>0.1</v>
      </c>
      <c r="DN574" s="8">
        <v>0.1</v>
      </c>
      <c r="DO574" s="8">
        <v>0.1</v>
      </c>
      <c r="DP574" s="8">
        <v>0.1</v>
      </c>
      <c r="DQ574" s="8">
        <v>0.1</v>
      </c>
      <c r="DR574" s="8">
        <v>0.1</v>
      </c>
      <c r="DS574" s="8">
        <v>0.1</v>
      </c>
      <c r="DT574" s="8">
        <v>0.2</v>
      </c>
      <c r="DU574" s="8">
        <v>0.1</v>
      </c>
      <c r="DV574" s="8">
        <v>0.1</v>
      </c>
      <c r="DW574" s="8">
        <v>2.5176318975490691E-2</v>
      </c>
      <c r="DX574" s="8">
        <v>7.4823681024509314E-2</v>
      </c>
      <c r="DY574" s="8">
        <v>0.1</v>
      </c>
      <c r="DZ574" s="8">
        <v>0.1</v>
      </c>
      <c r="EA574" s="8">
        <v>0.1</v>
      </c>
      <c r="EB574" s="8">
        <v>0.1</v>
      </c>
      <c r="EC574" s="8">
        <v>0</v>
      </c>
      <c r="ED574" s="8">
        <v>0</v>
      </c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</row>
    <row r="575" spans="1:206" x14ac:dyDescent="0.3">
      <c r="A575" s="32"/>
      <c r="B575" s="23" t="s">
        <v>265</v>
      </c>
      <c r="C575" s="33"/>
      <c r="D575" s="33"/>
      <c r="E575" s="23" t="s">
        <v>162</v>
      </c>
      <c r="F575" s="23"/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8">
        <v>3.0788488872385049E-5</v>
      </c>
      <c r="CC575" s="8">
        <v>3.0326874288826331E-5</v>
      </c>
      <c r="CD575" s="8">
        <v>5.9147230777953103E-3</v>
      </c>
      <c r="CE575" s="8">
        <v>9.100856051168899E-4</v>
      </c>
      <c r="CF575" s="8">
        <v>1.140068466533892E-3</v>
      </c>
      <c r="CG575" s="8">
        <v>7.8494529550655076E-4</v>
      </c>
      <c r="CH575" s="8">
        <v>1.8968104393722959E-4</v>
      </c>
      <c r="CI575" s="8">
        <v>2.273063685865215E-4</v>
      </c>
      <c r="CJ575" s="8">
        <v>8.4761777764521574E-4</v>
      </c>
      <c r="CK575" s="8">
        <v>1.600559317468798E-4</v>
      </c>
      <c r="CL575" s="8">
        <v>3.2709668991728423E-5</v>
      </c>
      <c r="CM575" s="8">
        <v>0.5</v>
      </c>
      <c r="CN575" s="8">
        <v>0.1</v>
      </c>
      <c r="CO575" s="8">
        <v>0.1</v>
      </c>
      <c r="CP575" s="8">
        <v>0.1</v>
      </c>
      <c r="CQ575" s="8">
        <v>0.1</v>
      </c>
      <c r="CR575" s="8">
        <v>0.1</v>
      </c>
      <c r="CS575" s="8">
        <v>0.89999999999999991</v>
      </c>
      <c r="CT575" s="8">
        <v>0.1</v>
      </c>
      <c r="CU575" s="8">
        <v>0.1</v>
      </c>
      <c r="CV575" s="8">
        <v>0.1</v>
      </c>
      <c r="CW575" s="8">
        <v>0.1</v>
      </c>
      <c r="CX575" s="8">
        <v>0.1</v>
      </c>
      <c r="CY575" s="8">
        <v>0.1</v>
      </c>
      <c r="CZ575" s="8">
        <v>0.1</v>
      </c>
      <c r="DA575" s="8">
        <v>7.1536932098216323E-3</v>
      </c>
      <c r="DB575" s="8">
        <v>9.2846306790178371E-2</v>
      </c>
      <c r="DC575" s="8">
        <v>0.1</v>
      </c>
      <c r="DD575" s="8">
        <v>0.1</v>
      </c>
      <c r="DE575" s="8">
        <v>0.1</v>
      </c>
      <c r="DF575" s="8">
        <v>0.1</v>
      </c>
      <c r="DG575" s="8">
        <v>0.1</v>
      </c>
      <c r="DH575" s="8">
        <v>0.1</v>
      </c>
      <c r="DI575" s="8">
        <v>8.74948541051557E-2</v>
      </c>
      <c r="DJ575" s="8">
        <v>9.3980299011817946E-3</v>
      </c>
      <c r="DK575" s="8">
        <v>2.2547617191051371E-3</v>
      </c>
      <c r="DL575" s="8">
        <v>8.5235427455736799E-4</v>
      </c>
      <c r="DM575" s="8">
        <v>0.1</v>
      </c>
      <c r="DN575" s="8">
        <v>0.1</v>
      </c>
      <c r="DO575" s="8">
        <v>0.1</v>
      </c>
      <c r="DP575" s="8">
        <v>0.1</v>
      </c>
      <c r="DQ575" s="8">
        <v>0.1</v>
      </c>
      <c r="DR575" s="8">
        <v>0.1</v>
      </c>
      <c r="DS575" s="8">
        <v>0.1</v>
      </c>
      <c r="DT575" s="8">
        <v>0.2</v>
      </c>
      <c r="DU575" s="8">
        <v>0.1</v>
      </c>
      <c r="DV575" s="8">
        <v>0.1</v>
      </c>
      <c r="DW575" s="8">
        <v>2.5176318975490691E-2</v>
      </c>
      <c r="DX575" s="8">
        <v>7.4823681024509314E-2</v>
      </c>
      <c r="DY575" s="8">
        <v>0.1</v>
      </c>
      <c r="DZ575" s="8">
        <v>0.1</v>
      </c>
      <c r="EA575" s="8">
        <v>0.1</v>
      </c>
      <c r="EB575" s="8">
        <v>0.1</v>
      </c>
      <c r="EC575" s="8">
        <v>0</v>
      </c>
      <c r="ED575" s="8">
        <v>0</v>
      </c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</row>
    <row r="576" spans="1:206" x14ac:dyDescent="0.3">
      <c r="A576" s="32"/>
      <c r="B576" s="23" t="s">
        <v>266</v>
      </c>
      <c r="C576" s="33"/>
      <c r="D576" s="33"/>
      <c r="E576" s="23" t="s">
        <v>162</v>
      </c>
      <c r="F576" s="23"/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8">
        <v>3.0788488872385049E-5</v>
      </c>
      <c r="CC576" s="8">
        <v>3.0326874288826331E-5</v>
      </c>
      <c r="CD576" s="8">
        <v>5.9147230777953103E-3</v>
      </c>
      <c r="CE576" s="8">
        <v>9.100856051168899E-4</v>
      </c>
      <c r="CF576" s="8">
        <v>1.140068466533892E-3</v>
      </c>
      <c r="CG576" s="8">
        <v>7.8494529550655076E-4</v>
      </c>
      <c r="CH576" s="8">
        <v>1.8968104393722959E-4</v>
      </c>
      <c r="CI576" s="8">
        <v>2.273063685865215E-4</v>
      </c>
      <c r="CJ576" s="8">
        <v>8.4761777764521574E-4</v>
      </c>
      <c r="CK576" s="8">
        <v>1.600559317468798E-4</v>
      </c>
      <c r="CL576" s="8">
        <v>3.2709668991728423E-5</v>
      </c>
      <c r="CM576" s="8">
        <v>0.5</v>
      </c>
      <c r="CN576" s="8">
        <v>0.1</v>
      </c>
      <c r="CO576" s="8">
        <v>0.1</v>
      </c>
      <c r="CP576" s="8">
        <v>0.1</v>
      </c>
      <c r="CQ576" s="8">
        <v>0.1</v>
      </c>
      <c r="CR576" s="8">
        <v>0.1</v>
      </c>
      <c r="CS576" s="8">
        <v>0.89999999999999991</v>
      </c>
      <c r="CT576" s="8">
        <v>0.1</v>
      </c>
      <c r="CU576" s="8">
        <v>0.1</v>
      </c>
      <c r="CV576" s="8">
        <v>0.1</v>
      </c>
      <c r="CW576" s="8">
        <v>0.1</v>
      </c>
      <c r="CX576" s="8">
        <v>0.1</v>
      </c>
      <c r="CY576" s="8">
        <v>0.1</v>
      </c>
      <c r="CZ576" s="8">
        <v>0.1</v>
      </c>
      <c r="DA576" s="8">
        <v>7.1536932098216323E-3</v>
      </c>
      <c r="DB576" s="8">
        <v>9.2846306790178371E-2</v>
      </c>
      <c r="DC576" s="8">
        <v>0.1</v>
      </c>
      <c r="DD576" s="8">
        <v>0.1</v>
      </c>
      <c r="DE576" s="8">
        <v>0.1</v>
      </c>
      <c r="DF576" s="8">
        <v>0.1</v>
      </c>
      <c r="DG576" s="8">
        <v>0.1</v>
      </c>
      <c r="DH576" s="8">
        <v>0.1</v>
      </c>
      <c r="DI576" s="8">
        <v>8.74948541051557E-2</v>
      </c>
      <c r="DJ576" s="8">
        <v>9.3980299011817946E-3</v>
      </c>
      <c r="DK576" s="8">
        <v>2.2547617191051371E-3</v>
      </c>
      <c r="DL576" s="8">
        <v>8.5235427455736799E-4</v>
      </c>
      <c r="DM576" s="8">
        <v>0.1</v>
      </c>
      <c r="DN576" s="8">
        <v>0.1</v>
      </c>
      <c r="DO576" s="8">
        <v>0.1</v>
      </c>
      <c r="DP576" s="8">
        <v>0.1</v>
      </c>
      <c r="DQ576" s="8">
        <v>0.1</v>
      </c>
      <c r="DR576" s="8">
        <v>0.1</v>
      </c>
      <c r="DS576" s="8">
        <v>0.1</v>
      </c>
      <c r="DT576" s="8">
        <v>0.2</v>
      </c>
      <c r="DU576" s="8">
        <v>0.1</v>
      </c>
      <c r="DV576" s="8">
        <v>0.1</v>
      </c>
      <c r="DW576" s="8">
        <v>2.5176318975490691E-2</v>
      </c>
      <c r="DX576" s="8">
        <v>7.4823681024509314E-2</v>
      </c>
      <c r="DY576" s="8">
        <v>0.1</v>
      </c>
      <c r="DZ576" s="8">
        <v>0.1</v>
      </c>
      <c r="EA576" s="8">
        <v>0.1</v>
      </c>
      <c r="EB576" s="8">
        <v>0.1</v>
      </c>
      <c r="EC576" s="8">
        <v>0</v>
      </c>
      <c r="ED576" s="8">
        <v>0</v>
      </c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</row>
    <row r="577" spans="1:206" x14ac:dyDescent="0.3">
      <c r="A577" s="32"/>
      <c r="B577" s="23" t="s">
        <v>267</v>
      </c>
      <c r="C577" s="33"/>
      <c r="D577" s="33"/>
      <c r="E577" s="23" t="s">
        <v>162</v>
      </c>
      <c r="F577" s="23"/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8">
        <v>3.0788488872385049E-5</v>
      </c>
      <c r="CC577" s="8">
        <v>3.0326874288826331E-5</v>
      </c>
      <c r="CD577" s="8">
        <v>5.9147230777953103E-3</v>
      </c>
      <c r="CE577" s="8">
        <v>9.100856051168899E-4</v>
      </c>
      <c r="CF577" s="8">
        <v>1.140068466533892E-3</v>
      </c>
      <c r="CG577" s="8">
        <v>7.8494529550655076E-4</v>
      </c>
      <c r="CH577" s="8">
        <v>1.8968104393722959E-4</v>
      </c>
      <c r="CI577" s="8">
        <v>2.273063685865215E-4</v>
      </c>
      <c r="CJ577" s="8">
        <v>8.4761777764521574E-4</v>
      </c>
      <c r="CK577" s="8">
        <v>1.600559317468798E-4</v>
      </c>
      <c r="CL577" s="8">
        <v>3.2709668991728423E-5</v>
      </c>
      <c r="CM577" s="8">
        <v>0.5</v>
      </c>
      <c r="CN577" s="8">
        <v>0.1</v>
      </c>
      <c r="CO577" s="8">
        <v>0.1</v>
      </c>
      <c r="CP577" s="8">
        <v>0.1</v>
      </c>
      <c r="CQ577" s="8">
        <v>0.1</v>
      </c>
      <c r="CR577" s="8">
        <v>0.1</v>
      </c>
      <c r="CS577" s="8">
        <v>0.89999999999999991</v>
      </c>
      <c r="CT577" s="8">
        <v>0.1</v>
      </c>
      <c r="CU577" s="8">
        <v>0.1</v>
      </c>
      <c r="CV577" s="8">
        <v>0.1</v>
      </c>
      <c r="CW577" s="8">
        <v>0.1</v>
      </c>
      <c r="CX577" s="8">
        <v>0.1</v>
      </c>
      <c r="CY577" s="8">
        <v>0.1</v>
      </c>
      <c r="CZ577" s="8">
        <v>0.1</v>
      </c>
      <c r="DA577" s="8">
        <v>7.1536932098216323E-3</v>
      </c>
      <c r="DB577" s="8">
        <v>9.2846306790178371E-2</v>
      </c>
      <c r="DC577" s="8">
        <v>0.1</v>
      </c>
      <c r="DD577" s="8">
        <v>0.1</v>
      </c>
      <c r="DE577" s="8">
        <v>0.1</v>
      </c>
      <c r="DF577" s="8">
        <v>0.1</v>
      </c>
      <c r="DG577" s="8">
        <v>0.1</v>
      </c>
      <c r="DH577" s="8">
        <v>0.1</v>
      </c>
      <c r="DI577" s="8">
        <v>8.74948541051557E-2</v>
      </c>
      <c r="DJ577" s="8">
        <v>9.3980299011817946E-3</v>
      </c>
      <c r="DK577" s="8">
        <v>2.2547617191051371E-3</v>
      </c>
      <c r="DL577" s="8">
        <v>8.5235427455736799E-4</v>
      </c>
      <c r="DM577" s="8">
        <v>0.1</v>
      </c>
      <c r="DN577" s="8">
        <v>0.1</v>
      </c>
      <c r="DO577" s="8">
        <v>0.1</v>
      </c>
      <c r="DP577" s="8">
        <v>0.1</v>
      </c>
      <c r="DQ577" s="8">
        <v>0.1</v>
      </c>
      <c r="DR577" s="8">
        <v>0.1</v>
      </c>
      <c r="DS577" s="8">
        <v>0.1</v>
      </c>
      <c r="DT577" s="8">
        <v>0.2</v>
      </c>
      <c r="DU577" s="8">
        <v>0.1</v>
      </c>
      <c r="DV577" s="8">
        <v>0.1</v>
      </c>
      <c r="DW577" s="8">
        <v>2.5176318975490691E-2</v>
      </c>
      <c r="DX577" s="8">
        <v>7.4823681024509314E-2</v>
      </c>
      <c r="DY577" s="8">
        <v>0.1</v>
      </c>
      <c r="DZ577" s="8">
        <v>0.1</v>
      </c>
      <c r="EA577" s="8">
        <v>0.1</v>
      </c>
      <c r="EB577" s="8">
        <v>0.1</v>
      </c>
      <c r="EC577" s="8">
        <v>0</v>
      </c>
      <c r="ED577" s="8">
        <v>0</v>
      </c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</row>
    <row r="578" spans="1:206" x14ac:dyDescent="0.3">
      <c r="A578" s="32"/>
      <c r="B578" s="23" t="s">
        <v>268</v>
      </c>
      <c r="C578" s="33"/>
      <c r="D578" s="33"/>
      <c r="E578" s="23" t="s">
        <v>162</v>
      </c>
      <c r="F578" s="23"/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8">
        <v>3.0788488872385049E-5</v>
      </c>
      <c r="CC578" s="8">
        <v>3.0326874288826331E-5</v>
      </c>
      <c r="CD578" s="8">
        <v>5.9147230777953103E-3</v>
      </c>
      <c r="CE578" s="8">
        <v>9.100856051168899E-4</v>
      </c>
      <c r="CF578" s="8">
        <v>1.140068466533892E-3</v>
      </c>
      <c r="CG578" s="8">
        <v>7.8494529550655076E-4</v>
      </c>
      <c r="CH578" s="8">
        <v>1.8968104393722959E-4</v>
      </c>
      <c r="CI578" s="8">
        <v>2.273063685865215E-4</v>
      </c>
      <c r="CJ578" s="8">
        <v>8.4761777764521574E-4</v>
      </c>
      <c r="CK578" s="8">
        <v>1.600559317468798E-4</v>
      </c>
      <c r="CL578" s="8">
        <v>3.2709668991728423E-5</v>
      </c>
      <c r="CM578" s="8">
        <v>0.5</v>
      </c>
      <c r="CN578" s="8">
        <v>0.1</v>
      </c>
      <c r="CO578" s="8">
        <v>0.1</v>
      </c>
      <c r="CP578" s="8">
        <v>0.1</v>
      </c>
      <c r="CQ578" s="8">
        <v>0.1</v>
      </c>
      <c r="CR578" s="8">
        <v>0.1</v>
      </c>
      <c r="CS578" s="8">
        <v>0.89999999999999991</v>
      </c>
      <c r="CT578" s="8">
        <v>0.1</v>
      </c>
      <c r="CU578" s="8">
        <v>0.1</v>
      </c>
      <c r="CV578" s="8">
        <v>0.1</v>
      </c>
      <c r="CW578" s="8">
        <v>0.1</v>
      </c>
      <c r="CX578" s="8">
        <v>0.1</v>
      </c>
      <c r="CY578" s="8">
        <v>0.1</v>
      </c>
      <c r="CZ578" s="8">
        <v>0.1</v>
      </c>
      <c r="DA578" s="8">
        <v>7.1536932098216323E-3</v>
      </c>
      <c r="DB578" s="8">
        <v>9.2846306790178371E-2</v>
      </c>
      <c r="DC578" s="8">
        <v>0.1</v>
      </c>
      <c r="DD578" s="8">
        <v>0.1</v>
      </c>
      <c r="DE578" s="8">
        <v>0.1</v>
      </c>
      <c r="DF578" s="8">
        <v>0.1</v>
      </c>
      <c r="DG578" s="8">
        <v>0.1</v>
      </c>
      <c r="DH578" s="8">
        <v>0.1</v>
      </c>
      <c r="DI578" s="8">
        <v>8.74948541051557E-2</v>
      </c>
      <c r="DJ578" s="8">
        <v>9.3980299011817946E-3</v>
      </c>
      <c r="DK578" s="8">
        <v>2.2547617191051371E-3</v>
      </c>
      <c r="DL578" s="8">
        <v>8.5235427455736799E-4</v>
      </c>
      <c r="DM578" s="8">
        <v>0.1</v>
      </c>
      <c r="DN578" s="8">
        <v>0.1</v>
      </c>
      <c r="DO578" s="8">
        <v>0.1</v>
      </c>
      <c r="DP578" s="8">
        <v>0.1</v>
      </c>
      <c r="DQ578" s="8">
        <v>0.1</v>
      </c>
      <c r="DR578" s="8">
        <v>0.1</v>
      </c>
      <c r="DS578" s="8">
        <v>0.1</v>
      </c>
      <c r="DT578" s="8">
        <v>0.2</v>
      </c>
      <c r="DU578" s="8">
        <v>0.1</v>
      </c>
      <c r="DV578" s="8">
        <v>0.1</v>
      </c>
      <c r="DW578" s="8">
        <v>2.5176318975490691E-2</v>
      </c>
      <c r="DX578" s="8">
        <v>7.4823681024509314E-2</v>
      </c>
      <c r="DY578" s="8">
        <v>0.1</v>
      </c>
      <c r="DZ578" s="8">
        <v>0.1</v>
      </c>
      <c r="EA578" s="8">
        <v>0.1</v>
      </c>
      <c r="EB578" s="8">
        <v>0.1</v>
      </c>
      <c r="EC578" s="8">
        <v>0</v>
      </c>
      <c r="ED578" s="8">
        <v>0</v>
      </c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</row>
    <row r="579" spans="1:206" x14ac:dyDescent="0.3">
      <c r="A579" s="32"/>
      <c r="B579" s="23" t="s">
        <v>269</v>
      </c>
      <c r="C579" s="33"/>
      <c r="D579" s="33"/>
      <c r="E579" s="23" t="s">
        <v>162</v>
      </c>
      <c r="F579" s="23"/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8">
        <v>3.0788488872385049E-5</v>
      </c>
      <c r="CC579" s="8">
        <v>3.0326874288826331E-5</v>
      </c>
      <c r="CD579" s="8">
        <v>5.9147230777953103E-3</v>
      </c>
      <c r="CE579" s="8">
        <v>9.100856051168899E-4</v>
      </c>
      <c r="CF579" s="8">
        <v>1.140068466533892E-3</v>
      </c>
      <c r="CG579" s="8">
        <v>7.8494529550655076E-4</v>
      </c>
      <c r="CH579" s="8">
        <v>1.8968104393722959E-4</v>
      </c>
      <c r="CI579" s="8">
        <v>2.273063685865215E-4</v>
      </c>
      <c r="CJ579" s="8">
        <v>8.4761777764521574E-4</v>
      </c>
      <c r="CK579" s="8">
        <v>1.600559317468798E-4</v>
      </c>
      <c r="CL579" s="8">
        <v>3.2709668991728423E-5</v>
      </c>
      <c r="CM579" s="8">
        <v>0.5</v>
      </c>
      <c r="CN579" s="8">
        <v>0.1</v>
      </c>
      <c r="CO579" s="8">
        <v>0.1</v>
      </c>
      <c r="CP579" s="8">
        <v>0.1</v>
      </c>
      <c r="CQ579" s="8">
        <v>0.1</v>
      </c>
      <c r="CR579" s="8">
        <v>0.1</v>
      </c>
      <c r="CS579" s="8">
        <v>0.89999999999999991</v>
      </c>
      <c r="CT579" s="8">
        <v>0.1</v>
      </c>
      <c r="CU579" s="8">
        <v>0.1</v>
      </c>
      <c r="CV579" s="8">
        <v>0.1</v>
      </c>
      <c r="CW579" s="8">
        <v>0.1</v>
      </c>
      <c r="CX579" s="8">
        <v>0.1</v>
      </c>
      <c r="CY579" s="8">
        <v>0.1</v>
      </c>
      <c r="CZ579" s="8">
        <v>0.1</v>
      </c>
      <c r="DA579" s="8">
        <v>7.1536932098216323E-3</v>
      </c>
      <c r="DB579" s="8">
        <v>9.2846306790178371E-2</v>
      </c>
      <c r="DC579" s="8">
        <v>0.1</v>
      </c>
      <c r="DD579" s="8">
        <v>0.1</v>
      </c>
      <c r="DE579" s="8">
        <v>0.1</v>
      </c>
      <c r="DF579" s="8">
        <v>0.1</v>
      </c>
      <c r="DG579" s="8">
        <v>0.1</v>
      </c>
      <c r="DH579" s="8">
        <v>0.1</v>
      </c>
      <c r="DI579" s="8">
        <v>8.74948541051557E-2</v>
      </c>
      <c r="DJ579" s="8">
        <v>9.3980299011817946E-3</v>
      </c>
      <c r="DK579" s="8">
        <v>2.2547617191051371E-3</v>
      </c>
      <c r="DL579" s="8">
        <v>8.5235427455736799E-4</v>
      </c>
      <c r="DM579" s="8">
        <v>0.1</v>
      </c>
      <c r="DN579" s="8">
        <v>0.1</v>
      </c>
      <c r="DO579" s="8">
        <v>0.1</v>
      </c>
      <c r="DP579" s="8">
        <v>0.1</v>
      </c>
      <c r="DQ579" s="8">
        <v>0.1</v>
      </c>
      <c r="DR579" s="8">
        <v>0.1</v>
      </c>
      <c r="DS579" s="8">
        <v>0.1</v>
      </c>
      <c r="DT579" s="8">
        <v>0.2</v>
      </c>
      <c r="DU579" s="8">
        <v>0.1</v>
      </c>
      <c r="DV579" s="8">
        <v>0.1</v>
      </c>
      <c r="DW579" s="8">
        <v>2.5176318975490691E-2</v>
      </c>
      <c r="DX579" s="8">
        <v>7.4823681024509314E-2</v>
      </c>
      <c r="DY579" s="8">
        <v>0.1</v>
      </c>
      <c r="DZ579" s="8">
        <v>0.1</v>
      </c>
      <c r="EA579" s="8">
        <v>0.1</v>
      </c>
      <c r="EB579" s="8">
        <v>0.1</v>
      </c>
      <c r="EC579" s="8">
        <v>0</v>
      </c>
      <c r="ED579" s="8">
        <v>0</v>
      </c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</row>
    <row r="580" spans="1:206" x14ac:dyDescent="0.3">
      <c r="A580" s="32"/>
      <c r="B580" s="23" t="s">
        <v>270</v>
      </c>
      <c r="C580" s="33"/>
      <c r="D580" s="33"/>
      <c r="E580" s="23" t="s">
        <v>162</v>
      </c>
      <c r="F580" s="23"/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8">
        <v>3.0788488872385049E-5</v>
      </c>
      <c r="CC580" s="8">
        <v>3.0326874288826331E-5</v>
      </c>
      <c r="CD580" s="8">
        <v>5.9147230777953103E-3</v>
      </c>
      <c r="CE580" s="8">
        <v>9.100856051168899E-4</v>
      </c>
      <c r="CF580" s="8">
        <v>1.140068466533892E-3</v>
      </c>
      <c r="CG580" s="8">
        <v>7.8494529550655076E-4</v>
      </c>
      <c r="CH580" s="8">
        <v>1.8968104393722959E-4</v>
      </c>
      <c r="CI580" s="8">
        <v>2.273063685865215E-4</v>
      </c>
      <c r="CJ580" s="8">
        <v>8.4761777764521574E-4</v>
      </c>
      <c r="CK580" s="8">
        <v>1.600559317468798E-4</v>
      </c>
      <c r="CL580" s="8">
        <v>3.2709668991728423E-5</v>
      </c>
      <c r="CM580" s="8">
        <v>0.5</v>
      </c>
      <c r="CN580" s="8">
        <v>0.1</v>
      </c>
      <c r="CO580" s="8">
        <v>0.1</v>
      </c>
      <c r="CP580" s="8">
        <v>0.1</v>
      </c>
      <c r="CQ580" s="8">
        <v>0.1</v>
      </c>
      <c r="CR580" s="8">
        <v>0.1</v>
      </c>
      <c r="CS580" s="8">
        <v>0.89999999999999991</v>
      </c>
      <c r="CT580" s="8">
        <v>0.1</v>
      </c>
      <c r="CU580" s="8">
        <v>0.1</v>
      </c>
      <c r="CV580" s="8">
        <v>0.1</v>
      </c>
      <c r="CW580" s="8">
        <v>0.1</v>
      </c>
      <c r="CX580" s="8">
        <v>0.1</v>
      </c>
      <c r="CY580" s="8">
        <v>0.1</v>
      </c>
      <c r="CZ580" s="8">
        <v>0.1</v>
      </c>
      <c r="DA580" s="8">
        <v>7.1536932098216323E-3</v>
      </c>
      <c r="DB580" s="8">
        <v>9.2846306790178371E-2</v>
      </c>
      <c r="DC580" s="8">
        <v>0.1</v>
      </c>
      <c r="DD580" s="8">
        <v>0.1</v>
      </c>
      <c r="DE580" s="8">
        <v>0.1</v>
      </c>
      <c r="DF580" s="8">
        <v>0.1</v>
      </c>
      <c r="DG580" s="8">
        <v>0.1</v>
      </c>
      <c r="DH580" s="8">
        <v>0.1</v>
      </c>
      <c r="DI580" s="8">
        <v>8.74948541051557E-2</v>
      </c>
      <c r="DJ580" s="8">
        <v>9.3980299011817946E-3</v>
      </c>
      <c r="DK580" s="8">
        <v>2.2547617191051371E-3</v>
      </c>
      <c r="DL580" s="8">
        <v>8.5235427455736799E-4</v>
      </c>
      <c r="DM580" s="8">
        <v>0.1</v>
      </c>
      <c r="DN580" s="8">
        <v>0.1</v>
      </c>
      <c r="DO580" s="8">
        <v>0.1</v>
      </c>
      <c r="DP580" s="8">
        <v>0.1</v>
      </c>
      <c r="DQ580" s="8">
        <v>0.1</v>
      </c>
      <c r="DR580" s="8">
        <v>0.1</v>
      </c>
      <c r="DS580" s="8">
        <v>0.1</v>
      </c>
      <c r="DT580" s="8">
        <v>0.2</v>
      </c>
      <c r="DU580" s="8">
        <v>0.1</v>
      </c>
      <c r="DV580" s="8">
        <v>0.1</v>
      </c>
      <c r="DW580" s="8">
        <v>2.5176318975490691E-2</v>
      </c>
      <c r="DX580" s="8">
        <v>7.4823681024509314E-2</v>
      </c>
      <c r="DY580" s="8">
        <v>0.1</v>
      </c>
      <c r="DZ580" s="8">
        <v>0.1</v>
      </c>
      <c r="EA580" s="8">
        <v>0.1</v>
      </c>
      <c r="EB580" s="8">
        <v>0.1</v>
      </c>
      <c r="EC580" s="8">
        <v>0</v>
      </c>
      <c r="ED580" s="8">
        <v>0</v>
      </c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</row>
    <row r="581" spans="1:206" x14ac:dyDescent="0.3">
      <c r="A581" s="32"/>
      <c r="B581" s="23" t="s">
        <v>271</v>
      </c>
      <c r="C581" s="33"/>
      <c r="D581" s="33"/>
      <c r="E581" s="23" t="s">
        <v>162</v>
      </c>
      <c r="F581" s="23"/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8">
        <v>3.0788488872385049E-5</v>
      </c>
      <c r="CC581" s="8">
        <v>3.0326874288826331E-5</v>
      </c>
      <c r="CD581" s="8">
        <v>5.9147230777953103E-3</v>
      </c>
      <c r="CE581" s="8">
        <v>9.100856051168899E-4</v>
      </c>
      <c r="CF581" s="8">
        <v>1.140068466533892E-3</v>
      </c>
      <c r="CG581" s="8">
        <v>7.8494529550655076E-4</v>
      </c>
      <c r="CH581" s="8">
        <v>1.8968104393722959E-4</v>
      </c>
      <c r="CI581" s="8">
        <v>2.273063685865215E-4</v>
      </c>
      <c r="CJ581" s="8">
        <v>8.4761777764521574E-4</v>
      </c>
      <c r="CK581" s="8">
        <v>1.600559317468798E-4</v>
      </c>
      <c r="CL581" s="8">
        <v>3.2709668991728423E-5</v>
      </c>
      <c r="CM581" s="8">
        <v>0.5</v>
      </c>
      <c r="CN581" s="8">
        <v>0.1</v>
      </c>
      <c r="CO581" s="8">
        <v>0.1</v>
      </c>
      <c r="CP581" s="8">
        <v>0.1</v>
      </c>
      <c r="CQ581" s="8">
        <v>0.1</v>
      </c>
      <c r="CR581" s="8">
        <v>0.1</v>
      </c>
      <c r="CS581" s="8">
        <v>0.89999999999999991</v>
      </c>
      <c r="CT581" s="8">
        <v>0.1</v>
      </c>
      <c r="CU581" s="8">
        <v>0.1</v>
      </c>
      <c r="CV581" s="8">
        <v>0.1</v>
      </c>
      <c r="CW581" s="8">
        <v>0.1</v>
      </c>
      <c r="CX581" s="8">
        <v>0.1</v>
      </c>
      <c r="CY581" s="8">
        <v>0.1</v>
      </c>
      <c r="CZ581" s="8">
        <v>0.1</v>
      </c>
      <c r="DA581" s="8">
        <v>7.1536932098216323E-3</v>
      </c>
      <c r="DB581" s="8">
        <v>9.2846306790178371E-2</v>
      </c>
      <c r="DC581" s="8">
        <v>0.1</v>
      </c>
      <c r="DD581" s="8">
        <v>0.1</v>
      </c>
      <c r="DE581" s="8">
        <v>0.1</v>
      </c>
      <c r="DF581" s="8">
        <v>0.1</v>
      </c>
      <c r="DG581" s="8">
        <v>0.1</v>
      </c>
      <c r="DH581" s="8">
        <v>0.1</v>
      </c>
      <c r="DI581" s="8">
        <v>8.74948541051557E-2</v>
      </c>
      <c r="DJ581" s="8">
        <v>9.3980299011817946E-3</v>
      </c>
      <c r="DK581" s="8">
        <v>2.2547617191051371E-3</v>
      </c>
      <c r="DL581" s="8">
        <v>8.5235427455736799E-4</v>
      </c>
      <c r="DM581" s="8">
        <v>0.1</v>
      </c>
      <c r="DN581" s="8">
        <v>0.1</v>
      </c>
      <c r="DO581" s="8">
        <v>0.1</v>
      </c>
      <c r="DP581" s="8">
        <v>0.1</v>
      </c>
      <c r="DQ581" s="8">
        <v>0.1</v>
      </c>
      <c r="DR581" s="8">
        <v>0.1</v>
      </c>
      <c r="DS581" s="8">
        <v>0.1</v>
      </c>
      <c r="DT581" s="8">
        <v>0.2</v>
      </c>
      <c r="DU581" s="8">
        <v>0.1</v>
      </c>
      <c r="DV581" s="8">
        <v>0.1</v>
      </c>
      <c r="DW581" s="8">
        <v>2.5176318975490691E-2</v>
      </c>
      <c r="DX581" s="8">
        <v>7.4823681024509314E-2</v>
      </c>
      <c r="DY581" s="8">
        <v>0.1</v>
      </c>
      <c r="DZ581" s="8">
        <v>0.1</v>
      </c>
      <c r="EA581" s="8">
        <v>0.1</v>
      </c>
      <c r="EB581" s="8">
        <v>0.1</v>
      </c>
      <c r="EC581" s="8">
        <v>0</v>
      </c>
      <c r="ED581" s="8">
        <v>0</v>
      </c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</row>
    <row r="582" spans="1:206" x14ac:dyDescent="0.3">
      <c r="A582" s="32"/>
      <c r="B582" s="23" t="s">
        <v>272</v>
      </c>
      <c r="C582" s="33"/>
      <c r="D582" s="33"/>
      <c r="E582" s="23" t="s">
        <v>162</v>
      </c>
      <c r="F582" s="23"/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3.0788488872385049E-5</v>
      </c>
      <c r="CC582" s="8">
        <v>3.0326874288826331E-5</v>
      </c>
      <c r="CD582" s="8">
        <v>5.9147230777953103E-3</v>
      </c>
      <c r="CE582" s="8">
        <v>9.100856051168899E-4</v>
      </c>
      <c r="CF582" s="8">
        <v>1.140068466533892E-3</v>
      </c>
      <c r="CG582" s="8">
        <v>7.8494529550655076E-4</v>
      </c>
      <c r="CH582" s="8">
        <v>1.8968104393722959E-4</v>
      </c>
      <c r="CI582" s="8">
        <v>2.273063685865215E-4</v>
      </c>
      <c r="CJ582" s="8">
        <v>8.4761777764521574E-4</v>
      </c>
      <c r="CK582" s="8">
        <v>1.600559317468798E-4</v>
      </c>
      <c r="CL582" s="8">
        <v>3.2709668991728423E-5</v>
      </c>
      <c r="CM582" s="8">
        <v>0.5</v>
      </c>
      <c r="CN582" s="8">
        <v>0.1</v>
      </c>
      <c r="CO582" s="8">
        <v>0.1</v>
      </c>
      <c r="CP582" s="8">
        <v>0.1</v>
      </c>
      <c r="CQ582" s="8">
        <v>0.1</v>
      </c>
      <c r="CR582" s="8">
        <v>0.1</v>
      </c>
      <c r="CS582" s="8">
        <v>0.89999999999999991</v>
      </c>
      <c r="CT582" s="8">
        <v>0.1</v>
      </c>
      <c r="CU582" s="8">
        <v>0.1</v>
      </c>
      <c r="CV582" s="8">
        <v>0.1</v>
      </c>
      <c r="CW582" s="8">
        <v>0.1</v>
      </c>
      <c r="CX582" s="8">
        <v>0.1</v>
      </c>
      <c r="CY582" s="8">
        <v>0.1</v>
      </c>
      <c r="CZ582" s="8">
        <v>0.1</v>
      </c>
      <c r="DA582" s="8">
        <v>7.1536932098216323E-3</v>
      </c>
      <c r="DB582" s="8">
        <v>9.2846306790178371E-2</v>
      </c>
      <c r="DC582" s="8">
        <v>0.1</v>
      </c>
      <c r="DD582" s="8">
        <v>0.1</v>
      </c>
      <c r="DE582" s="8">
        <v>0.1</v>
      </c>
      <c r="DF582" s="8">
        <v>0.1</v>
      </c>
      <c r="DG582" s="8">
        <v>0.1</v>
      </c>
      <c r="DH582" s="8">
        <v>0.1</v>
      </c>
      <c r="DI582" s="8">
        <v>8.74948541051557E-2</v>
      </c>
      <c r="DJ582" s="8">
        <v>9.3980299011817946E-3</v>
      </c>
      <c r="DK582" s="8">
        <v>2.2547617191051371E-3</v>
      </c>
      <c r="DL582" s="8">
        <v>8.5235427455736799E-4</v>
      </c>
      <c r="DM582" s="8">
        <v>0.1</v>
      </c>
      <c r="DN582" s="8">
        <v>0.1</v>
      </c>
      <c r="DO582" s="8">
        <v>0.1</v>
      </c>
      <c r="DP582" s="8">
        <v>0.1</v>
      </c>
      <c r="DQ582" s="8">
        <v>0.1</v>
      </c>
      <c r="DR582" s="8">
        <v>0.1</v>
      </c>
      <c r="DS582" s="8">
        <v>0.1</v>
      </c>
      <c r="DT582" s="8">
        <v>0.2</v>
      </c>
      <c r="DU582" s="8">
        <v>0.1</v>
      </c>
      <c r="DV582" s="8">
        <v>0.1</v>
      </c>
      <c r="DW582" s="8">
        <v>2.5176318975490691E-2</v>
      </c>
      <c r="DX582" s="8">
        <v>7.4823681024509314E-2</v>
      </c>
      <c r="DY582" s="8">
        <v>0.1</v>
      </c>
      <c r="DZ582" s="8">
        <v>0.1</v>
      </c>
      <c r="EA582" s="8">
        <v>0.1</v>
      </c>
      <c r="EB582" s="8">
        <v>0.1</v>
      </c>
      <c r="EC582" s="8">
        <v>0</v>
      </c>
      <c r="ED582" s="8">
        <v>0</v>
      </c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</row>
    <row r="583" spans="1:206" x14ac:dyDescent="0.3">
      <c r="A583" s="32"/>
      <c r="B583" s="23" t="s">
        <v>273</v>
      </c>
      <c r="C583" s="33"/>
      <c r="D583" s="33"/>
      <c r="E583" s="23" t="s">
        <v>162</v>
      </c>
      <c r="F583" s="23"/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8">
        <v>3.0788488872385049E-5</v>
      </c>
      <c r="CC583" s="8">
        <v>3.0326874288826331E-5</v>
      </c>
      <c r="CD583" s="8">
        <v>5.9147230777953103E-3</v>
      </c>
      <c r="CE583" s="8">
        <v>9.100856051168899E-4</v>
      </c>
      <c r="CF583" s="8">
        <v>1.140068466533892E-3</v>
      </c>
      <c r="CG583" s="8">
        <v>7.8494529550655076E-4</v>
      </c>
      <c r="CH583" s="8">
        <v>1.8968104393722959E-4</v>
      </c>
      <c r="CI583" s="8">
        <v>2.273063685865215E-4</v>
      </c>
      <c r="CJ583" s="8">
        <v>8.4761777764521574E-4</v>
      </c>
      <c r="CK583" s="8">
        <v>1.600559317468798E-4</v>
      </c>
      <c r="CL583" s="8">
        <v>3.2709668991728423E-5</v>
      </c>
      <c r="CM583" s="8">
        <v>0.5</v>
      </c>
      <c r="CN583" s="8">
        <v>0.1</v>
      </c>
      <c r="CO583" s="8">
        <v>0.1</v>
      </c>
      <c r="CP583" s="8">
        <v>0.1</v>
      </c>
      <c r="CQ583" s="8">
        <v>0.1</v>
      </c>
      <c r="CR583" s="8">
        <v>0.1</v>
      </c>
      <c r="CS583" s="8">
        <v>0.89999999999999991</v>
      </c>
      <c r="CT583" s="8">
        <v>0.1</v>
      </c>
      <c r="CU583" s="8">
        <v>0.1</v>
      </c>
      <c r="CV583" s="8">
        <v>0.1</v>
      </c>
      <c r="CW583" s="8">
        <v>0.1</v>
      </c>
      <c r="CX583" s="8">
        <v>0.1</v>
      </c>
      <c r="CY583" s="8">
        <v>0.1</v>
      </c>
      <c r="CZ583" s="8">
        <v>0.1</v>
      </c>
      <c r="DA583" s="8">
        <v>7.1536932098216323E-3</v>
      </c>
      <c r="DB583" s="8">
        <v>9.2846306790178371E-2</v>
      </c>
      <c r="DC583" s="8">
        <v>0.1</v>
      </c>
      <c r="DD583" s="8">
        <v>0.1</v>
      </c>
      <c r="DE583" s="8">
        <v>0.1</v>
      </c>
      <c r="DF583" s="8">
        <v>0.1</v>
      </c>
      <c r="DG583" s="8">
        <v>0.1</v>
      </c>
      <c r="DH583" s="8">
        <v>0.1</v>
      </c>
      <c r="DI583" s="8">
        <v>8.74948541051557E-2</v>
      </c>
      <c r="DJ583" s="8">
        <v>9.3980299011817946E-3</v>
      </c>
      <c r="DK583" s="8">
        <v>2.2547617191051371E-3</v>
      </c>
      <c r="DL583" s="8">
        <v>8.5235427455736799E-4</v>
      </c>
      <c r="DM583" s="8">
        <v>0.1</v>
      </c>
      <c r="DN583" s="8">
        <v>0.1</v>
      </c>
      <c r="DO583" s="8">
        <v>0.1</v>
      </c>
      <c r="DP583" s="8">
        <v>0.1</v>
      </c>
      <c r="DQ583" s="8">
        <v>0.1</v>
      </c>
      <c r="DR583" s="8">
        <v>0.1</v>
      </c>
      <c r="DS583" s="8">
        <v>0.1</v>
      </c>
      <c r="DT583" s="8">
        <v>0.2</v>
      </c>
      <c r="DU583" s="8">
        <v>0.1</v>
      </c>
      <c r="DV583" s="8">
        <v>0.1</v>
      </c>
      <c r="DW583" s="8">
        <v>2.5176318975490691E-2</v>
      </c>
      <c r="DX583" s="8">
        <v>7.4823681024509314E-2</v>
      </c>
      <c r="DY583" s="8">
        <v>0.1</v>
      </c>
      <c r="DZ583" s="8">
        <v>0.1</v>
      </c>
      <c r="EA583" s="8">
        <v>0.1</v>
      </c>
      <c r="EB583" s="8">
        <v>0.1</v>
      </c>
      <c r="EC583" s="8">
        <v>0</v>
      </c>
      <c r="ED583" s="8">
        <v>0</v>
      </c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</row>
    <row r="584" spans="1:206" x14ac:dyDescent="0.3">
      <c r="A584" s="32"/>
      <c r="B584" s="23" t="s">
        <v>274</v>
      </c>
      <c r="C584" s="33"/>
      <c r="D584" s="33"/>
      <c r="E584" s="23" t="s">
        <v>162</v>
      </c>
      <c r="F584" s="23"/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3.0788488872385049E-5</v>
      </c>
      <c r="CC584" s="8">
        <v>3.0326874288826331E-5</v>
      </c>
      <c r="CD584" s="8">
        <v>5.9147230777953103E-3</v>
      </c>
      <c r="CE584" s="8">
        <v>9.100856051168899E-4</v>
      </c>
      <c r="CF584" s="8">
        <v>1.140068466533892E-3</v>
      </c>
      <c r="CG584" s="8">
        <v>7.8494529550655076E-4</v>
      </c>
      <c r="CH584" s="8">
        <v>1.8968104393722959E-4</v>
      </c>
      <c r="CI584" s="8">
        <v>2.273063685865215E-4</v>
      </c>
      <c r="CJ584" s="8">
        <v>8.4761777764521574E-4</v>
      </c>
      <c r="CK584" s="8">
        <v>1.600559317468798E-4</v>
      </c>
      <c r="CL584" s="8">
        <v>3.2709668991728423E-5</v>
      </c>
      <c r="CM584" s="8">
        <v>0.5</v>
      </c>
      <c r="CN584" s="8">
        <v>0.1</v>
      </c>
      <c r="CO584" s="8">
        <v>0.1</v>
      </c>
      <c r="CP584" s="8">
        <v>0.1</v>
      </c>
      <c r="CQ584" s="8">
        <v>0.1</v>
      </c>
      <c r="CR584" s="8">
        <v>0.1</v>
      </c>
      <c r="CS584" s="8">
        <v>0.89999999999999991</v>
      </c>
      <c r="CT584" s="8">
        <v>0.1</v>
      </c>
      <c r="CU584" s="8">
        <v>0.1</v>
      </c>
      <c r="CV584" s="8">
        <v>0.1</v>
      </c>
      <c r="CW584" s="8">
        <v>0.1</v>
      </c>
      <c r="CX584" s="8">
        <v>0.1</v>
      </c>
      <c r="CY584" s="8">
        <v>0.1</v>
      </c>
      <c r="CZ584" s="8">
        <v>0.1</v>
      </c>
      <c r="DA584" s="8">
        <v>7.1536932098216323E-3</v>
      </c>
      <c r="DB584" s="8">
        <v>9.2846306790178371E-2</v>
      </c>
      <c r="DC584" s="8">
        <v>0.1</v>
      </c>
      <c r="DD584" s="8">
        <v>0.1</v>
      </c>
      <c r="DE584" s="8">
        <v>0.1</v>
      </c>
      <c r="DF584" s="8">
        <v>0.1</v>
      </c>
      <c r="DG584" s="8">
        <v>0.1</v>
      </c>
      <c r="DH584" s="8">
        <v>0.1</v>
      </c>
      <c r="DI584" s="8">
        <v>8.74948541051557E-2</v>
      </c>
      <c r="DJ584" s="8">
        <v>9.3980299011817946E-3</v>
      </c>
      <c r="DK584" s="8">
        <v>2.2547617191051371E-3</v>
      </c>
      <c r="DL584" s="8">
        <v>8.5235427455736799E-4</v>
      </c>
      <c r="DM584" s="8">
        <v>0.1</v>
      </c>
      <c r="DN584" s="8">
        <v>0.1</v>
      </c>
      <c r="DO584" s="8">
        <v>0.1</v>
      </c>
      <c r="DP584" s="8">
        <v>0.1</v>
      </c>
      <c r="DQ584" s="8">
        <v>0.1</v>
      </c>
      <c r="DR584" s="8">
        <v>0.1</v>
      </c>
      <c r="DS584" s="8">
        <v>0.1</v>
      </c>
      <c r="DT584" s="8">
        <v>0.2</v>
      </c>
      <c r="DU584" s="8">
        <v>0.1</v>
      </c>
      <c r="DV584" s="8">
        <v>0.1</v>
      </c>
      <c r="DW584" s="8">
        <v>2.5176318975490691E-2</v>
      </c>
      <c r="DX584" s="8">
        <v>7.4823681024509314E-2</v>
      </c>
      <c r="DY584" s="8">
        <v>0.1</v>
      </c>
      <c r="DZ584" s="8">
        <v>0.1</v>
      </c>
      <c r="EA584" s="8">
        <v>0.1</v>
      </c>
      <c r="EB584" s="8">
        <v>0.1</v>
      </c>
      <c r="EC584" s="8">
        <v>0</v>
      </c>
      <c r="ED584" s="8">
        <v>0</v>
      </c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</row>
    <row r="585" spans="1:206" x14ac:dyDescent="0.3">
      <c r="A585" s="32"/>
      <c r="B585" s="23" t="s">
        <v>275</v>
      </c>
      <c r="C585" s="33"/>
      <c r="D585" s="33"/>
      <c r="E585" s="23" t="s">
        <v>162</v>
      </c>
      <c r="F585" s="23"/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3.0788488872385049E-5</v>
      </c>
      <c r="CC585" s="8">
        <v>3.0326874288826331E-5</v>
      </c>
      <c r="CD585" s="8">
        <v>5.9147230777953103E-3</v>
      </c>
      <c r="CE585" s="8">
        <v>9.100856051168899E-4</v>
      </c>
      <c r="CF585" s="8">
        <v>1.140068466533892E-3</v>
      </c>
      <c r="CG585" s="8">
        <v>7.8494529550655076E-4</v>
      </c>
      <c r="CH585" s="8">
        <v>1.8968104393722959E-4</v>
      </c>
      <c r="CI585" s="8">
        <v>2.273063685865215E-4</v>
      </c>
      <c r="CJ585" s="8">
        <v>8.4761777764521574E-4</v>
      </c>
      <c r="CK585" s="8">
        <v>1.600559317468798E-4</v>
      </c>
      <c r="CL585" s="8">
        <v>3.2709668991728423E-5</v>
      </c>
      <c r="CM585" s="8">
        <v>0.5</v>
      </c>
      <c r="CN585" s="8">
        <v>0.1</v>
      </c>
      <c r="CO585" s="8">
        <v>0.1</v>
      </c>
      <c r="CP585" s="8">
        <v>0.1</v>
      </c>
      <c r="CQ585" s="8">
        <v>0.1</v>
      </c>
      <c r="CR585" s="8">
        <v>0.1</v>
      </c>
      <c r="CS585" s="8">
        <v>0.89999999999999991</v>
      </c>
      <c r="CT585" s="8">
        <v>0.1</v>
      </c>
      <c r="CU585" s="8">
        <v>0.1</v>
      </c>
      <c r="CV585" s="8">
        <v>0.1</v>
      </c>
      <c r="CW585" s="8">
        <v>0.1</v>
      </c>
      <c r="CX585" s="8">
        <v>0.1</v>
      </c>
      <c r="CY585" s="8">
        <v>0.1</v>
      </c>
      <c r="CZ585" s="8">
        <v>0.1</v>
      </c>
      <c r="DA585" s="8">
        <v>7.1536932098216323E-3</v>
      </c>
      <c r="DB585" s="8">
        <v>9.2846306790178371E-2</v>
      </c>
      <c r="DC585" s="8">
        <v>0.1</v>
      </c>
      <c r="DD585" s="8">
        <v>0.1</v>
      </c>
      <c r="DE585" s="8">
        <v>0.1</v>
      </c>
      <c r="DF585" s="8">
        <v>0.1</v>
      </c>
      <c r="DG585" s="8">
        <v>0.1</v>
      </c>
      <c r="DH585" s="8">
        <v>0.1</v>
      </c>
      <c r="DI585" s="8">
        <v>8.74948541051557E-2</v>
      </c>
      <c r="DJ585" s="8">
        <v>9.3980299011817946E-3</v>
      </c>
      <c r="DK585" s="8">
        <v>2.2547617191051371E-3</v>
      </c>
      <c r="DL585" s="8">
        <v>8.5235427455736799E-4</v>
      </c>
      <c r="DM585" s="8">
        <v>0.1</v>
      </c>
      <c r="DN585" s="8">
        <v>0.1</v>
      </c>
      <c r="DO585" s="8">
        <v>0.1</v>
      </c>
      <c r="DP585" s="8">
        <v>0.1</v>
      </c>
      <c r="DQ585" s="8">
        <v>0.1</v>
      </c>
      <c r="DR585" s="8">
        <v>0.1</v>
      </c>
      <c r="DS585" s="8">
        <v>0.1</v>
      </c>
      <c r="DT585" s="8">
        <v>0.2</v>
      </c>
      <c r="DU585" s="8">
        <v>0.1</v>
      </c>
      <c r="DV585" s="8">
        <v>0.1</v>
      </c>
      <c r="DW585" s="8">
        <v>2.5176318975490691E-2</v>
      </c>
      <c r="DX585" s="8">
        <v>7.4823681024509314E-2</v>
      </c>
      <c r="DY585" s="8">
        <v>0.1</v>
      </c>
      <c r="DZ585" s="8">
        <v>0.1</v>
      </c>
      <c r="EA585" s="8">
        <v>0.1</v>
      </c>
      <c r="EB585" s="8">
        <v>0.1</v>
      </c>
      <c r="EC585" s="8">
        <v>0</v>
      </c>
      <c r="ED585" s="8">
        <v>0</v>
      </c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</row>
    <row r="586" spans="1:206" x14ac:dyDescent="0.3">
      <c r="A586" s="32"/>
      <c r="B586" s="23" t="s">
        <v>276</v>
      </c>
      <c r="C586" s="33"/>
      <c r="D586" s="33"/>
      <c r="E586" s="23" t="s">
        <v>162</v>
      </c>
      <c r="F586" s="23"/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3.0788488872385049E-5</v>
      </c>
      <c r="CC586" s="8">
        <v>3.0326874288826331E-5</v>
      </c>
      <c r="CD586" s="8">
        <v>5.9147230777953103E-3</v>
      </c>
      <c r="CE586" s="8">
        <v>9.100856051168899E-4</v>
      </c>
      <c r="CF586" s="8">
        <v>1.140068466533892E-3</v>
      </c>
      <c r="CG586" s="8">
        <v>7.8494529550655076E-4</v>
      </c>
      <c r="CH586" s="8">
        <v>1.8968104393722959E-4</v>
      </c>
      <c r="CI586" s="8">
        <v>2.273063685865215E-4</v>
      </c>
      <c r="CJ586" s="8">
        <v>8.4761777764521574E-4</v>
      </c>
      <c r="CK586" s="8">
        <v>1.600559317468798E-4</v>
      </c>
      <c r="CL586" s="8">
        <v>3.2709668991728423E-5</v>
      </c>
      <c r="CM586" s="8">
        <v>0.5</v>
      </c>
      <c r="CN586" s="8">
        <v>0.1</v>
      </c>
      <c r="CO586" s="8">
        <v>0.1</v>
      </c>
      <c r="CP586" s="8">
        <v>0.1</v>
      </c>
      <c r="CQ586" s="8">
        <v>0.1</v>
      </c>
      <c r="CR586" s="8">
        <v>0.1</v>
      </c>
      <c r="CS586" s="8">
        <v>0.89999999999999991</v>
      </c>
      <c r="CT586" s="8">
        <v>0.1</v>
      </c>
      <c r="CU586" s="8">
        <v>0.1</v>
      </c>
      <c r="CV586" s="8">
        <v>0.1</v>
      </c>
      <c r="CW586" s="8">
        <v>0.1</v>
      </c>
      <c r="CX586" s="8">
        <v>0.1</v>
      </c>
      <c r="CY586" s="8">
        <v>0.1</v>
      </c>
      <c r="CZ586" s="8">
        <v>0.1</v>
      </c>
      <c r="DA586" s="8">
        <v>7.1536932098216323E-3</v>
      </c>
      <c r="DB586" s="8">
        <v>9.2846306790178371E-2</v>
      </c>
      <c r="DC586" s="8">
        <v>0.1</v>
      </c>
      <c r="DD586" s="8">
        <v>0.1</v>
      </c>
      <c r="DE586" s="8">
        <v>0.1</v>
      </c>
      <c r="DF586" s="8">
        <v>0.1</v>
      </c>
      <c r="DG586" s="8">
        <v>0.1</v>
      </c>
      <c r="DH586" s="8">
        <v>0.1</v>
      </c>
      <c r="DI586" s="8">
        <v>8.74948541051557E-2</v>
      </c>
      <c r="DJ586" s="8">
        <v>9.3980299011817946E-3</v>
      </c>
      <c r="DK586" s="8">
        <v>2.2547617191051371E-3</v>
      </c>
      <c r="DL586" s="8">
        <v>8.5235427455736799E-4</v>
      </c>
      <c r="DM586" s="8">
        <v>0.1</v>
      </c>
      <c r="DN586" s="8">
        <v>0.1</v>
      </c>
      <c r="DO586" s="8">
        <v>0.1</v>
      </c>
      <c r="DP586" s="8">
        <v>0.1</v>
      </c>
      <c r="DQ586" s="8">
        <v>0.1</v>
      </c>
      <c r="DR586" s="8">
        <v>0.1</v>
      </c>
      <c r="DS586" s="8">
        <v>0.1</v>
      </c>
      <c r="DT586" s="8">
        <v>0.2</v>
      </c>
      <c r="DU586" s="8">
        <v>0.1</v>
      </c>
      <c r="DV586" s="8">
        <v>0.1</v>
      </c>
      <c r="DW586" s="8">
        <v>2.5176318975490691E-2</v>
      </c>
      <c r="DX586" s="8">
        <v>7.4823681024509314E-2</v>
      </c>
      <c r="DY586" s="8">
        <v>0.1</v>
      </c>
      <c r="DZ586" s="8">
        <v>0.1</v>
      </c>
      <c r="EA586" s="8">
        <v>0.1</v>
      </c>
      <c r="EB586" s="8">
        <v>0.1</v>
      </c>
      <c r="EC586" s="8">
        <v>0</v>
      </c>
      <c r="ED586" s="8">
        <v>0</v>
      </c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</row>
    <row r="587" spans="1:206" x14ac:dyDescent="0.3">
      <c r="A587" s="32"/>
      <c r="B587" s="23" t="s">
        <v>277</v>
      </c>
      <c r="C587" s="33"/>
      <c r="D587" s="33"/>
      <c r="E587" s="23" t="s">
        <v>162</v>
      </c>
      <c r="F587" s="23"/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8">
        <v>3.0788488872385049E-5</v>
      </c>
      <c r="CC587" s="8">
        <v>3.0326874288826331E-5</v>
      </c>
      <c r="CD587" s="8">
        <v>5.9147230777953103E-3</v>
      </c>
      <c r="CE587" s="8">
        <v>9.100856051168899E-4</v>
      </c>
      <c r="CF587" s="8">
        <v>1.140068466533892E-3</v>
      </c>
      <c r="CG587" s="8">
        <v>7.8494529550655076E-4</v>
      </c>
      <c r="CH587" s="8">
        <v>1.8968104393722959E-4</v>
      </c>
      <c r="CI587" s="8">
        <v>2.273063685865215E-4</v>
      </c>
      <c r="CJ587" s="8">
        <v>8.4761777764521574E-4</v>
      </c>
      <c r="CK587" s="8">
        <v>1.600559317468798E-4</v>
      </c>
      <c r="CL587" s="8">
        <v>3.2709668991728423E-5</v>
      </c>
      <c r="CM587" s="8">
        <v>0.5</v>
      </c>
      <c r="CN587" s="8">
        <v>0.1</v>
      </c>
      <c r="CO587" s="8">
        <v>0.1</v>
      </c>
      <c r="CP587" s="8">
        <v>0.1</v>
      </c>
      <c r="CQ587" s="8">
        <v>0.1</v>
      </c>
      <c r="CR587" s="8">
        <v>0.1</v>
      </c>
      <c r="CS587" s="8">
        <v>0.89999999999999991</v>
      </c>
      <c r="CT587" s="8">
        <v>0.1</v>
      </c>
      <c r="CU587" s="8">
        <v>0.1</v>
      </c>
      <c r="CV587" s="8">
        <v>0.1</v>
      </c>
      <c r="CW587" s="8">
        <v>0.1</v>
      </c>
      <c r="CX587" s="8">
        <v>0.1</v>
      </c>
      <c r="CY587" s="8">
        <v>0.1</v>
      </c>
      <c r="CZ587" s="8">
        <v>0.1</v>
      </c>
      <c r="DA587" s="8">
        <v>7.1536932098216323E-3</v>
      </c>
      <c r="DB587" s="8">
        <v>9.2846306790178371E-2</v>
      </c>
      <c r="DC587" s="8">
        <v>0.1</v>
      </c>
      <c r="DD587" s="8">
        <v>0.1</v>
      </c>
      <c r="DE587" s="8">
        <v>0.1</v>
      </c>
      <c r="DF587" s="8">
        <v>0.1</v>
      </c>
      <c r="DG587" s="8">
        <v>0.1</v>
      </c>
      <c r="DH587" s="8">
        <v>0.1</v>
      </c>
      <c r="DI587" s="8">
        <v>8.74948541051557E-2</v>
      </c>
      <c r="DJ587" s="8">
        <v>9.3980299011817946E-3</v>
      </c>
      <c r="DK587" s="8">
        <v>2.2547617191051371E-3</v>
      </c>
      <c r="DL587" s="8">
        <v>8.5235427455736799E-4</v>
      </c>
      <c r="DM587" s="8">
        <v>0.1</v>
      </c>
      <c r="DN587" s="8">
        <v>0.1</v>
      </c>
      <c r="DO587" s="8">
        <v>0.1</v>
      </c>
      <c r="DP587" s="8">
        <v>0.1</v>
      </c>
      <c r="DQ587" s="8">
        <v>0.1</v>
      </c>
      <c r="DR587" s="8">
        <v>0.1</v>
      </c>
      <c r="DS587" s="8">
        <v>0.1</v>
      </c>
      <c r="DT587" s="8">
        <v>0.2</v>
      </c>
      <c r="DU587" s="8">
        <v>0.1</v>
      </c>
      <c r="DV587" s="8">
        <v>0.1</v>
      </c>
      <c r="DW587" s="8">
        <v>2.5176318975490691E-2</v>
      </c>
      <c r="DX587" s="8">
        <v>7.4823681024509314E-2</v>
      </c>
      <c r="DY587" s="8">
        <v>0.1</v>
      </c>
      <c r="DZ587" s="8">
        <v>0.1</v>
      </c>
      <c r="EA587" s="8">
        <v>0.1</v>
      </c>
      <c r="EB587" s="8">
        <v>0.1</v>
      </c>
      <c r="EC587" s="8">
        <v>0</v>
      </c>
      <c r="ED587" s="8">
        <v>0</v>
      </c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</row>
    <row r="588" spans="1:206" x14ac:dyDescent="0.3">
      <c r="A588" s="32"/>
      <c r="B588" s="23" t="s">
        <v>278</v>
      </c>
      <c r="C588" s="33"/>
      <c r="D588" s="33"/>
      <c r="E588" s="23" t="s">
        <v>162</v>
      </c>
      <c r="F588" s="23"/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8">
        <v>3.0788488872385049E-5</v>
      </c>
      <c r="CC588" s="8">
        <v>3.0326874288826331E-5</v>
      </c>
      <c r="CD588" s="8">
        <v>5.9147230777953103E-3</v>
      </c>
      <c r="CE588" s="8">
        <v>9.100856051168899E-4</v>
      </c>
      <c r="CF588" s="8">
        <v>1.140068466533892E-3</v>
      </c>
      <c r="CG588" s="8">
        <v>7.8494529550655076E-4</v>
      </c>
      <c r="CH588" s="8">
        <v>1.8968104393722959E-4</v>
      </c>
      <c r="CI588" s="8">
        <v>2.273063685865215E-4</v>
      </c>
      <c r="CJ588" s="8">
        <v>8.4761777764521574E-4</v>
      </c>
      <c r="CK588" s="8">
        <v>1.600559317468798E-4</v>
      </c>
      <c r="CL588" s="8">
        <v>3.2709668991728423E-5</v>
      </c>
      <c r="CM588" s="8">
        <v>0.5</v>
      </c>
      <c r="CN588" s="8">
        <v>0.1</v>
      </c>
      <c r="CO588" s="8">
        <v>0.1</v>
      </c>
      <c r="CP588" s="8">
        <v>0.1</v>
      </c>
      <c r="CQ588" s="8">
        <v>0.1</v>
      </c>
      <c r="CR588" s="8">
        <v>0.1</v>
      </c>
      <c r="CS588" s="8">
        <v>0.89999999999999991</v>
      </c>
      <c r="CT588" s="8">
        <v>0.1</v>
      </c>
      <c r="CU588" s="8">
        <v>0.1</v>
      </c>
      <c r="CV588" s="8">
        <v>0.1</v>
      </c>
      <c r="CW588" s="8">
        <v>0.1</v>
      </c>
      <c r="CX588" s="8">
        <v>0.1</v>
      </c>
      <c r="CY588" s="8">
        <v>0.1</v>
      </c>
      <c r="CZ588" s="8">
        <v>0.1</v>
      </c>
      <c r="DA588" s="8">
        <v>7.1536932098216323E-3</v>
      </c>
      <c r="DB588" s="8">
        <v>9.2846306790178371E-2</v>
      </c>
      <c r="DC588" s="8">
        <v>0.1</v>
      </c>
      <c r="DD588" s="8">
        <v>0.1</v>
      </c>
      <c r="DE588" s="8">
        <v>0.1</v>
      </c>
      <c r="DF588" s="8">
        <v>0.1</v>
      </c>
      <c r="DG588" s="8">
        <v>0.1</v>
      </c>
      <c r="DH588" s="8">
        <v>0.1</v>
      </c>
      <c r="DI588" s="8">
        <v>8.74948541051557E-2</v>
      </c>
      <c r="DJ588" s="8">
        <v>9.3980299011817946E-3</v>
      </c>
      <c r="DK588" s="8">
        <v>2.2547617191051371E-3</v>
      </c>
      <c r="DL588" s="8">
        <v>8.5235427455736799E-4</v>
      </c>
      <c r="DM588" s="8">
        <v>0.1</v>
      </c>
      <c r="DN588" s="8">
        <v>0.1</v>
      </c>
      <c r="DO588" s="8">
        <v>0.1</v>
      </c>
      <c r="DP588" s="8">
        <v>0.1</v>
      </c>
      <c r="DQ588" s="8">
        <v>0.1</v>
      </c>
      <c r="DR588" s="8">
        <v>0.1</v>
      </c>
      <c r="DS588" s="8">
        <v>0.1</v>
      </c>
      <c r="DT588" s="8">
        <v>0.2</v>
      </c>
      <c r="DU588" s="8">
        <v>0.1</v>
      </c>
      <c r="DV588" s="8">
        <v>0.1</v>
      </c>
      <c r="DW588" s="8">
        <v>2.5176318975490691E-2</v>
      </c>
      <c r="DX588" s="8">
        <v>7.4823681024509314E-2</v>
      </c>
      <c r="DY588" s="8">
        <v>0.1</v>
      </c>
      <c r="DZ588" s="8">
        <v>0.1</v>
      </c>
      <c r="EA588" s="8">
        <v>0.1</v>
      </c>
      <c r="EB588" s="8">
        <v>0.1</v>
      </c>
      <c r="EC588" s="8">
        <v>0</v>
      </c>
      <c r="ED588" s="8">
        <v>0</v>
      </c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</row>
    <row r="589" spans="1:206" x14ac:dyDescent="0.3">
      <c r="A589" s="32"/>
      <c r="B589" s="23" t="s">
        <v>279</v>
      </c>
      <c r="C589" s="33"/>
      <c r="D589" s="33"/>
      <c r="E589" s="23" t="s">
        <v>162</v>
      </c>
      <c r="F589" s="23"/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8">
        <v>3.0788488872385049E-5</v>
      </c>
      <c r="CC589" s="8">
        <v>3.0326874288826331E-5</v>
      </c>
      <c r="CD589" s="8">
        <v>5.9147230777953103E-3</v>
      </c>
      <c r="CE589" s="8">
        <v>9.100856051168899E-4</v>
      </c>
      <c r="CF589" s="8">
        <v>1.140068466533892E-3</v>
      </c>
      <c r="CG589" s="8">
        <v>7.8494529550655076E-4</v>
      </c>
      <c r="CH589" s="8">
        <v>1.8968104393722959E-4</v>
      </c>
      <c r="CI589" s="8">
        <v>2.273063685865215E-4</v>
      </c>
      <c r="CJ589" s="8">
        <v>8.4761777764521574E-4</v>
      </c>
      <c r="CK589" s="8">
        <v>1.600559317468798E-4</v>
      </c>
      <c r="CL589" s="8">
        <v>3.2709668991728423E-5</v>
      </c>
      <c r="CM589" s="8">
        <v>0.5</v>
      </c>
      <c r="CN589" s="8">
        <v>0.1</v>
      </c>
      <c r="CO589" s="8">
        <v>0.1</v>
      </c>
      <c r="CP589" s="8">
        <v>0.1</v>
      </c>
      <c r="CQ589" s="8">
        <v>0.1</v>
      </c>
      <c r="CR589" s="8">
        <v>0.1</v>
      </c>
      <c r="CS589" s="8">
        <v>0.89999999999999991</v>
      </c>
      <c r="CT589" s="8">
        <v>0.1</v>
      </c>
      <c r="CU589" s="8">
        <v>0.1</v>
      </c>
      <c r="CV589" s="8">
        <v>0.1</v>
      </c>
      <c r="CW589" s="8">
        <v>0.1</v>
      </c>
      <c r="CX589" s="8">
        <v>0.1</v>
      </c>
      <c r="CY589" s="8">
        <v>0.1</v>
      </c>
      <c r="CZ589" s="8">
        <v>0.1</v>
      </c>
      <c r="DA589" s="8">
        <v>7.1536932098216323E-3</v>
      </c>
      <c r="DB589" s="8">
        <v>9.2846306790178371E-2</v>
      </c>
      <c r="DC589" s="8">
        <v>0.1</v>
      </c>
      <c r="DD589" s="8">
        <v>0.1</v>
      </c>
      <c r="DE589" s="8">
        <v>0.1</v>
      </c>
      <c r="DF589" s="8">
        <v>0.1</v>
      </c>
      <c r="DG589" s="8">
        <v>0.1</v>
      </c>
      <c r="DH589" s="8">
        <v>0.1</v>
      </c>
      <c r="DI589" s="8">
        <v>8.74948541051557E-2</v>
      </c>
      <c r="DJ589" s="8">
        <v>9.3980299011817946E-3</v>
      </c>
      <c r="DK589" s="8">
        <v>2.2547617191051371E-3</v>
      </c>
      <c r="DL589" s="8">
        <v>8.5235427455736799E-4</v>
      </c>
      <c r="DM589" s="8">
        <v>0.1</v>
      </c>
      <c r="DN589" s="8">
        <v>0.1</v>
      </c>
      <c r="DO589" s="8">
        <v>0.1</v>
      </c>
      <c r="DP589" s="8">
        <v>0.1</v>
      </c>
      <c r="DQ589" s="8">
        <v>0.1</v>
      </c>
      <c r="DR589" s="8">
        <v>0.1</v>
      </c>
      <c r="DS589" s="8">
        <v>0.1</v>
      </c>
      <c r="DT589" s="8">
        <v>0.2</v>
      </c>
      <c r="DU589" s="8">
        <v>0.1</v>
      </c>
      <c r="DV589" s="8">
        <v>0.1</v>
      </c>
      <c r="DW589" s="8">
        <v>2.5176318975490691E-2</v>
      </c>
      <c r="DX589" s="8">
        <v>7.4823681024509314E-2</v>
      </c>
      <c r="DY589" s="8">
        <v>0.1</v>
      </c>
      <c r="DZ589" s="8">
        <v>0.1</v>
      </c>
      <c r="EA589" s="8">
        <v>0.1</v>
      </c>
      <c r="EB589" s="8">
        <v>0.1</v>
      </c>
      <c r="EC589" s="8">
        <v>0</v>
      </c>
      <c r="ED589" s="8">
        <v>0</v>
      </c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</row>
    <row r="590" spans="1:206" x14ac:dyDescent="0.3">
      <c r="A590" s="32"/>
      <c r="B590" s="23" t="s">
        <v>280</v>
      </c>
      <c r="C590" s="33"/>
      <c r="D590" s="33"/>
      <c r="E590" s="23" t="s">
        <v>162</v>
      </c>
      <c r="F590" s="23"/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3.0788488872385049E-5</v>
      </c>
      <c r="CC590" s="8">
        <v>3.0326874288826331E-5</v>
      </c>
      <c r="CD590" s="8">
        <v>5.9147230777953103E-3</v>
      </c>
      <c r="CE590" s="8">
        <v>9.100856051168899E-4</v>
      </c>
      <c r="CF590" s="8">
        <v>1.140068466533892E-3</v>
      </c>
      <c r="CG590" s="8">
        <v>7.8494529550655076E-4</v>
      </c>
      <c r="CH590" s="8">
        <v>1.8968104393722959E-4</v>
      </c>
      <c r="CI590" s="8">
        <v>2.273063685865215E-4</v>
      </c>
      <c r="CJ590" s="8">
        <v>8.4761777764521574E-4</v>
      </c>
      <c r="CK590" s="8">
        <v>1.600559317468798E-4</v>
      </c>
      <c r="CL590" s="8">
        <v>3.2709668991728423E-5</v>
      </c>
      <c r="CM590" s="8">
        <v>0.5</v>
      </c>
      <c r="CN590" s="8">
        <v>0.1</v>
      </c>
      <c r="CO590" s="8">
        <v>0.1</v>
      </c>
      <c r="CP590" s="8">
        <v>0.1</v>
      </c>
      <c r="CQ590" s="8">
        <v>0.1</v>
      </c>
      <c r="CR590" s="8">
        <v>0.1</v>
      </c>
      <c r="CS590" s="8">
        <v>0.89999999999999991</v>
      </c>
      <c r="CT590" s="8">
        <v>0.1</v>
      </c>
      <c r="CU590" s="8">
        <v>0.1</v>
      </c>
      <c r="CV590" s="8">
        <v>0.1</v>
      </c>
      <c r="CW590" s="8">
        <v>0.1</v>
      </c>
      <c r="CX590" s="8">
        <v>0.1</v>
      </c>
      <c r="CY590" s="8">
        <v>0.1</v>
      </c>
      <c r="CZ590" s="8">
        <v>0.1</v>
      </c>
      <c r="DA590" s="8">
        <v>7.1536932098216323E-3</v>
      </c>
      <c r="DB590" s="8">
        <v>9.2846306790178371E-2</v>
      </c>
      <c r="DC590" s="8">
        <v>0.1</v>
      </c>
      <c r="DD590" s="8">
        <v>0.1</v>
      </c>
      <c r="DE590" s="8">
        <v>0.1</v>
      </c>
      <c r="DF590" s="8">
        <v>0.1</v>
      </c>
      <c r="DG590" s="8">
        <v>0.1</v>
      </c>
      <c r="DH590" s="8">
        <v>0.1</v>
      </c>
      <c r="DI590" s="8">
        <v>8.74948541051557E-2</v>
      </c>
      <c r="DJ590" s="8">
        <v>9.3980299011817946E-3</v>
      </c>
      <c r="DK590" s="8">
        <v>2.2547617191051371E-3</v>
      </c>
      <c r="DL590" s="8">
        <v>8.5235427455736799E-4</v>
      </c>
      <c r="DM590" s="8">
        <v>0.1</v>
      </c>
      <c r="DN590" s="8">
        <v>0.1</v>
      </c>
      <c r="DO590" s="8">
        <v>0.1</v>
      </c>
      <c r="DP590" s="8">
        <v>0.1</v>
      </c>
      <c r="DQ590" s="8">
        <v>0.1</v>
      </c>
      <c r="DR590" s="8">
        <v>0.1</v>
      </c>
      <c r="DS590" s="8">
        <v>0.1</v>
      </c>
      <c r="DT590" s="8">
        <v>0.2</v>
      </c>
      <c r="DU590" s="8">
        <v>0.1</v>
      </c>
      <c r="DV590" s="8">
        <v>0.1</v>
      </c>
      <c r="DW590" s="8">
        <v>2.5176318975490691E-2</v>
      </c>
      <c r="DX590" s="8">
        <v>7.4823681024509314E-2</v>
      </c>
      <c r="DY590" s="8">
        <v>0.1</v>
      </c>
      <c r="DZ590" s="8">
        <v>0.1</v>
      </c>
      <c r="EA590" s="8">
        <v>0.1</v>
      </c>
      <c r="EB590" s="8">
        <v>0.1</v>
      </c>
      <c r="EC590" s="8">
        <v>0</v>
      </c>
      <c r="ED590" s="8">
        <v>0</v>
      </c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</row>
    <row r="591" spans="1:206" x14ac:dyDescent="0.3">
      <c r="A591" s="32"/>
      <c r="B591" s="23" t="s">
        <v>281</v>
      </c>
      <c r="C591" s="33"/>
      <c r="D591" s="33"/>
      <c r="E591" s="23" t="s">
        <v>162</v>
      </c>
      <c r="F591" s="23"/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8">
        <v>3.0788488872385049E-5</v>
      </c>
      <c r="CC591" s="8">
        <v>3.0326874288826331E-5</v>
      </c>
      <c r="CD591" s="8">
        <v>5.9147230777953103E-3</v>
      </c>
      <c r="CE591" s="8">
        <v>9.100856051168899E-4</v>
      </c>
      <c r="CF591" s="8">
        <v>1.140068466533892E-3</v>
      </c>
      <c r="CG591" s="8">
        <v>7.8494529550655076E-4</v>
      </c>
      <c r="CH591" s="8">
        <v>1.8968104393722959E-4</v>
      </c>
      <c r="CI591" s="8">
        <v>2.273063685865215E-4</v>
      </c>
      <c r="CJ591" s="8">
        <v>8.4761777764521574E-4</v>
      </c>
      <c r="CK591" s="8">
        <v>1.600559317468798E-4</v>
      </c>
      <c r="CL591" s="8">
        <v>3.2709668991728423E-5</v>
      </c>
      <c r="CM591" s="8">
        <v>0.5</v>
      </c>
      <c r="CN591" s="8">
        <v>0.1</v>
      </c>
      <c r="CO591" s="8">
        <v>0.1</v>
      </c>
      <c r="CP591" s="8">
        <v>0.1</v>
      </c>
      <c r="CQ591" s="8">
        <v>0.1</v>
      </c>
      <c r="CR591" s="8">
        <v>0.1</v>
      </c>
      <c r="CS591" s="8">
        <v>0.89999999999999991</v>
      </c>
      <c r="CT591" s="8">
        <v>0.1</v>
      </c>
      <c r="CU591" s="8">
        <v>0.1</v>
      </c>
      <c r="CV591" s="8">
        <v>0.1</v>
      </c>
      <c r="CW591" s="8">
        <v>0.1</v>
      </c>
      <c r="CX591" s="8">
        <v>0.1</v>
      </c>
      <c r="CY591" s="8">
        <v>0.1</v>
      </c>
      <c r="CZ591" s="8">
        <v>0.1</v>
      </c>
      <c r="DA591" s="8">
        <v>7.1536932098216323E-3</v>
      </c>
      <c r="DB591" s="8">
        <v>9.2846306790178371E-2</v>
      </c>
      <c r="DC591" s="8">
        <v>0.1</v>
      </c>
      <c r="DD591" s="8">
        <v>0.1</v>
      </c>
      <c r="DE591" s="8">
        <v>0.1</v>
      </c>
      <c r="DF591" s="8">
        <v>0.1</v>
      </c>
      <c r="DG591" s="8">
        <v>0.1</v>
      </c>
      <c r="DH591" s="8">
        <v>0.1</v>
      </c>
      <c r="DI591" s="8">
        <v>8.74948541051557E-2</v>
      </c>
      <c r="DJ591" s="8">
        <v>9.3980299011817946E-3</v>
      </c>
      <c r="DK591" s="8">
        <v>2.2547617191051371E-3</v>
      </c>
      <c r="DL591" s="8">
        <v>8.5235427455736799E-4</v>
      </c>
      <c r="DM591" s="8">
        <v>0.1</v>
      </c>
      <c r="DN591" s="8">
        <v>0.1</v>
      </c>
      <c r="DO591" s="8">
        <v>0.1</v>
      </c>
      <c r="DP591" s="8">
        <v>0.1</v>
      </c>
      <c r="DQ591" s="8">
        <v>0.1</v>
      </c>
      <c r="DR591" s="8">
        <v>0.1</v>
      </c>
      <c r="DS591" s="8">
        <v>0.1</v>
      </c>
      <c r="DT591" s="8">
        <v>0.2</v>
      </c>
      <c r="DU591" s="8">
        <v>0.1</v>
      </c>
      <c r="DV591" s="8">
        <v>0.1</v>
      </c>
      <c r="DW591" s="8">
        <v>2.5176318975490691E-2</v>
      </c>
      <c r="DX591" s="8">
        <v>7.4823681024509314E-2</v>
      </c>
      <c r="DY591" s="8">
        <v>0.1</v>
      </c>
      <c r="DZ591" s="8">
        <v>0.1</v>
      </c>
      <c r="EA591" s="8">
        <v>0.1</v>
      </c>
      <c r="EB591" s="8">
        <v>0.1</v>
      </c>
      <c r="EC591" s="8">
        <v>0</v>
      </c>
      <c r="ED591" s="8">
        <v>0</v>
      </c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</row>
    <row r="592" spans="1:206" x14ac:dyDescent="0.3">
      <c r="A592" s="32"/>
      <c r="B592" s="23" t="s">
        <v>282</v>
      </c>
      <c r="C592" s="33"/>
      <c r="D592" s="33"/>
      <c r="E592" s="23" t="s">
        <v>162</v>
      </c>
      <c r="F592" s="23"/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3.0788488872385049E-5</v>
      </c>
      <c r="CC592" s="8">
        <v>3.0326874288826331E-5</v>
      </c>
      <c r="CD592" s="8">
        <v>5.9147230777953103E-3</v>
      </c>
      <c r="CE592" s="8">
        <v>9.100856051168899E-4</v>
      </c>
      <c r="CF592" s="8">
        <v>1.140068466533892E-3</v>
      </c>
      <c r="CG592" s="8">
        <v>7.8494529550655076E-4</v>
      </c>
      <c r="CH592" s="8">
        <v>1.8968104393722959E-4</v>
      </c>
      <c r="CI592" s="8">
        <v>2.273063685865215E-4</v>
      </c>
      <c r="CJ592" s="8">
        <v>8.4761777764521574E-4</v>
      </c>
      <c r="CK592" s="8">
        <v>1.600559317468798E-4</v>
      </c>
      <c r="CL592" s="8">
        <v>3.2709668991728423E-5</v>
      </c>
      <c r="CM592" s="8">
        <v>0.5</v>
      </c>
      <c r="CN592" s="8">
        <v>0.1</v>
      </c>
      <c r="CO592" s="8">
        <v>0.1</v>
      </c>
      <c r="CP592" s="8">
        <v>0.1</v>
      </c>
      <c r="CQ592" s="8">
        <v>0.1</v>
      </c>
      <c r="CR592" s="8">
        <v>0.1</v>
      </c>
      <c r="CS592" s="8">
        <v>0.89999999999999991</v>
      </c>
      <c r="CT592" s="8">
        <v>0.1</v>
      </c>
      <c r="CU592" s="8">
        <v>0.1</v>
      </c>
      <c r="CV592" s="8">
        <v>0.1</v>
      </c>
      <c r="CW592" s="8">
        <v>0.1</v>
      </c>
      <c r="CX592" s="8">
        <v>0.1</v>
      </c>
      <c r="CY592" s="8">
        <v>0.1</v>
      </c>
      <c r="CZ592" s="8">
        <v>0.1</v>
      </c>
      <c r="DA592" s="8">
        <v>7.1536932098216323E-3</v>
      </c>
      <c r="DB592" s="8">
        <v>9.2846306790178371E-2</v>
      </c>
      <c r="DC592" s="8">
        <v>0.1</v>
      </c>
      <c r="DD592" s="8">
        <v>0.1</v>
      </c>
      <c r="DE592" s="8">
        <v>0.1</v>
      </c>
      <c r="DF592" s="8">
        <v>0.1</v>
      </c>
      <c r="DG592" s="8">
        <v>0.1</v>
      </c>
      <c r="DH592" s="8">
        <v>0.1</v>
      </c>
      <c r="DI592" s="8">
        <v>8.74948541051557E-2</v>
      </c>
      <c r="DJ592" s="8">
        <v>9.3980299011817946E-3</v>
      </c>
      <c r="DK592" s="8">
        <v>2.2547617191051371E-3</v>
      </c>
      <c r="DL592" s="8">
        <v>8.5235427455736799E-4</v>
      </c>
      <c r="DM592" s="8">
        <v>0.1</v>
      </c>
      <c r="DN592" s="8">
        <v>0.1</v>
      </c>
      <c r="DO592" s="8">
        <v>0.1</v>
      </c>
      <c r="DP592" s="8">
        <v>0.1</v>
      </c>
      <c r="DQ592" s="8">
        <v>0.1</v>
      </c>
      <c r="DR592" s="8">
        <v>0.1</v>
      </c>
      <c r="DS592" s="8">
        <v>0.1</v>
      </c>
      <c r="DT592" s="8">
        <v>0.2</v>
      </c>
      <c r="DU592" s="8">
        <v>0.1</v>
      </c>
      <c r="DV592" s="8">
        <v>0.1</v>
      </c>
      <c r="DW592" s="8">
        <v>2.5176318975490691E-2</v>
      </c>
      <c r="DX592" s="8">
        <v>7.4823681024509314E-2</v>
      </c>
      <c r="DY592" s="8">
        <v>0.1</v>
      </c>
      <c r="DZ592" s="8">
        <v>0.1</v>
      </c>
      <c r="EA592" s="8">
        <v>0.1</v>
      </c>
      <c r="EB592" s="8">
        <v>0.1</v>
      </c>
      <c r="EC592" s="8">
        <v>0</v>
      </c>
      <c r="ED592" s="8">
        <v>0</v>
      </c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</row>
    <row r="593" spans="1:206" x14ac:dyDescent="0.3">
      <c r="A593" s="32"/>
      <c r="B593" s="23" t="s">
        <v>283</v>
      </c>
      <c r="C593" s="33"/>
      <c r="D593" s="33"/>
      <c r="E593" s="23" t="s">
        <v>162</v>
      </c>
      <c r="F593" s="23"/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8">
        <v>3.0788488872385049E-5</v>
      </c>
      <c r="CC593" s="8">
        <v>3.0326874288826331E-5</v>
      </c>
      <c r="CD593" s="8">
        <v>5.9147230777953103E-3</v>
      </c>
      <c r="CE593" s="8">
        <v>9.100856051168899E-4</v>
      </c>
      <c r="CF593" s="8">
        <v>1.140068466533892E-3</v>
      </c>
      <c r="CG593" s="8">
        <v>7.8494529550655076E-4</v>
      </c>
      <c r="CH593" s="8">
        <v>1.8968104393722959E-4</v>
      </c>
      <c r="CI593" s="8">
        <v>2.273063685865215E-4</v>
      </c>
      <c r="CJ593" s="8">
        <v>8.4761777764521574E-4</v>
      </c>
      <c r="CK593" s="8">
        <v>1.600559317468798E-4</v>
      </c>
      <c r="CL593" s="8">
        <v>3.2709668991728423E-5</v>
      </c>
      <c r="CM593" s="8">
        <v>0.5</v>
      </c>
      <c r="CN593" s="8">
        <v>0.1</v>
      </c>
      <c r="CO593" s="8">
        <v>0.1</v>
      </c>
      <c r="CP593" s="8">
        <v>0.1</v>
      </c>
      <c r="CQ593" s="8">
        <v>0.1</v>
      </c>
      <c r="CR593" s="8">
        <v>0.1</v>
      </c>
      <c r="CS593" s="8">
        <v>0.89999999999999991</v>
      </c>
      <c r="CT593" s="8">
        <v>0.1</v>
      </c>
      <c r="CU593" s="8">
        <v>0.1</v>
      </c>
      <c r="CV593" s="8">
        <v>0.1</v>
      </c>
      <c r="CW593" s="8">
        <v>0.1</v>
      </c>
      <c r="CX593" s="8">
        <v>0.1</v>
      </c>
      <c r="CY593" s="8">
        <v>0.1</v>
      </c>
      <c r="CZ593" s="8">
        <v>0.1</v>
      </c>
      <c r="DA593" s="8">
        <v>7.1536932098216323E-3</v>
      </c>
      <c r="DB593" s="8">
        <v>9.2846306790178371E-2</v>
      </c>
      <c r="DC593" s="8">
        <v>0.1</v>
      </c>
      <c r="DD593" s="8">
        <v>0.1</v>
      </c>
      <c r="DE593" s="8">
        <v>0.1</v>
      </c>
      <c r="DF593" s="8">
        <v>0.1</v>
      </c>
      <c r="DG593" s="8">
        <v>0.1</v>
      </c>
      <c r="DH593" s="8">
        <v>0.1</v>
      </c>
      <c r="DI593" s="8">
        <v>8.74948541051557E-2</v>
      </c>
      <c r="DJ593" s="8">
        <v>9.3980299011817946E-3</v>
      </c>
      <c r="DK593" s="8">
        <v>2.2547617191051371E-3</v>
      </c>
      <c r="DL593" s="8">
        <v>8.5235427455736799E-4</v>
      </c>
      <c r="DM593" s="8">
        <v>0.1</v>
      </c>
      <c r="DN593" s="8">
        <v>0.1</v>
      </c>
      <c r="DO593" s="8">
        <v>0.1</v>
      </c>
      <c r="DP593" s="8">
        <v>0.1</v>
      </c>
      <c r="DQ593" s="8">
        <v>0.1</v>
      </c>
      <c r="DR593" s="8">
        <v>0.1</v>
      </c>
      <c r="DS593" s="8">
        <v>0.1</v>
      </c>
      <c r="DT593" s="8">
        <v>0.2</v>
      </c>
      <c r="DU593" s="8">
        <v>0.1</v>
      </c>
      <c r="DV593" s="8">
        <v>0.1</v>
      </c>
      <c r="DW593" s="8">
        <v>2.5176318975490691E-2</v>
      </c>
      <c r="DX593" s="8">
        <v>7.4823681024509314E-2</v>
      </c>
      <c r="DY593" s="8">
        <v>0.1</v>
      </c>
      <c r="DZ593" s="8">
        <v>0.1</v>
      </c>
      <c r="EA593" s="8">
        <v>0.1</v>
      </c>
      <c r="EB593" s="8">
        <v>0.1</v>
      </c>
      <c r="EC593" s="8">
        <v>0</v>
      </c>
      <c r="ED593" s="8">
        <v>0</v>
      </c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</row>
    <row r="594" spans="1:206" x14ac:dyDescent="0.3">
      <c r="A594" s="32"/>
      <c r="B594" s="23" t="s">
        <v>284</v>
      </c>
      <c r="C594" s="33"/>
      <c r="D594" s="33"/>
      <c r="E594" s="23" t="s">
        <v>162</v>
      </c>
      <c r="F594" s="23"/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8">
        <v>3.0788488872385049E-5</v>
      </c>
      <c r="CC594" s="8">
        <v>3.0326874288826331E-5</v>
      </c>
      <c r="CD594" s="8">
        <v>5.9147230777953103E-3</v>
      </c>
      <c r="CE594" s="8">
        <v>9.100856051168899E-4</v>
      </c>
      <c r="CF594" s="8">
        <v>1.140068466533892E-3</v>
      </c>
      <c r="CG594" s="8">
        <v>7.8494529550655076E-4</v>
      </c>
      <c r="CH594" s="8">
        <v>1.8968104393722959E-4</v>
      </c>
      <c r="CI594" s="8">
        <v>2.273063685865215E-4</v>
      </c>
      <c r="CJ594" s="8">
        <v>8.4761777764521574E-4</v>
      </c>
      <c r="CK594" s="8">
        <v>1.600559317468798E-4</v>
      </c>
      <c r="CL594" s="8">
        <v>3.2709668991728423E-5</v>
      </c>
      <c r="CM594" s="8">
        <v>0.5</v>
      </c>
      <c r="CN594" s="8">
        <v>0.1</v>
      </c>
      <c r="CO594" s="8">
        <v>0.1</v>
      </c>
      <c r="CP594" s="8">
        <v>0.1</v>
      </c>
      <c r="CQ594" s="8">
        <v>0.1</v>
      </c>
      <c r="CR594" s="8">
        <v>0.1</v>
      </c>
      <c r="CS594" s="8">
        <v>0.89999999999999991</v>
      </c>
      <c r="CT594" s="8">
        <v>0.1</v>
      </c>
      <c r="CU594" s="8">
        <v>0.1</v>
      </c>
      <c r="CV594" s="8">
        <v>0.1</v>
      </c>
      <c r="CW594" s="8">
        <v>0.1</v>
      </c>
      <c r="CX594" s="8">
        <v>0.1</v>
      </c>
      <c r="CY594" s="8">
        <v>0.1</v>
      </c>
      <c r="CZ594" s="8">
        <v>0.1</v>
      </c>
      <c r="DA594" s="8">
        <v>7.1536932098216323E-3</v>
      </c>
      <c r="DB594" s="8">
        <v>9.2846306790178371E-2</v>
      </c>
      <c r="DC594" s="8">
        <v>0.1</v>
      </c>
      <c r="DD594" s="8">
        <v>0.1</v>
      </c>
      <c r="DE594" s="8">
        <v>0.1</v>
      </c>
      <c r="DF594" s="8">
        <v>0.1</v>
      </c>
      <c r="DG594" s="8">
        <v>0.1</v>
      </c>
      <c r="DH594" s="8">
        <v>0.1</v>
      </c>
      <c r="DI594" s="8">
        <v>8.74948541051557E-2</v>
      </c>
      <c r="DJ594" s="8">
        <v>9.3980299011817946E-3</v>
      </c>
      <c r="DK594" s="8">
        <v>2.2547617191051371E-3</v>
      </c>
      <c r="DL594" s="8">
        <v>8.5235427455736799E-4</v>
      </c>
      <c r="DM594" s="8">
        <v>0.1</v>
      </c>
      <c r="DN594" s="8">
        <v>0.1</v>
      </c>
      <c r="DO594" s="8">
        <v>0.1</v>
      </c>
      <c r="DP594" s="8">
        <v>0.1</v>
      </c>
      <c r="DQ594" s="8">
        <v>0.1</v>
      </c>
      <c r="DR594" s="8">
        <v>0.1</v>
      </c>
      <c r="DS594" s="8">
        <v>0.1</v>
      </c>
      <c r="DT594" s="8">
        <v>0.2</v>
      </c>
      <c r="DU594" s="8">
        <v>0.1</v>
      </c>
      <c r="DV594" s="8">
        <v>0.1</v>
      </c>
      <c r="DW594" s="8">
        <v>2.5176318975490691E-2</v>
      </c>
      <c r="DX594" s="8">
        <v>7.4823681024509314E-2</v>
      </c>
      <c r="DY594" s="8">
        <v>0.1</v>
      </c>
      <c r="DZ594" s="8">
        <v>0.1</v>
      </c>
      <c r="EA594" s="8">
        <v>0.1</v>
      </c>
      <c r="EB594" s="8">
        <v>0.1</v>
      </c>
      <c r="EC594" s="8">
        <v>0</v>
      </c>
      <c r="ED594" s="8">
        <v>0</v>
      </c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</row>
    <row r="595" spans="1:206" x14ac:dyDescent="0.3">
      <c r="A595" s="32"/>
      <c r="B595" s="23" t="s">
        <v>285</v>
      </c>
      <c r="C595" s="33"/>
      <c r="D595" s="33"/>
      <c r="E595" s="23" t="s">
        <v>162</v>
      </c>
      <c r="F595" s="23"/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3.0788488872385049E-5</v>
      </c>
      <c r="CC595" s="8">
        <v>3.0326874288826331E-5</v>
      </c>
      <c r="CD595" s="8">
        <v>5.9147230777953103E-3</v>
      </c>
      <c r="CE595" s="8">
        <v>9.100856051168899E-4</v>
      </c>
      <c r="CF595" s="8">
        <v>1.140068466533892E-3</v>
      </c>
      <c r="CG595" s="8">
        <v>7.8494529550655076E-4</v>
      </c>
      <c r="CH595" s="8">
        <v>1.8968104393722959E-4</v>
      </c>
      <c r="CI595" s="8">
        <v>2.273063685865215E-4</v>
      </c>
      <c r="CJ595" s="8">
        <v>8.4761777764521574E-4</v>
      </c>
      <c r="CK595" s="8">
        <v>1.600559317468798E-4</v>
      </c>
      <c r="CL595" s="8">
        <v>3.2709668991728423E-5</v>
      </c>
      <c r="CM595" s="8">
        <v>0.5</v>
      </c>
      <c r="CN595" s="8">
        <v>0.1</v>
      </c>
      <c r="CO595" s="8">
        <v>0.1</v>
      </c>
      <c r="CP595" s="8">
        <v>0.1</v>
      </c>
      <c r="CQ595" s="8">
        <v>0.1</v>
      </c>
      <c r="CR595" s="8">
        <v>0.1</v>
      </c>
      <c r="CS595" s="8">
        <v>0.89999999999999991</v>
      </c>
      <c r="CT595" s="8">
        <v>0.1</v>
      </c>
      <c r="CU595" s="8">
        <v>0.1</v>
      </c>
      <c r="CV595" s="8">
        <v>0.1</v>
      </c>
      <c r="CW595" s="8">
        <v>0.1</v>
      </c>
      <c r="CX595" s="8">
        <v>0.1</v>
      </c>
      <c r="CY595" s="8">
        <v>0.1</v>
      </c>
      <c r="CZ595" s="8">
        <v>0.1</v>
      </c>
      <c r="DA595" s="8">
        <v>7.1536932098216323E-3</v>
      </c>
      <c r="DB595" s="8">
        <v>9.2846306790178371E-2</v>
      </c>
      <c r="DC595" s="8">
        <v>0.1</v>
      </c>
      <c r="DD595" s="8">
        <v>0.1</v>
      </c>
      <c r="DE595" s="8">
        <v>0.1</v>
      </c>
      <c r="DF595" s="8">
        <v>0.1</v>
      </c>
      <c r="DG595" s="8">
        <v>0.1</v>
      </c>
      <c r="DH595" s="8">
        <v>0.1</v>
      </c>
      <c r="DI595" s="8">
        <v>8.74948541051557E-2</v>
      </c>
      <c r="DJ595" s="8">
        <v>9.3980299011817946E-3</v>
      </c>
      <c r="DK595" s="8">
        <v>2.2547617191051371E-3</v>
      </c>
      <c r="DL595" s="8">
        <v>8.5235427455736799E-4</v>
      </c>
      <c r="DM595" s="8">
        <v>0.1</v>
      </c>
      <c r="DN595" s="8">
        <v>0.1</v>
      </c>
      <c r="DO595" s="8">
        <v>0.1</v>
      </c>
      <c r="DP595" s="8">
        <v>0.1</v>
      </c>
      <c r="DQ595" s="8">
        <v>0.1</v>
      </c>
      <c r="DR595" s="8">
        <v>0.1</v>
      </c>
      <c r="DS595" s="8">
        <v>0.1</v>
      </c>
      <c r="DT595" s="8">
        <v>0.2</v>
      </c>
      <c r="DU595" s="8">
        <v>0.1</v>
      </c>
      <c r="DV595" s="8">
        <v>0.1</v>
      </c>
      <c r="DW595" s="8">
        <v>2.5176318975490691E-2</v>
      </c>
      <c r="DX595" s="8">
        <v>7.4823681024509314E-2</v>
      </c>
      <c r="DY595" s="8">
        <v>0.1</v>
      </c>
      <c r="DZ595" s="8">
        <v>0.1</v>
      </c>
      <c r="EA595" s="8">
        <v>0.1</v>
      </c>
      <c r="EB595" s="8">
        <v>0.1</v>
      </c>
      <c r="EC595" s="8">
        <v>0</v>
      </c>
      <c r="ED595" s="8">
        <v>0</v>
      </c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</row>
    <row r="596" spans="1:206" x14ac:dyDescent="0.3">
      <c r="A596" s="32"/>
      <c r="B596" s="23" t="s">
        <v>286</v>
      </c>
      <c r="C596" s="33"/>
      <c r="D596" s="33"/>
      <c r="E596" s="23" t="s">
        <v>162</v>
      </c>
      <c r="F596" s="23"/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8">
        <v>0</v>
      </c>
      <c r="BN596" s="8">
        <v>0</v>
      </c>
      <c r="BO596" s="8">
        <v>0</v>
      </c>
      <c r="BP596" s="8">
        <v>0</v>
      </c>
      <c r="BQ596" s="8">
        <v>0</v>
      </c>
      <c r="BR596" s="8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8">
        <v>3.0788488872385049E-5</v>
      </c>
      <c r="CC596" s="8">
        <v>3.0326874288826331E-5</v>
      </c>
      <c r="CD596" s="8">
        <v>5.9147230777953103E-3</v>
      </c>
      <c r="CE596" s="8">
        <v>9.100856051168899E-4</v>
      </c>
      <c r="CF596" s="8">
        <v>1.140068466533892E-3</v>
      </c>
      <c r="CG596" s="8">
        <v>7.8494529550655076E-4</v>
      </c>
      <c r="CH596" s="8">
        <v>1.8968104393722959E-4</v>
      </c>
      <c r="CI596" s="8">
        <v>2.273063685865215E-4</v>
      </c>
      <c r="CJ596" s="8">
        <v>8.4761777764521574E-4</v>
      </c>
      <c r="CK596" s="8">
        <v>1.600559317468798E-4</v>
      </c>
      <c r="CL596" s="8">
        <v>3.2709668991728423E-5</v>
      </c>
      <c r="CM596" s="8">
        <v>0.5</v>
      </c>
      <c r="CN596" s="8">
        <v>0.1</v>
      </c>
      <c r="CO596" s="8">
        <v>0.1</v>
      </c>
      <c r="CP596" s="8">
        <v>0.1</v>
      </c>
      <c r="CQ596" s="8">
        <v>0.1</v>
      </c>
      <c r="CR596" s="8">
        <v>0.1</v>
      </c>
      <c r="CS596" s="8">
        <v>0.89999999999999991</v>
      </c>
      <c r="CT596" s="8">
        <v>0.1</v>
      </c>
      <c r="CU596" s="8">
        <v>0.1</v>
      </c>
      <c r="CV596" s="8">
        <v>0.1</v>
      </c>
      <c r="CW596" s="8">
        <v>0.1</v>
      </c>
      <c r="CX596" s="8">
        <v>0.1</v>
      </c>
      <c r="CY596" s="8">
        <v>0.1</v>
      </c>
      <c r="CZ596" s="8">
        <v>0.1</v>
      </c>
      <c r="DA596" s="8">
        <v>7.1536932098216323E-3</v>
      </c>
      <c r="DB596" s="8">
        <v>9.2846306790178371E-2</v>
      </c>
      <c r="DC596" s="8">
        <v>0.1</v>
      </c>
      <c r="DD596" s="8">
        <v>0.1</v>
      </c>
      <c r="DE596" s="8">
        <v>0.1</v>
      </c>
      <c r="DF596" s="8">
        <v>0.1</v>
      </c>
      <c r="DG596" s="8">
        <v>0.1</v>
      </c>
      <c r="DH596" s="8">
        <v>0.1</v>
      </c>
      <c r="DI596" s="8">
        <v>8.74948541051557E-2</v>
      </c>
      <c r="DJ596" s="8">
        <v>9.3980299011817946E-3</v>
      </c>
      <c r="DK596" s="8">
        <v>2.2547617191051371E-3</v>
      </c>
      <c r="DL596" s="8">
        <v>8.5235427455736799E-4</v>
      </c>
      <c r="DM596" s="8">
        <v>0.1</v>
      </c>
      <c r="DN596" s="8">
        <v>0.1</v>
      </c>
      <c r="DO596" s="8">
        <v>0.1</v>
      </c>
      <c r="DP596" s="8">
        <v>0.1</v>
      </c>
      <c r="DQ596" s="8">
        <v>0.1</v>
      </c>
      <c r="DR596" s="8">
        <v>0.1</v>
      </c>
      <c r="DS596" s="8">
        <v>0.1</v>
      </c>
      <c r="DT596" s="8">
        <v>0.2</v>
      </c>
      <c r="DU596" s="8">
        <v>0.1</v>
      </c>
      <c r="DV596" s="8">
        <v>0.1</v>
      </c>
      <c r="DW596" s="8">
        <v>2.5176318975490691E-2</v>
      </c>
      <c r="DX596" s="8">
        <v>7.4823681024509314E-2</v>
      </c>
      <c r="DY596" s="8">
        <v>0.1</v>
      </c>
      <c r="DZ596" s="8">
        <v>0.1</v>
      </c>
      <c r="EA596" s="8">
        <v>0.1</v>
      </c>
      <c r="EB596" s="8">
        <v>0.1</v>
      </c>
      <c r="EC596" s="8">
        <v>0</v>
      </c>
      <c r="ED596" s="8">
        <v>0</v>
      </c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</row>
    <row r="597" spans="1:206" x14ac:dyDescent="0.3">
      <c r="A597" s="32"/>
      <c r="B597" s="23" t="s">
        <v>287</v>
      </c>
      <c r="C597" s="33"/>
      <c r="D597" s="33"/>
      <c r="E597" s="23" t="s">
        <v>162</v>
      </c>
      <c r="F597" s="23"/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8">
        <v>3.0788488872385049E-5</v>
      </c>
      <c r="CC597" s="8">
        <v>3.0326874288826331E-5</v>
      </c>
      <c r="CD597" s="8">
        <v>5.9147230777953103E-3</v>
      </c>
      <c r="CE597" s="8">
        <v>9.100856051168899E-4</v>
      </c>
      <c r="CF597" s="8">
        <v>1.140068466533892E-3</v>
      </c>
      <c r="CG597" s="8">
        <v>7.8494529550655076E-4</v>
      </c>
      <c r="CH597" s="8">
        <v>1.8968104393722959E-4</v>
      </c>
      <c r="CI597" s="8">
        <v>2.273063685865215E-4</v>
      </c>
      <c r="CJ597" s="8">
        <v>8.4761777764521574E-4</v>
      </c>
      <c r="CK597" s="8">
        <v>1.600559317468798E-4</v>
      </c>
      <c r="CL597" s="8">
        <v>3.2709668991728423E-5</v>
      </c>
      <c r="CM597" s="8">
        <v>0.5</v>
      </c>
      <c r="CN597" s="8">
        <v>0.1</v>
      </c>
      <c r="CO597" s="8">
        <v>0.1</v>
      </c>
      <c r="CP597" s="8">
        <v>0.1</v>
      </c>
      <c r="CQ597" s="8">
        <v>0.1</v>
      </c>
      <c r="CR597" s="8">
        <v>0.1</v>
      </c>
      <c r="CS597" s="8">
        <v>0.89999999999999991</v>
      </c>
      <c r="CT597" s="8">
        <v>0.1</v>
      </c>
      <c r="CU597" s="8">
        <v>0.1</v>
      </c>
      <c r="CV597" s="8">
        <v>0.1</v>
      </c>
      <c r="CW597" s="8">
        <v>0.1</v>
      </c>
      <c r="CX597" s="8">
        <v>0.1</v>
      </c>
      <c r="CY597" s="8">
        <v>0.1</v>
      </c>
      <c r="CZ597" s="8">
        <v>0.1</v>
      </c>
      <c r="DA597" s="8">
        <v>7.1536932098216323E-3</v>
      </c>
      <c r="DB597" s="8">
        <v>9.2846306790178371E-2</v>
      </c>
      <c r="DC597" s="8">
        <v>0.1</v>
      </c>
      <c r="DD597" s="8">
        <v>0.1</v>
      </c>
      <c r="DE597" s="8">
        <v>0.1</v>
      </c>
      <c r="DF597" s="8">
        <v>0.1</v>
      </c>
      <c r="DG597" s="8">
        <v>0.1</v>
      </c>
      <c r="DH597" s="8">
        <v>0.1</v>
      </c>
      <c r="DI597" s="8">
        <v>8.74948541051557E-2</v>
      </c>
      <c r="DJ597" s="8">
        <v>9.3980299011817946E-3</v>
      </c>
      <c r="DK597" s="8">
        <v>2.2547617191051371E-3</v>
      </c>
      <c r="DL597" s="8">
        <v>8.5235427455736799E-4</v>
      </c>
      <c r="DM597" s="8">
        <v>0.1</v>
      </c>
      <c r="DN597" s="8">
        <v>0.1</v>
      </c>
      <c r="DO597" s="8">
        <v>0.1</v>
      </c>
      <c r="DP597" s="8">
        <v>0.1</v>
      </c>
      <c r="DQ597" s="8">
        <v>0.1</v>
      </c>
      <c r="DR597" s="8">
        <v>0.1</v>
      </c>
      <c r="DS597" s="8">
        <v>0.1</v>
      </c>
      <c r="DT597" s="8">
        <v>0.2</v>
      </c>
      <c r="DU597" s="8">
        <v>0.1</v>
      </c>
      <c r="DV597" s="8">
        <v>0.1</v>
      </c>
      <c r="DW597" s="8">
        <v>2.5176318975490691E-2</v>
      </c>
      <c r="DX597" s="8">
        <v>7.4823681024509314E-2</v>
      </c>
      <c r="DY597" s="8">
        <v>0.1</v>
      </c>
      <c r="DZ597" s="8">
        <v>0.1</v>
      </c>
      <c r="EA597" s="8">
        <v>0.1</v>
      </c>
      <c r="EB597" s="8">
        <v>0.1</v>
      </c>
      <c r="EC597" s="8">
        <v>0</v>
      </c>
      <c r="ED597" s="8">
        <v>0</v>
      </c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</row>
    <row r="598" spans="1:206" x14ac:dyDescent="0.3">
      <c r="A598" s="32"/>
      <c r="B598" s="23" t="s">
        <v>288</v>
      </c>
      <c r="C598" s="33"/>
      <c r="D598" s="33"/>
      <c r="E598" s="23" t="s">
        <v>162</v>
      </c>
      <c r="F598" s="23"/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3.0788488872385049E-5</v>
      </c>
      <c r="CC598" s="8">
        <v>3.0326874288826331E-5</v>
      </c>
      <c r="CD598" s="8">
        <v>5.9147230777953103E-3</v>
      </c>
      <c r="CE598" s="8">
        <v>9.100856051168899E-4</v>
      </c>
      <c r="CF598" s="8">
        <v>1.140068466533892E-3</v>
      </c>
      <c r="CG598" s="8">
        <v>7.8494529550655076E-4</v>
      </c>
      <c r="CH598" s="8">
        <v>1.8968104393722959E-4</v>
      </c>
      <c r="CI598" s="8">
        <v>2.273063685865215E-4</v>
      </c>
      <c r="CJ598" s="8">
        <v>8.4761777764521574E-4</v>
      </c>
      <c r="CK598" s="8">
        <v>1.600559317468798E-4</v>
      </c>
      <c r="CL598" s="8">
        <v>3.2709668991728423E-5</v>
      </c>
      <c r="CM598" s="8">
        <v>0.5</v>
      </c>
      <c r="CN598" s="8">
        <v>0.1</v>
      </c>
      <c r="CO598" s="8">
        <v>0.1</v>
      </c>
      <c r="CP598" s="8">
        <v>0.1</v>
      </c>
      <c r="CQ598" s="8">
        <v>0.1</v>
      </c>
      <c r="CR598" s="8">
        <v>0.1</v>
      </c>
      <c r="CS598" s="8">
        <v>0.89999999999999991</v>
      </c>
      <c r="CT598" s="8">
        <v>0.1</v>
      </c>
      <c r="CU598" s="8">
        <v>0.1</v>
      </c>
      <c r="CV598" s="8">
        <v>0.1</v>
      </c>
      <c r="CW598" s="8">
        <v>0.1</v>
      </c>
      <c r="CX598" s="8">
        <v>0.1</v>
      </c>
      <c r="CY598" s="8">
        <v>0.1</v>
      </c>
      <c r="CZ598" s="8">
        <v>0.1</v>
      </c>
      <c r="DA598" s="8">
        <v>7.1536932098216323E-3</v>
      </c>
      <c r="DB598" s="8">
        <v>9.2846306790178371E-2</v>
      </c>
      <c r="DC598" s="8">
        <v>0.1</v>
      </c>
      <c r="DD598" s="8">
        <v>0.1</v>
      </c>
      <c r="DE598" s="8">
        <v>0.1</v>
      </c>
      <c r="DF598" s="8">
        <v>0.1</v>
      </c>
      <c r="DG598" s="8">
        <v>0.1</v>
      </c>
      <c r="DH598" s="8">
        <v>0.1</v>
      </c>
      <c r="DI598" s="8">
        <v>8.74948541051557E-2</v>
      </c>
      <c r="DJ598" s="8">
        <v>9.3980299011817946E-3</v>
      </c>
      <c r="DK598" s="8">
        <v>2.2547617191051371E-3</v>
      </c>
      <c r="DL598" s="8">
        <v>8.5235427455736799E-4</v>
      </c>
      <c r="DM598" s="8">
        <v>0.1</v>
      </c>
      <c r="DN598" s="8">
        <v>0.1</v>
      </c>
      <c r="DO598" s="8">
        <v>0.1</v>
      </c>
      <c r="DP598" s="8">
        <v>0.1</v>
      </c>
      <c r="DQ598" s="8">
        <v>0.1</v>
      </c>
      <c r="DR598" s="8">
        <v>0.1</v>
      </c>
      <c r="DS598" s="8">
        <v>0.1</v>
      </c>
      <c r="DT598" s="8">
        <v>0.2</v>
      </c>
      <c r="DU598" s="8">
        <v>0.1</v>
      </c>
      <c r="DV598" s="8">
        <v>0.1</v>
      </c>
      <c r="DW598" s="8">
        <v>2.5176318975490691E-2</v>
      </c>
      <c r="DX598" s="8">
        <v>7.4823681024509314E-2</v>
      </c>
      <c r="DY598" s="8">
        <v>0.1</v>
      </c>
      <c r="DZ598" s="8">
        <v>0.1</v>
      </c>
      <c r="EA598" s="8">
        <v>0.1</v>
      </c>
      <c r="EB598" s="8">
        <v>0.1</v>
      </c>
      <c r="EC598" s="8">
        <v>0</v>
      </c>
      <c r="ED598" s="8">
        <v>0</v>
      </c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</row>
    <row r="599" spans="1:206" x14ac:dyDescent="0.3">
      <c r="A599" s="32"/>
      <c r="B599" s="23" t="s">
        <v>289</v>
      </c>
      <c r="C599" s="33"/>
      <c r="D599" s="33"/>
      <c r="E599" s="23" t="s">
        <v>162</v>
      </c>
      <c r="F599" s="23"/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0</v>
      </c>
      <c r="BF599" s="8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8">
        <v>3.0788488872385049E-5</v>
      </c>
      <c r="CC599" s="8">
        <v>3.0326874288826331E-5</v>
      </c>
      <c r="CD599" s="8">
        <v>5.9147230777953103E-3</v>
      </c>
      <c r="CE599" s="8">
        <v>9.100856051168899E-4</v>
      </c>
      <c r="CF599" s="8">
        <v>1.140068466533892E-3</v>
      </c>
      <c r="CG599" s="8">
        <v>7.8494529550655076E-4</v>
      </c>
      <c r="CH599" s="8">
        <v>1.8968104393722959E-4</v>
      </c>
      <c r="CI599" s="8">
        <v>2.273063685865215E-4</v>
      </c>
      <c r="CJ599" s="8">
        <v>8.4761777764521574E-4</v>
      </c>
      <c r="CK599" s="8">
        <v>1.600559317468798E-4</v>
      </c>
      <c r="CL599" s="8">
        <v>3.2709668991728423E-5</v>
      </c>
      <c r="CM599" s="8">
        <v>0.5</v>
      </c>
      <c r="CN599" s="8">
        <v>0.1</v>
      </c>
      <c r="CO599" s="8">
        <v>0.1</v>
      </c>
      <c r="CP599" s="8">
        <v>0.1</v>
      </c>
      <c r="CQ599" s="8">
        <v>0.1</v>
      </c>
      <c r="CR599" s="8">
        <v>0.1</v>
      </c>
      <c r="CS599" s="8">
        <v>0.89999999999999991</v>
      </c>
      <c r="CT599" s="8">
        <v>0.1</v>
      </c>
      <c r="CU599" s="8">
        <v>0.1</v>
      </c>
      <c r="CV599" s="8">
        <v>0.1</v>
      </c>
      <c r="CW599" s="8">
        <v>0.1</v>
      </c>
      <c r="CX599" s="8">
        <v>0.1</v>
      </c>
      <c r="CY599" s="8">
        <v>0.1</v>
      </c>
      <c r="CZ599" s="8">
        <v>0.1</v>
      </c>
      <c r="DA599" s="8">
        <v>7.1536932098216323E-3</v>
      </c>
      <c r="DB599" s="8">
        <v>9.2846306790178371E-2</v>
      </c>
      <c r="DC599" s="8">
        <v>0.1</v>
      </c>
      <c r="DD599" s="8">
        <v>0.1</v>
      </c>
      <c r="DE599" s="8">
        <v>0.1</v>
      </c>
      <c r="DF599" s="8">
        <v>0.1</v>
      </c>
      <c r="DG599" s="8">
        <v>0.1</v>
      </c>
      <c r="DH599" s="8">
        <v>0.1</v>
      </c>
      <c r="DI599" s="8">
        <v>8.74948541051557E-2</v>
      </c>
      <c r="DJ599" s="8">
        <v>9.3980299011817946E-3</v>
      </c>
      <c r="DK599" s="8">
        <v>2.2547617191051371E-3</v>
      </c>
      <c r="DL599" s="8">
        <v>8.5235427455736799E-4</v>
      </c>
      <c r="DM599" s="8">
        <v>0.1</v>
      </c>
      <c r="DN599" s="8">
        <v>0.1</v>
      </c>
      <c r="DO599" s="8">
        <v>0.1</v>
      </c>
      <c r="DP599" s="8">
        <v>0.1</v>
      </c>
      <c r="DQ599" s="8">
        <v>0.1</v>
      </c>
      <c r="DR599" s="8">
        <v>0.1</v>
      </c>
      <c r="DS599" s="8">
        <v>0.1</v>
      </c>
      <c r="DT599" s="8">
        <v>0.2</v>
      </c>
      <c r="DU599" s="8">
        <v>0.1</v>
      </c>
      <c r="DV599" s="8">
        <v>0.1</v>
      </c>
      <c r="DW599" s="8">
        <v>2.5176318975490691E-2</v>
      </c>
      <c r="DX599" s="8">
        <v>7.4823681024509314E-2</v>
      </c>
      <c r="DY599" s="8">
        <v>0.1</v>
      </c>
      <c r="DZ599" s="8">
        <v>0.1</v>
      </c>
      <c r="EA599" s="8">
        <v>0.1</v>
      </c>
      <c r="EB599" s="8">
        <v>0.1</v>
      </c>
      <c r="EC599" s="8">
        <v>0</v>
      </c>
      <c r="ED599" s="8">
        <v>0</v>
      </c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</row>
    <row r="600" spans="1:206" x14ac:dyDescent="0.3">
      <c r="A600" s="32"/>
      <c r="B600" s="23" t="s">
        <v>290</v>
      </c>
      <c r="C600" s="33"/>
      <c r="D600" s="33"/>
      <c r="E600" s="23" t="s">
        <v>162</v>
      </c>
      <c r="F600" s="23"/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8">
        <v>3.0788488872385049E-5</v>
      </c>
      <c r="CC600" s="8">
        <v>3.0326874288826331E-5</v>
      </c>
      <c r="CD600" s="8">
        <v>5.9147230777953103E-3</v>
      </c>
      <c r="CE600" s="8">
        <v>9.100856051168899E-4</v>
      </c>
      <c r="CF600" s="8">
        <v>1.140068466533892E-3</v>
      </c>
      <c r="CG600" s="8">
        <v>7.8494529550655076E-4</v>
      </c>
      <c r="CH600" s="8">
        <v>1.8968104393722959E-4</v>
      </c>
      <c r="CI600" s="8">
        <v>2.273063685865215E-4</v>
      </c>
      <c r="CJ600" s="8">
        <v>8.4761777764521574E-4</v>
      </c>
      <c r="CK600" s="8">
        <v>1.600559317468798E-4</v>
      </c>
      <c r="CL600" s="8">
        <v>3.2709668991728423E-5</v>
      </c>
      <c r="CM600" s="8">
        <v>0.5</v>
      </c>
      <c r="CN600" s="8">
        <v>0.1</v>
      </c>
      <c r="CO600" s="8">
        <v>0.1</v>
      </c>
      <c r="CP600" s="8">
        <v>0.1</v>
      </c>
      <c r="CQ600" s="8">
        <v>0.1</v>
      </c>
      <c r="CR600" s="8">
        <v>0.1</v>
      </c>
      <c r="CS600" s="8">
        <v>0.89999999999999991</v>
      </c>
      <c r="CT600" s="8">
        <v>0.1</v>
      </c>
      <c r="CU600" s="8">
        <v>0.1</v>
      </c>
      <c r="CV600" s="8">
        <v>0.1</v>
      </c>
      <c r="CW600" s="8">
        <v>0.1</v>
      </c>
      <c r="CX600" s="8">
        <v>0.1</v>
      </c>
      <c r="CY600" s="8">
        <v>0.1</v>
      </c>
      <c r="CZ600" s="8">
        <v>0.1</v>
      </c>
      <c r="DA600" s="8">
        <v>7.1536932098216323E-3</v>
      </c>
      <c r="DB600" s="8">
        <v>9.2846306790178371E-2</v>
      </c>
      <c r="DC600" s="8">
        <v>0.1</v>
      </c>
      <c r="DD600" s="8">
        <v>0.1</v>
      </c>
      <c r="DE600" s="8">
        <v>0.1</v>
      </c>
      <c r="DF600" s="8">
        <v>0.1</v>
      </c>
      <c r="DG600" s="8">
        <v>0.1</v>
      </c>
      <c r="DH600" s="8">
        <v>0.1</v>
      </c>
      <c r="DI600" s="8">
        <v>8.74948541051557E-2</v>
      </c>
      <c r="DJ600" s="8">
        <v>9.3980299011817946E-3</v>
      </c>
      <c r="DK600" s="8">
        <v>2.2547617191051371E-3</v>
      </c>
      <c r="DL600" s="8">
        <v>8.5235427455736799E-4</v>
      </c>
      <c r="DM600" s="8">
        <v>0.1</v>
      </c>
      <c r="DN600" s="8">
        <v>0.1</v>
      </c>
      <c r="DO600" s="8">
        <v>0.1</v>
      </c>
      <c r="DP600" s="8">
        <v>0.1</v>
      </c>
      <c r="DQ600" s="8">
        <v>0.1</v>
      </c>
      <c r="DR600" s="8">
        <v>0.1</v>
      </c>
      <c r="DS600" s="8">
        <v>0.1</v>
      </c>
      <c r="DT600" s="8">
        <v>0.2</v>
      </c>
      <c r="DU600" s="8">
        <v>0.1</v>
      </c>
      <c r="DV600" s="8">
        <v>0.1</v>
      </c>
      <c r="DW600" s="8">
        <v>2.5176318975490691E-2</v>
      </c>
      <c r="DX600" s="8">
        <v>7.4823681024509314E-2</v>
      </c>
      <c r="DY600" s="8">
        <v>0.1</v>
      </c>
      <c r="DZ600" s="8">
        <v>0.1</v>
      </c>
      <c r="EA600" s="8">
        <v>0.1</v>
      </c>
      <c r="EB600" s="8">
        <v>0.1</v>
      </c>
      <c r="EC600" s="8">
        <v>0</v>
      </c>
      <c r="ED600" s="8">
        <v>0</v>
      </c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</row>
    <row r="601" spans="1:206" x14ac:dyDescent="0.3">
      <c r="A601" s="32"/>
      <c r="B601" s="23" t="s">
        <v>236</v>
      </c>
      <c r="C601" s="33" t="s">
        <v>302</v>
      </c>
      <c r="D601" s="33" t="s">
        <v>303</v>
      </c>
      <c r="E601" s="23" t="s">
        <v>162</v>
      </c>
      <c r="F601" s="23"/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8">
        <v>0</v>
      </c>
      <c r="BN601" s="8">
        <v>0</v>
      </c>
      <c r="BO601" s="8">
        <v>0</v>
      </c>
      <c r="BP601" s="8">
        <v>0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8">
        <v>3.0788488872385049E-5</v>
      </c>
      <c r="CC601" s="8">
        <v>3.0326874288826331E-5</v>
      </c>
      <c r="CD601" s="8">
        <v>5.9147230777953103E-3</v>
      </c>
      <c r="CE601" s="8">
        <v>9.100856051168899E-4</v>
      </c>
      <c r="CF601" s="8">
        <v>1.140068466533892E-3</v>
      </c>
      <c r="CG601" s="8">
        <v>7.8494529550655076E-4</v>
      </c>
      <c r="CH601" s="8">
        <v>1.8968104393722959E-4</v>
      </c>
      <c r="CI601" s="8">
        <v>2.273063685865215E-4</v>
      </c>
      <c r="CJ601" s="8">
        <v>8.4761777764521574E-4</v>
      </c>
      <c r="CK601" s="8">
        <v>1.600559317468798E-4</v>
      </c>
      <c r="CL601" s="8">
        <v>3.2709668991728423E-5</v>
      </c>
      <c r="CM601" s="8">
        <v>0.5</v>
      </c>
      <c r="CN601" s="8">
        <v>0.1</v>
      </c>
      <c r="CO601" s="8">
        <v>0.1</v>
      </c>
      <c r="CP601" s="8">
        <v>0.1</v>
      </c>
      <c r="CQ601" s="8">
        <v>0.1</v>
      </c>
      <c r="CR601" s="8">
        <v>0.1</v>
      </c>
      <c r="CS601" s="8">
        <v>0.89999999999999991</v>
      </c>
      <c r="CT601" s="8">
        <v>0.1</v>
      </c>
      <c r="CU601" s="8">
        <v>0.1</v>
      </c>
      <c r="CV601" s="8">
        <v>0.1</v>
      </c>
      <c r="CW601" s="8">
        <v>0.1</v>
      </c>
      <c r="CX601" s="8">
        <v>0.1</v>
      </c>
      <c r="CY601" s="8">
        <v>0.1</v>
      </c>
      <c r="CZ601" s="8">
        <v>0.1</v>
      </c>
      <c r="DA601" s="8">
        <v>7.1536932098216323E-3</v>
      </c>
      <c r="DB601" s="8">
        <v>9.2846306790178371E-2</v>
      </c>
      <c r="DC601" s="8">
        <v>0.1</v>
      </c>
      <c r="DD601" s="8">
        <v>0.1</v>
      </c>
      <c r="DE601" s="8">
        <v>0.1</v>
      </c>
      <c r="DF601" s="8">
        <v>0.1</v>
      </c>
      <c r="DG601" s="8">
        <v>0.1</v>
      </c>
      <c r="DH601" s="8">
        <v>0.1</v>
      </c>
      <c r="DI601" s="8">
        <v>8.74948541051557E-2</v>
      </c>
      <c r="DJ601" s="8">
        <v>9.3980299011817946E-3</v>
      </c>
      <c r="DK601" s="8">
        <v>2.2547617191051371E-3</v>
      </c>
      <c r="DL601" s="8">
        <v>8.5235427455736799E-4</v>
      </c>
      <c r="DM601" s="8">
        <v>0.1</v>
      </c>
      <c r="DN601" s="8">
        <v>0.1</v>
      </c>
      <c r="DO601" s="8">
        <v>0.1</v>
      </c>
      <c r="DP601" s="8">
        <v>0.1</v>
      </c>
      <c r="DQ601" s="8">
        <v>0.1</v>
      </c>
      <c r="DR601" s="8">
        <v>0.1</v>
      </c>
      <c r="DS601" s="8">
        <v>0.1</v>
      </c>
      <c r="DT601" s="8">
        <v>0.2</v>
      </c>
      <c r="DU601" s="8">
        <v>0.1</v>
      </c>
      <c r="DV601" s="8">
        <v>0.1</v>
      </c>
      <c r="DW601" s="8">
        <v>2.5176318975490691E-2</v>
      </c>
      <c r="DX601" s="8">
        <v>7.4823681024509314E-2</v>
      </c>
      <c r="DY601" s="8">
        <v>0.1</v>
      </c>
      <c r="DZ601" s="8">
        <v>0.1</v>
      </c>
      <c r="EA601" s="8">
        <v>0.1</v>
      </c>
      <c r="EB601" s="8">
        <v>0.1</v>
      </c>
      <c r="EC601" s="8">
        <v>0</v>
      </c>
      <c r="ED601" s="8">
        <v>0</v>
      </c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</row>
    <row r="602" spans="1:206" x14ac:dyDescent="0.3">
      <c r="A602" s="32"/>
      <c r="B602" s="23" t="s">
        <v>237</v>
      </c>
      <c r="C602" s="33"/>
      <c r="D602" s="33"/>
      <c r="E602" s="23" t="s">
        <v>162</v>
      </c>
      <c r="F602" s="23"/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8">
        <v>3.0788488872385049E-5</v>
      </c>
      <c r="CC602" s="8">
        <v>3.0326874288826331E-5</v>
      </c>
      <c r="CD602" s="8">
        <v>5.9147230777953103E-3</v>
      </c>
      <c r="CE602" s="8">
        <v>9.100856051168899E-4</v>
      </c>
      <c r="CF602" s="8">
        <v>1.140068466533892E-3</v>
      </c>
      <c r="CG602" s="8">
        <v>7.8494529550655076E-4</v>
      </c>
      <c r="CH602" s="8">
        <v>1.8968104393722959E-4</v>
      </c>
      <c r="CI602" s="8">
        <v>2.273063685865215E-4</v>
      </c>
      <c r="CJ602" s="8">
        <v>8.4761777764521574E-4</v>
      </c>
      <c r="CK602" s="8">
        <v>1.600559317468798E-4</v>
      </c>
      <c r="CL602" s="8">
        <v>3.2709668991728423E-5</v>
      </c>
      <c r="CM602" s="8">
        <v>0.5</v>
      </c>
      <c r="CN602" s="8">
        <v>0.1</v>
      </c>
      <c r="CO602" s="8">
        <v>0.1</v>
      </c>
      <c r="CP602" s="8">
        <v>0.1</v>
      </c>
      <c r="CQ602" s="8">
        <v>0.1</v>
      </c>
      <c r="CR602" s="8">
        <v>0.1</v>
      </c>
      <c r="CS602" s="8">
        <v>0.89999999999999991</v>
      </c>
      <c r="CT602" s="8">
        <v>0.1</v>
      </c>
      <c r="CU602" s="8">
        <v>0.1</v>
      </c>
      <c r="CV602" s="8">
        <v>0.1</v>
      </c>
      <c r="CW602" s="8">
        <v>0.1</v>
      </c>
      <c r="CX602" s="8">
        <v>0.1</v>
      </c>
      <c r="CY602" s="8">
        <v>0.1</v>
      </c>
      <c r="CZ602" s="8">
        <v>0.1</v>
      </c>
      <c r="DA602" s="8">
        <v>7.1536932098216323E-3</v>
      </c>
      <c r="DB602" s="8">
        <v>9.2846306790178371E-2</v>
      </c>
      <c r="DC602" s="8">
        <v>0.1</v>
      </c>
      <c r="DD602" s="8">
        <v>0.1</v>
      </c>
      <c r="DE602" s="8">
        <v>0.1</v>
      </c>
      <c r="DF602" s="8">
        <v>0.1</v>
      </c>
      <c r="DG602" s="8">
        <v>0.1</v>
      </c>
      <c r="DH602" s="8">
        <v>0.1</v>
      </c>
      <c r="DI602" s="8">
        <v>8.74948541051557E-2</v>
      </c>
      <c r="DJ602" s="8">
        <v>9.3980299011817946E-3</v>
      </c>
      <c r="DK602" s="8">
        <v>2.2547617191051371E-3</v>
      </c>
      <c r="DL602" s="8">
        <v>8.5235427455736799E-4</v>
      </c>
      <c r="DM602" s="8">
        <v>0.1</v>
      </c>
      <c r="DN602" s="8">
        <v>0.1</v>
      </c>
      <c r="DO602" s="8">
        <v>0.1</v>
      </c>
      <c r="DP602" s="8">
        <v>0.1</v>
      </c>
      <c r="DQ602" s="8">
        <v>0.1</v>
      </c>
      <c r="DR602" s="8">
        <v>0.1</v>
      </c>
      <c r="DS602" s="8">
        <v>0.1</v>
      </c>
      <c r="DT602" s="8">
        <v>0.2</v>
      </c>
      <c r="DU602" s="8">
        <v>0.1</v>
      </c>
      <c r="DV602" s="8">
        <v>0.1</v>
      </c>
      <c r="DW602" s="8">
        <v>2.5176318975490691E-2</v>
      </c>
      <c r="DX602" s="8">
        <v>7.4823681024509314E-2</v>
      </c>
      <c r="DY602" s="8">
        <v>0.1</v>
      </c>
      <c r="DZ602" s="8">
        <v>0.1</v>
      </c>
      <c r="EA602" s="8">
        <v>0.1</v>
      </c>
      <c r="EB602" s="8">
        <v>0.1</v>
      </c>
      <c r="EC602" s="8">
        <v>0</v>
      </c>
      <c r="ED602" s="8">
        <v>0</v>
      </c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</row>
    <row r="603" spans="1:206" x14ac:dyDescent="0.3">
      <c r="A603" s="32"/>
      <c r="B603" s="23" t="s">
        <v>238</v>
      </c>
      <c r="C603" s="33"/>
      <c r="D603" s="33"/>
      <c r="E603" s="23" t="s">
        <v>162</v>
      </c>
      <c r="F603" s="23"/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8">
        <v>3.0788488872385049E-5</v>
      </c>
      <c r="CC603" s="8">
        <v>3.0326874288826331E-5</v>
      </c>
      <c r="CD603" s="8">
        <v>5.9147230777953103E-3</v>
      </c>
      <c r="CE603" s="8">
        <v>9.100856051168899E-4</v>
      </c>
      <c r="CF603" s="8">
        <v>1.140068466533892E-3</v>
      </c>
      <c r="CG603" s="8">
        <v>7.8494529550655076E-4</v>
      </c>
      <c r="CH603" s="8">
        <v>1.8968104393722959E-4</v>
      </c>
      <c r="CI603" s="8">
        <v>2.273063685865215E-4</v>
      </c>
      <c r="CJ603" s="8">
        <v>8.4761777764521574E-4</v>
      </c>
      <c r="CK603" s="8">
        <v>1.600559317468798E-4</v>
      </c>
      <c r="CL603" s="8">
        <v>3.2709668991728423E-5</v>
      </c>
      <c r="CM603" s="8">
        <v>0.5</v>
      </c>
      <c r="CN603" s="8">
        <v>0.1</v>
      </c>
      <c r="CO603" s="8">
        <v>0.1</v>
      </c>
      <c r="CP603" s="8">
        <v>0.1</v>
      </c>
      <c r="CQ603" s="8">
        <v>0.1</v>
      </c>
      <c r="CR603" s="8">
        <v>0.1</v>
      </c>
      <c r="CS603" s="8">
        <v>0.89999999999999991</v>
      </c>
      <c r="CT603" s="8">
        <v>0.1</v>
      </c>
      <c r="CU603" s="8">
        <v>0.1</v>
      </c>
      <c r="CV603" s="8">
        <v>0.1</v>
      </c>
      <c r="CW603" s="8">
        <v>0.1</v>
      </c>
      <c r="CX603" s="8">
        <v>0.1</v>
      </c>
      <c r="CY603" s="8">
        <v>0.1</v>
      </c>
      <c r="CZ603" s="8">
        <v>0.1</v>
      </c>
      <c r="DA603" s="8">
        <v>7.1536932098216323E-3</v>
      </c>
      <c r="DB603" s="8">
        <v>9.2846306790178371E-2</v>
      </c>
      <c r="DC603" s="8">
        <v>0.1</v>
      </c>
      <c r="DD603" s="8">
        <v>0.1</v>
      </c>
      <c r="DE603" s="8">
        <v>0.1</v>
      </c>
      <c r="DF603" s="8">
        <v>0.1</v>
      </c>
      <c r="DG603" s="8">
        <v>0.1</v>
      </c>
      <c r="DH603" s="8">
        <v>0.1</v>
      </c>
      <c r="DI603" s="8">
        <v>8.74948541051557E-2</v>
      </c>
      <c r="DJ603" s="8">
        <v>9.3980299011817946E-3</v>
      </c>
      <c r="DK603" s="8">
        <v>2.2547617191051371E-3</v>
      </c>
      <c r="DL603" s="8">
        <v>8.5235427455736799E-4</v>
      </c>
      <c r="DM603" s="8">
        <v>0.1</v>
      </c>
      <c r="DN603" s="8">
        <v>0.1</v>
      </c>
      <c r="DO603" s="8">
        <v>0.1</v>
      </c>
      <c r="DP603" s="8">
        <v>0.1</v>
      </c>
      <c r="DQ603" s="8">
        <v>0.1</v>
      </c>
      <c r="DR603" s="8">
        <v>0.1</v>
      </c>
      <c r="DS603" s="8">
        <v>0.1</v>
      </c>
      <c r="DT603" s="8">
        <v>0.2</v>
      </c>
      <c r="DU603" s="8">
        <v>0.1</v>
      </c>
      <c r="DV603" s="8">
        <v>0.1</v>
      </c>
      <c r="DW603" s="8">
        <v>2.5176318975490691E-2</v>
      </c>
      <c r="DX603" s="8">
        <v>7.4823681024509314E-2</v>
      </c>
      <c r="DY603" s="8">
        <v>0.1</v>
      </c>
      <c r="DZ603" s="8">
        <v>0.1</v>
      </c>
      <c r="EA603" s="8">
        <v>0.1</v>
      </c>
      <c r="EB603" s="8">
        <v>0.1</v>
      </c>
      <c r="EC603" s="8">
        <v>0</v>
      </c>
      <c r="ED603" s="8">
        <v>0</v>
      </c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</row>
    <row r="604" spans="1:206" x14ac:dyDescent="0.3">
      <c r="A604" s="32"/>
      <c r="B604" s="23" t="s">
        <v>239</v>
      </c>
      <c r="C604" s="33"/>
      <c r="D604" s="33"/>
      <c r="E604" s="23" t="s">
        <v>162</v>
      </c>
      <c r="F604" s="23"/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8">
        <v>3.0788488872385049E-5</v>
      </c>
      <c r="CC604" s="8">
        <v>3.0326874288826331E-5</v>
      </c>
      <c r="CD604" s="8">
        <v>5.9147230777953103E-3</v>
      </c>
      <c r="CE604" s="8">
        <v>9.100856051168899E-4</v>
      </c>
      <c r="CF604" s="8">
        <v>1.140068466533892E-3</v>
      </c>
      <c r="CG604" s="8">
        <v>7.8494529550655076E-4</v>
      </c>
      <c r="CH604" s="8">
        <v>1.8968104393722959E-4</v>
      </c>
      <c r="CI604" s="8">
        <v>2.273063685865215E-4</v>
      </c>
      <c r="CJ604" s="8">
        <v>8.4761777764521574E-4</v>
      </c>
      <c r="CK604" s="8">
        <v>1.600559317468798E-4</v>
      </c>
      <c r="CL604" s="8">
        <v>3.2709668991728423E-5</v>
      </c>
      <c r="CM604" s="8">
        <v>0.5</v>
      </c>
      <c r="CN604" s="8">
        <v>0.1</v>
      </c>
      <c r="CO604" s="8">
        <v>0.1</v>
      </c>
      <c r="CP604" s="8">
        <v>0.1</v>
      </c>
      <c r="CQ604" s="8">
        <v>0.1</v>
      </c>
      <c r="CR604" s="8">
        <v>0.1</v>
      </c>
      <c r="CS604" s="8">
        <v>0.89999999999999991</v>
      </c>
      <c r="CT604" s="8">
        <v>0.1</v>
      </c>
      <c r="CU604" s="8">
        <v>0.1</v>
      </c>
      <c r="CV604" s="8">
        <v>0.1</v>
      </c>
      <c r="CW604" s="8">
        <v>0.1</v>
      </c>
      <c r="CX604" s="8">
        <v>0.1</v>
      </c>
      <c r="CY604" s="8">
        <v>0.1</v>
      </c>
      <c r="CZ604" s="8">
        <v>0.1</v>
      </c>
      <c r="DA604" s="8">
        <v>7.1536932098216323E-3</v>
      </c>
      <c r="DB604" s="8">
        <v>9.2846306790178371E-2</v>
      </c>
      <c r="DC604" s="8">
        <v>0.1</v>
      </c>
      <c r="DD604" s="8">
        <v>0.1</v>
      </c>
      <c r="DE604" s="8">
        <v>0.1</v>
      </c>
      <c r="DF604" s="8">
        <v>0.1</v>
      </c>
      <c r="DG604" s="8">
        <v>0.1</v>
      </c>
      <c r="DH604" s="8">
        <v>0.1</v>
      </c>
      <c r="DI604" s="8">
        <v>8.74948541051557E-2</v>
      </c>
      <c r="DJ604" s="8">
        <v>9.3980299011817946E-3</v>
      </c>
      <c r="DK604" s="8">
        <v>2.2547617191051371E-3</v>
      </c>
      <c r="DL604" s="8">
        <v>8.5235427455736799E-4</v>
      </c>
      <c r="DM604" s="8">
        <v>0.1</v>
      </c>
      <c r="DN604" s="8">
        <v>0.1</v>
      </c>
      <c r="DO604" s="8">
        <v>0.1</v>
      </c>
      <c r="DP604" s="8">
        <v>0.1</v>
      </c>
      <c r="DQ604" s="8">
        <v>0.1</v>
      </c>
      <c r="DR604" s="8">
        <v>0.1</v>
      </c>
      <c r="DS604" s="8">
        <v>0.1</v>
      </c>
      <c r="DT604" s="8">
        <v>0.2</v>
      </c>
      <c r="DU604" s="8">
        <v>0.1</v>
      </c>
      <c r="DV604" s="8">
        <v>0.1</v>
      </c>
      <c r="DW604" s="8">
        <v>2.5176318975490691E-2</v>
      </c>
      <c r="DX604" s="8">
        <v>7.4823681024509314E-2</v>
      </c>
      <c r="DY604" s="8">
        <v>0.1</v>
      </c>
      <c r="DZ604" s="8">
        <v>0.1</v>
      </c>
      <c r="EA604" s="8">
        <v>0.1</v>
      </c>
      <c r="EB604" s="8">
        <v>0.1</v>
      </c>
      <c r="EC604" s="8">
        <v>0</v>
      </c>
      <c r="ED604" s="8">
        <v>0</v>
      </c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</row>
    <row r="605" spans="1:206" x14ac:dyDescent="0.3">
      <c r="A605" s="32"/>
      <c r="B605" s="23" t="s">
        <v>240</v>
      </c>
      <c r="C605" s="33"/>
      <c r="D605" s="33"/>
      <c r="E605" s="23" t="s">
        <v>162</v>
      </c>
      <c r="F605" s="23"/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8">
        <v>3.0788488872385049E-5</v>
      </c>
      <c r="CC605" s="8">
        <v>3.0326874288826331E-5</v>
      </c>
      <c r="CD605" s="8">
        <v>5.9147230777953103E-3</v>
      </c>
      <c r="CE605" s="8">
        <v>9.100856051168899E-4</v>
      </c>
      <c r="CF605" s="8">
        <v>1.140068466533892E-3</v>
      </c>
      <c r="CG605" s="8">
        <v>7.8494529550655076E-4</v>
      </c>
      <c r="CH605" s="8">
        <v>1.8968104393722959E-4</v>
      </c>
      <c r="CI605" s="8">
        <v>2.273063685865215E-4</v>
      </c>
      <c r="CJ605" s="8">
        <v>8.4761777764521574E-4</v>
      </c>
      <c r="CK605" s="8">
        <v>1.600559317468798E-4</v>
      </c>
      <c r="CL605" s="8">
        <v>3.2709668991728423E-5</v>
      </c>
      <c r="CM605" s="8">
        <v>0.5</v>
      </c>
      <c r="CN605" s="8">
        <v>0.1</v>
      </c>
      <c r="CO605" s="8">
        <v>0.1</v>
      </c>
      <c r="CP605" s="8">
        <v>0.1</v>
      </c>
      <c r="CQ605" s="8">
        <v>0.1</v>
      </c>
      <c r="CR605" s="8">
        <v>0.1</v>
      </c>
      <c r="CS605" s="8">
        <v>0.89999999999999991</v>
      </c>
      <c r="CT605" s="8">
        <v>0.1</v>
      </c>
      <c r="CU605" s="8">
        <v>0.1</v>
      </c>
      <c r="CV605" s="8">
        <v>0.1</v>
      </c>
      <c r="CW605" s="8">
        <v>0.1</v>
      </c>
      <c r="CX605" s="8">
        <v>0.1</v>
      </c>
      <c r="CY605" s="8">
        <v>0.1</v>
      </c>
      <c r="CZ605" s="8">
        <v>0.1</v>
      </c>
      <c r="DA605" s="8">
        <v>7.1536932098216323E-3</v>
      </c>
      <c r="DB605" s="8">
        <v>9.2846306790178371E-2</v>
      </c>
      <c r="DC605" s="8">
        <v>0.1</v>
      </c>
      <c r="DD605" s="8">
        <v>0.1</v>
      </c>
      <c r="DE605" s="8">
        <v>0.1</v>
      </c>
      <c r="DF605" s="8">
        <v>0.1</v>
      </c>
      <c r="DG605" s="8">
        <v>0.1</v>
      </c>
      <c r="DH605" s="8">
        <v>0.1</v>
      </c>
      <c r="DI605" s="8">
        <v>8.74948541051557E-2</v>
      </c>
      <c r="DJ605" s="8">
        <v>9.3980299011817946E-3</v>
      </c>
      <c r="DK605" s="8">
        <v>2.2547617191051371E-3</v>
      </c>
      <c r="DL605" s="8">
        <v>8.5235427455736799E-4</v>
      </c>
      <c r="DM605" s="8">
        <v>0.1</v>
      </c>
      <c r="DN605" s="8">
        <v>0.1</v>
      </c>
      <c r="DO605" s="8">
        <v>0.1</v>
      </c>
      <c r="DP605" s="8">
        <v>0.1</v>
      </c>
      <c r="DQ605" s="8">
        <v>0.1</v>
      </c>
      <c r="DR605" s="8">
        <v>0.1</v>
      </c>
      <c r="DS605" s="8">
        <v>0.1</v>
      </c>
      <c r="DT605" s="8">
        <v>0.2</v>
      </c>
      <c r="DU605" s="8">
        <v>0.1</v>
      </c>
      <c r="DV605" s="8">
        <v>0.1</v>
      </c>
      <c r="DW605" s="8">
        <v>2.5176318975490691E-2</v>
      </c>
      <c r="DX605" s="8">
        <v>7.4823681024509314E-2</v>
      </c>
      <c r="DY605" s="8">
        <v>0.1</v>
      </c>
      <c r="DZ605" s="8">
        <v>0.1</v>
      </c>
      <c r="EA605" s="8">
        <v>0.1</v>
      </c>
      <c r="EB605" s="8">
        <v>0.1</v>
      </c>
      <c r="EC605" s="8">
        <v>0</v>
      </c>
      <c r="ED605" s="8">
        <v>0</v>
      </c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</row>
    <row r="606" spans="1:206" x14ac:dyDescent="0.3">
      <c r="A606" s="32"/>
      <c r="B606" s="23" t="s">
        <v>241</v>
      </c>
      <c r="C606" s="33"/>
      <c r="D606" s="33"/>
      <c r="E606" s="23" t="s">
        <v>162</v>
      </c>
      <c r="F606" s="23"/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8">
        <v>3.0788488872385049E-5</v>
      </c>
      <c r="CC606" s="8">
        <v>3.0326874288826331E-5</v>
      </c>
      <c r="CD606" s="8">
        <v>5.9147230777953103E-3</v>
      </c>
      <c r="CE606" s="8">
        <v>9.100856051168899E-4</v>
      </c>
      <c r="CF606" s="8">
        <v>1.140068466533892E-3</v>
      </c>
      <c r="CG606" s="8">
        <v>7.8494529550655076E-4</v>
      </c>
      <c r="CH606" s="8">
        <v>1.8968104393722959E-4</v>
      </c>
      <c r="CI606" s="8">
        <v>2.273063685865215E-4</v>
      </c>
      <c r="CJ606" s="8">
        <v>8.4761777764521574E-4</v>
      </c>
      <c r="CK606" s="8">
        <v>1.600559317468798E-4</v>
      </c>
      <c r="CL606" s="8">
        <v>3.2709668991728423E-5</v>
      </c>
      <c r="CM606" s="8">
        <v>0.5</v>
      </c>
      <c r="CN606" s="8">
        <v>0.1</v>
      </c>
      <c r="CO606" s="8">
        <v>0.1</v>
      </c>
      <c r="CP606" s="8">
        <v>0.1</v>
      </c>
      <c r="CQ606" s="8">
        <v>0.1</v>
      </c>
      <c r="CR606" s="8">
        <v>0.1</v>
      </c>
      <c r="CS606" s="8">
        <v>0.89999999999999991</v>
      </c>
      <c r="CT606" s="8">
        <v>0.1</v>
      </c>
      <c r="CU606" s="8">
        <v>0.1</v>
      </c>
      <c r="CV606" s="8">
        <v>0.1</v>
      </c>
      <c r="CW606" s="8">
        <v>0.1</v>
      </c>
      <c r="CX606" s="8">
        <v>0.1</v>
      </c>
      <c r="CY606" s="8">
        <v>0.1</v>
      </c>
      <c r="CZ606" s="8">
        <v>0.1</v>
      </c>
      <c r="DA606" s="8">
        <v>7.1536932098216323E-3</v>
      </c>
      <c r="DB606" s="8">
        <v>9.2846306790178371E-2</v>
      </c>
      <c r="DC606" s="8">
        <v>0.1</v>
      </c>
      <c r="DD606" s="8">
        <v>0.1</v>
      </c>
      <c r="DE606" s="8">
        <v>0.1</v>
      </c>
      <c r="DF606" s="8">
        <v>0.1</v>
      </c>
      <c r="DG606" s="8">
        <v>0.1</v>
      </c>
      <c r="DH606" s="8">
        <v>0.1</v>
      </c>
      <c r="DI606" s="8">
        <v>8.74948541051557E-2</v>
      </c>
      <c r="DJ606" s="8">
        <v>9.3980299011817946E-3</v>
      </c>
      <c r="DK606" s="8">
        <v>2.2547617191051371E-3</v>
      </c>
      <c r="DL606" s="8">
        <v>8.5235427455736799E-4</v>
      </c>
      <c r="DM606" s="8">
        <v>0.1</v>
      </c>
      <c r="DN606" s="8">
        <v>0.1</v>
      </c>
      <c r="DO606" s="8">
        <v>0.1</v>
      </c>
      <c r="DP606" s="8">
        <v>0.1</v>
      </c>
      <c r="DQ606" s="8">
        <v>0.1</v>
      </c>
      <c r="DR606" s="8">
        <v>0.1</v>
      </c>
      <c r="DS606" s="8">
        <v>0.1</v>
      </c>
      <c r="DT606" s="8">
        <v>0.2</v>
      </c>
      <c r="DU606" s="8">
        <v>0.1</v>
      </c>
      <c r="DV606" s="8">
        <v>0.1</v>
      </c>
      <c r="DW606" s="8">
        <v>2.5176318975490691E-2</v>
      </c>
      <c r="DX606" s="8">
        <v>7.4823681024509314E-2</v>
      </c>
      <c r="DY606" s="8">
        <v>0.1</v>
      </c>
      <c r="DZ606" s="8">
        <v>0.1</v>
      </c>
      <c r="EA606" s="8">
        <v>0.1</v>
      </c>
      <c r="EB606" s="8">
        <v>0.1</v>
      </c>
      <c r="EC606" s="8">
        <v>0</v>
      </c>
      <c r="ED606" s="8">
        <v>0</v>
      </c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</row>
    <row r="607" spans="1:206" x14ac:dyDescent="0.3">
      <c r="A607" s="32"/>
      <c r="B607" s="23" t="s">
        <v>242</v>
      </c>
      <c r="C607" s="33"/>
      <c r="D607" s="33"/>
      <c r="E607" s="23" t="s">
        <v>162</v>
      </c>
      <c r="F607" s="23"/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8">
        <v>3.0788488872385049E-5</v>
      </c>
      <c r="CC607" s="8">
        <v>3.0326874288826331E-5</v>
      </c>
      <c r="CD607" s="8">
        <v>5.9147230777953103E-3</v>
      </c>
      <c r="CE607" s="8">
        <v>9.100856051168899E-4</v>
      </c>
      <c r="CF607" s="8">
        <v>1.140068466533892E-3</v>
      </c>
      <c r="CG607" s="8">
        <v>7.8494529550655076E-4</v>
      </c>
      <c r="CH607" s="8">
        <v>1.8968104393722959E-4</v>
      </c>
      <c r="CI607" s="8">
        <v>2.273063685865215E-4</v>
      </c>
      <c r="CJ607" s="8">
        <v>8.4761777764521574E-4</v>
      </c>
      <c r="CK607" s="8">
        <v>1.600559317468798E-4</v>
      </c>
      <c r="CL607" s="8">
        <v>3.2709668991728423E-5</v>
      </c>
      <c r="CM607" s="8">
        <v>0.5</v>
      </c>
      <c r="CN607" s="8">
        <v>0.1</v>
      </c>
      <c r="CO607" s="8">
        <v>0.1</v>
      </c>
      <c r="CP607" s="8">
        <v>0.1</v>
      </c>
      <c r="CQ607" s="8">
        <v>0.1</v>
      </c>
      <c r="CR607" s="8">
        <v>0.1</v>
      </c>
      <c r="CS607" s="8">
        <v>0.89999999999999991</v>
      </c>
      <c r="CT607" s="8">
        <v>0.1</v>
      </c>
      <c r="CU607" s="8">
        <v>0.1</v>
      </c>
      <c r="CV607" s="8">
        <v>0.1</v>
      </c>
      <c r="CW607" s="8">
        <v>0.1</v>
      </c>
      <c r="CX607" s="8">
        <v>0.1</v>
      </c>
      <c r="CY607" s="8">
        <v>0.1</v>
      </c>
      <c r="CZ607" s="8">
        <v>0.1</v>
      </c>
      <c r="DA607" s="8">
        <v>7.1536932098216323E-3</v>
      </c>
      <c r="DB607" s="8">
        <v>9.2846306790178371E-2</v>
      </c>
      <c r="DC607" s="8">
        <v>0.1</v>
      </c>
      <c r="DD607" s="8">
        <v>0.1</v>
      </c>
      <c r="DE607" s="8">
        <v>0.1</v>
      </c>
      <c r="DF607" s="8">
        <v>0.1</v>
      </c>
      <c r="DG607" s="8">
        <v>0.1</v>
      </c>
      <c r="DH607" s="8">
        <v>0.1</v>
      </c>
      <c r="DI607" s="8">
        <v>8.74948541051557E-2</v>
      </c>
      <c r="DJ607" s="8">
        <v>9.3980299011817946E-3</v>
      </c>
      <c r="DK607" s="8">
        <v>2.2547617191051371E-3</v>
      </c>
      <c r="DL607" s="8">
        <v>8.5235427455736799E-4</v>
      </c>
      <c r="DM607" s="8">
        <v>0.1</v>
      </c>
      <c r="DN607" s="8">
        <v>0.1</v>
      </c>
      <c r="DO607" s="8">
        <v>0.1</v>
      </c>
      <c r="DP607" s="8">
        <v>0.1</v>
      </c>
      <c r="DQ607" s="8">
        <v>0.1</v>
      </c>
      <c r="DR607" s="8">
        <v>0.1</v>
      </c>
      <c r="DS607" s="8">
        <v>0.1</v>
      </c>
      <c r="DT607" s="8">
        <v>0.2</v>
      </c>
      <c r="DU607" s="8">
        <v>0.1</v>
      </c>
      <c r="DV607" s="8">
        <v>0.1</v>
      </c>
      <c r="DW607" s="8">
        <v>2.5176318975490691E-2</v>
      </c>
      <c r="DX607" s="8">
        <v>7.4823681024509314E-2</v>
      </c>
      <c r="DY607" s="8">
        <v>0.1</v>
      </c>
      <c r="DZ607" s="8">
        <v>0.1</v>
      </c>
      <c r="EA607" s="8">
        <v>0.1</v>
      </c>
      <c r="EB607" s="8">
        <v>0.1</v>
      </c>
      <c r="EC607" s="8">
        <v>0</v>
      </c>
      <c r="ED607" s="8">
        <v>0</v>
      </c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</row>
    <row r="608" spans="1:206" x14ac:dyDescent="0.3">
      <c r="A608" s="32"/>
      <c r="B608" s="23" t="s">
        <v>243</v>
      </c>
      <c r="C608" s="33"/>
      <c r="D608" s="33"/>
      <c r="E608" s="23" t="s">
        <v>162</v>
      </c>
      <c r="F608" s="23"/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3.0788488872385049E-5</v>
      </c>
      <c r="CC608" s="8">
        <v>3.0326874288826331E-5</v>
      </c>
      <c r="CD608" s="8">
        <v>5.9147230777953103E-3</v>
      </c>
      <c r="CE608" s="8">
        <v>9.100856051168899E-4</v>
      </c>
      <c r="CF608" s="8">
        <v>1.140068466533892E-3</v>
      </c>
      <c r="CG608" s="8">
        <v>7.8494529550655076E-4</v>
      </c>
      <c r="CH608" s="8">
        <v>1.8968104393722959E-4</v>
      </c>
      <c r="CI608" s="8">
        <v>2.273063685865215E-4</v>
      </c>
      <c r="CJ608" s="8">
        <v>8.4761777764521574E-4</v>
      </c>
      <c r="CK608" s="8">
        <v>1.600559317468798E-4</v>
      </c>
      <c r="CL608" s="8">
        <v>3.2709668991728423E-5</v>
      </c>
      <c r="CM608" s="8">
        <v>0.5</v>
      </c>
      <c r="CN608" s="8">
        <v>0.1</v>
      </c>
      <c r="CO608" s="8">
        <v>0.1</v>
      </c>
      <c r="CP608" s="8">
        <v>0.1</v>
      </c>
      <c r="CQ608" s="8">
        <v>0.1</v>
      </c>
      <c r="CR608" s="8">
        <v>0.1</v>
      </c>
      <c r="CS608" s="8">
        <v>0.89999999999999991</v>
      </c>
      <c r="CT608" s="8">
        <v>0.1</v>
      </c>
      <c r="CU608" s="8">
        <v>0.1</v>
      </c>
      <c r="CV608" s="8">
        <v>0.1</v>
      </c>
      <c r="CW608" s="8">
        <v>0.1</v>
      </c>
      <c r="CX608" s="8">
        <v>0.1</v>
      </c>
      <c r="CY608" s="8">
        <v>0.1</v>
      </c>
      <c r="CZ608" s="8">
        <v>0.1</v>
      </c>
      <c r="DA608" s="8">
        <v>7.1536932098216323E-3</v>
      </c>
      <c r="DB608" s="8">
        <v>9.2846306790178371E-2</v>
      </c>
      <c r="DC608" s="8">
        <v>0.1</v>
      </c>
      <c r="DD608" s="8">
        <v>0.1</v>
      </c>
      <c r="DE608" s="8">
        <v>0.1</v>
      </c>
      <c r="DF608" s="8">
        <v>0.1</v>
      </c>
      <c r="DG608" s="8">
        <v>0.1</v>
      </c>
      <c r="DH608" s="8">
        <v>0.1</v>
      </c>
      <c r="DI608" s="8">
        <v>8.74948541051557E-2</v>
      </c>
      <c r="DJ608" s="8">
        <v>9.3980299011817946E-3</v>
      </c>
      <c r="DK608" s="8">
        <v>2.2547617191051371E-3</v>
      </c>
      <c r="DL608" s="8">
        <v>8.5235427455736799E-4</v>
      </c>
      <c r="DM608" s="8">
        <v>0.1</v>
      </c>
      <c r="DN608" s="8">
        <v>0.1</v>
      </c>
      <c r="DO608" s="8">
        <v>0.1</v>
      </c>
      <c r="DP608" s="8">
        <v>0.1</v>
      </c>
      <c r="DQ608" s="8">
        <v>0.1</v>
      </c>
      <c r="DR608" s="8">
        <v>0.1</v>
      </c>
      <c r="DS608" s="8">
        <v>0.1</v>
      </c>
      <c r="DT608" s="8">
        <v>0.2</v>
      </c>
      <c r="DU608" s="8">
        <v>0.1</v>
      </c>
      <c r="DV608" s="8">
        <v>0.1</v>
      </c>
      <c r="DW608" s="8">
        <v>2.5176318975490691E-2</v>
      </c>
      <c r="DX608" s="8">
        <v>7.4823681024509314E-2</v>
      </c>
      <c r="DY608" s="8">
        <v>0.1</v>
      </c>
      <c r="DZ608" s="8">
        <v>0.1</v>
      </c>
      <c r="EA608" s="8">
        <v>0.1</v>
      </c>
      <c r="EB608" s="8">
        <v>0.1</v>
      </c>
      <c r="EC608" s="8">
        <v>0</v>
      </c>
      <c r="ED608" s="8">
        <v>0</v>
      </c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</row>
    <row r="609" spans="1:206" x14ac:dyDescent="0.3">
      <c r="A609" s="32"/>
      <c r="B609" s="23" t="s">
        <v>244</v>
      </c>
      <c r="C609" s="33"/>
      <c r="D609" s="33"/>
      <c r="E609" s="23" t="s">
        <v>162</v>
      </c>
      <c r="F609" s="23"/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8">
        <v>3.0788488872385049E-5</v>
      </c>
      <c r="CC609" s="8">
        <v>3.0326874288826331E-5</v>
      </c>
      <c r="CD609" s="8">
        <v>5.9147230777953103E-3</v>
      </c>
      <c r="CE609" s="8">
        <v>9.100856051168899E-4</v>
      </c>
      <c r="CF609" s="8">
        <v>1.140068466533892E-3</v>
      </c>
      <c r="CG609" s="8">
        <v>7.8494529550655076E-4</v>
      </c>
      <c r="CH609" s="8">
        <v>1.8968104393722959E-4</v>
      </c>
      <c r="CI609" s="8">
        <v>2.273063685865215E-4</v>
      </c>
      <c r="CJ609" s="8">
        <v>8.4761777764521574E-4</v>
      </c>
      <c r="CK609" s="8">
        <v>1.600559317468798E-4</v>
      </c>
      <c r="CL609" s="8">
        <v>3.2709668991728423E-5</v>
      </c>
      <c r="CM609" s="8">
        <v>0.5</v>
      </c>
      <c r="CN609" s="8">
        <v>0.1</v>
      </c>
      <c r="CO609" s="8">
        <v>0.1</v>
      </c>
      <c r="CP609" s="8">
        <v>0.1</v>
      </c>
      <c r="CQ609" s="8">
        <v>0.1</v>
      </c>
      <c r="CR609" s="8">
        <v>0.1</v>
      </c>
      <c r="CS609" s="8">
        <v>0.89999999999999991</v>
      </c>
      <c r="CT609" s="8">
        <v>0.1</v>
      </c>
      <c r="CU609" s="8">
        <v>0.1</v>
      </c>
      <c r="CV609" s="8">
        <v>0.1</v>
      </c>
      <c r="CW609" s="8">
        <v>0.1</v>
      </c>
      <c r="CX609" s="8">
        <v>0.1</v>
      </c>
      <c r="CY609" s="8">
        <v>0.1</v>
      </c>
      <c r="CZ609" s="8">
        <v>0.1</v>
      </c>
      <c r="DA609" s="8">
        <v>7.1536932098216323E-3</v>
      </c>
      <c r="DB609" s="8">
        <v>9.2846306790178371E-2</v>
      </c>
      <c r="DC609" s="8">
        <v>0.1</v>
      </c>
      <c r="DD609" s="8">
        <v>0.1</v>
      </c>
      <c r="DE609" s="8">
        <v>0.1</v>
      </c>
      <c r="DF609" s="8">
        <v>0.1</v>
      </c>
      <c r="DG609" s="8">
        <v>0.1</v>
      </c>
      <c r="DH609" s="8">
        <v>0.1</v>
      </c>
      <c r="DI609" s="8">
        <v>8.74948541051557E-2</v>
      </c>
      <c r="DJ609" s="8">
        <v>9.3980299011817946E-3</v>
      </c>
      <c r="DK609" s="8">
        <v>2.2547617191051371E-3</v>
      </c>
      <c r="DL609" s="8">
        <v>8.5235427455736799E-4</v>
      </c>
      <c r="DM609" s="8">
        <v>0.1</v>
      </c>
      <c r="DN609" s="8">
        <v>0.1</v>
      </c>
      <c r="DO609" s="8">
        <v>0.1</v>
      </c>
      <c r="DP609" s="8">
        <v>0.1</v>
      </c>
      <c r="DQ609" s="8">
        <v>0.1</v>
      </c>
      <c r="DR609" s="8">
        <v>0.1</v>
      </c>
      <c r="DS609" s="8">
        <v>0.1</v>
      </c>
      <c r="DT609" s="8">
        <v>0.2</v>
      </c>
      <c r="DU609" s="8">
        <v>0.1</v>
      </c>
      <c r="DV609" s="8">
        <v>0.1</v>
      </c>
      <c r="DW609" s="8">
        <v>2.5176318975490691E-2</v>
      </c>
      <c r="DX609" s="8">
        <v>7.4823681024509314E-2</v>
      </c>
      <c r="DY609" s="8">
        <v>0.1</v>
      </c>
      <c r="DZ609" s="8">
        <v>0.1</v>
      </c>
      <c r="EA609" s="8">
        <v>0.1</v>
      </c>
      <c r="EB609" s="8">
        <v>0.1</v>
      </c>
      <c r="EC609" s="8">
        <v>0</v>
      </c>
      <c r="ED609" s="8">
        <v>0</v>
      </c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</row>
    <row r="610" spans="1:206" x14ac:dyDescent="0.3">
      <c r="A610" s="32"/>
      <c r="B610" s="23" t="s">
        <v>245</v>
      </c>
      <c r="C610" s="33"/>
      <c r="D610" s="33"/>
      <c r="E610" s="23" t="s">
        <v>162</v>
      </c>
      <c r="F610" s="23"/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8">
        <v>3.0788488872385049E-5</v>
      </c>
      <c r="CC610" s="8">
        <v>3.0326874288826331E-5</v>
      </c>
      <c r="CD610" s="8">
        <v>5.9147230777953103E-3</v>
      </c>
      <c r="CE610" s="8">
        <v>9.100856051168899E-4</v>
      </c>
      <c r="CF610" s="8">
        <v>1.140068466533892E-3</v>
      </c>
      <c r="CG610" s="8">
        <v>7.8494529550655076E-4</v>
      </c>
      <c r="CH610" s="8">
        <v>1.8968104393722959E-4</v>
      </c>
      <c r="CI610" s="8">
        <v>2.273063685865215E-4</v>
      </c>
      <c r="CJ610" s="8">
        <v>8.4761777764521574E-4</v>
      </c>
      <c r="CK610" s="8">
        <v>1.600559317468798E-4</v>
      </c>
      <c r="CL610" s="8">
        <v>3.2709668991728423E-5</v>
      </c>
      <c r="CM610" s="8">
        <v>0.5</v>
      </c>
      <c r="CN610" s="8">
        <v>0.1</v>
      </c>
      <c r="CO610" s="8">
        <v>0.1</v>
      </c>
      <c r="CP610" s="8">
        <v>0.1</v>
      </c>
      <c r="CQ610" s="8">
        <v>0.1</v>
      </c>
      <c r="CR610" s="8">
        <v>0.1</v>
      </c>
      <c r="CS610" s="8">
        <v>0.89999999999999991</v>
      </c>
      <c r="CT610" s="8">
        <v>0.1</v>
      </c>
      <c r="CU610" s="8">
        <v>0.1</v>
      </c>
      <c r="CV610" s="8">
        <v>0.1</v>
      </c>
      <c r="CW610" s="8">
        <v>0.1</v>
      </c>
      <c r="CX610" s="8">
        <v>0.1</v>
      </c>
      <c r="CY610" s="8">
        <v>0.1</v>
      </c>
      <c r="CZ610" s="8">
        <v>0.1</v>
      </c>
      <c r="DA610" s="8">
        <v>7.1536932098216323E-3</v>
      </c>
      <c r="DB610" s="8">
        <v>9.2846306790178371E-2</v>
      </c>
      <c r="DC610" s="8">
        <v>0.1</v>
      </c>
      <c r="DD610" s="8">
        <v>0.1</v>
      </c>
      <c r="DE610" s="8">
        <v>0.1</v>
      </c>
      <c r="DF610" s="8">
        <v>0.1</v>
      </c>
      <c r="DG610" s="8">
        <v>0.1</v>
      </c>
      <c r="DH610" s="8">
        <v>0.1</v>
      </c>
      <c r="DI610" s="8">
        <v>8.74948541051557E-2</v>
      </c>
      <c r="DJ610" s="8">
        <v>9.3980299011817946E-3</v>
      </c>
      <c r="DK610" s="8">
        <v>2.2547617191051371E-3</v>
      </c>
      <c r="DL610" s="8">
        <v>8.5235427455736799E-4</v>
      </c>
      <c r="DM610" s="8">
        <v>0.1</v>
      </c>
      <c r="DN610" s="8">
        <v>0.1</v>
      </c>
      <c r="DO610" s="8">
        <v>0.1</v>
      </c>
      <c r="DP610" s="8">
        <v>0.1</v>
      </c>
      <c r="DQ610" s="8">
        <v>0.1</v>
      </c>
      <c r="DR610" s="8">
        <v>0.1</v>
      </c>
      <c r="DS610" s="8">
        <v>0.1</v>
      </c>
      <c r="DT610" s="8">
        <v>0.2</v>
      </c>
      <c r="DU610" s="8">
        <v>0.1</v>
      </c>
      <c r="DV610" s="8">
        <v>0.1</v>
      </c>
      <c r="DW610" s="8">
        <v>2.5176318975490691E-2</v>
      </c>
      <c r="DX610" s="8">
        <v>7.4823681024509314E-2</v>
      </c>
      <c r="DY610" s="8">
        <v>0.1</v>
      </c>
      <c r="DZ610" s="8">
        <v>0.1</v>
      </c>
      <c r="EA610" s="8">
        <v>0.1</v>
      </c>
      <c r="EB610" s="8">
        <v>0.1</v>
      </c>
      <c r="EC610" s="8">
        <v>0</v>
      </c>
      <c r="ED610" s="8">
        <v>0</v>
      </c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</row>
    <row r="611" spans="1:206" x14ac:dyDescent="0.3">
      <c r="A611" s="32"/>
      <c r="B611" s="23" t="s">
        <v>246</v>
      </c>
      <c r="C611" s="33"/>
      <c r="D611" s="33"/>
      <c r="E611" s="23" t="s">
        <v>162</v>
      </c>
      <c r="F611" s="23"/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8">
        <v>3.0788488872385049E-5</v>
      </c>
      <c r="CC611" s="8">
        <v>3.0326874288826331E-5</v>
      </c>
      <c r="CD611" s="8">
        <v>5.9147230777953103E-3</v>
      </c>
      <c r="CE611" s="8">
        <v>9.100856051168899E-4</v>
      </c>
      <c r="CF611" s="8">
        <v>1.140068466533892E-3</v>
      </c>
      <c r="CG611" s="8">
        <v>7.8494529550655076E-4</v>
      </c>
      <c r="CH611" s="8">
        <v>1.8968104393722959E-4</v>
      </c>
      <c r="CI611" s="8">
        <v>2.273063685865215E-4</v>
      </c>
      <c r="CJ611" s="8">
        <v>8.4761777764521574E-4</v>
      </c>
      <c r="CK611" s="8">
        <v>1.600559317468798E-4</v>
      </c>
      <c r="CL611" s="8">
        <v>3.2709668991728423E-5</v>
      </c>
      <c r="CM611" s="8">
        <v>0.5</v>
      </c>
      <c r="CN611" s="8">
        <v>0.1</v>
      </c>
      <c r="CO611" s="8">
        <v>0.1</v>
      </c>
      <c r="CP611" s="8">
        <v>0.1</v>
      </c>
      <c r="CQ611" s="8">
        <v>0.1</v>
      </c>
      <c r="CR611" s="8">
        <v>0.1</v>
      </c>
      <c r="CS611" s="8">
        <v>0.89999999999999991</v>
      </c>
      <c r="CT611" s="8">
        <v>0.1</v>
      </c>
      <c r="CU611" s="8">
        <v>0.1</v>
      </c>
      <c r="CV611" s="8">
        <v>0.1</v>
      </c>
      <c r="CW611" s="8">
        <v>0.1</v>
      </c>
      <c r="CX611" s="8">
        <v>0.1</v>
      </c>
      <c r="CY611" s="8">
        <v>0.1</v>
      </c>
      <c r="CZ611" s="8">
        <v>0.1</v>
      </c>
      <c r="DA611" s="8">
        <v>7.1536932098216323E-3</v>
      </c>
      <c r="DB611" s="8">
        <v>9.2846306790178371E-2</v>
      </c>
      <c r="DC611" s="8">
        <v>0.1</v>
      </c>
      <c r="DD611" s="8">
        <v>0.1</v>
      </c>
      <c r="DE611" s="8">
        <v>0.1</v>
      </c>
      <c r="DF611" s="8">
        <v>0.1</v>
      </c>
      <c r="DG611" s="8">
        <v>0.1</v>
      </c>
      <c r="DH611" s="8">
        <v>0.1</v>
      </c>
      <c r="DI611" s="8">
        <v>8.74948541051557E-2</v>
      </c>
      <c r="DJ611" s="8">
        <v>9.3980299011817946E-3</v>
      </c>
      <c r="DK611" s="8">
        <v>2.2547617191051371E-3</v>
      </c>
      <c r="DL611" s="8">
        <v>8.5235427455736799E-4</v>
      </c>
      <c r="DM611" s="8">
        <v>0.1</v>
      </c>
      <c r="DN611" s="8">
        <v>0.1</v>
      </c>
      <c r="DO611" s="8">
        <v>0.1</v>
      </c>
      <c r="DP611" s="8">
        <v>0.1</v>
      </c>
      <c r="DQ611" s="8">
        <v>0.1</v>
      </c>
      <c r="DR611" s="8">
        <v>0.1</v>
      </c>
      <c r="DS611" s="8">
        <v>0.1</v>
      </c>
      <c r="DT611" s="8">
        <v>0.2</v>
      </c>
      <c r="DU611" s="8">
        <v>0.1</v>
      </c>
      <c r="DV611" s="8">
        <v>0.1</v>
      </c>
      <c r="DW611" s="8">
        <v>2.5176318975490691E-2</v>
      </c>
      <c r="DX611" s="8">
        <v>7.4823681024509314E-2</v>
      </c>
      <c r="DY611" s="8">
        <v>0.1</v>
      </c>
      <c r="DZ611" s="8">
        <v>0.1</v>
      </c>
      <c r="EA611" s="8">
        <v>0.1</v>
      </c>
      <c r="EB611" s="8">
        <v>0.1</v>
      </c>
      <c r="EC611" s="8">
        <v>0</v>
      </c>
      <c r="ED611" s="8">
        <v>0</v>
      </c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</row>
    <row r="612" spans="1:206" x14ac:dyDescent="0.3">
      <c r="A612" s="32"/>
      <c r="B612" s="23" t="s">
        <v>247</v>
      </c>
      <c r="C612" s="33"/>
      <c r="D612" s="33"/>
      <c r="E612" s="23" t="s">
        <v>162</v>
      </c>
      <c r="F612" s="23"/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8">
        <v>3.0788488872385049E-5</v>
      </c>
      <c r="CC612" s="8">
        <v>3.0326874288826331E-5</v>
      </c>
      <c r="CD612" s="8">
        <v>5.9147230777953103E-3</v>
      </c>
      <c r="CE612" s="8">
        <v>9.100856051168899E-4</v>
      </c>
      <c r="CF612" s="8">
        <v>1.140068466533892E-3</v>
      </c>
      <c r="CG612" s="8">
        <v>7.8494529550655076E-4</v>
      </c>
      <c r="CH612" s="8">
        <v>1.8968104393722959E-4</v>
      </c>
      <c r="CI612" s="8">
        <v>2.273063685865215E-4</v>
      </c>
      <c r="CJ612" s="8">
        <v>8.4761777764521574E-4</v>
      </c>
      <c r="CK612" s="8">
        <v>1.600559317468798E-4</v>
      </c>
      <c r="CL612" s="8">
        <v>3.2709668991728423E-5</v>
      </c>
      <c r="CM612" s="8">
        <v>0.5</v>
      </c>
      <c r="CN612" s="8">
        <v>0.1</v>
      </c>
      <c r="CO612" s="8">
        <v>0.1</v>
      </c>
      <c r="CP612" s="8">
        <v>0.1</v>
      </c>
      <c r="CQ612" s="8">
        <v>0.1</v>
      </c>
      <c r="CR612" s="8">
        <v>0.1</v>
      </c>
      <c r="CS612" s="8">
        <v>0.89999999999999991</v>
      </c>
      <c r="CT612" s="8">
        <v>0.1</v>
      </c>
      <c r="CU612" s="8">
        <v>0.1</v>
      </c>
      <c r="CV612" s="8">
        <v>0.1</v>
      </c>
      <c r="CW612" s="8">
        <v>0.1</v>
      </c>
      <c r="CX612" s="8">
        <v>0.1</v>
      </c>
      <c r="CY612" s="8">
        <v>0.1</v>
      </c>
      <c r="CZ612" s="8">
        <v>0.1</v>
      </c>
      <c r="DA612" s="8">
        <v>7.1536932098216323E-3</v>
      </c>
      <c r="DB612" s="8">
        <v>9.2846306790178371E-2</v>
      </c>
      <c r="DC612" s="8">
        <v>0.1</v>
      </c>
      <c r="DD612" s="8">
        <v>0.1</v>
      </c>
      <c r="DE612" s="8">
        <v>0.1</v>
      </c>
      <c r="DF612" s="8">
        <v>0.1</v>
      </c>
      <c r="DG612" s="8">
        <v>0.1</v>
      </c>
      <c r="DH612" s="8">
        <v>0.1</v>
      </c>
      <c r="DI612" s="8">
        <v>8.74948541051557E-2</v>
      </c>
      <c r="DJ612" s="8">
        <v>9.3980299011817946E-3</v>
      </c>
      <c r="DK612" s="8">
        <v>2.2547617191051371E-3</v>
      </c>
      <c r="DL612" s="8">
        <v>8.5235427455736799E-4</v>
      </c>
      <c r="DM612" s="8">
        <v>0.1</v>
      </c>
      <c r="DN612" s="8">
        <v>0.1</v>
      </c>
      <c r="DO612" s="8">
        <v>0.1</v>
      </c>
      <c r="DP612" s="8">
        <v>0.1</v>
      </c>
      <c r="DQ612" s="8">
        <v>0.1</v>
      </c>
      <c r="DR612" s="8">
        <v>0.1</v>
      </c>
      <c r="DS612" s="8">
        <v>0.1</v>
      </c>
      <c r="DT612" s="8">
        <v>0.2</v>
      </c>
      <c r="DU612" s="8">
        <v>0.1</v>
      </c>
      <c r="DV612" s="8">
        <v>0.1</v>
      </c>
      <c r="DW612" s="8">
        <v>2.5176318975490691E-2</v>
      </c>
      <c r="DX612" s="8">
        <v>7.4823681024509314E-2</v>
      </c>
      <c r="DY612" s="8">
        <v>0.1</v>
      </c>
      <c r="DZ612" s="8">
        <v>0.1</v>
      </c>
      <c r="EA612" s="8">
        <v>0.1</v>
      </c>
      <c r="EB612" s="8">
        <v>0.1</v>
      </c>
      <c r="EC612" s="8">
        <v>0</v>
      </c>
      <c r="ED612" s="8">
        <v>0</v>
      </c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</row>
    <row r="613" spans="1:206" x14ac:dyDescent="0.3">
      <c r="A613" s="32"/>
      <c r="B613" s="23" t="s">
        <v>248</v>
      </c>
      <c r="C613" s="33"/>
      <c r="D613" s="33"/>
      <c r="E613" s="23" t="s">
        <v>162</v>
      </c>
      <c r="F613" s="23"/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8">
        <v>3.0788488872385049E-5</v>
      </c>
      <c r="CC613" s="8">
        <v>3.0326874288826331E-5</v>
      </c>
      <c r="CD613" s="8">
        <v>5.9147230777953103E-3</v>
      </c>
      <c r="CE613" s="8">
        <v>9.100856051168899E-4</v>
      </c>
      <c r="CF613" s="8">
        <v>1.140068466533892E-3</v>
      </c>
      <c r="CG613" s="8">
        <v>7.8494529550655076E-4</v>
      </c>
      <c r="CH613" s="8">
        <v>1.8968104393722959E-4</v>
      </c>
      <c r="CI613" s="8">
        <v>2.273063685865215E-4</v>
      </c>
      <c r="CJ613" s="8">
        <v>8.4761777764521574E-4</v>
      </c>
      <c r="CK613" s="8">
        <v>1.600559317468798E-4</v>
      </c>
      <c r="CL613" s="8">
        <v>3.2709668991728423E-5</v>
      </c>
      <c r="CM613" s="8">
        <v>0.5</v>
      </c>
      <c r="CN613" s="8">
        <v>0.1</v>
      </c>
      <c r="CO613" s="8">
        <v>0.1</v>
      </c>
      <c r="CP613" s="8">
        <v>0.1</v>
      </c>
      <c r="CQ613" s="8">
        <v>0.1</v>
      </c>
      <c r="CR613" s="8">
        <v>0.1</v>
      </c>
      <c r="CS613" s="8">
        <v>0.89999999999999991</v>
      </c>
      <c r="CT613" s="8">
        <v>0.1</v>
      </c>
      <c r="CU613" s="8">
        <v>0.1</v>
      </c>
      <c r="CV613" s="8">
        <v>0.1</v>
      </c>
      <c r="CW613" s="8">
        <v>0.1</v>
      </c>
      <c r="CX613" s="8">
        <v>0.1</v>
      </c>
      <c r="CY613" s="8">
        <v>0.1</v>
      </c>
      <c r="CZ613" s="8">
        <v>0.1</v>
      </c>
      <c r="DA613" s="8">
        <v>7.1536932098216323E-3</v>
      </c>
      <c r="DB613" s="8">
        <v>9.2846306790178371E-2</v>
      </c>
      <c r="DC613" s="8">
        <v>0.1</v>
      </c>
      <c r="DD613" s="8">
        <v>0.1</v>
      </c>
      <c r="DE613" s="8">
        <v>0.1</v>
      </c>
      <c r="DF613" s="8">
        <v>0.1</v>
      </c>
      <c r="DG613" s="8">
        <v>0.1</v>
      </c>
      <c r="DH613" s="8">
        <v>0.1</v>
      </c>
      <c r="DI613" s="8">
        <v>8.74948541051557E-2</v>
      </c>
      <c r="DJ613" s="8">
        <v>9.3980299011817946E-3</v>
      </c>
      <c r="DK613" s="8">
        <v>2.2547617191051371E-3</v>
      </c>
      <c r="DL613" s="8">
        <v>8.5235427455736799E-4</v>
      </c>
      <c r="DM613" s="8">
        <v>0.1</v>
      </c>
      <c r="DN613" s="8">
        <v>0.1</v>
      </c>
      <c r="DO613" s="8">
        <v>0.1</v>
      </c>
      <c r="DP613" s="8">
        <v>0.1</v>
      </c>
      <c r="DQ613" s="8">
        <v>0.1</v>
      </c>
      <c r="DR613" s="8">
        <v>0.1</v>
      </c>
      <c r="DS613" s="8">
        <v>0.1</v>
      </c>
      <c r="DT613" s="8">
        <v>0.2</v>
      </c>
      <c r="DU613" s="8">
        <v>0.1</v>
      </c>
      <c r="DV613" s="8">
        <v>0.1</v>
      </c>
      <c r="DW613" s="8">
        <v>2.5176318975490691E-2</v>
      </c>
      <c r="DX613" s="8">
        <v>7.4823681024509314E-2</v>
      </c>
      <c r="DY613" s="8">
        <v>0.1</v>
      </c>
      <c r="DZ613" s="8">
        <v>0.1</v>
      </c>
      <c r="EA613" s="8">
        <v>0.1</v>
      </c>
      <c r="EB613" s="8">
        <v>0.1</v>
      </c>
      <c r="EC613" s="8">
        <v>0</v>
      </c>
      <c r="ED613" s="8">
        <v>0</v>
      </c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</row>
    <row r="614" spans="1:206" x14ac:dyDescent="0.3">
      <c r="A614" s="32"/>
      <c r="B614" s="23" t="s">
        <v>249</v>
      </c>
      <c r="C614" s="33"/>
      <c r="D614" s="33"/>
      <c r="E614" s="23" t="s">
        <v>162</v>
      </c>
      <c r="F614" s="23"/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8">
        <v>3.0788488872385049E-5</v>
      </c>
      <c r="CC614" s="8">
        <v>3.0326874288826331E-5</v>
      </c>
      <c r="CD614" s="8">
        <v>5.9147230777953103E-3</v>
      </c>
      <c r="CE614" s="8">
        <v>9.100856051168899E-4</v>
      </c>
      <c r="CF614" s="8">
        <v>1.140068466533892E-3</v>
      </c>
      <c r="CG614" s="8">
        <v>7.8494529550655076E-4</v>
      </c>
      <c r="CH614" s="8">
        <v>1.8968104393722959E-4</v>
      </c>
      <c r="CI614" s="8">
        <v>2.273063685865215E-4</v>
      </c>
      <c r="CJ614" s="8">
        <v>8.4761777764521574E-4</v>
      </c>
      <c r="CK614" s="8">
        <v>1.600559317468798E-4</v>
      </c>
      <c r="CL614" s="8">
        <v>3.2709668991728423E-5</v>
      </c>
      <c r="CM614" s="8">
        <v>0.5</v>
      </c>
      <c r="CN614" s="8">
        <v>0.1</v>
      </c>
      <c r="CO614" s="8">
        <v>0.1</v>
      </c>
      <c r="CP614" s="8">
        <v>0.1</v>
      </c>
      <c r="CQ614" s="8">
        <v>0.1</v>
      </c>
      <c r="CR614" s="8">
        <v>0.1</v>
      </c>
      <c r="CS614" s="8">
        <v>0.89999999999999991</v>
      </c>
      <c r="CT614" s="8">
        <v>0.1</v>
      </c>
      <c r="CU614" s="8">
        <v>0.1</v>
      </c>
      <c r="CV614" s="8">
        <v>0.1</v>
      </c>
      <c r="CW614" s="8">
        <v>0.1</v>
      </c>
      <c r="CX614" s="8">
        <v>0.1</v>
      </c>
      <c r="CY614" s="8">
        <v>0.1</v>
      </c>
      <c r="CZ614" s="8">
        <v>0.1</v>
      </c>
      <c r="DA614" s="8">
        <v>7.1536932098216323E-3</v>
      </c>
      <c r="DB614" s="8">
        <v>9.2846306790178371E-2</v>
      </c>
      <c r="DC614" s="8">
        <v>0.1</v>
      </c>
      <c r="DD614" s="8">
        <v>0.1</v>
      </c>
      <c r="DE614" s="8">
        <v>0.1</v>
      </c>
      <c r="DF614" s="8">
        <v>0.1</v>
      </c>
      <c r="DG614" s="8">
        <v>0.1</v>
      </c>
      <c r="DH614" s="8">
        <v>0.1</v>
      </c>
      <c r="DI614" s="8">
        <v>8.74948541051557E-2</v>
      </c>
      <c r="DJ614" s="8">
        <v>9.3980299011817946E-3</v>
      </c>
      <c r="DK614" s="8">
        <v>2.2547617191051371E-3</v>
      </c>
      <c r="DL614" s="8">
        <v>8.5235427455736799E-4</v>
      </c>
      <c r="DM614" s="8">
        <v>0.1</v>
      </c>
      <c r="DN614" s="8">
        <v>0.1</v>
      </c>
      <c r="DO614" s="8">
        <v>0.1</v>
      </c>
      <c r="DP614" s="8">
        <v>0.1</v>
      </c>
      <c r="DQ614" s="8">
        <v>0.1</v>
      </c>
      <c r="DR614" s="8">
        <v>0.1</v>
      </c>
      <c r="DS614" s="8">
        <v>0.1</v>
      </c>
      <c r="DT614" s="8">
        <v>0.2</v>
      </c>
      <c r="DU614" s="8">
        <v>0.1</v>
      </c>
      <c r="DV614" s="8">
        <v>0.1</v>
      </c>
      <c r="DW614" s="8">
        <v>2.5176318975490691E-2</v>
      </c>
      <c r="DX614" s="8">
        <v>7.4823681024509314E-2</v>
      </c>
      <c r="DY614" s="8">
        <v>0.1</v>
      </c>
      <c r="DZ614" s="8">
        <v>0.1</v>
      </c>
      <c r="EA614" s="8">
        <v>0.1</v>
      </c>
      <c r="EB614" s="8">
        <v>0.1</v>
      </c>
      <c r="EC614" s="8">
        <v>0</v>
      </c>
      <c r="ED614" s="8">
        <v>0</v>
      </c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</row>
    <row r="615" spans="1:206" x14ac:dyDescent="0.3">
      <c r="A615" s="32"/>
      <c r="B615" s="23" t="s">
        <v>250</v>
      </c>
      <c r="C615" s="33"/>
      <c r="D615" s="33"/>
      <c r="E615" s="23" t="s">
        <v>162</v>
      </c>
      <c r="F615" s="23"/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0</v>
      </c>
      <c r="BR615" s="8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8">
        <v>3.0788488872385049E-5</v>
      </c>
      <c r="CC615" s="8">
        <v>3.0326874288826331E-5</v>
      </c>
      <c r="CD615" s="8">
        <v>5.9147230777953103E-3</v>
      </c>
      <c r="CE615" s="8">
        <v>9.100856051168899E-4</v>
      </c>
      <c r="CF615" s="8">
        <v>1.140068466533892E-3</v>
      </c>
      <c r="CG615" s="8">
        <v>7.8494529550655076E-4</v>
      </c>
      <c r="CH615" s="8">
        <v>1.8968104393722959E-4</v>
      </c>
      <c r="CI615" s="8">
        <v>2.273063685865215E-4</v>
      </c>
      <c r="CJ615" s="8">
        <v>8.4761777764521574E-4</v>
      </c>
      <c r="CK615" s="8">
        <v>1.600559317468798E-4</v>
      </c>
      <c r="CL615" s="8">
        <v>3.2709668991728423E-5</v>
      </c>
      <c r="CM615" s="8">
        <v>0.5</v>
      </c>
      <c r="CN615" s="8">
        <v>0.1</v>
      </c>
      <c r="CO615" s="8">
        <v>0.1</v>
      </c>
      <c r="CP615" s="8">
        <v>0.1</v>
      </c>
      <c r="CQ615" s="8">
        <v>0.1</v>
      </c>
      <c r="CR615" s="8">
        <v>0.1</v>
      </c>
      <c r="CS615" s="8">
        <v>0.89999999999999991</v>
      </c>
      <c r="CT615" s="8">
        <v>0.1</v>
      </c>
      <c r="CU615" s="8">
        <v>0.1</v>
      </c>
      <c r="CV615" s="8">
        <v>0.1</v>
      </c>
      <c r="CW615" s="8">
        <v>0.1</v>
      </c>
      <c r="CX615" s="8">
        <v>0.1</v>
      </c>
      <c r="CY615" s="8">
        <v>0.1</v>
      </c>
      <c r="CZ615" s="8">
        <v>0.1</v>
      </c>
      <c r="DA615" s="8">
        <v>7.1536932098216323E-3</v>
      </c>
      <c r="DB615" s="8">
        <v>9.2846306790178371E-2</v>
      </c>
      <c r="DC615" s="8">
        <v>0.1</v>
      </c>
      <c r="DD615" s="8">
        <v>0.1</v>
      </c>
      <c r="DE615" s="8">
        <v>0.1</v>
      </c>
      <c r="DF615" s="8">
        <v>0.1</v>
      </c>
      <c r="DG615" s="8">
        <v>0.1</v>
      </c>
      <c r="DH615" s="8">
        <v>0.1</v>
      </c>
      <c r="DI615" s="8">
        <v>8.74948541051557E-2</v>
      </c>
      <c r="DJ615" s="8">
        <v>9.3980299011817946E-3</v>
      </c>
      <c r="DK615" s="8">
        <v>2.2547617191051371E-3</v>
      </c>
      <c r="DL615" s="8">
        <v>8.5235427455736799E-4</v>
      </c>
      <c r="DM615" s="8">
        <v>0.1</v>
      </c>
      <c r="DN615" s="8">
        <v>0.1</v>
      </c>
      <c r="DO615" s="8">
        <v>0.1</v>
      </c>
      <c r="DP615" s="8">
        <v>0.1</v>
      </c>
      <c r="DQ615" s="8">
        <v>0.1</v>
      </c>
      <c r="DR615" s="8">
        <v>0.1</v>
      </c>
      <c r="DS615" s="8">
        <v>0.1</v>
      </c>
      <c r="DT615" s="8">
        <v>0.2</v>
      </c>
      <c r="DU615" s="8">
        <v>0.1</v>
      </c>
      <c r="DV615" s="8">
        <v>0.1</v>
      </c>
      <c r="DW615" s="8">
        <v>2.5176318975490691E-2</v>
      </c>
      <c r="DX615" s="8">
        <v>7.4823681024509314E-2</v>
      </c>
      <c r="DY615" s="8">
        <v>0.1</v>
      </c>
      <c r="DZ615" s="8">
        <v>0.1</v>
      </c>
      <c r="EA615" s="8">
        <v>0.1</v>
      </c>
      <c r="EB615" s="8">
        <v>0.1</v>
      </c>
      <c r="EC615" s="8">
        <v>0</v>
      </c>
      <c r="ED615" s="8">
        <v>0</v>
      </c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</row>
    <row r="616" spans="1:206" x14ac:dyDescent="0.3">
      <c r="A616" s="32"/>
      <c r="B616" s="23" t="s">
        <v>251</v>
      </c>
      <c r="C616" s="33"/>
      <c r="D616" s="33"/>
      <c r="E616" s="23" t="s">
        <v>162</v>
      </c>
      <c r="F616" s="23"/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8">
        <v>3.0788488872385049E-5</v>
      </c>
      <c r="CC616" s="8">
        <v>3.0326874288826331E-5</v>
      </c>
      <c r="CD616" s="8">
        <v>5.9147230777953103E-3</v>
      </c>
      <c r="CE616" s="8">
        <v>9.100856051168899E-4</v>
      </c>
      <c r="CF616" s="8">
        <v>1.140068466533892E-3</v>
      </c>
      <c r="CG616" s="8">
        <v>7.8494529550655076E-4</v>
      </c>
      <c r="CH616" s="8">
        <v>1.8968104393722959E-4</v>
      </c>
      <c r="CI616" s="8">
        <v>2.273063685865215E-4</v>
      </c>
      <c r="CJ616" s="8">
        <v>8.4761777764521574E-4</v>
      </c>
      <c r="CK616" s="8">
        <v>1.600559317468798E-4</v>
      </c>
      <c r="CL616" s="8">
        <v>3.2709668991728423E-5</v>
      </c>
      <c r="CM616" s="8">
        <v>0.5</v>
      </c>
      <c r="CN616" s="8">
        <v>0.1</v>
      </c>
      <c r="CO616" s="8">
        <v>0.1</v>
      </c>
      <c r="CP616" s="8">
        <v>0.1</v>
      </c>
      <c r="CQ616" s="8">
        <v>0.1</v>
      </c>
      <c r="CR616" s="8">
        <v>0.1</v>
      </c>
      <c r="CS616" s="8">
        <v>0.89999999999999991</v>
      </c>
      <c r="CT616" s="8">
        <v>0.1</v>
      </c>
      <c r="CU616" s="8">
        <v>0.1</v>
      </c>
      <c r="CV616" s="8">
        <v>0.1</v>
      </c>
      <c r="CW616" s="8">
        <v>0.1</v>
      </c>
      <c r="CX616" s="8">
        <v>0.1</v>
      </c>
      <c r="CY616" s="8">
        <v>0.1</v>
      </c>
      <c r="CZ616" s="8">
        <v>0.1</v>
      </c>
      <c r="DA616" s="8">
        <v>7.1536932098216323E-3</v>
      </c>
      <c r="DB616" s="8">
        <v>9.2846306790178371E-2</v>
      </c>
      <c r="DC616" s="8">
        <v>0.1</v>
      </c>
      <c r="DD616" s="8">
        <v>0.1</v>
      </c>
      <c r="DE616" s="8">
        <v>0.1</v>
      </c>
      <c r="DF616" s="8">
        <v>0.1</v>
      </c>
      <c r="DG616" s="8">
        <v>0.1</v>
      </c>
      <c r="DH616" s="8">
        <v>0.1</v>
      </c>
      <c r="DI616" s="8">
        <v>8.74948541051557E-2</v>
      </c>
      <c r="DJ616" s="8">
        <v>9.3980299011817946E-3</v>
      </c>
      <c r="DK616" s="8">
        <v>2.2547617191051371E-3</v>
      </c>
      <c r="DL616" s="8">
        <v>8.5235427455736799E-4</v>
      </c>
      <c r="DM616" s="8">
        <v>0.1</v>
      </c>
      <c r="DN616" s="8">
        <v>0.1</v>
      </c>
      <c r="DO616" s="8">
        <v>0.1</v>
      </c>
      <c r="DP616" s="8">
        <v>0.1</v>
      </c>
      <c r="DQ616" s="8">
        <v>0.1</v>
      </c>
      <c r="DR616" s="8">
        <v>0.1</v>
      </c>
      <c r="DS616" s="8">
        <v>0.1</v>
      </c>
      <c r="DT616" s="8">
        <v>0.2</v>
      </c>
      <c r="DU616" s="8">
        <v>0.1</v>
      </c>
      <c r="DV616" s="8">
        <v>0.1</v>
      </c>
      <c r="DW616" s="8">
        <v>2.5176318975490691E-2</v>
      </c>
      <c r="DX616" s="8">
        <v>7.4823681024509314E-2</v>
      </c>
      <c r="DY616" s="8">
        <v>0.1</v>
      </c>
      <c r="DZ616" s="8">
        <v>0.1</v>
      </c>
      <c r="EA616" s="8">
        <v>0.1</v>
      </c>
      <c r="EB616" s="8">
        <v>0.1</v>
      </c>
      <c r="EC616" s="8">
        <v>0</v>
      </c>
      <c r="ED616" s="8">
        <v>0</v>
      </c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</row>
    <row r="617" spans="1:206" x14ac:dyDescent="0.3">
      <c r="A617" s="32"/>
      <c r="B617" s="23" t="s">
        <v>252</v>
      </c>
      <c r="C617" s="33"/>
      <c r="D617" s="33"/>
      <c r="E617" s="23" t="s">
        <v>162</v>
      </c>
      <c r="F617" s="23"/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8">
        <v>3.0788488872385049E-5</v>
      </c>
      <c r="CC617" s="8">
        <v>3.0326874288826331E-5</v>
      </c>
      <c r="CD617" s="8">
        <v>5.9147230777953103E-3</v>
      </c>
      <c r="CE617" s="8">
        <v>9.100856051168899E-4</v>
      </c>
      <c r="CF617" s="8">
        <v>1.140068466533892E-3</v>
      </c>
      <c r="CG617" s="8">
        <v>7.8494529550655076E-4</v>
      </c>
      <c r="CH617" s="8">
        <v>1.8968104393722959E-4</v>
      </c>
      <c r="CI617" s="8">
        <v>2.273063685865215E-4</v>
      </c>
      <c r="CJ617" s="8">
        <v>8.4761777764521574E-4</v>
      </c>
      <c r="CK617" s="8">
        <v>1.600559317468798E-4</v>
      </c>
      <c r="CL617" s="8">
        <v>3.2709668991728423E-5</v>
      </c>
      <c r="CM617" s="8">
        <v>0.5</v>
      </c>
      <c r="CN617" s="8">
        <v>0.1</v>
      </c>
      <c r="CO617" s="8">
        <v>0.1</v>
      </c>
      <c r="CP617" s="8">
        <v>0.1</v>
      </c>
      <c r="CQ617" s="8">
        <v>0.1</v>
      </c>
      <c r="CR617" s="8">
        <v>0.1</v>
      </c>
      <c r="CS617" s="8">
        <v>0.89999999999999991</v>
      </c>
      <c r="CT617" s="8">
        <v>0.1</v>
      </c>
      <c r="CU617" s="8">
        <v>0.1</v>
      </c>
      <c r="CV617" s="8">
        <v>0.1</v>
      </c>
      <c r="CW617" s="8">
        <v>0.1</v>
      </c>
      <c r="CX617" s="8">
        <v>0.1</v>
      </c>
      <c r="CY617" s="8">
        <v>0.1</v>
      </c>
      <c r="CZ617" s="8">
        <v>0.1</v>
      </c>
      <c r="DA617" s="8">
        <v>7.1536932098216323E-3</v>
      </c>
      <c r="DB617" s="8">
        <v>9.2846306790178371E-2</v>
      </c>
      <c r="DC617" s="8">
        <v>0.1</v>
      </c>
      <c r="DD617" s="8">
        <v>0.1</v>
      </c>
      <c r="DE617" s="8">
        <v>0.1</v>
      </c>
      <c r="DF617" s="8">
        <v>0.1</v>
      </c>
      <c r="DG617" s="8">
        <v>0.1</v>
      </c>
      <c r="DH617" s="8">
        <v>0.1</v>
      </c>
      <c r="DI617" s="8">
        <v>8.74948541051557E-2</v>
      </c>
      <c r="DJ617" s="8">
        <v>9.3980299011817946E-3</v>
      </c>
      <c r="DK617" s="8">
        <v>2.2547617191051371E-3</v>
      </c>
      <c r="DL617" s="8">
        <v>8.5235427455736799E-4</v>
      </c>
      <c r="DM617" s="8">
        <v>0.1</v>
      </c>
      <c r="DN617" s="8">
        <v>0.1</v>
      </c>
      <c r="DO617" s="8">
        <v>0.1</v>
      </c>
      <c r="DP617" s="8">
        <v>0.1</v>
      </c>
      <c r="DQ617" s="8">
        <v>0.1</v>
      </c>
      <c r="DR617" s="8">
        <v>0.1</v>
      </c>
      <c r="DS617" s="8">
        <v>0.1</v>
      </c>
      <c r="DT617" s="8">
        <v>0.2</v>
      </c>
      <c r="DU617" s="8">
        <v>0.1</v>
      </c>
      <c r="DV617" s="8">
        <v>0.1</v>
      </c>
      <c r="DW617" s="8">
        <v>2.5176318975490691E-2</v>
      </c>
      <c r="DX617" s="8">
        <v>7.4823681024509314E-2</v>
      </c>
      <c r="DY617" s="8">
        <v>0.1</v>
      </c>
      <c r="DZ617" s="8">
        <v>0.1</v>
      </c>
      <c r="EA617" s="8">
        <v>0.1</v>
      </c>
      <c r="EB617" s="8">
        <v>0.1</v>
      </c>
      <c r="EC617" s="8">
        <v>0</v>
      </c>
      <c r="ED617" s="8">
        <v>0</v>
      </c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</row>
    <row r="618" spans="1:206" x14ac:dyDescent="0.3">
      <c r="A618" s="32"/>
      <c r="B618" s="23" t="s">
        <v>253</v>
      </c>
      <c r="C618" s="33"/>
      <c r="D618" s="33"/>
      <c r="E618" s="23" t="s">
        <v>162</v>
      </c>
      <c r="F618" s="23"/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8">
        <v>3.0788488872385049E-5</v>
      </c>
      <c r="CC618" s="8">
        <v>3.0326874288826331E-5</v>
      </c>
      <c r="CD618" s="8">
        <v>5.9147230777953103E-3</v>
      </c>
      <c r="CE618" s="8">
        <v>9.100856051168899E-4</v>
      </c>
      <c r="CF618" s="8">
        <v>1.140068466533892E-3</v>
      </c>
      <c r="CG618" s="8">
        <v>7.8494529550655076E-4</v>
      </c>
      <c r="CH618" s="8">
        <v>1.8968104393722959E-4</v>
      </c>
      <c r="CI618" s="8">
        <v>2.273063685865215E-4</v>
      </c>
      <c r="CJ618" s="8">
        <v>8.4761777764521574E-4</v>
      </c>
      <c r="CK618" s="8">
        <v>1.600559317468798E-4</v>
      </c>
      <c r="CL618" s="8">
        <v>3.2709668991728423E-5</v>
      </c>
      <c r="CM618" s="8">
        <v>0.5</v>
      </c>
      <c r="CN618" s="8">
        <v>0.1</v>
      </c>
      <c r="CO618" s="8">
        <v>0.1</v>
      </c>
      <c r="CP618" s="8">
        <v>0.1</v>
      </c>
      <c r="CQ618" s="8">
        <v>0.1</v>
      </c>
      <c r="CR618" s="8">
        <v>0.1</v>
      </c>
      <c r="CS618" s="8">
        <v>0.89999999999999991</v>
      </c>
      <c r="CT618" s="8">
        <v>0.1</v>
      </c>
      <c r="CU618" s="8">
        <v>0.1</v>
      </c>
      <c r="CV618" s="8">
        <v>0.1</v>
      </c>
      <c r="CW618" s="8">
        <v>0.1</v>
      </c>
      <c r="CX618" s="8">
        <v>0.1</v>
      </c>
      <c r="CY618" s="8">
        <v>0.1</v>
      </c>
      <c r="CZ618" s="8">
        <v>0.1</v>
      </c>
      <c r="DA618" s="8">
        <v>7.1536932098216323E-3</v>
      </c>
      <c r="DB618" s="8">
        <v>9.2846306790178371E-2</v>
      </c>
      <c r="DC618" s="8">
        <v>0.1</v>
      </c>
      <c r="DD618" s="8">
        <v>0.1</v>
      </c>
      <c r="DE618" s="8">
        <v>0.1</v>
      </c>
      <c r="DF618" s="8">
        <v>0.1</v>
      </c>
      <c r="DG618" s="8">
        <v>0.1</v>
      </c>
      <c r="DH618" s="8">
        <v>0.1</v>
      </c>
      <c r="DI618" s="8">
        <v>8.74948541051557E-2</v>
      </c>
      <c r="DJ618" s="8">
        <v>9.3980299011817946E-3</v>
      </c>
      <c r="DK618" s="8">
        <v>2.2547617191051371E-3</v>
      </c>
      <c r="DL618" s="8">
        <v>8.5235427455736799E-4</v>
      </c>
      <c r="DM618" s="8">
        <v>0.1</v>
      </c>
      <c r="DN618" s="8">
        <v>0.1</v>
      </c>
      <c r="DO618" s="8">
        <v>0.1</v>
      </c>
      <c r="DP618" s="8">
        <v>0.1</v>
      </c>
      <c r="DQ618" s="8">
        <v>0.1</v>
      </c>
      <c r="DR618" s="8">
        <v>0.1</v>
      </c>
      <c r="DS618" s="8">
        <v>0.1</v>
      </c>
      <c r="DT618" s="8">
        <v>0.2</v>
      </c>
      <c r="DU618" s="8">
        <v>0.1</v>
      </c>
      <c r="DV618" s="8">
        <v>0.1</v>
      </c>
      <c r="DW618" s="8">
        <v>2.5176318975490691E-2</v>
      </c>
      <c r="DX618" s="8">
        <v>7.4823681024509314E-2</v>
      </c>
      <c r="DY618" s="8">
        <v>0.1</v>
      </c>
      <c r="DZ618" s="8">
        <v>0.1</v>
      </c>
      <c r="EA618" s="8">
        <v>0.1</v>
      </c>
      <c r="EB618" s="8">
        <v>0.1</v>
      </c>
      <c r="EC618" s="8">
        <v>0</v>
      </c>
      <c r="ED618" s="8">
        <v>0</v>
      </c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</row>
    <row r="619" spans="1:206" x14ac:dyDescent="0.3">
      <c r="A619" s="32"/>
      <c r="B619" s="23" t="s">
        <v>254</v>
      </c>
      <c r="C619" s="33"/>
      <c r="D619" s="33"/>
      <c r="E619" s="23" t="s">
        <v>162</v>
      </c>
      <c r="F619" s="23"/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8">
        <v>3.0788488872385049E-5</v>
      </c>
      <c r="CC619" s="8">
        <v>3.0326874288826331E-5</v>
      </c>
      <c r="CD619" s="8">
        <v>5.9147230777953103E-3</v>
      </c>
      <c r="CE619" s="8">
        <v>9.100856051168899E-4</v>
      </c>
      <c r="CF619" s="8">
        <v>1.140068466533892E-3</v>
      </c>
      <c r="CG619" s="8">
        <v>7.8494529550655076E-4</v>
      </c>
      <c r="CH619" s="8">
        <v>1.8968104393722959E-4</v>
      </c>
      <c r="CI619" s="8">
        <v>2.273063685865215E-4</v>
      </c>
      <c r="CJ619" s="8">
        <v>8.4761777764521574E-4</v>
      </c>
      <c r="CK619" s="8">
        <v>1.600559317468798E-4</v>
      </c>
      <c r="CL619" s="8">
        <v>3.2709668991728423E-5</v>
      </c>
      <c r="CM619" s="8">
        <v>0.5</v>
      </c>
      <c r="CN619" s="8">
        <v>0.1</v>
      </c>
      <c r="CO619" s="8">
        <v>0.1</v>
      </c>
      <c r="CP619" s="8">
        <v>0.1</v>
      </c>
      <c r="CQ619" s="8">
        <v>0.1</v>
      </c>
      <c r="CR619" s="8">
        <v>0.1</v>
      </c>
      <c r="CS619" s="8">
        <v>0.89999999999999991</v>
      </c>
      <c r="CT619" s="8">
        <v>0.1</v>
      </c>
      <c r="CU619" s="8">
        <v>0.1</v>
      </c>
      <c r="CV619" s="8">
        <v>0.1</v>
      </c>
      <c r="CW619" s="8">
        <v>0.1</v>
      </c>
      <c r="CX619" s="8">
        <v>0.1</v>
      </c>
      <c r="CY619" s="8">
        <v>0.1</v>
      </c>
      <c r="CZ619" s="8">
        <v>0.1</v>
      </c>
      <c r="DA619" s="8">
        <v>7.1536932098216323E-3</v>
      </c>
      <c r="DB619" s="8">
        <v>9.2846306790178371E-2</v>
      </c>
      <c r="DC619" s="8">
        <v>0.1</v>
      </c>
      <c r="DD619" s="8">
        <v>0.1</v>
      </c>
      <c r="DE619" s="8">
        <v>0.1</v>
      </c>
      <c r="DF619" s="8">
        <v>0.1</v>
      </c>
      <c r="DG619" s="8">
        <v>0.1</v>
      </c>
      <c r="DH619" s="8">
        <v>0.1</v>
      </c>
      <c r="DI619" s="8">
        <v>8.74948541051557E-2</v>
      </c>
      <c r="DJ619" s="8">
        <v>9.3980299011817946E-3</v>
      </c>
      <c r="DK619" s="8">
        <v>2.2547617191051371E-3</v>
      </c>
      <c r="DL619" s="8">
        <v>8.5235427455736799E-4</v>
      </c>
      <c r="DM619" s="8">
        <v>0.1</v>
      </c>
      <c r="DN619" s="8">
        <v>0.1</v>
      </c>
      <c r="DO619" s="8">
        <v>0.1</v>
      </c>
      <c r="DP619" s="8">
        <v>0.1</v>
      </c>
      <c r="DQ619" s="8">
        <v>0.1</v>
      </c>
      <c r="DR619" s="8">
        <v>0.1</v>
      </c>
      <c r="DS619" s="8">
        <v>0.1</v>
      </c>
      <c r="DT619" s="8">
        <v>0.2</v>
      </c>
      <c r="DU619" s="8">
        <v>0.1</v>
      </c>
      <c r="DV619" s="8">
        <v>0.1</v>
      </c>
      <c r="DW619" s="8">
        <v>2.5176318975490691E-2</v>
      </c>
      <c r="DX619" s="8">
        <v>7.4823681024509314E-2</v>
      </c>
      <c r="DY619" s="8">
        <v>0.1</v>
      </c>
      <c r="DZ619" s="8">
        <v>0.1</v>
      </c>
      <c r="EA619" s="8">
        <v>0.1</v>
      </c>
      <c r="EB619" s="8">
        <v>0.1</v>
      </c>
      <c r="EC619" s="8">
        <v>0</v>
      </c>
      <c r="ED619" s="8">
        <v>0</v>
      </c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</row>
    <row r="620" spans="1:206" x14ac:dyDescent="0.3">
      <c r="A620" s="32"/>
      <c r="B620" s="23" t="s">
        <v>255</v>
      </c>
      <c r="C620" s="33"/>
      <c r="D620" s="33"/>
      <c r="E620" s="23" t="s">
        <v>162</v>
      </c>
      <c r="F620" s="23"/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8">
        <v>3.0788488872385049E-5</v>
      </c>
      <c r="CC620" s="8">
        <v>3.0326874288826331E-5</v>
      </c>
      <c r="CD620" s="8">
        <v>5.9147230777953103E-3</v>
      </c>
      <c r="CE620" s="8">
        <v>9.100856051168899E-4</v>
      </c>
      <c r="CF620" s="8">
        <v>1.140068466533892E-3</v>
      </c>
      <c r="CG620" s="8">
        <v>7.8494529550655076E-4</v>
      </c>
      <c r="CH620" s="8">
        <v>1.8968104393722959E-4</v>
      </c>
      <c r="CI620" s="8">
        <v>2.273063685865215E-4</v>
      </c>
      <c r="CJ620" s="8">
        <v>8.4761777764521574E-4</v>
      </c>
      <c r="CK620" s="8">
        <v>1.600559317468798E-4</v>
      </c>
      <c r="CL620" s="8">
        <v>3.2709668991728423E-5</v>
      </c>
      <c r="CM620" s="8">
        <v>0.5</v>
      </c>
      <c r="CN620" s="8">
        <v>0.1</v>
      </c>
      <c r="CO620" s="8">
        <v>0.1</v>
      </c>
      <c r="CP620" s="8">
        <v>0.1</v>
      </c>
      <c r="CQ620" s="8">
        <v>0.1</v>
      </c>
      <c r="CR620" s="8">
        <v>0.1</v>
      </c>
      <c r="CS620" s="8">
        <v>0.89999999999999991</v>
      </c>
      <c r="CT620" s="8">
        <v>0.1</v>
      </c>
      <c r="CU620" s="8">
        <v>0.1</v>
      </c>
      <c r="CV620" s="8">
        <v>0.1</v>
      </c>
      <c r="CW620" s="8">
        <v>0.1</v>
      </c>
      <c r="CX620" s="8">
        <v>0.1</v>
      </c>
      <c r="CY620" s="8">
        <v>0.1</v>
      </c>
      <c r="CZ620" s="8">
        <v>0.1</v>
      </c>
      <c r="DA620" s="8">
        <v>7.1536932098216323E-3</v>
      </c>
      <c r="DB620" s="8">
        <v>9.2846306790178371E-2</v>
      </c>
      <c r="DC620" s="8">
        <v>0.1</v>
      </c>
      <c r="DD620" s="8">
        <v>0.1</v>
      </c>
      <c r="DE620" s="8">
        <v>0.1</v>
      </c>
      <c r="DF620" s="8">
        <v>0.1</v>
      </c>
      <c r="DG620" s="8">
        <v>0.1</v>
      </c>
      <c r="DH620" s="8">
        <v>0.1</v>
      </c>
      <c r="DI620" s="8">
        <v>8.74948541051557E-2</v>
      </c>
      <c r="DJ620" s="8">
        <v>9.3980299011817946E-3</v>
      </c>
      <c r="DK620" s="8">
        <v>2.2547617191051371E-3</v>
      </c>
      <c r="DL620" s="8">
        <v>8.5235427455736799E-4</v>
      </c>
      <c r="DM620" s="8">
        <v>0.1</v>
      </c>
      <c r="DN620" s="8">
        <v>0.1</v>
      </c>
      <c r="DO620" s="8">
        <v>0.1</v>
      </c>
      <c r="DP620" s="8">
        <v>0.1</v>
      </c>
      <c r="DQ620" s="8">
        <v>0.1</v>
      </c>
      <c r="DR620" s="8">
        <v>0.1</v>
      </c>
      <c r="DS620" s="8">
        <v>0.1</v>
      </c>
      <c r="DT620" s="8">
        <v>0.2</v>
      </c>
      <c r="DU620" s="8">
        <v>0.1</v>
      </c>
      <c r="DV620" s="8">
        <v>0.1</v>
      </c>
      <c r="DW620" s="8">
        <v>2.5176318975490691E-2</v>
      </c>
      <c r="DX620" s="8">
        <v>7.4823681024509314E-2</v>
      </c>
      <c r="DY620" s="8">
        <v>0.1</v>
      </c>
      <c r="DZ620" s="8">
        <v>0.1</v>
      </c>
      <c r="EA620" s="8">
        <v>0.1</v>
      </c>
      <c r="EB620" s="8">
        <v>0.1</v>
      </c>
      <c r="EC620" s="8">
        <v>0</v>
      </c>
      <c r="ED620" s="8">
        <v>0</v>
      </c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</row>
    <row r="621" spans="1:206" x14ac:dyDescent="0.3">
      <c r="A621" s="32"/>
      <c r="B621" s="23" t="s">
        <v>256</v>
      </c>
      <c r="C621" s="33"/>
      <c r="D621" s="33"/>
      <c r="E621" s="23" t="s">
        <v>162</v>
      </c>
      <c r="F621" s="23"/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8">
        <v>3.0788488872385049E-5</v>
      </c>
      <c r="CC621" s="8">
        <v>3.0326874288826331E-5</v>
      </c>
      <c r="CD621" s="8">
        <v>5.9147230777953103E-3</v>
      </c>
      <c r="CE621" s="8">
        <v>9.100856051168899E-4</v>
      </c>
      <c r="CF621" s="8">
        <v>1.140068466533892E-3</v>
      </c>
      <c r="CG621" s="8">
        <v>7.8494529550655076E-4</v>
      </c>
      <c r="CH621" s="8">
        <v>1.8968104393722959E-4</v>
      </c>
      <c r="CI621" s="8">
        <v>2.273063685865215E-4</v>
      </c>
      <c r="CJ621" s="8">
        <v>8.4761777764521574E-4</v>
      </c>
      <c r="CK621" s="8">
        <v>1.600559317468798E-4</v>
      </c>
      <c r="CL621" s="8">
        <v>3.2709668991728423E-5</v>
      </c>
      <c r="CM621" s="8">
        <v>0.5</v>
      </c>
      <c r="CN621" s="8">
        <v>0.1</v>
      </c>
      <c r="CO621" s="8">
        <v>0.1</v>
      </c>
      <c r="CP621" s="8">
        <v>0.1</v>
      </c>
      <c r="CQ621" s="8">
        <v>0.1</v>
      </c>
      <c r="CR621" s="8">
        <v>0.1</v>
      </c>
      <c r="CS621" s="8">
        <v>0.89999999999999991</v>
      </c>
      <c r="CT621" s="8">
        <v>0.1</v>
      </c>
      <c r="CU621" s="8">
        <v>0.1</v>
      </c>
      <c r="CV621" s="8">
        <v>0.1</v>
      </c>
      <c r="CW621" s="8">
        <v>0.1</v>
      </c>
      <c r="CX621" s="8">
        <v>0.1</v>
      </c>
      <c r="CY621" s="8">
        <v>0.1</v>
      </c>
      <c r="CZ621" s="8">
        <v>0.1</v>
      </c>
      <c r="DA621" s="8">
        <v>7.1536932098216323E-3</v>
      </c>
      <c r="DB621" s="8">
        <v>9.2846306790178371E-2</v>
      </c>
      <c r="DC621" s="8">
        <v>0.1</v>
      </c>
      <c r="DD621" s="8">
        <v>0.1</v>
      </c>
      <c r="DE621" s="8">
        <v>0.1</v>
      </c>
      <c r="DF621" s="8">
        <v>0.1</v>
      </c>
      <c r="DG621" s="8">
        <v>0.1</v>
      </c>
      <c r="DH621" s="8">
        <v>0.1</v>
      </c>
      <c r="DI621" s="8">
        <v>8.74948541051557E-2</v>
      </c>
      <c r="DJ621" s="8">
        <v>9.3980299011817946E-3</v>
      </c>
      <c r="DK621" s="8">
        <v>2.2547617191051371E-3</v>
      </c>
      <c r="DL621" s="8">
        <v>8.5235427455736799E-4</v>
      </c>
      <c r="DM621" s="8">
        <v>0.1</v>
      </c>
      <c r="DN621" s="8">
        <v>0.1</v>
      </c>
      <c r="DO621" s="8">
        <v>0.1</v>
      </c>
      <c r="DP621" s="8">
        <v>0.1</v>
      </c>
      <c r="DQ621" s="8">
        <v>0.1</v>
      </c>
      <c r="DR621" s="8">
        <v>0.1</v>
      </c>
      <c r="DS621" s="8">
        <v>0.1</v>
      </c>
      <c r="DT621" s="8">
        <v>0.2</v>
      </c>
      <c r="DU621" s="8">
        <v>0.1</v>
      </c>
      <c r="DV621" s="8">
        <v>0.1</v>
      </c>
      <c r="DW621" s="8">
        <v>2.5176318975490691E-2</v>
      </c>
      <c r="DX621" s="8">
        <v>7.4823681024509314E-2</v>
      </c>
      <c r="DY621" s="8">
        <v>0.1</v>
      </c>
      <c r="DZ621" s="8">
        <v>0.1</v>
      </c>
      <c r="EA621" s="8">
        <v>0.1</v>
      </c>
      <c r="EB621" s="8">
        <v>0.1</v>
      </c>
      <c r="EC621" s="8">
        <v>0</v>
      </c>
      <c r="ED621" s="8">
        <v>0</v>
      </c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</row>
    <row r="622" spans="1:206" x14ac:dyDescent="0.3">
      <c r="A622" s="32"/>
      <c r="B622" s="23" t="s">
        <v>257</v>
      </c>
      <c r="C622" s="33"/>
      <c r="D622" s="33"/>
      <c r="E622" s="23" t="s">
        <v>162</v>
      </c>
      <c r="F622" s="23"/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8">
        <v>3.0788488872385049E-5</v>
      </c>
      <c r="CC622" s="8">
        <v>3.0326874288826331E-5</v>
      </c>
      <c r="CD622" s="8">
        <v>5.9147230777953103E-3</v>
      </c>
      <c r="CE622" s="8">
        <v>9.100856051168899E-4</v>
      </c>
      <c r="CF622" s="8">
        <v>1.140068466533892E-3</v>
      </c>
      <c r="CG622" s="8">
        <v>7.8494529550655076E-4</v>
      </c>
      <c r="CH622" s="8">
        <v>1.8968104393722959E-4</v>
      </c>
      <c r="CI622" s="8">
        <v>2.273063685865215E-4</v>
      </c>
      <c r="CJ622" s="8">
        <v>8.4761777764521574E-4</v>
      </c>
      <c r="CK622" s="8">
        <v>1.600559317468798E-4</v>
      </c>
      <c r="CL622" s="8">
        <v>3.2709668991728423E-5</v>
      </c>
      <c r="CM622" s="8">
        <v>0.5</v>
      </c>
      <c r="CN622" s="8">
        <v>0.1</v>
      </c>
      <c r="CO622" s="8">
        <v>0.1</v>
      </c>
      <c r="CP622" s="8">
        <v>0.1</v>
      </c>
      <c r="CQ622" s="8">
        <v>0.1</v>
      </c>
      <c r="CR622" s="8">
        <v>0.1</v>
      </c>
      <c r="CS622" s="8">
        <v>0.89999999999999991</v>
      </c>
      <c r="CT622" s="8">
        <v>0.1</v>
      </c>
      <c r="CU622" s="8">
        <v>0.1</v>
      </c>
      <c r="CV622" s="8">
        <v>0.1</v>
      </c>
      <c r="CW622" s="8">
        <v>0.1</v>
      </c>
      <c r="CX622" s="8">
        <v>0.1</v>
      </c>
      <c r="CY622" s="8">
        <v>0.1</v>
      </c>
      <c r="CZ622" s="8">
        <v>0.1</v>
      </c>
      <c r="DA622" s="8">
        <v>7.1536932098216323E-3</v>
      </c>
      <c r="DB622" s="8">
        <v>9.2846306790178371E-2</v>
      </c>
      <c r="DC622" s="8">
        <v>0.1</v>
      </c>
      <c r="DD622" s="8">
        <v>0.1</v>
      </c>
      <c r="DE622" s="8">
        <v>0.1</v>
      </c>
      <c r="DF622" s="8">
        <v>0.1</v>
      </c>
      <c r="DG622" s="8">
        <v>0.1</v>
      </c>
      <c r="DH622" s="8">
        <v>0.1</v>
      </c>
      <c r="DI622" s="8">
        <v>8.74948541051557E-2</v>
      </c>
      <c r="DJ622" s="8">
        <v>9.3980299011817946E-3</v>
      </c>
      <c r="DK622" s="8">
        <v>2.2547617191051371E-3</v>
      </c>
      <c r="DL622" s="8">
        <v>8.5235427455736799E-4</v>
      </c>
      <c r="DM622" s="8">
        <v>0.1</v>
      </c>
      <c r="DN622" s="8">
        <v>0.1</v>
      </c>
      <c r="DO622" s="8">
        <v>0.1</v>
      </c>
      <c r="DP622" s="8">
        <v>0.1</v>
      </c>
      <c r="DQ622" s="8">
        <v>0.1</v>
      </c>
      <c r="DR622" s="8">
        <v>0.1</v>
      </c>
      <c r="DS622" s="8">
        <v>0.1</v>
      </c>
      <c r="DT622" s="8">
        <v>0.2</v>
      </c>
      <c r="DU622" s="8">
        <v>0.1</v>
      </c>
      <c r="DV622" s="8">
        <v>0.1</v>
      </c>
      <c r="DW622" s="8">
        <v>2.5176318975490691E-2</v>
      </c>
      <c r="DX622" s="8">
        <v>7.4823681024509314E-2</v>
      </c>
      <c r="DY622" s="8">
        <v>0.1</v>
      </c>
      <c r="DZ622" s="8">
        <v>0.1</v>
      </c>
      <c r="EA622" s="8">
        <v>0.1</v>
      </c>
      <c r="EB622" s="8">
        <v>0.1</v>
      </c>
      <c r="EC622" s="8">
        <v>0</v>
      </c>
      <c r="ED622" s="8">
        <v>0</v>
      </c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</row>
    <row r="623" spans="1:206" x14ac:dyDescent="0.3">
      <c r="A623" s="32"/>
      <c r="B623" s="23" t="s">
        <v>258</v>
      </c>
      <c r="C623" s="33"/>
      <c r="D623" s="33"/>
      <c r="E623" s="23" t="s">
        <v>162</v>
      </c>
      <c r="F623" s="23"/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8">
        <v>3.0788488872385049E-5</v>
      </c>
      <c r="CC623" s="8">
        <v>3.0326874288826331E-5</v>
      </c>
      <c r="CD623" s="8">
        <v>5.9147230777953103E-3</v>
      </c>
      <c r="CE623" s="8">
        <v>9.100856051168899E-4</v>
      </c>
      <c r="CF623" s="8">
        <v>1.140068466533892E-3</v>
      </c>
      <c r="CG623" s="8">
        <v>7.8494529550655076E-4</v>
      </c>
      <c r="CH623" s="8">
        <v>1.8968104393722959E-4</v>
      </c>
      <c r="CI623" s="8">
        <v>2.273063685865215E-4</v>
      </c>
      <c r="CJ623" s="8">
        <v>8.4761777764521574E-4</v>
      </c>
      <c r="CK623" s="8">
        <v>1.600559317468798E-4</v>
      </c>
      <c r="CL623" s="8">
        <v>3.2709668991728423E-5</v>
      </c>
      <c r="CM623" s="8">
        <v>0.5</v>
      </c>
      <c r="CN623" s="8">
        <v>0.1</v>
      </c>
      <c r="CO623" s="8">
        <v>0.1</v>
      </c>
      <c r="CP623" s="8">
        <v>0.1</v>
      </c>
      <c r="CQ623" s="8">
        <v>0.1</v>
      </c>
      <c r="CR623" s="8">
        <v>0.1</v>
      </c>
      <c r="CS623" s="8">
        <v>0.89999999999999991</v>
      </c>
      <c r="CT623" s="8">
        <v>0.1</v>
      </c>
      <c r="CU623" s="8">
        <v>0.1</v>
      </c>
      <c r="CV623" s="8">
        <v>0.1</v>
      </c>
      <c r="CW623" s="8">
        <v>0.1</v>
      </c>
      <c r="CX623" s="8">
        <v>0.1</v>
      </c>
      <c r="CY623" s="8">
        <v>0.1</v>
      </c>
      <c r="CZ623" s="8">
        <v>0.1</v>
      </c>
      <c r="DA623" s="8">
        <v>7.1536932098216323E-3</v>
      </c>
      <c r="DB623" s="8">
        <v>9.2846306790178371E-2</v>
      </c>
      <c r="DC623" s="8">
        <v>0.1</v>
      </c>
      <c r="DD623" s="8">
        <v>0.1</v>
      </c>
      <c r="DE623" s="8">
        <v>0.1</v>
      </c>
      <c r="DF623" s="8">
        <v>0.1</v>
      </c>
      <c r="DG623" s="8">
        <v>0.1</v>
      </c>
      <c r="DH623" s="8">
        <v>0.1</v>
      </c>
      <c r="DI623" s="8">
        <v>8.74948541051557E-2</v>
      </c>
      <c r="DJ623" s="8">
        <v>9.3980299011817946E-3</v>
      </c>
      <c r="DK623" s="8">
        <v>2.2547617191051371E-3</v>
      </c>
      <c r="DL623" s="8">
        <v>8.5235427455736799E-4</v>
      </c>
      <c r="DM623" s="8">
        <v>0.1</v>
      </c>
      <c r="DN623" s="8">
        <v>0.1</v>
      </c>
      <c r="DO623" s="8">
        <v>0.1</v>
      </c>
      <c r="DP623" s="8">
        <v>0.1</v>
      </c>
      <c r="DQ623" s="8">
        <v>0.1</v>
      </c>
      <c r="DR623" s="8">
        <v>0.1</v>
      </c>
      <c r="DS623" s="8">
        <v>0.1</v>
      </c>
      <c r="DT623" s="8">
        <v>0.2</v>
      </c>
      <c r="DU623" s="8">
        <v>0.1</v>
      </c>
      <c r="DV623" s="8">
        <v>0.1</v>
      </c>
      <c r="DW623" s="8">
        <v>2.5176318975490691E-2</v>
      </c>
      <c r="DX623" s="8">
        <v>7.4823681024509314E-2</v>
      </c>
      <c r="DY623" s="8">
        <v>0.1</v>
      </c>
      <c r="DZ623" s="8">
        <v>0.1</v>
      </c>
      <c r="EA623" s="8">
        <v>0.1</v>
      </c>
      <c r="EB623" s="8">
        <v>0.1</v>
      </c>
      <c r="EC623" s="8">
        <v>0</v>
      </c>
      <c r="ED623" s="8">
        <v>0</v>
      </c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</row>
    <row r="624" spans="1:206" x14ac:dyDescent="0.3">
      <c r="A624" s="32"/>
      <c r="B624" s="23" t="s">
        <v>259</v>
      </c>
      <c r="C624" s="33"/>
      <c r="D624" s="33"/>
      <c r="E624" s="23" t="s">
        <v>162</v>
      </c>
      <c r="F624" s="23"/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0</v>
      </c>
      <c r="BR624" s="8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8">
        <v>3.0788488872385049E-5</v>
      </c>
      <c r="CC624" s="8">
        <v>3.0326874288826331E-5</v>
      </c>
      <c r="CD624" s="8">
        <v>5.9147230777953103E-3</v>
      </c>
      <c r="CE624" s="8">
        <v>9.100856051168899E-4</v>
      </c>
      <c r="CF624" s="8">
        <v>1.140068466533892E-3</v>
      </c>
      <c r="CG624" s="8">
        <v>7.8494529550655076E-4</v>
      </c>
      <c r="CH624" s="8">
        <v>1.8968104393722959E-4</v>
      </c>
      <c r="CI624" s="8">
        <v>2.273063685865215E-4</v>
      </c>
      <c r="CJ624" s="8">
        <v>8.4761777764521574E-4</v>
      </c>
      <c r="CK624" s="8">
        <v>1.600559317468798E-4</v>
      </c>
      <c r="CL624" s="8">
        <v>3.2709668991728423E-5</v>
      </c>
      <c r="CM624" s="8">
        <v>0.5</v>
      </c>
      <c r="CN624" s="8">
        <v>0.1</v>
      </c>
      <c r="CO624" s="8">
        <v>0.1</v>
      </c>
      <c r="CP624" s="8">
        <v>0.1</v>
      </c>
      <c r="CQ624" s="8">
        <v>0.1</v>
      </c>
      <c r="CR624" s="8">
        <v>0.1</v>
      </c>
      <c r="CS624" s="8">
        <v>0.89999999999999991</v>
      </c>
      <c r="CT624" s="8">
        <v>0.1</v>
      </c>
      <c r="CU624" s="8">
        <v>0.1</v>
      </c>
      <c r="CV624" s="8">
        <v>0.1</v>
      </c>
      <c r="CW624" s="8">
        <v>0.1</v>
      </c>
      <c r="CX624" s="8">
        <v>0.1</v>
      </c>
      <c r="CY624" s="8">
        <v>0.1</v>
      </c>
      <c r="CZ624" s="8">
        <v>0.1</v>
      </c>
      <c r="DA624" s="8">
        <v>7.1536932098216323E-3</v>
      </c>
      <c r="DB624" s="8">
        <v>9.2846306790178371E-2</v>
      </c>
      <c r="DC624" s="8">
        <v>0.1</v>
      </c>
      <c r="DD624" s="8">
        <v>0.1</v>
      </c>
      <c r="DE624" s="8">
        <v>0.1</v>
      </c>
      <c r="DF624" s="8">
        <v>0.1</v>
      </c>
      <c r="DG624" s="8">
        <v>0.1</v>
      </c>
      <c r="DH624" s="8">
        <v>0.1</v>
      </c>
      <c r="DI624" s="8">
        <v>8.74948541051557E-2</v>
      </c>
      <c r="DJ624" s="8">
        <v>9.3980299011817946E-3</v>
      </c>
      <c r="DK624" s="8">
        <v>2.2547617191051371E-3</v>
      </c>
      <c r="DL624" s="8">
        <v>8.5235427455736799E-4</v>
      </c>
      <c r="DM624" s="8">
        <v>0.1</v>
      </c>
      <c r="DN624" s="8">
        <v>0.1</v>
      </c>
      <c r="DO624" s="8">
        <v>0.1</v>
      </c>
      <c r="DP624" s="8">
        <v>0.1</v>
      </c>
      <c r="DQ624" s="8">
        <v>0.1</v>
      </c>
      <c r="DR624" s="8">
        <v>0.1</v>
      </c>
      <c r="DS624" s="8">
        <v>0.1</v>
      </c>
      <c r="DT624" s="8">
        <v>0.2</v>
      </c>
      <c r="DU624" s="8">
        <v>0.1</v>
      </c>
      <c r="DV624" s="8">
        <v>0.1</v>
      </c>
      <c r="DW624" s="8">
        <v>2.5176318975490691E-2</v>
      </c>
      <c r="DX624" s="8">
        <v>7.4823681024509314E-2</v>
      </c>
      <c r="DY624" s="8">
        <v>0.1</v>
      </c>
      <c r="DZ624" s="8">
        <v>0.1</v>
      </c>
      <c r="EA624" s="8">
        <v>0.1</v>
      </c>
      <c r="EB624" s="8">
        <v>0.1</v>
      </c>
      <c r="EC624" s="8">
        <v>0</v>
      </c>
      <c r="ED624" s="8">
        <v>0</v>
      </c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</row>
    <row r="625" spans="1:206" x14ac:dyDescent="0.3">
      <c r="A625" s="32"/>
      <c r="B625" s="23" t="s">
        <v>260</v>
      </c>
      <c r="C625" s="33"/>
      <c r="D625" s="33"/>
      <c r="E625" s="23" t="s">
        <v>162</v>
      </c>
      <c r="F625" s="23"/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8">
        <v>0</v>
      </c>
      <c r="BN625" s="8">
        <v>0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8">
        <v>3.0788488872385049E-5</v>
      </c>
      <c r="CC625" s="8">
        <v>3.0326874288826331E-5</v>
      </c>
      <c r="CD625" s="8">
        <v>5.9147230777953103E-3</v>
      </c>
      <c r="CE625" s="8">
        <v>9.100856051168899E-4</v>
      </c>
      <c r="CF625" s="8">
        <v>1.140068466533892E-3</v>
      </c>
      <c r="CG625" s="8">
        <v>7.8494529550655076E-4</v>
      </c>
      <c r="CH625" s="8">
        <v>1.8968104393722959E-4</v>
      </c>
      <c r="CI625" s="8">
        <v>2.273063685865215E-4</v>
      </c>
      <c r="CJ625" s="8">
        <v>8.4761777764521574E-4</v>
      </c>
      <c r="CK625" s="8">
        <v>1.600559317468798E-4</v>
      </c>
      <c r="CL625" s="8">
        <v>3.2709668991728423E-5</v>
      </c>
      <c r="CM625" s="8">
        <v>0.5</v>
      </c>
      <c r="CN625" s="8">
        <v>0.1</v>
      </c>
      <c r="CO625" s="8">
        <v>0.1</v>
      </c>
      <c r="CP625" s="8">
        <v>0.1</v>
      </c>
      <c r="CQ625" s="8">
        <v>0.1</v>
      </c>
      <c r="CR625" s="8">
        <v>0.1</v>
      </c>
      <c r="CS625" s="8">
        <v>0.89999999999999991</v>
      </c>
      <c r="CT625" s="8">
        <v>0.1</v>
      </c>
      <c r="CU625" s="8">
        <v>0.1</v>
      </c>
      <c r="CV625" s="8">
        <v>0.1</v>
      </c>
      <c r="CW625" s="8">
        <v>0.1</v>
      </c>
      <c r="CX625" s="8">
        <v>0.1</v>
      </c>
      <c r="CY625" s="8">
        <v>0.1</v>
      </c>
      <c r="CZ625" s="8">
        <v>0.1</v>
      </c>
      <c r="DA625" s="8">
        <v>7.1536932098216323E-3</v>
      </c>
      <c r="DB625" s="8">
        <v>9.2846306790178371E-2</v>
      </c>
      <c r="DC625" s="8">
        <v>0.1</v>
      </c>
      <c r="DD625" s="8">
        <v>0.1</v>
      </c>
      <c r="DE625" s="8">
        <v>0.1</v>
      </c>
      <c r="DF625" s="8">
        <v>0.1</v>
      </c>
      <c r="DG625" s="8">
        <v>0.1</v>
      </c>
      <c r="DH625" s="8">
        <v>0.1</v>
      </c>
      <c r="DI625" s="8">
        <v>8.74948541051557E-2</v>
      </c>
      <c r="DJ625" s="8">
        <v>9.3980299011817946E-3</v>
      </c>
      <c r="DK625" s="8">
        <v>2.2547617191051371E-3</v>
      </c>
      <c r="DL625" s="8">
        <v>8.5235427455736799E-4</v>
      </c>
      <c r="DM625" s="8">
        <v>0.1</v>
      </c>
      <c r="DN625" s="8">
        <v>0.1</v>
      </c>
      <c r="DO625" s="8">
        <v>0.1</v>
      </c>
      <c r="DP625" s="8">
        <v>0.1</v>
      </c>
      <c r="DQ625" s="8">
        <v>0.1</v>
      </c>
      <c r="DR625" s="8">
        <v>0.1</v>
      </c>
      <c r="DS625" s="8">
        <v>0.1</v>
      </c>
      <c r="DT625" s="8">
        <v>0.2</v>
      </c>
      <c r="DU625" s="8">
        <v>0.1</v>
      </c>
      <c r="DV625" s="8">
        <v>0.1</v>
      </c>
      <c r="DW625" s="8">
        <v>2.5176318975490691E-2</v>
      </c>
      <c r="DX625" s="8">
        <v>7.4823681024509314E-2</v>
      </c>
      <c r="DY625" s="8">
        <v>0.1</v>
      </c>
      <c r="DZ625" s="8">
        <v>0.1</v>
      </c>
      <c r="EA625" s="8">
        <v>0.1</v>
      </c>
      <c r="EB625" s="8">
        <v>0.1</v>
      </c>
      <c r="EC625" s="8">
        <v>0</v>
      </c>
      <c r="ED625" s="8">
        <v>0</v>
      </c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</row>
    <row r="626" spans="1:206" x14ac:dyDescent="0.3">
      <c r="A626" s="32"/>
      <c r="B626" s="23" t="s">
        <v>261</v>
      </c>
      <c r="C626" s="33"/>
      <c r="D626" s="33"/>
      <c r="E626" s="23" t="s">
        <v>162</v>
      </c>
      <c r="F626" s="23"/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8">
        <v>3.0788488872385049E-5</v>
      </c>
      <c r="CC626" s="8">
        <v>3.0326874288826331E-5</v>
      </c>
      <c r="CD626" s="8">
        <v>5.9147230777953103E-3</v>
      </c>
      <c r="CE626" s="8">
        <v>9.100856051168899E-4</v>
      </c>
      <c r="CF626" s="8">
        <v>1.140068466533892E-3</v>
      </c>
      <c r="CG626" s="8">
        <v>7.8494529550655076E-4</v>
      </c>
      <c r="CH626" s="8">
        <v>1.8968104393722959E-4</v>
      </c>
      <c r="CI626" s="8">
        <v>2.273063685865215E-4</v>
      </c>
      <c r="CJ626" s="8">
        <v>8.4761777764521574E-4</v>
      </c>
      <c r="CK626" s="8">
        <v>1.600559317468798E-4</v>
      </c>
      <c r="CL626" s="8">
        <v>3.2709668991728423E-5</v>
      </c>
      <c r="CM626" s="8">
        <v>0.5</v>
      </c>
      <c r="CN626" s="8">
        <v>0.1</v>
      </c>
      <c r="CO626" s="8">
        <v>0.1</v>
      </c>
      <c r="CP626" s="8">
        <v>0.1</v>
      </c>
      <c r="CQ626" s="8">
        <v>0.1</v>
      </c>
      <c r="CR626" s="8">
        <v>0.1</v>
      </c>
      <c r="CS626" s="8">
        <v>0.89999999999999991</v>
      </c>
      <c r="CT626" s="8">
        <v>0.1</v>
      </c>
      <c r="CU626" s="8">
        <v>0.1</v>
      </c>
      <c r="CV626" s="8">
        <v>0.1</v>
      </c>
      <c r="CW626" s="8">
        <v>0.1</v>
      </c>
      <c r="CX626" s="8">
        <v>0.1</v>
      </c>
      <c r="CY626" s="8">
        <v>0.1</v>
      </c>
      <c r="CZ626" s="8">
        <v>0.1</v>
      </c>
      <c r="DA626" s="8">
        <v>7.1536932098216323E-3</v>
      </c>
      <c r="DB626" s="8">
        <v>9.2846306790178371E-2</v>
      </c>
      <c r="DC626" s="8">
        <v>0.1</v>
      </c>
      <c r="DD626" s="8">
        <v>0.1</v>
      </c>
      <c r="DE626" s="8">
        <v>0.1</v>
      </c>
      <c r="DF626" s="8">
        <v>0.1</v>
      </c>
      <c r="DG626" s="8">
        <v>0.1</v>
      </c>
      <c r="DH626" s="8">
        <v>0.1</v>
      </c>
      <c r="DI626" s="8">
        <v>8.74948541051557E-2</v>
      </c>
      <c r="DJ626" s="8">
        <v>9.3980299011817946E-3</v>
      </c>
      <c r="DK626" s="8">
        <v>2.2547617191051371E-3</v>
      </c>
      <c r="DL626" s="8">
        <v>8.5235427455736799E-4</v>
      </c>
      <c r="DM626" s="8">
        <v>0.1</v>
      </c>
      <c r="DN626" s="8">
        <v>0.1</v>
      </c>
      <c r="DO626" s="8">
        <v>0.1</v>
      </c>
      <c r="DP626" s="8">
        <v>0.1</v>
      </c>
      <c r="DQ626" s="8">
        <v>0.1</v>
      </c>
      <c r="DR626" s="8">
        <v>0.1</v>
      </c>
      <c r="DS626" s="8">
        <v>0.1</v>
      </c>
      <c r="DT626" s="8">
        <v>0.2</v>
      </c>
      <c r="DU626" s="8">
        <v>0.1</v>
      </c>
      <c r="DV626" s="8">
        <v>0.1</v>
      </c>
      <c r="DW626" s="8">
        <v>2.5176318975490691E-2</v>
      </c>
      <c r="DX626" s="8">
        <v>7.4823681024509314E-2</v>
      </c>
      <c r="DY626" s="8">
        <v>0.1</v>
      </c>
      <c r="DZ626" s="8">
        <v>0.1</v>
      </c>
      <c r="EA626" s="8">
        <v>0.1</v>
      </c>
      <c r="EB626" s="8">
        <v>0.1</v>
      </c>
      <c r="EC626" s="8">
        <v>0</v>
      </c>
      <c r="ED626" s="8">
        <v>0</v>
      </c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</row>
    <row r="627" spans="1:206" x14ac:dyDescent="0.3">
      <c r="A627" s="32"/>
      <c r="B627" s="23" t="s">
        <v>262</v>
      </c>
      <c r="C627" s="33"/>
      <c r="D627" s="33"/>
      <c r="E627" s="23" t="s">
        <v>162</v>
      </c>
      <c r="F627" s="23"/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8">
        <v>3.0788488872385049E-5</v>
      </c>
      <c r="CC627" s="8">
        <v>3.0326874288826331E-5</v>
      </c>
      <c r="CD627" s="8">
        <v>5.9147230777953103E-3</v>
      </c>
      <c r="CE627" s="8">
        <v>9.100856051168899E-4</v>
      </c>
      <c r="CF627" s="8">
        <v>1.140068466533892E-3</v>
      </c>
      <c r="CG627" s="8">
        <v>7.8494529550655076E-4</v>
      </c>
      <c r="CH627" s="8">
        <v>1.8968104393722959E-4</v>
      </c>
      <c r="CI627" s="8">
        <v>2.273063685865215E-4</v>
      </c>
      <c r="CJ627" s="8">
        <v>8.4761777764521574E-4</v>
      </c>
      <c r="CK627" s="8">
        <v>1.600559317468798E-4</v>
      </c>
      <c r="CL627" s="8">
        <v>3.2709668991728423E-5</v>
      </c>
      <c r="CM627" s="8">
        <v>0.5</v>
      </c>
      <c r="CN627" s="8">
        <v>0.1</v>
      </c>
      <c r="CO627" s="8">
        <v>0.1</v>
      </c>
      <c r="CP627" s="8">
        <v>0.1</v>
      </c>
      <c r="CQ627" s="8">
        <v>0.1</v>
      </c>
      <c r="CR627" s="8">
        <v>0.1</v>
      </c>
      <c r="CS627" s="8">
        <v>0.89999999999999991</v>
      </c>
      <c r="CT627" s="8">
        <v>0.1</v>
      </c>
      <c r="CU627" s="8">
        <v>0.1</v>
      </c>
      <c r="CV627" s="8">
        <v>0.1</v>
      </c>
      <c r="CW627" s="8">
        <v>0.1</v>
      </c>
      <c r="CX627" s="8">
        <v>0.1</v>
      </c>
      <c r="CY627" s="8">
        <v>0.1</v>
      </c>
      <c r="CZ627" s="8">
        <v>0.1</v>
      </c>
      <c r="DA627" s="8">
        <v>7.1536932098216323E-3</v>
      </c>
      <c r="DB627" s="8">
        <v>9.2846306790178371E-2</v>
      </c>
      <c r="DC627" s="8">
        <v>0.1</v>
      </c>
      <c r="DD627" s="8">
        <v>0.1</v>
      </c>
      <c r="DE627" s="8">
        <v>0.1</v>
      </c>
      <c r="DF627" s="8">
        <v>0.1</v>
      </c>
      <c r="DG627" s="8">
        <v>0.1</v>
      </c>
      <c r="DH627" s="8">
        <v>0.1</v>
      </c>
      <c r="DI627" s="8">
        <v>8.74948541051557E-2</v>
      </c>
      <c r="DJ627" s="8">
        <v>9.3980299011817946E-3</v>
      </c>
      <c r="DK627" s="8">
        <v>2.2547617191051371E-3</v>
      </c>
      <c r="DL627" s="8">
        <v>8.5235427455736799E-4</v>
      </c>
      <c r="DM627" s="8">
        <v>0.1</v>
      </c>
      <c r="DN627" s="8">
        <v>0.1</v>
      </c>
      <c r="DO627" s="8">
        <v>0.1</v>
      </c>
      <c r="DP627" s="8">
        <v>0.1</v>
      </c>
      <c r="DQ627" s="8">
        <v>0.1</v>
      </c>
      <c r="DR627" s="8">
        <v>0.1</v>
      </c>
      <c r="DS627" s="8">
        <v>0.1</v>
      </c>
      <c r="DT627" s="8">
        <v>0.2</v>
      </c>
      <c r="DU627" s="8">
        <v>0.1</v>
      </c>
      <c r="DV627" s="8">
        <v>0.1</v>
      </c>
      <c r="DW627" s="8">
        <v>2.5176318975490691E-2</v>
      </c>
      <c r="DX627" s="8">
        <v>7.4823681024509314E-2</v>
      </c>
      <c r="DY627" s="8">
        <v>0.1</v>
      </c>
      <c r="DZ627" s="8">
        <v>0.1</v>
      </c>
      <c r="EA627" s="8">
        <v>0.1</v>
      </c>
      <c r="EB627" s="8">
        <v>0.1</v>
      </c>
      <c r="EC627" s="8">
        <v>0</v>
      </c>
      <c r="ED627" s="8">
        <v>0</v>
      </c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</row>
    <row r="628" spans="1:206" x14ac:dyDescent="0.3">
      <c r="A628" s="32"/>
      <c r="B628" s="23" t="s">
        <v>263</v>
      </c>
      <c r="C628" s="33"/>
      <c r="D628" s="33"/>
      <c r="E628" s="23" t="s">
        <v>162</v>
      </c>
      <c r="F628" s="23"/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8">
        <v>3.0788488872385049E-5</v>
      </c>
      <c r="CC628" s="8">
        <v>3.0326874288826331E-5</v>
      </c>
      <c r="CD628" s="8">
        <v>5.9147230777953103E-3</v>
      </c>
      <c r="CE628" s="8">
        <v>9.100856051168899E-4</v>
      </c>
      <c r="CF628" s="8">
        <v>1.140068466533892E-3</v>
      </c>
      <c r="CG628" s="8">
        <v>7.8494529550655076E-4</v>
      </c>
      <c r="CH628" s="8">
        <v>1.8968104393722959E-4</v>
      </c>
      <c r="CI628" s="8">
        <v>2.273063685865215E-4</v>
      </c>
      <c r="CJ628" s="8">
        <v>8.4761777764521574E-4</v>
      </c>
      <c r="CK628" s="8">
        <v>1.600559317468798E-4</v>
      </c>
      <c r="CL628" s="8">
        <v>3.2709668991728423E-5</v>
      </c>
      <c r="CM628" s="8">
        <v>0.5</v>
      </c>
      <c r="CN628" s="8">
        <v>0.1</v>
      </c>
      <c r="CO628" s="8">
        <v>0.1</v>
      </c>
      <c r="CP628" s="8">
        <v>0.1</v>
      </c>
      <c r="CQ628" s="8">
        <v>0.1</v>
      </c>
      <c r="CR628" s="8">
        <v>0.1</v>
      </c>
      <c r="CS628" s="8">
        <v>0.89999999999999991</v>
      </c>
      <c r="CT628" s="8">
        <v>0.1</v>
      </c>
      <c r="CU628" s="8">
        <v>0.1</v>
      </c>
      <c r="CV628" s="8">
        <v>0.1</v>
      </c>
      <c r="CW628" s="8">
        <v>0.1</v>
      </c>
      <c r="CX628" s="8">
        <v>0.1</v>
      </c>
      <c r="CY628" s="8">
        <v>0.1</v>
      </c>
      <c r="CZ628" s="8">
        <v>0.1</v>
      </c>
      <c r="DA628" s="8">
        <v>7.1536932098216323E-3</v>
      </c>
      <c r="DB628" s="8">
        <v>9.2846306790178371E-2</v>
      </c>
      <c r="DC628" s="8">
        <v>0.1</v>
      </c>
      <c r="DD628" s="8">
        <v>0.1</v>
      </c>
      <c r="DE628" s="8">
        <v>0.1</v>
      </c>
      <c r="DF628" s="8">
        <v>0.1</v>
      </c>
      <c r="DG628" s="8">
        <v>0.1</v>
      </c>
      <c r="DH628" s="8">
        <v>0.1</v>
      </c>
      <c r="DI628" s="8">
        <v>8.74948541051557E-2</v>
      </c>
      <c r="DJ628" s="8">
        <v>9.3980299011817946E-3</v>
      </c>
      <c r="DK628" s="8">
        <v>2.2547617191051371E-3</v>
      </c>
      <c r="DL628" s="8">
        <v>8.5235427455736799E-4</v>
      </c>
      <c r="DM628" s="8">
        <v>0.1</v>
      </c>
      <c r="DN628" s="8">
        <v>0.1</v>
      </c>
      <c r="DO628" s="8">
        <v>0.1</v>
      </c>
      <c r="DP628" s="8">
        <v>0.1</v>
      </c>
      <c r="DQ628" s="8">
        <v>0.1</v>
      </c>
      <c r="DR628" s="8">
        <v>0.1</v>
      </c>
      <c r="DS628" s="8">
        <v>0.1</v>
      </c>
      <c r="DT628" s="8">
        <v>0.2</v>
      </c>
      <c r="DU628" s="8">
        <v>0.1</v>
      </c>
      <c r="DV628" s="8">
        <v>0.1</v>
      </c>
      <c r="DW628" s="8">
        <v>2.5176318975490691E-2</v>
      </c>
      <c r="DX628" s="8">
        <v>7.4823681024509314E-2</v>
      </c>
      <c r="DY628" s="8">
        <v>0.1</v>
      </c>
      <c r="DZ628" s="8">
        <v>0.1</v>
      </c>
      <c r="EA628" s="8">
        <v>0.1</v>
      </c>
      <c r="EB628" s="8">
        <v>0.1</v>
      </c>
      <c r="EC628" s="8">
        <v>0</v>
      </c>
      <c r="ED628" s="8">
        <v>0</v>
      </c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</row>
    <row r="629" spans="1:206" x14ac:dyDescent="0.3">
      <c r="A629" s="32"/>
      <c r="B629" s="23" t="s">
        <v>264</v>
      </c>
      <c r="C629" s="33"/>
      <c r="D629" s="33"/>
      <c r="E629" s="23" t="s">
        <v>162</v>
      </c>
      <c r="F629" s="23"/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8">
        <v>3.0788488872385049E-5</v>
      </c>
      <c r="CC629" s="8">
        <v>3.0326874288826331E-5</v>
      </c>
      <c r="CD629" s="8">
        <v>5.9147230777953103E-3</v>
      </c>
      <c r="CE629" s="8">
        <v>9.100856051168899E-4</v>
      </c>
      <c r="CF629" s="8">
        <v>1.140068466533892E-3</v>
      </c>
      <c r="CG629" s="8">
        <v>7.8494529550655076E-4</v>
      </c>
      <c r="CH629" s="8">
        <v>1.8968104393722959E-4</v>
      </c>
      <c r="CI629" s="8">
        <v>2.273063685865215E-4</v>
      </c>
      <c r="CJ629" s="8">
        <v>8.4761777764521574E-4</v>
      </c>
      <c r="CK629" s="8">
        <v>1.600559317468798E-4</v>
      </c>
      <c r="CL629" s="8">
        <v>3.2709668991728423E-5</v>
      </c>
      <c r="CM629" s="8">
        <v>0.5</v>
      </c>
      <c r="CN629" s="8">
        <v>0.1</v>
      </c>
      <c r="CO629" s="8">
        <v>0.1</v>
      </c>
      <c r="CP629" s="8">
        <v>0.1</v>
      </c>
      <c r="CQ629" s="8">
        <v>0.1</v>
      </c>
      <c r="CR629" s="8">
        <v>0.1</v>
      </c>
      <c r="CS629" s="8">
        <v>0.89999999999999991</v>
      </c>
      <c r="CT629" s="8">
        <v>0.1</v>
      </c>
      <c r="CU629" s="8">
        <v>0.1</v>
      </c>
      <c r="CV629" s="8">
        <v>0.1</v>
      </c>
      <c r="CW629" s="8">
        <v>0.1</v>
      </c>
      <c r="CX629" s="8">
        <v>0.1</v>
      </c>
      <c r="CY629" s="8">
        <v>0.1</v>
      </c>
      <c r="CZ629" s="8">
        <v>0.1</v>
      </c>
      <c r="DA629" s="8">
        <v>7.1536932098216323E-3</v>
      </c>
      <c r="DB629" s="8">
        <v>9.2846306790178371E-2</v>
      </c>
      <c r="DC629" s="8">
        <v>0.1</v>
      </c>
      <c r="DD629" s="8">
        <v>0.1</v>
      </c>
      <c r="DE629" s="8">
        <v>0.1</v>
      </c>
      <c r="DF629" s="8">
        <v>0.1</v>
      </c>
      <c r="DG629" s="8">
        <v>0.1</v>
      </c>
      <c r="DH629" s="8">
        <v>0.1</v>
      </c>
      <c r="DI629" s="8">
        <v>8.74948541051557E-2</v>
      </c>
      <c r="DJ629" s="8">
        <v>9.3980299011817946E-3</v>
      </c>
      <c r="DK629" s="8">
        <v>2.2547617191051371E-3</v>
      </c>
      <c r="DL629" s="8">
        <v>8.5235427455736799E-4</v>
      </c>
      <c r="DM629" s="8">
        <v>0.1</v>
      </c>
      <c r="DN629" s="8">
        <v>0.1</v>
      </c>
      <c r="DO629" s="8">
        <v>0.1</v>
      </c>
      <c r="DP629" s="8">
        <v>0.1</v>
      </c>
      <c r="DQ629" s="8">
        <v>0.1</v>
      </c>
      <c r="DR629" s="8">
        <v>0.1</v>
      </c>
      <c r="DS629" s="8">
        <v>0.1</v>
      </c>
      <c r="DT629" s="8">
        <v>0.2</v>
      </c>
      <c r="DU629" s="8">
        <v>0.1</v>
      </c>
      <c r="DV629" s="8">
        <v>0.1</v>
      </c>
      <c r="DW629" s="8">
        <v>2.5176318975490691E-2</v>
      </c>
      <c r="DX629" s="8">
        <v>7.4823681024509314E-2</v>
      </c>
      <c r="DY629" s="8">
        <v>0.1</v>
      </c>
      <c r="DZ629" s="8">
        <v>0.1</v>
      </c>
      <c r="EA629" s="8">
        <v>0.1</v>
      </c>
      <c r="EB629" s="8">
        <v>0.1</v>
      </c>
      <c r="EC629" s="8">
        <v>0</v>
      </c>
      <c r="ED629" s="8">
        <v>0</v>
      </c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</row>
    <row r="630" spans="1:206" x14ac:dyDescent="0.3">
      <c r="A630" s="32"/>
      <c r="B630" s="23" t="s">
        <v>265</v>
      </c>
      <c r="C630" s="33"/>
      <c r="D630" s="33"/>
      <c r="E630" s="23" t="s">
        <v>162</v>
      </c>
      <c r="F630" s="23"/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8">
        <v>3.0788488872385049E-5</v>
      </c>
      <c r="CC630" s="8">
        <v>3.0326874288826331E-5</v>
      </c>
      <c r="CD630" s="8">
        <v>5.9147230777953103E-3</v>
      </c>
      <c r="CE630" s="8">
        <v>9.100856051168899E-4</v>
      </c>
      <c r="CF630" s="8">
        <v>1.140068466533892E-3</v>
      </c>
      <c r="CG630" s="8">
        <v>7.8494529550655076E-4</v>
      </c>
      <c r="CH630" s="8">
        <v>1.8968104393722959E-4</v>
      </c>
      <c r="CI630" s="8">
        <v>2.273063685865215E-4</v>
      </c>
      <c r="CJ630" s="8">
        <v>8.4761777764521574E-4</v>
      </c>
      <c r="CK630" s="8">
        <v>1.600559317468798E-4</v>
      </c>
      <c r="CL630" s="8">
        <v>3.2709668991728423E-5</v>
      </c>
      <c r="CM630" s="8">
        <v>0.5</v>
      </c>
      <c r="CN630" s="8">
        <v>0.1</v>
      </c>
      <c r="CO630" s="8">
        <v>0.1</v>
      </c>
      <c r="CP630" s="8">
        <v>0.1</v>
      </c>
      <c r="CQ630" s="8">
        <v>0.1</v>
      </c>
      <c r="CR630" s="8">
        <v>0.1</v>
      </c>
      <c r="CS630" s="8">
        <v>0.89999999999999991</v>
      </c>
      <c r="CT630" s="8">
        <v>0.1</v>
      </c>
      <c r="CU630" s="8">
        <v>0.1</v>
      </c>
      <c r="CV630" s="8">
        <v>0.1</v>
      </c>
      <c r="CW630" s="8">
        <v>0.1</v>
      </c>
      <c r="CX630" s="8">
        <v>0.1</v>
      </c>
      <c r="CY630" s="8">
        <v>0.1</v>
      </c>
      <c r="CZ630" s="8">
        <v>0.1</v>
      </c>
      <c r="DA630" s="8">
        <v>7.1536932098216323E-3</v>
      </c>
      <c r="DB630" s="8">
        <v>9.2846306790178371E-2</v>
      </c>
      <c r="DC630" s="8">
        <v>0.1</v>
      </c>
      <c r="DD630" s="8">
        <v>0.1</v>
      </c>
      <c r="DE630" s="8">
        <v>0.1</v>
      </c>
      <c r="DF630" s="8">
        <v>0.1</v>
      </c>
      <c r="DG630" s="8">
        <v>0.1</v>
      </c>
      <c r="DH630" s="8">
        <v>0.1</v>
      </c>
      <c r="DI630" s="8">
        <v>8.74948541051557E-2</v>
      </c>
      <c r="DJ630" s="8">
        <v>9.3980299011817946E-3</v>
      </c>
      <c r="DK630" s="8">
        <v>2.2547617191051371E-3</v>
      </c>
      <c r="DL630" s="8">
        <v>8.5235427455736799E-4</v>
      </c>
      <c r="DM630" s="8">
        <v>0.1</v>
      </c>
      <c r="DN630" s="8">
        <v>0.1</v>
      </c>
      <c r="DO630" s="8">
        <v>0.1</v>
      </c>
      <c r="DP630" s="8">
        <v>0.1</v>
      </c>
      <c r="DQ630" s="8">
        <v>0.1</v>
      </c>
      <c r="DR630" s="8">
        <v>0.1</v>
      </c>
      <c r="DS630" s="8">
        <v>0.1</v>
      </c>
      <c r="DT630" s="8">
        <v>0.2</v>
      </c>
      <c r="DU630" s="8">
        <v>0.1</v>
      </c>
      <c r="DV630" s="8">
        <v>0.1</v>
      </c>
      <c r="DW630" s="8">
        <v>2.5176318975490691E-2</v>
      </c>
      <c r="DX630" s="8">
        <v>7.4823681024509314E-2</v>
      </c>
      <c r="DY630" s="8">
        <v>0.1</v>
      </c>
      <c r="DZ630" s="8">
        <v>0.1</v>
      </c>
      <c r="EA630" s="8">
        <v>0.1</v>
      </c>
      <c r="EB630" s="8">
        <v>0.1</v>
      </c>
      <c r="EC630" s="8">
        <v>0</v>
      </c>
      <c r="ED630" s="8">
        <v>0</v>
      </c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</row>
    <row r="631" spans="1:206" x14ac:dyDescent="0.3">
      <c r="A631" s="32"/>
      <c r="B631" s="23" t="s">
        <v>266</v>
      </c>
      <c r="C631" s="33"/>
      <c r="D631" s="33"/>
      <c r="E631" s="23" t="s">
        <v>162</v>
      </c>
      <c r="F631" s="23"/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8">
        <v>3.0788488872385049E-5</v>
      </c>
      <c r="CC631" s="8">
        <v>3.0326874288826331E-5</v>
      </c>
      <c r="CD631" s="8">
        <v>5.9147230777953103E-3</v>
      </c>
      <c r="CE631" s="8">
        <v>9.100856051168899E-4</v>
      </c>
      <c r="CF631" s="8">
        <v>1.140068466533892E-3</v>
      </c>
      <c r="CG631" s="8">
        <v>7.8494529550655076E-4</v>
      </c>
      <c r="CH631" s="8">
        <v>1.8968104393722959E-4</v>
      </c>
      <c r="CI631" s="8">
        <v>2.273063685865215E-4</v>
      </c>
      <c r="CJ631" s="8">
        <v>8.4761777764521574E-4</v>
      </c>
      <c r="CK631" s="8">
        <v>1.600559317468798E-4</v>
      </c>
      <c r="CL631" s="8">
        <v>3.2709668991728423E-5</v>
      </c>
      <c r="CM631" s="8">
        <v>0.5</v>
      </c>
      <c r="CN631" s="8">
        <v>0.1</v>
      </c>
      <c r="CO631" s="8">
        <v>0.1</v>
      </c>
      <c r="CP631" s="8">
        <v>0.1</v>
      </c>
      <c r="CQ631" s="8">
        <v>0.1</v>
      </c>
      <c r="CR631" s="8">
        <v>0.1</v>
      </c>
      <c r="CS631" s="8">
        <v>0.89999999999999991</v>
      </c>
      <c r="CT631" s="8">
        <v>0.1</v>
      </c>
      <c r="CU631" s="8">
        <v>0.1</v>
      </c>
      <c r="CV631" s="8">
        <v>0.1</v>
      </c>
      <c r="CW631" s="8">
        <v>0.1</v>
      </c>
      <c r="CX631" s="8">
        <v>0.1</v>
      </c>
      <c r="CY631" s="8">
        <v>0.1</v>
      </c>
      <c r="CZ631" s="8">
        <v>0.1</v>
      </c>
      <c r="DA631" s="8">
        <v>7.1536932098216323E-3</v>
      </c>
      <c r="DB631" s="8">
        <v>9.2846306790178371E-2</v>
      </c>
      <c r="DC631" s="8">
        <v>0.1</v>
      </c>
      <c r="DD631" s="8">
        <v>0.1</v>
      </c>
      <c r="DE631" s="8">
        <v>0.1</v>
      </c>
      <c r="DF631" s="8">
        <v>0.1</v>
      </c>
      <c r="DG631" s="8">
        <v>0.1</v>
      </c>
      <c r="DH631" s="8">
        <v>0.1</v>
      </c>
      <c r="DI631" s="8">
        <v>8.74948541051557E-2</v>
      </c>
      <c r="DJ631" s="8">
        <v>9.3980299011817946E-3</v>
      </c>
      <c r="DK631" s="8">
        <v>2.2547617191051371E-3</v>
      </c>
      <c r="DL631" s="8">
        <v>8.5235427455736799E-4</v>
      </c>
      <c r="DM631" s="8">
        <v>0.1</v>
      </c>
      <c r="DN631" s="8">
        <v>0.1</v>
      </c>
      <c r="DO631" s="8">
        <v>0.1</v>
      </c>
      <c r="DP631" s="8">
        <v>0.1</v>
      </c>
      <c r="DQ631" s="8">
        <v>0.1</v>
      </c>
      <c r="DR631" s="8">
        <v>0.1</v>
      </c>
      <c r="DS631" s="8">
        <v>0.1</v>
      </c>
      <c r="DT631" s="8">
        <v>0.2</v>
      </c>
      <c r="DU631" s="8">
        <v>0.1</v>
      </c>
      <c r="DV631" s="8">
        <v>0.1</v>
      </c>
      <c r="DW631" s="8">
        <v>2.5176318975490691E-2</v>
      </c>
      <c r="DX631" s="8">
        <v>7.4823681024509314E-2</v>
      </c>
      <c r="DY631" s="8">
        <v>0.1</v>
      </c>
      <c r="DZ631" s="8">
        <v>0.1</v>
      </c>
      <c r="EA631" s="8">
        <v>0.1</v>
      </c>
      <c r="EB631" s="8">
        <v>0.1</v>
      </c>
      <c r="EC631" s="8">
        <v>0</v>
      </c>
      <c r="ED631" s="8">
        <v>0</v>
      </c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</row>
    <row r="632" spans="1:206" x14ac:dyDescent="0.3">
      <c r="A632" s="32"/>
      <c r="B632" s="23" t="s">
        <v>267</v>
      </c>
      <c r="C632" s="33"/>
      <c r="D632" s="33"/>
      <c r="E632" s="23" t="s">
        <v>162</v>
      </c>
      <c r="F632" s="23"/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8">
        <v>3.0788488872385049E-5</v>
      </c>
      <c r="CC632" s="8">
        <v>3.0326874288826331E-5</v>
      </c>
      <c r="CD632" s="8">
        <v>5.9147230777953103E-3</v>
      </c>
      <c r="CE632" s="8">
        <v>9.100856051168899E-4</v>
      </c>
      <c r="CF632" s="8">
        <v>1.140068466533892E-3</v>
      </c>
      <c r="CG632" s="8">
        <v>7.8494529550655076E-4</v>
      </c>
      <c r="CH632" s="8">
        <v>1.8968104393722959E-4</v>
      </c>
      <c r="CI632" s="8">
        <v>2.273063685865215E-4</v>
      </c>
      <c r="CJ632" s="8">
        <v>8.4761777764521574E-4</v>
      </c>
      <c r="CK632" s="8">
        <v>1.600559317468798E-4</v>
      </c>
      <c r="CL632" s="8">
        <v>3.2709668991728423E-5</v>
      </c>
      <c r="CM632" s="8">
        <v>0.5</v>
      </c>
      <c r="CN632" s="8">
        <v>0.1</v>
      </c>
      <c r="CO632" s="8">
        <v>0.1</v>
      </c>
      <c r="CP632" s="8">
        <v>0.1</v>
      </c>
      <c r="CQ632" s="8">
        <v>0.1</v>
      </c>
      <c r="CR632" s="8">
        <v>0.1</v>
      </c>
      <c r="CS632" s="8">
        <v>0.89999999999999991</v>
      </c>
      <c r="CT632" s="8">
        <v>0.1</v>
      </c>
      <c r="CU632" s="8">
        <v>0.1</v>
      </c>
      <c r="CV632" s="8">
        <v>0.1</v>
      </c>
      <c r="CW632" s="8">
        <v>0.1</v>
      </c>
      <c r="CX632" s="8">
        <v>0.1</v>
      </c>
      <c r="CY632" s="8">
        <v>0.1</v>
      </c>
      <c r="CZ632" s="8">
        <v>0.1</v>
      </c>
      <c r="DA632" s="8">
        <v>7.1536932098216323E-3</v>
      </c>
      <c r="DB632" s="8">
        <v>9.2846306790178371E-2</v>
      </c>
      <c r="DC632" s="8">
        <v>0.1</v>
      </c>
      <c r="DD632" s="8">
        <v>0.1</v>
      </c>
      <c r="DE632" s="8">
        <v>0.1</v>
      </c>
      <c r="DF632" s="8">
        <v>0.1</v>
      </c>
      <c r="DG632" s="8">
        <v>0.1</v>
      </c>
      <c r="DH632" s="8">
        <v>0.1</v>
      </c>
      <c r="DI632" s="8">
        <v>8.74948541051557E-2</v>
      </c>
      <c r="DJ632" s="8">
        <v>9.3980299011817946E-3</v>
      </c>
      <c r="DK632" s="8">
        <v>2.2547617191051371E-3</v>
      </c>
      <c r="DL632" s="8">
        <v>8.5235427455736799E-4</v>
      </c>
      <c r="DM632" s="8">
        <v>0.1</v>
      </c>
      <c r="DN632" s="8">
        <v>0.1</v>
      </c>
      <c r="DO632" s="8">
        <v>0.1</v>
      </c>
      <c r="DP632" s="8">
        <v>0.1</v>
      </c>
      <c r="DQ632" s="8">
        <v>0.1</v>
      </c>
      <c r="DR632" s="8">
        <v>0.1</v>
      </c>
      <c r="DS632" s="8">
        <v>0.1</v>
      </c>
      <c r="DT632" s="8">
        <v>0.2</v>
      </c>
      <c r="DU632" s="8">
        <v>0.1</v>
      </c>
      <c r="DV632" s="8">
        <v>0.1</v>
      </c>
      <c r="DW632" s="8">
        <v>2.5176318975490691E-2</v>
      </c>
      <c r="DX632" s="8">
        <v>7.4823681024509314E-2</v>
      </c>
      <c r="DY632" s="8">
        <v>0.1</v>
      </c>
      <c r="DZ632" s="8">
        <v>0.1</v>
      </c>
      <c r="EA632" s="8">
        <v>0.1</v>
      </c>
      <c r="EB632" s="8">
        <v>0.1</v>
      </c>
      <c r="EC632" s="8">
        <v>0</v>
      </c>
      <c r="ED632" s="8">
        <v>0</v>
      </c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</row>
    <row r="633" spans="1:206" x14ac:dyDescent="0.3">
      <c r="A633" s="32"/>
      <c r="B633" s="23" t="s">
        <v>268</v>
      </c>
      <c r="C633" s="33"/>
      <c r="D633" s="33"/>
      <c r="E633" s="23" t="s">
        <v>162</v>
      </c>
      <c r="F633" s="23"/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8">
        <v>3.0788488872385049E-5</v>
      </c>
      <c r="CC633" s="8">
        <v>3.0326874288826331E-5</v>
      </c>
      <c r="CD633" s="8">
        <v>5.9147230777953103E-3</v>
      </c>
      <c r="CE633" s="8">
        <v>9.100856051168899E-4</v>
      </c>
      <c r="CF633" s="8">
        <v>1.140068466533892E-3</v>
      </c>
      <c r="CG633" s="8">
        <v>7.8494529550655076E-4</v>
      </c>
      <c r="CH633" s="8">
        <v>1.8968104393722959E-4</v>
      </c>
      <c r="CI633" s="8">
        <v>2.273063685865215E-4</v>
      </c>
      <c r="CJ633" s="8">
        <v>8.4761777764521574E-4</v>
      </c>
      <c r="CK633" s="8">
        <v>1.600559317468798E-4</v>
      </c>
      <c r="CL633" s="8">
        <v>3.2709668991728423E-5</v>
      </c>
      <c r="CM633" s="8">
        <v>0.5</v>
      </c>
      <c r="CN633" s="8">
        <v>0.1</v>
      </c>
      <c r="CO633" s="8">
        <v>0.1</v>
      </c>
      <c r="CP633" s="8">
        <v>0.1</v>
      </c>
      <c r="CQ633" s="8">
        <v>0.1</v>
      </c>
      <c r="CR633" s="8">
        <v>0.1</v>
      </c>
      <c r="CS633" s="8">
        <v>0.89999999999999991</v>
      </c>
      <c r="CT633" s="8">
        <v>0.1</v>
      </c>
      <c r="CU633" s="8">
        <v>0.1</v>
      </c>
      <c r="CV633" s="8">
        <v>0.1</v>
      </c>
      <c r="CW633" s="8">
        <v>0.1</v>
      </c>
      <c r="CX633" s="8">
        <v>0.1</v>
      </c>
      <c r="CY633" s="8">
        <v>0.1</v>
      </c>
      <c r="CZ633" s="8">
        <v>0.1</v>
      </c>
      <c r="DA633" s="8">
        <v>7.1536932098216323E-3</v>
      </c>
      <c r="DB633" s="8">
        <v>9.2846306790178371E-2</v>
      </c>
      <c r="DC633" s="8">
        <v>0.1</v>
      </c>
      <c r="DD633" s="8">
        <v>0.1</v>
      </c>
      <c r="DE633" s="8">
        <v>0.1</v>
      </c>
      <c r="DF633" s="8">
        <v>0.1</v>
      </c>
      <c r="DG633" s="8">
        <v>0.1</v>
      </c>
      <c r="DH633" s="8">
        <v>0.1</v>
      </c>
      <c r="DI633" s="8">
        <v>8.74948541051557E-2</v>
      </c>
      <c r="DJ633" s="8">
        <v>9.3980299011817946E-3</v>
      </c>
      <c r="DK633" s="8">
        <v>2.2547617191051371E-3</v>
      </c>
      <c r="DL633" s="8">
        <v>8.5235427455736799E-4</v>
      </c>
      <c r="DM633" s="8">
        <v>0.1</v>
      </c>
      <c r="DN633" s="8">
        <v>0.1</v>
      </c>
      <c r="DO633" s="8">
        <v>0.1</v>
      </c>
      <c r="DP633" s="8">
        <v>0.1</v>
      </c>
      <c r="DQ633" s="8">
        <v>0.1</v>
      </c>
      <c r="DR633" s="8">
        <v>0.1</v>
      </c>
      <c r="DS633" s="8">
        <v>0.1</v>
      </c>
      <c r="DT633" s="8">
        <v>0.2</v>
      </c>
      <c r="DU633" s="8">
        <v>0.1</v>
      </c>
      <c r="DV633" s="8">
        <v>0.1</v>
      </c>
      <c r="DW633" s="8">
        <v>2.5176318975490691E-2</v>
      </c>
      <c r="DX633" s="8">
        <v>7.4823681024509314E-2</v>
      </c>
      <c r="DY633" s="8">
        <v>0.1</v>
      </c>
      <c r="DZ633" s="8">
        <v>0.1</v>
      </c>
      <c r="EA633" s="8">
        <v>0.1</v>
      </c>
      <c r="EB633" s="8">
        <v>0.1</v>
      </c>
      <c r="EC633" s="8">
        <v>0</v>
      </c>
      <c r="ED633" s="8">
        <v>0</v>
      </c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</row>
    <row r="634" spans="1:206" x14ac:dyDescent="0.3">
      <c r="A634" s="32"/>
      <c r="B634" s="23" t="s">
        <v>269</v>
      </c>
      <c r="C634" s="33"/>
      <c r="D634" s="33"/>
      <c r="E634" s="23" t="s">
        <v>162</v>
      </c>
      <c r="F634" s="23"/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8">
        <v>3.0788488872385049E-5</v>
      </c>
      <c r="CC634" s="8">
        <v>3.0326874288826331E-5</v>
      </c>
      <c r="CD634" s="8">
        <v>5.9147230777953103E-3</v>
      </c>
      <c r="CE634" s="8">
        <v>9.100856051168899E-4</v>
      </c>
      <c r="CF634" s="8">
        <v>1.140068466533892E-3</v>
      </c>
      <c r="CG634" s="8">
        <v>7.8494529550655076E-4</v>
      </c>
      <c r="CH634" s="8">
        <v>1.8968104393722959E-4</v>
      </c>
      <c r="CI634" s="8">
        <v>2.273063685865215E-4</v>
      </c>
      <c r="CJ634" s="8">
        <v>8.4761777764521574E-4</v>
      </c>
      <c r="CK634" s="8">
        <v>1.600559317468798E-4</v>
      </c>
      <c r="CL634" s="8">
        <v>3.2709668991728423E-5</v>
      </c>
      <c r="CM634" s="8">
        <v>0.5</v>
      </c>
      <c r="CN634" s="8">
        <v>0.1</v>
      </c>
      <c r="CO634" s="8">
        <v>0.1</v>
      </c>
      <c r="CP634" s="8">
        <v>0.1</v>
      </c>
      <c r="CQ634" s="8">
        <v>0.1</v>
      </c>
      <c r="CR634" s="8">
        <v>0.1</v>
      </c>
      <c r="CS634" s="8">
        <v>0.89999999999999991</v>
      </c>
      <c r="CT634" s="8">
        <v>0.1</v>
      </c>
      <c r="CU634" s="8">
        <v>0.1</v>
      </c>
      <c r="CV634" s="8">
        <v>0.1</v>
      </c>
      <c r="CW634" s="8">
        <v>0.1</v>
      </c>
      <c r="CX634" s="8">
        <v>0.1</v>
      </c>
      <c r="CY634" s="8">
        <v>0.1</v>
      </c>
      <c r="CZ634" s="8">
        <v>0.1</v>
      </c>
      <c r="DA634" s="8">
        <v>7.1536932098216323E-3</v>
      </c>
      <c r="DB634" s="8">
        <v>9.2846306790178371E-2</v>
      </c>
      <c r="DC634" s="8">
        <v>0.1</v>
      </c>
      <c r="DD634" s="8">
        <v>0.1</v>
      </c>
      <c r="DE634" s="8">
        <v>0.1</v>
      </c>
      <c r="DF634" s="8">
        <v>0.1</v>
      </c>
      <c r="DG634" s="8">
        <v>0.1</v>
      </c>
      <c r="DH634" s="8">
        <v>0.1</v>
      </c>
      <c r="DI634" s="8">
        <v>8.74948541051557E-2</v>
      </c>
      <c r="DJ634" s="8">
        <v>9.3980299011817946E-3</v>
      </c>
      <c r="DK634" s="8">
        <v>2.2547617191051371E-3</v>
      </c>
      <c r="DL634" s="8">
        <v>8.5235427455736799E-4</v>
      </c>
      <c r="DM634" s="8">
        <v>0.1</v>
      </c>
      <c r="DN634" s="8">
        <v>0.1</v>
      </c>
      <c r="DO634" s="8">
        <v>0.1</v>
      </c>
      <c r="DP634" s="8">
        <v>0.1</v>
      </c>
      <c r="DQ634" s="8">
        <v>0.1</v>
      </c>
      <c r="DR634" s="8">
        <v>0.1</v>
      </c>
      <c r="DS634" s="8">
        <v>0.1</v>
      </c>
      <c r="DT634" s="8">
        <v>0.2</v>
      </c>
      <c r="DU634" s="8">
        <v>0.1</v>
      </c>
      <c r="DV634" s="8">
        <v>0.1</v>
      </c>
      <c r="DW634" s="8">
        <v>2.5176318975490691E-2</v>
      </c>
      <c r="DX634" s="8">
        <v>7.4823681024509314E-2</v>
      </c>
      <c r="DY634" s="8">
        <v>0.1</v>
      </c>
      <c r="DZ634" s="8">
        <v>0.1</v>
      </c>
      <c r="EA634" s="8">
        <v>0.1</v>
      </c>
      <c r="EB634" s="8">
        <v>0.1</v>
      </c>
      <c r="EC634" s="8">
        <v>0</v>
      </c>
      <c r="ED634" s="8">
        <v>0</v>
      </c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</row>
    <row r="635" spans="1:206" x14ac:dyDescent="0.3">
      <c r="A635" s="32"/>
      <c r="B635" s="23" t="s">
        <v>270</v>
      </c>
      <c r="C635" s="33"/>
      <c r="D635" s="33"/>
      <c r="E635" s="23" t="s">
        <v>162</v>
      </c>
      <c r="F635" s="23"/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8">
        <v>3.0788488872385049E-5</v>
      </c>
      <c r="CC635" s="8">
        <v>3.0326874288826331E-5</v>
      </c>
      <c r="CD635" s="8">
        <v>5.9147230777953103E-3</v>
      </c>
      <c r="CE635" s="8">
        <v>9.100856051168899E-4</v>
      </c>
      <c r="CF635" s="8">
        <v>1.140068466533892E-3</v>
      </c>
      <c r="CG635" s="8">
        <v>7.8494529550655076E-4</v>
      </c>
      <c r="CH635" s="8">
        <v>1.8968104393722959E-4</v>
      </c>
      <c r="CI635" s="8">
        <v>2.273063685865215E-4</v>
      </c>
      <c r="CJ635" s="8">
        <v>8.4761777764521574E-4</v>
      </c>
      <c r="CK635" s="8">
        <v>1.600559317468798E-4</v>
      </c>
      <c r="CL635" s="8">
        <v>3.2709668991728423E-5</v>
      </c>
      <c r="CM635" s="8">
        <v>0.5</v>
      </c>
      <c r="CN635" s="8">
        <v>0.1</v>
      </c>
      <c r="CO635" s="8">
        <v>0.1</v>
      </c>
      <c r="CP635" s="8">
        <v>0.1</v>
      </c>
      <c r="CQ635" s="8">
        <v>0.1</v>
      </c>
      <c r="CR635" s="8">
        <v>0.1</v>
      </c>
      <c r="CS635" s="8">
        <v>0.89999999999999991</v>
      </c>
      <c r="CT635" s="8">
        <v>0.1</v>
      </c>
      <c r="CU635" s="8">
        <v>0.1</v>
      </c>
      <c r="CV635" s="8">
        <v>0.1</v>
      </c>
      <c r="CW635" s="8">
        <v>0.1</v>
      </c>
      <c r="CX635" s="8">
        <v>0.1</v>
      </c>
      <c r="CY635" s="8">
        <v>0.1</v>
      </c>
      <c r="CZ635" s="8">
        <v>0.1</v>
      </c>
      <c r="DA635" s="8">
        <v>7.1536932098216323E-3</v>
      </c>
      <c r="DB635" s="8">
        <v>9.2846306790178371E-2</v>
      </c>
      <c r="DC635" s="8">
        <v>0.1</v>
      </c>
      <c r="DD635" s="8">
        <v>0.1</v>
      </c>
      <c r="DE635" s="8">
        <v>0.1</v>
      </c>
      <c r="DF635" s="8">
        <v>0.1</v>
      </c>
      <c r="DG635" s="8">
        <v>0.1</v>
      </c>
      <c r="DH635" s="8">
        <v>0.1</v>
      </c>
      <c r="DI635" s="8">
        <v>8.74948541051557E-2</v>
      </c>
      <c r="DJ635" s="8">
        <v>9.3980299011817946E-3</v>
      </c>
      <c r="DK635" s="8">
        <v>2.2547617191051371E-3</v>
      </c>
      <c r="DL635" s="8">
        <v>8.5235427455736799E-4</v>
      </c>
      <c r="DM635" s="8">
        <v>0.1</v>
      </c>
      <c r="DN635" s="8">
        <v>0.1</v>
      </c>
      <c r="DO635" s="8">
        <v>0.1</v>
      </c>
      <c r="DP635" s="8">
        <v>0.1</v>
      </c>
      <c r="DQ635" s="8">
        <v>0.1</v>
      </c>
      <c r="DR635" s="8">
        <v>0.1</v>
      </c>
      <c r="DS635" s="8">
        <v>0.1</v>
      </c>
      <c r="DT635" s="8">
        <v>0.2</v>
      </c>
      <c r="DU635" s="8">
        <v>0.1</v>
      </c>
      <c r="DV635" s="8">
        <v>0.1</v>
      </c>
      <c r="DW635" s="8">
        <v>2.5176318975490691E-2</v>
      </c>
      <c r="DX635" s="8">
        <v>7.4823681024509314E-2</v>
      </c>
      <c r="DY635" s="8">
        <v>0.1</v>
      </c>
      <c r="DZ635" s="8">
        <v>0.1</v>
      </c>
      <c r="EA635" s="8">
        <v>0.1</v>
      </c>
      <c r="EB635" s="8">
        <v>0.1</v>
      </c>
      <c r="EC635" s="8">
        <v>0</v>
      </c>
      <c r="ED635" s="8">
        <v>0</v>
      </c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</row>
    <row r="636" spans="1:206" x14ac:dyDescent="0.3">
      <c r="A636" s="32"/>
      <c r="B636" s="23" t="s">
        <v>271</v>
      </c>
      <c r="C636" s="33"/>
      <c r="D636" s="33"/>
      <c r="E636" s="23" t="s">
        <v>162</v>
      </c>
      <c r="F636" s="23"/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8">
        <v>3.0788488872385049E-5</v>
      </c>
      <c r="CC636" s="8">
        <v>3.0326874288826331E-5</v>
      </c>
      <c r="CD636" s="8">
        <v>5.9147230777953103E-3</v>
      </c>
      <c r="CE636" s="8">
        <v>9.100856051168899E-4</v>
      </c>
      <c r="CF636" s="8">
        <v>1.140068466533892E-3</v>
      </c>
      <c r="CG636" s="8">
        <v>7.8494529550655076E-4</v>
      </c>
      <c r="CH636" s="8">
        <v>1.8968104393722959E-4</v>
      </c>
      <c r="CI636" s="8">
        <v>2.273063685865215E-4</v>
      </c>
      <c r="CJ636" s="8">
        <v>8.4761777764521574E-4</v>
      </c>
      <c r="CK636" s="8">
        <v>1.600559317468798E-4</v>
      </c>
      <c r="CL636" s="8">
        <v>3.2709668991728423E-5</v>
      </c>
      <c r="CM636" s="8">
        <v>0.5</v>
      </c>
      <c r="CN636" s="8">
        <v>0.1</v>
      </c>
      <c r="CO636" s="8">
        <v>0.1</v>
      </c>
      <c r="CP636" s="8">
        <v>0.1</v>
      </c>
      <c r="CQ636" s="8">
        <v>0.1</v>
      </c>
      <c r="CR636" s="8">
        <v>0.1</v>
      </c>
      <c r="CS636" s="8">
        <v>0.89999999999999991</v>
      </c>
      <c r="CT636" s="8">
        <v>0.1</v>
      </c>
      <c r="CU636" s="8">
        <v>0.1</v>
      </c>
      <c r="CV636" s="8">
        <v>0.1</v>
      </c>
      <c r="CW636" s="8">
        <v>0.1</v>
      </c>
      <c r="CX636" s="8">
        <v>0.1</v>
      </c>
      <c r="CY636" s="8">
        <v>0.1</v>
      </c>
      <c r="CZ636" s="8">
        <v>0.1</v>
      </c>
      <c r="DA636" s="8">
        <v>7.1536932098216323E-3</v>
      </c>
      <c r="DB636" s="8">
        <v>9.2846306790178371E-2</v>
      </c>
      <c r="DC636" s="8">
        <v>0.1</v>
      </c>
      <c r="DD636" s="8">
        <v>0.1</v>
      </c>
      <c r="DE636" s="8">
        <v>0.1</v>
      </c>
      <c r="DF636" s="8">
        <v>0.1</v>
      </c>
      <c r="DG636" s="8">
        <v>0.1</v>
      </c>
      <c r="DH636" s="8">
        <v>0.1</v>
      </c>
      <c r="DI636" s="8">
        <v>8.74948541051557E-2</v>
      </c>
      <c r="DJ636" s="8">
        <v>9.3980299011817946E-3</v>
      </c>
      <c r="DK636" s="8">
        <v>2.2547617191051371E-3</v>
      </c>
      <c r="DL636" s="8">
        <v>8.5235427455736799E-4</v>
      </c>
      <c r="DM636" s="8">
        <v>0.1</v>
      </c>
      <c r="DN636" s="8">
        <v>0.1</v>
      </c>
      <c r="DO636" s="8">
        <v>0.1</v>
      </c>
      <c r="DP636" s="8">
        <v>0.1</v>
      </c>
      <c r="DQ636" s="8">
        <v>0.1</v>
      </c>
      <c r="DR636" s="8">
        <v>0.1</v>
      </c>
      <c r="DS636" s="8">
        <v>0.1</v>
      </c>
      <c r="DT636" s="8">
        <v>0.2</v>
      </c>
      <c r="DU636" s="8">
        <v>0.1</v>
      </c>
      <c r="DV636" s="8">
        <v>0.1</v>
      </c>
      <c r="DW636" s="8">
        <v>2.5176318975490691E-2</v>
      </c>
      <c r="DX636" s="8">
        <v>7.4823681024509314E-2</v>
      </c>
      <c r="DY636" s="8">
        <v>0.1</v>
      </c>
      <c r="DZ636" s="8">
        <v>0.1</v>
      </c>
      <c r="EA636" s="8">
        <v>0.1</v>
      </c>
      <c r="EB636" s="8">
        <v>0.1</v>
      </c>
      <c r="EC636" s="8">
        <v>0</v>
      </c>
      <c r="ED636" s="8">
        <v>0</v>
      </c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</row>
    <row r="637" spans="1:206" x14ac:dyDescent="0.3">
      <c r="A637" s="32"/>
      <c r="B637" s="23" t="s">
        <v>272</v>
      </c>
      <c r="C637" s="33"/>
      <c r="D637" s="33"/>
      <c r="E637" s="23" t="s">
        <v>162</v>
      </c>
      <c r="F637" s="23"/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8">
        <v>3.0788488872385049E-5</v>
      </c>
      <c r="CC637" s="8">
        <v>3.0326874288826331E-5</v>
      </c>
      <c r="CD637" s="8">
        <v>5.9147230777953103E-3</v>
      </c>
      <c r="CE637" s="8">
        <v>9.100856051168899E-4</v>
      </c>
      <c r="CF637" s="8">
        <v>1.140068466533892E-3</v>
      </c>
      <c r="CG637" s="8">
        <v>7.8494529550655076E-4</v>
      </c>
      <c r="CH637" s="8">
        <v>1.8968104393722959E-4</v>
      </c>
      <c r="CI637" s="8">
        <v>2.273063685865215E-4</v>
      </c>
      <c r="CJ637" s="8">
        <v>8.4761777764521574E-4</v>
      </c>
      <c r="CK637" s="8">
        <v>1.600559317468798E-4</v>
      </c>
      <c r="CL637" s="8">
        <v>3.2709668991728423E-5</v>
      </c>
      <c r="CM637" s="8">
        <v>0.5</v>
      </c>
      <c r="CN637" s="8">
        <v>0.1</v>
      </c>
      <c r="CO637" s="8">
        <v>0.1</v>
      </c>
      <c r="CP637" s="8">
        <v>0.1</v>
      </c>
      <c r="CQ637" s="8">
        <v>0.1</v>
      </c>
      <c r="CR637" s="8">
        <v>0.1</v>
      </c>
      <c r="CS637" s="8">
        <v>0.89999999999999991</v>
      </c>
      <c r="CT637" s="8">
        <v>0.1</v>
      </c>
      <c r="CU637" s="8">
        <v>0.1</v>
      </c>
      <c r="CV637" s="8">
        <v>0.1</v>
      </c>
      <c r="CW637" s="8">
        <v>0.1</v>
      </c>
      <c r="CX637" s="8">
        <v>0.1</v>
      </c>
      <c r="CY637" s="8">
        <v>0.1</v>
      </c>
      <c r="CZ637" s="8">
        <v>0.1</v>
      </c>
      <c r="DA637" s="8">
        <v>7.1536932098216323E-3</v>
      </c>
      <c r="DB637" s="8">
        <v>9.2846306790178371E-2</v>
      </c>
      <c r="DC637" s="8">
        <v>0.1</v>
      </c>
      <c r="DD637" s="8">
        <v>0.1</v>
      </c>
      <c r="DE637" s="8">
        <v>0.1</v>
      </c>
      <c r="DF637" s="8">
        <v>0.1</v>
      </c>
      <c r="DG637" s="8">
        <v>0.1</v>
      </c>
      <c r="DH637" s="8">
        <v>0.1</v>
      </c>
      <c r="DI637" s="8">
        <v>8.74948541051557E-2</v>
      </c>
      <c r="DJ637" s="8">
        <v>9.3980299011817946E-3</v>
      </c>
      <c r="DK637" s="8">
        <v>2.2547617191051371E-3</v>
      </c>
      <c r="DL637" s="8">
        <v>8.5235427455736799E-4</v>
      </c>
      <c r="DM637" s="8">
        <v>0.1</v>
      </c>
      <c r="DN637" s="8">
        <v>0.1</v>
      </c>
      <c r="DO637" s="8">
        <v>0.1</v>
      </c>
      <c r="DP637" s="8">
        <v>0.1</v>
      </c>
      <c r="DQ637" s="8">
        <v>0.1</v>
      </c>
      <c r="DR637" s="8">
        <v>0.1</v>
      </c>
      <c r="DS637" s="8">
        <v>0.1</v>
      </c>
      <c r="DT637" s="8">
        <v>0.2</v>
      </c>
      <c r="DU637" s="8">
        <v>0.1</v>
      </c>
      <c r="DV637" s="8">
        <v>0.1</v>
      </c>
      <c r="DW637" s="8">
        <v>2.5176318975490691E-2</v>
      </c>
      <c r="DX637" s="8">
        <v>7.4823681024509314E-2</v>
      </c>
      <c r="DY637" s="8">
        <v>0.1</v>
      </c>
      <c r="DZ637" s="8">
        <v>0.1</v>
      </c>
      <c r="EA637" s="8">
        <v>0.1</v>
      </c>
      <c r="EB637" s="8">
        <v>0.1</v>
      </c>
      <c r="EC637" s="8">
        <v>0</v>
      </c>
      <c r="ED637" s="8">
        <v>0</v>
      </c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</row>
    <row r="638" spans="1:206" x14ac:dyDescent="0.3">
      <c r="A638" s="32"/>
      <c r="B638" s="23" t="s">
        <v>273</v>
      </c>
      <c r="C638" s="33"/>
      <c r="D638" s="33"/>
      <c r="E638" s="23" t="s">
        <v>162</v>
      </c>
      <c r="F638" s="23"/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8">
        <v>3.0788488872385049E-5</v>
      </c>
      <c r="CC638" s="8">
        <v>3.0326874288826331E-5</v>
      </c>
      <c r="CD638" s="8">
        <v>5.9147230777953103E-3</v>
      </c>
      <c r="CE638" s="8">
        <v>9.100856051168899E-4</v>
      </c>
      <c r="CF638" s="8">
        <v>1.140068466533892E-3</v>
      </c>
      <c r="CG638" s="8">
        <v>7.8494529550655076E-4</v>
      </c>
      <c r="CH638" s="8">
        <v>1.8968104393722959E-4</v>
      </c>
      <c r="CI638" s="8">
        <v>2.273063685865215E-4</v>
      </c>
      <c r="CJ638" s="8">
        <v>8.4761777764521574E-4</v>
      </c>
      <c r="CK638" s="8">
        <v>1.600559317468798E-4</v>
      </c>
      <c r="CL638" s="8">
        <v>3.2709668991728423E-5</v>
      </c>
      <c r="CM638" s="8">
        <v>0.5</v>
      </c>
      <c r="CN638" s="8">
        <v>0.1</v>
      </c>
      <c r="CO638" s="8">
        <v>0.1</v>
      </c>
      <c r="CP638" s="8">
        <v>0.1</v>
      </c>
      <c r="CQ638" s="8">
        <v>0.1</v>
      </c>
      <c r="CR638" s="8">
        <v>0.1</v>
      </c>
      <c r="CS638" s="8">
        <v>0.89999999999999991</v>
      </c>
      <c r="CT638" s="8">
        <v>0.1</v>
      </c>
      <c r="CU638" s="8">
        <v>0.1</v>
      </c>
      <c r="CV638" s="8">
        <v>0.1</v>
      </c>
      <c r="CW638" s="8">
        <v>0.1</v>
      </c>
      <c r="CX638" s="8">
        <v>0.1</v>
      </c>
      <c r="CY638" s="8">
        <v>0.1</v>
      </c>
      <c r="CZ638" s="8">
        <v>0.1</v>
      </c>
      <c r="DA638" s="8">
        <v>7.1536932098216323E-3</v>
      </c>
      <c r="DB638" s="8">
        <v>9.2846306790178371E-2</v>
      </c>
      <c r="DC638" s="8">
        <v>0.1</v>
      </c>
      <c r="DD638" s="8">
        <v>0.1</v>
      </c>
      <c r="DE638" s="8">
        <v>0.1</v>
      </c>
      <c r="DF638" s="8">
        <v>0.1</v>
      </c>
      <c r="DG638" s="8">
        <v>0.1</v>
      </c>
      <c r="DH638" s="8">
        <v>0.1</v>
      </c>
      <c r="DI638" s="8">
        <v>8.74948541051557E-2</v>
      </c>
      <c r="DJ638" s="8">
        <v>9.3980299011817946E-3</v>
      </c>
      <c r="DK638" s="8">
        <v>2.2547617191051371E-3</v>
      </c>
      <c r="DL638" s="8">
        <v>8.5235427455736799E-4</v>
      </c>
      <c r="DM638" s="8">
        <v>0.1</v>
      </c>
      <c r="DN638" s="8">
        <v>0.1</v>
      </c>
      <c r="DO638" s="8">
        <v>0.1</v>
      </c>
      <c r="DP638" s="8">
        <v>0.1</v>
      </c>
      <c r="DQ638" s="8">
        <v>0.1</v>
      </c>
      <c r="DR638" s="8">
        <v>0.1</v>
      </c>
      <c r="DS638" s="8">
        <v>0.1</v>
      </c>
      <c r="DT638" s="8">
        <v>0.2</v>
      </c>
      <c r="DU638" s="8">
        <v>0.1</v>
      </c>
      <c r="DV638" s="8">
        <v>0.1</v>
      </c>
      <c r="DW638" s="8">
        <v>2.5176318975490691E-2</v>
      </c>
      <c r="DX638" s="8">
        <v>7.4823681024509314E-2</v>
      </c>
      <c r="DY638" s="8">
        <v>0.1</v>
      </c>
      <c r="DZ638" s="8">
        <v>0.1</v>
      </c>
      <c r="EA638" s="8">
        <v>0.1</v>
      </c>
      <c r="EB638" s="8">
        <v>0.1</v>
      </c>
      <c r="EC638" s="8">
        <v>0</v>
      </c>
      <c r="ED638" s="8">
        <v>0</v>
      </c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</row>
    <row r="639" spans="1:206" x14ac:dyDescent="0.3">
      <c r="A639" s="32"/>
      <c r="B639" s="23" t="s">
        <v>274</v>
      </c>
      <c r="C639" s="33"/>
      <c r="D639" s="33"/>
      <c r="E639" s="23" t="s">
        <v>162</v>
      </c>
      <c r="F639" s="23"/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  <c r="BO639" s="8">
        <v>0</v>
      </c>
      <c r="BP639" s="8">
        <v>0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8">
        <v>3.0788488872385049E-5</v>
      </c>
      <c r="CC639" s="8">
        <v>3.0326874288826331E-5</v>
      </c>
      <c r="CD639" s="8">
        <v>5.9147230777953103E-3</v>
      </c>
      <c r="CE639" s="8">
        <v>9.100856051168899E-4</v>
      </c>
      <c r="CF639" s="8">
        <v>1.140068466533892E-3</v>
      </c>
      <c r="CG639" s="8">
        <v>7.8494529550655076E-4</v>
      </c>
      <c r="CH639" s="8">
        <v>1.8968104393722959E-4</v>
      </c>
      <c r="CI639" s="8">
        <v>2.273063685865215E-4</v>
      </c>
      <c r="CJ639" s="8">
        <v>8.4761777764521574E-4</v>
      </c>
      <c r="CK639" s="8">
        <v>1.600559317468798E-4</v>
      </c>
      <c r="CL639" s="8">
        <v>3.2709668991728423E-5</v>
      </c>
      <c r="CM639" s="8">
        <v>0.5</v>
      </c>
      <c r="CN639" s="8">
        <v>0.1</v>
      </c>
      <c r="CO639" s="8">
        <v>0.1</v>
      </c>
      <c r="CP639" s="8">
        <v>0.1</v>
      </c>
      <c r="CQ639" s="8">
        <v>0.1</v>
      </c>
      <c r="CR639" s="8">
        <v>0.1</v>
      </c>
      <c r="CS639" s="8">
        <v>0.89999999999999991</v>
      </c>
      <c r="CT639" s="8">
        <v>0.1</v>
      </c>
      <c r="CU639" s="8">
        <v>0.1</v>
      </c>
      <c r="CV639" s="8">
        <v>0.1</v>
      </c>
      <c r="CW639" s="8">
        <v>0.1</v>
      </c>
      <c r="CX639" s="8">
        <v>0.1</v>
      </c>
      <c r="CY639" s="8">
        <v>0.1</v>
      </c>
      <c r="CZ639" s="8">
        <v>0.1</v>
      </c>
      <c r="DA639" s="8">
        <v>7.1536932098216323E-3</v>
      </c>
      <c r="DB639" s="8">
        <v>9.2846306790178371E-2</v>
      </c>
      <c r="DC639" s="8">
        <v>0.1</v>
      </c>
      <c r="DD639" s="8">
        <v>0.1</v>
      </c>
      <c r="DE639" s="8">
        <v>0.1</v>
      </c>
      <c r="DF639" s="8">
        <v>0.1</v>
      </c>
      <c r="DG639" s="8">
        <v>0.1</v>
      </c>
      <c r="DH639" s="8">
        <v>0.1</v>
      </c>
      <c r="DI639" s="8">
        <v>8.74948541051557E-2</v>
      </c>
      <c r="DJ639" s="8">
        <v>9.3980299011817946E-3</v>
      </c>
      <c r="DK639" s="8">
        <v>2.2547617191051371E-3</v>
      </c>
      <c r="DL639" s="8">
        <v>8.5235427455736799E-4</v>
      </c>
      <c r="DM639" s="8">
        <v>0.1</v>
      </c>
      <c r="DN639" s="8">
        <v>0.1</v>
      </c>
      <c r="DO639" s="8">
        <v>0.1</v>
      </c>
      <c r="DP639" s="8">
        <v>0.1</v>
      </c>
      <c r="DQ639" s="8">
        <v>0.1</v>
      </c>
      <c r="DR639" s="8">
        <v>0.1</v>
      </c>
      <c r="DS639" s="8">
        <v>0.1</v>
      </c>
      <c r="DT639" s="8">
        <v>0.2</v>
      </c>
      <c r="DU639" s="8">
        <v>0.1</v>
      </c>
      <c r="DV639" s="8">
        <v>0.1</v>
      </c>
      <c r="DW639" s="8">
        <v>2.5176318975490691E-2</v>
      </c>
      <c r="DX639" s="8">
        <v>7.4823681024509314E-2</v>
      </c>
      <c r="DY639" s="8">
        <v>0.1</v>
      </c>
      <c r="DZ639" s="8">
        <v>0.1</v>
      </c>
      <c r="EA639" s="8">
        <v>0.1</v>
      </c>
      <c r="EB639" s="8">
        <v>0.1</v>
      </c>
      <c r="EC639" s="8">
        <v>0</v>
      </c>
      <c r="ED639" s="8">
        <v>0</v>
      </c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</row>
    <row r="640" spans="1:206" x14ac:dyDescent="0.3">
      <c r="A640" s="32"/>
      <c r="B640" s="23" t="s">
        <v>275</v>
      </c>
      <c r="C640" s="33"/>
      <c r="D640" s="33"/>
      <c r="E640" s="23" t="s">
        <v>162</v>
      </c>
      <c r="F640" s="23"/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8">
        <v>3.0788488872385049E-5</v>
      </c>
      <c r="CC640" s="8">
        <v>3.0326874288826331E-5</v>
      </c>
      <c r="CD640" s="8">
        <v>5.9147230777953103E-3</v>
      </c>
      <c r="CE640" s="8">
        <v>9.100856051168899E-4</v>
      </c>
      <c r="CF640" s="8">
        <v>1.140068466533892E-3</v>
      </c>
      <c r="CG640" s="8">
        <v>7.8494529550655076E-4</v>
      </c>
      <c r="CH640" s="8">
        <v>1.8968104393722959E-4</v>
      </c>
      <c r="CI640" s="8">
        <v>2.273063685865215E-4</v>
      </c>
      <c r="CJ640" s="8">
        <v>8.4761777764521574E-4</v>
      </c>
      <c r="CK640" s="8">
        <v>1.600559317468798E-4</v>
      </c>
      <c r="CL640" s="8">
        <v>3.2709668991728423E-5</v>
      </c>
      <c r="CM640" s="8">
        <v>0.5</v>
      </c>
      <c r="CN640" s="8">
        <v>0.1</v>
      </c>
      <c r="CO640" s="8">
        <v>0.1</v>
      </c>
      <c r="CP640" s="8">
        <v>0.1</v>
      </c>
      <c r="CQ640" s="8">
        <v>0.1</v>
      </c>
      <c r="CR640" s="8">
        <v>0.1</v>
      </c>
      <c r="CS640" s="8">
        <v>0.89999999999999991</v>
      </c>
      <c r="CT640" s="8">
        <v>0.1</v>
      </c>
      <c r="CU640" s="8">
        <v>0.1</v>
      </c>
      <c r="CV640" s="8">
        <v>0.1</v>
      </c>
      <c r="CW640" s="8">
        <v>0.1</v>
      </c>
      <c r="CX640" s="8">
        <v>0.1</v>
      </c>
      <c r="CY640" s="8">
        <v>0.1</v>
      </c>
      <c r="CZ640" s="8">
        <v>0.1</v>
      </c>
      <c r="DA640" s="8">
        <v>7.1536932098216323E-3</v>
      </c>
      <c r="DB640" s="8">
        <v>9.2846306790178371E-2</v>
      </c>
      <c r="DC640" s="8">
        <v>0.1</v>
      </c>
      <c r="DD640" s="8">
        <v>0.1</v>
      </c>
      <c r="DE640" s="8">
        <v>0.1</v>
      </c>
      <c r="DF640" s="8">
        <v>0.1</v>
      </c>
      <c r="DG640" s="8">
        <v>0.1</v>
      </c>
      <c r="DH640" s="8">
        <v>0.1</v>
      </c>
      <c r="DI640" s="8">
        <v>8.74948541051557E-2</v>
      </c>
      <c r="DJ640" s="8">
        <v>9.3980299011817946E-3</v>
      </c>
      <c r="DK640" s="8">
        <v>2.2547617191051371E-3</v>
      </c>
      <c r="DL640" s="8">
        <v>8.5235427455736799E-4</v>
      </c>
      <c r="DM640" s="8">
        <v>0.1</v>
      </c>
      <c r="DN640" s="8">
        <v>0.1</v>
      </c>
      <c r="DO640" s="8">
        <v>0.1</v>
      </c>
      <c r="DP640" s="8">
        <v>0.1</v>
      </c>
      <c r="DQ640" s="8">
        <v>0.1</v>
      </c>
      <c r="DR640" s="8">
        <v>0.1</v>
      </c>
      <c r="DS640" s="8">
        <v>0.1</v>
      </c>
      <c r="DT640" s="8">
        <v>0.2</v>
      </c>
      <c r="DU640" s="8">
        <v>0.1</v>
      </c>
      <c r="DV640" s="8">
        <v>0.1</v>
      </c>
      <c r="DW640" s="8">
        <v>2.5176318975490691E-2</v>
      </c>
      <c r="DX640" s="8">
        <v>7.4823681024509314E-2</v>
      </c>
      <c r="DY640" s="8">
        <v>0.1</v>
      </c>
      <c r="DZ640" s="8">
        <v>0.1</v>
      </c>
      <c r="EA640" s="8">
        <v>0.1</v>
      </c>
      <c r="EB640" s="8">
        <v>0.1</v>
      </c>
      <c r="EC640" s="8">
        <v>0</v>
      </c>
      <c r="ED640" s="8">
        <v>0</v>
      </c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</row>
    <row r="641" spans="1:206" x14ac:dyDescent="0.3">
      <c r="A641" s="32"/>
      <c r="B641" s="23" t="s">
        <v>276</v>
      </c>
      <c r="C641" s="33"/>
      <c r="D641" s="33"/>
      <c r="E641" s="23" t="s">
        <v>162</v>
      </c>
      <c r="F641" s="23"/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8">
        <v>3.0788488872385049E-5</v>
      </c>
      <c r="CC641" s="8">
        <v>3.0326874288826331E-5</v>
      </c>
      <c r="CD641" s="8">
        <v>5.9147230777953103E-3</v>
      </c>
      <c r="CE641" s="8">
        <v>9.100856051168899E-4</v>
      </c>
      <c r="CF641" s="8">
        <v>1.140068466533892E-3</v>
      </c>
      <c r="CG641" s="8">
        <v>7.8494529550655076E-4</v>
      </c>
      <c r="CH641" s="8">
        <v>1.8968104393722959E-4</v>
      </c>
      <c r="CI641" s="8">
        <v>2.273063685865215E-4</v>
      </c>
      <c r="CJ641" s="8">
        <v>8.4761777764521574E-4</v>
      </c>
      <c r="CK641" s="8">
        <v>1.600559317468798E-4</v>
      </c>
      <c r="CL641" s="8">
        <v>3.2709668991728423E-5</v>
      </c>
      <c r="CM641" s="8">
        <v>0.5</v>
      </c>
      <c r="CN641" s="8">
        <v>0.1</v>
      </c>
      <c r="CO641" s="8">
        <v>0.1</v>
      </c>
      <c r="CP641" s="8">
        <v>0.1</v>
      </c>
      <c r="CQ641" s="8">
        <v>0.1</v>
      </c>
      <c r="CR641" s="8">
        <v>0.1</v>
      </c>
      <c r="CS641" s="8">
        <v>0.89999999999999991</v>
      </c>
      <c r="CT641" s="8">
        <v>0.1</v>
      </c>
      <c r="CU641" s="8">
        <v>0.1</v>
      </c>
      <c r="CV641" s="8">
        <v>0.1</v>
      </c>
      <c r="CW641" s="8">
        <v>0.1</v>
      </c>
      <c r="CX641" s="8">
        <v>0.1</v>
      </c>
      <c r="CY641" s="8">
        <v>0.1</v>
      </c>
      <c r="CZ641" s="8">
        <v>0.1</v>
      </c>
      <c r="DA641" s="8">
        <v>7.1536932098216323E-3</v>
      </c>
      <c r="DB641" s="8">
        <v>9.2846306790178371E-2</v>
      </c>
      <c r="DC641" s="8">
        <v>0.1</v>
      </c>
      <c r="DD641" s="8">
        <v>0.1</v>
      </c>
      <c r="DE641" s="8">
        <v>0.1</v>
      </c>
      <c r="DF641" s="8">
        <v>0.1</v>
      </c>
      <c r="DG641" s="8">
        <v>0.1</v>
      </c>
      <c r="DH641" s="8">
        <v>0.1</v>
      </c>
      <c r="DI641" s="8">
        <v>8.74948541051557E-2</v>
      </c>
      <c r="DJ641" s="8">
        <v>9.3980299011817946E-3</v>
      </c>
      <c r="DK641" s="8">
        <v>2.2547617191051371E-3</v>
      </c>
      <c r="DL641" s="8">
        <v>8.5235427455736799E-4</v>
      </c>
      <c r="DM641" s="8">
        <v>0.1</v>
      </c>
      <c r="DN641" s="8">
        <v>0.1</v>
      </c>
      <c r="DO641" s="8">
        <v>0.1</v>
      </c>
      <c r="DP641" s="8">
        <v>0.1</v>
      </c>
      <c r="DQ641" s="8">
        <v>0.1</v>
      </c>
      <c r="DR641" s="8">
        <v>0.1</v>
      </c>
      <c r="DS641" s="8">
        <v>0.1</v>
      </c>
      <c r="DT641" s="8">
        <v>0.2</v>
      </c>
      <c r="DU641" s="8">
        <v>0.1</v>
      </c>
      <c r="DV641" s="8">
        <v>0.1</v>
      </c>
      <c r="DW641" s="8">
        <v>2.5176318975490691E-2</v>
      </c>
      <c r="DX641" s="8">
        <v>7.4823681024509314E-2</v>
      </c>
      <c r="DY641" s="8">
        <v>0.1</v>
      </c>
      <c r="DZ641" s="8">
        <v>0.1</v>
      </c>
      <c r="EA641" s="8">
        <v>0.1</v>
      </c>
      <c r="EB641" s="8">
        <v>0.1</v>
      </c>
      <c r="EC641" s="8">
        <v>0</v>
      </c>
      <c r="ED641" s="8">
        <v>0</v>
      </c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</row>
    <row r="642" spans="1:206" x14ac:dyDescent="0.3">
      <c r="A642" s="32"/>
      <c r="B642" s="23" t="s">
        <v>277</v>
      </c>
      <c r="C642" s="33"/>
      <c r="D642" s="33"/>
      <c r="E642" s="23" t="s">
        <v>162</v>
      </c>
      <c r="F642" s="23"/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8">
        <v>3.0788488872385049E-5</v>
      </c>
      <c r="CC642" s="8">
        <v>3.0326874288826331E-5</v>
      </c>
      <c r="CD642" s="8">
        <v>5.9147230777953103E-3</v>
      </c>
      <c r="CE642" s="8">
        <v>9.100856051168899E-4</v>
      </c>
      <c r="CF642" s="8">
        <v>1.140068466533892E-3</v>
      </c>
      <c r="CG642" s="8">
        <v>7.8494529550655076E-4</v>
      </c>
      <c r="CH642" s="8">
        <v>1.8968104393722959E-4</v>
      </c>
      <c r="CI642" s="8">
        <v>2.273063685865215E-4</v>
      </c>
      <c r="CJ642" s="8">
        <v>8.4761777764521574E-4</v>
      </c>
      <c r="CK642" s="8">
        <v>1.600559317468798E-4</v>
      </c>
      <c r="CL642" s="8">
        <v>3.2709668991728423E-5</v>
      </c>
      <c r="CM642" s="8">
        <v>0.5</v>
      </c>
      <c r="CN642" s="8">
        <v>0.1</v>
      </c>
      <c r="CO642" s="8">
        <v>0.1</v>
      </c>
      <c r="CP642" s="8">
        <v>0.1</v>
      </c>
      <c r="CQ642" s="8">
        <v>0.1</v>
      </c>
      <c r="CR642" s="8">
        <v>0.1</v>
      </c>
      <c r="CS642" s="8">
        <v>0.89999999999999991</v>
      </c>
      <c r="CT642" s="8">
        <v>0.1</v>
      </c>
      <c r="CU642" s="8">
        <v>0.1</v>
      </c>
      <c r="CV642" s="8">
        <v>0.1</v>
      </c>
      <c r="CW642" s="8">
        <v>0.1</v>
      </c>
      <c r="CX642" s="8">
        <v>0.1</v>
      </c>
      <c r="CY642" s="8">
        <v>0.1</v>
      </c>
      <c r="CZ642" s="8">
        <v>0.1</v>
      </c>
      <c r="DA642" s="8">
        <v>7.1536932098216323E-3</v>
      </c>
      <c r="DB642" s="8">
        <v>9.2846306790178371E-2</v>
      </c>
      <c r="DC642" s="8">
        <v>0.1</v>
      </c>
      <c r="DD642" s="8">
        <v>0.1</v>
      </c>
      <c r="DE642" s="8">
        <v>0.1</v>
      </c>
      <c r="DF642" s="8">
        <v>0.1</v>
      </c>
      <c r="DG642" s="8">
        <v>0.1</v>
      </c>
      <c r="DH642" s="8">
        <v>0.1</v>
      </c>
      <c r="DI642" s="8">
        <v>8.74948541051557E-2</v>
      </c>
      <c r="DJ642" s="8">
        <v>9.3980299011817946E-3</v>
      </c>
      <c r="DK642" s="8">
        <v>2.2547617191051371E-3</v>
      </c>
      <c r="DL642" s="8">
        <v>8.5235427455736799E-4</v>
      </c>
      <c r="DM642" s="8">
        <v>0.1</v>
      </c>
      <c r="DN642" s="8">
        <v>0.1</v>
      </c>
      <c r="DO642" s="8">
        <v>0.1</v>
      </c>
      <c r="DP642" s="8">
        <v>0.1</v>
      </c>
      <c r="DQ642" s="8">
        <v>0.1</v>
      </c>
      <c r="DR642" s="8">
        <v>0.1</v>
      </c>
      <c r="DS642" s="8">
        <v>0.1</v>
      </c>
      <c r="DT642" s="8">
        <v>0.2</v>
      </c>
      <c r="DU642" s="8">
        <v>0.1</v>
      </c>
      <c r="DV642" s="8">
        <v>0.1</v>
      </c>
      <c r="DW642" s="8">
        <v>2.5176318975490691E-2</v>
      </c>
      <c r="DX642" s="8">
        <v>7.4823681024509314E-2</v>
      </c>
      <c r="DY642" s="8">
        <v>0.1</v>
      </c>
      <c r="DZ642" s="8">
        <v>0.1</v>
      </c>
      <c r="EA642" s="8">
        <v>0.1</v>
      </c>
      <c r="EB642" s="8">
        <v>0.1</v>
      </c>
      <c r="EC642" s="8">
        <v>0</v>
      </c>
      <c r="ED642" s="8">
        <v>0</v>
      </c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</row>
    <row r="643" spans="1:206" x14ac:dyDescent="0.3">
      <c r="A643" s="32"/>
      <c r="B643" s="23" t="s">
        <v>278</v>
      </c>
      <c r="C643" s="33"/>
      <c r="D643" s="33"/>
      <c r="E643" s="23" t="s">
        <v>162</v>
      </c>
      <c r="F643" s="23"/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0</v>
      </c>
      <c r="BF643" s="8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8">
        <v>3.0788488872385049E-5</v>
      </c>
      <c r="CC643" s="8">
        <v>3.0326874288826331E-5</v>
      </c>
      <c r="CD643" s="8">
        <v>5.9147230777953103E-3</v>
      </c>
      <c r="CE643" s="8">
        <v>9.100856051168899E-4</v>
      </c>
      <c r="CF643" s="8">
        <v>1.140068466533892E-3</v>
      </c>
      <c r="CG643" s="8">
        <v>7.8494529550655076E-4</v>
      </c>
      <c r="CH643" s="8">
        <v>1.8968104393722959E-4</v>
      </c>
      <c r="CI643" s="8">
        <v>2.273063685865215E-4</v>
      </c>
      <c r="CJ643" s="8">
        <v>8.4761777764521574E-4</v>
      </c>
      <c r="CK643" s="8">
        <v>1.600559317468798E-4</v>
      </c>
      <c r="CL643" s="8">
        <v>3.2709668991728423E-5</v>
      </c>
      <c r="CM643" s="8">
        <v>0.5</v>
      </c>
      <c r="CN643" s="8">
        <v>0.1</v>
      </c>
      <c r="CO643" s="8">
        <v>0.1</v>
      </c>
      <c r="CP643" s="8">
        <v>0.1</v>
      </c>
      <c r="CQ643" s="8">
        <v>0.1</v>
      </c>
      <c r="CR643" s="8">
        <v>0.1</v>
      </c>
      <c r="CS643" s="8">
        <v>0.89999999999999991</v>
      </c>
      <c r="CT643" s="8">
        <v>0.1</v>
      </c>
      <c r="CU643" s="8">
        <v>0.1</v>
      </c>
      <c r="CV643" s="8">
        <v>0.1</v>
      </c>
      <c r="CW643" s="8">
        <v>0.1</v>
      </c>
      <c r="CX643" s="8">
        <v>0.1</v>
      </c>
      <c r="CY643" s="8">
        <v>0.1</v>
      </c>
      <c r="CZ643" s="8">
        <v>0.1</v>
      </c>
      <c r="DA643" s="8">
        <v>7.1536932098216323E-3</v>
      </c>
      <c r="DB643" s="8">
        <v>9.2846306790178371E-2</v>
      </c>
      <c r="DC643" s="8">
        <v>0.1</v>
      </c>
      <c r="DD643" s="8">
        <v>0.1</v>
      </c>
      <c r="DE643" s="8">
        <v>0.1</v>
      </c>
      <c r="DF643" s="8">
        <v>0.1</v>
      </c>
      <c r="DG643" s="8">
        <v>0.1</v>
      </c>
      <c r="DH643" s="8">
        <v>0.1</v>
      </c>
      <c r="DI643" s="8">
        <v>8.74948541051557E-2</v>
      </c>
      <c r="DJ643" s="8">
        <v>9.3980299011817946E-3</v>
      </c>
      <c r="DK643" s="8">
        <v>2.2547617191051371E-3</v>
      </c>
      <c r="DL643" s="8">
        <v>8.5235427455736799E-4</v>
      </c>
      <c r="DM643" s="8">
        <v>0.1</v>
      </c>
      <c r="DN643" s="8">
        <v>0.1</v>
      </c>
      <c r="DO643" s="8">
        <v>0.1</v>
      </c>
      <c r="DP643" s="8">
        <v>0.1</v>
      </c>
      <c r="DQ643" s="8">
        <v>0.1</v>
      </c>
      <c r="DR643" s="8">
        <v>0.1</v>
      </c>
      <c r="DS643" s="8">
        <v>0.1</v>
      </c>
      <c r="DT643" s="8">
        <v>0.2</v>
      </c>
      <c r="DU643" s="8">
        <v>0.1</v>
      </c>
      <c r="DV643" s="8">
        <v>0.1</v>
      </c>
      <c r="DW643" s="8">
        <v>2.5176318975490691E-2</v>
      </c>
      <c r="DX643" s="8">
        <v>7.4823681024509314E-2</v>
      </c>
      <c r="DY643" s="8">
        <v>0.1</v>
      </c>
      <c r="DZ643" s="8">
        <v>0.1</v>
      </c>
      <c r="EA643" s="8">
        <v>0.1</v>
      </c>
      <c r="EB643" s="8">
        <v>0.1</v>
      </c>
      <c r="EC643" s="8">
        <v>0</v>
      </c>
      <c r="ED643" s="8">
        <v>0</v>
      </c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</row>
    <row r="644" spans="1:206" x14ac:dyDescent="0.3">
      <c r="A644" s="32"/>
      <c r="B644" s="23" t="s">
        <v>279</v>
      </c>
      <c r="C644" s="33"/>
      <c r="D644" s="33"/>
      <c r="E644" s="23" t="s">
        <v>162</v>
      </c>
      <c r="F644" s="23"/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8">
        <v>3.0788488872385049E-5</v>
      </c>
      <c r="CC644" s="8">
        <v>3.0326874288826331E-5</v>
      </c>
      <c r="CD644" s="8">
        <v>5.9147230777953103E-3</v>
      </c>
      <c r="CE644" s="8">
        <v>9.100856051168899E-4</v>
      </c>
      <c r="CF644" s="8">
        <v>1.140068466533892E-3</v>
      </c>
      <c r="CG644" s="8">
        <v>7.8494529550655076E-4</v>
      </c>
      <c r="CH644" s="8">
        <v>1.8968104393722959E-4</v>
      </c>
      <c r="CI644" s="8">
        <v>2.273063685865215E-4</v>
      </c>
      <c r="CJ644" s="8">
        <v>8.4761777764521574E-4</v>
      </c>
      <c r="CK644" s="8">
        <v>1.600559317468798E-4</v>
      </c>
      <c r="CL644" s="8">
        <v>3.2709668991728423E-5</v>
      </c>
      <c r="CM644" s="8">
        <v>0.5</v>
      </c>
      <c r="CN644" s="8">
        <v>0.1</v>
      </c>
      <c r="CO644" s="8">
        <v>0.1</v>
      </c>
      <c r="CP644" s="8">
        <v>0.1</v>
      </c>
      <c r="CQ644" s="8">
        <v>0.1</v>
      </c>
      <c r="CR644" s="8">
        <v>0.1</v>
      </c>
      <c r="CS644" s="8">
        <v>0.89999999999999991</v>
      </c>
      <c r="CT644" s="8">
        <v>0.1</v>
      </c>
      <c r="CU644" s="8">
        <v>0.1</v>
      </c>
      <c r="CV644" s="8">
        <v>0.1</v>
      </c>
      <c r="CW644" s="8">
        <v>0.1</v>
      </c>
      <c r="CX644" s="8">
        <v>0.1</v>
      </c>
      <c r="CY644" s="8">
        <v>0.1</v>
      </c>
      <c r="CZ644" s="8">
        <v>0.1</v>
      </c>
      <c r="DA644" s="8">
        <v>7.1536932098216323E-3</v>
      </c>
      <c r="DB644" s="8">
        <v>9.2846306790178371E-2</v>
      </c>
      <c r="DC644" s="8">
        <v>0.1</v>
      </c>
      <c r="DD644" s="8">
        <v>0.1</v>
      </c>
      <c r="DE644" s="8">
        <v>0.1</v>
      </c>
      <c r="DF644" s="8">
        <v>0.1</v>
      </c>
      <c r="DG644" s="8">
        <v>0.1</v>
      </c>
      <c r="DH644" s="8">
        <v>0.1</v>
      </c>
      <c r="DI644" s="8">
        <v>8.74948541051557E-2</v>
      </c>
      <c r="DJ644" s="8">
        <v>9.3980299011817946E-3</v>
      </c>
      <c r="DK644" s="8">
        <v>2.2547617191051371E-3</v>
      </c>
      <c r="DL644" s="8">
        <v>8.5235427455736799E-4</v>
      </c>
      <c r="DM644" s="8">
        <v>0.1</v>
      </c>
      <c r="DN644" s="8">
        <v>0.1</v>
      </c>
      <c r="DO644" s="8">
        <v>0.1</v>
      </c>
      <c r="DP644" s="8">
        <v>0.1</v>
      </c>
      <c r="DQ644" s="8">
        <v>0.1</v>
      </c>
      <c r="DR644" s="8">
        <v>0.1</v>
      </c>
      <c r="DS644" s="8">
        <v>0.1</v>
      </c>
      <c r="DT644" s="8">
        <v>0.2</v>
      </c>
      <c r="DU644" s="8">
        <v>0.1</v>
      </c>
      <c r="DV644" s="8">
        <v>0.1</v>
      </c>
      <c r="DW644" s="8">
        <v>2.5176318975490691E-2</v>
      </c>
      <c r="DX644" s="8">
        <v>7.4823681024509314E-2</v>
      </c>
      <c r="DY644" s="8">
        <v>0.1</v>
      </c>
      <c r="DZ644" s="8">
        <v>0.1</v>
      </c>
      <c r="EA644" s="8">
        <v>0.1</v>
      </c>
      <c r="EB644" s="8">
        <v>0.1</v>
      </c>
      <c r="EC644" s="8">
        <v>0</v>
      </c>
      <c r="ED644" s="8">
        <v>0</v>
      </c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</row>
    <row r="645" spans="1:206" x14ac:dyDescent="0.3">
      <c r="A645" s="32"/>
      <c r="B645" s="23" t="s">
        <v>280</v>
      </c>
      <c r="C645" s="33"/>
      <c r="D645" s="33"/>
      <c r="E645" s="23" t="s">
        <v>162</v>
      </c>
      <c r="F645" s="23"/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8">
        <v>3.0788488872385049E-5</v>
      </c>
      <c r="CC645" s="8">
        <v>3.0326874288826331E-5</v>
      </c>
      <c r="CD645" s="8">
        <v>5.9147230777953103E-3</v>
      </c>
      <c r="CE645" s="8">
        <v>9.100856051168899E-4</v>
      </c>
      <c r="CF645" s="8">
        <v>1.140068466533892E-3</v>
      </c>
      <c r="CG645" s="8">
        <v>7.8494529550655076E-4</v>
      </c>
      <c r="CH645" s="8">
        <v>1.8968104393722959E-4</v>
      </c>
      <c r="CI645" s="8">
        <v>2.273063685865215E-4</v>
      </c>
      <c r="CJ645" s="8">
        <v>8.4761777764521574E-4</v>
      </c>
      <c r="CK645" s="8">
        <v>1.600559317468798E-4</v>
      </c>
      <c r="CL645" s="8">
        <v>3.2709668991728423E-5</v>
      </c>
      <c r="CM645" s="8">
        <v>0.5</v>
      </c>
      <c r="CN645" s="8">
        <v>0.1</v>
      </c>
      <c r="CO645" s="8">
        <v>0.1</v>
      </c>
      <c r="CP645" s="8">
        <v>0.1</v>
      </c>
      <c r="CQ645" s="8">
        <v>0.1</v>
      </c>
      <c r="CR645" s="8">
        <v>0.1</v>
      </c>
      <c r="CS645" s="8">
        <v>0.89999999999999991</v>
      </c>
      <c r="CT645" s="8">
        <v>0.1</v>
      </c>
      <c r="CU645" s="8">
        <v>0.1</v>
      </c>
      <c r="CV645" s="8">
        <v>0.1</v>
      </c>
      <c r="CW645" s="8">
        <v>0.1</v>
      </c>
      <c r="CX645" s="8">
        <v>0.1</v>
      </c>
      <c r="CY645" s="8">
        <v>0.1</v>
      </c>
      <c r="CZ645" s="8">
        <v>0.1</v>
      </c>
      <c r="DA645" s="8">
        <v>7.1536932098216323E-3</v>
      </c>
      <c r="DB645" s="8">
        <v>9.2846306790178371E-2</v>
      </c>
      <c r="DC645" s="8">
        <v>0.1</v>
      </c>
      <c r="DD645" s="8">
        <v>0.1</v>
      </c>
      <c r="DE645" s="8">
        <v>0.1</v>
      </c>
      <c r="DF645" s="8">
        <v>0.1</v>
      </c>
      <c r="DG645" s="8">
        <v>0.1</v>
      </c>
      <c r="DH645" s="8">
        <v>0.1</v>
      </c>
      <c r="DI645" s="8">
        <v>8.74948541051557E-2</v>
      </c>
      <c r="DJ645" s="8">
        <v>9.3980299011817946E-3</v>
      </c>
      <c r="DK645" s="8">
        <v>2.2547617191051371E-3</v>
      </c>
      <c r="DL645" s="8">
        <v>8.5235427455736799E-4</v>
      </c>
      <c r="DM645" s="8">
        <v>0.1</v>
      </c>
      <c r="DN645" s="8">
        <v>0.1</v>
      </c>
      <c r="DO645" s="8">
        <v>0.1</v>
      </c>
      <c r="DP645" s="8">
        <v>0.1</v>
      </c>
      <c r="DQ645" s="8">
        <v>0.1</v>
      </c>
      <c r="DR645" s="8">
        <v>0.1</v>
      </c>
      <c r="DS645" s="8">
        <v>0.1</v>
      </c>
      <c r="DT645" s="8">
        <v>0.2</v>
      </c>
      <c r="DU645" s="8">
        <v>0.1</v>
      </c>
      <c r="DV645" s="8">
        <v>0.1</v>
      </c>
      <c r="DW645" s="8">
        <v>2.5176318975490691E-2</v>
      </c>
      <c r="DX645" s="8">
        <v>7.4823681024509314E-2</v>
      </c>
      <c r="DY645" s="8">
        <v>0.1</v>
      </c>
      <c r="DZ645" s="8">
        <v>0.1</v>
      </c>
      <c r="EA645" s="8">
        <v>0.1</v>
      </c>
      <c r="EB645" s="8">
        <v>0.1</v>
      </c>
      <c r="EC645" s="8">
        <v>0</v>
      </c>
      <c r="ED645" s="8">
        <v>0</v>
      </c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</row>
    <row r="646" spans="1:206" x14ac:dyDescent="0.3">
      <c r="A646" s="32"/>
      <c r="B646" s="23" t="s">
        <v>281</v>
      </c>
      <c r="C646" s="33"/>
      <c r="D646" s="33"/>
      <c r="E646" s="23" t="s">
        <v>162</v>
      </c>
      <c r="F646" s="23"/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8">
        <v>0</v>
      </c>
      <c r="BN646" s="8">
        <v>0</v>
      </c>
      <c r="BO646" s="8">
        <v>0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8">
        <v>3.0788488872385049E-5</v>
      </c>
      <c r="CC646" s="8">
        <v>3.0326874288826331E-5</v>
      </c>
      <c r="CD646" s="8">
        <v>5.9147230777953103E-3</v>
      </c>
      <c r="CE646" s="8">
        <v>9.100856051168899E-4</v>
      </c>
      <c r="CF646" s="8">
        <v>1.140068466533892E-3</v>
      </c>
      <c r="CG646" s="8">
        <v>7.8494529550655076E-4</v>
      </c>
      <c r="CH646" s="8">
        <v>1.8968104393722959E-4</v>
      </c>
      <c r="CI646" s="8">
        <v>2.273063685865215E-4</v>
      </c>
      <c r="CJ646" s="8">
        <v>8.4761777764521574E-4</v>
      </c>
      <c r="CK646" s="8">
        <v>1.600559317468798E-4</v>
      </c>
      <c r="CL646" s="8">
        <v>3.2709668991728423E-5</v>
      </c>
      <c r="CM646" s="8">
        <v>0.5</v>
      </c>
      <c r="CN646" s="8">
        <v>0.1</v>
      </c>
      <c r="CO646" s="8">
        <v>0.1</v>
      </c>
      <c r="CP646" s="8">
        <v>0.1</v>
      </c>
      <c r="CQ646" s="8">
        <v>0.1</v>
      </c>
      <c r="CR646" s="8">
        <v>0.1</v>
      </c>
      <c r="CS646" s="8">
        <v>0.89999999999999991</v>
      </c>
      <c r="CT646" s="8">
        <v>0.1</v>
      </c>
      <c r="CU646" s="8">
        <v>0.1</v>
      </c>
      <c r="CV646" s="8">
        <v>0.1</v>
      </c>
      <c r="CW646" s="8">
        <v>0.1</v>
      </c>
      <c r="CX646" s="8">
        <v>0.1</v>
      </c>
      <c r="CY646" s="8">
        <v>0.1</v>
      </c>
      <c r="CZ646" s="8">
        <v>0.1</v>
      </c>
      <c r="DA646" s="8">
        <v>7.1536932098216323E-3</v>
      </c>
      <c r="DB646" s="8">
        <v>9.2846306790178371E-2</v>
      </c>
      <c r="DC646" s="8">
        <v>0.1</v>
      </c>
      <c r="DD646" s="8">
        <v>0.1</v>
      </c>
      <c r="DE646" s="8">
        <v>0.1</v>
      </c>
      <c r="DF646" s="8">
        <v>0.1</v>
      </c>
      <c r="DG646" s="8">
        <v>0.1</v>
      </c>
      <c r="DH646" s="8">
        <v>0.1</v>
      </c>
      <c r="DI646" s="8">
        <v>8.74948541051557E-2</v>
      </c>
      <c r="DJ646" s="8">
        <v>9.3980299011817946E-3</v>
      </c>
      <c r="DK646" s="8">
        <v>2.2547617191051371E-3</v>
      </c>
      <c r="DL646" s="8">
        <v>8.5235427455736799E-4</v>
      </c>
      <c r="DM646" s="8">
        <v>0.1</v>
      </c>
      <c r="DN646" s="8">
        <v>0.1</v>
      </c>
      <c r="DO646" s="8">
        <v>0.1</v>
      </c>
      <c r="DP646" s="8">
        <v>0.1</v>
      </c>
      <c r="DQ646" s="8">
        <v>0.1</v>
      </c>
      <c r="DR646" s="8">
        <v>0.1</v>
      </c>
      <c r="DS646" s="8">
        <v>0.1</v>
      </c>
      <c r="DT646" s="8">
        <v>0.2</v>
      </c>
      <c r="DU646" s="8">
        <v>0.1</v>
      </c>
      <c r="DV646" s="8">
        <v>0.1</v>
      </c>
      <c r="DW646" s="8">
        <v>2.5176318975490691E-2</v>
      </c>
      <c r="DX646" s="8">
        <v>7.4823681024509314E-2</v>
      </c>
      <c r="DY646" s="8">
        <v>0.1</v>
      </c>
      <c r="DZ646" s="8">
        <v>0.1</v>
      </c>
      <c r="EA646" s="8">
        <v>0.1</v>
      </c>
      <c r="EB646" s="8">
        <v>0.1</v>
      </c>
      <c r="EC646" s="8">
        <v>0</v>
      </c>
      <c r="ED646" s="8">
        <v>0</v>
      </c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</row>
    <row r="647" spans="1:206" x14ac:dyDescent="0.3">
      <c r="A647" s="32"/>
      <c r="B647" s="23" t="s">
        <v>282</v>
      </c>
      <c r="C647" s="33"/>
      <c r="D647" s="33"/>
      <c r="E647" s="23" t="s">
        <v>162</v>
      </c>
      <c r="F647" s="23"/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8">
        <v>3.0788488872385049E-5</v>
      </c>
      <c r="CC647" s="8">
        <v>3.0326874288826331E-5</v>
      </c>
      <c r="CD647" s="8">
        <v>5.9147230777953103E-3</v>
      </c>
      <c r="CE647" s="8">
        <v>9.100856051168899E-4</v>
      </c>
      <c r="CF647" s="8">
        <v>1.140068466533892E-3</v>
      </c>
      <c r="CG647" s="8">
        <v>7.8494529550655076E-4</v>
      </c>
      <c r="CH647" s="8">
        <v>1.8968104393722959E-4</v>
      </c>
      <c r="CI647" s="8">
        <v>2.273063685865215E-4</v>
      </c>
      <c r="CJ647" s="8">
        <v>8.4761777764521574E-4</v>
      </c>
      <c r="CK647" s="8">
        <v>1.600559317468798E-4</v>
      </c>
      <c r="CL647" s="8">
        <v>3.2709668991728423E-5</v>
      </c>
      <c r="CM647" s="8">
        <v>0.5</v>
      </c>
      <c r="CN647" s="8">
        <v>0.1</v>
      </c>
      <c r="CO647" s="8">
        <v>0.1</v>
      </c>
      <c r="CP647" s="8">
        <v>0.1</v>
      </c>
      <c r="CQ647" s="8">
        <v>0.1</v>
      </c>
      <c r="CR647" s="8">
        <v>0.1</v>
      </c>
      <c r="CS647" s="8">
        <v>0.89999999999999991</v>
      </c>
      <c r="CT647" s="8">
        <v>0.1</v>
      </c>
      <c r="CU647" s="8">
        <v>0.1</v>
      </c>
      <c r="CV647" s="8">
        <v>0.1</v>
      </c>
      <c r="CW647" s="8">
        <v>0.1</v>
      </c>
      <c r="CX647" s="8">
        <v>0.1</v>
      </c>
      <c r="CY647" s="8">
        <v>0.1</v>
      </c>
      <c r="CZ647" s="8">
        <v>0.1</v>
      </c>
      <c r="DA647" s="8">
        <v>7.1536932098216323E-3</v>
      </c>
      <c r="DB647" s="8">
        <v>9.2846306790178371E-2</v>
      </c>
      <c r="DC647" s="8">
        <v>0.1</v>
      </c>
      <c r="DD647" s="8">
        <v>0.1</v>
      </c>
      <c r="DE647" s="8">
        <v>0.1</v>
      </c>
      <c r="DF647" s="8">
        <v>0.1</v>
      </c>
      <c r="DG647" s="8">
        <v>0.1</v>
      </c>
      <c r="DH647" s="8">
        <v>0.1</v>
      </c>
      <c r="DI647" s="8">
        <v>8.74948541051557E-2</v>
      </c>
      <c r="DJ647" s="8">
        <v>9.3980299011817946E-3</v>
      </c>
      <c r="DK647" s="8">
        <v>2.2547617191051371E-3</v>
      </c>
      <c r="DL647" s="8">
        <v>8.5235427455736799E-4</v>
      </c>
      <c r="DM647" s="8">
        <v>0.1</v>
      </c>
      <c r="DN647" s="8">
        <v>0.1</v>
      </c>
      <c r="DO647" s="8">
        <v>0.1</v>
      </c>
      <c r="DP647" s="8">
        <v>0.1</v>
      </c>
      <c r="DQ647" s="8">
        <v>0.1</v>
      </c>
      <c r="DR647" s="8">
        <v>0.1</v>
      </c>
      <c r="DS647" s="8">
        <v>0.1</v>
      </c>
      <c r="DT647" s="8">
        <v>0.2</v>
      </c>
      <c r="DU647" s="8">
        <v>0.1</v>
      </c>
      <c r="DV647" s="8">
        <v>0.1</v>
      </c>
      <c r="DW647" s="8">
        <v>2.5176318975490691E-2</v>
      </c>
      <c r="DX647" s="8">
        <v>7.4823681024509314E-2</v>
      </c>
      <c r="DY647" s="8">
        <v>0.1</v>
      </c>
      <c r="DZ647" s="8">
        <v>0.1</v>
      </c>
      <c r="EA647" s="8">
        <v>0.1</v>
      </c>
      <c r="EB647" s="8">
        <v>0.1</v>
      </c>
      <c r="EC647" s="8">
        <v>0</v>
      </c>
      <c r="ED647" s="8">
        <v>0</v>
      </c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</row>
    <row r="648" spans="1:206" x14ac:dyDescent="0.3">
      <c r="A648" s="32"/>
      <c r="B648" s="23" t="s">
        <v>283</v>
      </c>
      <c r="C648" s="33"/>
      <c r="D648" s="33"/>
      <c r="E648" s="23" t="s">
        <v>162</v>
      </c>
      <c r="F648" s="23"/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8">
        <v>3.0788488872385049E-5</v>
      </c>
      <c r="CC648" s="8">
        <v>3.0326874288826331E-5</v>
      </c>
      <c r="CD648" s="8">
        <v>5.9147230777953103E-3</v>
      </c>
      <c r="CE648" s="8">
        <v>9.100856051168899E-4</v>
      </c>
      <c r="CF648" s="8">
        <v>1.140068466533892E-3</v>
      </c>
      <c r="CG648" s="8">
        <v>7.8494529550655076E-4</v>
      </c>
      <c r="CH648" s="8">
        <v>1.8968104393722959E-4</v>
      </c>
      <c r="CI648" s="8">
        <v>2.273063685865215E-4</v>
      </c>
      <c r="CJ648" s="8">
        <v>8.4761777764521574E-4</v>
      </c>
      <c r="CK648" s="8">
        <v>1.600559317468798E-4</v>
      </c>
      <c r="CL648" s="8">
        <v>3.2709668991728423E-5</v>
      </c>
      <c r="CM648" s="8">
        <v>0.5</v>
      </c>
      <c r="CN648" s="8">
        <v>0.1</v>
      </c>
      <c r="CO648" s="8">
        <v>0.1</v>
      </c>
      <c r="CP648" s="8">
        <v>0.1</v>
      </c>
      <c r="CQ648" s="8">
        <v>0.1</v>
      </c>
      <c r="CR648" s="8">
        <v>0.1</v>
      </c>
      <c r="CS648" s="8">
        <v>0.89999999999999991</v>
      </c>
      <c r="CT648" s="8">
        <v>0.1</v>
      </c>
      <c r="CU648" s="8">
        <v>0.1</v>
      </c>
      <c r="CV648" s="8">
        <v>0.1</v>
      </c>
      <c r="CW648" s="8">
        <v>0.1</v>
      </c>
      <c r="CX648" s="8">
        <v>0.1</v>
      </c>
      <c r="CY648" s="8">
        <v>0.1</v>
      </c>
      <c r="CZ648" s="8">
        <v>0.1</v>
      </c>
      <c r="DA648" s="8">
        <v>7.1536932098216323E-3</v>
      </c>
      <c r="DB648" s="8">
        <v>9.2846306790178371E-2</v>
      </c>
      <c r="DC648" s="8">
        <v>0.1</v>
      </c>
      <c r="DD648" s="8">
        <v>0.1</v>
      </c>
      <c r="DE648" s="8">
        <v>0.1</v>
      </c>
      <c r="DF648" s="8">
        <v>0.1</v>
      </c>
      <c r="DG648" s="8">
        <v>0.1</v>
      </c>
      <c r="DH648" s="8">
        <v>0.1</v>
      </c>
      <c r="DI648" s="8">
        <v>8.74948541051557E-2</v>
      </c>
      <c r="DJ648" s="8">
        <v>9.3980299011817946E-3</v>
      </c>
      <c r="DK648" s="8">
        <v>2.2547617191051371E-3</v>
      </c>
      <c r="DL648" s="8">
        <v>8.5235427455736799E-4</v>
      </c>
      <c r="DM648" s="8">
        <v>0.1</v>
      </c>
      <c r="DN648" s="8">
        <v>0.1</v>
      </c>
      <c r="DO648" s="8">
        <v>0.1</v>
      </c>
      <c r="DP648" s="8">
        <v>0.1</v>
      </c>
      <c r="DQ648" s="8">
        <v>0.1</v>
      </c>
      <c r="DR648" s="8">
        <v>0.1</v>
      </c>
      <c r="DS648" s="8">
        <v>0.1</v>
      </c>
      <c r="DT648" s="8">
        <v>0.2</v>
      </c>
      <c r="DU648" s="8">
        <v>0.1</v>
      </c>
      <c r="DV648" s="8">
        <v>0.1</v>
      </c>
      <c r="DW648" s="8">
        <v>2.5176318975490691E-2</v>
      </c>
      <c r="DX648" s="8">
        <v>7.4823681024509314E-2</v>
      </c>
      <c r="DY648" s="8">
        <v>0.1</v>
      </c>
      <c r="DZ648" s="8">
        <v>0.1</v>
      </c>
      <c r="EA648" s="8">
        <v>0.1</v>
      </c>
      <c r="EB648" s="8">
        <v>0.1</v>
      </c>
      <c r="EC648" s="8">
        <v>0</v>
      </c>
      <c r="ED648" s="8">
        <v>0</v>
      </c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</row>
    <row r="649" spans="1:206" x14ac:dyDescent="0.3">
      <c r="A649" s="32"/>
      <c r="B649" s="23" t="s">
        <v>284</v>
      </c>
      <c r="C649" s="33"/>
      <c r="D649" s="33"/>
      <c r="E649" s="23" t="s">
        <v>162</v>
      </c>
      <c r="F649" s="23"/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8">
        <v>3.0788488872385049E-5</v>
      </c>
      <c r="CC649" s="8">
        <v>3.0326874288826331E-5</v>
      </c>
      <c r="CD649" s="8">
        <v>5.9147230777953103E-3</v>
      </c>
      <c r="CE649" s="8">
        <v>9.100856051168899E-4</v>
      </c>
      <c r="CF649" s="8">
        <v>1.140068466533892E-3</v>
      </c>
      <c r="CG649" s="8">
        <v>7.8494529550655076E-4</v>
      </c>
      <c r="CH649" s="8">
        <v>1.8968104393722959E-4</v>
      </c>
      <c r="CI649" s="8">
        <v>2.273063685865215E-4</v>
      </c>
      <c r="CJ649" s="8">
        <v>8.4761777764521574E-4</v>
      </c>
      <c r="CK649" s="8">
        <v>1.600559317468798E-4</v>
      </c>
      <c r="CL649" s="8">
        <v>3.2709668991728423E-5</v>
      </c>
      <c r="CM649" s="8">
        <v>0.5</v>
      </c>
      <c r="CN649" s="8">
        <v>0.1</v>
      </c>
      <c r="CO649" s="8">
        <v>0.1</v>
      </c>
      <c r="CP649" s="8">
        <v>0.1</v>
      </c>
      <c r="CQ649" s="8">
        <v>0.1</v>
      </c>
      <c r="CR649" s="8">
        <v>0.1</v>
      </c>
      <c r="CS649" s="8">
        <v>0.89999999999999991</v>
      </c>
      <c r="CT649" s="8">
        <v>0.1</v>
      </c>
      <c r="CU649" s="8">
        <v>0.1</v>
      </c>
      <c r="CV649" s="8">
        <v>0.1</v>
      </c>
      <c r="CW649" s="8">
        <v>0.1</v>
      </c>
      <c r="CX649" s="8">
        <v>0.1</v>
      </c>
      <c r="CY649" s="8">
        <v>0.1</v>
      </c>
      <c r="CZ649" s="8">
        <v>0.1</v>
      </c>
      <c r="DA649" s="8">
        <v>7.1536932098216323E-3</v>
      </c>
      <c r="DB649" s="8">
        <v>9.2846306790178371E-2</v>
      </c>
      <c r="DC649" s="8">
        <v>0.1</v>
      </c>
      <c r="DD649" s="8">
        <v>0.1</v>
      </c>
      <c r="DE649" s="8">
        <v>0.1</v>
      </c>
      <c r="DF649" s="8">
        <v>0.1</v>
      </c>
      <c r="DG649" s="8">
        <v>0.1</v>
      </c>
      <c r="DH649" s="8">
        <v>0.1</v>
      </c>
      <c r="DI649" s="8">
        <v>8.74948541051557E-2</v>
      </c>
      <c r="DJ649" s="8">
        <v>9.3980299011817946E-3</v>
      </c>
      <c r="DK649" s="8">
        <v>2.2547617191051371E-3</v>
      </c>
      <c r="DL649" s="8">
        <v>8.5235427455736799E-4</v>
      </c>
      <c r="DM649" s="8">
        <v>0.1</v>
      </c>
      <c r="DN649" s="8">
        <v>0.1</v>
      </c>
      <c r="DO649" s="8">
        <v>0.1</v>
      </c>
      <c r="DP649" s="8">
        <v>0.1</v>
      </c>
      <c r="DQ649" s="8">
        <v>0.1</v>
      </c>
      <c r="DR649" s="8">
        <v>0.1</v>
      </c>
      <c r="DS649" s="8">
        <v>0.1</v>
      </c>
      <c r="DT649" s="8">
        <v>0.2</v>
      </c>
      <c r="DU649" s="8">
        <v>0.1</v>
      </c>
      <c r="DV649" s="8">
        <v>0.1</v>
      </c>
      <c r="DW649" s="8">
        <v>2.5176318975490691E-2</v>
      </c>
      <c r="DX649" s="8">
        <v>7.4823681024509314E-2</v>
      </c>
      <c r="DY649" s="8">
        <v>0.1</v>
      </c>
      <c r="DZ649" s="8">
        <v>0.1</v>
      </c>
      <c r="EA649" s="8">
        <v>0.1</v>
      </c>
      <c r="EB649" s="8">
        <v>0.1</v>
      </c>
      <c r="EC649" s="8">
        <v>0</v>
      </c>
      <c r="ED649" s="8">
        <v>0</v>
      </c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</row>
    <row r="650" spans="1:206" x14ac:dyDescent="0.3">
      <c r="A650" s="32"/>
      <c r="B650" s="23" t="s">
        <v>285</v>
      </c>
      <c r="C650" s="33"/>
      <c r="D650" s="33"/>
      <c r="E650" s="23" t="s">
        <v>162</v>
      </c>
      <c r="F650" s="23"/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0</v>
      </c>
      <c r="BQ650" s="8">
        <v>0</v>
      </c>
      <c r="BR650" s="8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8">
        <v>3.0788488872385049E-5</v>
      </c>
      <c r="CC650" s="8">
        <v>3.0326874288826331E-5</v>
      </c>
      <c r="CD650" s="8">
        <v>5.9147230777953103E-3</v>
      </c>
      <c r="CE650" s="8">
        <v>9.100856051168899E-4</v>
      </c>
      <c r="CF650" s="8">
        <v>1.140068466533892E-3</v>
      </c>
      <c r="CG650" s="8">
        <v>7.8494529550655076E-4</v>
      </c>
      <c r="CH650" s="8">
        <v>1.8968104393722959E-4</v>
      </c>
      <c r="CI650" s="8">
        <v>2.273063685865215E-4</v>
      </c>
      <c r="CJ650" s="8">
        <v>8.4761777764521574E-4</v>
      </c>
      <c r="CK650" s="8">
        <v>1.600559317468798E-4</v>
      </c>
      <c r="CL650" s="8">
        <v>3.2709668991728423E-5</v>
      </c>
      <c r="CM650" s="8">
        <v>0.5</v>
      </c>
      <c r="CN650" s="8">
        <v>0.1</v>
      </c>
      <c r="CO650" s="8">
        <v>0.1</v>
      </c>
      <c r="CP650" s="8">
        <v>0.1</v>
      </c>
      <c r="CQ650" s="8">
        <v>0.1</v>
      </c>
      <c r="CR650" s="8">
        <v>0.1</v>
      </c>
      <c r="CS650" s="8">
        <v>0.89999999999999991</v>
      </c>
      <c r="CT650" s="8">
        <v>0.1</v>
      </c>
      <c r="CU650" s="8">
        <v>0.1</v>
      </c>
      <c r="CV650" s="8">
        <v>0.1</v>
      </c>
      <c r="CW650" s="8">
        <v>0.1</v>
      </c>
      <c r="CX650" s="8">
        <v>0.1</v>
      </c>
      <c r="CY650" s="8">
        <v>0.1</v>
      </c>
      <c r="CZ650" s="8">
        <v>0.1</v>
      </c>
      <c r="DA650" s="8">
        <v>7.1536932098216323E-3</v>
      </c>
      <c r="DB650" s="8">
        <v>9.2846306790178371E-2</v>
      </c>
      <c r="DC650" s="8">
        <v>0.1</v>
      </c>
      <c r="DD650" s="8">
        <v>0.1</v>
      </c>
      <c r="DE650" s="8">
        <v>0.1</v>
      </c>
      <c r="DF650" s="8">
        <v>0.1</v>
      </c>
      <c r="DG650" s="8">
        <v>0.1</v>
      </c>
      <c r="DH650" s="8">
        <v>0.1</v>
      </c>
      <c r="DI650" s="8">
        <v>8.74948541051557E-2</v>
      </c>
      <c r="DJ650" s="8">
        <v>9.3980299011817946E-3</v>
      </c>
      <c r="DK650" s="8">
        <v>2.2547617191051371E-3</v>
      </c>
      <c r="DL650" s="8">
        <v>8.5235427455736799E-4</v>
      </c>
      <c r="DM650" s="8">
        <v>0.1</v>
      </c>
      <c r="DN650" s="8">
        <v>0.1</v>
      </c>
      <c r="DO650" s="8">
        <v>0.1</v>
      </c>
      <c r="DP650" s="8">
        <v>0.1</v>
      </c>
      <c r="DQ650" s="8">
        <v>0.1</v>
      </c>
      <c r="DR650" s="8">
        <v>0.1</v>
      </c>
      <c r="DS650" s="8">
        <v>0.1</v>
      </c>
      <c r="DT650" s="8">
        <v>0.2</v>
      </c>
      <c r="DU650" s="8">
        <v>0.1</v>
      </c>
      <c r="DV650" s="8">
        <v>0.1</v>
      </c>
      <c r="DW650" s="8">
        <v>2.5176318975490691E-2</v>
      </c>
      <c r="DX650" s="8">
        <v>7.4823681024509314E-2</v>
      </c>
      <c r="DY650" s="8">
        <v>0.1</v>
      </c>
      <c r="DZ650" s="8">
        <v>0.1</v>
      </c>
      <c r="EA650" s="8">
        <v>0.1</v>
      </c>
      <c r="EB650" s="8">
        <v>0.1</v>
      </c>
      <c r="EC650" s="8">
        <v>0</v>
      </c>
      <c r="ED650" s="8">
        <v>0</v>
      </c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</row>
    <row r="651" spans="1:206" x14ac:dyDescent="0.3">
      <c r="A651" s="32"/>
      <c r="B651" s="23" t="s">
        <v>286</v>
      </c>
      <c r="C651" s="33"/>
      <c r="D651" s="33"/>
      <c r="E651" s="23" t="s">
        <v>162</v>
      </c>
      <c r="F651" s="23"/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8">
        <v>3.0788488872385049E-5</v>
      </c>
      <c r="CC651" s="8">
        <v>3.0326874288826331E-5</v>
      </c>
      <c r="CD651" s="8">
        <v>5.9147230777953103E-3</v>
      </c>
      <c r="CE651" s="8">
        <v>9.100856051168899E-4</v>
      </c>
      <c r="CF651" s="8">
        <v>1.140068466533892E-3</v>
      </c>
      <c r="CG651" s="8">
        <v>7.8494529550655076E-4</v>
      </c>
      <c r="CH651" s="8">
        <v>1.8968104393722959E-4</v>
      </c>
      <c r="CI651" s="8">
        <v>2.273063685865215E-4</v>
      </c>
      <c r="CJ651" s="8">
        <v>8.4761777764521574E-4</v>
      </c>
      <c r="CK651" s="8">
        <v>1.600559317468798E-4</v>
      </c>
      <c r="CL651" s="8">
        <v>3.2709668991728423E-5</v>
      </c>
      <c r="CM651" s="8">
        <v>0.5</v>
      </c>
      <c r="CN651" s="8">
        <v>0.1</v>
      </c>
      <c r="CO651" s="8">
        <v>0.1</v>
      </c>
      <c r="CP651" s="8">
        <v>0.1</v>
      </c>
      <c r="CQ651" s="8">
        <v>0.1</v>
      </c>
      <c r="CR651" s="8">
        <v>0.1</v>
      </c>
      <c r="CS651" s="8">
        <v>0.89999999999999991</v>
      </c>
      <c r="CT651" s="8">
        <v>0.1</v>
      </c>
      <c r="CU651" s="8">
        <v>0.1</v>
      </c>
      <c r="CV651" s="8">
        <v>0.1</v>
      </c>
      <c r="CW651" s="8">
        <v>0.1</v>
      </c>
      <c r="CX651" s="8">
        <v>0.1</v>
      </c>
      <c r="CY651" s="8">
        <v>0.1</v>
      </c>
      <c r="CZ651" s="8">
        <v>0.1</v>
      </c>
      <c r="DA651" s="8">
        <v>7.1536932098216323E-3</v>
      </c>
      <c r="DB651" s="8">
        <v>9.2846306790178371E-2</v>
      </c>
      <c r="DC651" s="8">
        <v>0.1</v>
      </c>
      <c r="DD651" s="8">
        <v>0.1</v>
      </c>
      <c r="DE651" s="8">
        <v>0.1</v>
      </c>
      <c r="DF651" s="8">
        <v>0.1</v>
      </c>
      <c r="DG651" s="8">
        <v>0.1</v>
      </c>
      <c r="DH651" s="8">
        <v>0.1</v>
      </c>
      <c r="DI651" s="8">
        <v>8.74948541051557E-2</v>
      </c>
      <c r="DJ651" s="8">
        <v>9.3980299011817946E-3</v>
      </c>
      <c r="DK651" s="8">
        <v>2.2547617191051371E-3</v>
      </c>
      <c r="DL651" s="8">
        <v>8.5235427455736799E-4</v>
      </c>
      <c r="DM651" s="8">
        <v>0.1</v>
      </c>
      <c r="DN651" s="8">
        <v>0.1</v>
      </c>
      <c r="DO651" s="8">
        <v>0.1</v>
      </c>
      <c r="DP651" s="8">
        <v>0.1</v>
      </c>
      <c r="DQ651" s="8">
        <v>0.1</v>
      </c>
      <c r="DR651" s="8">
        <v>0.1</v>
      </c>
      <c r="DS651" s="8">
        <v>0.1</v>
      </c>
      <c r="DT651" s="8">
        <v>0.2</v>
      </c>
      <c r="DU651" s="8">
        <v>0.1</v>
      </c>
      <c r="DV651" s="8">
        <v>0.1</v>
      </c>
      <c r="DW651" s="8">
        <v>2.5176318975490691E-2</v>
      </c>
      <c r="DX651" s="8">
        <v>7.4823681024509314E-2</v>
      </c>
      <c r="DY651" s="8">
        <v>0.1</v>
      </c>
      <c r="DZ651" s="8">
        <v>0.1</v>
      </c>
      <c r="EA651" s="8">
        <v>0.1</v>
      </c>
      <c r="EB651" s="8">
        <v>0.1</v>
      </c>
      <c r="EC651" s="8">
        <v>0</v>
      </c>
      <c r="ED651" s="8">
        <v>0</v>
      </c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</row>
    <row r="652" spans="1:206" x14ac:dyDescent="0.3">
      <c r="A652" s="32"/>
      <c r="B652" s="23" t="s">
        <v>287</v>
      </c>
      <c r="C652" s="33"/>
      <c r="D652" s="33"/>
      <c r="E652" s="23" t="s">
        <v>162</v>
      </c>
      <c r="F652" s="23"/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8">
        <v>0</v>
      </c>
      <c r="BN652" s="8">
        <v>0</v>
      </c>
      <c r="BO652" s="8">
        <v>0</v>
      </c>
      <c r="BP652" s="8">
        <v>0</v>
      </c>
      <c r="BQ652" s="8">
        <v>0</v>
      </c>
      <c r="BR652" s="8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8">
        <v>3.0788488872385049E-5</v>
      </c>
      <c r="CC652" s="8">
        <v>3.0326874288826331E-5</v>
      </c>
      <c r="CD652" s="8">
        <v>5.9147230777953103E-3</v>
      </c>
      <c r="CE652" s="8">
        <v>9.100856051168899E-4</v>
      </c>
      <c r="CF652" s="8">
        <v>1.140068466533892E-3</v>
      </c>
      <c r="CG652" s="8">
        <v>7.8494529550655076E-4</v>
      </c>
      <c r="CH652" s="8">
        <v>1.8968104393722959E-4</v>
      </c>
      <c r="CI652" s="8">
        <v>2.273063685865215E-4</v>
      </c>
      <c r="CJ652" s="8">
        <v>8.4761777764521574E-4</v>
      </c>
      <c r="CK652" s="8">
        <v>1.600559317468798E-4</v>
      </c>
      <c r="CL652" s="8">
        <v>3.2709668991728423E-5</v>
      </c>
      <c r="CM652" s="8">
        <v>0.5</v>
      </c>
      <c r="CN652" s="8">
        <v>0.1</v>
      </c>
      <c r="CO652" s="8">
        <v>0.1</v>
      </c>
      <c r="CP652" s="8">
        <v>0.1</v>
      </c>
      <c r="CQ652" s="8">
        <v>0.1</v>
      </c>
      <c r="CR652" s="8">
        <v>0.1</v>
      </c>
      <c r="CS652" s="8">
        <v>0.89999999999999991</v>
      </c>
      <c r="CT652" s="8">
        <v>0.1</v>
      </c>
      <c r="CU652" s="8">
        <v>0.1</v>
      </c>
      <c r="CV652" s="8">
        <v>0.1</v>
      </c>
      <c r="CW652" s="8">
        <v>0.1</v>
      </c>
      <c r="CX652" s="8">
        <v>0.1</v>
      </c>
      <c r="CY652" s="8">
        <v>0.1</v>
      </c>
      <c r="CZ652" s="8">
        <v>0.1</v>
      </c>
      <c r="DA652" s="8">
        <v>7.1536932098216323E-3</v>
      </c>
      <c r="DB652" s="8">
        <v>9.2846306790178371E-2</v>
      </c>
      <c r="DC652" s="8">
        <v>0.1</v>
      </c>
      <c r="DD652" s="8">
        <v>0.1</v>
      </c>
      <c r="DE652" s="8">
        <v>0.1</v>
      </c>
      <c r="DF652" s="8">
        <v>0.1</v>
      </c>
      <c r="DG652" s="8">
        <v>0.1</v>
      </c>
      <c r="DH652" s="8">
        <v>0.1</v>
      </c>
      <c r="DI652" s="8">
        <v>8.74948541051557E-2</v>
      </c>
      <c r="DJ652" s="8">
        <v>9.3980299011817946E-3</v>
      </c>
      <c r="DK652" s="8">
        <v>2.2547617191051371E-3</v>
      </c>
      <c r="DL652" s="8">
        <v>8.5235427455736799E-4</v>
      </c>
      <c r="DM652" s="8">
        <v>0.1</v>
      </c>
      <c r="DN652" s="8">
        <v>0.1</v>
      </c>
      <c r="DO652" s="8">
        <v>0.1</v>
      </c>
      <c r="DP652" s="8">
        <v>0.1</v>
      </c>
      <c r="DQ652" s="8">
        <v>0.1</v>
      </c>
      <c r="DR652" s="8">
        <v>0.1</v>
      </c>
      <c r="DS652" s="8">
        <v>0.1</v>
      </c>
      <c r="DT652" s="8">
        <v>0.2</v>
      </c>
      <c r="DU652" s="8">
        <v>0.1</v>
      </c>
      <c r="DV652" s="8">
        <v>0.1</v>
      </c>
      <c r="DW652" s="8">
        <v>2.5176318975490691E-2</v>
      </c>
      <c r="DX652" s="8">
        <v>7.4823681024509314E-2</v>
      </c>
      <c r="DY652" s="8">
        <v>0.1</v>
      </c>
      <c r="DZ652" s="8">
        <v>0.1</v>
      </c>
      <c r="EA652" s="8">
        <v>0.1</v>
      </c>
      <c r="EB652" s="8">
        <v>0.1</v>
      </c>
      <c r="EC652" s="8">
        <v>0</v>
      </c>
      <c r="ED652" s="8">
        <v>0</v>
      </c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</row>
    <row r="653" spans="1:206" x14ac:dyDescent="0.3">
      <c r="A653" s="32"/>
      <c r="B653" s="23" t="s">
        <v>288</v>
      </c>
      <c r="C653" s="33"/>
      <c r="D653" s="33"/>
      <c r="E653" s="23" t="s">
        <v>162</v>
      </c>
      <c r="F653" s="23"/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  <c r="BO653" s="8">
        <v>0</v>
      </c>
      <c r="BP653" s="8">
        <v>0</v>
      </c>
      <c r="BQ653" s="8">
        <v>0</v>
      </c>
      <c r="BR653" s="8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8">
        <v>3.0788488872385049E-5</v>
      </c>
      <c r="CC653" s="8">
        <v>3.0326874288826331E-5</v>
      </c>
      <c r="CD653" s="8">
        <v>5.9147230777953103E-3</v>
      </c>
      <c r="CE653" s="8">
        <v>9.100856051168899E-4</v>
      </c>
      <c r="CF653" s="8">
        <v>1.140068466533892E-3</v>
      </c>
      <c r="CG653" s="8">
        <v>7.8494529550655076E-4</v>
      </c>
      <c r="CH653" s="8">
        <v>1.8968104393722959E-4</v>
      </c>
      <c r="CI653" s="8">
        <v>2.273063685865215E-4</v>
      </c>
      <c r="CJ653" s="8">
        <v>8.4761777764521574E-4</v>
      </c>
      <c r="CK653" s="8">
        <v>1.600559317468798E-4</v>
      </c>
      <c r="CL653" s="8">
        <v>3.2709668991728423E-5</v>
      </c>
      <c r="CM653" s="8">
        <v>0.5</v>
      </c>
      <c r="CN653" s="8">
        <v>0.1</v>
      </c>
      <c r="CO653" s="8">
        <v>0.1</v>
      </c>
      <c r="CP653" s="8">
        <v>0.1</v>
      </c>
      <c r="CQ653" s="8">
        <v>0.1</v>
      </c>
      <c r="CR653" s="8">
        <v>0.1</v>
      </c>
      <c r="CS653" s="8">
        <v>0.89999999999999991</v>
      </c>
      <c r="CT653" s="8">
        <v>0.1</v>
      </c>
      <c r="CU653" s="8">
        <v>0.1</v>
      </c>
      <c r="CV653" s="8">
        <v>0.1</v>
      </c>
      <c r="CW653" s="8">
        <v>0.1</v>
      </c>
      <c r="CX653" s="8">
        <v>0.1</v>
      </c>
      <c r="CY653" s="8">
        <v>0.1</v>
      </c>
      <c r="CZ653" s="8">
        <v>0.1</v>
      </c>
      <c r="DA653" s="8">
        <v>7.1536932098216323E-3</v>
      </c>
      <c r="DB653" s="8">
        <v>9.2846306790178371E-2</v>
      </c>
      <c r="DC653" s="8">
        <v>0.1</v>
      </c>
      <c r="DD653" s="8">
        <v>0.1</v>
      </c>
      <c r="DE653" s="8">
        <v>0.1</v>
      </c>
      <c r="DF653" s="8">
        <v>0.1</v>
      </c>
      <c r="DG653" s="8">
        <v>0.1</v>
      </c>
      <c r="DH653" s="8">
        <v>0.1</v>
      </c>
      <c r="DI653" s="8">
        <v>8.74948541051557E-2</v>
      </c>
      <c r="DJ653" s="8">
        <v>9.3980299011817946E-3</v>
      </c>
      <c r="DK653" s="8">
        <v>2.2547617191051371E-3</v>
      </c>
      <c r="DL653" s="8">
        <v>8.5235427455736799E-4</v>
      </c>
      <c r="DM653" s="8">
        <v>0.1</v>
      </c>
      <c r="DN653" s="8">
        <v>0.1</v>
      </c>
      <c r="DO653" s="8">
        <v>0.1</v>
      </c>
      <c r="DP653" s="8">
        <v>0.1</v>
      </c>
      <c r="DQ653" s="8">
        <v>0.1</v>
      </c>
      <c r="DR653" s="8">
        <v>0.1</v>
      </c>
      <c r="DS653" s="8">
        <v>0.1</v>
      </c>
      <c r="DT653" s="8">
        <v>0.2</v>
      </c>
      <c r="DU653" s="8">
        <v>0.1</v>
      </c>
      <c r="DV653" s="8">
        <v>0.1</v>
      </c>
      <c r="DW653" s="8">
        <v>2.5176318975490691E-2</v>
      </c>
      <c r="DX653" s="8">
        <v>7.4823681024509314E-2</v>
      </c>
      <c r="DY653" s="8">
        <v>0.1</v>
      </c>
      <c r="DZ653" s="8">
        <v>0.1</v>
      </c>
      <c r="EA653" s="8">
        <v>0.1</v>
      </c>
      <c r="EB653" s="8">
        <v>0.1</v>
      </c>
      <c r="EC653" s="8">
        <v>0</v>
      </c>
      <c r="ED653" s="8">
        <v>0</v>
      </c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</row>
    <row r="654" spans="1:206" x14ac:dyDescent="0.3">
      <c r="A654" s="32"/>
      <c r="B654" s="23" t="s">
        <v>289</v>
      </c>
      <c r="C654" s="33"/>
      <c r="D654" s="33"/>
      <c r="E654" s="23" t="s">
        <v>162</v>
      </c>
      <c r="F654" s="23"/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8">
        <v>0</v>
      </c>
      <c r="BN654" s="8">
        <v>0</v>
      </c>
      <c r="BO654" s="8">
        <v>0</v>
      </c>
      <c r="BP654" s="8">
        <v>0</v>
      </c>
      <c r="BQ654" s="8">
        <v>0</v>
      </c>
      <c r="BR654" s="8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8">
        <v>3.0788488872385049E-5</v>
      </c>
      <c r="CC654" s="8">
        <v>3.0326874288826331E-5</v>
      </c>
      <c r="CD654" s="8">
        <v>5.9147230777953103E-3</v>
      </c>
      <c r="CE654" s="8">
        <v>9.100856051168899E-4</v>
      </c>
      <c r="CF654" s="8">
        <v>1.140068466533892E-3</v>
      </c>
      <c r="CG654" s="8">
        <v>7.8494529550655076E-4</v>
      </c>
      <c r="CH654" s="8">
        <v>1.8968104393722959E-4</v>
      </c>
      <c r="CI654" s="8">
        <v>2.273063685865215E-4</v>
      </c>
      <c r="CJ654" s="8">
        <v>8.4761777764521574E-4</v>
      </c>
      <c r="CK654" s="8">
        <v>1.600559317468798E-4</v>
      </c>
      <c r="CL654" s="8">
        <v>3.2709668991728423E-5</v>
      </c>
      <c r="CM654" s="8">
        <v>0.5</v>
      </c>
      <c r="CN654" s="8">
        <v>0.1</v>
      </c>
      <c r="CO654" s="8">
        <v>0.1</v>
      </c>
      <c r="CP654" s="8">
        <v>0.1</v>
      </c>
      <c r="CQ654" s="8">
        <v>0.1</v>
      </c>
      <c r="CR654" s="8">
        <v>0.1</v>
      </c>
      <c r="CS654" s="8">
        <v>0.89999999999999991</v>
      </c>
      <c r="CT654" s="8">
        <v>0.1</v>
      </c>
      <c r="CU654" s="8">
        <v>0.1</v>
      </c>
      <c r="CV654" s="8">
        <v>0.1</v>
      </c>
      <c r="CW654" s="8">
        <v>0.1</v>
      </c>
      <c r="CX654" s="8">
        <v>0.1</v>
      </c>
      <c r="CY654" s="8">
        <v>0.1</v>
      </c>
      <c r="CZ654" s="8">
        <v>0.1</v>
      </c>
      <c r="DA654" s="8">
        <v>7.1536932098216323E-3</v>
      </c>
      <c r="DB654" s="8">
        <v>9.2846306790178371E-2</v>
      </c>
      <c r="DC654" s="8">
        <v>0.1</v>
      </c>
      <c r="DD654" s="8">
        <v>0.1</v>
      </c>
      <c r="DE654" s="8">
        <v>0.1</v>
      </c>
      <c r="DF654" s="8">
        <v>0.1</v>
      </c>
      <c r="DG654" s="8">
        <v>0.1</v>
      </c>
      <c r="DH654" s="8">
        <v>0.1</v>
      </c>
      <c r="DI654" s="8">
        <v>8.74948541051557E-2</v>
      </c>
      <c r="DJ654" s="8">
        <v>9.3980299011817946E-3</v>
      </c>
      <c r="DK654" s="8">
        <v>2.2547617191051371E-3</v>
      </c>
      <c r="DL654" s="8">
        <v>8.5235427455736799E-4</v>
      </c>
      <c r="DM654" s="8">
        <v>0.1</v>
      </c>
      <c r="DN654" s="8">
        <v>0.1</v>
      </c>
      <c r="DO654" s="8">
        <v>0.1</v>
      </c>
      <c r="DP654" s="8">
        <v>0.1</v>
      </c>
      <c r="DQ654" s="8">
        <v>0.1</v>
      </c>
      <c r="DR654" s="8">
        <v>0.1</v>
      </c>
      <c r="DS654" s="8">
        <v>0.1</v>
      </c>
      <c r="DT654" s="8">
        <v>0.2</v>
      </c>
      <c r="DU654" s="8">
        <v>0.1</v>
      </c>
      <c r="DV654" s="8">
        <v>0.1</v>
      </c>
      <c r="DW654" s="8">
        <v>2.5176318975490691E-2</v>
      </c>
      <c r="DX654" s="8">
        <v>7.4823681024509314E-2</v>
      </c>
      <c r="DY654" s="8">
        <v>0.1</v>
      </c>
      <c r="DZ654" s="8">
        <v>0.1</v>
      </c>
      <c r="EA654" s="8">
        <v>0.1</v>
      </c>
      <c r="EB654" s="8">
        <v>0.1</v>
      </c>
      <c r="EC654" s="8">
        <v>0</v>
      </c>
      <c r="ED654" s="8">
        <v>0</v>
      </c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</row>
    <row r="655" spans="1:206" x14ac:dyDescent="0.3">
      <c r="A655" s="32"/>
      <c r="B655" s="23" t="s">
        <v>290</v>
      </c>
      <c r="C655" s="33"/>
      <c r="D655" s="33"/>
      <c r="E655" s="23" t="s">
        <v>162</v>
      </c>
      <c r="F655" s="23"/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8">
        <v>0</v>
      </c>
      <c r="BN655" s="8">
        <v>0</v>
      </c>
      <c r="BO655" s="8">
        <v>0</v>
      </c>
      <c r="BP655" s="8">
        <v>0</v>
      </c>
      <c r="BQ655" s="8">
        <v>0</v>
      </c>
      <c r="BR655" s="8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8">
        <v>3.0788488872385049E-5</v>
      </c>
      <c r="CC655" s="8">
        <v>3.0326874288826331E-5</v>
      </c>
      <c r="CD655" s="8">
        <v>5.9147230777953103E-3</v>
      </c>
      <c r="CE655" s="8">
        <v>9.100856051168899E-4</v>
      </c>
      <c r="CF655" s="8">
        <v>1.140068466533892E-3</v>
      </c>
      <c r="CG655" s="8">
        <v>7.8494529550655076E-4</v>
      </c>
      <c r="CH655" s="8">
        <v>1.8968104393722959E-4</v>
      </c>
      <c r="CI655" s="8">
        <v>2.273063685865215E-4</v>
      </c>
      <c r="CJ655" s="8">
        <v>8.4761777764521574E-4</v>
      </c>
      <c r="CK655" s="8">
        <v>1.600559317468798E-4</v>
      </c>
      <c r="CL655" s="8">
        <v>3.2709668991728423E-5</v>
      </c>
      <c r="CM655" s="8">
        <v>0.5</v>
      </c>
      <c r="CN655" s="8">
        <v>0.1</v>
      </c>
      <c r="CO655" s="8">
        <v>0.1</v>
      </c>
      <c r="CP655" s="8">
        <v>0.1</v>
      </c>
      <c r="CQ655" s="8">
        <v>0.1</v>
      </c>
      <c r="CR655" s="8">
        <v>0.1</v>
      </c>
      <c r="CS655" s="8">
        <v>0.89999999999999991</v>
      </c>
      <c r="CT655" s="8">
        <v>0.1</v>
      </c>
      <c r="CU655" s="8">
        <v>0.1</v>
      </c>
      <c r="CV655" s="8">
        <v>0.1</v>
      </c>
      <c r="CW655" s="8">
        <v>0.1</v>
      </c>
      <c r="CX655" s="8">
        <v>0.1</v>
      </c>
      <c r="CY655" s="8">
        <v>0.1</v>
      </c>
      <c r="CZ655" s="8">
        <v>0.1</v>
      </c>
      <c r="DA655" s="8">
        <v>7.1536932098216323E-3</v>
      </c>
      <c r="DB655" s="8">
        <v>9.2846306790178371E-2</v>
      </c>
      <c r="DC655" s="8">
        <v>0.1</v>
      </c>
      <c r="DD655" s="8">
        <v>0.1</v>
      </c>
      <c r="DE655" s="8">
        <v>0.1</v>
      </c>
      <c r="DF655" s="8">
        <v>0.1</v>
      </c>
      <c r="DG655" s="8">
        <v>0.1</v>
      </c>
      <c r="DH655" s="8">
        <v>0.1</v>
      </c>
      <c r="DI655" s="8">
        <v>8.74948541051557E-2</v>
      </c>
      <c r="DJ655" s="8">
        <v>9.3980299011817946E-3</v>
      </c>
      <c r="DK655" s="8">
        <v>2.2547617191051371E-3</v>
      </c>
      <c r="DL655" s="8">
        <v>8.5235427455736799E-4</v>
      </c>
      <c r="DM655" s="8">
        <v>0.1</v>
      </c>
      <c r="DN655" s="8">
        <v>0.1</v>
      </c>
      <c r="DO655" s="8">
        <v>0.1</v>
      </c>
      <c r="DP655" s="8">
        <v>0.1</v>
      </c>
      <c r="DQ655" s="8">
        <v>0.1</v>
      </c>
      <c r="DR655" s="8">
        <v>0.1</v>
      </c>
      <c r="DS655" s="8">
        <v>0.1</v>
      </c>
      <c r="DT655" s="8">
        <v>0.2</v>
      </c>
      <c r="DU655" s="8">
        <v>0.1</v>
      </c>
      <c r="DV655" s="8">
        <v>0.1</v>
      </c>
      <c r="DW655" s="8">
        <v>2.5176318975490691E-2</v>
      </c>
      <c r="DX655" s="8">
        <v>7.4823681024509314E-2</v>
      </c>
      <c r="DY655" s="8">
        <v>0.1</v>
      </c>
      <c r="DZ655" s="8">
        <v>0.1</v>
      </c>
      <c r="EA655" s="8">
        <v>0.1</v>
      </c>
      <c r="EB655" s="8">
        <v>0.1</v>
      </c>
      <c r="EC655" s="8">
        <v>0</v>
      </c>
      <c r="ED655" s="8">
        <v>0</v>
      </c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</row>
    <row r="656" spans="1:206" x14ac:dyDescent="0.3">
      <c r="A656" s="32"/>
      <c r="B656" s="23" t="s">
        <v>236</v>
      </c>
      <c r="C656" s="33" t="s">
        <v>304</v>
      </c>
      <c r="D656" s="33" t="s">
        <v>305</v>
      </c>
      <c r="E656" s="23" t="s">
        <v>162</v>
      </c>
      <c r="F656" s="23"/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8">
        <v>3.0788488872385049E-5</v>
      </c>
      <c r="CC656" s="8">
        <v>3.0326874288826331E-5</v>
      </c>
      <c r="CD656" s="8">
        <v>5.9147230777953103E-3</v>
      </c>
      <c r="CE656" s="8">
        <v>9.100856051168899E-4</v>
      </c>
      <c r="CF656" s="8">
        <v>1.140068466533892E-3</v>
      </c>
      <c r="CG656" s="8">
        <v>7.8494529550655076E-4</v>
      </c>
      <c r="CH656" s="8">
        <v>1.8968104393722959E-4</v>
      </c>
      <c r="CI656" s="8">
        <v>2.273063685865215E-4</v>
      </c>
      <c r="CJ656" s="8">
        <v>8.4761777764521574E-4</v>
      </c>
      <c r="CK656" s="8">
        <v>1.600559317468798E-4</v>
      </c>
      <c r="CL656" s="8">
        <v>3.2709668991728423E-5</v>
      </c>
      <c r="CM656" s="8">
        <v>0.5</v>
      </c>
      <c r="CN656" s="8">
        <v>0.1</v>
      </c>
      <c r="CO656" s="8">
        <v>0.1</v>
      </c>
      <c r="CP656" s="8">
        <v>0.1</v>
      </c>
      <c r="CQ656" s="8">
        <v>0.1</v>
      </c>
      <c r="CR656" s="8">
        <v>0.1</v>
      </c>
      <c r="CS656" s="8">
        <v>0.89999999999999991</v>
      </c>
      <c r="CT656" s="8">
        <v>0.1</v>
      </c>
      <c r="CU656" s="8">
        <v>0.1</v>
      </c>
      <c r="CV656" s="8">
        <v>0.1</v>
      </c>
      <c r="CW656" s="8">
        <v>0.1</v>
      </c>
      <c r="CX656" s="8">
        <v>0.1</v>
      </c>
      <c r="CY656" s="8">
        <v>0.1</v>
      </c>
      <c r="CZ656" s="8">
        <v>0.1</v>
      </c>
      <c r="DA656" s="8">
        <v>7.1536932098216323E-3</v>
      </c>
      <c r="DB656" s="8">
        <v>9.2846306790178371E-2</v>
      </c>
      <c r="DC656" s="8">
        <v>0.1</v>
      </c>
      <c r="DD656" s="8">
        <v>0.1</v>
      </c>
      <c r="DE656" s="8">
        <v>0.1</v>
      </c>
      <c r="DF656" s="8">
        <v>0.1</v>
      </c>
      <c r="DG656" s="8">
        <v>0.1</v>
      </c>
      <c r="DH656" s="8">
        <v>0.1</v>
      </c>
      <c r="DI656" s="8">
        <v>8.74948541051557E-2</v>
      </c>
      <c r="DJ656" s="8">
        <v>9.3980299011817946E-3</v>
      </c>
      <c r="DK656" s="8">
        <v>2.2547617191051371E-3</v>
      </c>
      <c r="DL656" s="8">
        <v>8.5235427455736799E-4</v>
      </c>
      <c r="DM656" s="8">
        <v>0.1</v>
      </c>
      <c r="DN656" s="8">
        <v>0.1</v>
      </c>
      <c r="DO656" s="8">
        <v>0.1</v>
      </c>
      <c r="DP656" s="8">
        <v>0.1</v>
      </c>
      <c r="DQ656" s="8">
        <v>0.1</v>
      </c>
      <c r="DR656" s="8">
        <v>0.1</v>
      </c>
      <c r="DS656" s="8">
        <v>0.1</v>
      </c>
      <c r="DT656" s="8">
        <v>0.2</v>
      </c>
      <c r="DU656" s="8">
        <v>0.1</v>
      </c>
      <c r="DV656" s="8">
        <v>0.1</v>
      </c>
      <c r="DW656" s="8">
        <v>2.5176318975490691E-2</v>
      </c>
      <c r="DX656" s="8">
        <v>7.4823681024509314E-2</v>
      </c>
      <c r="DY656" s="8">
        <v>0.1</v>
      </c>
      <c r="DZ656" s="8">
        <v>0.1</v>
      </c>
      <c r="EA656" s="8">
        <v>0.1</v>
      </c>
      <c r="EB656" s="8">
        <v>0.1</v>
      </c>
      <c r="EC656" s="8">
        <v>0</v>
      </c>
      <c r="ED656" s="8">
        <v>0</v>
      </c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</row>
    <row r="657" spans="1:206" x14ac:dyDescent="0.3">
      <c r="A657" s="32"/>
      <c r="B657" s="23" t="s">
        <v>237</v>
      </c>
      <c r="C657" s="33"/>
      <c r="D657" s="33"/>
      <c r="E657" s="23" t="s">
        <v>162</v>
      </c>
      <c r="F657" s="23"/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8">
        <v>3.0788488872385049E-5</v>
      </c>
      <c r="CC657" s="8">
        <v>3.0326874288826331E-5</v>
      </c>
      <c r="CD657" s="8">
        <v>5.9147230777953103E-3</v>
      </c>
      <c r="CE657" s="8">
        <v>9.100856051168899E-4</v>
      </c>
      <c r="CF657" s="8">
        <v>1.140068466533892E-3</v>
      </c>
      <c r="CG657" s="8">
        <v>7.8494529550655076E-4</v>
      </c>
      <c r="CH657" s="8">
        <v>1.8968104393722959E-4</v>
      </c>
      <c r="CI657" s="8">
        <v>2.273063685865215E-4</v>
      </c>
      <c r="CJ657" s="8">
        <v>8.4761777764521574E-4</v>
      </c>
      <c r="CK657" s="8">
        <v>1.600559317468798E-4</v>
      </c>
      <c r="CL657" s="8">
        <v>3.2709668991728423E-5</v>
      </c>
      <c r="CM657" s="8">
        <v>0.5</v>
      </c>
      <c r="CN657" s="8">
        <v>0.1</v>
      </c>
      <c r="CO657" s="8">
        <v>0.1</v>
      </c>
      <c r="CP657" s="8">
        <v>0.1</v>
      </c>
      <c r="CQ657" s="8">
        <v>0.1</v>
      </c>
      <c r="CR657" s="8">
        <v>0.1</v>
      </c>
      <c r="CS657" s="8">
        <v>0.89999999999999991</v>
      </c>
      <c r="CT657" s="8">
        <v>0.1</v>
      </c>
      <c r="CU657" s="8">
        <v>0.1</v>
      </c>
      <c r="CV657" s="8">
        <v>0.1</v>
      </c>
      <c r="CW657" s="8">
        <v>0.1</v>
      </c>
      <c r="CX657" s="8">
        <v>0.1</v>
      </c>
      <c r="CY657" s="8">
        <v>0.1</v>
      </c>
      <c r="CZ657" s="8">
        <v>0.1</v>
      </c>
      <c r="DA657" s="8">
        <v>7.1536932098216323E-3</v>
      </c>
      <c r="DB657" s="8">
        <v>9.2846306790178371E-2</v>
      </c>
      <c r="DC657" s="8">
        <v>0.1</v>
      </c>
      <c r="DD657" s="8">
        <v>0.1</v>
      </c>
      <c r="DE657" s="8">
        <v>0.1</v>
      </c>
      <c r="DF657" s="8">
        <v>0.1</v>
      </c>
      <c r="DG657" s="8">
        <v>0.1</v>
      </c>
      <c r="DH657" s="8">
        <v>0.1</v>
      </c>
      <c r="DI657" s="8">
        <v>8.74948541051557E-2</v>
      </c>
      <c r="DJ657" s="8">
        <v>9.3980299011817946E-3</v>
      </c>
      <c r="DK657" s="8">
        <v>2.2547617191051371E-3</v>
      </c>
      <c r="DL657" s="8">
        <v>8.5235427455736799E-4</v>
      </c>
      <c r="DM657" s="8">
        <v>0.1</v>
      </c>
      <c r="DN657" s="8">
        <v>0.1</v>
      </c>
      <c r="DO657" s="8">
        <v>0.1</v>
      </c>
      <c r="DP657" s="8">
        <v>0.1</v>
      </c>
      <c r="DQ657" s="8">
        <v>0.1</v>
      </c>
      <c r="DR657" s="8">
        <v>0.1</v>
      </c>
      <c r="DS657" s="8">
        <v>0.1</v>
      </c>
      <c r="DT657" s="8">
        <v>0.2</v>
      </c>
      <c r="DU657" s="8">
        <v>0.1</v>
      </c>
      <c r="DV657" s="8">
        <v>0.1</v>
      </c>
      <c r="DW657" s="8">
        <v>2.5176318975490691E-2</v>
      </c>
      <c r="DX657" s="8">
        <v>7.4823681024509314E-2</v>
      </c>
      <c r="DY657" s="8">
        <v>0.1</v>
      </c>
      <c r="DZ657" s="8">
        <v>0.1</v>
      </c>
      <c r="EA657" s="8">
        <v>0.1</v>
      </c>
      <c r="EB657" s="8">
        <v>0.1</v>
      </c>
      <c r="EC657" s="8">
        <v>0</v>
      </c>
      <c r="ED657" s="8">
        <v>0</v>
      </c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</row>
    <row r="658" spans="1:206" x14ac:dyDescent="0.3">
      <c r="A658" s="32"/>
      <c r="B658" s="23" t="s">
        <v>238</v>
      </c>
      <c r="C658" s="33"/>
      <c r="D658" s="33"/>
      <c r="E658" s="23" t="s">
        <v>162</v>
      </c>
      <c r="F658" s="23"/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8">
        <v>3.0788488872385049E-5</v>
      </c>
      <c r="CC658" s="8">
        <v>3.0326874288826331E-5</v>
      </c>
      <c r="CD658" s="8">
        <v>5.9147230777953103E-3</v>
      </c>
      <c r="CE658" s="8">
        <v>9.100856051168899E-4</v>
      </c>
      <c r="CF658" s="8">
        <v>1.140068466533892E-3</v>
      </c>
      <c r="CG658" s="8">
        <v>7.8494529550655076E-4</v>
      </c>
      <c r="CH658" s="8">
        <v>1.8968104393722959E-4</v>
      </c>
      <c r="CI658" s="8">
        <v>2.273063685865215E-4</v>
      </c>
      <c r="CJ658" s="8">
        <v>8.4761777764521574E-4</v>
      </c>
      <c r="CK658" s="8">
        <v>1.600559317468798E-4</v>
      </c>
      <c r="CL658" s="8">
        <v>3.2709668991728423E-5</v>
      </c>
      <c r="CM658" s="8">
        <v>0.5</v>
      </c>
      <c r="CN658" s="8">
        <v>0.1</v>
      </c>
      <c r="CO658" s="8">
        <v>0.1</v>
      </c>
      <c r="CP658" s="8">
        <v>0.1</v>
      </c>
      <c r="CQ658" s="8">
        <v>0.1</v>
      </c>
      <c r="CR658" s="8">
        <v>0.1</v>
      </c>
      <c r="CS658" s="8">
        <v>0.89999999999999991</v>
      </c>
      <c r="CT658" s="8">
        <v>0.1</v>
      </c>
      <c r="CU658" s="8">
        <v>0.1</v>
      </c>
      <c r="CV658" s="8">
        <v>0.1</v>
      </c>
      <c r="CW658" s="8">
        <v>0.1</v>
      </c>
      <c r="CX658" s="8">
        <v>0.1</v>
      </c>
      <c r="CY658" s="8">
        <v>0.1</v>
      </c>
      <c r="CZ658" s="8">
        <v>0.1</v>
      </c>
      <c r="DA658" s="8">
        <v>7.1536932098216323E-3</v>
      </c>
      <c r="DB658" s="8">
        <v>9.2846306790178371E-2</v>
      </c>
      <c r="DC658" s="8">
        <v>0.1</v>
      </c>
      <c r="DD658" s="8">
        <v>0.1</v>
      </c>
      <c r="DE658" s="8">
        <v>0.1</v>
      </c>
      <c r="DF658" s="8">
        <v>0.1</v>
      </c>
      <c r="DG658" s="8">
        <v>0.1</v>
      </c>
      <c r="DH658" s="8">
        <v>0.1</v>
      </c>
      <c r="DI658" s="8">
        <v>8.74948541051557E-2</v>
      </c>
      <c r="DJ658" s="8">
        <v>9.3980299011817946E-3</v>
      </c>
      <c r="DK658" s="8">
        <v>2.2547617191051371E-3</v>
      </c>
      <c r="DL658" s="8">
        <v>8.5235427455736799E-4</v>
      </c>
      <c r="DM658" s="8">
        <v>0.1</v>
      </c>
      <c r="DN658" s="8">
        <v>0.1</v>
      </c>
      <c r="DO658" s="8">
        <v>0.1</v>
      </c>
      <c r="DP658" s="8">
        <v>0.1</v>
      </c>
      <c r="DQ658" s="8">
        <v>0.1</v>
      </c>
      <c r="DR658" s="8">
        <v>0.1</v>
      </c>
      <c r="DS658" s="8">
        <v>0.1</v>
      </c>
      <c r="DT658" s="8">
        <v>0.2</v>
      </c>
      <c r="DU658" s="8">
        <v>0.1</v>
      </c>
      <c r="DV658" s="8">
        <v>0.1</v>
      </c>
      <c r="DW658" s="8">
        <v>2.5176318975490691E-2</v>
      </c>
      <c r="DX658" s="8">
        <v>7.4823681024509314E-2</v>
      </c>
      <c r="DY658" s="8">
        <v>0.1</v>
      </c>
      <c r="DZ658" s="8">
        <v>0.1</v>
      </c>
      <c r="EA658" s="8">
        <v>0.1</v>
      </c>
      <c r="EB658" s="8">
        <v>0.1</v>
      </c>
      <c r="EC658" s="8">
        <v>0</v>
      </c>
      <c r="ED658" s="8">
        <v>0</v>
      </c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</row>
    <row r="659" spans="1:206" x14ac:dyDescent="0.3">
      <c r="A659" s="32"/>
      <c r="B659" s="23" t="s">
        <v>239</v>
      </c>
      <c r="C659" s="33"/>
      <c r="D659" s="33"/>
      <c r="E659" s="23" t="s">
        <v>162</v>
      </c>
      <c r="F659" s="23"/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8">
        <v>0</v>
      </c>
      <c r="BN659" s="8">
        <v>0</v>
      </c>
      <c r="BO659" s="8">
        <v>0</v>
      </c>
      <c r="BP659" s="8">
        <v>0</v>
      </c>
      <c r="BQ659" s="8">
        <v>0</v>
      </c>
      <c r="BR659" s="8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8">
        <v>3.0788488872385049E-5</v>
      </c>
      <c r="CC659" s="8">
        <v>3.0326874288826331E-5</v>
      </c>
      <c r="CD659" s="8">
        <v>5.9147230777953103E-3</v>
      </c>
      <c r="CE659" s="8">
        <v>9.100856051168899E-4</v>
      </c>
      <c r="CF659" s="8">
        <v>1.140068466533892E-3</v>
      </c>
      <c r="CG659" s="8">
        <v>7.8494529550655076E-4</v>
      </c>
      <c r="CH659" s="8">
        <v>1.8968104393722959E-4</v>
      </c>
      <c r="CI659" s="8">
        <v>2.273063685865215E-4</v>
      </c>
      <c r="CJ659" s="8">
        <v>8.4761777764521574E-4</v>
      </c>
      <c r="CK659" s="8">
        <v>1.600559317468798E-4</v>
      </c>
      <c r="CL659" s="8">
        <v>3.2709668991728423E-5</v>
      </c>
      <c r="CM659" s="8">
        <v>0.5</v>
      </c>
      <c r="CN659" s="8">
        <v>0.1</v>
      </c>
      <c r="CO659" s="8">
        <v>0.1</v>
      </c>
      <c r="CP659" s="8">
        <v>0.1</v>
      </c>
      <c r="CQ659" s="8">
        <v>0.1</v>
      </c>
      <c r="CR659" s="8">
        <v>0.1</v>
      </c>
      <c r="CS659" s="8">
        <v>0.89999999999999991</v>
      </c>
      <c r="CT659" s="8">
        <v>0.1</v>
      </c>
      <c r="CU659" s="8">
        <v>0.1</v>
      </c>
      <c r="CV659" s="8">
        <v>0.1</v>
      </c>
      <c r="CW659" s="8">
        <v>0.1</v>
      </c>
      <c r="CX659" s="8">
        <v>0.1</v>
      </c>
      <c r="CY659" s="8">
        <v>0.1</v>
      </c>
      <c r="CZ659" s="8">
        <v>0.1</v>
      </c>
      <c r="DA659" s="8">
        <v>7.1536932098216323E-3</v>
      </c>
      <c r="DB659" s="8">
        <v>9.2846306790178371E-2</v>
      </c>
      <c r="DC659" s="8">
        <v>0.1</v>
      </c>
      <c r="DD659" s="8">
        <v>0.1</v>
      </c>
      <c r="DE659" s="8">
        <v>0.1</v>
      </c>
      <c r="DF659" s="8">
        <v>0.1</v>
      </c>
      <c r="DG659" s="8">
        <v>0.1</v>
      </c>
      <c r="DH659" s="8">
        <v>0.1</v>
      </c>
      <c r="DI659" s="8">
        <v>8.74948541051557E-2</v>
      </c>
      <c r="DJ659" s="8">
        <v>9.3980299011817946E-3</v>
      </c>
      <c r="DK659" s="8">
        <v>2.2547617191051371E-3</v>
      </c>
      <c r="DL659" s="8">
        <v>8.5235427455736799E-4</v>
      </c>
      <c r="DM659" s="8">
        <v>0.1</v>
      </c>
      <c r="DN659" s="8">
        <v>0.1</v>
      </c>
      <c r="DO659" s="8">
        <v>0.1</v>
      </c>
      <c r="DP659" s="8">
        <v>0.1</v>
      </c>
      <c r="DQ659" s="8">
        <v>0.1</v>
      </c>
      <c r="DR659" s="8">
        <v>0.1</v>
      </c>
      <c r="DS659" s="8">
        <v>0.1</v>
      </c>
      <c r="DT659" s="8">
        <v>0.2</v>
      </c>
      <c r="DU659" s="8">
        <v>0.1</v>
      </c>
      <c r="DV659" s="8">
        <v>0.1</v>
      </c>
      <c r="DW659" s="8">
        <v>2.5176318975490691E-2</v>
      </c>
      <c r="DX659" s="8">
        <v>7.4823681024509314E-2</v>
      </c>
      <c r="DY659" s="8">
        <v>0.1</v>
      </c>
      <c r="DZ659" s="8">
        <v>0.1</v>
      </c>
      <c r="EA659" s="8">
        <v>0.1</v>
      </c>
      <c r="EB659" s="8">
        <v>0.1</v>
      </c>
      <c r="EC659" s="8">
        <v>0</v>
      </c>
      <c r="ED659" s="8">
        <v>0</v>
      </c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</row>
    <row r="660" spans="1:206" x14ac:dyDescent="0.3">
      <c r="A660" s="32"/>
      <c r="B660" s="23" t="s">
        <v>240</v>
      </c>
      <c r="C660" s="33"/>
      <c r="D660" s="33"/>
      <c r="E660" s="23" t="s">
        <v>162</v>
      </c>
      <c r="F660" s="23"/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8">
        <v>3.0788488872385049E-5</v>
      </c>
      <c r="CC660" s="8">
        <v>3.0326874288826331E-5</v>
      </c>
      <c r="CD660" s="8">
        <v>5.9147230777953103E-3</v>
      </c>
      <c r="CE660" s="8">
        <v>9.100856051168899E-4</v>
      </c>
      <c r="CF660" s="8">
        <v>1.140068466533892E-3</v>
      </c>
      <c r="CG660" s="8">
        <v>7.8494529550655076E-4</v>
      </c>
      <c r="CH660" s="8">
        <v>1.8968104393722959E-4</v>
      </c>
      <c r="CI660" s="8">
        <v>2.273063685865215E-4</v>
      </c>
      <c r="CJ660" s="8">
        <v>8.4761777764521574E-4</v>
      </c>
      <c r="CK660" s="8">
        <v>1.600559317468798E-4</v>
      </c>
      <c r="CL660" s="8">
        <v>3.2709668991728423E-5</v>
      </c>
      <c r="CM660" s="8">
        <v>0.5</v>
      </c>
      <c r="CN660" s="8">
        <v>0.1</v>
      </c>
      <c r="CO660" s="8">
        <v>0.1</v>
      </c>
      <c r="CP660" s="8">
        <v>0.1</v>
      </c>
      <c r="CQ660" s="8">
        <v>0.1</v>
      </c>
      <c r="CR660" s="8">
        <v>0.1</v>
      </c>
      <c r="CS660" s="8">
        <v>0.89999999999999991</v>
      </c>
      <c r="CT660" s="8">
        <v>0.1</v>
      </c>
      <c r="CU660" s="8">
        <v>0.1</v>
      </c>
      <c r="CV660" s="8">
        <v>0.1</v>
      </c>
      <c r="CW660" s="8">
        <v>0.1</v>
      </c>
      <c r="CX660" s="8">
        <v>0.1</v>
      </c>
      <c r="CY660" s="8">
        <v>0.1</v>
      </c>
      <c r="CZ660" s="8">
        <v>0.1</v>
      </c>
      <c r="DA660" s="8">
        <v>7.1536932098216323E-3</v>
      </c>
      <c r="DB660" s="8">
        <v>9.2846306790178371E-2</v>
      </c>
      <c r="DC660" s="8">
        <v>0.1</v>
      </c>
      <c r="DD660" s="8">
        <v>0.1</v>
      </c>
      <c r="DE660" s="8">
        <v>0.1</v>
      </c>
      <c r="DF660" s="8">
        <v>0.1</v>
      </c>
      <c r="DG660" s="8">
        <v>0.1</v>
      </c>
      <c r="DH660" s="8">
        <v>0.1</v>
      </c>
      <c r="DI660" s="8">
        <v>8.74948541051557E-2</v>
      </c>
      <c r="DJ660" s="8">
        <v>9.3980299011817946E-3</v>
      </c>
      <c r="DK660" s="8">
        <v>2.2547617191051371E-3</v>
      </c>
      <c r="DL660" s="8">
        <v>8.5235427455736799E-4</v>
      </c>
      <c r="DM660" s="8">
        <v>0.1</v>
      </c>
      <c r="DN660" s="8">
        <v>0.1</v>
      </c>
      <c r="DO660" s="8">
        <v>0.1</v>
      </c>
      <c r="DP660" s="8">
        <v>0.1</v>
      </c>
      <c r="DQ660" s="8">
        <v>0.1</v>
      </c>
      <c r="DR660" s="8">
        <v>0.1</v>
      </c>
      <c r="DS660" s="8">
        <v>0.1</v>
      </c>
      <c r="DT660" s="8">
        <v>0.2</v>
      </c>
      <c r="DU660" s="8">
        <v>0.1</v>
      </c>
      <c r="DV660" s="8">
        <v>0.1</v>
      </c>
      <c r="DW660" s="8">
        <v>2.5176318975490691E-2</v>
      </c>
      <c r="DX660" s="8">
        <v>7.4823681024509314E-2</v>
      </c>
      <c r="DY660" s="8">
        <v>0.1</v>
      </c>
      <c r="DZ660" s="8">
        <v>0.1</v>
      </c>
      <c r="EA660" s="8">
        <v>0.1</v>
      </c>
      <c r="EB660" s="8">
        <v>0.1</v>
      </c>
      <c r="EC660" s="8">
        <v>0</v>
      </c>
      <c r="ED660" s="8">
        <v>0</v>
      </c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</row>
    <row r="661" spans="1:206" x14ac:dyDescent="0.3">
      <c r="A661" s="32"/>
      <c r="B661" s="23" t="s">
        <v>241</v>
      </c>
      <c r="C661" s="33"/>
      <c r="D661" s="33"/>
      <c r="E661" s="23" t="s">
        <v>162</v>
      </c>
      <c r="F661" s="23"/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8">
        <v>3.0788488872385049E-5</v>
      </c>
      <c r="CC661" s="8">
        <v>3.0326874288826331E-5</v>
      </c>
      <c r="CD661" s="8">
        <v>5.9147230777953103E-3</v>
      </c>
      <c r="CE661" s="8">
        <v>9.100856051168899E-4</v>
      </c>
      <c r="CF661" s="8">
        <v>1.140068466533892E-3</v>
      </c>
      <c r="CG661" s="8">
        <v>7.8494529550655076E-4</v>
      </c>
      <c r="CH661" s="8">
        <v>1.8968104393722959E-4</v>
      </c>
      <c r="CI661" s="8">
        <v>2.273063685865215E-4</v>
      </c>
      <c r="CJ661" s="8">
        <v>8.4761777764521574E-4</v>
      </c>
      <c r="CK661" s="8">
        <v>1.600559317468798E-4</v>
      </c>
      <c r="CL661" s="8">
        <v>3.2709668991728423E-5</v>
      </c>
      <c r="CM661" s="8">
        <v>0.5</v>
      </c>
      <c r="CN661" s="8">
        <v>0.1</v>
      </c>
      <c r="CO661" s="8">
        <v>0.1</v>
      </c>
      <c r="CP661" s="8">
        <v>0.1</v>
      </c>
      <c r="CQ661" s="8">
        <v>0.1</v>
      </c>
      <c r="CR661" s="8">
        <v>0.1</v>
      </c>
      <c r="CS661" s="8">
        <v>0.89999999999999991</v>
      </c>
      <c r="CT661" s="8">
        <v>0.1</v>
      </c>
      <c r="CU661" s="8">
        <v>0.1</v>
      </c>
      <c r="CV661" s="8">
        <v>0.1</v>
      </c>
      <c r="CW661" s="8">
        <v>0.1</v>
      </c>
      <c r="CX661" s="8">
        <v>0.1</v>
      </c>
      <c r="CY661" s="8">
        <v>0.1</v>
      </c>
      <c r="CZ661" s="8">
        <v>0.1</v>
      </c>
      <c r="DA661" s="8">
        <v>7.1536932098216323E-3</v>
      </c>
      <c r="DB661" s="8">
        <v>9.2846306790178371E-2</v>
      </c>
      <c r="DC661" s="8">
        <v>0.1</v>
      </c>
      <c r="DD661" s="8">
        <v>0.1</v>
      </c>
      <c r="DE661" s="8">
        <v>0.1</v>
      </c>
      <c r="DF661" s="8">
        <v>0.1</v>
      </c>
      <c r="DG661" s="8">
        <v>0.1</v>
      </c>
      <c r="DH661" s="8">
        <v>0.1</v>
      </c>
      <c r="DI661" s="8">
        <v>8.74948541051557E-2</v>
      </c>
      <c r="DJ661" s="8">
        <v>9.3980299011817946E-3</v>
      </c>
      <c r="DK661" s="8">
        <v>2.2547617191051371E-3</v>
      </c>
      <c r="DL661" s="8">
        <v>8.5235427455736799E-4</v>
      </c>
      <c r="DM661" s="8">
        <v>0.1</v>
      </c>
      <c r="DN661" s="8">
        <v>0.1</v>
      </c>
      <c r="DO661" s="8">
        <v>0.1</v>
      </c>
      <c r="DP661" s="8">
        <v>0.1</v>
      </c>
      <c r="DQ661" s="8">
        <v>0.1</v>
      </c>
      <c r="DR661" s="8">
        <v>0.1</v>
      </c>
      <c r="DS661" s="8">
        <v>0.1</v>
      </c>
      <c r="DT661" s="8">
        <v>0.2</v>
      </c>
      <c r="DU661" s="8">
        <v>0.1</v>
      </c>
      <c r="DV661" s="8">
        <v>0.1</v>
      </c>
      <c r="DW661" s="8">
        <v>2.5176318975490691E-2</v>
      </c>
      <c r="DX661" s="8">
        <v>7.4823681024509314E-2</v>
      </c>
      <c r="DY661" s="8">
        <v>0.1</v>
      </c>
      <c r="DZ661" s="8">
        <v>0.1</v>
      </c>
      <c r="EA661" s="8">
        <v>0.1</v>
      </c>
      <c r="EB661" s="8">
        <v>0.1</v>
      </c>
      <c r="EC661" s="8">
        <v>0</v>
      </c>
      <c r="ED661" s="8">
        <v>0</v>
      </c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</row>
    <row r="662" spans="1:206" x14ac:dyDescent="0.3">
      <c r="A662" s="32"/>
      <c r="B662" s="23" t="s">
        <v>242</v>
      </c>
      <c r="C662" s="33"/>
      <c r="D662" s="33"/>
      <c r="E662" s="23" t="s">
        <v>162</v>
      </c>
      <c r="F662" s="23"/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8">
        <v>3.0788488872385049E-5</v>
      </c>
      <c r="CC662" s="8">
        <v>3.0326874288826331E-5</v>
      </c>
      <c r="CD662" s="8">
        <v>5.9147230777953103E-3</v>
      </c>
      <c r="CE662" s="8">
        <v>9.100856051168899E-4</v>
      </c>
      <c r="CF662" s="8">
        <v>1.140068466533892E-3</v>
      </c>
      <c r="CG662" s="8">
        <v>7.8494529550655076E-4</v>
      </c>
      <c r="CH662" s="8">
        <v>1.8968104393722959E-4</v>
      </c>
      <c r="CI662" s="8">
        <v>2.273063685865215E-4</v>
      </c>
      <c r="CJ662" s="8">
        <v>8.4761777764521574E-4</v>
      </c>
      <c r="CK662" s="8">
        <v>1.600559317468798E-4</v>
      </c>
      <c r="CL662" s="8">
        <v>3.2709668991728423E-5</v>
      </c>
      <c r="CM662" s="8">
        <v>0.5</v>
      </c>
      <c r="CN662" s="8">
        <v>0.1</v>
      </c>
      <c r="CO662" s="8">
        <v>0.1</v>
      </c>
      <c r="CP662" s="8">
        <v>0.1</v>
      </c>
      <c r="CQ662" s="8">
        <v>0.1</v>
      </c>
      <c r="CR662" s="8">
        <v>0.1</v>
      </c>
      <c r="CS662" s="8">
        <v>0.89999999999999991</v>
      </c>
      <c r="CT662" s="8">
        <v>0.1</v>
      </c>
      <c r="CU662" s="8">
        <v>0.1</v>
      </c>
      <c r="CV662" s="8">
        <v>0.1</v>
      </c>
      <c r="CW662" s="8">
        <v>0.1</v>
      </c>
      <c r="CX662" s="8">
        <v>0.1</v>
      </c>
      <c r="CY662" s="8">
        <v>0.1</v>
      </c>
      <c r="CZ662" s="8">
        <v>0.1</v>
      </c>
      <c r="DA662" s="8">
        <v>7.1536932098216323E-3</v>
      </c>
      <c r="DB662" s="8">
        <v>9.2846306790178371E-2</v>
      </c>
      <c r="DC662" s="8">
        <v>0.1</v>
      </c>
      <c r="DD662" s="8">
        <v>0.1</v>
      </c>
      <c r="DE662" s="8">
        <v>0.1</v>
      </c>
      <c r="DF662" s="8">
        <v>0.1</v>
      </c>
      <c r="DG662" s="8">
        <v>0.1</v>
      </c>
      <c r="DH662" s="8">
        <v>0.1</v>
      </c>
      <c r="DI662" s="8">
        <v>8.74948541051557E-2</v>
      </c>
      <c r="DJ662" s="8">
        <v>9.3980299011817946E-3</v>
      </c>
      <c r="DK662" s="8">
        <v>2.2547617191051371E-3</v>
      </c>
      <c r="DL662" s="8">
        <v>8.5235427455736799E-4</v>
      </c>
      <c r="DM662" s="8">
        <v>0.1</v>
      </c>
      <c r="DN662" s="8">
        <v>0.1</v>
      </c>
      <c r="DO662" s="8">
        <v>0.1</v>
      </c>
      <c r="DP662" s="8">
        <v>0.1</v>
      </c>
      <c r="DQ662" s="8">
        <v>0.1</v>
      </c>
      <c r="DR662" s="8">
        <v>0.1</v>
      </c>
      <c r="DS662" s="8">
        <v>0.1</v>
      </c>
      <c r="DT662" s="8">
        <v>0.2</v>
      </c>
      <c r="DU662" s="8">
        <v>0.1</v>
      </c>
      <c r="DV662" s="8">
        <v>0.1</v>
      </c>
      <c r="DW662" s="8">
        <v>2.5176318975490691E-2</v>
      </c>
      <c r="DX662" s="8">
        <v>7.4823681024509314E-2</v>
      </c>
      <c r="DY662" s="8">
        <v>0.1</v>
      </c>
      <c r="DZ662" s="8">
        <v>0.1</v>
      </c>
      <c r="EA662" s="8">
        <v>0.1</v>
      </c>
      <c r="EB662" s="8">
        <v>0.1</v>
      </c>
      <c r="EC662" s="8">
        <v>0</v>
      </c>
      <c r="ED662" s="8">
        <v>0</v>
      </c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</row>
    <row r="663" spans="1:206" x14ac:dyDescent="0.3">
      <c r="A663" s="32"/>
      <c r="B663" s="23" t="s">
        <v>243</v>
      </c>
      <c r="C663" s="33"/>
      <c r="D663" s="33"/>
      <c r="E663" s="23" t="s">
        <v>162</v>
      </c>
      <c r="F663" s="23"/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8">
        <v>3.0788488872385049E-5</v>
      </c>
      <c r="CC663" s="8">
        <v>3.0326874288826331E-5</v>
      </c>
      <c r="CD663" s="8">
        <v>5.9147230777953103E-3</v>
      </c>
      <c r="CE663" s="8">
        <v>9.100856051168899E-4</v>
      </c>
      <c r="CF663" s="8">
        <v>1.140068466533892E-3</v>
      </c>
      <c r="CG663" s="8">
        <v>7.8494529550655076E-4</v>
      </c>
      <c r="CH663" s="8">
        <v>1.8968104393722959E-4</v>
      </c>
      <c r="CI663" s="8">
        <v>2.273063685865215E-4</v>
      </c>
      <c r="CJ663" s="8">
        <v>8.4761777764521574E-4</v>
      </c>
      <c r="CK663" s="8">
        <v>1.600559317468798E-4</v>
      </c>
      <c r="CL663" s="8">
        <v>3.2709668991728423E-5</v>
      </c>
      <c r="CM663" s="8">
        <v>0.5</v>
      </c>
      <c r="CN663" s="8">
        <v>0.1</v>
      </c>
      <c r="CO663" s="8">
        <v>0.1</v>
      </c>
      <c r="CP663" s="8">
        <v>0.1</v>
      </c>
      <c r="CQ663" s="8">
        <v>0.1</v>
      </c>
      <c r="CR663" s="8">
        <v>0.1</v>
      </c>
      <c r="CS663" s="8">
        <v>0.89999999999999991</v>
      </c>
      <c r="CT663" s="8">
        <v>0.1</v>
      </c>
      <c r="CU663" s="8">
        <v>0.1</v>
      </c>
      <c r="CV663" s="8">
        <v>0.1</v>
      </c>
      <c r="CW663" s="8">
        <v>0.1</v>
      </c>
      <c r="CX663" s="8">
        <v>0.1</v>
      </c>
      <c r="CY663" s="8">
        <v>0.1</v>
      </c>
      <c r="CZ663" s="8">
        <v>0.1</v>
      </c>
      <c r="DA663" s="8">
        <v>7.1536932098216323E-3</v>
      </c>
      <c r="DB663" s="8">
        <v>9.2846306790178371E-2</v>
      </c>
      <c r="DC663" s="8">
        <v>0.1</v>
      </c>
      <c r="DD663" s="8">
        <v>0.1</v>
      </c>
      <c r="DE663" s="8">
        <v>0.1</v>
      </c>
      <c r="DF663" s="8">
        <v>0.1</v>
      </c>
      <c r="DG663" s="8">
        <v>0.1</v>
      </c>
      <c r="DH663" s="8">
        <v>0.1</v>
      </c>
      <c r="DI663" s="8">
        <v>8.74948541051557E-2</v>
      </c>
      <c r="DJ663" s="8">
        <v>9.3980299011817946E-3</v>
      </c>
      <c r="DK663" s="8">
        <v>2.2547617191051371E-3</v>
      </c>
      <c r="DL663" s="8">
        <v>8.5235427455736799E-4</v>
      </c>
      <c r="DM663" s="8">
        <v>0.1</v>
      </c>
      <c r="DN663" s="8">
        <v>0.1</v>
      </c>
      <c r="DO663" s="8">
        <v>0.1</v>
      </c>
      <c r="DP663" s="8">
        <v>0.1</v>
      </c>
      <c r="DQ663" s="8">
        <v>0.1</v>
      </c>
      <c r="DR663" s="8">
        <v>0.1</v>
      </c>
      <c r="DS663" s="8">
        <v>0.1</v>
      </c>
      <c r="DT663" s="8">
        <v>0.2</v>
      </c>
      <c r="DU663" s="8">
        <v>0.1</v>
      </c>
      <c r="DV663" s="8">
        <v>0.1</v>
      </c>
      <c r="DW663" s="8">
        <v>2.5176318975490691E-2</v>
      </c>
      <c r="DX663" s="8">
        <v>7.4823681024509314E-2</v>
      </c>
      <c r="DY663" s="8">
        <v>0.1</v>
      </c>
      <c r="DZ663" s="8">
        <v>0.1</v>
      </c>
      <c r="EA663" s="8">
        <v>0.1</v>
      </c>
      <c r="EB663" s="8">
        <v>0.1</v>
      </c>
      <c r="EC663" s="8">
        <v>0</v>
      </c>
      <c r="ED663" s="8">
        <v>0</v>
      </c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</row>
    <row r="664" spans="1:206" x14ac:dyDescent="0.3">
      <c r="A664" s="32"/>
      <c r="B664" s="23" t="s">
        <v>244</v>
      </c>
      <c r="C664" s="33"/>
      <c r="D664" s="33"/>
      <c r="E664" s="23" t="s">
        <v>162</v>
      </c>
      <c r="F664" s="23"/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8">
        <v>0</v>
      </c>
      <c r="BN664" s="8">
        <v>0</v>
      </c>
      <c r="BO664" s="8">
        <v>0</v>
      </c>
      <c r="BP664" s="8">
        <v>0</v>
      </c>
      <c r="BQ664" s="8">
        <v>0</v>
      </c>
      <c r="BR664" s="8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8">
        <v>3.0788488872385049E-5</v>
      </c>
      <c r="CC664" s="8">
        <v>3.0326874288826331E-5</v>
      </c>
      <c r="CD664" s="8">
        <v>5.9147230777953103E-3</v>
      </c>
      <c r="CE664" s="8">
        <v>9.100856051168899E-4</v>
      </c>
      <c r="CF664" s="8">
        <v>1.140068466533892E-3</v>
      </c>
      <c r="CG664" s="8">
        <v>7.8494529550655076E-4</v>
      </c>
      <c r="CH664" s="8">
        <v>1.8968104393722959E-4</v>
      </c>
      <c r="CI664" s="8">
        <v>2.273063685865215E-4</v>
      </c>
      <c r="CJ664" s="8">
        <v>8.4761777764521574E-4</v>
      </c>
      <c r="CK664" s="8">
        <v>1.600559317468798E-4</v>
      </c>
      <c r="CL664" s="8">
        <v>3.2709668991728423E-5</v>
      </c>
      <c r="CM664" s="8">
        <v>0.5</v>
      </c>
      <c r="CN664" s="8">
        <v>0.1</v>
      </c>
      <c r="CO664" s="8">
        <v>0.1</v>
      </c>
      <c r="CP664" s="8">
        <v>0.1</v>
      </c>
      <c r="CQ664" s="8">
        <v>0.1</v>
      </c>
      <c r="CR664" s="8">
        <v>0.1</v>
      </c>
      <c r="CS664" s="8">
        <v>0.89999999999999991</v>
      </c>
      <c r="CT664" s="8">
        <v>0.1</v>
      </c>
      <c r="CU664" s="8">
        <v>0.1</v>
      </c>
      <c r="CV664" s="8">
        <v>0.1</v>
      </c>
      <c r="CW664" s="8">
        <v>0.1</v>
      </c>
      <c r="CX664" s="8">
        <v>0.1</v>
      </c>
      <c r="CY664" s="8">
        <v>0.1</v>
      </c>
      <c r="CZ664" s="8">
        <v>0.1</v>
      </c>
      <c r="DA664" s="8">
        <v>7.1536932098216323E-3</v>
      </c>
      <c r="DB664" s="8">
        <v>9.2846306790178371E-2</v>
      </c>
      <c r="DC664" s="8">
        <v>0.1</v>
      </c>
      <c r="DD664" s="8">
        <v>0.1</v>
      </c>
      <c r="DE664" s="8">
        <v>0.1</v>
      </c>
      <c r="DF664" s="8">
        <v>0.1</v>
      </c>
      <c r="DG664" s="8">
        <v>0.1</v>
      </c>
      <c r="DH664" s="8">
        <v>0.1</v>
      </c>
      <c r="DI664" s="8">
        <v>8.74948541051557E-2</v>
      </c>
      <c r="DJ664" s="8">
        <v>9.3980299011817946E-3</v>
      </c>
      <c r="DK664" s="8">
        <v>2.2547617191051371E-3</v>
      </c>
      <c r="DL664" s="8">
        <v>8.5235427455736799E-4</v>
      </c>
      <c r="DM664" s="8">
        <v>0.1</v>
      </c>
      <c r="DN664" s="8">
        <v>0.1</v>
      </c>
      <c r="DO664" s="8">
        <v>0.1</v>
      </c>
      <c r="DP664" s="8">
        <v>0.1</v>
      </c>
      <c r="DQ664" s="8">
        <v>0.1</v>
      </c>
      <c r="DR664" s="8">
        <v>0.1</v>
      </c>
      <c r="DS664" s="8">
        <v>0.1</v>
      </c>
      <c r="DT664" s="8">
        <v>0.2</v>
      </c>
      <c r="DU664" s="8">
        <v>0.1</v>
      </c>
      <c r="DV664" s="8">
        <v>0.1</v>
      </c>
      <c r="DW664" s="8">
        <v>2.5176318975490691E-2</v>
      </c>
      <c r="DX664" s="8">
        <v>7.4823681024509314E-2</v>
      </c>
      <c r="DY664" s="8">
        <v>0.1</v>
      </c>
      <c r="DZ664" s="8">
        <v>0.1</v>
      </c>
      <c r="EA664" s="8">
        <v>0.1</v>
      </c>
      <c r="EB664" s="8">
        <v>0.1</v>
      </c>
      <c r="EC664" s="8">
        <v>0</v>
      </c>
      <c r="ED664" s="8">
        <v>0</v>
      </c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</row>
    <row r="665" spans="1:206" x14ac:dyDescent="0.3">
      <c r="A665" s="32"/>
      <c r="B665" s="23" t="s">
        <v>245</v>
      </c>
      <c r="C665" s="33"/>
      <c r="D665" s="33"/>
      <c r="E665" s="23" t="s">
        <v>162</v>
      </c>
      <c r="F665" s="23"/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8">
        <v>3.0788488872385049E-5</v>
      </c>
      <c r="CC665" s="8">
        <v>3.0326874288826331E-5</v>
      </c>
      <c r="CD665" s="8">
        <v>5.9147230777953103E-3</v>
      </c>
      <c r="CE665" s="8">
        <v>9.100856051168899E-4</v>
      </c>
      <c r="CF665" s="8">
        <v>1.140068466533892E-3</v>
      </c>
      <c r="CG665" s="8">
        <v>7.8494529550655076E-4</v>
      </c>
      <c r="CH665" s="8">
        <v>1.8968104393722959E-4</v>
      </c>
      <c r="CI665" s="8">
        <v>2.273063685865215E-4</v>
      </c>
      <c r="CJ665" s="8">
        <v>8.4761777764521574E-4</v>
      </c>
      <c r="CK665" s="8">
        <v>1.600559317468798E-4</v>
      </c>
      <c r="CL665" s="8">
        <v>3.2709668991728423E-5</v>
      </c>
      <c r="CM665" s="8">
        <v>0.5</v>
      </c>
      <c r="CN665" s="8">
        <v>0.1</v>
      </c>
      <c r="CO665" s="8">
        <v>0.1</v>
      </c>
      <c r="CP665" s="8">
        <v>0.1</v>
      </c>
      <c r="CQ665" s="8">
        <v>0.1</v>
      </c>
      <c r="CR665" s="8">
        <v>0.1</v>
      </c>
      <c r="CS665" s="8">
        <v>0.89999999999999991</v>
      </c>
      <c r="CT665" s="8">
        <v>0.1</v>
      </c>
      <c r="CU665" s="8">
        <v>0.1</v>
      </c>
      <c r="CV665" s="8">
        <v>0.1</v>
      </c>
      <c r="CW665" s="8">
        <v>0.1</v>
      </c>
      <c r="CX665" s="8">
        <v>0.1</v>
      </c>
      <c r="CY665" s="8">
        <v>0.1</v>
      </c>
      <c r="CZ665" s="8">
        <v>0.1</v>
      </c>
      <c r="DA665" s="8">
        <v>7.1536932098216323E-3</v>
      </c>
      <c r="DB665" s="8">
        <v>9.2846306790178371E-2</v>
      </c>
      <c r="DC665" s="8">
        <v>0.1</v>
      </c>
      <c r="DD665" s="8">
        <v>0.1</v>
      </c>
      <c r="DE665" s="8">
        <v>0.1</v>
      </c>
      <c r="DF665" s="8">
        <v>0.1</v>
      </c>
      <c r="DG665" s="8">
        <v>0.1</v>
      </c>
      <c r="DH665" s="8">
        <v>0.1</v>
      </c>
      <c r="DI665" s="8">
        <v>8.74948541051557E-2</v>
      </c>
      <c r="DJ665" s="8">
        <v>9.3980299011817946E-3</v>
      </c>
      <c r="DK665" s="8">
        <v>2.2547617191051371E-3</v>
      </c>
      <c r="DL665" s="8">
        <v>8.5235427455736799E-4</v>
      </c>
      <c r="DM665" s="8">
        <v>0.1</v>
      </c>
      <c r="DN665" s="8">
        <v>0.1</v>
      </c>
      <c r="DO665" s="8">
        <v>0.1</v>
      </c>
      <c r="DP665" s="8">
        <v>0.1</v>
      </c>
      <c r="DQ665" s="8">
        <v>0.1</v>
      </c>
      <c r="DR665" s="8">
        <v>0.1</v>
      </c>
      <c r="DS665" s="8">
        <v>0.1</v>
      </c>
      <c r="DT665" s="8">
        <v>0.2</v>
      </c>
      <c r="DU665" s="8">
        <v>0.1</v>
      </c>
      <c r="DV665" s="8">
        <v>0.1</v>
      </c>
      <c r="DW665" s="8">
        <v>2.5176318975490691E-2</v>
      </c>
      <c r="DX665" s="8">
        <v>7.4823681024509314E-2</v>
      </c>
      <c r="DY665" s="8">
        <v>0.1</v>
      </c>
      <c r="DZ665" s="8">
        <v>0.1</v>
      </c>
      <c r="EA665" s="8">
        <v>0.1</v>
      </c>
      <c r="EB665" s="8">
        <v>0.1</v>
      </c>
      <c r="EC665" s="8">
        <v>0</v>
      </c>
      <c r="ED665" s="8">
        <v>0</v>
      </c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</row>
    <row r="666" spans="1:206" x14ac:dyDescent="0.3">
      <c r="A666" s="32"/>
      <c r="B666" s="23" t="s">
        <v>246</v>
      </c>
      <c r="C666" s="33"/>
      <c r="D666" s="33"/>
      <c r="E666" s="23" t="s">
        <v>162</v>
      </c>
      <c r="F666" s="23"/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8">
        <v>3.0788488872385049E-5</v>
      </c>
      <c r="CC666" s="8">
        <v>3.0326874288826331E-5</v>
      </c>
      <c r="CD666" s="8">
        <v>5.9147230777953103E-3</v>
      </c>
      <c r="CE666" s="8">
        <v>9.100856051168899E-4</v>
      </c>
      <c r="CF666" s="8">
        <v>1.140068466533892E-3</v>
      </c>
      <c r="CG666" s="8">
        <v>7.8494529550655076E-4</v>
      </c>
      <c r="CH666" s="8">
        <v>1.8968104393722959E-4</v>
      </c>
      <c r="CI666" s="8">
        <v>2.273063685865215E-4</v>
      </c>
      <c r="CJ666" s="8">
        <v>8.4761777764521574E-4</v>
      </c>
      <c r="CK666" s="8">
        <v>1.600559317468798E-4</v>
      </c>
      <c r="CL666" s="8">
        <v>3.2709668991728423E-5</v>
      </c>
      <c r="CM666" s="8">
        <v>0.5</v>
      </c>
      <c r="CN666" s="8">
        <v>0.1</v>
      </c>
      <c r="CO666" s="8">
        <v>0.1</v>
      </c>
      <c r="CP666" s="8">
        <v>0.1</v>
      </c>
      <c r="CQ666" s="8">
        <v>0.1</v>
      </c>
      <c r="CR666" s="8">
        <v>0.1</v>
      </c>
      <c r="CS666" s="8">
        <v>0.89999999999999991</v>
      </c>
      <c r="CT666" s="8">
        <v>0.1</v>
      </c>
      <c r="CU666" s="8">
        <v>0.1</v>
      </c>
      <c r="CV666" s="8">
        <v>0.1</v>
      </c>
      <c r="CW666" s="8">
        <v>0.1</v>
      </c>
      <c r="CX666" s="8">
        <v>0.1</v>
      </c>
      <c r="CY666" s="8">
        <v>0.1</v>
      </c>
      <c r="CZ666" s="8">
        <v>0.1</v>
      </c>
      <c r="DA666" s="8">
        <v>7.1536932098216323E-3</v>
      </c>
      <c r="DB666" s="8">
        <v>9.2846306790178371E-2</v>
      </c>
      <c r="DC666" s="8">
        <v>0.1</v>
      </c>
      <c r="DD666" s="8">
        <v>0.1</v>
      </c>
      <c r="DE666" s="8">
        <v>0.1</v>
      </c>
      <c r="DF666" s="8">
        <v>0.1</v>
      </c>
      <c r="DG666" s="8">
        <v>0.1</v>
      </c>
      <c r="DH666" s="8">
        <v>0.1</v>
      </c>
      <c r="DI666" s="8">
        <v>8.74948541051557E-2</v>
      </c>
      <c r="DJ666" s="8">
        <v>9.3980299011817946E-3</v>
      </c>
      <c r="DK666" s="8">
        <v>2.2547617191051371E-3</v>
      </c>
      <c r="DL666" s="8">
        <v>8.5235427455736799E-4</v>
      </c>
      <c r="DM666" s="8">
        <v>0.1</v>
      </c>
      <c r="DN666" s="8">
        <v>0.1</v>
      </c>
      <c r="DO666" s="8">
        <v>0.1</v>
      </c>
      <c r="DP666" s="8">
        <v>0.1</v>
      </c>
      <c r="DQ666" s="8">
        <v>0.1</v>
      </c>
      <c r="DR666" s="8">
        <v>0.1</v>
      </c>
      <c r="DS666" s="8">
        <v>0.1</v>
      </c>
      <c r="DT666" s="8">
        <v>0.2</v>
      </c>
      <c r="DU666" s="8">
        <v>0.1</v>
      </c>
      <c r="DV666" s="8">
        <v>0.1</v>
      </c>
      <c r="DW666" s="8">
        <v>2.5176318975490691E-2</v>
      </c>
      <c r="DX666" s="8">
        <v>7.4823681024509314E-2</v>
      </c>
      <c r="DY666" s="8">
        <v>0.1</v>
      </c>
      <c r="DZ666" s="8">
        <v>0.1</v>
      </c>
      <c r="EA666" s="8">
        <v>0.1</v>
      </c>
      <c r="EB666" s="8">
        <v>0.1</v>
      </c>
      <c r="EC666" s="8">
        <v>0</v>
      </c>
      <c r="ED666" s="8">
        <v>0</v>
      </c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</row>
    <row r="667" spans="1:206" x14ac:dyDescent="0.3">
      <c r="A667" s="32"/>
      <c r="B667" s="23" t="s">
        <v>247</v>
      </c>
      <c r="C667" s="33"/>
      <c r="D667" s="33"/>
      <c r="E667" s="23" t="s">
        <v>162</v>
      </c>
      <c r="F667" s="23"/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8">
        <v>3.0788488872385049E-5</v>
      </c>
      <c r="CC667" s="8">
        <v>3.0326874288826331E-5</v>
      </c>
      <c r="CD667" s="8">
        <v>5.9147230777953103E-3</v>
      </c>
      <c r="CE667" s="8">
        <v>9.100856051168899E-4</v>
      </c>
      <c r="CF667" s="8">
        <v>1.140068466533892E-3</v>
      </c>
      <c r="CG667" s="8">
        <v>7.8494529550655076E-4</v>
      </c>
      <c r="CH667" s="8">
        <v>1.8968104393722959E-4</v>
      </c>
      <c r="CI667" s="8">
        <v>2.273063685865215E-4</v>
      </c>
      <c r="CJ667" s="8">
        <v>8.4761777764521574E-4</v>
      </c>
      <c r="CK667" s="8">
        <v>1.600559317468798E-4</v>
      </c>
      <c r="CL667" s="8">
        <v>3.2709668991728423E-5</v>
      </c>
      <c r="CM667" s="8">
        <v>0.5</v>
      </c>
      <c r="CN667" s="8">
        <v>0.1</v>
      </c>
      <c r="CO667" s="8">
        <v>0.1</v>
      </c>
      <c r="CP667" s="8">
        <v>0.1</v>
      </c>
      <c r="CQ667" s="8">
        <v>0.1</v>
      </c>
      <c r="CR667" s="8">
        <v>0.1</v>
      </c>
      <c r="CS667" s="8">
        <v>0.89999999999999991</v>
      </c>
      <c r="CT667" s="8">
        <v>0.1</v>
      </c>
      <c r="CU667" s="8">
        <v>0.1</v>
      </c>
      <c r="CV667" s="8">
        <v>0.1</v>
      </c>
      <c r="CW667" s="8">
        <v>0.1</v>
      </c>
      <c r="CX667" s="8">
        <v>0.1</v>
      </c>
      <c r="CY667" s="8">
        <v>0.1</v>
      </c>
      <c r="CZ667" s="8">
        <v>0.1</v>
      </c>
      <c r="DA667" s="8">
        <v>7.1536932098216323E-3</v>
      </c>
      <c r="DB667" s="8">
        <v>9.2846306790178371E-2</v>
      </c>
      <c r="DC667" s="8">
        <v>0.1</v>
      </c>
      <c r="DD667" s="8">
        <v>0.1</v>
      </c>
      <c r="DE667" s="8">
        <v>0.1</v>
      </c>
      <c r="DF667" s="8">
        <v>0.1</v>
      </c>
      <c r="DG667" s="8">
        <v>0.1</v>
      </c>
      <c r="DH667" s="8">
        <v>0.1</v>
      </c>
      <c r="DI667" s="8">
        <v>8.74948541051557E-2</v>
      </c>
      <c r="DJ667" s="8">
        <v>9.3980299011817946E-3</v>
      </c>
      <c r="DK667" s="8">
        <v>2.2547617191051371E-3</v>
      </c>
      <c r="DL667" s="8">
        <v>8.5235427455736799E-4</v>
      </c>
      <c r="DM667" s="8">
        <v>0.1</v>
      </c>
      <c r="DN667" s="8">
        <v>0.1</v>
      </c>
      <c r="DO667" s="8">
        <v>0.1</v>
      </c>
      <c r="DP667" s="8">
        <v>0.1</v>
      </c>
      <c r="DQ667" s="8">
        <v>0.1</v>
      </c>
      <c r="DR667" s="8">
        <v>0.1</v>
      </c>
      <c r="DS667" s="8">
        <v>0.1</v>
      </c>
      <c r="DT667" s="8">
        <v>0.2</v>
      </c>
      <c r="DU667" s="8">
        <v>0.1</v>
      </c>
      <c r="DV667" s="8">
        <v>0.1</v>
      </c>
      <c r="DW667" s="8">
        <v>2.5176318975490691E-2</v>
      </c>
      <c r="DX667" s="8">
        <v>7.4823681024509314E-2</v>
      </c>
      <c r="DY667" s="8">
        <v>0.1</v>
      </c>
      <c r="DZ667" s="8">
        <v>0.1</v>
      </c>
      <c r="EA667" s="8">
        <v>0.1</v>
      </c>
      <c r="EB667" s="8">
        <v>0.1</v>
      </c>
      <c r="EC667" s="8">
        <v>0</v>
      </c>
      <c r="ED667" s="8">
        <v>0</v>
      </c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</row>
    <row r="668" spans="1:206" x14ac:dyDescent="0.3">
      <c r="A668" s="32"/>
      <c r="B668" s="23" t="s">
        <v>248</v>
      </c>
      <c r="C668" s="33"/>
      <c r="D668" s="33"/>
      <c r="E668" s="23" t="s">
        <v>162</v>
      </c>
      <c r="F668" s="23"/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8">
        <v>3.0788488872385049E-5</v>
      </c>
      <c r="CC668" s="8">
        <v>3.0326874288826331E-5</v>
      </c>
      <c r="CD668" s="8">
        <v>5.9147230777953103E-3</v>
      </c>
      <c r="CE668" s="8">
        <v>9.100856051168899E-4</v>
      </c>
      <c r="CF668" s="8">
        <v>1.140068466533892E-3</v>
      </c>
      <c r="CG668" s="8">
        <v>7.8494529550655076E-4</v>
      </c>
      <c r="CH668" s="8">
        <v>1.8968104393722959E-4</v>
      </c>
      <c r="CI668" s="8">
        <v>2.273063685865215E-4</v>
      </c>
      <c r="CJ668" s="8">
        <v>8.4761777764521574E-4</v>
      </c>
      <c r="CK668" s="8">
        <v>1.600559317468798E-4</v>
      </c>
      <c r="CL668" s="8">
        <v>3.2709668991728423E-5</v>
      </c>
      <c r="CM668" s="8">
        <v>0.5</v>
      </c>
      <c r="CN668" s="8">
        <v>0.1</v>
      </c>
      <c r="CO668" s="8">
        <v>0.1</v>
      </c>
      <c r="CP668" s="8">
        <v>0.1</v>
      </c>
      <c r="CQ668" s="8">
        <v>0.1</v>
      </c>
      <c r="CR668" s="8">
        <v>0.1</v>
      </c>
      <c r="CS668" s="8">
        <v>0.89999999999999991</v>
      </c>
      <c r="CT668" s="8">
        <v>0.1</v>
      </c>
      <c r="CU668" s="8">
        <v>0.1</v>
      </c>
      <c r="CV668" s="8">
        <v>0.1</v>
      </c>
      <c r="CW668" s="8">
        <v>0.1</v>
      </c>
      <c r="CX668" s="8">
        <v>0.1</v>
      </c>
      <c r="CY668" s="8">
        <v>0.1</v>
      </c>
      <c r="CZ668" s="8">
        <v>0.1</v>
      </c>
      <c r="DA668" s="8">
        <v>7.1536932098216323E-3</v>
      </c>
      <c r="DB668" s="8">
        <v>9.2846306790178371E-2</v>
      </c>
      <c r="DC668" s="8">
        <v>0.1</v>
      </c>
      <c r="DD668" s="8">
        <v>0.1</v>
      </c>
      <c r="DE668" s="8">
        <v>0.1</v>
      </c>
      <c r="DF668" s="8">
        <v>0.1</v>
      </c>
      <c r="DG668" s="8">
        <v>0.1</v>
      </c>
      <c r="DH668" s="8">
        <v>0.1</v>
      </c>
      <c r="DI668" s="8">
        <v>8.74948541051557E-2</v>
      </c>
      <c r="DJ668" s="8">
        <v>9.3980299011817946E-3</v>
      </c>
      <c r="DK668" s="8">
        <v>2.2547617191051371E-3</v>
      </c>
      <c r="DL668" s="8">
        <v>8.5235427455736799E-4</v>
      </c>
      <c r="DM668" s="8">
        <v>0.1</v>
      </c>
      <c r="DN668" s="8">
        <v>0.1</v>
      </c>
      <c r="DO668" s="8">
        <v>0.1</v>
      </c>
      <c r="DP668" s="8">
        <v>0.1</v>
      </c>
      <c r="DQ668" s="8">
        <v>0.1</v>
      </c>
      <c r="DR668" s="8">
        <v>0.1</v>
      </c>
      <c r="DS668" s="8">
        <v>0.1</v>
      </c>
      <c r="DT668" s="8">
        <v>0.2</v>
      </c>
      <c r="DU668" s="8">
        <v>0.1</v>
      </c>
      <c r="DV668" s="8">
        <v>0.1</v>
      </c>
      <c r="DW668" s="8">
        <v>2.5176318975490691E-2</v>
      </c>
      <c r="DX668" s="8">
        <v>7.4823681024509314E-2</v>
      </c>
      <c r="DY668" s="8">
        <v>0.1</v>
      </c>
      <c r="DZ668" s="8">
        <v>0.1</v>
      </c>
      <c r="EA668" s="8">
        <v>0.1</v>
      </c>
      <c r="EB668" s="8">
        <v>0.1</v>
      </c>
      <c r="EC668" s="8">
        <v>0</v>
      </c>
      <c r="ED668" s="8">
        <v>0</v>
      </c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</row>
    <row r="669" spans="1:206" x14ac:dyDescent="0.3">
      <c r="A669" s="32"/>
      <c r="B669" s="23" t="s">
        <v>249</v>
      </c>
      <c r="C669" s="33"/>
      <c r="D669" s="33"/>
      <c r="E669" s="23" t="s">
        <v>162</v>
      </c>
      <c r="F669" s="23"/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8">
        <v>3.0788488872385049E-5</v>
      </c>
      <c r="CC669" s="8">
        <v>3.0326874288826331E-5</v>
      </c>
      <c r="CD669" s="8">
        <v>5.9147230777953103E-3</v>
      </c>
      <c r="CE669" s="8">
        <v>9.100856051168899E-4</v>
      </c>
      <c r="CF669" s="8">
        <v>1.140068466533892E-3</v>
      </c>
      <c r="CG669" s="8">
        <v>7.8494529550655076E-4</v>
      </c>
      <c r="CH669" s="8">
        <v>1.8968104393722959E-4</v>
      </c>
      <c r="CI669" s="8">
        <v>2.273063685865215E-4</v>
      </c>
      <c r="CJ669" s="8">
        <v>8.4761777764521574E-4</v>
      </c>
      <c r="CK669" s="8">
        <v>1.600559317468798E-4</v>
      </c>
      <c r="CL669" s="8">
        <v>3.2709668991728423E-5</v>
      </c>
      <c r="CM669" s="8">
        <v>0.5</v>
      </c>
      <c r="CN669" s="8">
        <v>0.1</v>
      </c>
      <c r="CO669" s="8">
        <v>0.1</v>
      </c>
      <c r="CP669" s="8">
        <v>0.1</v>
      </c>
      <c r="CQ669" s="8">
        <v>0.1</v>
      </c>
      <c r="CR669" s="8">
        <v>0.1</v>
      </c>
      <c r="CS669" s="8">
        <v>0.89999999999999991</v>
      </c>
      <c r="CT669" s="8">
        <v>0.1</v>
      </c>
      <c r="CU669" s="8">
        <v>0.1</v>
      </c>
      <c r="CV669" s="8">
        <v>0.1</v>
      </c>
      <c r="CW669" s="8">
        <v>0.1</v>
      </c>
      <c r="CX669" s="8">
        <v>0.1</v>
      </c>
      <c r="CY669" s="8">
        <v>0.1</v>
      </c>
      <c r="CZ669" s="8">
        <v>0.1</v>
      </c>
      <c r="DA669" s="8">
        <v>7.1536932098216323E-3</v>
      </c>
      <c r="DB669" s="8">
        <v>9.2846306790178371E-2</v>
      </c>
      <c r="DC669" s="8">
        <v>0.1</v>
      </c>
      <c r="DD669" s="8">
        <v>0.1</v>
      </c>
      <c r="DE669" s="8">
        <v>0.1</v>
      </c>
      <c r="DF669" s="8">
        <v>0.1</v>
      </c>
      <c r="DG669" s="8">
        <v>0.1</v>
      </c>
      <c r="DH669" s="8">
        <v>0.1</v>
      </c>
      <c r="DI669" s="8">
        <v>8.74948541051557E-2</v>
      </c>
      <c r="DJ669" s="8">
        <v>9.3980299011817946E-3</v>
      </c>
      <c r="DK669" s="8">
        <v>2.2547617191051371E-3</v>
      </c>
      <c r="DL669" s="8">
        <v>8.5235427455736799E-4</v>
      </c>
      <c r="DM669" s="8">
        <v>0.1</v>
      </c>
      <c r="DN669" s="8">
        <v>0.1</v>
      </c>
      <c r="DO669" s="8">
        <v>0.1</v>
      </c>
      <c r="DP669" s="8">
        <v>0.1</v>
      </c>
      <c r="DQ669" s="8">
        <v>0.1</v>
      </c>
      <c r="DR669" s="8">
        <v>0.1</v>
      </c>
      <c r="DS669" s="8">
        <v>0.1</v>
      </c>
      <c r="DT669" s="8">
        <v>0.2</v>
      </c>
      <c r="DU669" s="8">
        <v>0.1</v>
      </c>
      <c r="DV669" s="8">
        <v>0.1</v>
      </c>
      <c r="DW669" s="8">
        <v>2.5176318975490691E-2</v>
      </c>
      <c r="DX669" s="8">
        <v>7.4823681024509314E-2</v>
      </c>
      <c r="DY669" s="8">
        <v>0.1</v>
      </c>
      <c r="DZ669" s="8">
        <v>0.1</v>
      </c>
      <c r="EA669" s="8">
        <v>0.1</v>
      </c>
      <c r="EB669" s="8">
        <v>0.1</v>
      </c>
      <c r="EC669" s="8">
        <v>0</v>
      </c>
      <c r="ED669" s="8">
        <v>0</v>
      </c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</row>
    <row r="670" spans="1:206" x14ac:dyDescent="0.3">
      <c r="A670" s="32"/>
      <c r="B670" s="23" t="s">
        <v>250</v>
      </c>
      <c r="C670" s="33"/>
      <c r="D670" s="33"/>
      <c r="E670" s="23" t="s">
        <v>162</v>
      </c>
      <c r="F670" s="23"/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8">
        <v>3.0788488872385049E-5</v>
      </c>
      <c r="CC670" s="8">
        <v>3.0326874288826331E-5</v>
      </c>
      <c r="CD670" s="8">
        <v>5.9147230777953103E-3</v>
      </c>
      <c r="CE670" s="8">
        <v>9.100856051168899E-4</v>
      </c>
      <c r="CF670" s="8">
        <v>1.140068466533892E-3</v>
      </c>
      <c r="CG670" s="8">
        <v>7.8494529550655076E-4</v>
      </c>
      <c r="CH670" s="8">
        <v>1.8968104393722959E-4</v>
      </c>
      <c r="CI670" s="8">
        <v>2.273063685865215E-4</v>
      </c>
      <c r="CJ670" s="8">
        <v>8.4761777764521574E-4</v>
      </c>
      <c r="CK670" s="8">
        <v>1.600559317468798E-4</v>
      </c>
      <c r="CL670" s="8">
        <v>3.2709668991728423E-5</v>
      </c>
      <c r="CM670" s="8">
        <v>0.5</v>
      </c>
      <c r="CN670" s="8">
        <v>0.1</v>
      </c>
      <c r="CO670" s="8">
        <v>0.1</v>
      </c>
      <c r="CP670" s="8">
        <v>0.1</v>
      </c>
      <c r="CQ670" s="8">
        <v>0.1</v>
      </c>
      <c r="CR670" s="8">
        <v>0.1</v>
      </c>
      <c r="CS670" s="8">
        <v>0.89999999999999991</v>
      </c>
      <c r="CT670" s="8">
        <v>0.1</v>
      </c>
      <c r="CU670" s="8">
        <v>0.1</v>
      </c>
      <c r="CV670" s="8">
        <v>0.1</v>
      </c>
      <c r="CW670" s="8">
        <v>0.1</v>
      </c>
      <c r="CX670" s="8">
        <v>0.1</v>
      </c>
      <c r="CY670" s="8">
        <v>0.1</v>
      </c>
      <c r="CZ670" s="8">
        <v>0.1</v>
      </c>
      <c r="DA670" s="8">
        <v>7.1536932098216323E-3</v>
      </c>
      <c r="DB670" s="8">
        <v>9.2846306790178371E-2</v>
      </c>
      <c r="DC670" s="8">
        <v>0.1</v>
      </c>
      <c r="DD670" s="8">
        <v>0.1</v>
      </c>
      <c r="DE670" s="8">
        <v>0.1</v>
      </c>
      <c r="DF670" s="8">
        <v>0.1</v>
      </c>
      <c r="DG670" s="8">
        <v>0.1</v>
      </c>
      <c r="DH670" s="8">
        <v>0.1</v>
      </c>
      <c r="DI670" s="8">
        <v>8.74948541051557E-2</v>
      </c>
      <c r="DJ670" s="8">
        <v>9.3980299011817946E-3</v>
      </c>
      <c r="DK670" s="8">
        <v>2.2547617191051371E-3</v>
      </c>
      <c r="DL670" s="8">
        <v>8.5235427455736799E-4</v>
      </c>
      <c r="DM670" s="8">
        <v>0.1</v>
      </c>
      <c r="DN670" s="8">
        <v>0.1</v>
      </c>
      <c r="DO670" s="8">
        <v>0.1</v>
      </c>
      <c r="DP670" s="8">
        <v>0.1</v>
      </c>
      <c r="DQ670" s="8">
        <v>0.1</v>
      </c>
      <c r="DR670" s="8">
        <v>0.1</v>
      </c>
      <c r="DS670" s="8">
        <v>0.1</v>
      </c>
      <c r="DT670" s="8">
        <v>0.2</v>
      </c>
      <c r="DU670" s="8">
        <v>0.1</v>
      </c>
      <c r="DV670" s="8">
        <v>0.1</v>
      </c>
      <c r="DW670" s="8">
        <v>2.5176318975490691E-2</v>
      </c>
      <c r="DX670" s="8">
        <v>7.4823681024509314E-2</v>
      </c>
      <c r="DY670" s="8">
        <v>0.1</v>
      </c>
      <c r="DZ670" s="8">
        <v>0.1</v>
      </c>
      <c r="EA670" s="8">
        <v>0.1</v>
      </c>
      <c r="EB670" s="8">
        <v>0.1</v>
      </c>
      <c r="EC670" s="8">
        <v>0</v>
      </c>
      <c r="ED670" s="8">
        <v>0</v>
      </c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</row>
    <row r="671" spans="1:206" x14ac:dyDescent="0.3">
      <c r="A671" s="32"/>
      <c r="B671" s="23" t="s">
        <v>251</v>
      </c>
      <c r="C671" s="33"/>
      <c r="D671" s="33"/>
      <c r="E671" s="23" t="s">
        <v>162</v>
      </c>
      <c r="F671" s="23"/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8">
        <v>3.0788488872385049E-5</v>
      </c>
      <c r="CC671" s="8">
        <v>3.0326874288826331E-5</v>
      </c>
      <c r="CD671" s="8">
        <v>5.9147230777953103E-3</v>
      </c>
      <c r="CE671" s="8">
        <v>9.100856051168899E-4</v>
      </c>
      <c r="CF671" s="8">
        <v>1.140068466533892E-3</v>
      </c>
      <c r="CG671" s="8">
        <v>7.8494529550655076E-4</v>
      </c>
      <c r="CH671" s="8">
        <v>1.8968104393722959E-4</v>
      </c>
      <c r="CI671" s="8">
        <v>2.273063685865215E-4</v>
      </c>
      <c r="CJ671" s="8">
        <v>8.4761777764521574E-4</v>
      </c>
      <c r="CK671" s="8">
        <v>1.600559317468798E-4</v>
      </c>
      <c r="CL671" s="8">
        <v>3.2709668991728423E-5</v>
      </c>
      <c r="CM671" s="8">
        <v>0.5</v>
      </c>
      <c r="CN671" s="8">
        <v>0.1</v>
      </c>
      <c r="CO671" s="8">
        <v>0.1</v>
      </c>
      <c r="CP671" s="8">
        <v>0.1</v>
      </c>
      <c r="CQ671" s="8">
        <v>0.1</v>
      </c>
      <c r="CR671" s="8">
        <v>0.1</v>
      </c>
      <c r="CS671" s="8">
        <v>0.89999999999999991</v>
      </c>
      <c r="CT671" s="8">
        <v>0.1</v>
      </c>
      <c r="CU671" s="8">
        <v>0.1</v>
      </c>
      <c r="CV671" s="8">
        <v>0.1</v>
      </c>
      <c r="CW671" s="8">
        <v>0.1</v>
      </c>
      <c r="CX671" s="8">
        <v>0.1</v>
      </c>
      <c r="CY671" s="8">
        <v>0.1</v>
      </c>
      <c r="CZ671" s="8">
        <v>0.1</v>
      </c>
      <c r="DA671" s="8">
        <v>7.1536932098216323E-3</v>
      </c>
      <c r="DB671" s="8">
        <v>9.2846306790178371E-2</v>
      </c>
      <c r="DC671" s="8">
        <v>0.1</v>
      </c>
      <c r="DD671" s="8">
        <v>0.1</v>
      </c>
      <c r="DE671" s="8">
        <v>0.1</v>
      </c>
      <c r="DF671" s="8">
        <v>0.1</v>
      </c>
      <c r="DG671" s="8">
        <v>0.1</v>
      </c>
      <c r="DH671" s="8">
        <v>0.1</v>
      </c>
      <c r="DI671" s="8">
        <v>8.74948541051557E-2</v>
      </c>
      <c r="DJ671" s="8">
        <v>9.3980299011817946E-3</v>
      </c>
      <c r="DK671" s="8">
        <v>2.2547617191051371E-3</v>
      </c>
      <c r="DL671" s="8">
        <v>8.5235427455736799E-4</v>
      </c>
      <c r="DM671" s="8">
        <v>0.1</v>
      </c>
      <c r="DN671" s="8">
        <v>0.1</v>
      </c>
      <c r="DO671" s="8">
        <v>0.1</v>
      </c>
      <c r="DP671" s="8">
        <v>0.1</v>
      </c>
      <c r="DQ671" s="8">
        <v>0.1</v>
      </c>
      <c r="DR671" s="8">
        <v>0.1</v>
      </c>
      <c r="DS671" s="8">
        <v>0.1</v>
      </c>
      <c r="DT671" s="8">
        <v>0.2</v>
      </c>
      <c r="DU671" s="8">
        <v>0.1</v>
      </c>
      <c r="DV671" s="8">
        <v>0.1</v>
      </c>
      <c r="DW671" s="8">
        <v>2.5176318975490691E-2</v>
      </c>
      <c r="DX671" s="8">
        <v>7.4823681024509314E-2</v>
      </c>
      <c r="DY671" s="8">
        <v>0.1</v>
      </c>
      <c r="DZ671" s="8">
        <v>0.1</v>
      </c>
      <c r="EA671" s="8">
        <v>0.1</v>
      </c>
      <c r="EB671" s="8">
        <v>0.1</v>
      </c>
      <c r="EC671" s="8">
        <v>0</v>
      </c>
      <c r="ED671" s="8">
        <v>0</v>
      </c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</row>
    <row r="672" spans="1:206" x14ac:dyDescent="0.3">
      <c r="A672" s="32"/>
      <c r="B672" s="23" t="s">
        <v>252</v>
      </c>
      <c r="C672" s="33"/>
      <c r="D672" s="33"/>
      <c r="E672" s="23" t="s">
        <v>162</v>
      </c>
      <c r="F672" s="23"/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3.0788488872385049E-5</v>
      </c>
      <c r="CC672" s="8">
        <v>3.0326874288826331E-5</v>
      </c>
      <c r="CD672" s="8">
        <v>5.9147230777953103E-3</v>
      </c>
      <c r="CE672" s="8">
        <v>9.100856051168899E-4</v>
      </c>
      <c r="CF672" s="8">
        <v>1.140068466533892E-3</v>
      </c>
      <c r="CG672" s="8">
        <v>7.8494529550655076E-4</v>
      </c>
      <c r="CH672" s="8">
        <v>1.8968104393722959E-4</v>
      </c>
      <c r="CI672" s="8">
        <v>2.273063685865215E-4</v>
      </c>
      <c r="CJ672" s="8">
        <v>8.4761777764521574E-4</v>
      </c>
      <c r="CK672" s="8">
        <v>1.600559317468798E-4</v>
      </c>
      <c r="CL672" s="8">
        <v>3.2709668991728423E-5</v>
      </c>
      <c r="CM672" s="8">
        <v>0.5</v>
      </c>
      <c r="CN672" s="8">
        <v>0.1</v>
      </c>
      <c r="CO672" s="8">
        <v>0.1</v>
      </c>
      <c r="CP672" s="8">
        <v>0.1</v>
      </c>
      <c r="CQ672" s="8">
        <v>0.1</v>
      </c>
      <c r="CR672" s="8">
        <v>0.1</v>
      </c>
      <c r="CS672" s="8">
        <v>0.89999999999999991</v>
      </c>
      <c r="CT672" s="8">
        <v>0.1</v>
      </c>
      <c r="CU672" s="8">
        <v>0.1</v>
      </c>
      <c r="CV672" s="8">
        <v>0.1</v>
      </c>
      <c r="CW672" s="8">
        <v>0.1</v>
      </c>
      <c r="CX672" s="8">
        <v>0.1</v>
      </c>
      <c r="CY672" s="8">
        <v>0.1</v>
      </c>
      <c r="CZ672" s="8">
        <v>0.1</v>
      </c>
      <c r="DA672" s="8">
        <v>7.1536932098216323E-3</v>
      </c>
      <c r="DB672" s="8">
        <v>9.2846306790178371E-2</v>
      </c>
      <c r="DC672" s="8">
        <v>0.1</v>
      </c>
      <c r="DD672" s="8">
        <v>0.1</v>
      </c>
      <c r="DE672" s="8">
        <v>0.1</v>
      </c>
      <c r="DF672" s="8">
        <v>0.1</v>
      </c>
      <c r="DG672" s="8">
        <v>0.1</v>
      </c>
      <c r="DH672" s="8">
        <v>0.1</v>
      </c>
      <c r="DI672" s="8">
        <v>8.74948541051557E-2</v>
      </c>
      <c r="DJ672" s="8">
        <v>9.3980299011817946E-3</v>
      </c>
      <c r="DK672" s="8">
        <v>2.2547617191051371E-3</v>
      </c>
      <c r="DL672" s="8">
        <v>8.5235427455736799E-4</v>
      </c>
      <c r="DM672" s="8">
        <v>0.1</v>
      </c>
      <c r="DN672" s="8">
        <v>0.1</v>
      </c>
      <c r="DO672" s="8">
        <v>0.1</v>
      </c>
      <c r="DP672" s="8">
        <v>0.1</v>
      </c>
      <c r="DQ672" s="8">
        <v>0.1</v>
      </c>
      <c r="DR672" s="8">
        <v>0.1</v>
      </c>
      <c r="DS672" s="8">
        <v>0.1</v>
      </c>
      <c r="DT672" s="8">
        <v>0.2</v>
      </c>
      <c r="DU672" s="8">
        <v>0.1</v>
      </c>
      <c r="DV672" s="8">
        <v>0.1</v>
      </c>
      <c r="DW672" s="8">
        <v>2.5176318975490691E-2</v>
      </c>
      <c r="DX672" s="8">
        <v>7.4823681024509314E-2</v>
      </c>
      <c r="DY672" s="8">
        <v>0.1</v>
      </c>
      <c r="DZ672" s="8">
        <v>0.1</v>
      </c>
      <c r="EA672" s="8">
        <v>0.1</v>
      </c>
      <c r="EB672" s="8">
        <v>0.1</v>
      </c>
      <c r="EC672" s="8">
        <v>0</v>
      </c>
      <c r="ED672" s="8">
        <v>0</v>
      </c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</row>
    <row r="673" spans="1:206" x14ac:dyDescent="0.3">
      <c r="A673" s="32"/>
      <c r="B673" s="23" t="s">
        <v>253</v>
      </c>
      <c r="C673" s="33"/>
      <c r="D673" s="33"/>
      <c r="E673" s="23" t="s">
        <v>162</v>
      </c>
      <c r="F673" s="23"/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3.0788488872385049E-5</v>
      </c>
      <c r="CC673" s="8">
        <v>3.0326874288826331E-5</v>
      </c>
      <c r="CD673" s="8">
        <v>5.9147230777953103E-3</v>
      </c>
      <c r="CE673" s="8">
        <v>9.100856051168899E-4</v>
      </c>
      <c r="CF673" s="8">
        <v>1.140068466533892E-3</v>
      </c>
      <c r="CG673" s="8">
        <v>7.8494529550655076E-4</v>
      </c>
      <c r="CH673" s="8">
        <v>1.8968104393722959E-4</v>
      </c>
      <c r="CI673" s="8">
        <v>2.273063685865215E-4</v>
      </c>
      <c r="CJ673" s="8">
        <v>8.4761777764521574E-4</v>
      </c>
      <c r="CK673" s="8">
        <v>1.600559317468798E-4</v>
      </c>
      <c r="CL673" s="8">
        <v>3.2709668991728423E-5</v>
      </c>
      <c r="CM673" s="8">
        <v>0.5</v>
      </c>
      <c r="CN673" s="8">
        <v>0.1</v>
      </c>
      <c r="CO673" s="8">
        <v>0.1</v>
      </c>
      <c r="CP673" s="8">
        <v>0.1</v>
      </c>
      <c r="CQ673" s="8">
        <v>0.1</v>
      </c>
      <c r="CR673" s="8">
        <v>0.1</v>
      </c>
      <c r="CS673" s="8">
        <v>0.89999999999999991</v>
      </c>
      <c r="CT673" s="8">
        <v>0.1</v>
      </c>
      <c r="CU673" s="8">
        <v>0.1</v>
      </c>
      <c r="CV673" s="8">
        <v>0.1</v>
      </c>
      <c r="CW673" s="8">
        <v>0.1</v>
      </c>
      <c r="CX673" s="8">
        <v>0.1</v>
      </c>
      <c r="CY673" s="8">
        <v>0.1</v>
      </c>
      <c r="CZ673" s="8">
        <v>0.1</v>
      </c>
      <c r="DA673" s="8">
        <v>7.1536932098216323E-3</v>
      </c>
      <c r="DB673" s="8">
        <v>9.2846306790178371E-2</v>
      </c>
      <c r="DC673" s="8">
        <v>0.1</v>
      </c>
      <c r="DD673" s="8">
        <v>0.1</v>
      </c>
      <c r="DE673" s="8">
        <v>0.1</v>
      </c>
      <c r="DF673" s="8">
        <v>0.1</v>
      </c>
      <c r="DG673" s="8">
        <v>0.1</v>
      </c>
      <c r="DH673" s="8">
        <v>0.1</v>
      </c>
      <c r="DI673" s="8">
        <v>8.74948541051557E-2</v>
      </c>
      <c r="DJ673" s="8">
        <v>9.3980299011817946E-3</v>
      </c>
      <c r="DK673" s="8">
        <v>2.2547617191051371E-3</v>
      </c>
      <c r="DL673" s="8">
        <v>8.5235427455736799E-4</v>
      </c>
      <c r="DM673" s="8">
        <v>0.1</v>
      </c>
      <c r="DN673" s="8">
        <v>0.1</v>
      </c>
      <c r="DO673" s="8">
        <v>0.1</v>
      </c>
      <c r="DP673" s="8">
        <v>0.1</v>
      </c>
      <c r="DQ673" s="8">
        <v>0.1</v>
      </c>
      <c r="DR673" s="8">
        <v>0.1</v>
      </c>
      <c r="DS673" s="8">
        <v>0.1</v>
      </c>
      <c r="DT673" s="8">
        <v>0.2</v>
      </c>
      <c r="DU673" s="8">
        <v>0.1</v>
      </c>
      <c r="DV673" s="8">
        <v>0.1</v>
      </c>
      <c r="DW673" s="8">
        <v>2.5176318975490691E-2</v>
      </c>
      <c r="DX673" s="8">
        <v>7.4823681024509314E-2</v>
      </c>
      <c r="DY673" s="8">
        <v>0.1</v>
      </c>
      <c r="DZ673" s="8">
        <v>0.1</v>
      </c>
      <c r="EA673" s="8">
        <v>0.1</v>
      </c>
      <c r="EB673" s="8">
        <v>0.1</v>
      </c>
      <c r="EC673" s="8">
        <v>0</v>
      </c>
      <c r="ED673" s="8">
        <v>0</v>
      </c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</row>
    <row r="674" spans="1:206" x14ac:dyDescent="0.3">
      <c r="A674" s="32"/>
      <c r="B674" s="23" t="s">
        <v>254</v>
      </c>
      <c r="C674" s="33"/>
      <c r="D674" s="33"/>
      <c r="E674" s="23" t="s">
        <v>162</v>
      </c>
      <c r="F674" s="23"/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8">
        <v>3.0788488872385049E-5</v>
      </c>
      <c r="CC674" s="8">
        <v>3.0326874288826331E-5</v>
      </c>
      <c r="CD674" s="8">
        <v>5.9147230777953103E-3</v>
      </c>
      <c r="CE674" s="8">
        <v>9.100856051168899E-4</v>
      </c>
      <c r="CF674" s="8">
        <v>1.140068466533892E-3</v>
      </c>
      <c r="CG674" s="8">
        <v>7.8494529550655076E-4</v>
      </c>
      <c r="CH674" s="8">
        <v>1.8968104393722959E-4</v>
      </c>
      <c r="CI674" s="8">
        <v>2.273063685865215E-4</v>
      </c>
      <c r="CJ674" s="8">
        <v>8.4761777764521574E-4</v>
      </c>
      <c r="CK674" s="8">
        <v>1.600559317468798E-4</v>
      </c>
      <c r="CL674" s="8">
        <v>3.2709668991728423E-5</v>
      </c>
      <c r="CM674" s="8">
        <v>0.5</v>
      </c>
      <c r="CN674" s="8">
        <v>0.1</v>
      </c>
      <c r="CO674" s="8">
        <v>0.1</v>
      </c>
      <c r="CP674" s="8">
        <v>0.1</v>
      </c>
      <c r="CQ674" s="8">
        <v>0.1</v>
      </c>
      <c r="CR674" s="8">
        <v>0.1</v>
      </c>
      <c r="CS674" s="8">
        <v>0.89999999999999991</v>
      </c>
      <c r="CT674" s="8">
        <v>0.1</v>
      </c>
      <c r="CU674" s="8">
        <v>0.1</v>
      </c>
      <c r="CV674" s="8">
        <v>0.1</v>
      </c>
      <c r="CW674" s="8">
        <v>0.1</v>
      </c>
      <c r="CX674" s="8">
        <v>0.1</v>
      </c>
      <c r="CY674" s="8">
        <v>0.1</v>
      </c>
      <c r="CZ674" s="8">
        <v>0.1</v>
      </c>
      <c r="DA674" s="8">
        <v>7.1536932098216323E-3</v>
      </c>
      <c r="DB674" s="8">
        <v>9.2846306790178371E-2</v>
      </c>
      <c r="DC674" s="8">
        <v>0.1</v>
      </c>
      <c r="DD674" s="8">
        <v>0.1</v>
      </c>
      <c r="DE674" s="8">
        <v>0.1</v>
      </c>
      <c r="DF674" s="8">
        <v>0.1</v>
      </c>
      <c r="DG674" s="8">
        <v>0.1</v>
      </c>
      <c r="DH674" s="8">
        <v>0.1</v>
      </c>
      <c r="DI674" s="8">
        <v>8.74948541051557E-2</v>
      </c>
      <c r="DJ674" s="8">
        <v>9.3980299011817946E-3</v>
      </c>
      <c r="DK674" s="8">
        <v>2.2547617191051371E-3</v>
      </c>
      <c r="DL674" s="8">
        <v>8.5235427455736799E-4</v>
      </c>
      <c r="DM674" s="8">
        <v>0.1</v>
      </c>
      <c r="DN674" s="8">
        <v>0.1</v>
      </c>
      <c r="DO674" s="8">
        <v>0.1</v>
      </c>
      <c r="DP674" s="8">
        <v>0.1</v>
      </c>
      <c r="DQ674" s="8">
        <v>0.1</v>
      </c>
      <c r="DR674" s="8">
        <v>0.1</v>
      </c>
      <c r="DS674" s="8">
        <v>0.1</v>
      </c>
      <c r="DT674" s="8">
        <v>0.2</v>
      </c>
      <c r="DU674" s="8">
        <v>0.1</v>
      </c>
      <c r="DV674" s="8">
        <v>0.1</v>
      </c>
      <c r="DW674" s="8">
        <v>2.5176318975490691E-2</v>
      </c>
      <c r="DX674" s="8">
        <v>7.4823681024509314E-2</v>
      </c>
      <c r="DY674" s="8">
        <v>0.1</v>
      </c>
      <c r="DZ674" s="8">
        <v>0.1</v>
      </c>
      <c r="EA674" s="8">
        <v>0.1</v>
      </c>
      <c r="EB674" s="8">
        <v>0.1</v>
      </c>
      <c r="EC674" s="8">
        <v>0</v>
      </c>
      <c r="ED674" s="8">
        <v>0</v>
      </c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</row>
    <row r="675" spans="1:206" x14ac:dyDescent="0.3">
      <c r="A675" s="32"/>
      <c r="B675" s="23" t="s">
        <v>255</v>
      </c>
      <c r="C675" s="33"/>
      <c r="D675" s="33"/>
      <c r="E675" s="23" t="s">
        <v>162</v>
      </c>
      <c r="F675" s="23"/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8">
        <v>3.0788488872385049E-5</v>
      </c>
      <c r="CC675" s="8">
        <v>3.0326874288826331E-5</v>
      </c>
      <c r="CD675" s="8">
        <v>5.9147230777953103E-3</v>
      </c>
      <c r="CE675" s="8">
        <v>9.100856051168899E-4</v>
      </c>
      <c r="CF675" s="8">
        <v>1.140068466533892E-3</v>
      </c>
      <c r="CG675" s="8">
        <v>7.8494529550655076E-4</v>
      </c>
      <c r="CH675" s="8">
        <v>1.8968104393722959E-4</v>
      </c>
      <c r="CI675" s="8">
        <v>2.273063685865215E-4</v>
      </c>
      <c r="CJ675" s="8">
        <v>8.4761777764521574E-4</v>
      </c>
      <c r="CK675" s="8">
        <v>1.600559317468798E-4</v>
      </c>
      <c r="CL675" s="8">
        <v>3.2709668991728423E-5</v>
      </c>
      <c r="CM675" s="8">
        <v>0.5</v>
      </c>
      <c r="CN675" s="8">
        <v>0.1</v>
      </c>
      <c r="CO675" s="8">
        <v>0.1</v>
      </c>
      <c r="CP675" s="8">
        <v>0.1</v>
      </c>
      <c r="CQ675" s="8">
        <v>0.1</v>
      </c>
      <c r="CR675" s="8">
        <v>0.1</v>
      </c>
      <c r="CS675" s="8">
        <v>0.89999999999999991</v>
      </c>
      <c r="CT675" s="8">
        <v>0.1</v>
      </c>
      <c r="CU675" s="8">
        <v>0.1</v>
      </c>
      <c r="CV675" s="8">
        <v>0.1</v>
      </c>
      <c r="CW675" s="8">
        <v>0.1</v>
      </c>
      <c r="CX675" s="8">
        <v>0.1</v>
      </c>
      <c r="CY675" s="8">
        <v>0.1</v>
      </c>
      <c r="CZ675" s="8">
        <v>0.1</v>
      </c>
      <c r="DA675" s="8">
        <v>7.1536932098216323E-3</v>
      </c>
      <c r="DB675" s="8">
        <v>9.2846306790178371E-2</v>
      </c>
      <c r="DC675" s="8">
        <v>0.1</v>
      </c>
      <c r="DD675" s="8">
        <v>0.1</v>
      </c>
      <c r="DE675" s="8">
        <v>0.1</v>
      </c>
      <c r="DF675" s="8">
        <v>0.1</v>
      </c>
      <c r="DG675" s="8">
        <v>0.1</v>
      </c>
      <c r="DH675" s="8">
        <v>0.1</v>
      </c>
      <c r="DI675" s="8">
        <v>8.74948541051557E-2</v>
      </c>
      <c r="DJ675" s="8">
        <v>9.3980299011817946E-3</v>
      </c>
      <c r="DK675" s="8">
        <v>2.2547617191051371E-3</v>
      </c>
      <c r="DL675" s="8">
        <v>8.5235427455736799E-4</v>
      </c>
      <c r="DM675" s="8">
        <v>0.1</v>
      </c>
      <c r="DN675" s="8">
        <v>0.1</v>
      </c>
      <c r="DO675" s="8">
        <v>0.1</v>
      </c>
      <c r="DP675" s="8">
        <v>0.1</v>
      </c>
      <c r="DQ675" s="8">
        <v>0.1</v>
      </c>
      <c r="DR675" s="8">
        <v>0.1</v>
      </c>
      <c r="DS675" s="8">
        <v>0.1</v>
      </c>
      <c r="DT675" s="8">
        <v>0.2</v>
      </c>
      <c r="DU675" s="8">
        <v>0.1</v>
      </c>
      <c r="DV675" s="8">
        <v>0.1</v>
      </c>
      <c r="DW675" s="8">
        <v>2.5176318975490691E-2</v>
      </c>
      <c r="DX675" s="8">
        <v>7.4823681024509314E-2</v>
      </c>
      <c r="DY675" s="8">
        <v>0.1</v>
      </c>
      <c r="DZ675" s="8">
        <v>0.1</v>
      </c>
      <c r="EA675" s="8">
        <v>0.1</v>
      </c>
      <c r="EB675" s="8">
        <v>0.1</v>
      </c>
      <c r="EC675" s="8">
        <v>0</v>
      </c>
      <c r="ED675" s="8">
        <v>0</v>
      </c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</row>
    <row r="676" spans="1:206" x14ac:dyDescent="0.3">
      <c r="A676" s="32"/>
      <c r="B676" s="23" t="s">
        <v>256</v>
      </c>
      <c r="C676" s="33"/>
      <c r="D676" s="33"/>
      <c r="E676" s="23" t="s">
        <v>162</v>
      </c>
      <c r="F676" s="23"/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8">
        <v>3.0788488872385049E-5</v>
      </c>
      <c r="CC676" s="8">
        <v>3.0326874288826331E-5</v>
      </c>
      <c r="CD676" s="8">
        <v>5.9147230777953103E-3</v>
      </c>
      <c r="CE676" s="8">
        <v>9.100856051168899E-4</v>
      </c>
      <c r="CF676" s="8">
        <v>1.140068466533892E-3</v>
      </c>
      <c r="CG676" s="8">
        <v>7.8494529550655076E-4</v>
      </c>
      <c r="CH676" s="8">
        <v>1.8968104393722959E-4</v>
      </c>
      <c r="CI676" s="8">
        <v>2.273063685865215E-4</v>
      </c>
      <c r="CJ676" s="8">
        <v>8.4761777764521574E-4</v>
      </c>
      <c r="CK676" s="8">
        <v>1.600559317468798E-4</v>
      </c>
      <c r="CL676" s="8">
        <v>3.2709668991728423E-5</v>
      </c>
      <c r="CM676" s="8">
        <v>0.5</v>
      </c>
      <c r="CN676" s="8">
        <v>0.1</v>
      </c>
      <c r="CO676" s="8">
        <v>0.1</v>
      </c>
      <c r="CP676" s="8">
        <v>0.1</v>
      </c>
      <c r="CQ676" s="8">
        <v>0.1</v>
      </c>
      <c r="CR676" s="8">
        <v>0.1</v>
      </c>
      <c r="CS676" s="8">
        <v>0.89999999999999991</v>
      </c>
      <c r="CT676" s="8">
        <v>0.1</v>
      </c>
      <c r="CU676" s="8">
        <v>0.1</v>
      </c>
      <c r="CV676" s="8">
        <v>0.1</v>
      </c>
      <c r="CW676" s="8">
        <v>0.1</v>
      </c>
      <c r="CX676" s="8">
        <v>0.1</v>
      </c>
      <c r="CY676" s="8">
        <v>0.1</v>
      </c>
      <c r="CZ676" s="8">
        <v>0.1</v>
      </c>
      <c r="DA676" s="8">
        <v>7.1536932098216323E-3</v>
      </c>
      <c r="DB676" s="8">
        <v>9.2846306790178371E-2</v>
      </c>
      <c r="DC676" s="8">
        <v>0.1</v>
      </c>
      <c r="DD676" s="8">
        <v>0.1</v>
      </c>
      <c r="DE676" s="8">
        <v>0.1</v>
      </c>
      <c r="DF676" s="8">
        <v>0.1</v>
      </c>
      <c r="DG676" s="8">
        <v>0.1</v>
      </c>
      <c r="DH676" s="8">
        <v>0.1</v>
      </c>
      <c r="DI676" s="8">
        <v>8.74948541051557E-2</v>
      </c>
      <c r="DJ676" s="8">
        <v>9.3980299011817946E-3</v>
      </c>
      <c r="DK676" s="8">
        <v>2.2547617191051371E-3</v>
      </c>
      <c r="DL676" s="8">
        <v>8.5235427455736799E-4</v>
      </c>
      <c r="DM676" s="8">
        <v>0.1</v>
      </c>
      <c r="DN676" s="8">
        <v>0.1</v>
      </c>
      <c r="DO676" s="8">
        <v>0.1</v>
      </c>
      <c r="DP676" s="8">
        <v>0.1</v>
      </c>
      <c r="DQ676" s="8">
        <v>0.1</v>
      </c>
      <c r="DR676" s="8">
        <v>0.1</v>
      </c>
      <c r="DS676" s="8">
        <v>0.1</v>
      </c>
      <c r="DT676" s="8">
        <v>0.2</v>
      </c>
      <c r="DU676" s="8">
        <v>0.1</v>
      </c>
      <c r="DV676" s="8">
        <v>0.1</v>
      </c>
      <c r="DW676" s="8">
        <v>2.5176318975490691E-2</v>
      </c>
      <c r="DX676" s="8">
        <v>7.4823681024509314E-2</v>
      </c>
      <c r="DY676" s="8">
        <v>0.1</v>
      </c>
      <c r="DZ676" s="8">
        <v>0.1</v>
      </c>
      <c r="EA676" s="8">
        <v>0.1</v>
      </c>
      <c r="EB676" s="8">
        <v>0.1</v>
      </c>
      <c r="EC676" s="8">
        <v>0</v>
      </c>
      <c r="ED676" s="8">
        <v>0</v>
      </c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</row>
    <row r="677" spans="1:206" x14ac:dyDescent="0.3">
      <c r="A677" s="32"/>
      <c r="B677" s="23" t="s">
        <v>257</v>
      </c>
      <c r="C677" s="33"/>
      <c r="D677" s="33"/>
      <c r="E677" s="23" t="s">
        <v>162</v>
      </c>
      <c r="F677" s="23"/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  <c r="BO677" s="8">
        <v>0</v>
      </c>
      <c r="BP677" s="8">
        <v>0</v>
      </c>
      <c r="BQ677" s="8">
        <v>0</v>
      </c>
      <c r="BR677" s="8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8">
        <v>3.0788488872385049E-5</v>
      </c>
      <c r="CC677" s="8">
        <v>3.0326874288826331E-5</v>
      </c>
      <c r="CD677" s="8">
        <v>5.9147230777953103E-3</v>
      </c>
      <c r="CE677" s="8">
        <v>9.100856051168899E-4</v>
      </c>
      <c r="CF677" s="8">
        <v>1.140068466533892E-3</v>
      </c>
      <c r="CG677" s="8">
        <v>7.8494529550655076E-4</v>
      </c>
      <c r="CH677" s="8">
        <v>1.8968104393722959E-4</v>
      </c>
      <c r="CI677" s="8">
        <v>2.273063685865215E-4</v>
      </c>
      <c r="CJ677" s="8">
        <v>8.4761777764521574E-4</v>
      </c>
      <c r="CK677" s="8">
        <v>1.600559317468798E-4</v>
      </c>
      <c r="CL677" s="8">
        <v>3.2709668991728423E-5</v>
      </c>
      <c r="CM677" s="8">
        <v>0.5</v>
      </c>
      <c r="CN677" s="8">
        <v>0.1</v>
      </c>
      <c r="CO677" s="8">
        <v>0.1</v>
      </c>
      <c r="CP677" s="8">
        <v>0.1</v>
      </c>
      <c r="CQ677" s="8">
        <v>0.1</v>
      </c>
      <c r="CR677" s="8">
        <v>0.1</v>
      </c>
      <c r="CS677" s="8">
        <v>0.89999999999999991</v>
      </c>
      <c r="CT677" s="8">
        <v>0.1</v>
      </c>
      <c r="CU677" s="8">
        <v>0.1</v>
      </c>
      <c r="CV677" s="8">
        <v>0.1</v>
      </c>
      <c r="CW677" s="8">
        <v>0.1</v>
      </c>
      <c r="CX677" s="8">
        <v>0.1</v>
      </c>
      <c r="CY677" s="8">
        <v>0.1</v>
      </c>
      <c r="CZ677" s="8">
        <v>0.1</v>
      </c>
      <c r="DA677" s="8">
        <v>7.1536932098216323E-3</v>
      </c>
      <c r="DB677" s="8">
        <v>9.2846306790178371E-2</v>
      </c>
      <c r="DC677" s="8">
        <v>0.1</v>
      </c>
      <c r="DD677" s="8">
        <v>0.1</v>
      </c>
      <c r="DE677" s="8">
        <v>0.1</v>
      </c>
      <c r="DF677" s="8">
        <v>0.1</v>
      </c>
      <c r="DG677" s="8">
        <v>0.1</v>
      </c>
      <c r="DH677" s="8">
        <v>0.1</v>
      </c>
      <c r="DI677" s="8">
        <v>8.74948541051557E-2</v>
      </c>
      <c r="DJ677" s="8">
        <v>9.3980299011817946E-3</v>
      </c>
      <c r="DK677" s="8">
        <v>2.2547617191051371E-3</v>
      </c>
      <c r="DL677" s="8">
        <v>8.5235427455736799E-4</v>
      </c>
      <c r="DM677" s="8">
        <v>0.1</v>
      </c>
      <c r="DN677" s="8">
        <v>0.1</v>
      </c>
      <c r="DO677" s="8">
        <v>0.1</v>
      </c>
      <c r="DP677" s="8">
        <v>0.1</v>
      </c>
      <c r="DQ677" s="8">
        <v>0.1</v>
      </c>
      <c r="DR677" s="8">
        <v>0.1</v>
      </c>
      <c r="DS677" s="8">
        <v>0.1</v>
      </c>
      <c r="DT677" s="8">
        <v>0.2</v>
      </c>
      <c r="DU677" s="8">
        <v>0.1</v>
      </c>
      <c r="DV677" s="8">
        <v>0.1</v>
      </c>
      <c r="DW677" s="8">
        <v>2.5176318975490691E-2</v>
      </c>
      <c r="DX677" s="8">
        <v>7.4823681024509314E-2</v>
      </c>
      <c r="DY677" s="8">
        <v>0.1</v>
      </c>
      <c r="DZ677" s="8">
        <v>0.1</v>
      </c>
      <c r="EA677" s="8">
        <v>0.1</v>
      </c>
      <c r="EB677" s="8">
        <v>0.1</v>
      </c>
      <c r="EC677" s="8">
        <v>0</v>
      </c>
      <c r="ED677" s="8">
        <v>0</v>
      </c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</row>
    <row r="678" spans="1:206" x14ac:dyDescent="0.3">
      <c r="A678" s="32"/>
      <c r="B678" s="23" t="s">
        <v>258</v>
      </c>
      <c r="C678" s="33"/>
      <c r="D678" s="33"/>
      <c r="E678" s="23" t="s">
        <v>162</v>
      </c>
      <c r="F678" s="23"/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8">
        <v>3.0788488872385049E-5</v>
      </c>
      <c r="CC678" s="8">
        <v>3.0326874288826331E-5</v>
      </c>
      <c r="CD678" s="8">
        <v>5.9147230777953103E-3</v>
      </c>
      <c r="CE678" s="8">
        <v>9.100856051168899E-4</v>
      </c>
      <c r="CF678" s="8">
        <v>1.140068466533892E-3</v>
      </c>
      <c r="CG678" s="8">
        <v>7.8494529550655076E-4</v>
      </c>
      <c r="CH678" s="8">
        <v>1.8968104393722959E-4</v>
      </c>
      <c r="CI678" s="8">
        <v>2.273063685865215E-4</v>
      </c>
      <c r="CJ678" s="8">
        <v>8.4761777764521574E-4</v>
      </c>
      <c r="CK678" s="8">
        <v>1.600559317468798E-4</v>
      </c>
      <c r="CL678" s="8">
        <v>3.2709668991728423E-5</v>
      </c>
      <c r="CM678" s="8">
        <v>0.5</v>
      </c>
      <c r="CN678" s="8">
        <v>0.1</v>
      </c>
      <c r="CO678" s="8">
        <v>0.1</v>
      </c>
      <c r="CP678" s="8">
        <v>0.1</v>
      </c>
      <c r="CQ678" s="8">
        <v>0.1</v>
      </c>
      <c r="CR678" s="8">
        <v>0.1</v>
      </c>
      <c r="CS678" s="8">
        <v>0.89999999999999991</v>
      </c>
      <c r="CT678" s="8">
        <v>0.1</v>
      </c>
      <c r="CU678" s="8">
        <v>0.1</v>
      </c>
      <c r="CV678" s="8">
        <v>0.1</v>
      </c>
      <c r="CW678" s="8">
        <v>0.1</v>
      </c>
      <c r="CX678" s="8">
        <v>0.1</v>
      </c>
      <c r="CY678" s="8">
        <v>0.1</v>
      </c>
      <c r="CZ678" s="8">
        <v>0.1</v>
      </c>
      <c r="DA678" s="8">
        <v>7.1536932098216323E-3</v>
      </c>
      <c r="DB678" s="8">
        <v>9.2846306790178371E-2</v>
      </c>
      <c r="DC678" s="8">
        <v>0.1</v>
      </c>
      <c r="DD678" s="8">
        <v>0.1</v>
      </c>
      <c r="DE678" s="8">
        <v>0.1</v>
      </c>
      <c r="DF678" s="8">
        <v>0.1</v>
      </c>
      <c r="DG678" s="8">
        <v>0.1</v>
      </c>
      <c r="DH678" s="8">
        <v>0.1</v>
      </c>
      <c r="DI678" s="8">
        <v>8.74948541051557E-2</v>
      </c>
      <c r="DJ678" s="8">
        <v>9.3980299011817946E-3</v>
      </c>
      <c r="DK678" s="8">
        <v>2.2547617191051371E-3</v>
      </c>
      <c r="DL678" s="8">
        <v>8.5235427455736799E-4</v>
      </c>
      <c r="DM678" s="8">
        <v>0.1</v>
      </c>
      <c r="DN678" s="8">
        <v>0.1</v>
      </c>
      <c r="DO678" s="8">
        <v>0.1</v>
      </c>
      <c r="DP678" s="8">
        <v>0.1</v>
      </c>
      <c r="DQ678" s="8">
        <v>0.1</v>
      </c>
      <c r="DR678" s="8">
        <v>0.1</v>
      </c>
      <c r="DS678" s="8">
        <v>0.1</v>
      </c>
      <c r="DT678" s="8">
        <v>0.2</v>
      </c>
      <c r="DU678" s="8">
        <v>0.1</v>
      </c>
      <c r="DV678" s="8">
        <v>0.1</v>
      </c>
      <c r="DW678" s="8">
        <v>2.5176318975490691E-2</v>
      </c>
      <c r="DX678" s="8">
        <v>7.4823681024509314E-2</v>
      </c>
      <c r="DY678" s="8">
        <v>0.1</v>
      </c>
      <c r="DZ678" s="8">
        <v>0.1</v>
      </c>
      <c r="EA678" s="8">
        <v>0.1</v>
      </c>
      <c r="EB678" s="8">
        <v>0.1</v>
      </c>
      <c r="EC678" s="8">
        <v>0</v>
      </c>
      <c r="ED678" s="8">
        <v>0</v>
      </c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</row>
    <row r="679" spans="1:206" x14ac:dyDescent="0.3">
      <c r="A679" s="32"/>
      <c r="B679" s="23" t="s">
        <v>259</v>
      </c>
      <c r="C679" s="33"/>
      <c r="D679" s="33"/>
      <c r="E679" s="23" t="s">
        <v>162</v>
      </c>
      <c r="F679" s="23"/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0</v>
      </c>
      <c r="BF679" s="8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8">
        <v>0</v>
      </c>
      <c r="BN679" s="8">
        <v>0</v>
      </c>
      <c r="BO679" s="8">
        <v>0</v>
      </c>
      <c r="BP679" s="8">
        <v>0</v>
      </c>
      <c r="BQ679" s="8">
        <v>0</v>
      </c>
      <c r="BR679" s="8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8">
        <v>3.0788488872385049E-5</v>
      </c>
      <c r="CC679" s="8">
        <v>3.0326874288826331E-5</v>
      </c>
      <c r="CD679" s="8">
        <v>5.9147230777953103E-3</v>
      </c>
      <c r="CE679" s="8">
        <v>9.100856051168899E-4</v>
      </c>
      <c r="CF679" s="8">
        <v>1.140068466533892E-3</v>
      </c>
      <c r="CG679" s="8">
        <v>7.8494529550655076E-4</v>
      </c>
      <c r="CH679" s="8">
        <v>1.8968104393722959E-4</v>
      </c>
      <c r="CI679" s="8">
        <v>2.273063685865215E-4</v>
      </c>
      <c r="CJ679" s="8">
        <v>8.4761777764521574E-4</v>
      </c>
      <c r="CK679" s="8">
        <v>1.600559317468798E-4</v>
      </c>
      <c r="CL679" s="8">
        <v>3.2709668991728423E-5</v>
      </c>
      <c r="CM679" s="8">
        <v>0.5</v>
      </c>
      <c r="CN679" s="8">
        <v>0.1</v>
      </c>
      <c r="CO679" s="8">
        <v>0.1</v>
      </c>
      <c r="CP679" s="8">
        <v>0.1</v>
      </c>
      <c r="CQ679" s="8">
        <v>0.1</v>
      </c>
      <c r="CR679" s="8">
        <v>0.1</v>
      </c>
      <c r="CS679" s="8">
        <v>0.89999999999999991</v>
      </c>
      <c r="CT679" s="8">
        <v>0.1</v>
      </c>
      <c r="CU679" s="8">
        <v>0.1</v>
      </c>
      <c r="CV679" s="8">
        <v>0.1</v>
      </c>
      <c r="CW679" s="8">
        <v>0.1</v>
      </c>
      <c r="CX679" s="8">
        <v>0.1</v>
      </c>
      <c r="CY679" s="8">
        <v>0.1</v>
      </c>
      <c r="CZ679" s="8">
        <v>0.1</v>
      </c>
      <c r="DA679" s="8">
        <v>7.1536932098216323E-3</v>
      </c>
      <c r="DB679" s="8">
        <v>9.2846306790178371E-2</v>
      </c>
      <c r="DC679" s="8">
        <v>0.1</v>
      </c>
      <c r="DD679" s="8">
        <v>0.1</v>
      </c>
      <c r="DE679" s="8">
        <v>0.1</v>
      </c>
      <c r="DF679" s="8">
        <v>0.1</v>
      </c>
      <c r="DG679" s="8">
        <v>0.1</v>
      </c>
      <c r="DH679" s="8">
        <v>0.1</v>
      </c>
      <c r="DI679" s="8">
        <v>8.74948541051557E-2</v>
      </c>
      <c r="DJ679" s="8">
        <v>9.3980299011817946E-3</v>
      </c>
      <c r="DK679" s="8">
        <v>2.2547617191051371E-3</v>
      </c>
      <c r="DL679" s="8">
        <v>8.5235427455736799E-4</v>
      </c>
      <c r="DM679" s="8">
        <v>0.1</v>
      </c>
      <c r="DN679" s="8">
        <v>0.1</v>
      </c>
      <c r="DO679" s="8">
        <v>0.1</v>
      </c>
      <c r="DP679" s="8">
        <v>0.1</v>
      </c>
      <c r="DQ679" s="8">
        <v>0.1</v>
      </c>
      <c r="DR679" s="8">
        <v>0.1</v>
      </c>
      <c r="DS679" s="8">
        <v>0.1</v>
      </c>
      <c r="DT679" s="8">
        <v>0.2</v>
      </c>
      <c r="DU679" s="8">
        <v>0.1</v>
      </c>
      <c r="DV679" s="8">
        <v>0.1</v>
      </c>
      <c r="DW679" s="8">
        <v>2.5176318975490691E-2</v>
      </c>
      <c r="DX679" s="8">
        <v>7.4823681024509314E-2</v>
      </c>
      <c r="DY679" s="8">
        <v>0.1</v>
      </c>
      <c r="DZ679" s="8">
        <v>0.1</v>
      </c>
      <c r="EA679" s="8">
        <v>0.1</v>
      </c>
      <c r="EB679" s="8">
        <v>0.1</v>
      </c>
      <c r="EC679" s="8">
        <v>0</v>
      </c>
      <c r="ED679" s="8">
        <v>0</v>
      </c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</row>
    <row r="680" spans="1:206" x14ac:dyDescent="0.3">
      <c r="A680" s="32"/>
      <c r="B680" s="23" t="s">
        <v>260</v>
      </c>
      <c r="C680" s="33"/>
      <c r="D680" s="33"/>
      <c r="E680" s="23" t="s">
        <v>162</v>
      </c>
      <c r="F680" s="23"/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  <c r="BO680" s="8">
        <v>0</v>
      </c>
      <c r="BP680" s="8">
        <v>0</v>
      </c>
      <c r="BQ680" s="8">
        <v>0</v>
      </c>
      <c r="BR680" s="8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8">
        <v>3.0788488872385049E-5</v>
      </c>
      <c r="CC680" s="8">
        <v>3.0326874288826331E-5</v>
      </c>
      <c r="CD680" s="8">
        <v>5.9147230777953103E-3</v>
      </c>
      <c r="CE680" s="8">
        <v>9.100856051168899E-4</v>
      </c>
      <c r="CF680" s="8">
        <v>1.140068466533892E-3</v>
      </c>
      <c r="CG680" s="8">
        <v>7.8494529550655076E-4</v>
      </c>
      <c r="CH680" s="8">
        <v>1.8968104393722959E-4</v>
      </c>
      <c r="CI680" s="8">
        <v>2.273063685865215E-4</v>
      </c>
      <c r="CJ680" s="8">
        <v>8.4761777764521574E-4</v>
      </c>
      <c r="CK680" s="8">
        <v>1.600559317468798E-4</v>
      </c>
      <c r="CL680" s="8">
        <v>3.2709668991728423E-5</v>
      </c>
      <c r="CM680" s="8">
        <v>0.5</v>
      </c>
      <c r="CN680" s="8">
        <v>0.1</v>
      </c>
      <c r="CO680" s="8">
        <v>0.1</v>
      </c>
      <c r="CP680" s="8">
        <v>0.1</v>
      </c>
      <c r="CQ680" s="8">
        <v>0.1</v>
      </c>
      <c r="CR680" s="8">
        <v>0.1</v>
      </c>
      <c r="CS680" s="8">
        <v>0.89999999999999991</v>
      </c>
      <c r="CT680" s="8">
        <v>0.1</v>
      </c>
      <c r="CU680" s="8">
        <v>0.1</v>
      </c>
      <c r="CV680" s="8">
        <v>0.1</v>
      </c>
      <c r="CW680" s="8">
        <v>0.1</v>
      </c>
      <c r="CX680" s="8">
        <v>0.1</v>
      </c>
      <c r="CY680" s="8">
        <v>0.1</v>
      </c>
      <c r="CZ680" s="8">
        <v>0.1</v>
      </c>
      <c r="DA680" s="8">
        <v>7.1536932098216323E-3</v>
      </c>
      <c r="DB680" s="8">
        <v>9.2846306790178371E-2</v>
      </c>
      <c r="DC680" s="8">
        <v>0.1</v>
      </c>
      <c r="DD680" s="8">
        <v>0.1</v>
      </c>
      <c r="DE680" s="8">
        <v>0.1</v>
      </c>
      <c r="DF680" s="8">
        <v>0.1</v>
      </c>
      <c r="DG680" s="8">
        <v>0.1</v>
      </c>
      <c r="DH680" s="8">
        <v>0.1</v>
      </c>
      <c r="DI680" s="8">
        <v>8.74948541051557E-2</v>
      </c>
      <c r="DJ680" s="8">
        <v>9.3980299011817946E-3</v>
      </c>
      <c r="DK680" s="8">
        <v>2.2547617191051371E-3</v>
      </c>
      <c r="DL680" s="8">
        <v>8.5235427455736799E-4</v>
      </c>
      <c r="DM680" s="8">
        <v>0.1</v>
      </c>
      <c r="DN680" s="8">
        <v>0.1</v>
      </c>
      <c r="DO680" s="8">
        <v>0.1</v>
      </c>
      <c r="DP680" s="8">
        <v>0.1</v>
      </c>
      <c r="DQ680" s="8">
        <v>0.1</v>
      </c>
      <c r="DR680" s="8">
        <v>0.1</v>
      </c>
      <c r="DS680" s="8">
        <v>0.1</v>
      </c>
      <c r="DT680" s="8">
        <v>0.2</v>
      </c>
      <c r="DU680" s="8">
        <v>0.1</v>
      </c>
      <c r="DV680" s="8">
        <v>0.1</v>
      </c>
      <c r="DW680" s="8">
        <v>2.5176318975490691E-2</v>
      </c>
      <c r="DX680" s="8">
        <v>7.4823681024509314E-2</v>
      </c>
      <c r="DY680" s="8">
        <v>0.1</v>
      </c>
      <c r="DZ680" s="8">
        <v>0.1</v>
      </c>
      <c r="EA680" s="8">
        <v>0.1</v>
      </c>
      <c r="EB680" s="8">
        <v>0.1</v>
      </c>
      <c r="EC680" s="8">
        <v>0</v>
      </c>
      <c r="ED680" s="8">
        <v>0</v>
      </c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</row>
    <row r="681" spans="1:206" x14ac:dyDescent="0.3">
      <c r="A681" s="32"/>
      <c r="B681" s="23" t="s">
        <v>261</v>
      </c>
      <c r="C681" s="33"/>
      <c r="D681" s="33"/>
      <c r="E681" s="23" t="s">
        <v>162</v>
      </c>
      <c r="F681" s="23"/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8">
        <v>0</v>
      </c>
      <c r="BN681" s="8">
        <v>0</v>
      </c>
      <c r="BO681" s="8">
        <v>0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8">
        <v>3.0788488872385049E-5</v>
      </c>
      <c r="CC681" s="8">
        <v>3.0326874288826331E-5</v>
      </c>
      <c r="CD681" s="8">
        <v>5.9147230777953103E-3</v>
      </c>
      <c r="CE681" s="8">
        <v>9.100856051168899E-4</v>
      </c>
      <c r="CF681" s="8">
        <v>1.140068466533892E-3</v>
      </c>
      <c r="CG681" s="8">
        <v>7.8494529550655076E-4</v>
      </c>
      <c r="CH681" s="8">
        <v>1.8968104393722959E-4</v>
      </c>
      <c r="CI681" s="8">
        <v>2.273063685865215E-4</v>
      </c>
      <c r="CJ681" s="8">
        <v>8.4761777764521574E-4</v>
      </c>
      <c r="CK681" s="8">
        <v>1.600559317468798E-4</v>
      </c>
      <c r="CL681" s="8">
        <v>3.2709668991728423E-5</v>
      </c>
      <c r="CM681" s="8">
        <v>0.5</v>
      </c>
      <c r="CN681" s="8">
        <v>0.1</v>
      </c>
      <c r="CO681" s="8">
        <v>0.1</v>
      </c>
      <c r="CP681" s="8">
        <v>0.1</v>
      </c>
      <c r="CQ681" s="8">
        <v>0.1</v>
      </c>
      <c r="CR681" s="8">
        <v>0.1</v>
      </c>
      <c r="CS681" s="8">
        <v>0.89999999999999991</v>
      </c>
      <c r="CT681" s="8">
        <v>0.1</v>
      </c>
      <c r="CU681" s="8">
        <v>0.1</v>
      </c>
      <c r="CV681" s="8">
        <v>0.1</v>
      </c>
      <c r="CW681" s="8">
        <v>0.1</v>
      </c>
      <c r="CX681" s="8">
        <v>0.1</v>
      </c>
      <c r="CY681" s="8">
        <v>0.1</v>
      </c>
      <c r="CZ681" s="8">
        <v>0.1</v>
      </c>
      <c r="DA681" s="8">
        <v>7.1536932098216323E-3</v>
      </c>
      <c r="DB681" s="8">
        <v>9.2846306790178371E-2</v>
      </c>
      <c r="DC681" s="8">
        <v>0.1</v>
      </c>
      <c r="DD681" s="8">
        <v>0.1</v>
      </c>
      <c r="DE681" s="8">
        <v>0.1</v>
      </c>
      <c r="DF681" s="8">
        <v>0.1</v>
      </c>
      <c r="DG681" s="8">
        <v>0.1</v>
      </c>
      <c r="DH681" s="8">
        <v>0.1</v>
      </c>
      <c r="DI681" s="8">
        <v>8.74948541051557E-2</v>
      </c>
      <c r="DJ681" s="8">
        <v>9.3980299011817946E-3</v>
      </c>
      <c r="DK681" s="8">
        <v>2.2547617191051371E-3</v>
      </c>
      <c r="DL681" s="8">
        <v>8.5235427455736799E-4</v>
      </c>
      <c r="DM681" s="8">
        <v>0.1</v>
      </c>
      <c r="DN681" s="8">
        <v>0.1</v>
      </c>
      <c r="DO681" s="8">
        <v>0.1</v>
      </c>
      <c r="DP681" s="8">
        <v>0.1</v>
      </c>
      <c r="DQ681" s="8">
        <v>0.1</v>
      </c>
      <c r="DR681" s="8">
        <v>0.1</v>
      </c>
      <c r="DS681" s="8">
        <v>0.1</v>
      </c>
      <c r="DT681" s="8">
        <v>0.2</v>
      </c>
      <c r="DU681" s="8">
        <v>0.1</v>
      </c>
      <c r="DV681" s="8">
        <v>0.1</v>
      </c>
      <c r="DW681" s="8">
        <v>2.5176318975490691E-2</v>
      </c>
      <c r="DX681" s="8">
        <v>7.4823681024509314E-2</v>
      </c>
      <c r="DY681" s="8">
        <v>0.1</v>
      </c>
      <c r="DZ681" s="8">
        <v>0.1</v>
      </c>
      <c r="EA681" s="8">
        <v>0.1</v>
      </c>
      <c r="EB681" s="8">
        <v>0.1</v>
      </c>
      <c r="EC681" s="8">
        <v>0</v>
      </c>
      <c r="ED681" s="8">
        <v>0</v>
      </c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</row>
    <row r="682" spans="1:206" x14ac:dyDescent="0.3">
      <c r="A682" s="32"/>
      <c r="B682" s="23" t="s">
        <v>262</v>
      </c>
      <c r="C682" s="33"/>
      <c r="D682" s="33"/>
      <c r="E682" s="23" t="s">
        <v>162</v>
      </c>
      <c r="F682" s="23"/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>
        <v>0</v>
      </c>
      <c r="BO682" s="8">
        <v>0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8">
        <v>3.0788488872385049E-5</v>
      </c>
      <c r="CC682" s="8">
        <v>3.0326874288826331E-5</v>
      </c>
      <c r="CD682" s="8">
        <v>5.9147230777953103E-3</v>
      </c>
      <c r="CE682" s="8">
        <v>9.100856051168899E-4</v>
      </c>
      <c r="CF682" s="8">
        <v>1.140068466533892E-3</v>
      </c>
      <c r="CG682" s="8">
        <v>7.8494529550655076E-4</v>
      </c>
      <c r="CH682" s="8">
        <v>1.8968104393722959E-4</v>
      </c>
      <c r="CI682" s="8">
        <v>2.273063685865215E-4</v>
      </c>
      <c r="CJ682" s="8">
        <v>8.4761777764521574E-4</v>
      </c>
      <c r="CK682" s="8">
        <v>1.600559317468798E-4</v>
      </c>
      <c r="CL682" s="8">
        <v>3.2709668991728423E-5</v>
      </c>
      <c r="CM682" s="8">
        <v>0.5</v>
      </c>
      <c r="CN682" s="8">
        <v>0.1</v>
      </c>
      <c r="CO682" s="8">
        <v>0.1</v>
      </c>
      <c r="CP682" s="8">
        <v>0.1</v>
      </c>
      <c r="CQ682" s="8">
        <v>0.1</v>
      </c>
      <c r="CR682" s="8">
        <v>0.1</v>
      </c>
      <c r="CS682" s="8">
        <v>0.89999999999999991</v>
      </c>
      <c r="CT682" s="8">
        <v>0.1</v>
      </c>
      <c r="CU682" s="8">
        <v>0.1</v>
      </c>
      <c r="CV682" s="8">
        <v>0.1</v>
      </c>
      <c r="CW682" s="8">
        <v>0.1</v>
      </c>
      <c r="CX682" s="8">
        <v>0.1</v>
      </c>
      <c r="CY682" s="8">
        <v>0.1</v>
      </c>
      <c r="CZ682" s="8">
        <v>0.1</v>
      </c>
      <c r="DA682" s="8">
        <v>7.1536932098216323E-3</v>
      </c>
      <c r="DB682" s="8">
        <v>9.2846306790178371E-2</v>
      </c>
      <c r="DC682" s="8">
        <v>0.1</v>
      </c>
      <c r="DD682" s="8">
        <v>0.1</v>
      </c>
      <c r="DE682" s="8">
        <v>0.1</v>
      </c>
      <c r="DF682" s="8">
        <v>0.1</v>
      </c>
      <c r="DG682" s="8">
        <v>0.1</v>
      </c>
      <c r="DH682" s="8">
        <v>0.1</v>
      </c>
      <c r="DI682" s="8">
        <v>8.74948541051557E-2</v>
      </c>
      <c r="DJ682" s="8">
        <v>9.3980299011817946E-3</v>
      </c>
      <c r="DK682" s="8">
        <v>2.2547617191051371E-3</v>
      </c>
      <c r="DL682" s="8">
        <v>8.5235427455736799E-4</v>
      </c>
      <c r="DM682" s="8">
        <v>0.1</v>
      </c>
      <c r="DN682" s="8">
        <v>0.1</v>
      </c>
      <c r="DO682" s="8">
        <v>0.1</v>
      </c>
      <c r="DP682" s="8">
        <v>0.1</v>
      </c>
      <c r="DQ682" s="8">
        <v>0.1</v>
      </c>
      <c r="DR682" s="8">
        <v>0.1</v>
      </c>
      <c r="DS682" s="8">
        <v>0.1</v>
      </c>
      <c r="DT682" s="8">
        <v>0.2</v>
      </c>
      <c r="DU682" s="8">
        <v>0.1</v>
      </c>
      <c r="DV682" s="8">
        <v>0.1</v>
      </c>
      <c r="DW682" s="8">
        <v>2.5176318975490691E-2</v>
      </c>
      <c r="DX682" s="8">
        <v>7.4823681024509314E-2</v>
      </c>
      <c r="DY682" s="8">
        <v>0.1</v>
      </c>
      <c r="DZ682" s="8">
        <v>0.1</v>
      </c>
      <c r="EA682" s="8">
        <v>0.1</v>
      </c>
      <c r="EB682" s="8">
        <v>0.1</v>
      </c>
      <c r="EC682" s="8">
        <v>0</v>
      </c>
      <c r="ED682" s="8">
        <v>0</v>
      </c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</row>
    <row r="683" spans="1:206" x14ac:dyDescent="0.3">
      <c r="A683" s="32"/>
      <c r="B683" s="23" t="s">
        <v>263</v>
      </c>
      <c r="C683" s="33"/>
      <c r="D683" s="33"/>
      <c r="E683" s="23" t="s">
        <v>162</v>
      </c>
      <c r="F683" s="23"/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8">
        <v>3.0788488872385049E-5</v>
      </c>
      <c r="CC683" s="8">
        <v>3.0326874288826331E-5</v>
      </c>
      <c r="CD683" s="8">
        <v>5.9147230777953103E-3</v>
      </c>
      <c r="CE683" s="8">
        <v>9.100856051168899E-4</v>
      </c>
      <c r="CF683" s="8">
        <v>1.140068466533892E-3</v>
      </c>
      <c r="CG683" s="8">
        <v>7.8494529550655076E-4</v>
      </c>
      <c r="CH683" s="8">
        <v>1.8968104393722959E-4</v>
      </c>
      <c r="CI683" s="8">
        <v>2.273063685865215E-4</v>
      </c>
      <c r="CJ683" s="8">
        <v>8.4761777764521574E-4</v>
      </c>
      <c r="CK683" s="8">
        <v>1.600559317468798E-4</v>
      </c>
      <c r="CL683" s="8">
        <v>3.2709668991728423E-5</v>
      </c>
      <c r="CM683" s="8">
        <v>0.5</v>
      </c>
      <c r="CN683" s="8">
        <v>0.1</v>
      </c>
      <c r="CO683" s="8">
        <v>0.1</v>
      </c>
      <c r="CP683" s="8">
        <v>0.1</v>
      </c>
      <c r="CQ683" s="8">
        <v>0.1</v>
      </c>
      <c r="CR683" s="8">
        <v>0.1</v>
      </c>
      <c r="CS683" s="8">
        <v>0.89999999999999991</v>
      </c>
      <c r="CT683" s="8">
        <v>0.1</v>
      </c>
      <c r="CU683" s="8">
        <v>0.1</v>
      </c>
      <c r="CV683" s="8">
        <v>0.1</v>
      </c>
      <c r="CW683" s="8">
        <v>0.1</v>
      </c>
      <c r="CX683" s="8">
        <v>0.1</v>
      </c>
      <c r="CY683" s="8">
        <v>0.1</v>
      </c>
      <c r="CZ683" s="8">
        <v>0.1</v>
      </c>
      <c r="DA683" s="8">
        <v>7.1536932098216323E-3</v>
      </c>
      <c r="DB683" s="8">
        <v>9.2846306790178371E-2</v>
      </c>
      <c r="DC683" s="8">
        <v>0.1</v>
      </c>
      <c r="DD683" s="8">
        <v>0.1</v>
      </c>
      <c r="DE683" s="8">
        <v>0.1</v>
      </c>
      <c r="DF683" s="8">
        <v>0.1</v>
      </c>
      <c r="DG683" s="8">
        <v>0.1</v>
      </c>
      <c r="DH683" s="8">
        <v>0.1</v>
      </c>
      <c r="DI683" s="8">
        <v>8.74948541051557E-2</v>
      </c>
      <c r="DJ683" s="8">
        <v>9.3980299011817946E-3</v>
      </c>
      <c r="DK683" s="8">
        <v>2.2547617191051371E-3</v>
      </c>
      <c r="DL683" s="8">
        <v>8.5235427455736799E-4</v>
      </c>
      <c r="DM683" s="8">
        <v>0.1</v>
      </c>
      <c r="DN683" s="8">
        <v>0.1</v>
      </c>
      <c r="DO683" s="8">
        <v>0.1</v>
      </c>
      <c r="DP683" s="8">
        <v>0.1</v>
      </c>
      <c r="DQ683" s="8">
        <v>0.1</v>
      </c>
      <c r="DR683" s="8">
        <v>0.1</v>
      </c>
      <c r="DS683" s="8">
        <v>0.1</v>
      </c>
      <c r="DT683" s="8">
        <v>0.2</v>
      </c>
      <c r="DU683" s="8">
        <v>0.1</v>
      </c>
      <c r="DV683" s="8">
        <v>0.1</v>
      </c>
      <c r="DW683" s="8">
        <v>2.5176318975490691E-2</v>
      </c>
      <c r="DX683" s="8">
        <v>7.4823681024509314E-2</v>
      </c>
      <c r="DY683" s="8">
        <v>0.1</v>
      </c>
      <c r="DZ683" s="8">
        <v>0.1</v>
      </c>
      <c r="EA683" s="8">
        <v>0.1</v>
      </c>
      <c r="EB683" s="8">
        <v>0.1</v>
      </c>
      <c r="EC683" s="8">
        <v>0</v>
      </c>
      <c r="ED683" s="8">
        <v>0</v>
      </c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</row>
    <row r="684" spans="1:206" x14ac:dyDescent="0.3">
      <c r="A684" s="32"/>
      <c r="B684" s="23" t="s">
        <v>264</v>
      </c>
      <c r="C684" s="33"/>
      <c r="D684" s="33"/>
      <c r="E684" s="23" t="s">
        <v>162</v>
      </c>
      <c r="F684" s="23"/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8">
        <v>3.0788488872385049E-5</v>
      </c>
      <c r="CC684" s="8">
        <v>3.0326874288826331E-5</v>
      </c>
      <c r="CD684" s="8">
        <v>5.9147230777953103E-3</v>
      </c>
      <c r="CE684" s="8">
        <v>9.100856051168899E-4</v>
      </c>
      <c r="CF684" s="8">
        <v>1.140068466533892E-3</v>
      </c>
      <c r="CG684" s="8">
        <v>7.8494529550655076E-4</v>
      </c>
      <c r="CH684" s="8">
        <v>1.8968104393722959E-4</v>
      </c>
      <c r="CI684" s="8">
        <v>2.273063685865215E-4</v>
      </c>
      <c r="CJ684" s="8">
        <v>8.4761777764521574E-4</v>
      </c>
      <c r="CK684" s="8">
        <v>1.600559317468798E-4</v>
      </c>
      <c r="CL684" s="8">
        <v>3.2709668991728423E-5</v>
      </c>
      <c r="CM684" s="8">
        <v>0.5</v>
      </c>
      <c r="CN684" s="8">
        <v>0.1</v>
      </c>
      <c r="CO684" s="8">
        <v>0.1</v>
      </c>
      <c r="CP684" s="8">
        <v>0.1</v>
      </c>
      <c r="CQ684" s="8">
        <v>0.1</v>
      </c>
      <c r="CR684" s="8">
        <v>0.1</v>
      </c>
      <c r="CS684" s="8">
        <v>0.89999999999999991</v>
      </c>
      <c r="CT684" s="8">
        <v>0.1</v>
      </c>
      <c r="CU684" s="8">
        <v>0.1</v>
      </c>
      <c r="CV684" s="8">
        <v>0.1</v>
      </c>
      <c r="CW684" s="8">
        <v>0.1</v>
      </c>
      <c r="CX684" s="8">
        <v>0.1</v>
      </c>
      <c r="CY684" s="8">
        <v>0.1</v>
      </c>
      <c r="CZ684" s="8">
        <v>0.1</v>
      </c>
      <c r="DA684" s="8">
        <v>7.1536932098216323E-3</v>
      </c>
      <c r="DB684" s="8">
        <v>9.2846306790178371E-2</v>
      </c>
      <c r="DC684" s="8">
        <v>0.1</v>
      </c>
      <c r="DD684" s="8">
        <v>0.1</v>
      </c>
      <c r="DE684" s="8">
        <v>0.1</v>
      </c>
      <c r="DF684" s="8">
        <v>0.1</v>
      </c>
      <c r="DG684" s="8">
        <v>0.1</v>
      </c>
      <c r="DH684" s="8">
        <v>0.1</v>
      </c>
      <c r="DI684" s="8">
        <v>8.74948541051557E-2</v>
      </c>
      <c r="DJ684" s="8">
        <v>9.3980299011817946E-3</v>
      </c>
      <c r="DK684" s="8">
        <v>2.2547617191051371E-3</v>
      </c>
      <c r="DL684" s="8">
        <v>8.5235427455736799E-4</v>
      </c>
      <c r="DM684" s="8">
        <v>0.1</v>
      </c>
      <c r="DN684" s="8">
        <v>0.1</v>
      </c>
      <c r="DO684" s="8">
        <v>0.1</v>
      </c>
      <c r="DP684" s="8">
        <v>0.1</v>
      </c>
      <c r="DQ684" s="8">
        <v>0.1</v>
      </c>
      <c r="DR684" s="8">
        <v>0.1</v>
      </c>
      <c r="DS684" s="8">
        <v>0.1</v>
      </c>
      <c r="DT684" s="8">
        <v>0.2</v>
      </c>
      <c r="DU684" s="8">
        <v>0.1</v>
      </c>
      <c r="DV684" s="8">
        <v>0.1</v>
      </c>
      <c r="DW684" s="8">
        <v>2.5176318975490691E-2</v>
      </c>
      <c r="DX684" s="8">
        <v>7.4823681024509314E-2</v>
      </c>
      <c r="DY684" s="8">
        <v>0.1</v>
      </c>
      <c r="DZ684" s="8">
        <v>0.1</v>
      </c>
      <c r="EA684" s="8">
        <v>0.1</v>
      </c>
      <c r="EB684" s="8">
        <v>0.1</v>
      </c>
      <c r="EC684" s="8">
        <v>0</v>
      </c>
      <c r="ED684" s="8">
        <v>0</v>
      </c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</row>
    <row r="685" spans="1:206" x14ac:dyDescent="0.3">
      <c r="A685" s="32"/>
      <c r="B685" s="23" t="s">
        <v>265</v>
      </c>
      <c r="C685" s="33"/>
      <c r="D685" s="33"/>
      <c r="E685" s="23" t="s">
        <v>162</v>
      </c>
      <c r="F685" s="23"/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8">
        <v>0</v>
      </c>
      <c r="BN685" s="8">
        <v>0</v>
      </c>
      <c r="BO685" s="8">
        <v>0</v>
      </c>
      <c r="BP685" s="8">
        <v>0</v>
      </c>
      <c r="BQ685" s="8">
        <v>0</v>
      </c>
      <c r="BR685" s="8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8">
        <v>3.0788488872385049E-5</v>
      </c>
      <c r="CC685" s="8">
        <v>3.0326874288826331E-5</v>
      </c>
      <c r="CD685" s="8">
        <v>5.9147230777953103E-3</v>
      </c>
      <c r="CE685" s="8">
        <v>9.100856051168899E-4</v>
      </c>
      <c r="CF685" s="8">
        <v>1.140068466533892E-3</v>
      </c>
      <c r="CG685" s="8">
        <v>7.8494529550655076E-4</v>
      </c>
      <c r="CH685" s="8">
        <v>1.8968104393722959E-4</v>
      </c>
      <c r="CI685" s="8">
        <v>2.273063685865215E-4</v>
      </c>
      <c r="CJ685" s="8">
        <v>8.4761777764521574E-4</v>
      </c>
      <c r="CK685" s="8">
        <v>1.600559317468798E-4</v>
      </c>
      <c r="CL685" s="8">
        <v>3.2709668991728423E-5</v>
      </c>
      <c r="CM685" s="8">
        <v>0.5</v>
      </c>
      <c r="CN685" s="8">
        <v>0.1</v>
      </c>
      <c r="CO685" s="8">
        <v>0.1</v>
      </c>
      <c r="CP685" s="8">
        <v>0.1</v>
      </c>
      <c r="CQ685" s="8">
        <v>0.1</v>
      </c>
      <c r="CR685" s="8">
        <v>0.1</v>
      </c>
      <c r="CS685" s="8">
        <v>0.89999999999999991</v>
      </c>
      <c r="CT685" s="8">
        <v>0.1</v>
      </c>
      <c r="CU685" s="8">
        <v>0.1</v>
      </c>
      <c r="CV685" s="8">
        <v>0.1</v>
      </c>
      <c r="CW685" s="8">
        <v>0.1</v>
      </c>
      <c r="CX685" s="8">
        <v>0.1</v>
      </c>
      <c r="CY685" s="8">
        <v>0.1</v>
      </c>
      <c r="CZ685" s="8">
        <v>0.1</v>
      </c>
      <c r="DA685" s="8">
        <v>7.1536932098216323E-3</v>
      </c>
      <c r="DB685" s="8">
        <v>9.2846306790178371E-2</v>
      </c>
      <c r="DC685" s="8">
        <v>0.1</v>
      </c>
      <c r="DD685" s="8">
        <v>0.1</v>
      </c>
      <c r="DE685" s="8">
        <v>0.1</v>
      </c>
      <c r="DF685" s="8">
        <v>0.1</v>
      </c>
      <c r="DG685" s="8">
        <v>0.1</v>
      </c>
      <c r="DH685" s="8">
        <v>0.1</v>
      </c>
      <c r="DI685" s="8">
        <v>8.74948541051557E-2</v>
      </c>
      <c r="DJ685" s="8">
        <v>9.3980299011817946E-3</v>
      </c>
      <c r="DK685" s="8">
        <v>2.2547617191051371E-3</v>
      </c>
      <c r="DL685" s="8">
        <v>8.5235427455736799E-4</v>
      </c>
      <c r="DM685" s="8">
        <v>0.1</v>
      </c>
      <c r="DN685" s="8">
        <v>0.1</v>
      </c>
      <c r="DO685" s="8">
        <v>0.1</v>
      </c>
      <c r="DP685" s="8">
        <v>0.1</v>
      </c>
      <c r="DQ685" s="8">
        <v>0.1</v>
      </c>
      <c r="DR685" s="8">
        <v>0.1</v>
      </c>
      <c r="DS685" s="8">
        <v>0.1</v>
      </c>
      <c r="DT685" s="8">
        <v>0.2</v>
      </c>
      <c r="DU685" s="8">
        <v>0.1</v>
      </c>
      <c r="DV685" s="8">
        <v>0.1</v>
      </c>
      <c r="DW685" s="8">
        <v>2.5176318975490691E-2</v>
      </c>
      <c r="DX685" s="8">
        <v>7.4823681024509314E-2</v>
      </c>
      <c r="DY685" s="8">
        <v>0.1</v>
      </c>
      <c r="DZ685" s="8">
        <v>0.1</v>
      </c>
      <c r="EA685" s="8">
        <v>0.1</v>
      </c>
      <c r="EB685" s="8">
        <v>0.1</v>
      </c>
      <c r="EC685" s="8">
        <v>0</v>
      </c>
      <c r="ED685" s="8">
        <v>0</v>
      </c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</row>
    <row r="686" spans="1:206" x14ac:dyDescent="0.3">
      <c r="A686" s="32"/>
      <c r="B686" s="23" t="s">
        <v>266</v>
      </c>
      <c r="C686" s="33"/>
      <c r="D686" s="33"/>
      <c r="E686" s="23" t="s">
        <v>162</v>
      </c>
      <c r="F686" s="23"/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8">
        <v>3.0788488872385049E-5</v>
      </c>
      <c r="CC686" s="8">
        <v>3.0326874288826331E-5</v>
      </c>
      <c r="CD686" s="8">
        <v>5.9147230777953103E-3</v>
      </c>
      <c r="CE686" s="8">
        <v>9.100856051168899E-4</v>
      </c>
      <c r="CF686" s="8">
        <v>1.140068466533892E-3</v>
      </c>
      <c r="CG686" s="8">
        <v>7.8494529550655076E-4</v>
      </c>
      <c r="CH686" s="8">
        <v>1.8968104393722959E-4</v>
      </c>
      <c r="CI686" s="8">
        <v>2.273063685865215E-4</v>
      </c>
      <c r="CJ686" s="8">
        <v>8.4761777764521574E-4</v>
      </c>
      <c r="CK686" s="8">
        <v>1.600559317468798E-4</v>
      </c>
      <c r="CL686" s="8">
        <v>3.2709668991728423E-5</v>
      </c>
      <c r="CM686" s="8">
        <v>0.5</v>
      </c>
      <c r="CN686" s="8">
        <v>0.1</v>
      </c>
      <c r="CO686" s="8">
        <v>0.1</v>
      </c>
      <c r="CP686" s="8">
        <v>0.1</v>
      </c>
      <c r="CQ686" s="8">
        <v>0.1</v>
      </c>
      <c r="CR686" s="8">
        <v>0.1</v>
      </c>
      <c r="CS686" s="8">
        <v>0.89999999999999991</v>
      </c>
      <c r="CT686" s="8">
        <v>0.1</v>
      </c>
      <c r="CU686" s="8">
        <v>0.1</v>
      </c>
      <c r="CV686" s="8">
        <v>0.1</v>
      </c>
      <c r="CW686" s="8">
        <v>0.1</v>
      </c>
      <c r="CX686" s="8">
        <v>0.1</v>
      </c>
      <c r="CY686" s="8">
        <v>0.1</v>
      </c>
      <c r="CZ686" s="8">
        <v>0.1</v>
      </c>
      <c r="DA686" s="8">
        <v>7.1536932098216323E-3</v>
      </c>
      <c r="DB686" s="8">
        <v>9.2846306790178371E-2</v>
      </c>
      <c r="DC686" s="8">
        <v>0.1</v>
      </c>
      <c r="DD686" s="8">
        <v>0.1</v>
      </c>
      <c r="DE686" s="8">
        <v>0.1</v>
      </c>
      <c r="DF686" s="8">
        <v>0.1</v>
      </c>
      <c r="DG686" s="8">
        <v>0.1</v>
      </c>
      <c r="DH686" s="8">
        <v>0.1</v>
      </c>
      <c r="DI686" s="8">
        <v>8.74948541051557E-2</v>
      </c>
      <c r="DJ686" s="8">
        <v>9.3980299011817946E-3</v>
      </c>
      <c r="DK686" s="8">
        <v>2.2547617191051371E-3</v>
      </c>
      <c r="DL686" s="8">
        <v>8.5235427455736799E-4</v>
      </c>
      <c r="DM686" s="8">
        <v>0.1</v>
      </c>
      <c r="DN686" s="8">
        <v>0.1</v>
      </c>
      <c r="DO686" s="8">
        <v>0.1</v>
      </c>
      <c r="DP686" s="8">
        <v>0.1</v>
      </c>
      <c r="DQ686" s="8">
        <v>0.1</v>
      </c>
      <c r="DR686" s="8">
        <v>0.1</v>
      </c>
      <c r="DS686" s="8">
        <v>0.1</v>
      </c>
      <c r="DT686" s="8">
        <v>0.2</v>
      </c>
      <c r="DU686" s="8">
        <v>0.1</v>
      </c>
      <c r="DV686" s="8">
        <v>0.1</v>
      </c>
      <c r="DW686" s="8">
        <v>2.5176318975490691E-2</v>
      </c>
      <c r="DX686" s="8">
        <v>7.4823681024509314E-2</v>
      </c>
      <c r="DY686" s="8">
        <v>0.1</v>
      </c>
      <c r="DZ686" s="8">
        <v>0.1</v>
      </c>
      <c r="EA686" s="8">
        <v>0.1</v>
      </c>
      <c r="EB686" s="8">
        <v>0.1</v>
      </c>
      <c r="EC686" s="8">
        <v>0</v>
      </c>
      <c r="ED686" s="8">
        <v>0</v>
      </c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</row>
    <row r="687" spans="1:206" x14ac:dyDescent="0.3">
      <c r="A687" s="32"/>
      <c r="B687" s="23" t="s">
        <v>267</v>
      </c>
      <c r="C687" s="33"/>
      <c r="D687" s="33"/>
      <c r="E687" s="23" t="s">
        <v>162</v>
      </c>
      <c r="F687" s="23"/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8">
        <v>3.0788488872385049E-5</v>
      </c>
      <c r="CC687" s="8">
        <v>3.0326874288826331E-5</v>
      </c>
      <c r="CD687" s="8">
        <v>5.9147230777953103E-3</v>
      </c>
      <c r="CE687" s="8">
        <v>9.100856051168899E-4</v>
      </c>
      <c r="CF687" s="8">
        <v>1.140068466533892E-3</v>
      </c>
      <c r="CG687" s="8">
        <v>7.8494529550655076E-4</v>
      </c>
      <c r="CH687" s="8">
        <v>1.8968104393722959E-4</v>
      </c>
      <c r="CI687" s="8">
        <v>2.273063685865215E-4</v>
      </c>
      <c r="CJ687" s="8">
        <v>8.4761777764521574E-4</v>
      </c>
      <c r="CK687" s="8">
        <v>1.600559317468798E-4</v>
      </c>
      <c r="CL687" s="8">
        <v>3.2709668991728423E-5</v>
      </c>
      <c r="CM687" s="8">
        <v>0.5</v>
      </c>
      <c r="CN687" s="8">
        <v>0.1</v>
      </c>
      <c r="CO687" s="8">
        <v>0.1</v>
      </c>
      <c r="CP687" s="8">
        <v>0.1</v>
      </c>
      <c r="CQ687" s="8">
        <v>0.1</v>
      </c>
      <c r="CR687" s="8">
        <v>0.1</v>
      </c>
      <c r="CS687" s="8">
        <v>0.89999999999999991</v>
      </c>
      <c r="CT687" s="8">
        <v>0.1</v>
      </c>
      <c r="CU687" s="8">
        <v>0.1</v>
      </c>
      <c r="CV687" s="8">
        <v>0.1</v>
      </c>
      <c r="CW687" s="8">
        <v>0.1</v>
      </c>
      <c r="CX687" s="8">
        <v>0.1</v>
      </c>
      <c r="CY687" s="8">
        <v>0.1</v>
      </c>
      <c r="CZ687" s="8">
        <v>0.1</v>
      </c>
      <c r="DA687" s="8">
        <v>7.1536932098216323E-3</v>
      </c>
      <c r="DB687" s="8">
        <v>9.2846306790178371E-2</v>
      </c>
      <c r="DC687" s="8">
        <v>0.1</v>
      </c>
      <c r="DD687" s="8">
        <v>0.1</v>
      </c>
      <c r="DE687" s="8">
        <v>0.1</v>
      </c>
      <c r="DF687" s="8">
        <v>0.1</v>
      </c>
      <c r="DG687" s="8">
        <v>0.1</v>
      </c>
      <c r="DH687" s="8">
        <v>0.1</v>
      </c>
      <c r="DI687" s="8">
        <v>8.74948541051557E-2</v>
      </c>
      <c r="DJ687" s="8">
        <v>9.3980299011817946E-3</v>
      </c>
      <c r="DK687" s="8">
        <v>2.2547617191051371E-3</v>
      </c>
      <c r="DL687" s="8">
        <v>8.5235427455736799E-4</v>
      </c>
      <c r="DM687" s="8">
        <v>0.1</v>
      </c>
      <c r="DN687" s="8">
        <v>0.1</v>
      </c>
      <c r="DO687" s="8">
        <v>0.1</v>
      </c>
      <c r="DP687" s="8">
        <v>0.1</v>
      </c>
      <c r="DQ687" s="8">
        <v>0.1</v>
      </c>
      <c r="DR687" s="8">
        <v>0.1</v>
      </c>
      <c r="DS687" s="8">
        <v>0.1</v>
      </c>
      <c r="DT687" s="8">
        <v>0.2</v>
      </c>
      <c r="DU687" s="8">
        <v>0.1</v>
      </c>
      <c r="DV687" s="8">
        <v>0.1</v>
      </c>
      <c r="DW687" s="8">
        <v>2.5176318975490691E-2</v>
      </c>
      <c r="DX687" s="8">
        <v>7.4823681024509314E-2</v>
      </c>
      <c r="DY687" s="8">
        <v>0.1</v>
      </c>
      <c r="DZ687" s="8">
        <v>0.1</v>
      </c>
      <c r="EA687" s="8">
        <v>0.1</v>
      </c>
      <c r="EB687" s="8">
        <v>0.1</v>
      </c>
      <c r="EC687" s="8">
        <v>0</v>
      </c>
      <c r="ED687" s="8">
        <v>0</v>
      </c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</row>
    <row r="688" spans="1:206" x14ac:dyDescent="0.3">
      <c r="A688" s="32"/>
      <c r="B688" s="23" t="s">
        <v>268</v>
      </c>
      <c r="C688" s="33"/>
      <c r="D688" s="33"/>
      <c r="E688" s="23" t="s">
        <v>162</v>
      </c>
      <c r="F688" s="23"/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8">
        <v>3.0788488872385049E-5</v>
      </c>
      <c r="CC688" s="8">
        <v>3.0326874288826331E-5</v>
      </c>
      <c r="CD688" s="8">
        <v>5.9147230777953103E-3</v>
      </c>
      <c r="CE688" s="8">
        <v>9.100856051168899E-4</v>
      </c>
      <c r="CF688" s="8">
        <v>1.140068466533892E-3</v>
      </c>
      <c r="CG688" s="8">
        <v>7.8494529550655076E-4</v>
      </c>
      <c r="CH688" s="8">
        <v>1.8968104393722959E-4</v>
      </c>
      <c r="CI688" s="8">
        <v>2.273063685865215E-4</v>
      </c>
      <c r="CJ688" s="8">
        <v>8.4761777764521574E-4</v>
      </c>
      <c r="CK688" s="8">
        <v>1.600559317468798E-4</v>
      </c>
      <c r="CL688" s="8">
        <v>3.2709668991728423E-5</v>
      </c>
      <c r="CM688" s="8">
        <v>0.5</v>
      </c>
      <c r="CN688" s="8">
        <v>0.1</v>
      </c>
      <c r="CO688" s="8">
        <v>0.1</v>
      </c>
      <c r="CP688" s="8">
        <v>0.1</v>
      </c>
      <c r="CQ688" s="8">
        <v>0.1</v>
      </c>
      <c r="CR688" s="8">
        <v>0.1</v>
      </c>
      <c r="CS688" s="8">
        <v>0.89999999999999991</v>
      </c>
      <c r="CT688" s="8">
        <v>0.1</v>
      </c>
      <c r="CU688" s="8">
        <v>0.1</v>
      </c>
      <c r="CV688" s="8">
        <v>0.1</v>
      </c>
      <c r="CW688" s="8">
        <v>0.1</v>
      </c>
      <c r="CX688" s="8">
        <v>0.1</v>
      </c>
      <c r="CY688" s="8">
        <v>0.1</v>
      </c>
      <c r="CZ688" s="8">
        <v>0.1</v>
      </c>
      <c r="DA688" s="8">
        <v>7.1536932098216323E-3</v>
      </c>
      <c r="DB688" s="8">
        <v>9.2846306790178371E-2</v>
      </c>
      <c r="DC688" s="8">
        <v>0.1</v>
      </c>
      <c r="DD688" s="8">
        <v>0.1</v>
      </c>
      <c r="DE688" s="8">
        <v>0.1</v>
      </c>
      <c r="DF688" s="8">
        <v>0.1</v>
      </c>
      <c r="DG688" s="8">
        <v>0.1</v>
      </c>
      <c r="DH688" s="8">
        <v>0.1</v>
      </c>
      <c r="DI688" s="8">
        <v>8.74948541051557E-2</v>
      </c>
      <c r="DJ688" s="8">
        <v>9.3980299011817946E-3</v>
      </c>
      <c r="DK688" s="8">
        <v>2.2547617191051371E-3</v>
      </c>
      <c r="DL688" s="8">
        <v>8.5235427455736799E-4</v>
      </c>
      <c r="DM688" s="8">
        <v>0.1</v>
      </c>
      <c r="DN688" s="8">
        <v>0.1</v>
      </c>
      <c r="DO688" s="8">
        <v>0.1</v>
      </c>
      <c r="DP688" s="8">
        <v>0.1</v>
      </c>
      <c r="DQ688" s="8">
        <v>0.1</v>
      </c>
      <c r="DR688" s="8">
        <v>0.1</v>
      </c>
      <c r="DS688" s="8">
        <v>0.1</v>
      </c>
      <c r="DT688" s="8">
        <v>0.2</v>
      </c>
      <c r="DU688" s="8">
        <v>0.1</v>
      </c>
      <c r="DV688" s="8">
        <v>0.1</v>
      </c>
      <c r="DW688" s="8">
        <v>2.5176318975490691E-2</v>
      </c>
      <c r="DX688" s="8">
        <v>7.4823681024509314E-2</v>
      </c>
      <c r="DY688" s="8">
        <v>0.1</v>
      </c>
      <c r="DZ688" s="8">
        <v>0.1</v>
      </c>
      <c r="EA688" s="8">
        <v>0.1</v>
      </c>
      <c r="EB688" s="8">
        <v>0.1</v>
      </c>
      <c r="EC688" s="8">
        <v>0</v>
      </c>
      <c r="ED688" s="8">
        <v>0</v>
      </c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</row>
    <row r="689" spans="1:206" x14ac:dyDescent="0.3">
      <c r="A689" s="32"/>
      <c r="B689" s="23" t="s">
        <v>269</v>
      </c>
      <c r="C689" s="33"/>
      <c r="D689" s="33"/>
      <c r="E689" s="23" t="s">
        <v>162</v>
      </c>
      <c r="F689" s="23"/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8">
        <v>3.0788488872385049E-5</v>
      </c>
      <c r="CC689" s="8">
        <v>3.0326874288826331E-5</v>
      </c>
      <c r="CD689" s="8">
        <v>5.9147230777953103E-3</v>
      </c>
      <c r="CE689" s="8">
        <v>9.100856051168899E-4</v>
      </c>
      <c r="CF689" s="8">
        <v>1.140068466533892E-3</v>
      </c>
      <c r="CG689" s="8">
        <v>7.8494529550655076E-4</v>
      </c>
      <c r="CH689" s="8">
        <v>1.8968104393722959E-4</v>
      </c>
      <c r="CI689" s="8">
        <v>2.273063685865215E-4</v>
      </c>
      <c r="CJ689" s="8">
        <v>8.4761777764521574E-4</v>
      </c>
      <c r="CK689" s="8">
        <v>1.600559317468798E-4</v>
      </c>
      <c r="CL689" s="8">
        <v>3.2709668991728423E-5</v>
      </c>
      <c r="CM689" s="8">
        <v>0.5</v>
      </c>
      <c r="CN689" s="8">
        <v>0.1</v>
      </c>
      <c r="CO689" s="8">
        <v>0.1</v>
      </c>
      <c r="CP689" s="8">
        <v>0.1</v>
      </c>
      <c r="CQ689" s="8">
        <v>0.1</v>
      </c>
      <c r="CR689" s="8">
        <v>0.1</v>
      </c>
      <c r="CS689" s="8">
        <v>0.89999999999999991</v>
      </c>
      <c r="CT689" s="8">
        <v>0.1</v>
      </c>
      <c r="CU689" s="8">
        <v>0.1</v>
      </c>
      <c r="CV689" s="8">
        <v>0.1</v>
      </c>
      <c r="CW689" s="8">
        <v>0.1</v>
      </c>
      <c r="CX689" s="8">
        <v>0.1</v>
      </c>
      <c r="CY689" s="8">
        <v>0.1</v>
      </c>
      <c r="CZ689" s="8">
        <v>0.1</v>
      </c>
      <c r="DA689" s="8">
        <v>7.1536932098216323E-3</v>
      </c>
      <c r="DB689" s="8">
        <v>9.2846306790178371E-2</v>
      </c>
      <c r="DC689" s="8">
        <v>0.1</v>
      </c>
      <c r="DD689" s="8">
        <v>0.1</v>
      </c>
      <c r="DE689" s="8">
        <v>0.1</v>
      </c>
      <c r="DF689" s="8">
        <v>0.1</v>
      </c>
      <c r="DG689" s="8">
        <v>0.1</v>
      </c>
      <c r="DH689" s="8">
        <v>0.1</v>
      </c>
      <c r="DI689" s="8">
        <v>8.74948541051557E-2</v>
      </c>
      <c r="DJ689" s="8">
        <v>9.3980299011817946E-3</v>
      </c>
      <c r="DK689" s="8">
        <v>2.2547617191051371E-3</v>
      </c>
      <c r="DL689" s="8">
        <v>8.5235427455736799E-4</v>
      </c>
      <c r="DM689" s="8">
        <v>0.1</v>
      </c>
      <c r="DN689" s="8">
        <v>0.1</v>
      </c>
      <c r="DO689" s="8">
        <v>0.1</v>
      </c>
      <c r="DP689" s="8">
        <v>0.1</v>
      </c>
      <c r="DQ689" s="8">
        <v>0.1</v>
      </c>
      <c r="DR689" s="8">
        <v>0.1</v>
      </c>
      <c r="DS689" s="8">
        <v>0.1</v>
      </c>
      <c r="DT689" s="8">
        <v>0.2</v>
      </c>
      <c r="DU689" s="8">
        <v>0.1</v>
      </c>
      <c r="DV689" s="8">
        <v>0.1</v>
      </c>
      <c r="DW689" s="8">
        <v>2.5176318975490691E-2</v>
      </c>
      <c r="DX689" s="8">
        <v>7.4823681024509314E-2</v>
      </c>
      <c r="DY689" s="8">
        <v>0.1</v>
      </c>
      <c r="DZ689" s="8">
        <v>0.1</v>
      </c>
      <c r="EA689" s="8">
        <v>0.1</v>
      </c>
      <c r="EB689" s="8">
        <v>0.1</v>
      </c>
      <c r="EC689" s="8">
        <v>0</v>
      </c>
      <c r="ED689" s="8">
        <v>0</v>
      </c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</row>
    <row r="690" spans="1:206" x14ac:dyDescent="0.3">
      <c r="A690" s="32"/>
      <c r="B690" s="23" t="s">
        <v>270</v>
      </c>
      <c r="C690" s="33"/>
      <c r="D690" s="33"/>
      <c r="E690" s="23" t="s">
        <v>162</v>
      </c>
      <c r="F690" s="23"/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8">
        <v>3.0788488872385049E-5</v>
      </c>
      <c r="CC690" s="8">
        <v>3.0326874288826331E-5</v>
      </c>
      <c r="CD690" s="8">
        <v>5.9147230777953103E-3</v>
      </c>
      <c r="CE690" s="8">
        <v>9.100856051168899E-4</v>
      </c>
      <c r="CF690" s="8">
        <v>1.140068466533892E-3</v>
      </c>
      <c r="CG690" s="8">
        <v>7.8494529550655076E-4</v>
      </c>
      <c r="CH690" s="8">
        <v>1.8968104393722959E-4</v>
      </c>
      <c r="CI690" s="8">
        <v>2.273063685865215E-4</v>
      </c>
      <c r="CJ690" s="8">
        <v>8.4761777764521574E-4</v>
      </c>
      <c r="CK690" s="8">
        <v>1.600559317468798E-4</v>
      </c>
      <c r="CL690" s="8">
        <v>3.2709668991728423E-5</v>
      </c>
      <c r="CM690" s="8">
        <v>0.5</v>
      </c>
      <c r="CN690" s="8">
        <v>0.1</v>
      </c>
      <c r="CO690" s="8">
        <v>0.1</v>
      </c>
      <c r="CP690" s="8">
        <v>0.1</v>
      </c>
      <c r="CQ690" s="8">
        <v>0.1</v>
      </c>
      <c r="CR690" s="8">
        <v>0.1</v>
      </c>
      <c r="CS690" s="8">
        <v>0.89999999999999991</v>
      </c>
      <c r="CT690" s="8">
        <v>0.1</v>
      </c>
      <c r="CU690" s="8">
        <v>0.1</v>
      </c>
      <c r="CV690" s="8">
        <v>0.1</v>
      </c>
      <c r="CW690" s="8">
        <v>0.1</v>
      </c>
      <c r="CX690" s="8">
        <v>0.1</v>
      </c>
      <c r="CY690" s="8">
        <v>0.1</v>
      </c>
      <c r="CZ690" s="8">
        <v>0.1</v>
      </c>
      <c r="DA690" s="8">
        <v>7.1536932098216323E-3</v>
      </c>
      <c r="DB690" s="8">
        <v>9.2846306790178371E-2</v>
      </c>
      <c r="DC690" s="8">
        <v>0.1</v>
      </c>
      <c r="DD690" s="8">
        <v>0.1</v>
      </c>
      <c r="DE690" s="8">
        <v>0.1</v>
      </c>
      <c r="DF690" s="8">
        <v>0.1</v>
      </c>
      <c r="DG690" s="8">
        <v>0.1</v>
      </c>
      <c r="DH690" s="8">
        <v>0.1</v>
      </c>
      <c r="DI690" s="8">
        <v>8.74948541051557E-2</v>
      </c>
      <c r="DJ690" s="8">
        <v>9.3980299011817946E-3</v>
      </c>
      <c r="DK690" s="8">
        <v>2.2547617191051371E-3</v>
      </c>
      <c r="DL690" s="8">
        <v>8.5235427455736799E-4</v>
      </c>
      <c r="DM690" s="8">
        <v>0.1</v>
      </c>
      <c r="DN690" s="8">
        <v>0.1</v>
      </c>
      <c r="DO690" s="8">
        <v>0.1</v>
      </c>
      <c r="DP690" s="8">
        <v>0.1</v>
      </c>
      <c r="DQ690" s="8">
        <v>0.1</v>
      </c>
      <c r="DR690" s="8">
        <v>0.1</v>
      </c>
      <c r="DS690" s="8">
        <v>0.1</v>
      </c>
      <c r="DT690" s="8">
        <v>0.2</v>
      </c>
      <c r="DU690" s="8">
        <v>0.1</v>
      </c>
      <c r="DV690" s="8">
        <v>0.1</v>
      </c>
      <c r="DW690" s="8">
        <v>2.5176318975490691E-2</v>
      </c>
      <c r="DX690" s="8">
        <v>7.4823681024509314E-2</v>
      </c>
      <c r="DY690" s="8">
        <v>0.1</v>
      </c>
      <c r="DZ690" s="8">
        <v>0.1</v>
      </c>
      <c r="EA690" s="8">
        <v>0.1</v>
      </c>
      <c r="EB690" s="8">
        <v>0.1</v>
      </c>
      <c r="EC690" s="8">
        <v>0</v>
      </c>
      <c r="ED690" s="8">
        <v>0</v>
      </c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</row>
    <row r="691" spans="1:206" x14ac:dyDescent="0.3">
      <c r="A691" s="32"/>
      <c r="B691" s="23" t="s">
        <v>271</v>
      </c>
      <c r="C691" s="33"/>
      <c r="D691" s="33"/>
      <c r="E691" s="23" t="s">
        <v>162</v>
      </c>
      <c r="F691" s="23"/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8">
        <v>0</v>
      </c>
      <c r="BN691" s="8">
        <v>0</v>
      </c>
      <c r="BO691" s="8">
        <v>0</v>
      </c>
      <c r="BP691" s="8">
        <v>0</v>
      </c>
      <c r="BQ691" s="8">
        <v>0</v>
      </c>
      <c r="BR691" s="8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8">
        <v>3.0788488872385049E-5</v>
      </c>
      <c r="CC691" s="8">
        <v>3.0326874288826331E-5</v>
      </c>
      <c r="CD691" s="8">
        <v>5.9147230777953103E-3</v>
      </c>
      <c r="CE691" s="8">
        <v>9.100856051168899E-4</v>
      </c>
      <c r="CF691" s="8">
        <v>1.140068466533892E-3</v>
      </c>
      <c r="CG691" s="8">
        <v>7.8494529550655076E-4</v>
      </c>
      <c r="CH691" s="8">
        <v>1.8968104393722959E-4</v>
      </c>
      <c r="CI691" s="8">
        <v>2.273063685865215E-4</v>
      </c>
      <c r="CJ691" s="8">
        <v>8.4761777764521574E-4</v>
      </c>
      <c r="CK691" s="8">
        <v>1.600559317468798E-4</v>
      </c>
      <c r="CL691" s="8">
        <v>3.2709668991728423E-5</v>
      </c>
      <c r="CM691" s="8">
        <v>0.5</v>
      </c>
      <c r="CN691" s="8">
        <v>0.1</v>
      </c>
      <c r="CO691" s="8">
        <v>0.1</v>
      </c>
      <c r="CP691" s="8">
        <v>0.1</v>
      </c>
      <c r="CQ691" s="8">
        <v>0.1</v>
      </c>
      <c r="CR691" s="8">
        <v>0.1</v>
      </c>
      <c r="CS691" s="8">
        <v>0.89999999999999991</v>
      </c>
      <c r="CT691" s="8">
        <v>0.1</v>
      </c>
      <c r="CU691" s="8">
        <v>0.1</v>
      </c>
      <c r="CV691" s="8">
        <v>0.1</v>
      </c>
      <c r="CW691" s="8">
        <v>0.1</v>
      </c>
      <c r="CX691" s="8">
        <v>0.1</v>
      </c>
      <c r="CY691" s="8">
        <v>0.1</v>
      </c>
      <c r="CZ691" s="8">
        <v>0.1</v>
      </c>
      <c r="DA691" s="8">
        <v>7.1536932098216323E-3</v>
      </c>
      <c r="DB691" s="8">
        <v>9.2846306790178371E-2</v>
      </c>
      <c r="DC691" s="8">
        <v>0.1</v>
      </c>
      <c r="DD691" s="8">
        <v>0.1</v>
      </c>
      <c r="DE691" s="8">
        <v>0.1</v>
      </c>
      <c r="DF691" s="8">
        <v>0.1</v>
      </c>
      <c r="DG691" s="8">
        <v>0.1</v>
      </c>
      <c r="DH691" s="8">
        <v>0.1</v>
      </c>
      <c r="DI691" s="8">
        <v>8.74948541051557E-2</v>
      </c>
      <c r="DJ691" s="8">
        <v>9.3980299011817946E-3</v>
      </c>
      <c r="DK691" s="8">
        <v>2.2547617191051371E-3</v>
      </c>
      <c r="DL691" s="8">
        <v>8.5235427455736799E-4</v>
      </c>
      <c r="DM691" s="8">
        <v>0.1</v>
      </c>
      <c r="DN691" s="8">
        <v>0.1</v>
      </c>
      <c r="DO691" s="8">
        <v>0.1</v>
      </c>
      <c r="DP691" s="8">
        <v>0.1</v>
      </c>
      <c r="DQ691" s="8">
        <v>0.1</v>
      </c>
      <c r="DR691" s="8">
        <v>0.1</v>
      </c>
      <c r="DS691" s="8">
        <v>0.1</v>
      </c>
      <c r="DT691" s="8">
        <v>0.2</v>
      </c>
      <c r="DU691" s="8">
        <v>0.1</v>
      </c>
      <c r="DV691" s="8">
        <v>0.1</v>
      </c>
      <c r="DW691" s="8">
        <v>2.5176318975490691E-2</v>
      </c>
      <c r="DX691" s="8">
        <v>7.4823681024509314E-2</v>
      </c>
      <c r="DY691" s="8">
        <v>0.1</v>
      </c>
      <c r="DZ691" s="8">
        <v>0.1</v>
      </c>
      <c r="EA691" s="8">
        <v>0.1</v>
      </c>
      <c r="EB691" s="8">
        <v>0.1</v>
      </c>
      <c r="EC691" s="8">
        <v>0</v>
      </c>
      <c r="ED691" s="8">
        <v>0</v>
      </c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</row>
    <row r="692" spans="1:206" x14ac:dyDescent="0.3">
      <c r="A692" s="32"/>
      <c r="B692" s="23" t="s">
        <v>272</v>
      </c>
      <c r="C692" s="33"/>
      <c r="D692" s="33"/>
      <c r="E692" s="23" t="s">
        <v>162</v>
      </c>
      <c r="F692" s="23"/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8">
        <v>3.0788488872385049E-5</v>
      </c>
      <c r="CC692" s="8">
        <v>3.0326874288826331E-5</v>
      </c>
      <c r="CD692" s="8">
        <v>5.9147230777953103E-3</v>
      </c>
      <c r="CE692" s="8">
        <v>9.100856051168899E-4</v>
      </c>
      <c r="CF692" s="8">
        <v>1.140068466533892E-3</v>
      </c>
      <c r="CG692" s="8">
        <v>7.8494529550655076E-4</v>
      </c>
      <c r="CH692" s="8">
        <v>1.8968104393722959E-4</v>
      </c>
      <c r="CI692" s="8">
        <v>2.273063685865215E-4</v>
      </c>
      <c r="CJ692" s="8">
        <v>8.4761777764521574E-4</v>
      </c>
      <c r="CK692" s="8">
        <v>1.600559317468798E-4</v>
      </c>
      <c r="CL692" s="8">
        <v>3.2709668991728423E-5</v>
      </c>
      <c r="CM692" s="8">
        <v>0.5</v>
      </c>
      <c r="CN692" s="8">
        <v>0.1</v>
      </c>
      <c r="CO692" s="8">
        <v>0.1</v>
      </c>
      <c r="CP692" s="8">
        <v>0.1</v>
      </c>
      <c r="CQ692" s="8">
        <v>0.1</v>
      </c>
      <c r="CR692" s="8">
        <v>0.1</v>
      </c>
      <c r="CS692" s="8">
        <v>0.89999999999999991</v>
      </c>
      <c r="CT692" s="8">
        <v>0.1</v>
      </c>
      <c r="CU692" s="8">
        <v>0.1</v>
      </c>
      <c r="CV692" s="8">
        <v>0.1</v>
      </c>
      <c r="CW692" s="8">
        <v>0.1</v>
      </c>
      <c r="CX692" s="8">
        <v>0.1</v>
      </c>
      <c r="CY692" s="8">
        <v>0.1</v>
      </c>
      <c r="CZ692" s="8">
        <v>0.1</v>
      </c>
      <c r="DA692" s="8">
        <v>7.1536932098216323E-3</v>
      </c>
      <c r="DB692" s="8">
        <v>9.2846306790178371E-2</v>
      </c>
      <c r="DC692" s="8">
        <v>0.1</v>
      </c>
      <c r="DD692" s="8">
        <v>0.1</v>
      </c>
      <c r="DE692" s="8">
        <v>0.1</v>
      </c>
      <c r="DF692" s="8">
        <v>0.1</v>
      </c>
      <c r="DG692" s="8">
        <v>0.1</v>
      </c>
      <c r="DH692" s="8">
        <v>0.1</v>
      </c>
      <c r="DI692" s="8">
        <v>8.74948541051557E-2</v>
      </c>
      <c r="DJ692" s="8">
        <v>9.3980299011817946E-3</v>
      </c>
      <c r="DK692" s="8">
        <v>2.2547617191051371E-3</v>
      </c>
      <c r="DL692" s="8">
        <v>8.5235427455736799E-4</v>
      </c>
      <c r="DM692" s="8">
        <v>0.1</v>
      </c>
      <c r="DN692" s="8">
        <v>0.1</v>
      </c>
      <c r="DO692" s="8">
        <v>0.1</v>
      </c>
      <c r="DP692" s="8">
        <v>0.1</v>
      </c>
      <c r="DQ692" s="8">
        <v>0.1</v>
      </c>
      <c r="DR692" s="8">
        <v>0.1</v>
      </c>
      <c r="DS692" s="8">
        <v>0.1</v>
      </c>
      <c r="DT692" s="8">
        <v>0.2</v>
      </c>
      <c r="DU692" s="8">
        <v>0.1</v>
      </c>
      <c r="DV692" s="8">
        <v>0.1</v>
      </c>
      <c r="DW692" s="8">
        <v>2.5176318975490691E-2</v>
      </c>
      <c r="DX692" s="8">
        <v>7.4823681024509314E-2</v>
      </c>
      <c r="DY692" s="8">
        <v>0.1</v>
      </c>
      <c r="DZ692" s="8">
        <v>0.1</v>
      </c>
      <c r="EA692" s="8">
        <v>0.1</v>
      </c>
      <c r="EB692" s="8">
        <v>0.1</v>
      </c>
      <c r="EC692" s="8">
        <v>0</v>
      </c>
      <c r="ED692" s="8">
        <v>0</v>
      </c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</row>
    <row r="693" spans="1:206" x14ac:dyDescent="0.3">
      <c r="A693" s="32"/>
      <c r="B693" s="23" t="s">
        <v>273</v>
      </c>
      <c r="C693" s="33"/>
      <c r="D693" s="33"/>
      <c r="E693" s="23" t="s">
        <v>162</v>
      </c>
      <c r="F693" s="23"/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8">
        <v>3.0788488872385049E-5</v>
      </c>
      <c r="CC693" s="8">
        <v>3.0326874288826331E-5</v>
      </c>
      <c r="CD693" s="8">
        <v>5.9147230777953103E-3</v>
      </c>
      <c r="CE693" s="8">
        <v>9.100856051168899E-4</v>
      </c>
      <c r="CF693" s="8">
        <v>1.140068466533892E-3</v>
      </c>
      <c r="CG693" s="8">
        <v>7.8494529550655076E-4</v>
      </c>
      <c r="CH693" s="8">
        <v>1.8968104393722959E-4</v>
      </c>
      <c r="CI693" s="8">
        <v>2.273063685865215E-4</v>
      </c>
      <c r="CJ693" s="8">
        <v>8.4761777764521574E-4</v>
      </c>
      <c r="CK693" s="8">
        <v>1.600559317468798E-4</v>
      </c>
      <c r="CL693" s="8">
        <v>3.2709668991728423E-5</v>
      </c>
      <c r="CM693" s="8">
        <v>0.5</v>
      </c>
      <c r="CN693" s="8">
        <v>0.1</v>
      </c>
      <c r="CO693" s="8">
        <v>0.1</v>
      </c>
      <c r="CP693" s="8">
        <v>0.1</v>
      </c>
      <c r="CQ693" s="8">
        <v>0.1</v>
      </c>
      <c r="CR693" s="8">
        <v>0.1</v>
      </c>
      <c r="CS693" s="8">
        <v>0.89999999999999991</v>
      </c>
      <c r="CT693" s="8">
        <v>0.1</v>
      </c>
      <c r="CU693" s="8">
        <v>0.1</v>
      </c>
      <c r="CV693" s="8">
        <v>0.1</v>
      </c>
      <c r="CW693" s="8">
        <v>0.1</v>
      </c>
      <c r="CX693" s="8">
        <v>0.1</v>
      </c>
      <c r="CY693" s="8">
        <v>0.1</v>
      </c>
      <c r="CZ693" s="8">
        <v>0.1</v>
      </c>
      <c r="DA693" s="8">
        <v>7.1536932098216323E-3</v>
      </c>
      <c r="DB693" s="8">
        <v>9.2846306790178371E-2</v>
      </c>
      <c r="DC693" s="8">
        <v>0.1</v>
      </c>
      <c r="DD693" s="8">
        <v>0.1</v>
      </c>
      <c r="DE693" s="8">
        <v>0.1</v>
      </c>
      <c r="DF693" s="8">
        <v>0.1</v>
      </c>
      <c r="DG693" s="8">
        <v>0.1</v>
      </c>
      <c r="DH693" s="8">
        <v>0.1</v>
      </c>
      <c r="DI693" s="8">
        <v>8.74948541051557E-2</v>
      </c>
      <c r="DJ693" s="8">
        <v>9.3980299011817946E-3</v>
      </c>
      <c r="DK693" s="8">
        <v>2.2547617191051371E-3</v>
      </c>
      <c r="DL693" s="8">
        <v>8.5235427455736799E-4</v>
      </c>
      <c r="DM693" s="8">
        <v>0.1</v>
      </c>
      <c r="DN693" s="8">
        <v>0.1</v>
      </c>
      <c r="DO693" s="8">
        <v>0.1</v>
      </c>
      <c r="DP693" s="8">
        <v>0.1</v>
      </c>
      <c r="DQ693" s="8">
        <v>0.1</v>
      </c>
      <c r="DR693" s="8">
        <v>0.1</v>
      </c>
      <c r="DS693" s="8">
        <v>0.1</v>
      </c>
      <c r="DT693" s="8">
        <v>0.2</v>
      </c>
      <c r="DU693" s="8">
        <v>0.1</v>
      </c>
      <c r="DV693" s="8">
        <v>0.1</v>
      </c>
      <c r="DW693" s="8">
        <v>2.5176318975490691E-2</v>
      </c>
      <c r="DX693" s="8">
        <v>7.4823681024509314E-2</v>
      </c>
      <c r="DY693" s="8">
        <v>0.1</v>
      </c>
      <c r="DZ693" s="8">
        <v>0.1</v>
      </c>
      <c r="EA693" s="8">
        <v>0.1</v>
      </c>
      <c r="EB693" s="8">
        <v>0.1</v>
      </c>
      <c r="EC693" s="8">
        <v>0</v>
      </c>
      <c r="ED693" s="8">
        <v>0</v>
      </c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</row>
    <row r="694" spans="1:206" x14ac:dyDescent="0.3">
      <c r="A694" s="32"/>
      <c r="B694" s="23" t="s">
        <v>274</v>
      </c>
      <c r="C694" s="33"/>
      <c r="D694" s="33"/>
      <c r="E694" s="23" t="s">
        <v>162</v>
      </c>
      <c r="F694" s="23"/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8">
        <v>3.0788488872385049E-5</v>
      </c>
      <c r="CC694" s="8">
        <v>3.0326874288826331E-5</v>
      </c>
      <c r="CD694" s="8">
        <v>5.9147230777953103E-3</v>
      </c>
      <c r="CE694" s="8">
        <v>9.100856051168899E-4</v>
      </c>
      <c r="CF694" s="8">
        <v>1.140068466533892E-3</v>
      </c>
      <c r="CG694" s="8">
        <v>7.8494529550655076E-4</v>
      </c>
      <c r="CH694" s="8">
        <v>1.8968104393722959E-4</v>
      </c>
      <c r="CI694" s="8">
        <v>2.273063685865215E-4</v>
      </c>
      <c r="CJ694" s="8">
        <v>8.4761777764521574E-4</v>
      </c>
      <c r="CK694" s="8">
        <v>1.600559317468798E-4</v>
      </c>
      <c r="CL694" s="8">
        <v>3.2709668991728423E-5</v>
      </c>
      <c r="CM694" s="8">
        <v>0.5</v>
      </c>
      <c r="CN694" s="8">
        <v>0.1</v>
      </c>
      <c r="CO694" s="8">
        <v>0.1</v>
      </c>
      <c r="CP694" s="8">
        <v>0.1</v>
      </c>
      <c r="CQ694" s="8">
        <v>0.1</v>
      </c>
      <c r="CR694" s="8">
        <v>0.1</v>
      </c>
      <c r="CS694" s="8">
        <v>0.89999999999999991</v>
      </c>
      <c r="CT694" s="8">
        <v>0.1</v>
      </c>
      <c r="CU694" s="8">
        <v>0.1</v>
      </c>
      <c r="CV694" s="8">
        <v>0.1</v>
      </c>
      <c r="CW694" s="8">
        <v>0.1</v>
      </c>
      <c r="CX694" s="8">
        <v>0.1</v>
      </c>
      <c r="CY694" s="8">
        <v>0.1</v>
      </c>
      <c r="CZ694" s="8">
        <v>0.1</v>
      </c>
      <c r="DA694" s="8">
        <v>7.1536932098216323E-3</v>
      </c>
      <c r="DB694" s="8">
        <v>9.2846306790178371E-2</v>
      </c>
      <c r="DC694" s="8">
        <v>0.1</v>
      </c>
      <c r="DD694" s="8">
        <v>0.1</v>
      </c>
      <c r="DE694" s="8">
        <v>0.1</v>
      </c>
      <c r="DF694" s="8">
        <v>0.1</v>
      </c>
      <c r="DG694" s="8">
        <v>0.1</v>
      </c>
      <c r="DH694" s="8">
        <v>0.1</v>
      </c>
      <c r="DI694" s="8">
        <v>8.74948541051557E-2</v>
      </c>
      <c r="DJ694" s="8">
        <v>9.3980299011817946E-3</v>
      </c>
      <c r="DK694" s="8">
        <v>2.2547617191051371E-3</v>
      </c>
      <c r="DL694" s="8">
        <v>8.5235427455736799E-4</v>
      </c>
      <c r="DM694" s="8">
        <v>0.1</v>
      </c>
      <c r="DN694" s="8">
        <v>0.1</v>
      </c>
      <c r="DO694" s="8">
        <v>0.1</v>
      </c>
      <c r="DP694" s="8">
        <v>0.1</v>
      </c>
      <c r="DQ694" s="8">
        <v>0.1</v>
      </c>
      <c r="DR694" s="8">
        <v>0.1</v>
      </c>
      <c r="DS694" s="8">
        <v>0.1</v>
      </c>
      <c r="DT694" s="8">
        <v>0.2</v>
      </c>
      <c r="DU694" s="8">
        <v>0.1</v>
      </c>
      <c r="DV694" s="8">
        <v>0.1</v>
      </c>
      <c r="DW694" s="8">
        <v>2.5176318975490691E-2</v>
      </c>
      <c r="DX694" s="8">
        <v>7.4823681024509314E-2</v>
      </c>
      <c r="DY694" s="8">
        <v>0.1</v>
      </c>
      <c r="DZ694" s="8">
        <v>0.1</v>
      </c>
      <c r="EA694" s="8">
        <v>0.1</v>
      </c>
      <c r="EB694" s="8">
        <v>0.1</v>
      </c>
      <c r="EC694" s="8">
        <v>0</v>
      </c>
      <c r="ED694" s="8">
        <v>0</v>
      </c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</row>
    <row r="695" spans="1:206" x14ac:dyDescent="0.3">
      <c r="A695" s="32"/>
      <c r="B695" s="23" t="s">
        <v>275</v>
      </c>
      <c r="C695" s="33"/>
      <c r="D695" s="33"/>
      <c r="E695" s="23" t="s">
        <v>162</v>
      </c>
      <c r="F695" s="23"/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8">
        <v>3.0788488872385049E-5</v>
      </c>
      <c r="CC695" s="8">
        <v>3.0326874288826331E-5</v>
      </c>
      <c r="CD695" s="8">
        <v>5.9147230777953103E-3</v>
      </c>
      <c r="CE695" s="8">
        <v>9.100856051168899E-4</v>
      </c>
      <c r="CF695" s="8">
        <v>1.140068466533892E-3</v>
      </c>
      <c r="CG695" s="8">
        <v>7.8494529550655076E-4</v>
      </c>
      <c r="CH695" s="8">
        <v>1.8968104393722959E-4</v>
      </c>
      <c r="CI695" s="8">
        <v>2.273063685865215E-4</v>
      </c>
      <c r="CJ695" s="8">
        <v>8.4761777764521574E-4</v>
      </c>
      <c r="CK695" s="8">
        <v>1.600559317468798E-4</v>
      </c>
      <c r="CL695" s="8">
        <v>3.2709668991728423E-5</v>
      </c>
      <c r="CM695" s="8">
        <v>0.5</v>
      </c>
      <c r="CN695" s="8">
        <v>0.1</v>
      </c>
      <c r="CO695" s="8">
        <v>0.1</v>
      </c>
      <c r="CP695" s="8">
        <v>0.1</v>
      </c>
      <c r="CQ695" s="8">
        <v>0.1</v>
      </c>
      <c r="CR695" s="8">
        <v>0.1</v>
      </c>
      <c r="CS695" s="8">
        <v>0.89999999999999991</v>
      </c>
      <c r="CT695" s="8">
        <v>0.1</v>
      </c>
      <c r="CU695" s="8">
        <v>0.1</v>
      </c>
      <c r="CV695" s="8">
        <v>0.1</v>
      </c>
      <c r="CW695" s="8">
        <v>0.1</v>
      </c>
      <c r="CX695" s="8">
        <v>0.1</v>
      </c>
      <c r="CY695" s="8">
        <v>0.1</v>
      </c>
      <c r="CZ695" s="8">
        <v>0.1</v>
      </c>
      <c r="DA695" s="8">
        <v>7.1536932098216323E-3</v>
      </c>
      <c r="DB695" s="8">
        <v>9.2846306790178371E-2</v>
      </c>
      <c r="DC695" s="8">
        <v>0.1</v>
      </c>
      <c r="DD695" s="8">
        <v>0.1</v>
      </c>
      <c r="DE695" s="8">
        <v>0.1</v>
      </c>
      <c r="DF695" s="8">
        <v>0.1</v>
      </c>
      <c r="DG695" s="8">
        <v>0.1</v>
      </c>
      <c r="DH695" s="8">
        <v>0.1</v>
      </c>
      <c r="DI695" s="8">
        <v>8.74948541051557E-2</v>
      </c>
      <c r="DJ695" s="8">
        <v>9.3980299011817946E-3</v>
      </c>
      <c r="DK695" s="8">
        <v>2.2547617191051371E-3</v>
      </c>
      <c r="DL695" s="8">
        <v>8.5235427455736799E-4</v>
      </c>
      <c r="DM695" s="8">
        <v>0.1</v>
      </c>
      <c r="DN695" s="8">
        <v>0.1</v>
      </c>
      <c r="DO695" s="8">
        <v>0.1</v>
      </c>
      <c r="DP695" s="8">
        <v>0.1</v>
      </c>
      <c r="DQ695" s="8">
        <v>0.1</v>
      </c>
      <c r="DR695" s="8">
        <v>0.1</v>
      </c>
      <c r="DS695" s="8">
        <v>0.1</v>
      </c>
      <c r="DT695" s="8">
        <v>0.2</v>
      </c>
      <c r="DU695" s="8">
        <v>0.1</v>
      </c>
      <c r="DV695" s="8">
        <v>0.1</v>
      </c>
      <c r="DW695" s="8">
        <v>2.5176318975490691E-2</v>
      </c>
      <c r="DX695" s="8">
        <v>7.4823681024509314E-2</v>
      </c>
      <c r="DY695" s="8">
        <v>0.1</v>
      </c>
      <c r="DZ695" s="8">
        <v>0.1</v>
      </c>
      <c r="EA695" s="8">
        <v>0.1</v>
      </c>
      <c r="EB695" s="8">
        <v>0.1</v>
      </c>
      <c r="EC695" s="8">
        <v>0</v>
      </c>
      <c r="ED695" s="8">
        <v>0</v>
      </c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</row>
    <row r="696" spans="1:206" x14ac:dyDescent="0.3">
      <c r="A696" s="32"/>
      <c r="B696" s="23" t="s">
        <v>276</v>
      </c>
      <c r="C696" s="33"/>
      <c r="D696" s="33"/>
      <c r="E696" s="23" t="s">
        <v>162</v>
      </c>
      <c r="F696" s="23"/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8">
        <v>3.0788488872385049E-5</v>
      </c>
      <c r="CC696" s="8">
        <v>3.0326874288826331E-5</v>
      </c>
      <c r="CD696" s="8">
        <v>5.9147230777953103E-3</v>
      </c>
      <c r="CE696" s="8">
        <v>9.100856051168899E-4</v>
      </c>
      <c r="CF696" s="8">
        <v>1.140068466533892E-3</v>
      </c>
      <c r="CG696" s="8">
        <v>7.8494529550655076E-4</v>
      </c>
      <c r="CH696" s="8">
        <v>1.8968104393722959E-4</v>
      </c>
      <c r="CI696" s="8">
        <v>2.273063685865215E-4</v>
      </c>
      <c r="CJ696" s="8">
        <v>8.4761777764521574E-4</v>
      </c>
      <c r="CK696" s="8">
        <v>1.600559317468798E-4</v>
      </c>
      <c r="CL696" s="8">
        <v>3.2709668991728423E-5</v>
      </c>
      <c r="CM696" s="8">
        <v>0.5</v>
      </c>
      <c r="CN696" s="8">
        <v>0.1</v>
      </c>
      <c r="CO696" s="8">
        <v>0.1</v>
      </c>
      <c r="CP696" s="8">
        <v>0.1</v>
      </c>
      <c r="CQ696" s="8">
        <v>0.1</v>
      </c>
      <c r="CR696" s="8">
        <v>0.1</v>
      </c>
      <c r="CS696" s="8">
        <v>0.89999999999999991</v>
      </c>
      <c r="CT696" s="8">
        <v>0.1</v>
      </c>
      <c r="CU696" s="8">
        <v>0.1</v>
      </c>
      <c r="CV696" s="8">
        <v>0.1</v>
      </c>
      <c r="CW696" s="8">
        <v>0.1</v>
      </c>
      <c r="CX696" s="8">
        <v>0.1</v>
      </c>
      <c r="CY696" s="8">
        <v>0.1</v>
      </c>
      <c r="CZ696" s="8">
        <v>0.1</v>
      </c>
      <c r="DA696" s="8">
        <v>7.1536932098216323E-3</v>
      </c>
      <c r="DB696" s="8">
        <v>9.2846306790178371E-2</v>
      </c>
      <c r="DC696" s="8">
        <v>0.1</v>
      </c>
      <c r="DD696" s="8">
        <v>0.1</v>
      </c>
      <c r="DE696" s="8">
        <v>0.1</v>
      </c>
      <c r="DF696" s="8">
        <v>0.1</v>
      </c>
      <c r="DG696" s="8">
        <v>0.1</v>
      </c>
      <c r="DH696" s="8">
        <v>0.1</v>
      </c>
      <c r="DI696" s="8">
        <v>8.74948541051557E-2</v>
      </c>
      <c r="DJ696" s="8">
        <v>9.3980299011817946E-3</v>
      </c>
      <c r="DK696" s="8">
        <v>2.2547617191051371E-3</v>
      </c>
      <c r="DL696" s="8">
        <v>8.5235427455736799E-4</v>
      </c>
      <c r="DM696" s="8">
        <v>0.1</v>
      </c>
      <c r="DN696" s="8">
        <v>0.1</v>
      </c>
      <c r="DO696" s="8">
        <v>0.1</v>
      </c>
      <c r="DP696" s="8">
        <v>0.1</v>
      </c>
      <c r="DQ696" s="8">
        <v>0.1</v>
      </c>
      <c r="DR696" s="8">
        <v>0.1</v>
      </c>
      <c r="DS696" s="8">
        <v>0.1</v>
      </c>
      <c r="DT696" s="8">
        <v>0.2</v>
      </c>
      <c r="DU696" s="8">
        <v>0.1</v>
      </c>
      <c r="DV696" s="8">
        <v>0.1</v>
      </c>
      <c r="DW696" s="8">
        <v>2.5176318975490691E-2</v>
      </c>
      <c r="DX696" s="8">
        <v>7.4823681024509314E-2</v>
      </c>
      <c r="DY696" s="8">
        <v>0.1</v>
      </c>
      <c r="DZ696" s="8">
        <v>0.1</v>
      </c>
      <c r="EA696" s="8">
        <v>0.1</v>
      </c>
      <c r="EB696" s="8">
        <v>0.1</v>
      </c>
      <c r="EC696" s="8">
        <v>0</v>
      </c>
      <c r="ED696" s="8">
        <v>0</v>
      </c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</row>
    <row r="697" spans="1:206" x14ac:dyDescent="0.3">
      <c r="A697" s="32"/>
      <c r="B697" s="23" t="s">
        <v>277</v>
      </c>
      <c r="C697" s="33"/>
      <c r="D697" s="33"/>
      <c r="E697" s="23" t="s">
        <v>162</v>
      </c>
      <c r="F697" s="23"/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8">
        <v>3.0788488872385049E-5</v>
      </c>
      <c r="CC697" s="8">
        <v>3.0326874288826331E-5</v>
      </c>
      <c r="CD697" s="8">
        <v>5.9147230777953103E-3</v>
      </c>
      <c r="CE697" s="8">
        <v>9.100856051168899E-4</v>
      </c>
      <c r="CF697" s="8">
        <v>1.140068466533892E-3</v>
      </c>
      <c r="CG697" s="8">
        <v>7.8494529550655076E-4</v>
      </c>
      <c r="CH697" s="8">
        <v>1.8968104393722959E-4</v>
      </c>
      <c r="CI697" s="8">
        <v>2.273063685865215E-4</v>
      </c>
      <c r="CJ697" s="8">
        <v>8.4761777764521574E-4</v>
      </c>
      <c r="CK697" s="8">
        <v>1.600559317468798E-4</v>
      </c>
      <c r="CL697" s="8">
        <v>3.2709668991728423E-5</v>
      </c>
      <c r="CM697" s="8">
        <v>0.5</v>
      </c>
      <c r="CN697" s="8">
        <v>0.1</v>
      </c>
      <c r="CO697" s="8">
        <v>0.1</v>
      </c>
      <c r="CP697" s="8">
        <v>0.1</v>
      </c>
      <c r="CQ697" s="8">
        <v>0.1</v>
      </c>
      <c r="CR697" s="8">
        <v>0.1</v>
      </c>
      <c r="CS697" s="8">
        <v>0.89999999999999991</v>
      </c>
      <c r="CT697" s="8">
        <v>0.1</v>
      </c>
      <c r="CU697" s="8">
        <v>0.1</v>
      </c>
      <c r="CV697" s="8">
        <v>0.1</v>
      </c>
      <c r="CW697" s="8">
        <v>0.1</v>
      </c>
      <c r="CX697" s="8">
        <v>0.1</v>
      </c>
      <c r="CY697" s="8">
        <v>0.1</v>
      </c>
      <c r="CZ697" s="8">
        <v>0.1</v>
      </c>
      <c r="DA697" s="8">
        <v>7.1536932098216323E-3</v>
      </c>
      <c r="DB697" s="8">
        <v>9.2846306790178371E-2</v>
      </c>
      <c r="DC697" s="8">
        <v>0.1</v>
      </c>
      <c r="DD697" s="8">
        <v>0.1</v>
      </c>
      <c r="DE697" s="8">
        <v>0.1</v>
      </c>
      <c r="DF697" s="8">
        <v>0.1</v>
      </c>
      <c r="DG697" s="8">
        <v>0.1</v>
      </c>
      <c r="DH697" s="8">
        <v>0.1</v>
      </c>
      <c r="DI697" s="8">
        <v>8.74948541051557E-2</v>
      </c>
      <c r="DJ697" s="8">
        <v>9.3980299011817946E-3</v>
      </c>
      <c r="DK697" s="8">
        <v>2.2547617191051371E-3</v>
      </c>
      <c r="DL697" s="8">
        <v>8.5235427455736799E-4</v>
      </c>
      <c r="DM697" s="8">
        <v>0.1</v>
      </c>
      <c r="DN697" s="8">
        <v>0.1</v>
      </c>
      <c r="DO697" s="8">
        <v>0.1</v>
      </c>
      <c r="DP697" s="8">
        <v>0.1</v>
      </c>
      <c r="DQ697" s="8">
        <v>0.1</v>
      </c>
      <c r="DR697" s="8">
        <v>0.1</v>
      </c>
      <c r="DS697" s="8">
        <v>0.1</v>
      </c>
      <c r="DT697" s="8">
        <v>0.2</v>
      </c>
      <c r="DU697" s="8">
        <v>0.1</v>
      </c>
      <c r="DV697" s="8">
        <v>0.1</v>
      </c>
      <c r="DW697" s="8">
        <v>2.5176318975490691E-2</v>
      </c>
      <c r="DX697" s="8">
        <v>7.4823681024509314E-2</v>
      </c>
      <c r="DY697" s="8">
        <v>0.1</v>
      </c>
      <c r="DZ697" s="8">
        <v>0.1</v>
      </c>
      <c r="EA697" s="8">
        <v>0.1</v>
      </c>
      <c r="EB697" s="8">
        <v>0.1</v>
      </c>
      <c r="EC697" s="8">
        <v>0</v>
      </c>
      <c r="ED697" s="8">
        <v>0</v>
      </c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</row>
    <row r="698" spans="1:206" x14ac:dyDescent="0.3">
      <c r="A698" s="32"/>
      <c r="B698" s="23" t="s">
        <v>278</v>
      </c>
      <c r="C698" s="33"/>
      <c r="D698" s="33"/>
      <c r="E698" s="23" t="s">
        <v>162</v>
      </c>
      <c r="F698" s="23"/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8">
        <v>3.0788488872385049E-5</v>
      </c>
      <c r="CC698" s="8">
        <v>3.0326874288826331E-5</v>
      </c>
      <c r="CD698" s="8">
        <v>5.9147230777953103E-3</v>
      </c>
      <c r="CE698" s="8">
        <v>9.100856051168899E-4</v>
      </c>
      <c r="CF698" s="8">
        <v>1.140068466533892E-3</v>
      </c>
      <c r="CG698" s="8">
        <v>7.8494529550655076E-4</v>
      </c>
      <c r="CH698" s="8">
        <v>1.8968104393722959E-4</v>
      </c>
      <c r="CI698" s="8">
        <v>2.273063685865215E-4</v>
      </c>
      <c r="CJ698" s="8">
        <v>8.4761777764521574E-4</v>
      </c>
      <c r="CK698" s="8">
        <v>1.600559317468798E-4</v>
      </c>
      <c r="CL698" s="8">
        <v>3.2709668991728423E-5</v>
      </c>
      <c r="CM698" s="8">
        <v>0.5</v>
      </c>
      <c r="CN698" s="8">
        <v>0.1</v>
      </c>
      <c r="CO698" s="8">
        <v>0.1</v>
      </c>
      <c r="CP698" s="8">
        <v>0.1</v>
      </c>
      <c r="CQ698" s="8">
        <v>0.1</v>
      </c>
      <c r="CR698" s="8">
        <v>0.1</v>
      </c>
      <c r="CS698" s="8">
        <v>0.89999999999999991</v>
      </c>
      <c r="CT698" s="8">
        <v>0.1</v>
      </c>
      <c r="CU698" s="8">
        <v>0.1</v>
      </c>
      <c r="CV698" s="8">
        <v>0.1</v>
      </c>
      <c r="CW698" s="8">
        <v>0.1</v>
      </c>
      <c r="CX698" s="8">
        <v>0.1</v>
      </c>
      <c r="CY698" s="8">
        <v>0.1</v>
      </c>
      <c r="CZ698" s="8">
        <v>0.1</v>
      </c>
      <c r="DA698" s="8">
        <v>7.1536932098216323E-3</v>
      </c>
      <c r="DB698" s="8">
        <v>9.2846306790178371E-2</v>
      </c>
      <c r="DC698" s="8">
        <v>0.1</v>
      </c>
      <c r="DD698" s="8">
        <v>0.1</v>
      </c>
      <c r="DE698" s="8">
        <v>0.1</v>
      </c>
      <c r="DF698" s="8">
        <v>0.1</v>
      </c>
      <c r="DG698" s="8">
        <v>0.1</v>
      </c>
      <c r="DH698" s="8">
        <v>0.1</v>
      </c>
      <c r="DI698" s="8">
        <v>8.74948541051557E-2</v>
      </c>
      <c r="DJ698" s="8">
        <v>9.3980299011817946E-3</v>
      </c>
      <c r="DK698" s="8">
        <v>2.2547617191051371E-3</v>
      </c>
      <c r="DL698" s="8">
        <v>8.5235427455736799E-4</v>
      </c>
      <c r="DM698" s="8">
        <v>0.1</v>
      </c>
      <c r="DN698" s="8">
        <v>0.1</v>
      </c>
      <c r="DO698" s="8">
        <v>0.1</v>
      </c>
      <c r="DP698" s="8">
        <v>0.1</v>
      </c>
      <c r="DQ698" s="8">
        <v>0.1</v>
      </c>
      <c r="DR698" s="8">
        <v>0.1</v>
      </c>
      <c r="DS698" s="8">
        <v>0.1</v>
      </c>
      <c r="DT698" s="8">
        <v>0.2</v>
      </c>
      <c r="DU698" s="8">
        <v>0.1</v>
      </c>
      <c r="DV698" s="8">
        <v>0.1</v>
      </c>
      <c r="DW698" s="8">
        <v>2.5176318975490691E-2</v>
      </c>
      <c r="DX698" s="8">
        <v>7.4823681024509314E-2</v>
      </c>
      <c r="DY698" s="8">
        <v>0.1</v>
      </c>
      <c r="DZ698" s="8">
        <v>0.1</v>
      </c>
      <c r="EA698" s="8">
        <v>0.1</v>
      </c>
      <c r="EB698" s="8">
        <v>0.1</v>
      </c>
      <c r="EC698" s="8">
        <v>0</v>
      </c>
      <c r="ED698" s="8">
        <v>0</v>
      </c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</row>
    <row r="699" spans="1:206" x14ac:dyDescent="0.3">
      <c r="A699" s="32"/>
      <c r="B699" s="23" t="s">
        <v>279</v>
      </c>
      <c r="C699" s="33"/>
      <c r="D699" s="33"/>
      <c r="E699" s="23" t="s">
        <v>162</v>
      </c>
      <c r="F699" s="23"/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3.0788488872385049E-5</v>
      </c>
      <c r="CC699" s="8">
        <v>3.0326874288826331E-5</v>
      </c>
      <c r="CD699" s="8">
        <v>5.9147230777953103E-3</v>
      </c>
      <c r="CE699" s="8">
        <v>9.100856051168899E-4</v>
      </c>
      <c r="CF699" s="8">
        <v>1.140068466533892E-3</v>
      </c>
      <c r="CG699" s="8">
        <v>7.8494529550655076E-4</v>
      </c>
      <c r="CH699" s="8">
        <v>1.8968104393722959E-4</v>
      </c>
      <c r="CI699" s="8">
        <v>2.273063685865215E-4</v>
      </c>
      <c r="CJ699" s="8">
        <v>8.4761777764521574E-4</v>
      </c>
      <c r="CK699" s="8">
        <v>1.600559317468798E-4</v>
      </c>
      <c r="CL699" s="8">
        <v>3.2709668991728423E-5</v>
      </c>
      <c r="CM699" s="8">
        <v>0.5</v>
      </c>
      <c r="CN699" s="8">
        <v>0.1</v>
      </c>
      <c r="CO699" s="8">
        <v>0.1</v>
      </c>
      <c r="CP699" s="8">
        <v>0.1</v>
      </c>
      <c r="CQ699" s="8">
        <v>0.1</v>
      </c>
      <c r="CR699" s="8">
        <v>0.1</v>
      </c>
      <c r="CS699" s="8">
        <v>0.89999999999999991</v>
      </c>
      <c r="CT699" s="8">
        <v>0.1</v>
      </c>
      <c r="CU699" s="8">
        <v>0.1</v>
      </c>
      <c r="CV699" s="8">
        <v>0.1</v>
      </c>
      <c r="CW699" s="8">
        <v>0.1</v>
      </c>
      <c r="CX699" s="8">
        <v>0.1</v>
      </c>
      <c r="CY699" s="8">
        <v>0.1</v>
      </c>
      <c r="CZ699" s="8">
        <v>0.1</v>
      </c>
      <c r="DA699" s="8">
        <v>7.1536932098216323E-3</v>
      </c>
      <c r="DB699" s="8">
        <v>9.2846306790178371E-2</v>
      </c>
      <c r="DC699" s="8">
        <v>0.1</v>
      </c>
      <c r="DD699" s="8">
        <v>0.1</v>
      </c>
      <c r="DE699" s="8">
        <v>0.1</v>
      </c>
      <c r="DF699" s="8">
        <v>0.1</v>
      </c>
      <c r="DG699" s="8">
        <v>0.1</v>
      </c>
      <c r="DH699" s="8">
        <v>0.1</v>
      </c>
      <c r="DI699" s="8">
        <v>8.74948541051557E-2</v>
      </c>
      <c r="DJ699" s="8">
        <v>9.3980299011817946E-3</v>
      </c>
      <c r="DK699" s="8">
        <v>2.2547617191051371E-3</v>
      </c>
      <c r="DL699" s="8">
        <v>8.5235427455736799E-4</v>
      </c>
      <c r="DM699" s="8">
        <v>0.1</v>
      </c>
      <c r="DN699" s="8">
        <v>0.1</v>
      </c>
      <c r="DO699" s="8">
        <v>0.1</v>
      </c>
      <c r="DP699" s="8">
        <v>0.1</v>
      </c>
      <c r="DQ699" s="8">
        <v>0.1</v>
      </c>
      <c r="DR699" s="8">
        <v>0.1</v>
      </c>
      <c r="DS699" s="8">
        <v>0.1</v>
      </c>
      <c r="DT699" s="8">
        <v>0.2</v>
      </c>
      <c r="DU699" s="8">
        <v>0.1</v>
      </c>
      <c r="DV699" s="8">
        <v>0.1</v>
      </c>
      <c r="DW699" s="8">
        <v>2.5176318975490691E-2</v>
      </c>
      <c r="DX699" s="8">
        <v>7.4823681024509314E-2</v>
      </c>
      <c r="DY699" s="8">
        <v>0.1</v>
      </c>
      <c r="DZ699" s="8">
        <v>0.1</v>
      </c>
      <c r="EA699" s="8">
        <v>0.1</v>
      </c>
      <c r="EB699" s="8">
        <v>0.1</v>
      </c>
      <c r="EC699" s="8">
        <v>0</v>
      </c>
      <c r="ED699" s="8">
        <v>0</v>
      </c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</row>
    <row r="700" spans="1:206" x14ac:dyDescent="0.3">
      <c r="A700" s="32"/>
      <c r="B700" s="23" t="s">
        <v>280</v>
      </c>
      <c r="C700" s="33"/>
      <c r="D700" s="33"/>
      <c r="E700" s="23" t="s">
        <v>162</v>
      </c>
      <c r="F700" s="23"/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8">
        <v>3.0788488872385049E-5</v>
      </c>
      <c r="CC700" s="8">
        <v>3.0326874288826331E-5</v>
      </c>
      <c r="CD700" s="8">
        <v>5.9147230777953103E-3</v>
      </c>
      <c r="CE700" s="8">
        <v>9.100856051168899E-4</v>
      </c>
      <c r="CF700" s="8">
        <v>1.140068466533892E-3</v>
      </c>
      <c r="CG700" s="8">
        <v>7.8494529550655076E-4</v>
      </c>
      <c r="CH700" s="8">
        <v>1.8968104393722959E-4</v>
      </c>
      <c r="CI700" s="8">
        <v>2.273063685865215E-4</v>
      </c>
      <c r="CJ700" s="8">
        <v>8.4761777764521574E-4</v>
      </c>
      <c r="CK700" s="8">
        <v>1.600559317468798E-4</v>
      </c>
      <c r="CL700" s="8">
        <v>3.2709668991728423E-5</v>
      </c>
      <c r="CM700" s="8">
        <v>0.5</v>
      </c>
      <c r="CN700" s="8">
        <v>0.1</v>
      </c>
      <c r="CO700" s="8">
        <v>0.1</v>
      </c>
      <c r="CP700" s="8">
        <v>0.1</v>
      </c>
      <c r="CQ700" s="8">
        <v>0.1</v>
      </c>
      <c r="CR700" s="8">
        <v>0.1</v>
      </c>
      <c r="CS700" s="8">
        <v>0.89999999999999991</v>
      </c>
      <c r="CT700" s="8">
        <v>0.1</v>
      </c>
      <c r="CU700" s="8">
        <v>0.1</v>
      </c>
      <c r="CV700" s="8">
        <v>0.1</v>
      </c>
      <c r="CW700" s="8">
        <v>0.1</v>
      </c>
      <c r="CX700" s="8">
        <v>0.1</v>
      </c>
      <c r="CY700" s="8">
        <v>0.1</v>
      </c>
      <c r="CZ700" s="8">
        <v>0.1</v>
      </c>
      <c r="DA700" s="8">
        <v>7.1536932098216323E-3</v>
      </c>
      <c r="DB700" s="8">
        <v>9.2846306790178371E-2</v>
      </c>
      <c r="DC700" s="8">
        <v>0.1</v>
      </c>
      <c r="DD700" s="8">
        <v>0.1</v>
      </c>
      <c r="DE700" s="8">
        <v>0.1</v>
      </c>
      <c r="DF700" s="8">
        <v>0.1</v>
      </c>
      <c r="DG700" s="8">
        <v>0.1</v>
      </c>
      <c r="DH700" s="8">
        <v>0.1</v>
      </c>
      <c r="DI700" s="8">
        <v>8.74948541051557E-2</v>
      </c>
      <c r="DJ700" s="8">
        <v>9.3980299011817946E-3</v>
      </c>
      <c r="DK700" s="8">
        <v>2.2547617191051371E-3</v>
      </c>
      <c r="DL700" s="8">
        <v>8.5235427455736799E-4</v>
      </c>
      <c r="DM700" s="8">
        <v>0.1</v>
      </c>
      <c r="DN700" s="8">
        <v>0.1</v>
      </c>
      <c r="DO700" s="8">
        <v>0.1</v>
      </c>
      <c r="DP700" s="8">
        <v>0.1</v>
      </c>
      <c r="DQ700" s="8">
        <v>0.1</v>
      </c>
      <c r="DR700" s="8">
        <v>0.1</v>
      </c>
      <c r="DS700" s="8">
        <v>0.1</v>
      </c>
      <c r="DT700" s="8">
        <v>0.2</v>
      </c>
      <c r="DU700" s="8">
        <v>0.1</v>
      </c>
      <c r="DV700" s="8">
        <v>0.1</v>
      </c>
      <c r="DW700" s="8">
        <v>2.5176318975490691E-2</v>
      </c>
      <c r="DX700" s="8">
        <v>7.4823681024509314E-2</v>
      </c>
      <c r="DY700" s="8">
        <v>0.1</v>
      </c>
      <c r="DZ700" s="8">
        <v>0.1</v>
      </c>
      <c r="EA700" s="8">
        <v>0.1</v>
      </c>
      <c r="EB700" s="8">
        <v>0.1</v>
      </c>
      <c r="EC700" s="8">
        <v>0</v>
      </c>
      <c r="ED700" s="8">
        <v>0</v>
      </c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</row>
    <row r="701" spans="1:206" x14ac:dyDescent="0.3">
      <c r="A701" s="32"/>
      <c r="B701" s="23" t="s">
        <v>281</v>
      </c>
      <c r="C701" s="33"/>
      <c r="D701" s="33"/>
      <c r="E701" s="23" t="s">
        <v>162</v>
      </c>
      <c r="F701" s="23"/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8">
        <v>3.0788488872385049E-5</v>
      </c>
      <c r="CC701" s="8">
        <v>3.0326874288826331E-5</v>
      </c>
      <c r="CD701" s="8">
        <v>5.9147230777953103E-3</v>
      </c>
      <c r="CE701" s="8">
        <v>9.100856051168899E-4</v>
      </c>
      <c r="CF701" s="8">
        <v>1.140068466533892E-3</v>
      </c>
      <c r="CG701" s="8">
        <v>7.8494529550655076E-4</v>
      </c>
      <c r="CH701" s="8">
        <v>1.8968104393722959E-4</v>
      </c>
      <c r="CI701" s="8">
        <v>2.273063685865215E-4</v>
      </c>
      <c r="CJ701" s="8">
        <v>8.4761777764521574E-4</v>
      </c>
      <c r="CK701" s="8">
        <v>1.600559317468798E-4</v>
      </c>
      <c r="CL701" s="8">
        <v>3.2709668991728423E-5</v>
      </c>
      <c r="CM701" s="8">
        <v>0.5</v>
      </c>
      <c r="CN701" s="8">
        <v>0.1</v>
      </c>
      <c r="CO701" s="8">
        <v>0.1</v>
      </c>
      <c r="CP701" s="8">
        <v>0.1</v>
      </c>
      <c r="CQ701" s="8">
        <v>0.1</v>
      </c>
      <c r="CR701" s="8">
        <v>0.1</v>
      </c>
      <c r="CS701" s="8">
        <v>0.89999999999999991</v>
      </c>
      <c r="CT701" s="8">
        <v>0.1</v>
      </c>
      <c r="CU701" s="8">
        <v>0.1</v>
      </c>
      <c r="CV701" s="8">
        <v>0.1</v>
      </c>
      <c r="CW701" s="8">
        <v>0.1</v>
      </c>
      <c r="CX701" s="8">
        <v>0.1</v>
      </c>
      <c r="CY701" s="8">
        <v>0.1</v>
      </c>
      <c r="CZ701" s="8">
        <v>0.1</v>
      </c>
      <c r="DA701" s="8">
        <v>7.1536932098216323E-3</v>
      </c>
      <c r="DB701" s="8">
        <v>9.2846306790178371E-2</v>
      </c>
      <c r="DC701" s="8">
        <v>0.1</v>
      </c>
      <c r="DD701" s="8">
        <v>0.1</v>
      </c>
      <c r="DE701" s="8">
        <v>0.1</v>
      </c>
      <c r="DF701" s="8">
        <v>0.1</v>
      </c>
      <c r="DG701" s="8">
        <v>0.1</v>
      </c>
      <c r="DH701" s="8">
        <v>0.1</v>
      </c>
      <c r="DI701" s="8">
        <v>8.74948541051557E-2</v>
      </c>
      <c r="DJ701" s="8">
        <v>9.3980299011817946E-3</v>
      </c>
      <c r="DK701" s="8">
        <v>2.2547617191051371E-3</v>
      </c>
      <c r="DL701" s="8">
        <v>8.5235427455736799E-4</v>
      </c>
      <c r="DM701" s="8">
        <v>0.1</v>
      </c>
      <c r="DN701" s="8">
        <v>0.1</v>
      </c>
      <c r="DO701" s="8">
        <v>0.1</v>
      </c>
      <c r="DP701" s="8">
        <v>0.1</v>
      </c>
      <c r="DQ701" s="8">
        <v>0.1</v>
      </c>
      <c r="DR701" s="8">
        <v>0.1</v>
      </c>
      <c r="DS701" s="8">
        <v>0.1</v>
      </c>
      <c r="DT701" s="8">
        <v>0.2</v>
      </c>
      <c r="DU701" s="8">
        <v>0.1</v>
      </c>
      <c r="DV701" s="8">
        <v>0.1</v>
      </c>
      <c r="DW701" s="8">
        <v>2.5176318975490691E-2</v>
      </c>
      <c r="DX701" s="8">
        <v>7.4823681024509314E-2</v>
      </c>
      <c r="DY701" s="8">
        <v>0.1</v>
      </c>
      <c r="DZ701" s="8">
        <v>0.1</v>
      </c>
      <c r="EA701" s="8">
        <v>0.1</v>
      </c>
      <c r="EB701" s="8">
        <v>0.1</v>
      </c>
      <c r="EC701" s="8">
        <v>0</v>
      </c>
      <c r="ED701" s="8">
        <v>0</v>
      </c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</row>
    <row r="702" spans="1:206" x14ac:dyDescent="0.3">
      <c r="A702" s="32"/>
      <c r="B702" s="23" t="s">
        <v>282</v>
      </c>
      <c r="C702" s="33"/>
      <c r="D702" s="33"/>
      <c r="E702" s="23" t="s">
        <v>162</v>
      </c>
      <c r="F702" s="23"/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8">
        <v>3.0788488872385049E-5</v>
      </c>
      <c r="CC702" s="8">
        <v>3.0326874288826331E-5</v>
      </c>
      <c r="CD702" s="8">
        <v>5.9147230777953103E-3</v>
      </c>
      <c r="CE702" s="8">
        <v>9.100856051168899E-4</v>
      </c>
      <c r="CF702" s="8">
        <v>1.140068466533892E-3</v>
      </c>
      <c r="CG702" s="8">
        <v>7.8494529550655076E-4</v>
      </c>
      <c r="CH702" s="8">
        <v>1.8968104393722959E-4</v>
      </c>
      <c r="CI702" s="8">
        <v>2.273063685865215E-4</v>
      </c>
      <c r="CJ702" s="8">
        <v>8.4761777764521574E-4</v>
      </c>
      <c r="CK702" s="8">
        <v>1.600559317468798E-4</v>
      </c>
      <c r="CL702" s="8">
        <v>3.2709668991728423E-5</v>
      </c>
      <c r="CM702" s="8">
        <v>0.5</v>
      </c>
      <c r="CN702" s="8">
        <v>0.1</v>
      </c>
      <c r="CO702" s="8">
        <v>0.1</v>
      </c>
      <c r="CP702" s="8">
        <v>0.1</v>
      </c>
      <c r="CQ702" s="8">
        <v>0.1</v>
      </c>
      <c r="CR702" s="8">
        <v>0.1</v>
      </c>
      <c r="CS702" s="8">
        <v>0.89999999999999991</v>
      </c>
      <c r="CT702" s="8">
        <v>0.1</v>
      </c>
      <c r="CU702" s="8">
        <v>0.1</v>
      </c>
      <c r="CV702" s="8">
        <v>0.1</v>
      </c>
      <c r="CW702" s="8">
        <v>0.1</v>
      </c>
      <c r="CX702" s="8">
        <v>0.1</v>
      </c>
      <c r="CY702" s="8">
        <v>0.1</v>
      </c>
      <c r="CZ702" s="8">
        <v>0.1</v>
      </c>
      <c r="DA702" s="8">
        <v>7.1536932098216323E-3</v>
      </c>
      <c r="DB702" s="8">
        <v>9.2846306790178371E-2</v>
      </c>
      <c r="DC702" s="8">
        <v>0.1</v>
      </c>
      <c r="DD702" s="8">
        <v>0.1</v>
      </c>
      <c r="DE702" s="8">
        <v>0.1</v>
      </c>
      <c r="DF702" s="8">
        <v>0.1</v>
      </c>
      <c r="DG702" s="8">
        <v>0.1</v>
      </c>
      <c r="DH702" s="8">
        <v>0.1</v>
      </c>
      <c r="DI702" s="8">
        <v>8.74948541051557E-2</v>
      </c>
      <c r="DJ702" s="8">
        <v>9.3980299011817946E-3</v>
      </c>
      <c r="DK702" s="8">
        <v>2.2547617191051371E-3</v>
      </c>
      <c r="DL702" s="8">
        <v>8.5235427455736799E-4</v>
      </c>
      <c r="DM702" s="8">
        <v>0.1</v>
      </c>
      <c r="DN702" s="8">
        <v>0.1</v>
      </c>
      <c r="DO702" s="8">
        <v>0.1</v>
      </c>
      <c r="DP702" s="8">
        <v>0.1</v>
      </c>
      <c r="DQ702" s="8">
        <v>0.1</v>
      </c>
      <c r="DR702" s="8">
        <v>0.1</v>
      </c>
      <c r="DS702" s="8">
        <v>0.1</v>
      </c>
      <c r="DT702" s="8">
        <v>0.2</v>
      </c>
      <c r="DU702" s="8">
        <v>0.1</v>
      </c>
      <c r="DV702" s="8">
        <v>0.1</v>
      </c>
      <c r="DW702" s="8">
        <v>2.5176318975490691E-2</v>
      </c>
      <c r="DX702" s="8">
        <v>7.4823681024509314E-2</v>
      </c>
      <c r="DY702" s="8">
        <v>0.1</v>
      </c>
      <c r="DZ702" s="8">
        <v>0.1</v>
      </c>
      <c r="EA702" s="8">
        <v>0.1</v>
      </c>
      <c r="EB702" s="8">
        <v>0.1</v>
      </c>
      <c r="EC702" s="8">
        <v>0</v>
      </c>
      <c r="ED702" s="8">
        <v>0</v>
      </c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</row>
    <row r="703" spans="1:206" x14ac:dyDescent="0.3">
      <c r="A703" s="32"/>
      <c r="B703" s="23" t="s">
        <v>283</v>
      </c>
      <c r="C703" s="33"/>
      <c r="D703" s="33"/>
      <c r="E703" s="23" t="s">
        <v>162</v>
      </c>
      <c r="F703" s="23"/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8">
        <v>3.0788488872385049E-5</v>
      </c>
      <c r="CC703" s="8">
        <v>3.0326874288826331E-5</v>
      </c>
      <c r="CD703" s="8">
        <v>5.9147230777953103E-3</v>
      </c>
      <c r="CE703" s="8">
        <v>9.100856051168899E-4</v>
      </c>
      <c r="CF703" s="8">
        <v>1.140068466533892E-3</v>
      </c>
      <c r="CG703" s="8">
        <v>7.8494529550655076E-4</v>
      </c>
      <c r="CH703" s="8">
        <v>1.8968104393722959E-4</v>
      </c>
      <c r="CI703" s="8">
        <v>2.273063685865215E-4</v>
      </c>
      <c r="CJ703" s="8">
        <v>8.4761777764521574E-4</v>
      </c>
      <c r="CK703" s="8">
        <v>1.600559317468798E-4</v>
      </c>
      <c r="CL703" s="8">
        <v>3.2709668991728423E-5</v>
      </c>
      <c r="CM703" s="8">
        <v>0.5</v>
      </c>
      <c r="CN703" s="8">
        <v>0.1</v>
      </c>
      <c r="CO703" s="8">
        <v>0.1</v>
      </c>
      <c r="CP703" s="8">
        <v>0.1</v>
      </c>
      <c r="CQ703" s="8">
        <v>0.1</v>
      </c>
      <c r="CR703" s="8">
        <v>0.1</v>
      </c>
      <c r="CS703" s="8">
        <v>0.89999999999999991</v>
      </c>
      <c r="CT703" s="8">
        <v>0.1</v>
      </c>
      <c r="CU703" s="8">
        <v>0.1</v>
      </c>
      <c r="CV703" s="8">
        <v>0.1</v>
      </c>
      <c r="CW703" s="8">
        <v>0.1</v>
      </c>
      <c r="CX703" s="8">
        <v>0.1</v>
      </c>
      <c r="CY703" s="8">
        <v>0.1</v>
      </c>
      <c r="CZ703" s="8">
        <v>0.1</v>
      </c>
      <c r="DA703" s="8">
        <v>7.1536932098216323E-3</v>
      </c>
      <c r="DB703" s="8">
        <v>9.2846306790178371E-2</v>
      </c>
      <c r="DC703" s="8">
        <v>0.1</v>
      </c>
      <c r="DD703" s="8">
        <v>0.1</v>
      </c>
      <c r="DE703" s="8">
        <v>0.1</v>
      </c>
      <c r="DF703" s="8">
        <v>0.1</v>
      </c>
      <c r="DG703" s="8">
        <v>0.1</v>
      </c>
      <c r="DH703" s="8">
        <v>0.1</v>
      </c>
      <c r="DI703" s="8">
        <v>8.74948541051557E-2</v>
      </c>
      <c r="DJ703" s="8">
        <v>9.3980299011817946E-3</v>
      </c>
      <c r="DK703" s="8">
        <v>2.2547617191051371E-3</v>
      </c>
      <c r="DL703" s="8">
        <v>8.5235427455736799E-4</v>
      </c>
      <c r="DM703" s="8">
        <v>0.1</v>
      </c>
      <c r="DN703" s="8">
        <v>0.1</v>
      </c>
      <c r="DO703" s="8">
        <v>0.1</v>
      </c>
      <c r="DP703" s="8">
        <v>0.1</v>
      </c>
      <c r="DQ703" s="8">
        <v>0.1</v>
      </c>
      <c r="DR703" s="8">
        <v>0.1</v>
      </c>
      <c r="DS703" s="8">
        <v>0.1</v>
      </c>
      <c r="DT703" s="8">
        <v>0.2</v>
      </c>
      <c r="DU703" s="8">
        <v>0.1</v>
      </c>
      <c r="DV703" s="8">
        <v>0.1</v>
      </c>
      <c r="DW703" s="8">
        <v>2.5176318975490691E-2</v>
      </c>
      <c r="DX703" s="8">
        <v>7.4823681024509314E-2</v>
      </c>
      <c r="DY703" s="8">
        <v>0.1</v>
      </c>
      <c r="DZ703" s="8">
        <v>0.1</v>
      </c>
      <c r="EA703" s="8">
        <v>0.1</v>
      </c>
      <c r="EB703" s="8">
        <v>0.1</v>
      </c>
      <c r="EC703" s="8">
        <v>0</v>
      </c>
      <c r="ED703" s="8">
        <v>0</v>
      </c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</row>
    <row r="704" spans="1:206" x14ac:dyDescent="0.3">
      <c r="A704" s="32"/>
      <c r="B704" s="23" t="s">
        <v>284</v>
      </c>
      <c r="C704" s="33"/>
      <c r="D704" s="33"/>
      <c r="E704" s="23" t="s">
        <v>162</v>
      </c>
      <c r="F704" s="23"/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8">
        <v>0</v>
      </c>
      <c r="BP704" s="8">
        <v>0</v>
      </c>
      <c r="BQ704" s="8">
        <v>0</v>
      </c>
      <c r="BR704" s="8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8">
        <v>3.0788488872385049E-5</v>
      </c>
      <c r="CC704" s="8">
        <v>3.0326874288826331E-5</v>
      </c>
      <c r="CD704" s="8">
        <v>5.9147230777953103E-3</v>
      </c>
      <c r="CE704" s="8">
        <v>9.100856051168899E-4</v>
      </c>
      <c r="CF704" s="8">
        <v>1.140068466533892E-3</v>
      </c>
      <c r="CG704" s="8">
        <v>7.8494529550655076E-4</v>
      </c>
      <c r="CH704" s="8">
        <v>1.8968104393722959E-4</v>
      </c>
      <c r="CI704" s="8">
        <v>2.273063685865215E-4</v>
      </c>
      <c r="CJ704" s="8">
        <v>8.4761777764521574E-4</v>
      </c>
      <c r="CK704" s="8">
        <v>1.600559317468798E-4</v>
      </c>
      <c r="CL704" s="8">
        <v>3.2709668991728423E-5</v>
      </c>
      <c r="CM704" s="8">
        <v>0.5</v>
      </c>
      <c r="CN704" s="8">
        <v>0.1</v>
      </c>
      <c r="CO704" s="8">
        <v>0.1</v>
      </c>
      <c r="CP704" s="8">
        <v>0.1</v>
      </c>
      <c r="CQ704" s="8">
        <v>0.1</v>
      </c>
      <c r="CR704" s="8">
        <v>0.1</v>
      </c>
      <c r="CS704" s="8">
        <v>0.89999999999999991</v>
      </c>
      <c r="CT704" s="8">
        <v>0.1</v>
      </c>
      <c r="CU704" s="8">
        <v>0.1</v>
      </c>
      <c r="CV704" s="8">
        <v>0.1</v>
      </c>
      <c r="CW704" s="8">
        <v>0.1</v>
      </c>
      <c r="CX704" s="8">
        <v>0.1</v>
      </c>
      <c r="CY704" s="8">
        <v>0.1</v>
      </c>
      <c r="CZ704" s="8">
        <v>0.1</v>
      </c>
      <c r="DA704" s="8">
        <v>7.1536932098216323E-3</v>
      </c>
      <c r="DB704" s="8">
        <v>9.2846306790178371E-2</v>
      </c>
      <c r="DC704" s="8">
        <v>0.1</v>
      </c>
      <c r="DD704" s="8">
        <v>0.1</v>
      </c>
      <c r="DE704" s="8">
        <v>0.1</v>
      </c>
      <c r="DF704" s="8">
        <v>0.1</v>
      </c>
      <c r="DG704" s="8">
        <v>0.1</v>
      </c>
      <c r="DH704" s="8">
        <v>0.1</v>
      </c>
      <c r="DI704" s="8">
        <v>8.74948541051557E-2</v>
      </c>
      <c r="DJ704" s="8">
        <v>9.3980299011817946E-3</v>
      </c>
      <c r="DK704" s="8">
        <v>2.2547617191051371E-3</v>
      </c>
      <c r="DL704" s="8">
        <v>8.5235427455736799E-4</v>
      </c>
      <c r="DM704" s="8">
        <v>0.1</v>
      </c>
      <c r="DN704" s="8">
        <v>0.1</v>
      </c>
      <c r="DO704" s="8">
        <v>0.1</v>
      </c>
      <c r="DP704" s="8">
        <v>0.1</v>
      </c>
      <c r="DQ704" s="8">
        <v>0.1</v>
      </c>
      <c r="DR704" s="8">
        <v>0.1</v>
      </c>
      <c r="DS704" s="8">
        <v>0.1</v>
      </c>
      <c r="DT704" s="8">
        <v>0.2</v>
      </c>
      <c r="DU704" s="8">
        <v>0.1</v>
      </c>
      <c r="DV704" s="8">
        <v>0.1</v>
      </c>
      <c r="DW704" s="8">
        <v>2.5176318975490691E-2</v>
      </c>
      <c r="DX704" s="8">
        <v>7.4823681024509314E-2</v>
      </c>
      <c r="DY704" s="8">
        <v>0.1</v>
      </c>
      <c r="DZ704" s="8">
        <v>0.1</v>
      </c>
      <c r="EA704" s="8">
        <v>0.1</v>
      </c>
      <c r="EB704" s="8">
        <v>0.1</v>
      </c>
      <c r="EC704" s="8">
        <v>0</v>
      </c>
      <c r="ED704" s="8">
        <v>0</v>
      </c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</row>
    <row r="705" spans="1:206" x14ac:dyDescent="0.3">
      <c r="A705" s="32"/>
      <c r="B705" s="23" t="s">
        <v>285</v>
      </c>
      <c r="C705" s="33"/>
      <c r="D705" s="33"/>
      <c r="E705" s="23" t="s">
        <v>162</v>
      </c>
      <c r="F705" s="23"/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8">
        <v>3.0788488872385049E-5</v>
      </c>
      <c r="CC705" s="8">
        <v>3.0326874288826331E-5</v>
      </c>
      <c r="CD705" s="8">
        <v>5.9147230777953103E-3</v>
      </c>
      <c r="CE705" s="8">
        <v>9.100856051168899E-4</v>
      </c>
      <c r="CF705" s="8">
        <v>1.140068466533892E-3</v>
      </c>
      <c r="CG705" s="8">
        <v>7.8494529550655076E-4</v>
      </c>
      <c r="CH705" s="8">
        <v>1.8968104393722959E-4</v>
      </c>
      <c r="CI705" s="8">
        <v>2.273063685865215E-4</v>
      </c>
      <c r="CJ705" s="8">
        <v>8.4761777764521574E-4</v>
      </c>
      <c r="CK705" s="8">
        <v>1.600559317468798E-4</v>
      </c>
      <c r="CL705" s="8">
        <v>3.2709668991728423E-5</v>
      </c>
      <c r="CM705" s="8">
        <v>0.5</v>
      </c>
      <c r="CN705" s="8">
        <v>0.1</v>
      </c>
      <c r="CO705" s="8">
        <v>0.1</v>
      </c>
      <c r="CP705" s="8">
        <v>0.1</v>
      </c>
      <c r="CQ705" s="8">
        <v>0.1</v>
      </c>
      <c r="CR705" s="8">
        <v>0.1</v>
      </c>
      <c r="CS705" s="8">
        <v>0.89999999999999991</v>
      </c>
      <c r="CT705" s="8">
        <v>0.1</v>
      </c>
      <c r="CU705" s="8">
        <v>0.1</v>
      </c>
      <c r="CV705" s="8">
        <v>0.1</v>
      </c>
      <c r="CW705" s="8">
        <v>0.1</v>
      </c>
      <c r="CX705" s="8">
        <v>0.1</v>
      </c>
      <c r="CY705" s="8">
        <v>0.1</v>
      </c>
      <c r="CZ705" s="8">
        <v>0.1</v>
      </c>
      <c r="DA705" s="8">
        <v>7.1536932098216323E-3</v>
      </c>
      <c r="DB705" s="8">
        <v>9.2846306790178371E-2</v>
      </c>
      <c r="DC705" s="8">
        <v>0.1</v>
      </c>
      <c r="DD705" s="8">
        <v>0.1</v>
      </c>
      <c r="DE705" s="8">
        <v>0.1</v>
      </c>
      <c r="DF705" s="8">
        <v>0.1</v>
      </c>
      <c r="DG705" s="8">
        <v>0.1</v>
      </c>
      <c r="DH705" s="8">
        <v>0.1</v>
      </c>
      <c r="DI705" s="8">
        <v>8.74948541051557E-2</v>
      </c>
      <c r="DJ705" s="8">
        <v>9.3980299011817946E-3</v>
      </c>
      <c r="DK705" s="8">
        <v>2.2547617191051371E-3</v>
      </c>
      <c r="DL705" s="8">
        <v>8.5235427455736799E-4</v>
      </c>
      <c r="DM705" s="8">
        <v>0.1</v>
      </c>
      <c r="DN705" s="8">
        <v>0.1</v>
      </c>
      <c r="DO705" s="8">
        <v>0.1</v>
      </c>
      <c r="DP705" s="8">
        <v>0.1</v>
      </c>
      <c r="DQ705" s="8">
        <v>0.1</v>
      </c>
      <c r="DR705" s="8">
        <v>0.1</v>
      </c>
      <c r="DS705" s="8">
        <v>0.1</v>
      </c>
      <c r="DT705" s="8">
        <v>0.2</v>
      </c>
      <c r="DU705" s="8">
        <v>0.1</v>
      </c>
      <c r="DV705" s="8">
        <v>0.1</v>
      </c>
      <c r="DW705" s="8">
        <v>2.5176318975490691E-2</v>
      </c>
      <c r="DX705" s="8">
        <v>7.4823681024509314E-2</v>
      </c>
      <c r="DY705" s="8">
        <v>0.1</v>
      </c>
      <c r="DZ705" s="8">
        <v>0.1</v>
      </c>
      <c r="EA705" s="8">
        <v>0.1</v>
      </c>
      <c r="EB705" s="8">
        <v>0.1</v>
      </c>
      <c r="EC705" s="8">
        <v>0</v>
      </c>
      <c r="ED705" s="8">
        <v>0</v>
      </c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</row>
    <row r="706" spans="1:206" x14ac:dyDescent="0.3">
      <c r="A706" s="32"/>
      <c r="B706" s="23" t="s">
        <v>286</v>
      </c>
      <c r="C706" s="33"/>
      <c r="D706" s="33"/>
      <c r="E706" s="23" t="s">
        <v>162</v>
      </c>
      <c r="F706" s="23"/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8">
        <v>3.0788488872385049E-5</v>
      </c>
      <c r="CC706" s="8">
        <v>3.0326874288826331E-5</v>
      </c>
      <c r="CD706" s="8">
        <v>5.9147230777953103E-3</v>
      </c>
      <c r="CE706" s="8">
        <v>9.100856051168899E-4</v>
      </c>
      <c r="CF706" s="8">
        <v>1.140068466533892E-3</v>
      </c>
      <c r="CG706" s="8">
        <v>7.8494529550655076E-4</v>
      </c>
      <c r="CH706" s="8">
        <v>1.8968104393722959E-4</v>
      </c>
      <c r="CI706" s="8">
        <v>2.273063685865215E-4</v>
      </c>
      <c r="CJ706" s="8">
        <v>8.4761777764521574E-4</v>
      </c>
      <c r="CK706" s="8">
        <v>1.600559317468798E-4</v>
      </c>
      <c r="CL706" s="8">
        <v>3.2709668991728423E-5</v>
      </c>
      <c r="CM706" s="8">
        <v>0.5</v>
      </c>
      <c r="CN706" s="8">
        <v>0.1</v>
      </c>
      <c r="CO706" s="8">
        <v>0.1</v>
      </c>
      <c r="CP706" s="8">
        <v>0.1</v>
      </c>
      <c r="CQ706" s="8">
        <v>0.1</v>
      </c>
      <c r="CR706" s="8">
        <v>0.1</v>
      </c>
      <c r="CS706" s="8">
        <v>0.89999999999999991</v>
      </c>
      <c r="CT706" s="8">
        <v>0.1</v>
      </c>
      <c r="CU706" s="8">
        <v>0.1</v>
      </c>
      <c r="CV706" s="8">
        <v>0.1</v>
      </c>
      <c r="CW706" s="8">
        <v>0.1</v>
      </c>
      <c r="CX706" s="8">
        <v>0.1</v>
      </c>
      <c r="CY706" s="8">
        <v>0.1</v>
      </c>
      <c r="CZ706" s="8">
        <v>0.1</v>
      </c>
      <c r="DA706" s="8">
        <v>7.1536932098216323E-3</v>
      </c>
      <c r="DB706" s="8">
        <v>9.2846306790178371E-2</v>
      </c>
      <c r="DC706" s="8">
        <v>0.1</v>
      </c>
      <c r="DD706" s="8">
        <v>0.1</v>
      </c>
      <c r="DE706" s="8">
        <v>0.1</v>
      </c>
      <c r="DF706" s="8">
        <v>0.1</v>
      </c>
      <c r="DG706" s="8">
        <v>0.1</v>
      </c>
      <c r="DH706" s="8">
        <v>0.1</v>
      </c>
      <c r="DI706" s="8">
        <v>8.74948541051557E-2</v>
      </c>
      <c r="DJ706" s="8">
        <v>9.3980299011817946E-3</v>
      </c>
      <c r="DK706" s="8">
        <v>2.2547617191051371E-3</v>
      </c>
      <c r="DL706" s="8">
        <v>8.5235427455736799E-4</v>
      </c>
      <c r="DM706" s="8">
        <v>0.1</v>
      </c>
      <c r="DN706" s="8">
        <v>0.1</v>
      </c>
      <c r="DO706" s="8">
        <v>0.1</v>
      </c>
      <c r="DP706" s="8">
        <v>0.1</v>
      </c>
      <c r="DQ706" s="8">
        <v>0.1</v>
      </c>
      <c r="DR706" s="8">
        <v>0.1</v>
      </c>
      <c r="DS706" s="8">
        <v>0.1</v>
      </c>
      <c r="DT706" s="8">
        <v>0.2</v>
      </c>
      <c r="DU706" s="8">
        <v>0.1</v>
      </c>
      <c r="DV706" s="8">
        <v>0.1</v>
      </c>
      <c r="DW706" s="8">
        <v>2.5176318975490691E-2</v>
      </c>
      <c r="DX706" s="8">
        <v>7.4823681024509314E-2</v>
      </c>
      <c r="DY706" s="8">
        <v>0.1</v>
      </c>
      <c r="DZ706" s="8">
        <v>0.1</v>
      </c>
      <c r="EA706" s="8">
        <v>0.1</v>
      </c>
      <c r="EB706" s="8">
        <v>0.1</v>
      </c>
      <c r="EC706" s="8">
        <v>0</v>
      </c>
      <c r="ED706" s="8">
        <v>0</v>
      </c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</row>
    <row r="707" spans="1:206" x14ac:dyDescent="0.3">
      <c r="A707" s="32"/>
      <c r="B707" s="23" t="s">
        <v>287</v>
      </c>
      <c r="C707" s="33"/>
      <c r="D707" s="33"/>
      <c r="E707" s="23" t="s">
        <v>162</v>
      </c>
      <c r="F707" s="23"/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8">
        <v>0</v>
      </c>
      <c r="BN707" s="8">
        <v>0</v>
      </c>
      <c r="BO707" s="8">
        <v>0</v>
      </c>
      <c r="BP707" s="8">
        <v>0</v>
      </c>
      <c r="BQ707" s="8">
        <v>0</v>
      </c>
      <c r="BR707" s="8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8">
        <v>3.0788488872385049E-5</v>
      </c>
      <c r="CC707" s="8">
        <v>3.0326874288826331E-5</v>
      </c>
      <c r="CD707" s="8">
        <v>5.9147230777953103E-3</v>
      </c>
      <c r="CE707" s="8">
        <v>9.100856051168899E-4</v>
      </c>
      <c r="CF707" s="8">
        <v>1.140068466533892E-3</v>
      </c>
      <c r="CG707" s="8">
        <v>7.8494529550655076E-4</v>
      </c>
      <c r="CH707" s="8">
        <v>1.8968104393722959E-4</v>
      </c>
      <c r="CI707" s="8">
        <v>2.273063685865215E-4</v>
      </c>
      <c r="CJ707" s="8">
        <v>8.4761777764521574E-4</v>
      </c>
      <c r="CK707" s="8">
        <v>1.600559317468798E-4</v>
      </c>
      <c r="CL707" s="8">
        <v>3.2709668991728423E-5</v>
      </c>
      <c r="CM707" s="8">
        <v>0.5</v>
      </c>
      <c r="CN707" s="8">
        <v>0.1</v>
      </c>
      <c r="CO707" s="8">
        <v>0.1</v>
      </c>
      <c r="CP707" s="8">
        <v>0.1</v>
      </c>
      <c r="CQ707" s="8">
        <v>0.1</v>
      </c>
      <c r="CR707" s="8">
        <v>0.1</v>
      </c>
      <c r="CS707" s="8">
        <v>0.89999999999999991</v>
      </c>
      <c r="CT707" s="8">
        <v>0.1</v>
      </c>
      <c r="CU707" s="8">
        <v>0.1</v>
      </c>
      <c r="CV707" s="8">
        <v>0.1</v>
      </c>
      <c r="CW707" s="8">
        <v>0.1</v>
      </c>
      <c r="CX707" s="8">
        <v>0.1</v>
      </c>
      <c r="CY707" s="8">
        <v>0.1</v>
      </c>
      <c r="CZ707" s="8">
        <v>0.1</v>
      </c>
      <c r="DA707" s="8">
        <v>7.1536932098216323E-3</v>
      </c>
      <c r="DB707" s="8">
        <v>9.2846306790178371E-2</v>
      </c>
      <c r="DC707" s="8">
        <v>0.1</v>
      </c>
      <c r="DD707" s="8">
        <v>0.1</v>
      </c>
      <c r="DE707" s="8">
        <v>0.1</v>
      </c>
      <c r="DF707" s="8">
        <v>0.1</v>
      </c>
      <c r="DG707" s="8">
        <v>0.1</v>
      </c>
      <c r="DH707" s="8">
        <v>0.1</v>
      </c>
      <c r="DI707" s="8">
        <v>8.74948541051557E-2</v>
      </c>
      <c r="DJ707" s="8">
        <v>9.3980299011817946E-3</v>
      </c>
      <c r="DK707" s="8">
        <v>2.2547617191051371E-3</v>
      </c>
      <c r="DL707" s="8">
        <v>8.5235427455736799E-4</v>
      </c>
      <c r="DM707" s="8">
        <v>0.1</v>
      </c>
      <c r="DN707" s="8">
        <v>0.1</v>
      </c>
      <c r="DO707" s="8">
        <v>0.1</v>
      </c>
      <c r="DP707" s="8">
        <v>0.1</v>
      </c>
      <c r="DQ707" s="8">
        <v>0.1</v>
      </c>
      <c r="DR707" s="8">
        <v>0.1</v>
      </c>
      <c r="DS707" s="8">
        <v>0.1</v>
      </c>
      <c r="DT707" s="8">
        <v>0.2</v>
      </c>
      <c r="DU707" s="8">
        <v>0.1</v>
      </c>
      <c r="DV707" s="8">
        <v>0.1</v>
      </c>
      <c r="DW707" s="8">
        <v>2.5176318975490691E-2</v>
      </c>
      <c r="DX707" s="8">
        <v>7.4823681024509314E-2</v>
      </c>
      <c r="DY707" s="8">
        <v>0.1</v>
      </c>
      <c r="DZ707" s="8">
        <v>0.1</v>
      </c>
      <c r="EA707" s="8">
        <v>0.1</v>
      </c>
      <c r="EB707" s="8">
        <v>0.1</v>
      </c>
      <c r="EC707" s="8">
        <v>0</v>
      </c>
      <c r="ED707" s="8">
        <v>0</v>
      </c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</row>
    <row r="708" spans="1:206" x14ac:dyDescent="0.3">
      <c r="A708" s="32"/>
      <c r="B708" s="23" t="s">
        <v>288</v>
      </c>
      <c r="C708" s="33"/>
      <c r="D708" s="33"/>
      <c r="E708" s="23" t="s">
        <v>162</v>
      </c>
      <c r="F708" s="23"/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8">
        <v>3.0788488872385049E-5</v>
      </c>
      <c r="CC708" s="8">
        <v>3.0326874288826331E-5</v>
      </c>
      <c r="CD708" s="8">
        <v>5.9147230777953103E-3</v>
      </c>
      <c r="CE708" s="8">
        <v>9.100856051168899E-4</v>
      </c>
      <c r="CF708" s="8">
        <v>1.140068466533892E-3</v>
      </c>
      <c r="CG708" s="8">
        <v>7.8494529550655076E-4</v>
      </c>
      <c r="CH708" s="8">
        <v>1.8968104393722959E-4</v>
      </c>
      <c r="CI708" s="8">
        <v>2.273063685865215E-4</v>
      </c>
      <c r="CJ708" s="8">
        <v>8.4761777764521574E-4</v>
      </c>
      <c r="CK708" s="8">
        <v>1.600559317468798E-4</v>
      </c>
      <c r="CL708" s="8">
        <v>3.2709668991728423E-5</v>
      </c>
      <c r="CM708" s="8">
        <v>0.5</v>
      </c>
      <c r="CN708" s="8">
        <v>0.1</v>
      </c>
      <c r="CO708" s="8">
        <v>0.1</v>
      </c>
      <c r="CP708" s="8">
        <v>0.1</v>
      </c>
      <c r="CQ708" s="8">
        <v>0.1</v>
      </c>
      <c r="CR708" s="8">
        <v>0.1</v>
      </c>
      <c r="CS708" s="8">
        <v>0.89999999999999991</v>
      </c>
      <c r="CT708" s="8">
        <v>0.1</v>
      </c>
      <c r="CU708" s="8">
        <v>0.1</v>
      </c>
      <c r="CV708" s="8">
        <v>0.1</v>
      </c>
      <c r="CW708" s="8">
        <v>0.1</v>
      </c>
      <c r="CX708" s="8">
        <v>0.1</v>
      </c>
      <c r="CY708" s="8">
        <v>0.1</v>
      </c>
      <c r="CZ708" s="8">
        <v>0.1</v>
      </c>
      <c r="DA708" s="8">
        <v>7.1536932098216323E-3</v>
      </c>
      <c r="DB708" s="8">
        <v>9.2846306790178371E-2</v>
      </c>
      <c r="DC708" s="8">
        <v>0.1</v>
      </c>
      <c r="DD708" s="8">
        <v>0.1</v>
      </c>
      <c r="DE708" s="8">
        <v>0.1</v>
      </c>
      <c r="DF708" s="8">
        <v>0.1</v>
      </c>
      <c r="DG708" s="8">
        <v>0.1</v>
      </c>
      <c r="DH708" s="8">
        <v>0.1</v>
      </c>
      <c r="DI708" s="8">
        <v>8.74948541051557E-2</v>
      </c>
      <c r="DJ708" s="8">
        <v>9.3980299011817946E-3</v>
      </c>
      <c r="DK708" s="8">
        <v>2.2547617191051371E-3</v>
      </c>
      <c r="DL708" s="8">
        <v>8.5235427455736799E-4</v>
      </c>
      <c r="DM708" s="8">
        <v>0.1</v>
      </c>
      <c r="DN708" s="8">
        <v>0.1</v>
      </c>
      <c r="DO708" s="8">
        <v>0.1</v>
      </c>
      <c r="DP708" s="8">
        <v>0.1</v>
      </c>
      <c r="DQ708" s="8">
        <v>0.1</v>
      </c>
      <c r="DR708" s="8">
        <v>0.1</v>
      </c>
      <c r="DS708" s="8">
        <v>0.1</v>
      </c>
      <c r="DT708" s="8">
        <v>0.2</v>
      </c>
      <c r="DU708" s="8">
        <v>0.1</v>
      </c>
      <c r="DV708" s="8">
        <v>0.1</v>
      </c>
      <c r="DW708" s="8">
        <v>2.5176318975490691E-2</v>
      </c>
      <c r="DX708" s="8">
        <v>7.4823681024509314E-2</v>
      </c>
      <c r="DY708" s="8">
        <v>0.1</v>
      </c>
      <c r="DZ708" s="8">
        <v>0.1</v>
      </c>
      <c r="EA708" s="8">
        <v>0.1</v>
      </c>
      <c r="EB708" s="8">
        <v>0.1</v>
      </c>
      <c r="EC708" s="8">
        <v>0</v>
      </c>
      <c r="ED708" s="8">
        <v>0</v>
      </c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</row>
    <row r="709" spans="1:206" x14ac:dyDescent="0.3">
      <c r="A709" s="32"/>
      <c r="B709" s="23" t="s">
        <v>289</v>
      </c>
      <c r="C709" s="33"/>
      <c r="D709" s="33"/>
      <c r="E709" s="23" t="s">
        <v>162</v>
      </c>
      <c r="F709" s="23"/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8">
        <v>3.0788488872385049E-5</v>
      </c>
      <c r="CC709" s="8">
        <v>3.0326874288826331E-5</v>
      </c>
      <c r="CD709" s="8">
        <v>5.9147230777953103E-3</v>
      </c>
      <c r="CE709" s="8">
        <v>9.100856051168899E-4</v>
      </c>
      <c r="CF709" s="8">
        <v>1.140068466533892E-3</v>
      </c>
      <c r="CG709" s="8">
        <v>7.8494529550655076E-4</v>
      </c>
      <c r="CH709" s="8">
        <v>1.8968104393722959E-4</v>
      </c>
      <c r="CI709" s="8">
        <v>2.273063685865215E-4</v>
      </c>
      <c r="CJ709" s="8">
        <v>8.4761777764521574E-4</v>
      </c>
      <c r="CK709" s="8">
        <v>1.600559317468798E-4</v>
      </c>
      <c r="CL709" s="8">
        <v>3.2709668991728423E-5</v>
      </c>
      <c r="CM709" s="8">
        <v>0.5</v>
      </c>
      <c r="CN709" s="8">
        <v>0.1</v>
      </c>
      <c r="CO709" s="8">
        <v>0.1</v>
      </c>
      <c r="CP709" s="8">
        <v>0.1</v>
      </c>
      <c r="CQ709" s="8">
        <v>0.1</v>
      </c>
      <c r="CR709" s="8">
        <v>0.1</v>
      </c>
      <c r="CS709" s="8">
        <v>0.89999999999999991</v>
      </c>
      <c r="CT709" s="8">
        <v>0.1</v>
      </c>
      <c r="CU709" s="8">
        <v>0.1</v>
      </c>
      <c r="CV709" s="8">
        <v>0.1</v>
      </c>
      <c r="CW709" s="8">
        <v>0.1</v>
      </c>
      <c r="CX709" s="8">
        <v>0.1</v>
      </c>
      <c r="CY709" s="8">
        <v>0.1</v>
      </c>
      <c r="CZ709" s="8">
        <v>0.1</v>
      </c>
      <c r="DA709" s="8">
        <v>7.1536932098216323E-3</v>
      </c>
      <c r="DB709" s="8">
        <v>9.2846306790178371E-2</v>
      </c>
      <c r="DC709" s="8">
        <v>0.1</v>
      </c>
      <c r="DD709" s="8">
        <v>0.1</v>
      </c>
      <c r="DE709" s="8">
        <v>0.1</v>
      </c>
      <c r="DF709" s="8">
        <v>0.1</v>
      </c>
      <c r="DG709" s="8">
        <v>0.1</v>
      </c>
      <c r="DH709" s="8">
        <v>0.1</v>
      </c>
      <c r="DI709" s="8">
        <v>8.74948541051557E-2</v>
      </c>
      <c r="DJ709" s="8">
        <v>9.3980299011817946E-3</v>
      </c>
      <c r="DK709" s="8">
        <v>2.2547617191051371E-3</v>
      </c>
      <c r="DL709" s="8">
        <v>8.5235427455736799E-4</v>
      </c>
      <c r="DM709" s="8">
        <v>0.1</v>
      </c>
      <c r="DN709" s="8">
        <v>0.1</v>
      </c>
      <c r="DO709" s="8">
        <v>0.1</v>
      </c>
      <c r="DP709" s="8">
        <v>0.1</v>
      </c>
      <c r="DQ709" s="8">
        <v>0.1</v>
      </c>
      <c r="DR709" s="8">
        <v>0.1</v>
      </c>
      <c r="DS709" s="8">
        <v>0.1</v>
      </c>
      <c r="DT709" s="8">
        <v>0.2</v>
      </c>
      <c r="DU709" s="8">
        <v>0.1</v>
      </c>
      <c r="DV709" s="8">
        <v>0.1</v>
      </c>
      <c r="DW709" s="8">
        <v>2.5176318975490691E-2</v>
      </c>
      <c r="DX709" s="8">
        <v>7.4823681024509314E-2</v>
      </c>
      <c r="DY709" s="8">
        <v>0.1</v>
      </c>
      <c r="DZ709" s="8">
        <v>0.1</v>
      </c>
      <c r="EA709" s="8">
        <v>0.1</v>
      </c>
      <c r="EB709" s="8">
        <v>0.1</v>
      </c>
      <c r="EC709" s="8">
        <v>0</v>
      </c>
      <c r="ED709" s="8">
        <v>0</v>
      </c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</row>
    <row r="710" spans="1:206" x14ac:dyDescent="0.3">
      <c r="A710" s="32"/>
      <c r="B710" s="23" t="s">
        <v>290</v>
      </c>
      <c r="C710" s="33"/>
      <c r="D710" s="33"/>
      <c r="E710" s="23" t="s">
        <v>162</v>
      </c>
      <c r="F710" s="23"/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8">
        <v>3.0788488872385049E-5</v>
      </c>
      <c r="CC710" s="8">
        <v>3.0326874288826331E-5</v>
      </c>
      <c r="CD710" s="8">
        <v>5.9147230777953103E-3</v>
      </c>
      <c r="CE710" s="8">
        <v>9.100856051168899E-4</v>
      </c>
      <c r="CF710" s="8">
        <v>1.140068466533892E-3</v>
      </c>
      <c r="CG710" s="8">
        <v>7.8494529550655076E-4</v>
      </c>
      <c r="CH710" s="8">
        <v>1.8968104393722959E-4</v>
      </c>
      <c r="CI710" s="8">
        <v>2.273063685865215E-4</v>
      </c>
      <c r="CJ710" s="8">
        <v>8.4761777764521574E-4</v>
      </c>
      <c r="CK710" s="8">
        <v>1.600559317468798E-4</v>
      </c>
      <c r="CL710" s="8">
        <v>3.2709668991728423E-5</v>
      </c>
      <c r="CM710" s="8">
        <v>0.5</v>
      </c>
      <c r="CN710" s="8">
        <v>0.1</v>
      </c>
      <c r="CO710" s="8">
        <v>0.1</v>
      </c>
      <c r="CP710" s="8">
        <v>0.1</v>
      </c>
      <c r="CQ710" s="8">
        <v>0.1</v>
      </c>
      <c r="CR710" s="8">
        <v>0.1</v>
      </c>
      <c r="CS710" s="8">
        <v>0.89999999999999991</v>
      </c>
      <c r="CT710" s="8">
        <v>0.1</v>
      </c>
      <c r="CU710" s="8">
        <v>0.1</v>
      </c>
      <c r="CV710" s="8">
        <v>0.1</v>
      </c>
      <c r="CW710" s="8">
        <v>0.1</v>
      </c>
      <c r="CX710" s="8">
        <v>0.1</v>
      </c>
      <c r="CY710" s="8">
        <v>0.1</v>
      </c>
      <c r="CZ710" s="8">
        <v>0.1</v>
      </c>
      <c r="DA710" s="8">
        <v>7.1536932098216323E-3</v>
      </c>
      <c r="DB710" s="8">
        <v>9.2846306790178371E-2</v>
      </c>
      <c r="DC710" s="8">
        <v>0.1</v>
      </c>
      <c r="DD710" s="8">
        <v>0.1</v>
      </c>
      <c r="DE710" s="8">
        <v>0.1</v>
      </c>
      <c r="DF710" s="8">
        <v>0.1</v>
      </c>
      <c r="DG710" s="8">
        <v>0.1</v>
      </c>
      <c r="DH710" s="8">
        <v>0.1</v>
      </c>
      <c r="DI710" s="8">
        <v>8.74948541051557E-2</v>
      </c>
      <c r="DJ710" s="8">
        <v>9.3980299011817946E-3</v>
      </c>
      <c r="DK710" s="8">
        <v>2.2547617191051371E-3</v>
      </c>
      <c r="DL710" s="8">
        <v>8.5235427455736799E-4</v>
      </c>
      <c r="DM710" s="8">
        <v>0.1</v>
      </c>
      <c r="DN710" s="8">
        <v>0.1</v>
      </c>
      <c r="DO710" s="8">
        <v>0.1</v>
      </c>
      <c r="DP710" s="8">
        <v>0.1</v>
      </c>
      <c r="DQ710" s="8">
        <v>0.1</v>
      </c>
      <c r="DR710" s="8">
        <v>0.1</v>
      </c>
      <c r="DS710" s="8">
        <v>0.1</v>
      </c>
      <c r="DT710" s="8">
        <v>0.2</v>
      </c>
      <c r="DU710" s="8">
        <v>0.1</v>
      </c>
      <c r="DV710" s="8">
        <v>0.1</v>
      </c>
      <c r="DW710" s="8">
        <v>2.5176318975490691E-2</v>
      </c>
      <c r="DX710" s="8">
        <v>7.4823681024509314E-2</v>
      </c>
      <c r="DY710" s="8">
        <v>0.1</v>
      </c>
      <c r="DZ710" s="8">
        <v>0.1</v>
      </c>
      <c r="EA710" s="8">
        <v>0.1</v>
      </c>
      <c r="EB710" s="8">
        <v>0.1</v>
      </c>
      <c r="EC710" s="8">
        <v>0</v>
      </c>
      <c r="ED710" s="8">
        <v>0</v>
      </c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</row>
    <row r="711" spans="1:206" x14ac:dyDescent="0.3">
      <c r="A711" s="32"/>
      <c r="B711" s="23" t="s">
        <v>236</v>
      </c>
      <c r="C711" s="33" t="s">
        <v>306</v>
      </c>
      <c r="D711" s="33" t="s">
        <v>307</v>
      </c>
      <c r="E711" s="23" t="s">
        <v>162</v>
      </c>
      <c r="F711" s="23"/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8">
        <v>3.0788488872385049E-5</v>
      </c>
      <c r="CC711" s="8">
        <v>3.0326874288826331E-5</v>
      </c>
      <c r="CD711" s="8">
        <v>5.9147230777953103E-3</v>
      </c>
      <c r="CE711" s="8">
        <v>9.100856051168899E-4</v>
      </c>
      <c r="CF711" s="8">
        <v>1.140068466533892E-3</v>
      </c>
      <c r="CG711" s="8">
        <v>7.8494529550655076E-4</v>
      </c>
      <c r="CH711" s="8">
        <v>1.8968104393722959E-4</v>
      </c>
      <c r="CI711" s="8">
        <v>2.273063685865215E-4</v>
      </c>
      <c r="CJ711" s="8">
        <v>8.4761777764521574E-4</v>
      </c>
      <c r="CK711" s="8">
        <v>1.600559317468798E-4</v>
      </c>
      <c r="CL711" s="8">
        <v>3.2709668991728423E-5</v>
      </c>
      <c r="CM711" s="8">
        <v>0.5</v>
      </c>
      <c r="CN711" s="8">
        <v>0.1</v>
      </c>
      <c r="CO711" s="8">
        <v>0.1</v>
      </c>
      <c r="CP711" s="8">
        <v>0.1</v>
      </c>
      <c r="CQ711" s="8">
        <v>0.1</v>
      </c>
      <c r="CR711" s="8">
        <v>0.1</v>
      </c>
      <c r="CS711" s="8">
        <v>0.89999999999999991</v>
      </c>
      <c r="CT711" s="8">
        <v>0.1</v>
      </c>
      <c r="CU711" s="8">
        <v>0.1</v>
      </c>
      <c r="CV711" s="8">
        <v>0.1</v>
      </c>
      <c r="CW711" s="8">
        <v>0.1</v>
      </c>
      <c r="CX711" s="8">
        <v>0.1</v>
      </c>
      <c r="CY711" s="8">
        <v>0.1</v>
      </c>
      <c r="CZ711" s="8">
        <v>0.1</v>
      </c>
      <c r="DA711" s="8">
        <v>7.1536932098216323E-3</v>
      </c>
      <c r="DB711" s="8">
        <v>9.2846306790178371E-2</v>
      </c>
      <c r="DC711" s="8">
        <v>0.1</v>
      </c>
      <c r="DD711" s="8">
        <v>0.1</v>
      </c>
      <c r="DE711" s="8">
        <v>0.1</v>
      </c>
      <c r="DF711" s="8">
        <v>0.1</v>
      </c>
      <c r="DG711" s="8">
        <v>0.1</v>
      </c>
      <c r="DH711" s="8">
        <v>0.1</v>
      </c>
      <c r="DI711" s="8">
        <v>8.74948541051557E-2</v>
      </c>
      <c r="DJ711" s="8">
        <v>9.3980299011817946E-3</v>
      </c>
      <c r="DK711" s="8">
        <v>2.2547617191051371E-3</v>
      </c>
      <c r="DL711" s="8">
        <v>8.5235427455736799E-4</v>
      </c>
      <c r="DM711" s="8">
        <v>0.1</v>
      </c>
      <c r="DN711" s="8">
        <v>0.1</v>
      </c>
      <c r="DO711" s="8">
        <v>0.1</v>
      </c>
      <c r="DP711" s="8">
        <v>0.1</v>
      </c>
      <c r="DQ711" s="8">
        <v>0.1</v>
      </c>
      <c r="DR711" s="8">
        <v>0.1</v>
      </c>
      <c r="DS711" s="8">
        <v>0.1</v>
      </c>
      <c r="DT711" s="8">
        <v>0.2</v>
      </c>
      <c r="DU711" s="8">
        <v>0.1</v>
      </c>
      <c r="DV711" s="8">
        <v>0.1</v>
      </c>
      <c r="DW711" s="8">
        <v>2.5176318975490691E-2</v>
      </c>
      <c r="DX711" s="8">
        <v>7.4823681024509314E-2</v>
      </c>
      <c r="DY711" s="8">
        <v>0.1</v>
      </c>
      <c r="DZ711" s="8">
        <v>0.1</v>
      </c>
      <c r="EA711" s="8">
        <v>0.1</v>
      </c>
      <c r="EB711" s="8">
        <v>0.1</v>
      </c>
      <c r="EC711" s="8">
        <v>0</v>
      </c>
      <c r="ED711" s="8">
        <v>0</v>
      </c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</row>
    <row r="712" spans="1:206" x14ac:dyDescent="0.3">
      <c r="A712" s="32"/>
      <c r="B712" s="23" t="s">
        <v>237</v>
      </c>
      <c r="C712" s="33"/>
      <c r="D712" s="33"/>
      <c r="E712" s="23" t="s">
        <v>162</v>
      </c>
      <c r="F712" s="23"/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8">
        <v>3.0788488872385049E-5</v>
      </c>
      <c r="CC712" s="8">
        <v>3.0326874288826331E-5</v>
      </c>
      <c r="CD712" s="8">
        <v>5.9147230777953103E-3</v>
      </c>
      <c r="CE712" s="8">
        <v>9.100856051168899E-4</v>
      </c>
      <c r="CF712" s="8">
        <v>1.140068466533892E-3</v>
      </c>
      <c r="CG712" s="8">
        <v>7.8494529550655076E-4</v>
      </c>
      <c r="CH712" s="8">
        <v>1.8968104393722959E-4</v>
      </c>
      <c r="CI712" s="8">
        <v>2.273063685865215E-4</v>
      </c>
      <c r="CJ712" s="8">
        <v>8.4761777764521574E-4</v>
      </c>
      <c r="CK712" s="8">
        <v>1.600559317468798E-4</v>
      </c>
      <c r="CL712" s="8">
        <v>3.2709668991728423E-5</v>
      </c>
      <c r="CM712" s="8">
        <v>0.5</v>
      </c>
      <c r="CN712" s="8">
        <v>0.1</v>
      </c>
      <c r="CO712" s="8">
        <v>0.1</v>
      </c>
      <c r="CP712" s="8">
        <v>0.1</v>
      </c>
      <c r="CQ712" s="8">
        <v>0.1</v>
      </c>
      <c r="CR712" s="8">
        <v>0.1</v>
      </c>
      <c r="CS712" s="8">
        <v>0.89999999999999991</v>
      </c>
      <c r="CT712" s="8">
        <v>0.1</v>
      </c>
      <c r="CU712" s="8">
        <v>0.1</v>
      </c>
      <c r="CV712" s="8">
        <v>0.1</v>
      </c>
      <c r="CW712" s="8">
        <v>0.1</v>
      </c>
      <c r="CX712" s="8">
        <v>0.1</v>
      </c>
      <c r="CY712" s="8">
        <v>0.1</v>
      </c>
      <c r="CZ712" s="8">
        <v>0.1</v>
      </c>
      <c r="DA712" s="8">
        <v>7.1536932098216323E-3</v>
      </c>
      <c r="DB712" s="8">
        <v>9.2846306790178371E-2</v>
      </c>
      <c r="DC712" s="8">
        <v>0.1</v>
      </c>
      <c r="DD712" s="8">
        <v>0.1</v>
      </c>
      <c r="DE712" s="8">
        <v>0.1</v>
      </c>
      <c r="DF712" s="8">
        <v>0.1</v>
      </c>
      <c r="DG712" s="8">
        <v>0.1</v>
      </c>
      <c r="DH712" s="8">
        <v>0.1</v>
      </c>
      <c r="DI712" s="8">
        <v>8.74948541051557E-2</v>
      </c>
      <c r="DJ712" s="8">
        <v>9.3980299011817946E-3</v>
      </c>
      <c r="DK712" s="8">
        <v>2.2547617191051371E-3</v>
      </c>
      <c r="DL712" s="8">
        <v>8.5235427455736799E-4</v>
      </c>
      <c r="DM712" s="8">
        <v>0.1</v>
      </c>
      <c r="DN712" s="8">
        <v>0.1</v>
      </c>
      <c r="DO712" s="8">
        <v>0.1</v>
      </c>
      <c r="DP712" s="8">
        <v>0.1</v>
      </c>
      <c r="DQ712" s="8">
        <v>0.1</v>
      </c>
      <c r="DR712" s="8">
        <v>0.1</v>
      </c>
      <c r="DS712" s="8">
        <v>0.1</v>
      </c>
      <c r="DT712" s="8">
        <v>0.2</v>
      </c>
      <c r="DU712" s="8">
        <v>0.1</v>
      </c>
      <c r="DV712" s="8">
        <v>0.1</v>
      </c>
      <c r="DW712" s="8">
        <v>2.5176318975490691E-2</v>
      </c>
      <c r="DX712" s="8">
        <v>7.4823681024509314E-2</v>
      </c>
      <c r="DY712" s="8">
        <v>0.1</v>
      </c>
      <c r="DZ712" s="8">
        <v>0.1</v>
      </c>
      <c r="EA712" s="8">
        <v>0.1</v>
      </c>
      <c r="EB712" s="8">
        <v>0.1</v>
      </c>
      <c r="EC712" s="8">
        <v>0</v>
      </c>
      <c r="ED712" s="8">
        <v>0</v>
      </c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</row>
    <row r="713" spans="1:206" x14ac:dyDescent="0.3">
      <c r="A713" s="32"/>
      <c r="B713" s="23" t="s">
        <v>238</v>
      </c>
      <c r="C713" s="33"/>
      <c r="D713" s="33"/>
      <c r="E713" s="23" t="s">
        <v>162</v>
      </c>
      <c r="F713" s="23"/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0</v>
      </c>
      <c r="BP713" s="8">
        <v>0</v>
      </c>
      <c r="BQ713" s="8">
        <v>0</v>
      </c>
      <c r="BR713" s="8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8">
        <v>3.0788488872385049E-5</v>
      </c>
      <c r="CC713" s="8">
        <v>3.0326874288826331E-5</v>
      </c>
      <c r="CD713" s="8">
        <v>5.9147230777953103E-3</v>
      </c>
      <c r="CE713" s="8">
        <v>9.100856051168899E-4</v>
      </c>
      <c r="CF713" s="8">
        <v>1.140068466533892E-3</v>
      </c>
      <c r="CG713" s="8">
        <v>7.8494529550655076E-4</v>
      </c>
      <c r="CH713" s="8">
        <v>1.8968104393722959E-4</v>
      </c>
      <c r="CI713" s="8">
        <v>2.273063685865215E-4</v>
      </c>
      <c r="CJ713" s="8">
        <v>8.4761777764521574E-4</v>
      </c>
      <c r="CK713" s="8">
        <v>1.600559317468798E-4</v>
      </c>
      <c r="CL713" s="8">
        <v>3.2709668991728423E-5</v>
      </c>
      <c r="CM713" s="8">
        <v>0.5</v>
      </c>
      <c r="CN713" s="8">
        <v>0.1</v>
      </c>
      <c r="CO713" s="8">
        <v>0.1</v>
      </c>
      <c r="CP713" s="8">
        <v>0.1</v>
      </c>
      <c r="CQ713" s="8">
        <v>0.1</v>
      </c>
      <c r="CR713" s="8">
        <v>0.1</v>
      </c>
      <c r="CS713" s="8">
        <v>0.89999999999999991</v>
      </c>
      <c r="CT713" s="8">
        <v>0.1</v>
      </c>
      <c r="CU713" s="8">
        <v>0.1</v>
      </c>
      <c r="CV713" s="8">
        <v>0.1</v>
      </c>
      <c r="CW713" s="8">
        <v>0.1</v>
      </c>
      <c r="CX713" s="8">
        <v>0.1</v>
      </c>
      <c r="CY713" s="8">
        <v>0.1</v>
      </c>
      <c r="CZ713" s="8">
        <v>0.1</v>
      </c>
      <c r="DA713" s="8">
        <v>7.1536932098216323E-3</v>
      </c>
      <c r="DB713" s="8">
        <v>9.2846306790178371E-2</v>
      </c>
      <c r="DC713" s="8">
        <v>0.1</v>
      </c>
      <c r="DD713" s="8">
        <v>0.1</v>
      </c>
      <c r="DE713" s="8">
        <v>0.1</v>
      </c>
      <c r="DF713" s="8">
        <v>0.1</v>
      </c>
      <c r="DG713" s="8">
        <v>0.1</v>
      </c>
      <c r="DH713" s="8">
        <v>0.1</v>
      </c>
      <c r="DI713" s="8">
        <v>8.74948541051557E-2</v>
      </c>
      <c r="DJ713" s="8">
        <v>9.3980299011817946E-3</v>
      </c>
      <c r="DK713" s="8">
        <v>2.2547617191051371E-3</v>
      </c>
      <c r="DL713" s="8">
        <v>8.5235427455736799E-4</v>
      </c>
      <c r="DM713" s="8">
        <v>0.1</v>
      </c>
      <c r="DN713" s="8">
        <v>0.1</v>
      </c>
      <c r="DO713" s="8">
        <v>0.1</v>
      </c>
      <c r="DP713" s="8">
        <v>0.1</v>
      </c>
      <c r="DQ713" s="8">
        <v>0.1</v>
      </c>
      <c r="DR713" s="8">
        <v>0.1</v>
      </c>
      <c r="DS713" s="8">
        <v>0.1</v>
      </c>
      <c r="DT713" s="8">
        <v>0.2</v>
      </c>
      <c r="DU713" s="8">
        <v>0.1</v>
      </c>
      <c r="DV713" s="8">
        <v>0.1</v>
      </c>
      <c r="DW713" s="8">
        <v>2.5176318975490691E-2</v>
      </c>
      <c r="DX713" s="8">
        <v>7.4823681024509314E-2</v>
      </c>
      <c r="DY713" s="8">
        <v>0.1</v>
      </c>
      <c r="DZ713" s="8">
        <v>0.1</v>
      </c>
      <c r="EA713" s="8">
        <v>0.1</v>
      </c>
      <c r="EB713" s="8">
        <v>0.1</v>
      </c>
      <c r="EC713" s="8">
        <v>0</v>
      </c>
      <c r="ED713" s="8">
        <v>0</v>
      </c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</row>
    <row r="714" spans="1:206" x14ac:dyDescent="0.3">
      <c r="A714" s="32"/>
      <c r="B714" s="23" t="s">
        <v>239</v>
      </c>
      <c r="C714" s="33"/>
      <c r="D714" s="33"/>
      <c r="E714" s="23" t="s">
        <v>162</v>
      </c>
      <c r="F714" s="23"/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0</v>
      </c>
      <c r="BQ714" s="8">
        <v>0</v>
      </c>
      <c r="BR714" s="8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8">
        <v>3.0788488872385049E-5</v>
      </c>
      <c r="CC714" s="8">
        <v>3.0326874288826331E-5</v>
      </c>
      <c r="CD714" s="8">
        <v>5.9147230777953103E-3</v>
      </c>
      <c r="CE714" s="8">
        <v>9.100856051168899E-4</v>
      </c>
      <c r="CF714" s="8">
        <v>1.140068466533892E-3</v>
      </c>
      <c r="CG714" s="8">
        <v>7.8494529550655076E-4</v>
      </c>
      <c r="CH714" s="8">
        <v>1.8968104393722959E-4</v>
      </c>
      <c r="CI714" s="8">
        <v>2.273063685865215E-4</v>
      </c>
      <c r="CJ714" s="8">
        <v>8.4761777764521574E-4</v>
      </c>
      <c r="CK714" s="8">
        <v>1.600559317468798E-4</v>
      </c>
      <c r="CL714" s="8">
        <v>3.2709668991728423E-5</v>
      </c>
      <c r="CM714" s="8">
        <v>0.5</v>
      </c>
      <c r="CN714" s="8">
        <v>0.1</v>
      </c>
      <c r="CO714" s="8">
        <v>0.1</v>
      </c>
      <c r="CP714" s="8">
        <v>0.1</v>
      </c>
      <c r="CQ714" s="8">
        <v>0.1</v>
      </c>
      <c r="CR714" s="8">
        <v>0.1</v>
      </c>
      <c r="CS714" s="8">
        <v>0.89999999999999991</v>
      </c>
      <c r="CT714" s="8">
        <v>0.1</v>
      </c>
      <c r="CU714" s="8">
        <v>0.1</v>
      </c>
      <c r="CV714" s="8">
        <v>0.1</v>
      </c>
      <c r="CW714" s="8">
        <v>0.1</v>
      </c>
      <c r="CX714" s="8">
        <v>0.1</v>
      </c>
      <c r="CY714" s="8">
        <v>0.1</v>
      </c>
      <c r="CZ714" s="8">
        <v>0.1</v>
      </c>
      <c r="DA714" s="8">
        <v>7.1536932098216323E-3</v>
      </c>
      <c r="DB714" s="8">
        <v>9.2846306790178371E-2</v>
      </c>
      <c r="DC714" s="8">
        <v>0.1</v>
      </c>
      <c r="DD714" s="8">
        <v>0.1</v>
      </c>
      <c r="DE714" s="8">
        <v>0.1</v>
      </c>
      <c r="DF714" s="8">
        <v>0.1</v>
      </c>
      <c r="DG714" s="8">
        <v>0.1</v>
      </c>
      <c r="DH714" s="8">
        <v>0.1</v>
      </c>
      <c r="DI714" s="8">
        <v>8.74948541051557E-2</v>
      </c>
      <c r="DJ714" s="8">
        <v>9.3980299011817946E-3</v>
      </c>
      <c r="DK714" s="8">
        <v>2.2547617191051371E-3</v>
      </c>
      <c r="DL714" s="8">
        <v>8.5235427455736799E-4</v>
      </c>
      <c r="DM714" s="8">
        <v>0.1</v>
      </c>
      <c r="DN714" s="8">
        <v>0.1</v>
      </c>
      <c r="DO714" s="8">
        <v>0.1</v>
      </c>
      <c r="DP714" s="8">
        <v>0.1</v>
      </c>
      <c r="DQ714" s="8">
        <v>0.1</v>
      </c>
      <c r="DR714" s="8">
        <v>0.1</v>
      </c>
      <c r="DS714" s="8">
        <v>0.1</v>
      </c>
      <c r="DT714" s="8">
        <v>0.2</v>
      </c>
      <c r="DU714" s="8">
        <v>0.1</v>
      </c>
      <c r="DV714" s="8">
        <v>0.1</v>
      </c>
      <c r="DW714" s="8">
        <v>2.5176318975490691E-2</v>
      </c>
      <c r="DX714" s="8">
        <v>7.4823681024509314E-2</v>
      </c>
      <c r="DY714" s="8">
        <v>0.1</v>
      </c>
      <c r="DZ714" s="8">
        <v>0.1</v>
      </c>
      <c r="EA714" s="8">
        <v>0.1</v>
      </c>
      <c r="EB714" s="8">
        <v>0.1</v>
      </c>
      <c r="EC714" s="8">
        <v>0</v>
      </c>
      <c r="ED714" s="8">
        <v>0</v>
      </c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</row>
    <row r="715" spans="1:206" x14ac:dyDescent="0.3">
      <c r="A715" s="32"/>
      <c r="B715" s="23" t="s">
        <v>240</v>
      </c>
      <c r="C715" s="33"/>
      <c r="D715" s="33"/>
      <c r="E715" s="23" t="s">
        <v>162</v>
      </c>
      <c r="F715" s="23"/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0</v>
      </c>
      <c r="BR715" s="8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8">
        <v>3.0788488872385049E-5</v>
      </c>
      <c r="CC715" s="8">
        <v>3.0326874288826331E-5</v>
      </c>
      <c r="CD715" s="8">
        <v>5.9147230777953103E-3</v>
      </c>
      <c r="CE715" s="8">
        <v>9.100856051168899E-4</v>
      </c>
      <c r="CF715" s="8">
        <v>1.140068466533892E-3</v>
      </c>
      <c r="CG715" s="8">
        <v>7.8494529550655076E-4</v>
      </c>
      <c r="CH715" s="8">
        <v>1.8968104393722959E-4</v>
      </c>
      <c r="CI715" s="8">
        <v>2.273063685865215E-4</v>
      </c>
      <c r="CJ715" s="8">
        <v>8.4761777764521574E-4</v>
      </c>
      <c r="CK715" s="8">
        <v>1.600559317468798E-4</v>
      </c>
      <c r="CL715" s="8">
        <v>3.2709668991728423E-5</v>
      </c>
      <c r="CM715" s="8">
        <v>0.5</v>
      </c>
      <c r="CN715" s="8">
        <v>0.1</v>
      </c>
      <c r="CO715" s="8">
        <v>0.1</v>
      </c>
      <c r="CP715" s="8">
        <v>0.1</v>
      </c>
      <c r="CQ715" s="8">
        <v>0.1</v>
      </c>
      <c r="CR715" s="8">
        <v>0.1</v>
      </c>
      <c r="CS715" s="8">
        <v>0.89999999999999991</v>
      </c>
      <c r="CT715" s="8">
        <v>0.1</v>
      </c>
      <c r="CU715" s="8">
        <v>0.1</v>
      </c>
      <c r="CV715" s="8">
        <v>0.1</v>
      </c>
      <c r="CW715" s="8">
        <v>0.1</v>
      </c>
      <c r="CX715" s="8">
        <v>0.1</v>
      </c>
      <c r="CY715" s="8">
        <v>0.1</v>
      </c>
      <c r="CZ715" s="8">
        <v>0.1</v>
      </c>
      <c r="DA715" s="8">
        <v>7.1536932098216323E-3</v>
      </c>
      <c r="DB715" s="8">
        <v>9.2846306790178371E-2</v>
      </c>
      <c r="DC715" s="8">
        <v>0.1</v>
      </c>
      <c r="DD715" s="8">
        <v>0.1</v>
      </c>
      <c r="DE715" s="8">
        <v>0.1</v>
      </c>
      <c r="DF715" s="8">
        <v>0.1</v>
      </c>
      <c r="DG715" s="8">
        <v>0.1</v>
      </c>
      <c r="DH715" s="8">
        <v>0.1</v>
      </c>
      <c r="DI715" s="8">
        <v>8.74948541051557E-2</v>
      </c>
      <c r="DJ715" s="8">
        <v>9.3980299011817946E-3</v>
      </c>
      <c r="DK715" s="8">
        <v>2.2547617191051371E-3</v>
      </c>
      <c r="DL715" s="8">
        <v>8.5235427455736799E-4</v>
      </c>
      <c r="DM715" s="8">
        <v>0.1</v>
      </c>
      <c r="DN715" s="8">
        <v>0.1</v>
      </c>
      <c r="DO715" s="8">
        <v>0.1</v>
      </c>
      <c r="DP715" s="8">
        <v>0.1</v>
      </c>
      <c r="DQ715" s="8">
        <v>0.1</v>
      </c>
      <c r="DR715" s="8">
        <v>0.1</v>
      </c>
      <c r="DS715" s="8">
        <v>0.1</v>
      </c>
      <c r="DT715" s="8">
        <v>0.2</v>
      </c>
      <c r="DU715" s="8">
        <v>0.1</v>
      </c>
      <c r="DV715" s="8">
        <v>0.1</v>
      </c>
      <c r="DW715" s="8">
        <v>2.5176318975490691E-2</v>
      </c>
      <c r="DX715" s="8">
        <v>7.4823681024509314E-2</v>
      </c>
      <c r="DY715" s="8">
        <v>0.1</v>
      </c>
      <c r="DZ715" s="8">
        <v>0.1</v>
      </c>
      <c r="EA715" s="8">
        <v>0.1</v>
      </c>
      <c r="EB715" s="8">
        <v>0.1</v>
      </c>
      <c r="EC715" s="8">
        <v>0</v>
      </c>
      <c r="ED715" s="8">
        <v>0</v>
      </c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</row>
    <row r="716" spans="1:206" x14ac:dyDescent="0.3">
      <c r="A716" s="32"/>
      <c r="B716" s="23" t="s">
        <v>241</v>
      </c>
      <c r="C716" s="33"/>
      <c r="D716" s="33"/>
      <c r="E716" s="23" t="s">
        <v>162</v>
      </c>
      <c r="F716" s="23"/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8">
        <v>3.0788488872385049E-5</v>
      </c>
      <c r="CC716" s="8">
        <v>3.0326874288826331E-5</v>
      </c>
      <c r="CD716" s="8">
        <v>5.9147230777953103E-3</v>
      </c>
      <c r="CE716" s="8">
        <v>9.100856051168899E-4</v>
      </c>
      <c r="CF716" s="8">
        <v>1.140068466533892E-3</v>
      </c>
      <c r="CG716" s="8">
        <v>7.8494529550655076E-4</v>
      </c>
      <c r="CH716" s="8">
        <v>1.8968104393722959E-4</v>
      </c>
      <c r="CI716" s="8">
        <v>2.273063685865215E-4</v>
      </c>
      <c r="CJ716" s="8">
        <v>8.4761777764521574E-4</v>
      </c>
      <c r="CK716" s="8">
        <v>1.600559317468798E-4</v>
      </c>
      <c r="CL716" s="8">
        <v>3.2709668991728423E-5</v>
      </c>
      <c r="CM716" s="8">
        <v>0.5</v>
      </c>
      <c r="CN716" s="8">
        <v>0.1</v>
      </c>
      <c r="CO716" s="8">
        <v>0.1</v>
      </c>
      <c r="CP716" s="8">
        <v>0.1</v>
      </c>
      <c r="CQ716" s="8">
        <v>0.1</v>
      </c>
      <c r="CR716" s="8">
        <v>0.1</v>
      </c>
      <c r="CS716" s="8">
        <v>0.89999999999999991</v>
      </c>
      <c r="CT716" s="8">
        <v>0.1</v>
      </c>
      <c r="CU716" s="8">
        <v>0.1</v>
      </c>
      <c r="CV716" s="8">
        <v>0.1</v>
      </c>
      <c r="CW716" s="8">
        <v>0.1</v>
      </c>
      <c r="CX716" s="8">
        <v>0.1</v>
      </c>
      <c r="CY716" s="8">
        <v>0.1</v>
      </c>
      <c r="CZ716" s="8">
        <v>0.1</v>
      </c>
      <c r="DA716" s="8">
        <v>7.1536932098216323E-3</v>
      </c>
      <c r="DB716" s="8">
        <v>9.2846306790178371E-2</v>
      </c>
      <c r="DC716" s="8">
        <v>0.1</v>
      </c>
      <c r="DD716" s="8">
        <v>0.1</v>
      </c>
      <c r="DE716" s="8">
        <v>0.1</v>
      </c>
      <c r="DF716" s="8">
        <v>0.1</v>
      </c>
      <c r="DG716" s="8">
        <v>0.1</v>
      </c>
      <c r="DH716" s="8">
        <v>0.1</v>
      </c>
      <c r="DI716" s="8">
        <v>8.74948541051557E-2</v>
      </c>
      <c r="DJ716" s="8">
        <v>9.3980299011817946E-3</v>
      </c>
      <c r="DK716" s="8">
        <v>2.2547617191051371E-3</v>
      </c>
      <c r="DL716" s="8">
        <v>8.5235427455736799E-4</v>
      </c>
      <c r="DM716" s="8">
        <v>0.1</v>
      </c>
      <c r="DN716" s="8">
        <v>0.1</v>
      </c>
      <c r="DO716" s="8">
        <v>0.1</v>
      </c>
      <c r="DP716" s="8">
        <v>0.1</v>
      </c>
      <c r="DQ716" s="8">
        <v>0.1</v>
      </c>
      <c r="DR716" s="8">
        <v>0.1</v>
      </c>
      <c r="DS716" s="8">
        <v>0.1</v>
      </c>
      <c r="DT716" s="8">
        <v>0.2</v>
      </c>
      <c r="DU716" s="8">
        <v>0.1</v>
      </c>
      <c r="DV716" s="8">
        <v>0.1</v>
      </c>
      <c r="DW716" s="8">
        <v>2.5176318975490691E-2</v>
      </c>
      <c r="DX716" s="8">
        <v>7.4823681024509314E-2</v>
      </c>
      <c r="DY716" s="8">
        <v>0.1</v>
      </c>
      <c r="DZ716" s="8">
        <v>0.1</v>
      </c>
      <c r="EA716" s="8">
        <v>0.1</v>
      </c>
      <c r="EB716" s="8">
        <v>0.1</v>
      </c>
      <c r="EC716" s="8">
        <v>0</v>
      </c>
      <c r="ED716" s="8">
        <v>0</v>
      </c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</row>
    <row r="717" spans="1:206" x14ac:dyDescent="0.3">
      <c r="A717" s="32"/>
      <c r="B717" s="23" t="s">
        <v>242</v>
      </c>
      <c r="C717" s="33"/>
      <c r="D717" s="33"/>
      <c r="E717" s="23" t="s">
        <v>162</v>
      </c>
      <c r="F717" s="23"/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8">
        <v>3.0788488872385049E-5</v>
      </c>
      <c r="CC717" s="8">
        <v>3.0326874288826331E-5</v>
      </c>
      <c r="CD717" s="8">
        <v>5.9147230777953103E-3</v>
      </c>
      <c r="CE717" s="8">
        <v>9.100856051168899E-4</v>
      </c>
      <c r="CF717" s="8">
        <v>1.140068466533892E-3</v>
      </c>
      <c r="CG717" s="8">
        <v>7.8494529550655076E-4</v>
      </c>
      <c r="CH717" s="8">
        <v>1.8968104393722959E-4</v>
      </c>
      <c r="CI717" s="8">
        <v>2.273063685865215E-4</v>
      </c>
      <c r="CJ717" s="8">
        <v>8.4761777764521574E-4</v>
      </c>
      <c r="CK717" s="8">
        <v>1.600559317468798E-4</v>
      </c>
      <c r="CL717" s="8">
        <v>3.2709668991728423E-5</v>
      </c>
      <c r="CM717" s="8">
        <v>0.5</v>
      </c>
      <c r="CN717" s="8">
        <v>0.1</v>
      </c>
      <c r="CO717" s="8">
        <v>0.1</v>
      </c>
      <c r="CP717" s="8">
        <v>0.1</v>
      </c>
      <c r="CQ717" s="8">
        <v>0.1</v>
      </c>
      <c r="CR717" s="8">
        <v>0.1</v>
      </c>
      <c r="CS717" s="8">
        <v>0.89999999999999991</v>
      </c>
      <c r="CT717" s="8">
        <v>0.1</v>
      </c>
      <c r="CU717" s="8">
        <v>0.1</v>
      </c>
      <c r="CV717" s="8">
        <v>0.1</v>
      </c>
      <c r="CW717" s="8">
        <v>0.1</v>
      </c>
      <c r="CX717" s="8">
        <v>0.1</v>
      </c>
      <c r="CY717" s="8">
        <v>0.1</v>
      </c>
      <c r="CZ717" s="8">
        <v>0.1</v>
      </c>
      <c r="DA717" s="8">
        <v>7.1536932098216323E-3</v>
      </c>
      <c r="DB717" s="8">
        <v>9.2846306790178371E-2</v>
      </c>
      <c r="DC717" s="8">
        <v>0.1</v>
      </c>
      <c r="DD717" s="8">
        <v>0.1</v>
      </c>
      <c r="DE717" s="8">
        <v>0.1</v>
      </c>
      <c r="DF717" s="8">
        <v>0.1</v>
      </c>
      <c r="DG717" s="8">
        <v>0.1</v>
      </c>
      <c r="DH717" s="8">
        <v>0.1</v>
      </c>
      <c r="DI717" s="8">
        <v>8.74948541051557E-2</v>
      </c>
      <c r="DJ717" s="8">
        <v>9.3980299011817946E-3</v>
      </c>
      <c r="DK717" s="8">
        <v>2.2547617191051371E-3</v>
      </c>
      <c r="DL717" s="8">
        <v>8.5235427455736799E-4</v>
      </c>
      <c r="DM717" s="8">
        <v>0.1</v>
      </c>
      <c r="DN717" s="8">
        <v>0.1</v>
      </c>
      <c r="DO717" s="8">
        <v>0.1</v>
      </c>
      <c r="DP717" s="8">
        <v>0.1</v>
      </c>
      <c r="DQ717" s="8">
        <v>0.1</v>
      </c>
      <c r="DR717" s="8">
        <v>0.1</v>
      </c>
      <c r="DS717" s="8">
        <v>0.1</v>
      </c>
      <c r="DT717" s="8">
        <v>0.2</v>
      </c>
      <c r="DU717" s="8">
        <v>0.1</v>
      </c>
      <c r="DV717" s="8">
        <v>0.1</v>
      </c>
      <c r="DW717" s="8">
        <v>2.5176318975490691E-2</v>
      </c>
      <c r="DX717" s="8">
        <v>7.4823681024509314E-2</v>
      </c>
      <c r="DY717" s="8">
        <v>0.1</v>
      </c>
      <c r="DZ717" s="8">
        <v>0.1</v>
      </c>
      <c r="EA717" s="8">
        <v>0.1</v>
      </c>
      <c r="EB717" s="8">
        <v>0.1</v>
      </c>
      <c r="EC717" s="8">
        <v>0</v>
      </c>
      <c r="ED717" s="8">
        <v>0</v>
      </c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</row>
    <row r="718" spans="1:206" x14ac:dyDescent="0.3">
      <c r="A718" s="32"/>
      <c r="B718" s="23" t="s">
        <v>243</v>
      </c>
      <c r="C718" s="33"/>
      <c r="D718" s="33"/>
      <c r="E718" s="23" t="s">
        <v>162</v>
      </c>
      <c r="F718" s="23"/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8">
        <v>3.0788488872385049E-5</v>
      </c>
      <c r="CC718" s="8">
        <v>3.0326874288826331E-5</v>
      </c>
      <c r="CD718" s="8">
        <v>5.9147230777953103E-3</v>
      </c>
      <c r="CE718" s="8">
        <v>9.100856051168899E-4</v>
      </c>
      <c r="CF718" s="8">
        <v>1.140068466533892E-3</v>
      </c>
      <c r="CG718" s="8">
        <v>7.8494529550655076E-4</v>
      </c>
      <c r="CH718" s="8">
        <v>1.8968104393722959E-4</v>
      </c>
      <c r="CI718" s="8">
        <v>2.273063685865215E-4</v>
      </c>
      <c r="CJ718" s="8">
        <v>8.4761777764521574E-4</v>
      </c>
      <c r="CK718" s="8">
        <v>1.600559317468798E-4</v>
      </c>
      <c r="CL718" s="8">
        <v>3.2709668991728423E-5</v>
      </c>
      <c r="CM718" s="8">
        <v>0.5</v>
      </c>
      <c r="CN718" s="8">
        <v>0.1</v>
      </c>
      <c r="CO718" s="8">
        <v>0.1</v>
      </c>
      <c r="CP718" s="8">
        <v>0.1</v>
      </c>
      <c r="CQ718" s="8">
        <v>0.1</v>
      </c>
      <c r="CR718" s="8">
        <v>0.1</v>
      </c>
      <c r="CS718" s="8">
        <v>0.89999999999999991</v>
      </c>
      <c r="CT718" s="8">
        <v>0.1</v>
      </c>
      <c r="CU718" s="8">
        <v>0.1</v>
      </c>
      <c r="CV718" s="8">
        <v>0.1</v>
      </c>
      <c r="CW718" s="8">
        <v>0.1</v>
      </c>
      <c r="CX718" s="8">
        <v>0.1</v>
      </c>
      <c r="CY718" s="8">
        <v>0.1</v>
      </c>
      <c r="CZ718" s="8">
        <v>0.1</v>
      </c>
      <c r="DA718" s="8">
        <v>7.1536932098216323E-3</v>
      </c>
      <c r="DB718" s="8">
        <v>9.2846306790178371E-2</v>
      </c>
      <c r="DC718" s="8">
        <v>0.1</v>
      </c>
      <c r="DD718" s="8">
        <v>0.1</v>
      </c>
      <c r="DE718" s="8">
        <v>0.1</v>
      </c>
      <c r="DF718" s="8">
        <v>0.1</v>
      </c>
      <c r="DG718" s="8">
        <v>0.1</v>
      </c>
      <c r="DH718" s="8">
        <v>0.1</v>
      </c>
      <c r="DI718" s="8">
        <v>8.74948541051557E-2</v>
      </c>
      <c r="DJ718" s="8">
        <v>9.3980299011817946E-3</v>
      </c>
      <c r="DK718" s="8">
        <v>2.2547617191051371E-3</v>
      </c>
      <c r="DL718" s="8">
        <v>8.5235427455736799E-4</v>
      </c>
      <c r="DM718" s="8">
        <v>0.1</v>
      </c>
      <c r="DN718" s="8">
        <v>0.1</v>
      </c>
      <c r="DO718" s="8">
        <v>0.1</v>
      </c>
      <c r="DP718" s="8">
        <v>0.1</v>
      </c>
      <c r="DQ718" s="8">
        <v>0.1</v>
      </c>
      <c r="DR718" s="8">
        <v>0.1</v>
      </c>
      <c r="DS718" s="8">
        <v>0.1</v>
      </c>
      <c r="DT718" s="8">
        <v>0.2</v>
      </c>
      <c r="DU718" s="8">
        <v>0.1</v>
      </c>
      <c r="DV718" s="8">
        <v>0.1</v>
      </c>
      <c r="DW718" s="8">
        <v>2.5176318975490691E-2</v>
      </c>
      <c r="DX718" s="8">
        <v>7.4823681024509314E-2</v>
      </c>
      <c r="DY718" s="8">
        <v>0.1</v>
      </c>
      <c r="DZ718" s="8">
        <v>0.1</v>
      </c>
      <c r="EA718" s="8">
        <v>0.1</v>
      </c>
      <c r="EB718" s="8">
        <v>0.1</v>
      </c>
      <c r="EC718" s="8">
        <v>0</v>
      </c>
      <c r="ED718" s="8">
        <v>0</v>
      </c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</row>
    <row r="719" spans="1:206" x14ac:dyDescent="0.3">
      <c r="A719" s="32"/>
      <c r="B719" s="23" t="s">
        <v>244</v>
      </c>
      <c r="C719" s="33"/>
      <c r="D719" s="33"/>
      <c r="E719" s="23" t="s">
        <v>162</v>
      </c>
      <c r="F719" s="23"/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8">
        <v>3.0788488872385049E-5</v>
      </c>
      <c r="CC719" s="8">
        <v>3.0326874288826331E-5</v>
      </c>
      <c r="CD719" s="8">
        <v>5.9147230777953103E-3</v>
      </c>
      <c r="CE719" s="8">
        <v>9.100856051168899E-4</v>
      </c>
      <c r="CF719" s="8">
        <v>1.140068466533892E-3</v>
      </c>
      <c r="CG719" s="8">
        <v>7.8494529550655076E-4</v>
      </c>
      <c r="CH719" s="8">
        <v>1.8968104393722959E-4</v>
      </c>
      <c r="CI719" s="8">
        <v>2.273063685865215E-4</v>
      </c>
      <c r="CJ719" s="8">
        <v>8.4761777764521574E-4</v>
      </c>
      <c r="CK719" s="8">
        <v>1.600559317468798E-4</v>
      </c>
      <c r="CL719" s="8">
        <v>3.2709668991728423E-5</v>
      </c>
      <c r="CM719" s="8">
        <v>0.5</v>
      </c>
      <c r="CN719" s="8">
        <v>0.1</v>
      </c>
      <c r="CO719" s="8">
        <v>0.1</v>
      </c>
      <c r="CP719" s="8">
        <v>0.1</v>
      </c>
      <c r="CQ719" s="8">
        <v>0.1</v>
      </c>
      <c r="CR719" s="8">
        <v>0.1</v>
      </c>
      <c r="CS719" s="8">
        <v>0.89999999999999991</v>
      </c>
      <c r="CT719" s="8">
        <v>0.1</v>
      </c>
      <c r="CU719" s="8">
        <v>0.1</v>
      </c>
      <c r="CV719" s="8">
        <v>0.1</v>
      </c>
      <c r="CW719" s="8">
        <v>0.1</v>
      </c>
      <c r="CX719" s="8">
        <v>0.1</v>
      </c>
      <c r="CY719" s="8">
        <v>0.1</v>
      </c>
      <c r="CZ719" s="8">
        <v>0.1</v>
      </c>
      <c r="DA719" s="8">
        <v>7.1536932098216323E-3</v>
      </c>
      <c r="DB719" s="8">
        <v>9.2846306790178371E-2</v>
      </c>
      <c r="DC719" s="8">
        <v>0.1</v>
      </c>
      <c r="DD719" s="8">
        <v>0.1</v>
      </c>
      <c r="DE719" s="8">
        <v>0.1</v>
      </c>
      <c r="DF719" s="8">
        <v>0.1</v>
      </c>
      <c r="DG719" s="8">
        <v>0.1</v>
      </c>
      <c r="DH719" s="8">
        <v>0.1</v>
      </c>
      <c r="DI719" s="8">
        <v>8.74948541051557E-2</v>
      </c>
      <c r="DJ719" s="8">
        <v>9.3980299011817946E-3</v>
      </c>
      <c r="DK719" s="8">
        <v>2.2547617191051371E-3</v>
      </c>
      <c r="DL719" s="8">
        <v>8.5235427455736799E-4</v>
      </c>
      <c r="DM719" s="8">
        <v>0.1</v>
      </c>
      <c r="DN719" s="8">
        <v>0.1</v>
      </c>
      <c r="DO719" s="8">
        <v>0.1</v>
      </c>
      <c r="DP719" s="8">
        <v>0.1</v>
      </c>
      <c r="DQ719" s="8">
        <v>0.1</v>
      </c>
      <c r="DR719" s="8">
        <v>0.1</v>
      </c>
      <c r="DS719" s="8">
        <v>0.1</v>
      </c>
      <c r="DT719" s="8">
        <v>0.2</v>
      </c>
      <c r="DU719" s="8">
        <v>0.1</v>
      </c>
      <c r="DV719" s="8">
        <v>0.1</v>
      </c>
      <c r="DW719" s="8">
        <v>2.5176318975490691E-2</v>
      </c>
      <c r="DX719" s="8">
        <v>7.4823681024509314E-2</v>
      </c>
      <c r="DY719" s="8">
        <v>0.1</v>
      </c>
      <c r="DZ719" s="8">
        <v>0.1</v>
      </c>
      <c r="EA719" s="8">
        <v>0.1</v>
      </c>
      <c r="EB719" s="8">
        <v>0.1</v>
      </c>
      <c r="EC719" s="8">
        <v>0</v>
      </c>
      <c r="ED719" s="8">
        <v>0</v>
      </c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</row>
    <row r="720" spans="1:206" x14ac:dyDescent="0.3">
      <c r="A720" s="32"/>
      <c r="B720" s="23" t="s">
        <v>245</v>
      </c>
      <c r="C720" s="33"/>
      <c r="D720" s="33"/>
      <c r="E720" s="23" t="s">
        <v>162</v>
      </c>
      <c r="F720" s="23"/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0</v>
      </c>
      <c r="BP720" s="8">
        <v>0</v>
      </c>
      <c r="BQ720" s="8">
        <v>0</v>
      </c>
      <c r="BR720" s="8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8">
        <v>3.0788488872385049E-5</v>
      </c>
      <c r="CC720" s="8">
        <v>3.0326874288826331E-5</v>
      </c>
      <c r="CD720" s="8">
        <v>5.9147230777953103E-3</v>
      </c>
      <c r="CE720" s="8">
        <v>9.100856051168899E-4</v>
      </c>
      <c r="CF720" s="8">
        <v>1.140068466533892E-3</v>
      </c>
      <c r="CG720" s="8">
        <v>7.8494529550655076E-4</v>
      </c>
      <c r="CH720" s="8">
        <v>1.8968104393722959E-4</v>
      </c>
      <c r="CI720" s="8">
        <v>2.273063685865215E-4</v>
      </c>
      <c r="CJ720" s="8">
        <v>8.4761777764521574E-4</v>
      </c>
      <c r="CK720" s="8">
        <v>1.600559317468798E-4</v>
      </c>
      <c r="CL720" s="8">
        <v>3.2709668991728423E-5</v>
      </c>
      <c r="CM720" s="8">
        <v>0.5</v>
      </c>
      <c r="CN720" s="8">
        <v>0.1</v>
      </c>
      <c r="CO720" s="8">
        <v>0.1</v>
      </c>
      <c r="CP720" s="8">
        <v>0.1</v>
      </c>
      <c r="CQ720" s="8">
        <v>0.1</v>
      </c>
      <c r="CR720" s="8">
        <v>0.1</v>
      </c>
      <c r="CS720" s="8">
        <v>0.89999999999999991</v>
      </c>
      <c r="CT720" s="8">
        <v>0.1</v>
      </c>
      <c r="CU720" s="8">
        <v>0.1</v>
      </c>
      <c r="CV720" s="8">
        <v>0.1</v>
      </c>
      <c r="CW720" s="8">
        <v>0.1</v>
      </c>
      <c r="CX720" s="8">
        <v>0.1</v>
      </c>
      <c r="CY720" s="8">
        <v>0.1</v>
      </c>
      <c r="CZ720" s="8">
        <v>0.1</v>
      </c>
      <c r="DA720" s="8">
        <v>7.1536932098216323E-3</v>
      </c>
      <c r="DB720" s="8">
        <v>9.2846306790178371E-2</v>
      </c>
      <c r="DC720" s="8">
        <v>0.1</v>
      </c>
      <c r="DD720" s="8">
        <v>0.1</v>
      </c>
      <c r="DE720" s="8">
        <v>0.1</v>
      </c>
      <c r="DF720" s="8">
        <v>0.1</v>
      </c>
      <c r="DG720" s="8">
        <v>0.1</v>
      </c>
      <c r="DH720" s="8">
        <v>0.1</v>
      </c>
      <c r="DI720" s="8">
        <v>8.74948541051557E-2</v>
      </c>
      <c r="DJ720" s="8">
        <v>9.3980299011817946E-3</v>
      </c>
      <c r="DK720" s="8">
        <v>2.2547617191051371E-3</v>
      </c>
      <c r="DL720" s="8">
        <v>8.5235427455736799E-4</v>
      </c>
      <c r="DM720" s="8">
        <v>0.1</v>
      </c>
      <c r="DN720" s="8">
        <v>0.1</v>
      </c>
      <c r="DO720" s="8">
        <v>0.1</v>
      </c>
      <c r="DP720" s="8">
        <v>0.1</v>
      </c>
      <c r="DQ720" s="8">
        <v>0.1</v>
      </c>
      <c r="DR720" s="8">
        <v>0.1</v>
      </c>
      <c r="DS720" s="8">
        <v>0.1</v>
      </c>
      <c r="DT720" s="8">
        <v>0.2</v>
      </c>
      <c r="DU720" s="8">
        <v>0.1</v>
      </c>
      <c r="DV720" s="8">
        <v>0.1</v>
      </c>
      <c r="DW720" s="8">
        <v>2.5176318975490691E-2</v>
      </c>
      <c r="DX720" s="8">
        <v>7.4823681024509314E-2</v>
      </c>
      <c r="DY720" s="8">
        <v>0.1</v>
      </c>
      <c r="DZ720" s="8">
        <v>0.1</v>
      </c>
      <c r="EA720" s="8">
        <v>0.1</v>
      </c>
      <c r="EB720" s="8">
        <v>0.1</v>
      </c>
      <c r="EC720" s="8">
        <v>0</v>
      </c>
      <c r="ED720" s="8">
        <v>0</v>
      </c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</row>
    <row r="721" spans="1:206" x14ac:dyDescent="0.3">
      <c r="A721" s="32"/>
      <c r="B721" s="23" t="s">
        <v>246</v>
      </c>
      <c r="C721" s="33"/>
      <c r="D721" s="33"/>
      <c r="E721" s="23" t="s">
        <v>162</v>
      </c>
      <c r="F721" s="23"/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8">
        <v>3.0788488872385049E-5</v>
      </c>
      <c r="CC721" s="8">
        <v>3.0326874288826331E-5</v>
      </c>
      <c r="CD721" s="8">
        <v>5.9147230777953103E-3</v>
      </c>
      <c r="CE721" s="8">
        <v>9.100856051168899E-4</v>
      </c>
      <c r="CF721" s="8">
        <v>1.140068466533892E-3</v>
      </c>
      <c r="CG721" s="8">
        <v>7.8494529550655076E-4</v>
      </c>
      <c r="CH721" s="8">
        <v>1.8968104393722959E-4</v>
      </c>
      <c r="CI721" s="8">
        <v>2.273063685865215E-4</v>
      </c>
      <c r="CJ721" s="8">
        <v>8.4761777764521574E-4</v>
      </c>
      <c r="CK721" s="8">
        <v>1.600559317468798E-4</v>
      </c>
      <c r="CL721" s="8">
        <v>3.2709668991728423E-5</v>
      </c>
      <c r="CM721" s="8">
        <v>0.5</v>
      </c>
      <c r="CN721" s="8">
        <v>0.1</v>
      </c>
      <c r="CO721" s="8">
        <v>0.1</v>
      </c>
      <c r="CP721" s="8">
        <v>0.1</v>
      </c>
      <c r="CQ721" s="8">
        <v>0.1</v>
      </c>
      <c r="CR721" s="8">
        <v>0.1</v>
      </c>
      <c r="CS721" s="8">
        <v>0.89999999999999991</v>
      </c>
      <c r="CT721" s="8">
        <v>0.1</v>
      </c>
      <c r="CU721" s="8">
        <v>0.1</v>
      </c>
      <c r="CV721" s="8">
        <v>0.1</v>
      </c>
      <c r="CW721" s="8">
        <v>0.1</v>
      </c>
      <c r="CX721" s="8">
        <v>0.1</v>
      </c>
      <c r="CY721" s="8">
        <v>0.1</v>
      </c>
      <c r="CZ721" s="8">
        <v>0.1</v>
      </c>
      <c r="DA721" s="8">
        <v>7.1536932098216323E-3</v>
      </c>
      <c r="DB721" s="8">
        <v>9.2846306790178371E-2</v>
      </c>
      <c r="DC721" s="8">
        <v>0.1</v>
      </c>
      <c r="DD721" s="8">
        <v>0.1</v>
      </c>
      <c r="DE721" s="8">
        <v>0.1</v>
      </c>
      <c r="DF721" s="8">
        <v>0.1</v>
      </c>
      <c r="DG721" s="8">
        <v>0.1</v>
      </c>
      <c r="DH721" s="8">
        <v>0.1</v>
      </c>
      <c r="DI721" s="8">
        <v>8.74948541051557E-2</v>
      </c>
      <c r="DJ721" s="8">
        <v>9.3980299011817946E-3</v>
      </c>
      <c r="DK721" s="8">
        <v>2.2547617191051371E-3</v>
      </c>
      <c r="DL721" s="8">
        <v>8.5235427455736799E-4</v>
      </c>
      <c r="DM721" s="8">
        <v>0.1</v>
      </c>
      <c r="DN721" s="8">
        <v>0.1</v>
      </c>
      <c r="DO721" s="8">
        <v>0.1</v>
      </c>
      <c r="DP721" s="8">
        <v>0.1</v>
      </c>
      <c r="DQ721" s="8">
        <v>0.1</v>
      </c>
      <c r="DR721" s="8">
        <v>0.1</v>
      </c>
      <c r="DS721" s="8">
        <v>0.1</v>
      </c>
      <c r="DT721" s="8">
        <v>0.2</v>
      </c>
      <c r="DU721" s="8">
        <v>0.1</v>
      </c>
      <c r="DV721" s="8">
        <v>0.1</v>
      </c>
      <c r="DW721" s="8">
        <v>2.5176318975490691E-2</v>
      </c>
      <c r="DX721" s="8">
        <v>7.4823681024509314E-2</v>
      </c>
      <c r="DY721" s="8">
        <v>0.1</v>
      </c>
      <c r="DZ721" s="8">
        <v>0.1</v>
      </c>
      <c r="EA721" s="8">
        <v>0.1</v>
      </c>
      <c r="EB721" s="8">
        <v>0.1</v>
      </c>
      <c r="EC721" s="8">
        <v>0</v>
      </c>
      <c r="ED721" s="8">
        <v>0</v>
      </c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</row>
    <row r="722" spans="1:206" x14ac:dyDescent="0.3">
      <c r="A722" s="32"/>
      <c r="B722" s="23" t="s">
        <v>247</v>
      </c>
      <c r="C722" s="33"/>
      <c r="D722" s="33"/>
      <c r="E722" s="23" t="s">
        <v>162</v>
      </c>
      <c r="F722" s="23"/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8">
        <v>3.0788488872385049E-5</v>
      </c>
      <c r="CC722" s="8">
        <v>3.0326874288826331E-5</v>
      </c>
      <c r="CD722" s="8">
        <v>5.9147230777953103E-3</v>
      </c>
      <c r="CE722" s="8">
        <v>9.100856051168899E-4</v>
      </c>
      <c r="CF722" s="8">
        <v>1.140068466533892E-3</v>
      </c>
      <c r="CG722" s="8">
        <v>7.8494529550655076E-4</v>
      </c>
      <c r="CH722" s="8">
        <v>1.8968104393722959E-4</v>
      </c>
      <c r="CI722" s="8">
        <v>2.273063685865215E-4</v>
      </c>
      <c r="CJ722" s="8">
        <v>8.4761777764521574E-4</v>
      </c>
      <c r="CK722" s="8">
        <v>1.600559317468798E-4</v>
      </c>
      <c r="CL722" s="8">
        <v>3.2709668991728423E-5</v>
      </c>
      <c r="CM722" s="8">
        <v>0.5</v>
      </c>
      <c r="CN722" s="8">
        <v>0.1</v>
      </c>
      <c r="CO722" s="8">
        <v>0.1</v>
      </c>
      <c r="CP722" s="8">
        <v>0.1</v>
      </c>
      <c r="CQ722" s="8">
        <v>0.1</v>
      </c>
      <c r="CR722" s="8">
        <v>0.1</v>
      </c>
      <c r="CS722" s="8">
        <v>0.89999999999999991</v>
      </c>
      <c r="CT722" s="8">
        <v>0.1</v>
      </c>
      <c r="CU722" s="8">
        <v>0.1</v>
      </c>
      <c r="CV722" s="8">
        <v>0.1</v>
      </c>
      <c r="CW722" s="8">
        <v>0.1</v>
      </c>
      <c r="CX722" s="8">
        <v>0.1</v>
      </c>
      <c r="CY722" s="8">
        <v>0.1</v>
      </c>
      <c r="CZ722" s="8">
        <v>0.1</v>
      </c>
      <c r="DA722" s="8">
        <v>7.1536932098216323E-3</v>
      </c>
      <c r="DB722" s="8">
        <v>9.2846306790178371E-2</v>
      </c>
      <c r="DC722" s="8">
        <v>0.1</v>
      </c>
      <c r="DD722" s="8">
        <v>0.1</v>
      </c>
      <c r="DE722" s="8">
        <v>0.1</v>
      </c>
      <c r="DF722" s="8">
        <v>0.1</v>
      </c>
      <c r="DG722" s="8">
        <v>0.1</v>
      </c>
      <c r="DH722" s="8">
        <v>0.1</v>
      </c>
      <c r="DI722" s="8">
        <v>8.74948541051557E-2</v>
      </c>
      <c r="DJ722" s="8">
        <v>9.3980299011817946E-3</v>
      </c>
      <c r="DK722" s="8">
        <v>2.2547617191051371E-3</v>
      </c>
      <c r="DL722" s="8">
        <v>8.5235427455736799E-4</v>
      </c>
      <c r="DM722" s="8">
        <v>0.1</v>
      </c>
      <c r="DN722" s="8">
        <v>0.1</v>
      </c>
      <c r="DO722" s="8">
        <v>0.1</v>
      </c>
      <c r="DP722" s="8">
        <v>0.1</v>
      </c>
      <c r="DQ722" s="8">
        <v>0.1</v>
      </c>
      <c r="DR722" s="8">
        <v>0.1</v>
      </c>
      <c r="DS722" s="8">
        <v>0.1</v>
      </c>
      <c r="DT722" s="8">
        <v>0.2</v>
      </c>
      <c r="DU722" s="8">
        <v>0.1</v>
      </c>
      <c r="DV722" s="8">
        <v>0.1</v>
      </c>
      <c r="DW722" s="8">
        <v>2.5176318975490691E-2</v>
      </c>
      <c r="DX722" s="8">
        <v>7.4823681024509314E-2</v>
      </c>
      <c r="DY722" s="8">
        <v>0.1</v>
      </c>
      <c r="DZ722" s="8">
        <v>0.1</v>
      </c>
      <c r="EA722" s="8">
        <v>0.1</v>
      </c>
      <c r="EB722" s="8">
        <v>0.1</v>
      </c>
      <c r="EC722" s="8">
        <v>0</v>
      </c>
      <c r="ED722" s="8">
        <v>0</v>
      </c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</row>
    <row r="723" spans="1:206" x14ac:dyDescent="0.3">
      <c r="A723" s="32"/>
      <c r="B723" s="23" t="s">
        <v>248</v>
      </c>
      <c r="C723" s="33"/>
      <c r="D723" s="33"/>
      <c r="E723" s="23" t="s">
        <v>162</v>
      </c>
      <c r="F723" s="23"/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8">
        <v>3.0788488872385049E-5</v>
      </c>
      <c r="CC723" s="8">
        <v>3.0326874288826331E-5</v>
      </c>
      <c r="CD723" s="8">
        <v>5.9147230777953103E-3</v>
      </c>
      <c r="CE723" s="8">
        <v>9.100856051168899E-4</v>
      </c>
      <c r="CF723" s="8">
        <v>1.140068466533892E-3</v>
      </c>
      <c r="CG723" s="8">
        <v>7.8494529550655076E-4</v>
      </c>
      <c r="CH723" s="8">
        <v>1.8968104393722959E-4</v>
      </c>
      <c r="CI723" s="8">
        <v>2.273063685865215E-4</v>
      </c>
      <c r="CJ723" s="8">
        <v>8.4761777764521574E-4</v>
      </c>
      <c r="CK723" s="8">
        <v>1.600559317468798E-4</v>
      </c>
      <c r="CL723" s="8">
        <v>3.2709668991728423E-5</v>
      </c>
      <c r="CM723" s="8">
        <v>0.5</v>
      </c>
      <c r="CN723" s="8">
        <v>0.1</v>
      </c>
      <c r="CO723" s="8">
        <v>0.1</v>
      </c>
      <c r="CP723" s="8">
        <v>0.1</v>
      </c>
      <c r="CQ723" s="8">
        <v>0.1</v>
      </c>
      <c r="CR723" s="8">
        <v>0.1</v>
      </c>
      <c r="CS723" s="8">
        <v>0.89999999999999991</v>
      </c>
      <c r="CT723" s="8">
        <v>0.1</v>
      </c>
      <c r="CU723" s="8">
        <v>0.1</v>
      </c>
      <c r="CV723" s="8">
        <v>0.1</v>
      </c>
      <c r="CW723" s="8">
        <v>0.1</v>
      </c>
      <c r="CX723" s="8">
        <v>0.1</v>
      </c>
      <c r="CY723" s="8">
        <v>0.1</v>
      </c>
      <c r="CZ723" s="8">
        <v>0.1</v>
      </c>
      <c r="DA723" s="8">
        <v>7.1536932098216323E-3</v>
      </c>
      <c r="DB723" s="8">
        <v>9.2846306790178371E-2</v>
      </c>
      <c r="DC723" s="8">
        <v>0.1</v>
      </c>
      <c r="DD723" s="8">
        <v>0.1</v>
      </c>
      <c r="DE723" s="8">
        <v>0.1</v>
      </c>
      <c r="DF723" s="8">
        <v>0.1</v>
      </c>
      <c r="DG723" s="8">
        <v>0.1</v>
      </c>
      <c r="DH723" s="8">
        <v>0.1</v>
      </c>
      <c r="DI723" s="8">
        <v>8.74948541051557E-2</v>
      </c>
      <c r="DJ723" s="8">
        <v>9.3980299011817946E-3</v>
      </c>
      <c r="DK723" s="8">
        <v>2.2547617191051371E-3</v>
      </c>
      <c r="DL723" s="8">
        <v>8.5235427455736799E-4</v>
      </c>
      <c r="DM723" s="8">
        <v>0.1</v>
      </c>
      <c r="DN723" s="8">
        <v>0.1</v>
      </c>
      <c r="DO723" s="8">
        <v>0.1</v>
      </c>
      <c r="DP723" s="8">
        <v>0.1</v>
      </c>
      <c r="DQ723" s="8">
        <v>0.1</v>
      </c>
      <c r="DR723" s="8">
        <v>0.1</v>
      </c>
      <c r="DS723" s="8">
        <v>0.1</v>
      </c>
      <c r="DT723" s="8">
        <v>0.2</v>
      </c>
      <c r="DU723" s="8">
        <v>0.1</v>
      </c>
      <c r="DV723" s="8">
        <v>0.1</v>
      </c>
      <c r="DW723" s="8">
        <v>2.5176318975490691E-2</v>
      </c>
      <c r="DX723" s="8">
        <v>7.4823681024509314E-2</v>
      </c>
      <c r="DY723" s="8">
        <v>0.1</v>
      </c>
      <c r="DZ723" s="8">
        <v>0.1</v>
      </c>
      <c r="EA723" s="8">
        <v>0.1</v>
      </c>
      <c r="EB723" s="8">
        <v>0.1</v>
      </c>
      <c r="EC723" s="8">
        <v>0</v>
      </c>
      <c r="ED723" s="8">
        <v>0</v>
      </c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</row>
    <row r="724" spans="1:206" x14ac:dyDescent="0.3">
      <c r="A724" s="32"/>
      <c r="B724" s="23" t="s">
        <v>249</v>
      </c>
      <c r="C724" s="33"/>
      <c r="D724" s="33"/>
      <c r="E724" s="23" t="s">
        <v>162</v>
      </c>
      <c r="F724" s="23"/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8">
        <v>3.0788488872385049E-5</v>
      </c>
      <c r="CC724" s="8">
        <v>3.0326874288826331E-5</v>
      </c>
      <c r="CD724" s="8">
        <v>5.9147230777953103E-3</v>
      </c>
      <c r="CE724" s="8">
        <v>9.100856051168899E-4</v>
      </c>
      <c r="CF724" s="8">
        <v>1.140068466533892E-3</v>
      </c>
      <c r="CG724" s="8">
        <v>7.8494529550655076E-4</v>
      </c>
      <c r="CH724" s="8">
        <v>1.8968104393722959E-4</v>
      </c>
      <c r="CI724" s="8">
        <v>2.273063685865215E-4</v>
      </c>
      <c r="CJ724" s="8">
        <v>8.4761777764521574E-4</v>
      </c>
      <c r="CK724" s="8">
        <v>1.600559317468798E-4</v>
      </c>
      <c r="CL724" s="8">
        <v>3.2709668991728423E-5</v>
      </c>
      <c r="CM724" s="8">
        <v>0.5</v>
      </c>
      <c r="CN724" s="8">
        <v>0.1</v>
      </c>
      <c r="CO724" s="8">
        <v>0.1</v>
      </c>
      <c r="CP724" s="8">
        <v>0.1</v>
      </c>
      <c r="CQ724" s="8">
        <v>0.1</v>
      </c>
      <c r="CR724" s="8">
        <v>0.1</v>
      </c>
      <c r="CS724" s="8">
        <v>0.89999999999999991</v>
      </c>
      <c r="CT724" s="8">
        <v>0.1</v>
      </c>
      <c r="CU724" s="8">
        <v>0.1</v>
      </c>
      <c r="CV724" s="8">
        <v>0.1</v>
      </c>
      <c r="CW724" s="8">
        <v>0.1</v>
      </c>
      <c r="CX724" s="8">
        <v>0.1</v>
      </c>
      <c r="CY724" s="8">
        <v>0.1</v>
      </c>
      <c r="CZ724" s="8">
        <v>0.1</v>
      </c>
      <c r="DA724" s="8">
        <v>7.1536932098216323E-3</v>
      </c>
      <c r="DB724" s="8">
        <v>9.2846306790178371E-2</v>
      </c>
      <c r="DC724" s="8">
        <v>0.1</v>
      </c>
      <c r="DD724" s="8">
        <v>0.1</v>
      </c>
      <c r="DE724" s="8">
        <v>0.1</v>
      </c>
      <c r="DF724" s="8">
        <v>0.1</v>
      </c>
      <c r="DG724" s="8">
        <v>0.1</v>
      </c>
      <c r="DH724" s="8">
        <v>0.1</v>
      </c>
      <c r="DI724" s="8">
        <v>8.74948541051557E-2</v>
      </c>
      <c r="DJ724" s="8">
        <v>9.3980299011817946E-3</v>
      </c>
      <c r="DK724" s="8">
        <v>2.2547617191051371E-3</v>
      </c>
      <c r="DL724" s="8">
        <v>8.5235427455736799E-4</v>
      </c>
      <c r="DM724" s="8">
        <v>0.1</v>
      </c>
      <c r="DN724" s="8">
        <v>0.1</v>
      </c>
      <c r="DO724" s="8">
        <v>0.1</v>
      </c>
      <c r="DP724" s="8">
        <v>0.1</v>
      </c>
      <c r="DQ724" s="8">
        <v>0.1</v>
      </c>
      <c r="DR724" s="8">
        <v>0.1</v>
      </c>
      <c r="DS724" s="8">
        <v>0.1</v>
      </c>
      <c r="DT724" s="8">
        <v>0.2</v>
      </c>
      <c r="DU724" s="8">
        <v>0.1</v>
      </c>
      <c r="DV724" s="8">
        <v>0.1</v>
      </c>
      <c r="DW724" s="8">
        <v>2.5176318975490691E-2</v>
      </c>
      <c r="DX724" s="8">
        <v>7.4823681024509314E-2</v>
      </c>
      <c r="DY724" s="8">
        <v>0.1</v>
      </c>
      <c r="DZ724" s="8">
        <v>0.1</v>
      </c>
      <c r="EA724" s="8">
        <v>0.1</v>
      </c>
      <c r="EB724" s="8">
        <v>0.1</v>
      </c>
      <c r="EC724" s="8">
        <v>0</v>
      </c>
      <c r="ED724" s="8">
        <v>0</v>
      </c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</row>
    <row r="725" spans="1:206" x14ac:dyDescent="0.3">
      <c r="A725" s="32"/>
      <c r="B725" s="23" t="s">
        <v>250</v>
      </c>
      <c r="C725" s="33"/>
      <c r="D725" s="33"/>
      <c r="E725" s="23" t="s">
        <v>162</v>
      </c>
      <c r="F725" s="23"/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8">
        <v>3.0788488872385049E-5</v>
      </c>
      <c r="CC725" s="8">
        <v>3.0326874288826331E-5</v>
      </c>
      <c r="CD725" s="8">
        <v>5.9147230777953103E-3</v>
      </c>
      <c r="CE725" s="8">
        <v>9.100856051168899E-4</v>
      </c>
      <c r="CF725" s="8">
        <v>1.140068466533892E-3</v>
      </c>
      <c r="CG725" s="8">
        <v>7.8494529550655076E-4</v>
      </c>
      <c r="CH725" s="8">
        <v>1.8968104393722959E-4</v>
      </c>
      <c r="CI725" s="8">
        <v>2.273063685865215E-4</v>
      </c>
      <c r="CJ725" s="8">
        <v>8.4761777764521574E-4</v>
      </c>
      <c r="CK725" s="8">
        <v>1.600559317468798E-4</v>
      </c>
      <c r="CL725" s="8">
        <v>3.2709668991728423E-5</v>
      </c>
      <c r="CM725" s="8">
        <v>0.5</v>
      </c>
      <c r="CN725" s="8">
        <v>0.1</v>
      </c>
      <c r="CO725" s="8">
        <v>0.1</v>
      </c>
      <c r="CP725" s="8">
        <v>0.1</v>
      </c>
      <c r="CQ725" s="8">
        <v>0.1</v>
      </c>
      <c r="CR725" s="8">
        <v>0.1</v>
      </c>
      <c r="CS725" s="8">
        <v>0.89999999999999991</v>
      </c>
      <c r="CT725" s="8">
        <v>0.1</v>
      </c>
      <c r="CU725" s="8">
        <v>0.1</v>
      </c>
      <c r="CV725" s="8">
        <v>0.1</v>
      </c>
      <c r="CW725" s="8">
        <v>0.1</v>
      </c>
      <c r="CX725" s="8">
        <v>0.1</v>
      </c>
      <c r="CY725" s="8">
        <v>0.1</v>
      </c>
      <c r="CZ725" s="8">
        <v>0.1</v>
      </c>
      <c r="DA725" s="8">
        <v>7.1536932098216323E-3</v>
      </c>
      <c r="DB725" s="8">
        <v>9.2846306790178371E-2</v>
      </c>
      <c r="DC725" s="8">
        <v>0.1</v>
      </c>
      <c r="DD725" s="8">
        <v>0.1</v>
      </c>
      <c r="DE725" s="8">
        <v>0.1</v>
      </c>
      <c r="DF725" s="8">
        <v>0.1</v>
      </c>
      <c r="DG725" s="8">
        <v>0.1</v>
      </c>
      <c r="DH725" s="8">
        <v>0.1</v>
      </c>
      <c r="DI725" s="8">
        <v>8.74948541051557E-2</v>
      </c>
      <c r="DJ725" s="8">
        <v>9.3980299011817946E-3</v>
      </c>
      <c r="DK725" s="8">
        <v>2.2547617191051371E-3</v>
      </c>
      <c r="DL725" s="8">
        <v>8.5235427455736799E-4</v>
      </c>
      <c r="DM725" s="8">
        <v>0.1</v>
      </c>
      <c r="DN725" s="8">
        <v>0.1</v>
      </c>
      <c r="DO725" s="8">
        <v>0.1</v>
      </c>
      <c r="DP725" s="8">
        <v>0.1</v>
      </c>
      <c r="DQ725" s="8">
        <v>0.1</v>
      </c>
      <c r="DR725" s="8">
        <v>0.1</v>
      </c>
      <c r="DS725" s="8">
        <v>0.1</v>
      </c>
      <c r="DT725" s="8">
        <v>0.2</v>
      </c>
      <c r="DU725" s="8">
        <v>0.1</v>
      </c>
      <c r="DV725" s="8">
        <v>0.1</v>
      </c>
      <c r="DW725" s="8">
        <v>2.5176318975490691E-2</v>
      </c>
      <c r="DX725" s="8">
        <v>7.4823681024509314E-2</v>
      </c>
      <c r="DY725" s="8">
        <v>0.1</v>
      </c>
      <c r="DZ725" s="8">
        <v>0.1</v>
      </c>
      <c r="EA725" s="8">
        <v>0.1</v>
      </c>
      <c r="EB725" s="8">
        <v>0.1</v>
      </c>
      <c r="EC725" s="8">
        <v>0</v>
      </c>
      <c r="ED725" s="8">
        <v>0</v>
      </c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</row>
    <row r="726" spans="1:206" x14ac:dyDescent="0.3">
      <c r="A726" s="32"/>
      <c r="B726" s="23" t="s">
        <v>251</v>
      </c>
      <c r="C726" s="33"/>
      <c r="D726" s="33"/>
      <c r="E726" s="23" t="s">
        <v>162</v>
      </c>
      <c r="F726" s="23"/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8">
        <v>3.0788488872385049E-5</v>
      </c>
      <c r="CC726" s="8">
        <v>3.0326874288826331E-5</v>
      </c>
      <c r="CD726" s="8">
        <v>5.9147230777953103E-3</v>
      </c>
      <c r="CE726" s="8">
        <v>9.100856051168899E-4</v>
      </c>
      <c r="CF726" s="8">
        <v>1.140068466533892E-3</v>
      </c>
      <c r="CG726" s="8">
        <v>7.8494529550655076E-4</v>
      </c>
      <c r="CH726" s="8">
        <v>1.8968104393722959E-4</v>
      </c>
      <c r="CI726" s="8">
        <v>2.273063685865215E-4</v>
      </c>
      <c r="CJ726" s="8">
        <v>8.4761777764521574E-4</v>
      </c>
      <c r="CK726" s="8">
        <v>1.600559317468798E-4</v>
      </c>
      <c r="CL726" s="8">
        <v>3.2709668991728423E-5</v>
      </c>
      <c r="CM726" s="8">
        <v>0.5</v>
      </c>
      <c r="CN726" s="8">
        <v>0.1</v>
      </c>
      <c r="CO726" s="8">
        <v>0.1</v>
      </c>
      <c r="CP726" s="8">
        <v>0.1</v>
      </c>
      <c r="CQ726" s="8">
        <v>0.1</v>
      </c>
      <c r="CR726" s="8">
        <v>0.1</v>
      </c>
      <c r="CS726" s="8">
        <v>0.89999999999999991</v>
      </c>
      <c r="CT726" s="8">
        <v>0.1</v>
      </c>
      <c r="CU726" s="8">
        <v>0.1</v>
      </c>
      <c r="CV726" s="8">
        <v>0.1</v>
      </c>
      <c r="CW726" s="8">
        <v>0.1</v>
      </c>
      <c r="CX726" s="8">
        <v>0.1</v>
      </c>
      <c r="CY726" s="8">
        <v>0.1</v>
      </c>
      <c r="CZ726" s="8">
        <v>0.1</v>
      </c>
      <c r="DA726" s="8">
        <v>7.1536932098216323E-3</v>
      </c>
      <c r="DB726" s="8">
        <v>9.2846306790178371E-2</v>
      </c>
      <c r="DC726" s="8">
        <v>0.1</v>
      </c>
      <c r="DD726" s="8">
        <v>0.1</v>
      </c>
      <c r="DE726" s="8">
        <v>0.1</v>
      </c>
      <c r="DF726" s="8">
        <v>0.1</v>
      </c>
      <c r="DG726" s="8">
        <v>0.1</v>
      </c>
      <c r="DH726" s="8">
        <v>0.1</v>
      </c>
      <c r="DI726" s="8">
        <v>8.74948541051557E-2</v>
      </c>
      <c r="DJ726" s="8">
        <v>9.3980299011817946E-3</v>
      </c>
      <c r="DK726" s="8">
        <v>2.2547617191051371E-3</v>
      </c>
      <c r="DL726" s="8">
        <v>8.5235427455736799E-4</v>
      </c>
      <c r="DM726" s="8">
        <v>0.1</v>
      </c>
      <c r="DN726" s="8">
        <v>0.1</v>
      </c>
      <c r="DO726" s="8">
        <v>0.1</v>
      </c>
      <c r="DP726" s="8">
        <v>0.1</v>
      </c>
      <c r="DQ726" s="8">
        <v>0.1</v>
      </c>
      <c r="DR726" s="8">
        <v>0.1</v>
      </c>
      <c r="DS726" s="8">
        <v>0.1</v>
      </c>
      <c r="DT726" s="8">
        <v>0.2</v>
      </c>
      <c r="DU726" s="8">
        <v>0.1</v>
      </c>
      <c r="DV726" s="8">
        <v>0.1</v>
      </c>
      <c r="DW726" s="8">
        <v>2.5176318975490691E-2</v>
      </c>
      <c r="DX726" s="8">
        <v>7.4823681024509314E-2</v>
      </c>
      <c r="DY726" s="8">
        <v>0.1</v>
      </c>
      <c r="DZ726" s="8">
        <v>0.1</v>
      </c>
      <c r="EA726" s="8">
        <v>0.1</v>
      </c>
      <c r="EB726" s="8">
        <v>0.1</v>
      </c>
      <c r="EC726" s="8">
        <v>0</v>
      </c>
      <c r="ED726" s="8">
        <v>0</v>
      </c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</row>
    <row r="727" spans="1:206" x14ac:dyDescent="0.3">
      <c r="A727" s="32"/>
      <c r="B727" s="23" t="s">
        <v>252</v>
      </c>
      <c r="C727" s="33"/>
      <c r="D727" s="33"/>
      <c r="E727" s="23" t="s">
        <v>162</v>
      </c>
      <c r="F727" s="23"/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8">
        <v>3.0788488872385049E-5</v>
      </c>
      <c r="CC727" s="8">
        <v>3.0326874288826331E-5</v>
      </c>
      <c r="CD727" s="8">
        <v>5.9147230777953103E-3</v>
      </c>
      <c r="CE727" s="8">
        <v>9.100856051168899E-4</v>
      </c>
      <c r="CF727" s="8">
        <v>1.140068466533892E-3</v>
      </c>
      <c r="CG727" s="8">
        <v>7.8494529550655076E-4</v>
      </c>
      <c r="CH727" s="8">
        <v>1.8968104393722959E-4</v>
      </c>
      <c r="CI727" s="8">
        <v>2.273063685865215E-4</v>
      </c>
      <c r="CJ727" s="8">
        <v>8.4761777764521574E-4</v>
      </c>
      <c r="CK727" s="8">
        <v>1.600559317468798E-4</v>
      </c>
      <c r="CL727" s="8">
        <v>3.2709668991728423E-5</v>
      </c>
      <c r="CM727" s="8">
        <v>0.5</v>
      </c>
      <c r="CN727" s="8">
        <v>0.1</v>
      </c>
      <c r="CO727" s="8">
        <v>0.1</v>
      </c>
      <c r="CP727" s="8">
        <v>0.1</v>
      </c>
      <c r="CQ727" s="8">
        <v>0.1</v>
      </c>
      <c r="CR727" s="8">
        <v>0.1</v>
      </c>
      <c r="CS727" s="8">
        <v>0.89999999999999991</v>
      </c>
      <c r="CT727" s="8">
        <v>0.1</v>
      </c>
      <c r="CU727" s="8">
        <v>0.1</v>
      </c>
      <c r="CV727" s="8">
        <v>0.1</v>
      </c>
      <c r="CW727" s="8">
        <v>0.1</v>
      </c>
      <c r="CX727" s="8">
        <v>0.1</v>
      </c>
      <c r="CY727" s="8">
        <v>0.1</v>
      </c>
      <c r="CZ727" s="8">
        <v>0.1</v>
      </c>
      <c r="DA727" s="8">
        <v>7.1536932098216323E-3</v>
      </c>
      <c r="DB727" s="8">
        <v>9.2846306790178371E-2</v>
      </c>
      <c r="DC727" s="8">
        <v>0.1</v>
      </c>
      <c r="DD727" s="8">
        <v>0.1</v>
      </c>
      <c r="DE727" s="8">
        <v>0.1</v>
      </c>
      <c r="DF727" s="8">
        <v>0.1</v>
      </c>
      <c r="DG727" s="8">
        <v>0.1</v>
      </c>
      <c r="DH727" s="8">
        <v>0.1</v>
      </c>
      <c r="DI727" s="8">
        <v>8.74948541051557E-2</v>
      </c>
      <c r="DJ727" s="8">
        <v>9.3980299011817946E-3</v>
      </c>
      <c r="DK727" s="8">
        <v>2.2547617191051371E-3</v>
      </c>
      <c r="DL727" s="8">
        <v>8.5235427455736799E-4</v>
      </c>
      <c r="DM727" s="8">
        <v>0.1</v>
      </c>
      <c r="DN727" s="8">
        <v>0.1</v>
      </c>
      <c r="DO727" s="8">
        <v>0.1</v>
      </c>
      <c r="DP727" s="8">
        <v>0.1</v>
      </c>
      <c r="DQ727" s="8">
        <v>0.1</v>
      </c>
      <c r="DR727" s="8">
        <v>0.1</v>
      </c>
      <c r="DS727" s="8">
        <v>0.1</v>
      </c>
      <c r="DT727" s="8">
        <v>0.2</v>
      </c>
      <c r="DU727" s="8">
        <v>0.1</v>
      </c>
      <c r="DV727" s="8">
        <v>0.1</v>
      </c>
      <c r="DW727" s="8">
        <v>2.5176318975490691E-2</v>
      </c>
      <c r="DX727" s="8">
        <v>7.4823681024509314E-2</v>
      </c>
      <c r="DY727" s="8">
        <v>0.1</v>
      </c>
      <c r="DZ727" s="8">
        <v>0.1</v>
      </c>
      <c r="EA727" s="8">
        <v>0.1</v>
      </c>
      <c r="EB727" s="8">
        <v>0.1</v>
      </c>
      <c r="EC727" s="8">
        <v>0</v>
      </c>
      <c r="ED727" s="8">
        <v>0</v>
      </c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</row>
    <row r="728" spans="1:206" x14ac:dyDescent="0.3">
      <c r="A728" s="32"/>
      <c r="B728" s="23" t="s">
        <v>253</v>
      </c>
      <c r="C728" s="33"/>
      <c r="D728" s="33"/>
      <c r="E728" s="23" t="s">
        <v>162</v>
      </c>
      <c r="F728" s="23"/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8">
        <v>3.0788488872385049E-5</v>
      </c>
      <c r="CC728" s="8">
        <v>3.0326874288826331E-5</v>
      </c>
      <c r="CD728" s="8">
        <v>5.9147230777953103E-3</v>
      </c>
      <c r="CE728" s="8">
        <v>9.100856051168899E-4</v>
      </c>
      <c r="CF728" s="8">
        <v>1.140068466533892E-3</v>
      </c>
      <c r="CG728" s="8">
        <v>7.8494529550655076E-4</v>
      </c>
      <c r="CH728" s="8">
        <v>1.8968104393722959E-4</v>
      </c>
      <c r="CI728" s="8">
        <v>2.273063685865215E-4</v>
      </c>
      <c r="CJ728" s="8">
        <v>8.4761777764521574E-4</v>
      </c>
      <c r="CK728" s="8">
        <v>1.600559317468798E-4</v>
      </c>
      <c r="CL728" s="8">
        <v>3.2709668991728423E-5</v>
      </c>
      <c r="CM728" s="8">
        <v>0.5</v>
      </c>
      <c r="CN728" s="8">
        <v>0.1</v>
      </c>
      <c r="CO728" s="8">
        <v>0.1</v>
      </c>
      <c r="CP728" s="8">
        <v>0.1</v>
      </c>
      <c r="CQ728" s="8">
        <v>0.1</v>
      </c>
      <c r="CR728" s="8">
        <v>0.1</v>
      </c>
      <c r="CS728" s="8">
        <v>0.89999999999999991</v>
      </c>
      <c r="CT728" s="8">
        <v>0.1</v>
      </c>
      <c r="CU728" s="8">
        <v>0.1</v>
      </c>
      <c r="CV728" s="8">
        <v>0.1</v>
      </c>
      <c r="CW728" s="8">
        <v>0.1</v>
      </c>
      <c r="CX728" s="8">
        <v>0.1</v>
      </c>
      <c r="CY728" s="8">
        <v>0.1</v>
      </c>
      <c r="CZ728" s="8">
        <v>0.1</v>
      </c>
      <c r="DA728" s="8">
        <v>7.1536932098216323E-3</v>
      </c>
      <c r="DB728" s="8">
        <v>9.2846306790178371E-2</v>
      </c>
      <c r="DC728" s="8">
        <v>0.1</v>
      </c>
      <c r="DD728" s="8">
        <v>0.1</v>
      </c>
      <c r="DE728" s="8">
        <v>0.1</v>
      </c>
      <c r="DF728" s="8">
        <v>0.1</v>
      </c>
      <c r="DG728" s="8">
        <v>0.1</v>
      </c>
      <c r="DH728" s="8">
        <v>0.1</v>
      </c>
      <c r="DI728" s="8">
        <v>8.74948541051557E-2</v>
      </c>
      <c r="DJ728" s="8">
        <v>9.3980299011817946E-3</v>
      </c>
      <c r="DK728" s="8">
        <v>2.2547617191051371E-3</v>
      </c>
      <c r="DL728" s="8">
        <v>8.5235427455736799E-4</v>
      </c>
      <c r="DM728" s="8">
        <v>0.1</v>
      </c>
      <c r="DN728" s="8">
        <v>0.1</v>
      </c>
      <c r="DO728" s="8">
        <v>0.1</v>
      </c>
      <c r="DP728" s="8">
        <v>0.1</v>
      </c>
      <c r="DQ728" s="8">
        <v>0.1</v>
      </c>
      <c r="DR728" s="8">
        <v>0.1</v>
      </c>
      <c r="DS728" s="8">
        <v>0.1</v>
      </c>
      <c r="DT728" s="8">
        <v>0.2</v>
      </c>
      <c r="DU728" s="8">
        <v>0.1</v>
      </c>
      <c r="DV728" s="8">
        <v>0.1</v>
      </c>
      <c r="DW728" s="8">
        <v>2.5176318975490691E-2</v>
      </c>
      <c r="DX728" s="8">
        <v>7.4823681024509314E-2</v>
      </c>
      <c r="DY728" s="8">
        <v>0.1</v>
      </c>
      <c r="DZ728" s="8">
        <v>0.1</v>
      </c>
      <c r="EA728" s="8">
        <v>0.1</v>
      </c>
      <c r="EB728" s="8">
        <v>0.1</v>
      </c>
      <c r="EC728" s="8">
        <v>0</v>
      </c>
      <c r="ED728" s="8">
        <v>0</v>
      </c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</row>
    <row r="729" spans="1:206" x14ac:dyDescent="0.3">
      <c r="A729" s="32"/>
      <c r="B729" s="23" t="s">
        <v>254</v>
      </c>
      <c r="C729" s="33"/>
      <c r="D729" s="33"/>
      <c r="E729" s="23" t="s">
        <v>162</v>
      </c>
      <c r="F729" s="23"/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8">
        <v>3.0788488872385049E-5</v>
      </c>
      <c r="CC729" s="8">
        <v>3.0326874288826331E-5</v>
      </c>
      <c r="CD729" s="8">
        <v>5.9147230777953103E-3</v>
      </c>
      <c r="CE729" s="8">
        <v>9.100856051168899E-4</v>
      </c>
      <c r="CF729" s="8">
        <v>1.140068466533892E-3</v>
      </c>
      <c r="CG729" s="8">
        <v>7.8494529550655076E-4</v>
      </c>
      <c r="CH729" s="8">
        <v>1.8968104393722959E-4</v>
      </c>
      <c r="CI729" s="8">
        <v>2.273063685865215E-4</v>
      </c>
      <c r="CJ729" s="8">
        <v>8.4761777764521574E-4</v>
      </c>
      <c r="CK729" s="8">
        <v>1.600559317468798E-4</v>
      </c>
      <c r="CL729" s="8">
        <v>3.2709668991728423E-5</v>
      </c>
      <c r="CM729" s="8">
        <v>0.5</v>
      </c>
      <c r="CN729" s="8">
        <v>0.1</v>
      </c>
      <c r="CO729" s="8">
        <v>0.1</v>
      </c>
      <c r="CP729" s="8">
        <v>0.1</v>
      </c>
      <c r="CQ729" s="8">
        <v>0.1</v>
      </c>
      <c r="CR729" s="8">
        <v>0.1</v>
      </c>
      <c r="CS729" s="8">
        <v>0.89999999999999991</v>
      </c>
      <c r="CT729" s="8">
        <v>0.1</v>
      </c>
      <c r="CU729" s="8">
        <v>0.1</v>
      </c>
      <c r="CV729" s="8">
        <v>0.1</v>
      </c>
      <c r="CW729" s="8">
        <v>0.1</v>
      </c>
      <c r="CX729" s="8">
        <v>0.1</v>
      </c>
      <c r="CY729" s="8">
        <v>0.1</v>
      </c>
      <c r="CZ729" s="8">
        <v>0.1</v>
      </c>
      <c r="DA729" s="8">
        <v>7.1536932098216323E-3</v>
      </c>
      <c r="DB729" s="8">
        <v>9.2846306790178371E-2</v>
      </c>
      <c r="DC729" s="8">
        <v>0.1</v>
      </c>
      <c r="DD729" s="8">
        <v>0.1</v>
      </c>
      <c r="DE729" s="8">
        <v>0.1</v>
      </c>
      <c r="DF729" s="8">
        <v>0.1</v>
      </c>
      <c r="DG729" s="8">
        <v>0.1</v>
      </c>
      <c r="DH729" s="8">
        <v>0.1</v>
      </c>
      <c r="DI729" s="8">
        <v>8.74948541051557E-2</v>
      </c>
      <c r="DJ729" s="8">
        <v>9.3980299011817946E-3</v>
      </c>
      <c r="DK729" s="8">
        <v>2.2547617191051371E-3</v>
      </c>
      <c r="DL729" s="8">
        <v>8.5235427455736799E-4</v>
      </c>
      <c r="DM729" s="8">
        <v>0.1</v>
      </c>
      <c r="DN729" s="8">
        <v>0.1</v>
      </c>
      <c r="DO729" s="8">
        <v>0.1</v>
      </c>
      <c r="DP729" s="8">
        <v>0.1</v>
      </c>
      <c r="DQ729" s="8">
        <v>0.1</v>
      </c>
      <c r="DR729" s="8">
        <v>0.1</v>
      </c>
      <c r="DS729" s="8">
        <v>0.1</v>
      </c>
      <c r="DT729" s="8">
        <v>0.2</v>
      </c>
      <c r="DU729" s="8">
        <v>0.1</v>
      </c>
      <c r="DV729" s="8">
        <v>0.1</v>
      </c>
      <c r="DW729" s="8">
        <v>2.5176318975490691E-2</v>
      </c>
      <c r="DX729" s="8">
        <v>7.4823681024509314E-2</v>
      </c>
      <c r="DY729" s="8">
        <v>0.1</v>
      </c>
      <c r="DZ729" s="8">
        <v>0.1</v>
      </c>
      <c r="EA729" s="8">
        <v>0.1</v>
      </c>
      <c r="EB729" s="8">
        <v>0.1</v>
      </c>
      <c r="EC729" s="8">
        <v>0</v>
      </c>
      <c r="ED729" s="8">
        <v>0</v>
      </c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</row>
    <row r="730" spans="1:206" x14ac:dyDescent="0.3">
      <c r="A730" s="32"/>
      <c r="B730" s="23" t="s">
        <v>255</v>
      </c>
      <c r="C730" s="33"/>
      <c r="D730" s="33"/>
      <c r="E730" s="23" t="s">
        <v>162</v>
      </c>
      <c r="F730" s="23"/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8">
        <v>3.0788488872385049E-5</v>
      </c>
      <c r="CC730" s="8">
        <v>3.0326874288826331E-5</v>
      </c>
      <c r="CD730" s="8">
        <v>5.9147230777953103E-3</v>
      </c>
      <c r="CE730" s="8">
        <v>9.100856051168899E-4</v>
      </c>
      <c r="CF730" s="8">
        <v>1.140068466533892E-3</v>
      </c>
      <c r="CG730" s="8">
        <v>7.8494529550655076E-4</v>
      </c>
      <c r="CH730" s="8">
        <v>1.8968104393722959E-4</v>
      </c>
      <c r="CI730" s="8">
        <v>2.273063685865215E-4</v>
      </c>
      <c r="CJ730" s="8">
        <v>8.4761777764521574E-4</v>
      </c>
      <c r="CK730" s="8">
        <v>1.600559317468798E-4</v>
      </c>
      <c r="CL730" s="8">
        <v>3.2709668991728423E-5</v>
      </c>
      <c r="CM730" s="8">
        <v>0.5</v>
      </c>
      <c r="CN730" s="8">
        <v>0.1</v>
      </c>
      <c r="CO730" s="8">
        <v>0.1</v>
      </c>
      <c r="CP730" s="8">
        <v>0.1</v>
      </c>
      <c r="CQ730" s="8">
        <v>0.1</v>
      </c>
      <c r="CR730" s="8">
        <v>0.1</v>
      </c>
      <c r="CS730" s="8">
        <v>0.89999999999999991</v>
      </c>
      <c r="CT730" s="8">
        <v>0.1</v>
      </c>
      <c r="CU730" s="8">
        <v>0.1</v>
      </c>
      <c r="CV730" s="8">
        <v>0.1</v>
      </c>
      <c r="CW730" s="8">
        <v>0.1</v>
      </c>
      <c r="CX730" s="8">
        <v>0.1</v>
      </c>
      <c r="CY730" s="8">
        <v>0.1</v>
      </c>
      <c r="CZ730" s="8">
        <v>0.1</v>
      </c>
      <c r="DA730" s="8">
        <v>7.1536932098216323E-3</v>
      </c>
      <c r="DB730" s="8">
        <v>9.2846306790178371E-2</v>
      </c>
      <c r="DC730" s="8">
        <v>0.1</v>
      </c>
      <c r="DD730" s="8">
        <v>0.1</v>
      </c>
      <c r="DE730" s="8">
        <v>0.1</v>
      </c>
      <c r="DF730" s="8">
        <v>0.1</v>
      </c>
      <c r="DG730" s="8">
        <v>0.1</v>
      </c>
      <c r="DH730" s="8">
        <v>0.1</v>
      </c>
      <c r="DI730" s="8">
        <v>8.74948541051557E-2</v>
      </c>
      <c r="DJ730" s="8">
        <v>9.3980299011817946E-3</v>
      </c>
      <c r="DK730" s="8">
        <v>2.2547617191051371E-3</v>
      </c>
      <c r="DL730" s="8">
        <v>8.5235427455736799E-4</v>
      </c>
      <c r="DM730" s="8">
        <v>0.1</v>
      </c>
      <c r="DN730" s="8">
        <v>0.1</v>
      </c>
      <c r="DO730" s="8">
        <v>0.1</v>
      </c>
      <c r="DP730" s="8">
        <v>0.1</v>
      </c>
      <c r="DQ730" s="8">
        <v>0.1</v>
      </c>
      <c r="DR730" s="8">
        <v>0.1</v>
      </c>
      <c r="DS730" s="8">
        <v>0.1</v>
      </c>
      <c r="DT730" s="8">
        <v>0.2</v>
      </c>
      <c r="DU730" s="8">
        <v>0.1</v>
      </c>
      <c r="DV730" s="8">
        <v>0.1</v>
      </c>
      <c r="DW730" s="8">
        <v>2.5176318975490691E-2</v>
      </c>
      <c r="DX730" s="8">
        <v>7.4823681024509314E-2</v>
      </c>
      <c r="DY730" s="8">
        <v>0.1</v>
      </c>
      <c r="DZ730" s="8">
        <v>0.1</v>
      </c>
      <c r="EA730" s="8">
        <v>0.1</v>
      </c>
      <c r="EB730" s="8">
        <v>0.1</v>
      </c>
      <c r="EC730" s="8">
        <v>0</v>
      </c>
      <c r="ED730" s="8">
        <v>0</v>
      </c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</row>
    <row r="731" spans="1:206" x14ac:dyDescent="0.3">
      <c r="A731" s="32"/>
      <c r="B731" s="23" t="s">
        <v>256</v>
      </c>
      <c r="C731" s="33"/>
      <c r="D731" s="33"/>
      <c r="E731" s="23" t="s">
        <v>162</v>
      </c>
      <c r="F731" s="23"/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8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8">
        <v>3.0788488872385049E-5</v>
      </c>
      <c r="CC731" s="8">
        <v>3.0326874288826331E-5</v>
      </c>
      <c r="CD731" s="8">
        <v>5.9147230777953103E-3</v>
      </c>
      <c r="CE731" s="8">
        <v>9.100856051168899E-4</v>
      </c>
      <c r="CF731" s="8">
        <v>1.140068466533892E-3</v>
      </c>
      <c r="CG731" s="8">
        <v>7.8494529550655076E-4</v>
      </c>
      <c r="CH731" s="8">
        <v>1.8968104393722959E-4</v>
      </c>
      <c r="CI731" s="8">
        <v>2.273063685865215E-4</v>
      </c>
      <c r="CJ731" s="8">
        <v>8.4761777764521574E-4</v>
      </c>
      <c r="CK731" s="8">
        <v>1.600559317468798E-4</v>
      </c>
      <c r="CL731" s="8">
        <v>3.2709668991728423E-5</v>
      </c>
      <c r="CM731" s="8">
        <v>0.5</v>
      </c>
      <c r="CN731" s="8">
        <v>0.1</v>
      </c>
      <c r="CO731" s="8">
        <v>0.1</v>
      </c>
      <c r="CP731" s="8">
        <v>0.1</v>
      </c>
      <c r="CQ731" s="8">
        <v>0.1</v>
      </c>
      <c r="CR731" s="8">
        <v>0.1</v>
      </c>
      <c r="CS731" s="8">
        <v>0.89999999999999991</v>
      </c>
      <c r="CT731" s="8">
        <v>0.1</v>
      </c>
      <c r="CU731" s="8">
        <v>0.1</v>
      </c>
      <c r="CV731" s="8">
        <v>0.1</v>
      </c>
      <c r="CW731" s="8">
        <v>0.1</v>
      </c>
      <c r="CX731" s="8">
        <v>0.1</v>
      </c>
      <c r="CY731" s="8">
        <v>0.1</v>
      </c>
      <c r="CZ731" s="8">
        <v>0.1</v>
      </c>
      <c r="DA731" s="8">
        <v>7.1536932098216323E-3</v>
      </c>
      <c r="DB731" s="8">
        <v>9.2846306790178371E-2</v>
      </c>
      <c r="DC731" s="8">
        <v>0.1</v>
      </c>
      <c r="DD731" s="8">
        <v>0.1</v>
      </c>
      <c r="DE731" s="8">
        <v>0.1</v>
      </c>
      <c r="DF731" s="8">
        <v>0.1</v>
      </c>
      <c r="DG731" s="8">
        <v>0.1</v>
      </c>
      <c r="DH731" s="8">
        <v>0.1</v>
      </c>
      <c r="DI731" s="8">
        <v>8.74948541051557E-2</v>
      </c>
      <c r="DJ731" s="8">
        <v>9.3980299011817946E-3</v>
      </c>
      <c r="DK731" s="8">
        <v>2.2547617191051371E-3</v>
      </c>
      <c r="DL731" s="8">
        <v>8.5235427455736799E-4</v>
      </c>
      <c r="DM731" s="8">
        <v>0.1</v>
      </c>
      <c r="DN731" s="8">
        <v>0.1</v>
      </c>
      <c r="DO731" s="8">
        <v>0.1</v>
      </c>
      <c r="DP731" s="8">
        <v>0.1</v>
      </c>
      <c r="DQ731" s="8">
        <v>0.1</v>
      </c>
      <c r="DR731" s="8">
        <v>0.1</v>
      </c>
      <c r="DS731" s="8">
        <v>0.1</v>
      </c>
      <c r="DT731" s="8">
        <v>0.2</v>
      </c>
      <c r="DU731" s="8">
        <v>0.1</v>
      </c>
      <c r="DV731" s="8">
        <v>0.1</v>
      </c>
      <c r="DW731" s="8">
        <v>2.5176318975490691E-2</v>
      </c>
      <c r="DX731" s="8">
        <v>7.4823681024509314E-2</v>
      </c>
      <c r="DY731" s="8">
        <v>0.1</v>
      </c>
      <c r="DZ731" s="8">
        <v>0.1</v>
      </c>
      <c r="EA731" s="8">
        <v>0.1</v>
      </c>
      <c r="EB731" s="8">
        <v>0.1</v>
      </c>
      <c r="EC731" s="8">
        <v>0</v>
      </c>
      <c r="ED731" s="8">
        <v>0</v>
      </c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</row>
    <row r="732" spans="1:206" x14ac:dyDescent="0.3">
      <c r="A732" s="32"/>
      <c r="B732" s="23" t="s">
        <v>257</v>
      </c>
      <c r="C732" s="33"/>
      <c r="D732" s="33"/>
      <c r="E732" s="23" t="s">
        <v>162</v>
      </c>
      <c r="F732" s="23"/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0</v>
      </c>
      <c r="BQ732" s="8">
        <v>0</v>
      </c>
      <c r="BR732" s="8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8">
        <v>3.0788488872385049E-5</v>
      </c>
      <c r="CC732" s="8">
        <v>3.0326874288826331E-5</v>
      </c>
      <c r="CD732" s="8">
        <v>5.9147230777953103E-3</v>
      </c>
      <c r="CE732" s="8">
        <v>9.100856051168899E-4</v>
      </c>
      <c r="CF732" s="8">
        <v>1.140068466533892E-3</v>
      </c>
      <c r="CG732" s="8">
        <v>7.8494529550655076E-4</v>
      </c>
      <c r="CH732" s="8">
        <v>1.8968104393722959E-4</v>
      </c>
      <c r="CI732" s="8">
        <v>2.273063685865215E-4</v>
      </c>
      <c r="CJ732" s="8">
        <v>8.4761777764521574E-4</v>
      </c>
      <c r="CK732" s="8">
        <v>1.600559317468798E-4</v>
      </c>
      <c r="CL732" s="8">
        <v>3.2709668991728423E-5</v>
      </c>
      <c r="CM732" s="8">
        <v>0.5</v>
      </c>
      <c r="CN732" s="8">
        <v>0.1</v>
      </c>
      <c r="CO732" s="8">
        <v>0.1</v>
      </c>
      <c r="CP732" s="8">
        <v>0.1</v>
      </c>
      <c r="CQ732" s="8">
        <v>0.1</v>
      </c>
      <c r="CR732" s="8">
        <v>0.1</v>
      </c>
      <c r="CS732" s="8">
        <v>0.89999999999999991</v>
      </c>
      <c r="CT732" s="8">
        <v>0.1</v>
      </c>
      <c r="CU732" s="8">
        <v>0.1</v>
      </c>
      <c r="CV732" s="8">
        <v>0.1</v>
      </c>
      <c r="CW732" s="8">
        <v>0.1</v>
      </c>
      <c r="CX732" s="8">
        <v>0.1</v>
      </c>
      <c r="CY732" s="8">
        <v>0.1</v>
      </c>
      <c r="CZ732" s="8">
        <v>0.1</v>
      </c>
      <c r="DA732" s="8">
        <v>7.1536932098216323E-3</v>
      </c>
      <c r="DB732" s="8">
        <v>9.2846306790178371E-2</v>
      </c>
      <c r="DC732" s="8">
        <v>0.1</v>
      </c>
      <c r="DD732" s="8">
        <v>0.1</v>
      </c>
      <c r="DE732" s="8">
        <v>0.1</v>
      </c>
      <c r="DF732" s="8">
        <v>0.1</v>
      </c>
      <c r="DG732" s="8">
        <v>0.1</v>
      </c>
      <c r="DH732" s="8">
        <v>0.1</v>
      </c>
      <c r="DI732" s="8">
        <v>8.74948541051557E-2</v>
      </c>
      <c r="DJ732" s="8">
        <v>9.3980299011817946E-3</v>
      </c>
      <c r="DK732" s="8">
        <v>2.2547617191051371E-3</v>
      </c>
      <c r="DL732" s="8">
        <v>8.5235427455736799E-4</v>
      </c>
      <c r="DM732" s="8">
        <v>0.1</v>
      </c>
      <c r="DN732" s="8">
        <v>0.1</v>
      </c>
      <c r="DO732" s="8">
        <v>0.1</v>
      </c>
      <c r="DP732" s="8">
        <v>0.1</v>
      </c>
      <c r="DQ732" s="8">
        <v>0.1</v>
      </c>
      <c r="DR732" s="8">
        <v>0.1</v>
      </c>
      <c r="DS732" s="8">
        <v>0.1</v>
      </c>
      <c r="DT732" s="8">
        <v>0.2</v>
      </c>
      <c r="DU732" s="8">
        <v>0.1</v>
      </c>
      <c r="DV732" s="8">
        <v>0.1</v>
      </c>
      <c r="DW732" s="8">
        <v>2.5176318975490691E-2</v>
      </c>
      <c r="DX732" s="8">
        <v>7.4823681024509314E-2</v>
      </c>
      <c r="DY732" s="8">
        <v>0.1</v>
      </c>
      <c r="DZ732" s="8">
        <v>0.1</v>
      </c>
      <c r="EA732" s="8">
        <v>0.1</v>
      </c>
      <c r="EB732" s="8">
        <v>0.1</v>
      </c>
      <c r="EC732" s="8">
        <v>0</v>
      </c>
      <c r="ED732" s="8">
        <v>0</v>
      </c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</row>
    <row r="733" spans="1:206" x14ac:dyDescent="0.3">
      <c r="A733" s="32"/>
      <c r="B733" s="23" t="s">
        <v>258</v>
      </c>
      <c r="C733" s="33"/>
      <c r="D733" s="33"/>
      <c r="E733" s="23" t="s">
        <v>162</v>
      </c>
      <c r="F733" s="23"/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8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8">
        <v>3.0788488872385049E-5</v>
      </c>
      <c r="CC733" s="8">
        <v>3.0326874288826331E-5</v>
      </c>
      <c r="CD733" s="8">
        <v>5.9147230777953103E-3</v>
      </c>
      <c r="CE733" s="8">
        <v>9.100856051168899E-4</v>
      </c>
      <c r="CF733" s="8">
        <v>1.140068466533892E-3</v>
      </c>
      <c r="CG733" s="8">
        <v>7.8494529550655076E-4</v>
      </c>
      <c r="CH733" s="8">
        <v>1.8968104393722959E-4</v>
      </c>
      <c r="CI733" s="8">
        <v>2.273063685865215E-4</v>
      </c>
      <c r="CJ733" s="8">
        <v>8.4761777764521574E-4</v>
      </c>
      <c r="CK733" s="8">
        <v>1.600559317468798E-4</v>
      </c>
      <c r="CL733" s="8">
        <v>3.2709668991728423E-5</v>
      </c>
      <c r="CM733" s="8">
        <v>0.5</v>
      </c>
      <c r="CN733" s="8">
        <v>0.1</v>
      </c>
      <c r="CO733" s="8">
        <v>0.1</v>
      </c>
      <c r="CP733" s="8">
        <v>0.1</v>
      </c>
      <c r="CQ733" s="8">
        <v>0.1</v>
      </c>
      <c r="CR733" s="8">
        <v>0.1</v>
      </c>
      <c r="CS733" s="8">
        <v>0.89999999999999991</v>
      </c>
      <c r="CT733" s="8">
        <v>0.1</v>
      </c>
      <c r="CU733" s="8">
        <v>0.1</v>
      </c>
      <c r="CV733" s="8">
        <v>0.1</v>
      </c>
      <c r="CW733" s="8">
        <v>0.1</v>
      </c>
      <c r="CX733" s="8">
        <v>0.1</v>
      </c>
      <c r="CY733" s="8">
        <v>0.1</v>
      </c>
      <c r="CZ733" s="8">
        <v>0.1</v>
      </c>
      <c r="DA733" s="8">
        <v>7.1536932098216323E-3</v>
      </c>
      <c r="DB733" s="8">
        <v>9.2846306790178371E-2</v>
      </c>
      <c r="DC733" s="8">
        <v>0.1</v>
      </c>
      <c r="DD733" s="8">
        <v>0.1</v>
      </c>
      <c r="DE733" s="8">
        <v>0.1</v>
      </c>
      <c r="DF733" s="8">
        <v>0.1</v>
      </c>
      <c r="DG733" s="8">
        <v>0.1</v>
      </c>
      <c r="DH733" s="8">
        <v>0.1</v>
      </c>
      <c r="DI733" s="8">
        <v>8.74948541051557E-2</v>
      </c>
      <c r="DJ733" s="8">
        <v>9.3980299011817946E-3</v>
      </c>
      <c r="DK733" s="8">
        <v>2.2547617191051371E-3</v>
      </c>
      <c r="DL733" s="8">
        <v>8.5235427455736799E-4</v>
      </c>
      <c r="DM733" s="8">
        <v>0.1</v>
      </c>
      <c r="DN733" s="8">
        <v>0.1</v>
      </c>
      <c r="DO733" s="8">
        <v>0.1</v>
      </c>
      <c r="DP733" s="8">
        <v>0.1</v>
      </c>
      <c r="DQ733" s="8">
        <v>0.1</v>
      </c>
      <c r="DR733" s="8">
        <v>0.1</v>
      </c>
      <c r="DS733" s="8">
        <v>0.1</v>
      </c>
      <c r="DT733" s="8">
        <v>0.2</v>
      </c>
      <c r="DU733" s="8">
        <v>0.1</v>
      </c>
      <c r="DV733" s="8">
        <v>0.1</v>
      </c>
      <c r="DW733" s="8">
        <v>2.5176318975490691E-2</v>
      </c>
      <c r="DX733" s="8">
        <v>7.4823681024509314E-2</v>
      </c>
      <c r="DY733" s="8">
        <v>0.1</v>
      </c>
      <c r="DZ733" s="8">
        <v>0.1</v>
      </c>
      <c r="EA733" s="8">
        <v>0.1</v>
      </c>
      <c r="EB733" s="8">
        <v>0.1</v>
      </c>
      <c r="EC733" s="8">
        <v>0</v>
      </c>
      <c r="ED733" s="8">
        <v>0</v>
      </c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</row>
    <row r="734" spans="1:206" x14ac:dyDescent="0.3">
      <c r="A734" s="32"/>
      <c r="B734" s="23" t="s">
        <v>259</v>
      </c>
      <c r="C734" s="33"/>
      <c r="D734" s="33"/>
      <c r="E734" s="23" t="s">
        <v>162</v>
      </c>
      <c r="F734" s="23"/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8">
        <v>3.0788488872385049E-5</v>
      </c>
      <c r="CC734" s="8">
        <v>3.0326874288826331E-5</v>
      </c>
      <c r="CD734" s="8">
        <v>5.9147230777953103E-3</v>
      </c>
      <c r="CE734" s="8">
        <v>9.100856051168899E-4</v>
      </c>
      <c r="CF734" s="8">
        <v>1.140068466533892E-3</v>
      </c>
      <c r="CG734" s="8">
        <v>7.8494529550655076E-4</v>
      </c>
      <c r="CH734" s="8">
        <v>1.8968104393722959E-4</v>
      </c>
      <c r="CI734" s="8">
        <v>2.273063685865215E-4</v>
      </c>
      <c r="CJ734" s="8">
        <v>8.4761777764521574E-4</v>
      </c>
      <c r="CK734" s="8">
        <v>1.600559317468798E-4</v>
      </c>
      <c r="CL734" s="8">
        <v>3.2709668991728423E-5</v>
      </c>
      <c r="CM734" s="8">
        <v>0.5</v>
      </c>
      <c r="CN734" s="8">
        <v>0.1</v>
      </c>
      <c r="CO734" s="8">
        <v>0.1</v>
      </c>
      <c r="CP734" s="8">
        <v>0.1</v>
      </c>
      <c r="CQ734" s="8">
        <v>0.1</v>
      </c>
      <c r="CR734" s="8">
        <v>0.1</v>
      </c>
      <c r="CS734" s="8">
        <v>0.89999999999999991</v>
      </c>
      <c r="CT734" s="8">
        <v>0.1</v>
      </c>
      <c r="CU734" s="8">
        <v>0.1</v>
      </c>
      <c r="CV734" s="8">
        <v>0.1</v>
      </c>
      <c r="CW734" s="8">
        <v>0.1</v>
      </c>
      <c r="CX734" s="8">
        <v>0.1</v>
      </c>
      <c r="CY734" s="8">
        <v>0.1</v>
      </c>
      <c r="CZ734" s="8">
        <v>0.1</v>
      </c>
      <c r="DA734" s="8">
        <v>7.1536932098216323E-3</v>
      </c>
      <c r="DB734" s="8">
        <v>9.2846306790178371E-2</v>
      </c>
      <c r="DC734" s="8">
        <v>0.1</v>
      </c>
      <c r="DD734" s="8">
        <v>0.1</v>
      </c>
      <c r="DE734" s="8">
        <v>0.1</v>
      </c>
      <c r="DF734" s="8">
        <v>0.1</v>
      </c>
      <c r="DG734" s="8">
        <v>0.1</v>
      </c>
      <c r="DH734" s="8">
        <v>0.1</v>
      </c>
      <c r="DI734" s="8">
        <v>8.74948541051557E-2</v>
      </c>
      <c r="DJ734" s="8">
        <v>9.3980299011817946E-3</v>
      </c>
      <c r="DK734" s="8">
        <v>2.2547617191051371E-3</v>
      </c>
      <c r="DL734" s="8">
        <v>8.5235427455736799E-4</v>
      </c>
      <c r="DM734" s="8">
        <v>0.1</v>
      </c>
      <c r="DN734" s="8">
        <v>0.1</v>
      </c>
      <c r="DO734" s="8">
        <v>0.1</v>
      </c>
      <c r="DP734" s="8">
        <v>0.1</v>
      </c>
      <c r="DQ734" s="8">
        <v>0.1</v>
      </c>
      <c r="DR734" s="8">
        <v>0.1</v>
      </c>
      <c r="DS734" s="8">
        <v>0.1</v>
      </c>
      <c r="DT734" s="8">
        <v>0.2</v>
      </c>
      <c r="DU734" s="8">
        <v>0.1</v>
      </c>
      <c r="DV734" s="8">
        <v>0.1</v>
      </c>
      <c r="DW734" s="8">
        <v>2.5176318975490691E-2</v>
      </c>
      <c r="DX734" s="8">
        <v>7.4823681024509314E-2</v>
      </c>
      <c r="DY734" s="8">
        <v>0.1</v>
      </c>
      <c r="DZ734" s="8">
        <v>0.1</v>
      </c>
      <c r="EA734" s="8">
        <v>0.1</v>
      </c>
      <c r="EB734" s="8">
        <v>0.1</v>
      </c>
      <c r="EC734" s="8">
        <v>0</v>
      </c>
      <c r="ED734" s="8">
        <v>0</v>
      </c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</row>
    <row r="735" spans="1:206" x14ac:dyDescent="0.3">
      <c r="A735" s="32"/>
      <c r="B735" s="23" t="s">
        <v>260</v>
      </c>
      <c r="C735" s="33"/>
      <c r="D735" s="33"/>
      <c r="E735" s="23" t="s">
        <v>162</v>
      </c>
      <c r="F735" s="23"/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0</v>
      </c>
      <c r="BR735" s="8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8">
        <v>3.0788488872385049E-5</v>
      </c>
      <c r="CC735" s="8">
        <v>3.0326874288826331E-5</v>
      </c>
      <c r="CD735" s="8">
        <v>5.9147230777953103E-3</v>
      </c>
      <c r="CE735" s="8">
        <v>9.100856051168899E-4</v>
      </c>
      <c r="CF735" s="8">
        <v>1.140068466533892E-3</v>
      </c>
      <c r="CG735" s="8">
        <v>7.8494529550655076E-4</v>
      </c>
      <c r="CH735" s="8">
        <v>1.8968104393722959E-4</v>
      </c>
      <c r="CI735" s="8">
        <v>2.273063685865215E-4</v>
      </c>
      <c r="CJ735" s="8">
        <v>8.4761777764521574E-4</v>
      </c>
      <c r="CK735" s="8">
        <v>1.600559317468798E-4</v>
      </c>
      <c r="CL735" s="8">
        <v>3.2709668991728423E-5</v>
      </c>
      <c r="CM735" s="8">
        <v>0.5</v>
      </c>
      <c r="CN735" s="8">
        <v>0.1</v>
      </c>
      <c r="CO735" s="8">
        <v>0.1</v>
      </c>
      <c r="CP735" s="8">
        <v>0.1</v>
      </c>
      <c r="CQ735" s="8">
        <v>0.1</v>
      </c>
      <c r="CR735" s="8">
        <v>0.1</v>
      </c>
      <c r="CS735" s="8">
        <v>0.89999999999999991</v>
      </c>
      <c r="CT735" s="8">
        <v>0.1</v>
      </c>
      <c r="CU735" s="8">
        <v>0.1</v>
      </c>
      <c r="CV735" s="8">
        <v>0.1</v>
      </c>
      <c r="CW735" s="8">
        <v>0.1</v>
      </c>
      <c r="CX735" s="8">
        <v>0.1</v>
      </c>
      <c r="CY735" s="8">
        <v>0.1</v>
      </c>
      <c r="CZ735" s="8">
        <v>0.1</v>
      </c>
      <c r="DA735" s="8">
        <v>7.1536932098216323E-3</v>
      </c>
      <c r="DB735" s="8">
        <v>9.2846306790178371E-2</v>
      </c>
      <c r="DC735" s="8">
        <v>0.1</v>
      </c>
      <c r="DD735" s="8">
        <v>0.1</v>
      </c>
      <c r="DE735" s="8">
        <v>0.1</v>
      </c>
      <c r="DF735" s="8">
        <v>0.1</v>
      </c>
      <c r="DG735" s="8">
        <v>0.1</v>
      </c>
      <c r="DH735" s="8">
        <v>0.1</v>
      </c>
      <c r="DI735" s="8">
        <v>8.74948541051557E-2</v>
      </c>
      <c r="DJ735" s="8">
        <v>9.3980299011817946E-3</v>
      </c>
      <c r="DK735" s="8">
        <v>2.2547617191051371E-3</v>
      </c>
      <c r="DL735" s="8">
        <v>8.5235427455736799E-4</v>
      </c>
      <c r="DM735" s="8">
        <v>0.1</v>
      </c>
      <c r="DN735" s="8">
        <v>0.1</v>
      </c>
      <c r="DO735" s="8">
        <v>0.1</v>
      </c>
      <c r="DP735" s="8">
        <v>0.1</v>
      </c>
      <c r="DQ735" s="8">
        <v>0.1</v>
      </c>
      <c r="DR735" s="8">
        <v>0.1</v>
      </c>
      <c r="DS735" s="8">
        <v>0.1</v>
      </c>
      <c r="DT735" s="8">
        <v>0.2</v>
      </c>
      <c r="DU735" s="8">
        <v>0.1</v>
      </c>
      <c r="DV735" s="8">
        <v>0.1</v>
      </c>
      <c r="DW735" s="8">
        <v>2.5176318975490691E-2</v>
      </c>
      <c r="DX735" s="8">
        <v>7.4823681024509314E-2</v>
      </c>
      <c r="DY735" s="8">
        <v>0.1</v>
      </c>
      <c r="DZ735" s="8">
        <v>0.1</v>
      </c>
      <c r="EA735" s="8">
        <v>0.1</v>
      </c>
      <c r="EB735" s="8">
        <v>0.1</v>
      </c>
      <c r="EC735" s="8">
        <v>0</v>
      </c>
      <c r="ED735" s="8">
        <v>0</v>
      </c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</row>
    <row r="736" spans="1:206" x14ac:dyDescent="0.3">
      <c r="A736" s="32"/>
      <c r="B736" s="23" t="s">
        <v>261</v>
      </c>
      <c r="C736" s="33"/>
      <c r="D736" s="33"/>
      <c r="E736" s="23" t="s">
        <v>162</v>
      </c>
      <c r="F736" s="23"/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8">
        <v>3.0788488872385049E-5</v>
      </c>
      <c r="CC736" s="8">
        <v>3.0326874288826331E-5</v>
      </c>
      <c r="CD736" s="8">
        <v>5.9147230777953103E-3</v>
      </c>
      <c r="CE736" s="8">
        <v>9.100856051168899E-4</v>
      </c>
      <c r="CF736" s="8">
        <v>1.140068466533892E-3</v>
      </c>
      <c r="CG736" s="8">
        <v>7.8494529550655076E-4</v>
      </c>
      <c r="CH736" s="8">
        <v>1.8968104393722959E-4</v>
      </c>
      <c r="CI736" s="8">
        <v>2.273063685865215E-4</v>
      </c>
      <c r="CJ736" s="8">
        <v>8.4761777764521574E-4</v>
      </c>
      <c r="CK736" s="8">
        <v>1.600559317468798E-4</v>
      </c>
      <c r="CL736" s="8">
        <v>3.2709668991728423E-5</v>
      </c>
      <c r="CM736" s="8">
        <v>0.5</v>
      </c>
      <c r="CN736" s="8">
        <v>0.1</v>
      </c>
      <c r="CO736" s="8">
        <v>0.1</v>
      </c>
      <c r="CP736" s="8">
        <v>0.1</v>
      </c>
      <c r="CQ736" s="8">
        <v>0.1</v>
      </c>
      <c r="CR736" s="8">
        <v>0.1</v>
      </c>
      <c r="CS736" s="8">
        <v>0.89999999999999991</v>
      </c>
      <c r="CT736" s="8">
        <v>0.1</v>
      </c>
      <c r="CU736" s="8">
        <v>0.1</v>
      </c>
      <c r="CV736" s="8">
        <v>0.1</v>
      </c>
      <c r="CW736" s="8">
        <v>0.1</v>
      </c>
      <c r="CX736" s="8">
        <v>0.1</v>
      </c>
      <c r="CY736" s="8">
        <v>0.1</v>
      </c>
      <c r="CZ736" s="8">
        <v>0.1</v>
      </c>
      <c r="DA736" s="8">
        <v>7.1536932098216323E-3</v>
      </c>
      <c r="DB736" s="8">
        <v>9.2846306790178371E-2</v>
      </c>
      <c r="DC736" s="8">
        <v>0.1</v>
      </c>
      <c r="DD736" s="8">
        <v>0.1</v>
      </c>
      <c r="DE736" s="8">
        <v>0.1</v>
      </c>
      <c r="DF736" s="8">
        <v>0.1</v>
      </c>
      <c r="DG736" s="8">
        <v>0.1</v>
      </c>
      <c r="DH736" s="8">
        <v>0.1</v>
      </c>
      <c r="DI736" s="8">
        <v>8.74948541051557E-2</v>
      </c>
      <c r="DJ736" s="8">
        <v>9.3980299011817946E-3</v>
      </c>
      <c r="DK736" s="8">
        <v>2.2547617191051371E-3</v>
      </c>
      <c r="DL736" s="8">
        <v>8.5235427455736799E-4</v>
      </c>
      <c r="DM736" s="8">
        <v>0.1</v>
      </c>
      <c r="DN736" s="8">
        <v>0.1</v>
      </c>
      <c r="DO736" s="8">
        <v>0.1</v>
      </c>
      <c r="DP736" s="8">
        <v>0.1</v>
      </c>
      <c r="DQ736" s="8">
        <v>0.1</v>
      </c>
      <c r="DR736" s="8">
        <v>0.1</v>
      </c>
      <c r="DS736" s="8">
        <v>0.1</v>
      </c>
      <c r="DT736" s="8">
        <v>0.2</v>
      </c>
      <c r="DU736" s="8">
        <v>0.1</v>
      </c>
      <c r="DV736" s="8">
        <v>0.1</v>
      </c>
      <c r="DW736" s="8">
        <v>2.5176318975490691E-2</v>
      </c>
      <c r="DX736" s="8">
        <v>7.4823681024509314E-2</v>
      </c>
      <c r="DY736" s="8">
        <v>0.1</v>
      </c>
      <c r="DZ736" s="8">
        <v>0.1</v>
      </c>
      <c r="EA736" s="8">
        <v>0.1</v>
      </c>
      <c r="EB736" s="8">
        <v>0.1</v>
      </c>
      <c r="EC736" s="8">
        <v>0</v>
      </c>
      <c r="ED736" s="8">
        <v>0</v>
      </c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</row>
    <row r="737" spans="1:206" x14ac:dyDescent="0.3">
      <c r="A737" s="32"/>
      <c r="B737" s="23" t="s">
        <v>262</v>
      </c>
      <c r="C737" s="33"/>
      <c r="D737" s="33"/>
      <c r="E737" s="23" t="s">
        <v>162</v>
      </c>
      <c r="F737" s="23"/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8">
        <v>3.0788488872385049E-5</v>
      </c>
      <c r="CC737" s="8">
        <v>3.0326874288826331E-5</v>
      </c>
      <c r="CD737" s="8">
        <v>5.9147230777953103E-3</v>
      </c>
      <c r="CE737" s="8">
        <v>9.100856051168899E-4</v>
      </c>
      <c r="CF737" s="8">
        <v>1.140068466533892E-3</v>
      </c>
      <c r="CG737" s="8">
        <v>7.8494529550655076E-4</v>
      </c>
      <c r="CH737" s="8">
        <v>1.8968104393722959E-4</v>
      </c>
      <c r="CI737" s="8">
        <v>2.273063685865215E-4</v>
      </c>
      <c r="CJ737" s="8">
        <v>8.4761777764521574E-4</v>
      </c>
      <c r="CK737" s="8">
        <v>1.600559317468798E-4</v>
      </c>
      <c r="CL737" s="8">
        <v>3.2709668991728423E-5</v>
      </c>
      <c r="CM737" s="8">
        <v>0.5</v>
      </c>
      <c r="CN737" s="8">
        <v>0.1</v>
      </c>
      <c r="CO737" s="8">
        <v>0.1</v>
      </c>
      <c r="CP737" s="8">
        <v>0.1</v>
      </c>
      <c r="CQ737" s="8">
        <v>0.1</v>
      </c>
      <c r="CR737" s="8">
        <v>0.1</v>
      </c>
      <c r="CS737" s="8">
        <v>0.89999999999999991</v>
      </c>
      <c r="CT737" s="8">
        <v>0.1</v>
      </c>
      <c r="CU737" s="8">
        <v>0.1</v>
      </c>
      <c r="CV737" s="8">
        <v>0.1</v>
      </c>
      <c r="CW737" s="8">
        <v>0.1</v>
      </c>
      <c r="CX737" s="8">
        <v>0.1</v>
      </c>
      <c r="CY737" s="8">
        <v>0.1</v>
      </c>
      <c r="CZ737" s="8">
        <v>0.1</v>
      </c>
      <c r="DA737" s="8">
        <v>7.1536932098216323E-3</v>
      </c>
      <c r="DB737" s="8">
        <v>9.2846306790178371E-2</v>
      </c>
      <c r="DC737" s="8">
        <v>0.1</v>
      </c>
      <c r="DD737" s="8">
        <v>0.1</v>
      </c>
      <c r="DE737" s="8">
        <v>0.1</v>
      </c>
      <c r="DF737" s="8">
        <v>0.1</v>
      </c>
      <c r="DG737" s="8">
        <v>0.1</v>
      </c>
      <c r="DH737" s="8">
        <v>0.1</v>
      </c>
      <c r="DI737" s="8">
        <v>8.74948541051557E-2</v>
      </c>
      <c r="DJ737" s="8">
        <v>9.3980299011817946E-3</v>
      </c>
      <c r="DK737" s="8">
        <v>2.2547617191051371E-3</v>
      </c>
      <c r="DL737" s="8">
        <v>8.5235427455736799E-4</v>
      </c>
      <c r="DM737" s="8">
        <v>0.1</v>
      </c>
      <c r="DN737" s="8">
        <v>0.1</v>
      </c>
      <c r="DO737" s="8">
        <v>0.1</v>
      </c>
      <c r="DP737" s="8">
        <v>0.1</v>
      </c>
      <c r="DQ737" s="8">
        <v>0.1</v>
      </c>
      <c r="DR737" s="8">
        <v>0.1</v>
      </c>
      <c r="DS737" s="8">
        <v>0.1</v>
      </c>
      <c r="DT737" s="8">
        <v>0.2</v>
      </c>
      <c r="DU737" s="8">
        <v>0.1</v>
      </c>
      <c r="DV737" s="8">
        <v>0.1</v>
      </c>
      <c r="DW737" s="8">
        <v>2.5176318975490691E-2</v>
      </c>
      <c r="DX737" s="8">
        <v>7.4823681024509314E-2</v>
      </c>
      <c r="DY737" s="8">
        <v>0.1</v>
      </c>
      <c r="DZ737" s="8">
        <v>0.1</v>
      </c>
      <c r="EA737" s="8">
        <v>0.1</v>
      </c>
      <c r="EB737" s="8">
        <v>0.1</v>
      </c>
      <c r="EC737" s="8">
        <v>0</v>
      </c>
      <c r="ED737" s="8">
        <v>0</v>
      </c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</row>
    <row r="738" spans="1:206" x14ac:dyDescent="0.3">
      <c r="A738" s="32"/>
      <c r="B738" s="23" t="s">
        <v>263</v>
      </c>
      <c r="C738" s="33"/>
      <c r="D738" s="33"/>
      <c r="E738" s="23" t="s">
        <v>162</v>
      </c>
      <c r="F738" s="23"/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8">
        <v>3.0788488872385049E-5</v>
      </c>
      <c r="CC738" s="8">
        <v>3.0326874288826331E-5</v>
      </c>
      <c r="CD738" s="8">
        <v>5.9147230777953103E-3</v>
      </c>
      <c r="CE738" s="8">
        <v>9.100856051168899E-4</v>
      </c>
      <c r="CF738" s="8">
        <v>1.140068466533892E-3</v>
      </c>
      <c r="CG738" s="8">
        <v>7.8494529550655076E-4</v>
      </c>
      <c r="CH738" s="8">
        <v>1.8968104393722959E-4</v>
      </c>
      <c r="CI738" s="8">
        <v>2.273063685865215E-4</v>
      </c>
      <c r="CJ738" s="8">
        <v>8.4761777764521574E-4</v>
      </c>
      <c r="CK738" s="8">
        <v>1.600559317468798E-4</v>
      </c>
      <c r="CL738" s="8">
        <v>3.2709668991728423E-5</v>
      </c>
      <c r="CM738" s="8">
        <v>0.5</v>
      </c>
      <c r="CN738" s="8">
        <v>0.1</v>
      </c>
      <c r="CO738" s="8">
        <v>0.1</v>
      </c>
      <c r="CP738" s="8">
        <v>0.1</v>
      </c>
      <c r="CQ738" s="8">
        <v>0.1</v>
      </c>
      <c r="CR738" s="8">
        <v>0.1</v>
      </c>
      <c r="CS738" s="8">
        <v>0.89999999999999991</v>
      </c>
      <c r="CT738" s="8">
        <v>0.1</v>
      </c>
      <c r="CU738" s="8">
        <v>0.1</v>
      </c>
      <c r="CV738" s="8">
        <v>0.1</v>
      </c>
      <c r="CW738" s="8">
        <v>0.1</v>
      </c>
      <c r="CX738" s="8">
        <v>0.1</v>
      </c>
      <c r="CY738" s="8">
        <v>0.1</v>
      </c>
      <c r="CZ738" s="8">
        <v>0.1</v>
      </c>
      <c r="DA738" s="8">
        <v>7.1536932098216323E-3</v>
      </c>
      <c r="DB738" s="8">
        <v>9.2846306790178371E-2</v>
      </c>
      <c r="DC738" s="8">
        <v>0.1</v>
      </c>
      <c r="DD738" s="8">
        <v>0.1</v>
      </c>
      <c r="DE738" s="8">
        <v>0.1</v>
      </c>
      <c r="DF738" s="8">
        <v>0.1</v>
      </c>
      <c r="DG738" s="8">
        <v>0.1</v>
      </c>
      <c r="DH738" s="8">
        <v>0.1</v>
      </c>
      <c r="DI738" s="8">
        <v>8.74948541051557E-2</v>
      </c>
      <c r="DJ738" s="8">
        <v>9.3980299011817946E-3</v>
      </c>
      <c r="DK738" s="8">
        <v>2.2547617191051371E-3</v>
      </c>
      <c r="DL738" s="8">
        <v>8.5235427455736799E-4</v>
      </c>
      <c r="DM738" s="8">
        <v>0.1</v>
      </c>
      <c r="DN738" s="8">
        <v>0.1</v>
      </c>
      <c r="DO738" s="8">
        <v>0.1</v>
      </c>
      <c r="DP738" s="8">
        <v>0.1</v>
      </c>
      <c r="DQ738" s="8">
        <v>0.1</v>
      </c>
      <c r="DR738" s="8">
        <v>0.1</v>
      </c>
      <c r="DS738" s="8">
        <v>0.1</v>
      </c>
      <c r="DT738" s="8">
        <v>0.2</v>
      </c>
      <c r="DU738" s="8">
        <v>0.1</v>
      </c>
      <c r="DV738" s="8">
        <v>0.1</v>
      </c>
      <c r="DW738" s="8">
        <v>2.5176318975490691E-2</v>
      </c>
      <c r="DX738" s="8">
        <v>7.4823681024509314E-2</v>
      </c>
      <c r="DY738" s="8">
        <v>0.1</v>
      </c>
      <c r="DZ738" s="8">
        <v>0.1</v>
      </c>
      <c r="EA738" s="8">
        <v>0.1</v>
      </c>
      <c r="EB738" s="8">
        <v>0.1</v>
      </c>
      <c r="EC738" s="8">
        <v>0</v>
      </c>
      <c r="ED738" s="8">
        <v>0</v>
      </c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</row>
    <row r="739" spans="1:206" x14ac:dyDescent="0.3">
      <c r="A739" s="32"/>
      <c r="B739" s="23" t="s">
        <v>264</v>
      </c>
      <c r="C739" s="33"/>
      <c r="D739" s="33"/>
      <c r="E739" s="23" t="s">
        <v>162</v>
      </c>
      <c r="F739" s="23"/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8">
        <v>3.0788488872385049E-5</v>
      </c>
      <c r="CC739" s="8">
        <v>3.0326874288826331E-5</v>
      </c>
      <c r="CD739" s="8">
        <v>5.9147230777953103E-3</v>
      </c>
      <c r="CE739" s="8">
        <v>9.100856051168899E-4</v>
      </c>
      <c r="CF739" s="8">
        <v>1.140068466533892E-3</v>
      </c>
      <c r="CG739" s="8">
        <v>7.8494529550655076E-4</v>
      </c>
      <c r="CH739" s="8">
        <v>1.8968104393722959E-4</v>
      </c>
      <c r="CI739" s="8">
        <v>2.273063685865215E-4</v>
      </c>
      <c r="CJ739" s="8">
        <v>8.4761777764521574E-4</v>
      </c>
      <c r="CK739" s="8">
        <v>1.600559317468798E-4</v>
      </c>
      <c r="CL739" s="8">
        <v>3.2709668991728423E-5</v>
      </c>
      <c r="CM739" s="8">
        <v>0.5</v>
      </c>
      <c r="CN739" s="8">
        <v>0.1</v>
      </c>
      <c r="CO739" s="8">
        <v>0.1</v>
      </c>
      <c r="CP739" s="8">
        <v>0.1</v>
      </c>
      <c r="CQ739" s="8">
        <v>0.1</v>
      </c>
      <c r="CR739" s="8">
        <v>0.1</v>
      </c>
      <c r="CS739" s="8">
        <v>0.89999999999999991</v>
      </c>
      <c r="CT739" s="8">
        <v>0.1</v>
      </c>
      <c r="CU739" s="8">
        <v>0.1</v>
      </c>
      <c r="CV739" s="8">
        <v>0.1</v>
      </c>
      <c r="CW739" s="8">
        <v>0.1</v>
      </c>
      <c r="CX739" s="8">
        <v>0.1</v>
      </c>
      <c r="CY739" s="8">
        <v>0.1</v>
      </c>
      <c r="CZ739" s="8">
        <v>0.1</v>
      </c>
      <c r="DA739" s="8">
        <v>7.1536932098216323E-3</v>
      </c>
      <c r="DB739" s="8">
        <v>9.2846306790178371E-2</v>
      </c>
      <c r="DC739" s="8">
        <v>0.1</v>
      </c>
      <c r="DD739" s="8">
        <v>0.1</v>
      </c>
      <c r="DE739" s="8">
        <v>0.1</v>
      </c>
      <c r="DF739" s="8">
        <v>0.1</v>
      </c>
      <c r="DG739" s="8">
        <v>0.1</v>
      </c>
      <c r="DH739" s="8">
        <v>0.1</v>
      </c>
      <c r="DI739" s="8">
        <v>8.74948541051557E-2</v>
      </c>
      <c r="DJ739" s="8">
        <v>9.3980299011817946E-3</v>
      </c>
      <c r="DK739" s="8">
        <v>2.2547617191051371E-3</v>
      </c>
      <c r="DL739" s="8">
        <v>8.5235427455736799E-4</v>
      </c>
      <c r="DM739" s="8">
        <v>0.1</v>
      </c>
      <c r="DN739" s="8">
        <v>0.1</v>
      </c>
      <c r="DO739" s="8">
        <v>0.1</v>
      </c>
      <c r="DP739" s="8">
        <v>0.1</v>
      </c>
      <c r="DQ739" s="8">
        <v>0.1</v>
      </c>
      <c r="DR739" s="8">
        <v>0.1</v>
      </c>
      <c r="DS739" s="8">
        <v>0.1</v>
      </c>
      <c r="DT739" s="8">
        <v>0.2</v>
      </c>
      <c r="DU739" s="8">
        <v>0.1</v>
      </c>
      <c r="DV739" s="8">
        <v>0.1</v>
      </c>
      <c r="DW739" s="8">
        <v>2.5176318975490691E-2</v>
      </c>
      <c r="DX739" s="8">
        <v>7.4823681024509314E-2</v>
      </c>
      <c r="DY739" s="8">
        <v>0.1</v>
      </c>
      <c r="DZ739" s="8">
        <v>0.1</v>
      </c>
      <c r="EA739" s="8">
        <v>0.1</v>
      </c>
      <c r="EB739" s="8">
        <v>0.1</v>
      </c>
      <c r="EC739" s="8">
        <v>0</v>
      </c>
      <c r="ED739" s="8">
        <v>0</v>
      </c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</row>
    <row r="740" spans="1:206" x14ac:dyDescent="0.3">
      <c r="A740" s="32"/>
      <c r="B740" s="23" t="s">
        <v>265</v>
      </c>
      <c r="C740" s="33"/>
      <c r="D740" s="33"/>
      <c r="E740" s="23" t="s">
        <v>162</v>
      </c>
      <c r="F740" s="23"/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0</v>
      </c>
      <c r="BR740" s="8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8">
        <v>3.0788488872385049E-5</v>
      </c>
      <c r="CC740" s="8">
        <v>3.0326874288826331E-5</v>
      </c>
      <c r="CD740" s="8">
        <v>5.9147230777953103E-3</v>
      </c>
      <c r="CE740" s="8">
        <v>9.100856051168899E-4</v>
      </c>
      <c r="CF740" s="8">
        <v>1.140068466533892E-3</v>
      </c>
      <c r="CG740" s="8">
        <v>7.8494529550655076E-4</v>
      </c>
      <c r="CH740" s="8">
        <v>1.8968104393722959E-4</v>
      </c>
      <c r="CI740" s="8">
        <v>2.273063685865215E-4</v>
      </c>
      <c r="CJ740" s="8">
        <v>8.4761777764521574E-4</v>
      </c>
      <c r="CK740" s="8">
        <v>1.600559317468798E-4</v>
      </c>
      <c r="CL740" s="8">
        <v>3.2709668991728423E-5</v>
      </c>
      <c r="CM740" s="8">
        <v>0.5</v>
      </c>
      <c r="CN740" s="8">
        <v>0.1</v>
      </c>
      <c r="CO740" s="8">
        <v>0.1</v>
      </c>
      <c r="CP740" s="8">
        <v>0.1</v>
      </c>
      <c r="CQ740" s="8">
        <v>0.1</v>
      </c>
      <c r="CR740" s="8">
        <v>0.1</v>
      </c>
      <c r="CS740" s="8">
        <v>0.89999999999999991</v>
      </c>
      <c r="CT740" s="8">
        <v>0.1</v>
      </c>
      <c r="CU740" s="8">
        <v>0.1</v>
      </c>
      <c r="CV740" s="8">
        <v>0.1</v>
      </c>
      <c r="CW740" s="8">
        <v>0.1</v>
      </c>
      <c r="CX740" s="8">
        <v>0.1</v>
      </c>
      <c r="CY740" s="8">
        <v>0.1</v>
      </c>
      <c r="CZ740" s="8">
        <v>0.1</v>
      </c>
      <c r="DA740" s="8">
        <v>7.1536932098216323E-3</v>
      </c>
      <c r="DB740" s="8">
        <v>9.2846306790178371E-2</v>
      </c>
      <c r="DC740" s="8">
        <v>0.1</v>
      </c>
      <c r="DD740" s="8">
        <v>0.1</v>
      </c>
      <c r="DE740" s="8">
        <v>0.1</v>
      </c>
      <c r="DF740" s="8">
        <v>0.1</v>
      </c>
      <c r="DG740" s="8">
        <v>0.1</v>
      </c>
      <c r="DH740" s="8">
        <v>0.1</v>
      </c>
      <c r="DI740" s="8">
        <v>8.74948541051557E-2</v>
      </c>
      <c r="DJ740" s="8">
        <v>9.3980299011817946E-3</v>
      </c>
      <c r="DK740" s="8">
        <v>2.2547617191051371E-3</v>
      </c>
      <c r="DL740" s="8">
        <v>8.5235427455736799E-4</v>
      </c>
      <c r="DM740" s="8">
        <v>0.1</v>
      </c>
      <c r="DN740" s="8">
        <v>0.1</v>
      </c>
      <c r="DO740" s="8">
        <v>0.1</v>
      </c>
      <c r="DP740" s="8">
        <v>0.1</v>
      </c>
      <c r="DQ740" s="8">
        <v>0.1</v>
      </c>
      <c r="DR740" s="8">
        <v>0.1</v>
      </c>
      <c r="DS740" s="8">
        <v>0.1</v>
      </c>
      <c r="DT740" s="8">
        <v>0.2</v>
      </c>
      <c r="DU740" s="8">
        <v>0.1</v>
      </c>
      <c r="DV740" s="8">
        <v>0.1</v>
      </c>
      <c r="DW740" s="8">
        <v>2.5176318975490691E-2</v>
      </c>
      <c r="DX740" s="8">
        <v>7.4823681024509314E-2</v>
      </c>
      <c r="DY740" s="8">
        <v>0.1</v>
      </c>
      <c r="DZ740" s="8">
        <v>0.1</v>
      </c>
      <c r="EA740" s="8">
        <v>0.1</v>
      </c>
      <c r="EB740" s="8">
        <v>0.1</v>
      </c>
      <c r="EC740" s="8">
        <v>0</v>
      </c>
      <c r="ED740" s="8">
        <v>0</v>
      </c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</row>
    <row r="741" spans="1:206" x14ac:dyDescent="0.3">
      <c r="A741" s="32"/>
      <c r="B741" s="23" t="s">
        <v>266</v>
      </c>
      <c r="C741" s="33"/>
      <c r="D741" s="33"/>
      <c r="E741" s="23" t="s">
        <v>162</v>
      </c>
      <c r="F741" s="23"/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8">
        <v>3.0788488872385049E-5</v>
      </c>
      <c r="CC741" s="8">
        <v>3.0326874288826331E-5</v>
      </c>
      <c r="CD741" s="8">
        <v>5.9147230777953103E-3</v>
      </c>
      <c r="CE741" s="8">
        <v>9.100856051168899E-4</v>
      </c>
      <c r="CF741" s="8">
        <v>1.140068466533892E-3</v>
      </c>
      <c r="CG741" s="8">
        <v>7.8494529550655076E-4</v>
      </c>
      <c r="CH741" s="8">
        <v>1.8968104393722959E-4</v>
      </c>
      <c r="CI741" s="8">
        <v>2.273063685865215E-4</v>
      </c>
      <c r="CJ741" s="8">
        <v>8.4761777764521574E-4</v>
      </c>
      <c r="CK741" s="8">
        <v>1.600559317468798E-4</v>
      </c>
      <c r="CL741" s="8">
        <v>3.2709668991728423E-5</v>
      </c>
      <c r="CM741" s="8">
        <v>0.5</v>
      </c>
      <c r="CN741" s="8">
        <v>0.1</v>
      </c>
      <c r="CO741" s="8">
        <v>0.1</v>
      </c>
      <c r="CP741" s="8">
        <v>0.1</v>
      </c>
      <c r="CQ741" s="8">
        <v>0.1</v>
      </c>
      <c r="CR741" s="8">
        <v>0.1</v>
      </c>
      <c r="CS741" s="8">
        <v>0.89999999999999991</v>
      </c>
      <c r="CT741" s="8">
        <v>0.1</v>
      </c>
      <c r="CU741" s="8">
        <v>0.1</v>
      </c>
      <c r="CV741" s="8">
        <v>0.1</v>
      </c>
      <c r="CW741" s="8">
        <v>0.1</v>
      </c>
      <c r="CX741" s="8">
        <v>0.1</v>
      </c>
      <c r="CY741" s="8">
        <v>0.1</v>
      </c>
      <c r="CZ741" s="8">
        <v>0.1</v>
      </c>
      <c r="DA741" s="8">
        <v>7.1536932098216323E-3</v>
      </c>
      <c r="DB741" s="8">
        <v>9.2846306790178371E-2</v>
      </c>
      <c r="DC741" s="8">
        <v>0.1</v>
      </c>
      <c r="DD741" s="8">
        <v>0.1</v>
      </c>
      <c r="DE741" s="8">
        <v>0.1</v>
      </c>
      <c r="DF741" s="8">
        <v>0.1</v>
      </c>
      <c r="DG741" s="8">
        <v>0.1</v>
      </c>
      <c r="DH741" s="8">
        <v>0.1</v>
      </c>
      <c r="DI741" s="8">
        <v>8.74948541051557E-2</v>
      </c>
      <c r="DJ741" s="8">
        <v>9.3980299011817946E-3</v>
      </c>
      <c r="DK741" s="8">
        <v>2.2547617191051371E-3</v>
      </c>
      <c r="DL741" s="8">
        <v>8.5235427455736799E-4</v>
      </c>
      <c r="DM741" s="8">
        <v>0.1</v>
      </c>
      <c r="DN741" s="8">
        <v>0.1</v>
      </c>
      <c r="DO741" s="8">
        <v>0.1</v>
      </c>
      <c r="DP741" s="8">
        <v>0.1</v>
      </c>
      <c r="DQ741" s="8">
        <v>0.1</v>
      </c>
      <c r="DR741" s="8">
        <v>0.1</v>
      </c>
      <c r="DS741" s="8">
        <v>0.1</v>
      </c>
      <c r="DT741" s="8">
        <v>0.2</v>
      </c>
      <c r="DU741" s="8">
        <v>0.1</v>
      </c>
      <c r="DV741" s="8">
        <v>0.1</v>
      </c>
      <c r="DW741" s="8">
        <v>2.5176318975490691E-2</v>
      </c>
      <c r="DX741" s="8">
        <v>7.4823681024509314E-2</v>
      </c>
      <c r="DY741" s="8">
        <v>0.1</v>
      </c>
      <c r="DZ741" s="8">
        <v>0.1</v>
      </c>
      <c r="EA741" s="8">
        <v>0.1</v>
      </c>
      <c r="EB741" s="8">
        <v>0.1</v>
      </c>
      <c r="EC741" s="8">
        <v>0</v>
      </c>
      <c r="ED741" s="8">
        <v>0</v>
      </c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</row>
    <row r="742" spans="1:206" x14ac:dyDescent="0.3">
      <c r="A742" s="32"/>
      <c r="B742" s="23" t="s">
        <v>267</v>
      </c>
      <c r="C742" s="33"/>
      <c r="D742" s="33"/>
      <c r="E742" s="23" t="s">
        <v>162</v>
      </c>
      <c r="F742" s="23"/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8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8">
        <v>3.0788488872385049E-5</v>
      </c>
      <c r="CC742" s="8">
        <v>3.0326874288826331E-5</v>
      </c>
      <c r="CD742" s="8">
        <v>5.9147230777953103E-3</v>
      </c>
      <c r="CE742" s="8">
        <v>9.100856051168899E-4</v>
      </c>
      <c r="CF742" s="8">
        <v>1.140068466533892E-3</v>
      </c>
      <c r="CG742" s="8">
        <v>7.8494529550655076E-4</v>
      </c>
      <c r="CH742" s="8">
        <v>1.8968104393722959E-4</v>
      </c>
      <c r="CI742" s="8">
        <v>2.273063685865215E-4</v>
      </c>
      <c r="CJ742" s="8">
        <v>8.4761777764521574E-4</v>
      </c>
      <c r="CK742" s="8">
        <v>1.600559317468798E-4</v>
      </c>
      <c r="CL742" s="8">
        <v>3.2709668991728423E-5</v>
      </c>
      <c r="CM742" s="8">
        <v>0.5</v>
      </c>
      <c r="CN742" s="8">
        <v>0.1</v>
      </c>
      <c r="CO742" s="8">
        <v>0.1</v>
      </c>
      <c r="CP742" s="8">
        <v>0.1</v>
      </c>
      <c r="CQ742" s="8">
        <v>0.1</v>
      </c>
      <c r="CR742" s="8">
        <v>0.1</v>
      </c>
      <c r="CS742" s="8">
        <v>0.89999999999999991</v>
      </c>
      <c r="CT742" s="8">
        <v>0.1</v>
      </c>
      <c r="CU742" s="8">
        <v>0.1</v>
      </c>
      <c r="CV742" s="8">
        <v>0.1</v>
      </c>
      <c r="CW742" s="8">
        <v>0.1</v>
      </c>
      <c r="CX742" s="8">
        <v>0.1</v>
      </c>
      <c r="CY742" s="8">
        <v>0.1</v>
      </c>
      <c r="CZ742" s="8">
        <v>0.1</v>
      </c>
      <c r="DA742" s="8">
        <v>7.1536932098216323E-3</v>
      </c>
      <c r="DB742" s="8">
        <v>9.2846306790178371E-2</v>
      </c>
      <c r="DC742" s="8">
        <v>0.1</v>
      </c>
      <c r="DD742" s="8">
        <v>0.1</v>
      </c>
      <c r="DE742" s="8">
        <v>0.1</v>
      </c>
      <c r="DF742" s="8">
        <v>0.1</v>
      </c>
      <c r="DG742" s="8">
        <v>0.1</v>
      </c>
      <c r="DH742" s="8">
        <v>0.1</v>
      </c>
      <c r="DI742" s="8">
        <v>8.74948541051557E-2</v>
      </c>
      <c r="DJ742" s="8">
        <v>9.3980299011817946E-3</v>
      </c>
      <c r="DK742" s="8">
        <v>2.2547617191051371E-3</v>
      </c>
      <c r="DL742" s="8">
        <v>8.5235427455736799E-4</v>
      </c>
      <c r="DM742" s="8">
        <v>0.1</v>
      </c>
      <c r="DN742" s="8">
        <v>0.1</v>
      </c>
      <c r="DO742" s="8">
        <v>0.1</v>
      </c>
      <c r="DP742" s="8">
        <v>0.1</v>
      </c>
      <c r="DQ742" s="8">
        <v>0.1</v>
      </c>
      <c r="DR742" s="8">
        <v>0.1</v>
      </c>
      <c r="DS742" s="8">
        <v>0.1</v>
      </c>
      <c r="DT742" s="8">
        <v>0.2</v>
      </c>
      <c r="DU742" s="8">
        <v>0.1</v>
      </c>
      <c r="DV742" s="8">
        <v>0.1</v>
      </c>
      <c r="DW742" s="8">
        <v>2.5176318975490691E-2</v>
      </c>
      <c r="DX742" s="8">
        <v>7.4823681024509314E-2</v>
      </c>
      <c r="DY742" s="8">
        <v>0.1</v>
      </c>
      <c r="DZ742" s="8">
        <v>0.1</v>
      </c>
      <c r="EA742" s="8">
        <v>0.1</v>
      </c>
      <c r="EB742" s="8">
        <v>0.1</v>
      </c>
      <c r="EC742" s="8">
        <v>0</v>
      </c>
      <c r="ED742" s="8">
        <v>0</v>
      </c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</row>
    <row r="743" spans="1:206" x14ac:dyDescent="0.3">
      <c r="A743" s="32"/>
      <c r="B743" s="23" t="s">
        <v>268</v>
      </c>
      <c r="C743" s="33"/>
      <c r="D743" s="33"/>
      <c r="E743" s="23" t="s">
        <v>162</v>
      </c>
      <c r="F743" s="23"/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8">
        <v>0</v>
      </c>
      <c r="BN743" s="8">
        <v>0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8">
        <v>3.0788488872385049E-5</v>
      </c>
      <c r="CC743" s="8">
        <v>3.0326874288826331E-5</v>
      </c>
      <c r="CD743" s="8">
        <v>5.9147230777953103E-3</v>
      </c>
      <c r="CE743" s="8">
        <v>9.100856051168899E-4</v>
      </c>
      <c r="CF743" s="8">
        <v>1.140068466533892E-3</v>
      </c>
      <c r="CG743" s="8">
        <v>7.8494529550655076E-4</v>
      </c>
      <c r="CH743" s="8">
        <v>1.8968104393722959E-4</v>
      </c>
      <c r="CI743" s="8">
        <v>2.273063685865215E-4</v>
      </c>
      <c r="CJ743" s="8">
        <v>8.4761777764521574E-4</v>
      </c>
      <c r="CK743" s="8">
        <v>1.600559317468798E-4</v>
      </c>
      <c r="CL743" s="8">
        <v>3.2709668991728423E-5</v>
      </c>
      <c r="CM743" s="8">
        <v>0.5</v>
      </c>
      <c r="CN743" s="8">
        <v>0.1</v>
      </c>
      <c r="CO743" s="8">
        <v>0.1</v>
      </c>
      <c r="CP743" s="8">
        <v>0.1</v>
      </c>
      <c r="CQ743" s="8">
        <v>0.1</v>
      </c>
      <c r="CR743" s="8">
        <v>0.1</v>
      </c>
      <c r="CS743" s="8">
        <v>0.89999999999999991</v>
      </c>
      <c r="CT743" s="8">
        <v>0.1</v>
      </c>
      <c r="CU743" s="8">
        <v>0.1</v>
      </c>
      <c r="CV743" s="8">
        <v>0.1</v>
      </c>
      <c r="CW743" s="8">
        <v>0.1</v>
      </c>
      <c r="CX743" s="8">
        <v>0.1</v>
      </c>
      <c r="CY743" s="8">
        <v>0.1</v>
      </c>
      <c r="CZ743" s="8">
        <v>0.1</v>
      </c>
      <c r="DA743" s="8">
        <v>7.1536932098216323E-3</v>
      </c>
      <c r="DB743" s="8">
        <v>9.2846306790178371E-2</v>
      </c>
      <c r="DC743" s="8">
        <v>0.1</v>
      </c>
      <c r="DD743" s="8">
        <v>0.1</v>
      </c>
      <c r="DE743" s="8">
        <v>0.1</v>
      </c>
      <c r="DF743" s="8">
        <v>0.1</v>
      </c>
      <c r="DG743" s="8">
        <v>0.1</v>
      </c>
      <c r="DH743" s="8">
        <v>0.1</v>
      </c>
      <c r="DI743" s="8">
        <v>8.74948541051557E-2</v>
      </c>
      <c r="DJ743" s="8">
        <v>9.3980299011817946E-3</v>
      </c>
      <c r="DK743" s="8">
        <v>2.2547617191051371E-3</v>
      </c>
      <c r="DL743" s="8">
        <v>8.5235427455736799E-4</v>
      </c>
      <c r="DM743" s="8">
        <v>0.1</v>
      </c>
      <c r="DN743" s="8">
        <v>0.1</v>
      </c>
      <c r="DO743" s="8">
        <v>0.1</v>
      </c>
      <c r="DP743" s="8">
        <v>0.1</v>
      </c>
      <c r="DQ743" s="8">
        <v>0.1</v>
      </c>
      <c r="DR743" s="8">
        <v>0.1</v>
      </c>
      <c r="DS743" s="8">
        <v>0.1</v>
      </c>
      <c r="DT743" s="8">
        <v>0.2</v>
      </c>
      <c r="DU743" s="8">
        <v>0.1</v>
      </c>
      <c r="DV743" s="8">
        <v>0.1</v>
      </c>
      <c r="DW743" s="8">
        <v>2.5176318975490691E-2</v>
      </c>
      <c r="DX743" s="8">
        <v>7.4823681024509314E-2</v>
      </c>
      <c r="DY743" s="8">
        <v>0.1</v>
      </c>
      <c r="DZ743" s="8">
        <v>0.1</v>
      </c>
      <c r="EA743" s="8">
        <v>0.1</v>
      </c>
      <c r="EB743" s="8">
        <v>0.1</v>
      </c>
      <c r="EC743" s="8">
        <v>0</v>
      </c>
      <c r="ED743" s="8">
        <v>0</v>
      </c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</row>
    <row r="744" spans="1:206" x14ac:dyDescent="0.3">
      <c r="A744" s="32"/>
      <c r="B744" s="23" t="s">
        <v>269</v>
      </c>
      <c r="C744" s="33"/>
      <c r="D744" s="33"/>
      <c r="E744" s="23" t="s">
        <v>162</v>
      </c>
      <c r="F744" s="23"/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8">
        <v>3.0788488872385049E-5</v>
      </c>
      <c r="CC744" s="8">
        <v>3.0326874288826331E-5</v>
      </c>
      <c r="CD744" s="8">
        <v>5.9147230777953103E-3</v>
      </c>
      <c r="CE744" s="8">
        <v>9.100856051168899E-4</v>
      </c>
      <c r="CF744" s="8">
        <v>1.140068466533892E-3</v>
      </c>
      <c r="CG744" s="8">
        <v>7.8494529550655076E-4</v>
      </c>
      <c r="CH744" s="8">
        <v>1.8968104393722959E-4</v>
      </c>
      <c r="CI744" s="8">
        <v>2.273063685865215E-4</v>
      </c>
      <c r="CJ744" s="8">
        <v>8.4761777764521574E-4</v>
      </c>
      <c r="CK744" s="8">
        <v>1.600559317468798E-4</v>
      </c>
      <c r="CL744" s="8">
        <v>3.2709668991728423E-5</v>
      </c>
      <c r="CM744" s="8">
        <v>0.5</v>
      </c>
      <c r="CN744" s="8">
        <v>0.1</v>
      </c>
      <c r="CO744" s="8">
        <v>0.1</v>
      </c>
      <c r="CP744" s="8">
        <v>0.1</v>
      </c>
      <c r="CQ744" s="8">
        <v>0.1</v>
      </c>
      <c r="CR744" s="8">
        <v>0.1</v>
      </c>
      <c r="CS744" s="8">
        <v>0.89999999999999991</v>
      </c>
      <c r="CT744" s="8">
        <v>0.1</v>
      </c>
      <c r="CU744" s="8">
        <v>0.1</v>
      </c>
      <c r="CV744" s="8">
        <v>0.1</v>
      </c>
      <c r="CW744" s="8">
        <v>0.1</v>
      </c>
      <c r="CX744" s="8">
        <v>0.1</v>
      </c>
      <c r="CY744" s="8">
        <v>0.1</v>
      </c>
      <c r="CZ744" s="8">
        <v>0.1</v>
      </c>
      <c r="DA744" s="8">
        <v>7.1536932098216323E-3</v>
      </c>
      <c r="DB744" s="8">
        <v>9.2846306790178371E-2</v>
      </c>
      <c r="DC744" s="8">
        <v>0.1</v>
      </c>
      <c r="DD744" s="8">
        <v>0.1</v>
      </c>
      <c r="DE744" s="8">
        <v>0.1</v>
      </c>
      <c r="DF744" s="8">
        <v>0.1</v>
      </c>
      <c r="DG744" s="8">
        <v>0.1</v>
      </c>
      <c r="DH744" s="8">
        <v>0.1</v>
      </c>
      <c r="DI744" s="8">
        <v>8.74948541051557E-2</v>
      </c>
      <c r="DJ744" s="8">
        <v>9.3980299011817946E-3</v>
      </c>
      <c r="DK744" s="8">
        <v>2.2547617191051371E-3</v>
      </c>
      <c r="DL744" s="8">
        <v>8.5235427455736799E-4</v>
      </c>
      <c r="DM744" s="8">
        <v>0.1</v>
      </c>
      <c r="DN744" s="8">
        <v>0.1</v>
      </c>
      <c r="DO744" s="8">
        <v>0.1</v>
      </c>
      <c r="DP744" s="8">
        <v>0.1</v>
      </c>
      <c r="DQ744" s="8">
        <v>0.1</v>
      </c>
      <c r="DR744" s="8">
        <v>0.1</v>
      </c>
      <c r="DS744" s="8">
        <v>0.1</v>
      </c>
      <c r="DT744" s="8">
        <v>0.2</v>
      </c>
      <c r="DU744" s="8">
        <v>0.1</v>
      </c>
      <c r="DV744" s="8">
        <v>0.1</v>
      </c>
      <c r="DW744" s="8">
        <v>2.5176318975490691E-2</v>
      </c>
      <c r="DX744" s="8">
        <v>7.4823681024509314E-2</v>
      </c>
      <c r="DY744" s="8">
        <v>0.1</v>
      </c>
      <c r="DZ744" s="8">
        <v>0.1</v>
      </c>
      <c r="EA744" s="8">
        <v>0.1</v>
      </c>
      <c r="EB744" s="8">
        <v>0.1</v>
      </c>
      <c r="EC744" s="8">
        <v>0</v>
      </c>
      <c r="ED744" s="8">
        <v>0</v>
      </c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</row>
    <row r="745" spans="1:206" x14ac:dyDescent="0.3">
      <c r="A745" s="32"/>
      <c r="B745" s="23" t="s">
        <v>270</v>
      </c>
      <c r="C745" s="33"/>
      <c r="D745" s="33"/>
      <c r="E745" s="23" t="s">
        <v>162</v>
      </c>
      <c r="F745" s="23"/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0</v>
      </c>
      <c r="BQ745" s="8">
        <v>0</v>
      </c>
      <c r="BR745" s="8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8">
        <v>3.0788488872385049E-5</v>
      </c>
      <c r="CC745" s="8">
        <v>3.0326874288826331E-5</v>
      </c>
      <c r="CD745" s="8">
        <v>5.9147230777953103E-3</v>
      </c>
      <c r="CE745" s="8">
        <v>9.100856051168899E-4</v>
      </c>
      <c r="CF745" s="8">
        <v>1.140068466533892E-3</v>
      </c>
      <c r="CG745" s="8">
        <v>7.8494529550655076E-4</v>
      </c>
      <c r="CH745" s="8">
        <v>1.8968104393722959E-4</v>
      </c>
      <c r="CI745" s="8">
        <v>2.273063685865215E-4</v>
      </c>
      <c r="CJ745" s="8">
        <v>8.4761777764521574E-4</v>
      </c>
      <c r="CK745" s="8">
        <v>1.600559317468798E-4</v>
      </c>
      <c r="CL745" s="8">
        <v>3.2709668991728423E-5</v>
      </c>
      <c r="CM745" s="8">
        <v>0.5</v>
      </c>
      <c r="CN745" s="8">
        <v>0.1</v>
      </c>
      <c r="CO745" s="8">
        <v>0.1</v>
      </c>
      <c r="CP745" s="8">
        <v>0.1</v>
      </c>
      <c r="CQ745" s="8">
        <v>0.1</v>
      </c>
      <c r="CR745" s="8">
        <v>0.1</v>
      </c>
      <c r="CS745" s="8">
        <v>0.89999999999999991</v>
      </c>
      <c r="CT745" s="8">
        <v>0.1</v>
      </c>
      <c r="CU745" s="8">
        <v>0.1</v>
      </c>
      <c r="CV745" s="8">
        <v>0.1</v>
      </c>
      <c r="CW745" s="8">
        <v>0.1</v>
      </c>
      <c r="CX745" s="8">
        <v>0.1</v>
      </c>
      <c r="CY745" s="8">
        <v>0.1</v>
      </c>
      <c r="CZ745" s="8">
        <v>0.1</v>
      </c>
      <c r="DA745" s="8">
        <v>7.1536932098216323E-3</v>
      </c>
      <c r="DB745" s="8">
        <v>9.2846306790178371E-2</v>
      </c>
      <c r="DC745" s="8">
        <v>0.1</v>
      </c>
      <c r="DD745" s="8">
        <v>0.1</v>
      </c>
      <c r="DE745" s="8">
        <v>0.1</v>
      </c>
      <c r="DF745" s="8">
        <v>0.1</v>
      </c>
      <c r="DG745" s="8">
        <v>0.1</v>
      </c>
      <c r="DH745" s="8">
        <v>0.1</v>
      </c>
      <c r="DI745" s="8">
        <v>8.74948541051557E-2</v>
      </c>
      <c r="DJ745" s="8">
        <v>9.3980299011817946E-3</v>
      </c>
      <c r="DK745" s="8">
        <v>2.2547617191051371E-3</v>
      </c>
      <c r="DL745" s="8">
        <v>8.5235427455736799E-4</v>
      </c>
      <c r="DM745" s="8">
        <v>0.1</v>
      </c>
      <c r="DN745" s="8">
        <v>0.1</v>
      </c>
      <c r="DO745" s="8">
        <v>0.1</v>
      </c>
      <c r="DP745" s="8">
        <v>0.1</v>
      </c>
      <c r="DQ745" s="8">
        <v>0.1</v>
      </c>
      <c r="DR745" s="8">
        <v>0.1</v>
      </c>
      <c r="DS745" s="8">
        <v>0.1</v>
      </c>
      <c r="DT745" s="8">
        <v>0.2</v>
      </c>
      <c r="DU745" s="8">
        <v>0.1</v>
      </c>
      <c r="DV745" s="8">
        <v>0.1</v>
      </c>
      <c r="DW745" s="8">
        <v>2.5176318975490691E-2</v>
      </c>
      <c r="DX745" s="8">
        <v>7.4823681024509314E-2</v>
      </c>
      <c r="DY745" s="8">
        <v>0.1</v>
      </c>
      <c r="DZ745" s="8">
        <v>0.1</v>
      </c>
      <c r="EA745" s="8">
        <v>0.1</v>
      </c>
      <c r="EB745" s="8">
        <v>0.1</v>
      </c>
      <c r="EC745" s="8">
        <v>0</v>
      </c>
      <c r="ED745" s="8">
        <v>0</v>
      </c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</row>
    <row r="746" spans="1:206" x14ac:dyDescent="0.3">
      <c r="A746" s="32"/>
      <c r="B746" s="23" t="s">
        <v>271</v>
      </c>
      <c r="C746" s="33"/>
      <c r="D746" s="33"/>
      <c r="E746" s="23" t="s">
        <v>162</v>
      </c>
      <c r="F746" s="23"/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8">
        <v>3.0788488872385049E-5</v>
      </c>
      <c r="CC746" s="8">
        <v>3.0326874288826331E-5</v>
      </c>
      <c r="CD746" s="8">
        <v>5.9147230777953103E-3</v>
      </c>
      <c r="CE746" s="8">
        <v>9.100856051168899E-4</v>
      </c>
      <c r="CF746" s="8">
        <v>1.140068466533892E-3</v>
      </c>
      <c r="CG746" s="8">
        <v>7.8494529550655076E-4</v>
      </c>
      <c r="CH746" s="8">
        <v>1.8968104393722959E-4</v>
      </c>
      <c r="CI746" s="8">
        <v>2.273063685865215E-4</v>
      </c>
      <c r="CJ746" s="8">
        <v>8.4761777764521574E-4</v>
      </c>
      <c r="CK746" s="8">
        <v>1.600559317468798E-4</v>
      </c>
      <c r="CL746" s="8">
        <v>3.2709668991728423E-5</v>
      </c>
      <c r="CM746" s="8">
        <v>0.5</v>
      </c>
      <c r="CN746" s="8">
        <v>0.1</v>
      </c>
      <c r="CO746" s="8">
        <v>0.1</v>
      </c>
      <c r="CP746" s="8">
        <v>0.1</v>
      </c>
      <c r="CQ746" s="8">
        <v>0.1</v>
      </c>
      <c r="CR746" s="8">
        <v>0.1</v>
      </c>
      <c r="CS746" s="8">
        <v>0.89999999999999991</v>
      </c>
      <c r="CT746" s="8">
        <v>0.1</v>
      </c>
      <c r="CU746" s="8">
        <v>0.1</v>
      </c>
      <c r="CV746" s="8">
        <v>0.1</v>
      </c>
      <c r="CW746" s="8">
        <v>0.1</v>
      </c>
      <c r="CX746" s="8">
        <v>0.1</v>
      </c>
      <c r="CY746" s="8">
        <v>0.1</v>
      </c>
      <c r="CZ746" s="8">
        <v>0.1</v>
      </c>
      <c r="DA746" s="8">
        <v>7.1536932098216323E-3</v>
      </c>
      <c r="DB746" s="8">
        <v>9.2846306790178371E-2</v>
      </c>
      <c r="DC746" s="8">
        <v>0.1</v>
      </c>
      <c r="DD746" s="8">
        <v>0.1</v>
      </c>
      <c r="DE746" s="8">
        <v>0.1</v>
      </c>
      <c r="DF746" s="8">
        <v>0.1</v>
      </c>
      <c r="DG746" s="8">
        <v>0.1</v>
      </c>
      <c r="DH746" s="8">
        <v>0.1</v>
      </c>
      <c r="DI746" s="8">
        <v>8.74948541051557E-2</v>
      </c>
      <c r="DJ746" s="8">
        <v>9.3980299011817946E-3</v>
      </c>
      <c r="DK746" s="8">
        <v>2.2547617191051371E-3</v>
      </c>
      <c r="DL746" s="8">
        <v>8.5235427455736799E-4</v>
      </c>
      <c r="DM746" s="8">
        <v>0.1</v>
      </c>
      <c r="DN746" s="8">
        <v>0.1</v>
      </c>
      <c r="DO746" s="8">
        <v>0.1</v>
      </c>
      <c r="DP746" s="8">
        <v>0.1</v>
      </c>
      <c r="DQ746" s="8">
        <v>0.1</v>
      </c>
      <c r="DR746" s="8">
        <v>0.1</v>
      </c>
      <c r="DS746" s="8">
        <v>0.1</v>
      </c>
      <c r="DT746" s="8">
        <v>0.2</v>
      </c>
      <c r="DU746" s="8">
        <v>0.1</v>
      </c>
      <c r="DV746" s="8">
        <v>0.1</v>
      </c>
      <c r="DW746" s="8">
        <v>2.5176318975490691E-2</v>
      </c>
      <c r="DX746" s="8">
        <v>7.4823681024509314E-2</v>
      </c>
      <c r="DY746" s="8">
        <v>0.1</v>
      </c>
      <c r="DZ746" s="8">
        <v>0.1</v>
      </c>
      <c r="EA746" s="8">
        <v>0.1</v>
      </c>
      <c r="EB746" s="8">
        <v>0.1</v>
      </c>
      <c r="EC746" s="8">
        <v>0</v>
      </c>
      <c r="ED746" s="8">
        <v>0</v>
      </c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</row>
    <row r="747" spans="1:206" x14ac:dyDescent="0.3">
      <c r="A747" s="32"/>
      <c r="B747" s="23" t="s">
        <v>272</v>
      </c>
      <c r="C747" s="33"/>
      <c r="D747" s="33"/>
      <c r="E747" s="23" t="s">
        <v>162</v>
      </c>
      <c r="F747" s="23"/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8">
        <v>3.0788488872385049E-5</v>
      </c>
      <c r="CC747" s="8">
        <v>3.0326874288826331E-5</v>
      </c>
      <c r="CD747" s="8">
        <v>5.9147230777953103E-3</v>
      </c>
      <c r="CE747" s="8">
        <v>9.100856051168899E-4</v>
      </c>
      <c r="CF747" s="8">
        <v>1.140068466533892E-3</v>
      </c>
      <c r="CG747" s="8">
        <v>7.8494529550655076E-4</v>
      </c>
      <c r="CH747" s="8">
        <v>1.8968104393722959E-4</v>
      </c>
      <c r="CI747" s="8">
        <v>2.273063685865215E-4</v>
      </c>
      <c r="CJ747" s="8">
        <v>8.4761777764521574E-4</v>
      </c>
      <c r="CK747" s="8">
        <v>1.600559317468798E-4</v>
      </c>
      <c r="CL747" s="8">
        <v>3.2709668991728423E-5</v>
      </c>
      <c r="CM747" s="8">
        <v>0.5</v>
      </c>
      <c r="CN747" s="8">
        <v>0.1</v>
      </c>
      <c r="CO747" s="8">
        <v>0.1</v>
      </c>
      <c r="CP747" s="8">
        <v>0.1</v>
      </c>
      <c r="CQ747" s="8">
        <v>0.1</v>
      </c>
      <c r="CR747" s="8">
        <v>0.1</v>
      </c>
      <c r="CS747" s="8">
        <v>0.89999999999999991</v>
      </c>
      <c r="CT747" s="8">
        <v>0.1</v>
      </c>
      <c r="CU747" s="8">
        <v>0.1</v>
      </c>
      <c r="CV747" s="8">
        <v>0.1</v>
      </c>
      <c r="CW747" s="8">
        <v>0.1</v>
      </c>
      <c r="CX747" s="8">
        <v>0.1</v>
      </c>
      <c r="CY747" s="8">
        <v>0.1</v>
      </c>
      <c r="CZ747" s="8">
        <v>0.1</v>
      </c>
      <c r="DA747" s="8">
        <v>7.1536932098216323E-3</v>
      </c>
      <c r="DB747" s="8">
        <v>9.2846306790178371E-2</v>
      </c>
      <c r="DC747" s="8">
        <v>0.1</v>
      </c>
      <c r="DD747" s="8">
        <v>0.1</v>
      </c>
      <c r="DE747" s="8">
        <v>0.1</v>
      </c>
      <c r="DF747" s="8">
        <v>0.1</v>
      </c>
      <c r="DG747" s="8">
        <v>0.1</v>
      </c>
      <c r="DH747" s="8">
        <v>0.1</v>
      </c>
      <c r="DI747" s="8">
        <v>8.74948541051557E-2</v>
      </c>
      <c r="DJ747" s="8">
        <v>9.3980299011817946E-3</v>
      </c>
      <c r="DK747" s="8">
        <v>2.2547617191051371E-3</v>
      </c>
      <c r="DL747" s="8">
        <v>8.5235427455736799E-4</v>
      </c>
      <c r="DM747" s="8">
        <v>0.1</v>
      </c>
      <c r="DN747" s="8">
        <v>0.1</v>
      </c>
      <c r="DO747" s="8">
        <v>0.1</v>
      </c>
      <c r="DP747" s="8">
        <v>0.1</v>
      </c>
      <c r="DQ747" s="8">
        <v>0.1</v>
      </c>
      <c r="DR747" s="8">
        <v>0.1</v>
      </c>
      <c r="DS747" s="8">
        <v>0.1</v>
      </c>
      <c r="DT747" s="8">
        <v>0.2</v>
      </c>
      <c r="DU747" s="8">
        <v>0.1</v>
      </c>
      <c r="DV747" s="8">
        <v>0.1</v>
      </c>
      <c r="DW747" s="8">
        <v>2.5176318975490691E-2</v>
      </c>
      <c r="DX747" s="8">
        <v>7.4823681024509314E-2</v>
      </c>
      <c r="DY747" s="8">
        <v>0.1</v>
      </c>
      <c r="DZ747" s="8">
        <v>0.1</v>
      </c>
      <c r="EA747" s="8">
        <v>0.1</v>
      </c>
      <c r="EB747" s="8">
        <v>0.1</v>
      </c>
      <c r="EC747" s="8">
        <v>0</v>
      </c>
      <c r="ED747" s="8">
        <v>0</v>
      </c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</row>
    <row r="748" spans="1:206" x14ac:dyDescent="0.3">
      <c r="A748" s="32"/>
      <c r="B748" s="23" t="s">
        <v>273</v>
      </c>
      <c r="C748" s="33"/>
      <c r="D748" s="33"/>
      <c r="E748" s="23" t="s">
        <v>162</v>
      </c>
      <c r="F748" s="23"/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8">
        <v>3.0788488872385049E-5</v>
      </c>
      <c r="CC748" s="8">
        <v>3.0326874288826331E-5</v>
      </c>
      <c r="CD748" s="8">
        <v>5.9147230777953103E-3</v>
      </c>
      <c r="CE748" s="8">
        <v>9.100856051168899E-4</v>
      </c>
      <c r="CF748" s="8">
        <v>1.140068466533892E-3</v>
      </c>
      <c r="CG748" s="8">
        <v>7.8494529550655076E-4</v>
      </c>
      <c r="CH748" s="8">
        <v>1.8968104393722959E-4</v>
      </c>
      <c r="CI748" s="8">
        <v>2.273063685865215E-4</v>
      </c>
      <c r="CJ748" s="8">
        <v>8.4761777764521574E-4</v>
      </c>
      <c r="CK748" s="8">
        <v>1.600559317468798E-4</v>
      </c>
      <c r="CL748" s="8">
        <v>3.2709668991728423E-5</v>
      </c>
      <c r="CM748" s="8">
        <v>0.5</v>
      </c>
      <c r="CN748" s="8">
        <v>0.1</v>
      </c>
      <c r="CO748" s="8">
        <v>0.1</v>
      </c>
      <c r="CP748" s="8">
        <v>0.1</v>
      </c>
      <c r="CQ748" s="8">
        <v>0.1</v>
      </c>
      <c r="CR748" s="8">
        <v>0.1</v>
      </c>
      <c r="CS748" s="8">
        <v>0.89999999999999991</v>
      </c>
      <c r="CT748" s="8">
        <v>0.1</v>
      </c>
      <c r="CU748" s="8">
        <v>0.1</v>
      </c>
      <c r="CV748" s="8">
        <v>0.1</v>
      </c>
      <c r="CW748" s="8">
        <v>0.1</v>
      </c>
      <c r="CX748" s="8">
        <v>0.1</v>
      </c>
      <c r="CY748" s="8">
        <v>0.1</v>
      </c>
      <c r="CZ748" s="8">
        <v>0.1</v>
      </c>
      <c r="DA748" s="8">
        <v>7.1536932098216323E-3</v>
      </c>
      <c r="DB748" s="8">
        <v>9.2846306790178371E-2</v>
      </c>
      <c r="DC748" s="8">
        <v>0.1</v>
      </c>
      <c r="DD748" s="8">
        <v>0.1</v>
      </c>
      <c r="DE748" s="8">
        <v>0.1</v>
      </c>
      <c r="DF748" s="8">
        <v>0.1</v>
      </c>
      <c r="DG748" s="8">
        <v>0.1</v>
      </c>
      <c r="DH748" s="8">
        <v>0.1</v>
      </c>
      <c r="DI748" s="8">
        <v>8.74948541051557E-2</v>
      </c>
      <c r="DJ748" s="8">
        <v>9.3980299011817946E-3</v>
      </c>
      <c r="DK748" s="8">
        <v>2.2547617191051371E-3</v>
      </c>
      <c r="DL748" s="8">
        <v>8.5235427455736799E-4</v>
      </c>
      <c r="DM748" s="8">
        <v>0.1</v>
      </c>
      <c r="DN748" s="8">
        <v>0.1</v>
      </c>
      <c r="DO748" s="8">
        <v>0.1</v>
      </c>
      <c r="DP748" s="8">
        <v>0.1</v>
      </c>
      <c r="DQ748" s="8">
        <v>0.1</v>
      </c>
      <c r="DR748" s="8">
        <v>0.1</v>
      </c>
      <c r="DS748" s="8">
        <v>0.1</v>
      </c>
      <c r="DT748" s="8">
        <v>0.2</v>
      </c>
      <c r="DU748" s="8">
        <v>0.1</v>
      </c>
      <c r="DV748" s="8">
        <v>0.1</v>
      </c>
      <c r="DW748" s="8">
        <v>2.5176318975490691E-2</v>
      </c>
      <c r="DX748" s="8">
        <v>7.4823681024509314E-2</v>
      </c>
      <c r="DY748" s="8">
        <v>0.1</v>
      </c>
      <c r="DZ748" s="8">
        <v>0.1</v>
      </c>
      <c r="EA748" s="8">
        <v>0.1</v>
      </c>
      <c r="EB748" s="8">
        <v>0.1</v>
      </c>
      <c r="EC748" s="8">
        <v>0</v>
      </c>
      <c r="ED748" s="8">
        <v>0</v>
      </c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</row>
    <row r="749" spans="1:206" x14ac:dyDescent="0.3">
      <c r="A749" s="32"/>
      <c r="B749" s="23" t="s">
        <v>274</v>
      </c>
      <c r="C749" s="33"/>
      <c r="D749" s="33"/>
      <c r="E749" s="23" t="s">
        <v>162</v>
      </c>
      <c r="F749" s="23"/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8">
        <v>3.0788488872385049E-5</v>
      </c>
      <c r="CC749" s="8">
        <v>3.0326874288826331E-5</v>
      </c>
      <c r="CD749" s="8">
        <v>5.9147230777953103E-3</v>
      </c>
      <c r="CE749" s="8">
        <v>9.100856051168899E-4</v>
      </c>
      <c r="CF749" s="8">
        <v>1.140068466533892E-3</v>
      </c>
      <c r="CG749" s="8">
        <v>7.8494529550655076E-4</v>
      </c>
      <c r="CH749" s="8">
        <v>1.8968104393722959E-4</v>
      </c>
      <c r="CI749" s="8">
        <v>2.273063685865215E-4</v>
      </c>
      <c r="CJ749" s="8">
        <v>8.4761777764521574E-4</v>
      </c>
      <c r="CK749" s="8">
        <v>1.600559317468798E-4</v>
      </c>
      <c r="CL749" s="8">
        <v>3.2709668991728423E-5</v>
      </c>
      <c r="CM749" s="8">
        <v>0.5</v>
      </c>
      <c r="CN749" s="8">
        <v>0.1</v>
      </c>
      <c r="CO749" s="8">
        <v>0.1</v>
      </c>
      <c r="CP749" s="8">
        <v>0.1</v>
      </c>
      <c r="CQ749" s="8">
        <v>0.1</v>
      </c>
      <c r="CR749" s="8">
        <v>0.1</v>
      </c>
      <c r="CS749" s="8">
        <v>0.89999999999999991</v>
      </c>
      <c r="CT749" s="8">
        <v>0.1</v>
      </c>
      <c r="CU749" s="8">
        <v>0.1</v>
      </c>
      <c r="CV749" s="8">
        <v>0.1</v>
      </c>
      <c r="CW749" s="8">
        <v>0.1</v>
      </c>
      <c r="CX749" s="8">
        <v>0.1</v>
      </c>
      <c r="CY749" s="8">
        <v>0.1</v>
      </c>
      <c r="CZ749" s="8">
        <v>0.1</v>
      </c>
      <c r="DA749" s="8">
        <v>7.1536932098216323E-3</v>
      </c>
      <c r="DB749" s="8">
        <v>9.2846306790178371E-2</v>
      </c>
      <c r="DC749" s="8">
        <v>0.1</v>
      </c>
      <c r="DD749" s="8">
        <v>0.1</v>
      </c>
      <c r="DE749" s="8">
        <v>0.1</v>
      </c>
      <c r="DF749" s="8">
        <v>0.1</v>
      </c>
      <c r="DG749" s="8">
        <v>0.1</v>
      </c>
      <c r="DH749" s="8">
        <v>0.1</v>
      </c>
      <c r="DI749" s="8">
        <v>8.74948541051557E-2</v>
      </c>
      <c r="DJ749" s="8">
        <v>9.3980299011817946E-3</v>
      </c>
      <c r="DK749" s="8">
        <v>2.2547617191051371E-3</v>
      </c>
      <c r="DL749" s="8">
        <v>8.5235427455736799E-4</v>
      </c>
      <c r="DM749" s="8">
        <v>0.1</v>
      </c>
      <c r="DN749" s="8">
        <v>0.1</v>
      </c>
      <c r="DO749" s="8">
        <v>0.1</v>
      </c>
      <c r="DP749" s="8">
        <v>0.1</v>
      </c>
      <c r="DQ749" s="8">
        <v>0.1</v>
      </c>
      <c r="DR749" s="8">
        <v>0.1</v>
      </c>
      <c r="DS749" s="8">
        <v>0.1</v>
      </c>
      <c r="DT749" s="8">
        <v>0.2</v>
      </c>
      <c r="DU749" s="8">
        <v>0.1</v>
      </c>
      <c r="DV749" s="8">
        <v>0.1</v>
      </c>
      <c r="DW749" s="8">
        <v>2.5176318975490691E-2</v>
      </c>
      <c r="DX749" s="8">
        <v>7.4823681024509314E-2</v>
      </c>
      <c r="DY749" s="8">
        <v>0.1</v>
      </c>
      <c r="DZ749" s="8">
        <v>0.1</v>
      </c>
      <c r="EA749" s="8">
        <v>0.1</v>
      </c>
      <c r="EB749" s="8">
        <v>0.1</v>
      </c>
      <c r="EC749" s="8">
        <v>0</v>
      </c>
      <c r="ED749" s="8">
        <v>0</v>
      </c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</row>
    <row r="750" spans="1:206" x14ac:dyDescent="0.3">
      <c r="A750" s="32"/>
      <c r="B750" s="23" t="s">
        <v>275</v>
      </c>
      <c r="C750" s="33"/>
      <c r="D750" s="33"/>
      <c r="E750" s="23" t="s">
        <v>162</v>
      </c>
      <c r="F750" s="23"/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8">
        <v>3.0788488872385049E-5</v>
      </c>
      <c r="CC750" s="8">
        <v>3.0326874288826331E-5</v>
      </c>
      <c r="CD750" s="8">
        <v>5.9147230777953103E-3</v>
      </c>
      <c r="CE750" s="8">
        <v>9.100856051168899E-4</v>
      </c>
      <c r="CF750" s="8">
        <v>1.140068466533892E-3</v>
      </c>
      <c r="CG750" s="8">
        <v>7.8494529550655076E-4</v>
      </c>
      <c r="CH750" s="8">
        <v>1.8968104393722959E-4</v>
      </c>
      <c r="CI750" s="8">
        <v>2.273063685865215E-4</v>
      </c>
      <c r="CJ750" s="8">
        <v>8.4761777764521574E-4</v>
      </c>
      <c r="CK750" s="8">
        <v>1.600559317468798E-4</v>
      </c>
      <c r="CL750" s="8">
        <v>3.2709668991728423E-5</v>
      </c>
      <c r="CM750" s="8">
        <v>0.5</v>
      </c>
      <c r="CN750" s="8">
        <v>0.1</v>
      </c>
      <c r="CO750" s="8">
        <v>0.1</v>
      </c>
      <c r="CP750" s="8">
        <v>0.1</v>
      </c>
      <c r="CQ750" s="8">
        <v>0.1</v>
      </c>
      <c r="CR750" s="8">
        <v>0.1</v>
      </c>
      <c r="CS750" s="8">
        <v>0.89999999999999991</v>
      </c>
      <c r="CT750" s="8">
        <v>0.1</v>
      </c>
      <c r="CU750" s="8">
        <v>0.1</v>
      </c>
      <c r="CV750" s="8">
        <v>0.1</v>
      </c>
      <c r="CW750" s="8">
        <v>0.1</v>
      </c>
      <c r="CX750" s="8">
        <v>0.1</v>
      </c>
      <c r="CY750" s="8">
        <v>0.1</v>
      </c>
      <c r="CZ750" s="8">
        <v>0.1</v>
      </c>
      <c r="DA750" s="8">
        <v>7.1536932098216323E-3</v>
      </c>
      <c r="DB750" s="8">
        <v>9.2846306790178371E-2</v>
      </c>
      <c r="DC750" s="8">
        <v>0.1</v>
      </c>
      <c r="DD750" s="8">
        <v>0.1</v>
      </c>
      <c r="DE750" s="8">
        <v>0.1</v>
      </c>
      <c r="DF750" s="8">
        <v>0.1</v>
      </c>
      <c r="DG750" s="8">
        <v>0.1</v>
      </c>
      <c r="DH750" s="8">
        <v>0.1</v>
      </c>
      <c r="DI750" s="8">
        <v>8.74948541051557E-2</v>
      </c>
      <c r="DJ750" s="8">
        <v>9.3980299011817946E-3</v>
      </c>
      <c r="DK750" s="8">
        <v>2.2547617191051371E-3</v>
      </c>
      <c r="DL750" s="8">
        <v>8.5235427455736799E-4</v>
      </c>
      <c r="DM750" s="8">
        <v>0.1</v>
      </c>
      <c r="DN750" s="8">
        <v>0.1</v>
      </c>
      <c r="DO750" s="8">
        <v>0.1</v>
      </c>
      <c r="DP750" s="8">
        <v>0.1</v>
      </c>
      <c r="DQ750" s="8">
        <v>0.1</v>
      </c>
      <c r="DR750" s="8">
        <v>0.1</v>
      </c>
      <c r="DS750" s="8">
        <v>0.1</v>
      </c>
      <c r="DT750" s="8">
        <v>0.2</v>
      </c>
      <c r="DU750" s="8">
        <v>0.1</v>
      </c>
      <c r="DV750" s="8">
        <v>0.1</v>
      </c>
      <c r="DW750" s="8">
        <v>2.5176318975490691E-2</v>
      </c>
      <c r="DX750" s="8">
        <v>7.4823681024509314E-2</v>
      </c>
      <c r="DY750" s="8">
        <v>0.1</v>
      </c>
      <c r="DZ750" s="8">
        <v>0.1</v>
      </c>
      <c r="EA750" s="8">
        <v>0.1</v>
      </c>
      <c r="EB750" s="8">
        <v>0.1</v>
      </c>
      <c r="EC750" s="8">
        <v>0</v>
      </c>
      <c r="ED750" s="8">
        <v>0</v>
      </c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</row>
    <row r="751" spans="1:206" x14ac:dyDescent="0.3">
      <c r="A751" s="32"/>
      <c r="B751" s="23" t="s">
        <v>276</v>
      </c>
      <c r="C751" s="33"/>
      <c r="D751" s="33"/>
      <c r="E751" s="23" t="s">
        <v>162</v>
      </c>
      <c r="F751" s="23"/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8">
        <v>0</v>
      </c>
      <c r="BN751" s="8">
        <v>0</v>
      </c>
      <c r="BO751" s="8">
        <v>0</v>
      </c>
      <c r="BP751" s="8">
        <v>0</v>
      </c>
      <c r="BQ751" s="8">
        <v>0</v>
      </c>
      <c r="BR751" s="8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8">
        <v>3.0788488872385049E-5</v>
      </c>
      <c r="CC751" s="8">
        <v>3.0326874288826331E-5</v>
      </c>
      <c r="CD751" s="8">
        <v>5.9147230777953103E-3</v>
      </c>
      <c r="CE751" s="8">
        <v>9.100856051168899E-4</v>
      </c>
      <c r="CF751" s="8">
        <v>1.140068466533892E-3</v>
      </c>
      <c r="CG751" s="8">
        <v>7.8494529550655076E-4</v>
      </c>
      <c r="CH751" s="8">
        <v>1.8968104393722959E-4</v>
      </c>
      <c r="CI751" s="8">
        <v>2.273063685865215E-4</v>
      </c>
      <c r="CJ751" s="8">
        <v>8.4761777764521574E-4</v>
      </c>
      <c r="CK751" s="8">
        <v>1.600559317468798E-4</v>
      </c>
      <c r="CL751" s="8">
        <v>3.2709668991728423E-5</v>
      </c>
      <c r="CM751" s="8">
        <v>0.5</v>
      </c>
      <c r="CN751" s="8">
        <v>0.1</v>
      </c>
      <c r="CO751" s="8">
        <v>0.1</v>
      </c>
      <c r="CP751" s="8">
        <v>0.1</v>
      </c>
      <c r="CQ751" s="8">
        <v>0.1</v>
      </c>
      <c r="CR751" s="8">
        <v>0.1</v>
      </c>
      <c r="CS751" s="8">
        <v>0.89999999999999991</v>
      </c>
      <c r="CT751" s="8">
        <v>0.1</v>
      </c>
      <c r="CU751" s="8">
        <v>0.1</v>
      </c>
      <c r="CV751" s="8">
        <v>0.1</v>
      </c>
      <c r="CW751" s="8">
        <v>0.1</v>
      </c>
      <c r="CX751" s="8">
        <v>0.1</v>
      </c>
      <c r="CY751" s="8">
        <v>0.1</v>
      </c>
      <c r="CZ751" s="8">
        <v>0.1</v>
      </c>
      <c r="DA751" s="8">
        <v>7.1536932098216323E-3</v>
      </c>
      <c r="DB751" s="8">
        <v>9.2846306790178371E-2</v>
      </c>
      <c r="DC751" s="8">
        <v>0.1</v>
      </c>
      <c r="DD751" s="8">
        <v>0.1</v>
      </c>
      <c r="DE751" s="8">
        <v>0.1</v>
      </c>
      <c r="DF751" s="8">
        <v>0.1</v>
      </c>
      <c r="DG751" s="8">
        <v>0.1</v>
      </c>
      <c r="DH751" s="8">
        <v>0.1</v>
      </c>
      <c r="DI751" s="8">
        <v>8.74948541051557E-2</v>
      </c>
      <c r="DJ751" s="8">
        <v>9.3980299011817946E-3</v>
      </c>
      <c r="DK751" s="8">
        <v>2.2547617191051371E-3</v>
      </c>
      <c r="DL751" s="8">
        <v>8.5235427455736799E-4</v>
      </c>
      <c r="DM751" s="8">
        <v>0.1</v>
      </c>
      <c r="DN751" s="8">
        <v>0.1</v>
      </c>
      <c r="DO751" s="8">
        <v>0.1</v>
      </c>
      <c r="DP751" s="8">
        <v>0.1</v>
      </c>
      <c r="DQ751" s="8">
        <v>0.1</v>
      </c>
      <c r="DR751" s="8">
        <v>0.1</v>
      </c>
      <c r="DS751" s="8">
        <v>0.1</v>
      </c>
      <c r="DT751" s="8">
        <v>0.2</v>
      </c>
      <c r="DU751" s="8">
        <v>0.1</v>
      </c>
      <c r="DV751" s="8">
        <v>0.1</v>
      </c>
      <c r="DW751" s="8">
        <v>2.5176318975490691E-2</v>
      </c>
      <c r="DX751" s="8">
        <v>7.4823681024509314E-2</v>
      </c>
      <c r="DY751" s="8">
        <v>0.1</v>
      </c>
      <c r="DZ751" s="8">
        <v>0.1</v>
      </c>
      <c r="EA751" s="8">
        <v>0.1</v>
      </c>
      <c r="EB751" s="8">
        <v>0.1</v>
      </c>
      <c r="EC751" s="8">
        <v>0</v>
      </c>
      <c r="ED751" s="8">
        <v>0</v>
      </c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</row>
    <row r="752" spans="1:206" x14ac:dyDescent="0.3">
      <c r="A752" s="32"/>
      <c r="B752" s="23" t="s">
        <v>277</v>
      </c>
      <c r="C752" s="33"/>
      <c r="D752" s="33"/>
      <c r="E752" s="23" t="s">
        <v>162</v>
      </c>
      <c r="F752" s="23"/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8">
        <v>3.0788488872385049E-5</v>
      </c>
      <c r="CC752" s="8">
        <v>3.0326874288826331E-5</v>
      </c>
      <c r="CD752" s="8">
        <v>5.9147230777953103E-3</v>
      </c>
      <c r="CE752" s="8">
        <v>9.100856051168899E-4</v>
      </c>
      <c r="CF752" s="8">
        <v>1.140068466533892E-3</v>
      </c>
      <c r="CG752" s="8">
        <v>7.8494529550655076E-4</v>
      </c>
      <c r="CH752" s="8">
        <v>1.8968104393722959E-4</v>
      </c>
      <c r="CI752" s="8">
        <v>2.273063685865215E-4</v>
      </c>
      <c r="CJ752" s="8">
        <v>8.4761777764521574E-4</v>
      </c>
      <c r="CK752" s="8">
        <v>1.600559317468798E-4</v>
      </c>
      <c r="CL752" s="8">
        <v>3.2709668991728423E-5</v>
      </c>
      <c r="CM752" s="8">
        <v>0.5</v>
      </c>
      <c r="CN752" s="8">
        <v>0.1</v>
      </c>
      <c r="CO752" s="8">
        <v>0.1</v>
      </c>
      <c r="CP752" s="8">
        <v>0.1</v>
      </c>
      <c r="CQ752" s="8">
        <v>0.1</v>
      </c>
      <c r="CR752" s="8">
        <v>0.1</v>
      </c>
      <c r="CS752" s="8">
        <v>0.89999999999999991</v>
      </c>
      <c r="CT752" s="8">
        <v>0.1</v>
      </c>
      <c r="CU752" s="8">
        <v>0.1</v>
      </c>
      <c r="CV752" s="8">
        <v>0.1</v>
      </c>
      <c r="CW752" s="8">
        <v>0.1</v>
      </c>
      <c r="CX752" s="8">
        <v>0.1</v>
      </c>
      <c r="CY752" s="8">
        <v>0.1</v>
      </c>
      <c r="CZ752" s="8">
        <v>0.1</v>
      </c>
      <c r="DA752" s="8">
        <v>7.1536932098216323E-3</v>
      </c>
      <c r="DB752" s="8">
        <v>9.2846306790178371E-2</v>
      </c>
      <c r="DC752" s="8">
        <v>0.1</v>
      </c>
      <c r="DD752" s="8">
        <v>0.1</v>
      </c>
      <c r="DE752" s="8">
        <v>0.1</v>
      </c>
      <c r="DF752" s="8">
        <v>0.1</v>
      </c>
      <c r="DG752" s="8">
        <v>0.1</v>
      </c>
      <c r="DH752" s="8">
        <v>0.1</v>
      </c>
      <c r="DI752" s="8">
        <v>8.74948541051557E-2</v>
      </c>
      <c r="DJ752" s="8">
        <v>9.3980299011817946E-3</v>
      </c>
      <c r="DK752" s="8">
        <v>2.2547617191051371E-3</v>
      </c>
      <c r="DL752" s="8">
        <v>8.5235427455736799E-4</v>
      </c>
      <c r="DM752" s="8">
        <v>0.1</v>
      </c>
      <c r="DN752" s="8">
        <v>0.1</v>
      </c>
      <c r="DO752" s="8">
        <v>0.1</v>
      </c>
      <c r="DP752" s="8">
        <v>0.1</v>
      </c>
      <c r="DQ752" s="8">
        <v>0.1</v>
      </c>
      <c r="DR752" s="8">
        <v>0.1</v>
      </c>
      <c r="DS752" s="8">
        <v>0.1</v>
      </c>
      <c r="DT752" s="8">
        <v>0.2</v>
      </c>
      <c r="DU752" s="8">
        <v>0.1</v>
      </c>
      <c r="DV752" s="8">
        <v>0.1</v>
      </c>
      <c r="DW752" s="8">
        <v>2.5176318975490691E-2</v>
      </c>
      <c r="DX752" s="8">
        <v>7.4823681024509314E-2</v>
      </c>
      <c r="DY752" s="8">
        <v>0.1</v>
      </c>
      <c r="DZ752" s="8">
        <v>0.1</v>
      </c>
      <c r="EA752" s="8">
        <v>0.1</v>
      </c>
      <c r="EB752" s="8">
        <v>0.1</v>
      </c>
      <c r="EC752" s="8">
        <v>0</v>
      </c>
      <c r="ED752" s="8">
        <v>0</v>
      </c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</row>
    <row r="753" spans="1:206" x14ac:dyDescent="0.3">
      <c r="A753" s="32"/>
      <c r="B753" s="23" t="s">
        <v>278</v>
      </c>
      <c r="C753" s="33"/>
      <c r="D753" s="33"/>
      <c r="E753" s="23" t="s">
        <v>162</v>
      </c>
      <c r="F753" s="23"/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8">
        <v>3.0788488872385049E-5</v>
      </c>
      <c r="CC753" s="8">
        <v>3.0326874288826331E-5</v>
      </c>
      <c r="CD753" s="8">
        <v>5.9147230777953103E-3</v>
      </c>
      <c r="CE753" s="8">
        <v>9.100856051168899E-4</v>
      </c>
      <c r="CF753" s="8">
        <v>1.140068466533892E-3</v>
      </c>
      <c r="CG753" s="8">
        <v>7.8494529550655076E-4</v>
      </c>
      <c r="CH753" s="8">
        <v>1.8968104393722959E-4</v>
      </c>
      <c r="CI753" s="8">
        <v>2.273063685865215E-4</v>
      </c>
      <c r="CJ753" s="8">
        <v>8.4761777764521574E-4</v>
      </c>
      <c r="CK753" s="8">
        <v>1.600559317468798E-4</v>
      </c>
      <c r="CL753" s="8">
        <v>3.2709668991728423E-5</v>
      </c>
      <c r="CM753" s="8">
        <v>0.5</v>
      </c>
      <c r="CN753" s="8">
        <v>0.1</v>
      </c>
      <c r="CO753" s="8">
        <v>0.1</v>
      </c>
      <c r="CP753" s="8">
        <v>0.1</v>
      </c>
      <c r="CQ753" s="8">
        <v>0.1</v>
      </c>
      <c r="CR753" s="8">
        <v>0.1</v>
      </c>
      <c r="CS753" s="8">
        <v>0.89999999999999991</v>
      </c>
      <c r="CT753" s="8">
        <v>0.1</v>
      </c>
      <c r="CU753" s="8">
        <v>0.1</v>
      </c>
      <c r="CV753" s="8">
        <v>0.1</v>
      </c>
      <c r="CW753" s="8">
        <v>0.1</v>
      </c>
      <c r="CX753" s="8">
        <v>0.1</v>
      </c>
      <c r="CY753" s="8">
        <v>0.1</v>
      </c>
      <c r="CZ753" s="8">
        <v>0.1</v>
      </c>
      <c r="DA753" s="8">
        <v>7.1536932098216323E-3</v>
      </c>
      <c r="DB753" s="8">
        <v>9.2846306790178371E-2</v>
      </c>
      <c r="DC753" s="8">
        <v>0.1</v>
      </c>
      <c r="DD753" s="8">
        <v>0.1</v>
      </c>
      <c r="DE753" s="8">
        <v>0.1</v>
      </c>
      <c r="DF753" s="8">
        <v>0.1</v>
      </c>
      <c r="DG753" s="8">
        <v>0.1</v>
      </c>
      <c r="DH753" s="8">
        <v>0.1</v>
      </c>
      <c r="DI753" s="8">
        <v>8.74948541051557E-2</v>
      </c>
      <c r="DJ753" s="8">
        <v>9.3980299011817946E-3</v>
      </c>
      <c r="DK753" s="8">
        <v>2.2547617191051371E-3</v>
      </c>
      <c r="DL753" s="8">
        <v>8.5235427455736799E-4</v>
      </c>
      <c r="DM753" s="8">
        <v>0.1</v>
      </c>
      <c r="DN753" s="8">
        <v>0.1</v>
      </c>
      <c r="DO753" s="8">
        <v>0.1</v>
      </c>
      <c r="DP753" s="8">
        <v>0.1</v>
      </c>
      <c r="DQ753" s="8">
        <v>0.1</v>
      </c>
      <c r="DR753" s="8">
        <v>0.1</v>
      </c>
      <c r="DS753" s="8">
        <v>0.1</v>
      </c>
      <c r="DT753" s="8">
        <v>0.2</v>
      </c>
      <c r="DU753" s="8">
        <v>0.1</v>
      </c>
      <c r="DV753" s="8">
        <v>0.1</v>
      </c>
      <c r="DW753" s="8">
        <v>2.5176318975490691E-2</v>
      </c>
      <c r="DX753" s="8">
        <v>7.4823681024509314E-2</v>
      </c>
      <c r="DY753" s="8">
        <v>0.1</v>
      </c>
      <c r="DZ753" s="8">
        <v>0.1</v>
      </c>
      <c r="EA753" s="8">
        <v>0.1</v>
      </c>
      <c r="EB753" s="8">
        <v>0.1</v>
      </c>
      <c r="EC753" s="8">
        <v>0</v>
      </c>
      <c r="ED753" s="8">
        <v>0</v>
      </c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</row>
    <row r="754" spans="1:206" x14ac:dyDescent="0.3">
      <c r="A754" s="32"/>
      <c r="B754" s="23" t="s">
        <v>279</v>
      </c>
      <c r="C754" s="33"/>
      <c r="D754" s="33"/>
      <c r="E754" s="23" t="s">
        <v>162</v>
      </c>
      <c r="F754" s="23"/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8">
        <v>0</v>
      </c>
      <c r="BM754" s="8">
        <v>0</v>
      </c>
      <c r="BN754" s="8">
        <v>0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>
        <v>0</v>
      </c>
      <c r="BU754" s="8">
        <v>0</v>
      </c>
      <c r="BV754" s="8">
        <v>0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8">
        <v>3.0788488872385049E-5</v>
      </c>
      <c r="CC754" s="8">
        <v>3.0326874288826331E-5</v>
      </c>
      <c r="CD754" s="8">
        <v>5.9147230777953103E-3</v>
      </c>
      <c r="CE754" s="8">
        <v>9.100856051168899E-4</v>
      </c>
      <c r="CF754" s="8">
        <v>1.140068466533892E-3</v>
      </c>
      <c r="CG754" s="8">
        <v>7.8494529550655076E-4</v>
      </c>
      <c r="CH754" s="8">
        <v>1.8968104393722959E-4</v>
      </c>
      <c r="CI754" s="8">
        <v>2.273063685865215E-4</v>
      </c>
      <c r="CJ754" s="8">
        <v>8.4761777764521574E-4</v>
      </c>
      <c r="CK754" s="8">
        <v>1.600559317468798E-4</v>
      </c>
      <c r="CL754" s="8">
        <v>3.2709668991728423E-5</v>
      </c>
      <c r="CM754" s="8">
        <v>0.5</v>
      </c>
      <c r="CN754" s="8">
        <v>0.1</v>
      </c>
      <c r="CO754" s="8">
        <v>0.1</v>
      </c>
      <c r="CP754" s="8">
        <v>0.1</v>
      </c>
      <c r="CQ754" s="8">
        <v>0.1</v>
      </c>
      <c r="CR754" s="8">
        <v>0.1</v>
      </c>
      <c r="CS754" s="8">
        <v>0.89999999999999991</v>
      </c>
      <c r="CT754" s="8">
        <v>0.1</v>
      </c>
      <c r="CU754" s="8">
        <v>0.1</v>
      </c>
      <c r="CV754" s="8">
        <v>0.1</v>
      </c>
      <c r="CW754" s="8">
        <v>0.1</v>
      </c>
      <c r="CX754" s="8">
        <v>0.1</v>
      </c>
      <c r="CY754" s="8">
        <v>0.1</v>
      </c>
      <c r="CZ754" s="8">
        <v>0.1</v>
      </c>
      <c r="DA754" s="8">
        <v>7.1536932098216323E-3</v>
      </c>
      <c r="DB754" s="8">
        <v>9.2846306790178371E-2</v>
      </c>
      <c r="DC754" s="8">
        <v>0.1</v>
      </c>
      <c r="DD754" s="8">
        <v>0.1</v>
      </c>
      <c r="DE754" s="8">
        <v>0.1</v>
      </c>
      <c r="DF754" s="8">
        <v>0.1</v>
      </c>
      <c r="DG754" s="8">
        <v>0.1</v>
      </c>
      <c r="DH754" s="8">
        <v>0.1</v>
      </c>
      <c r="DI754" s="8">
        <v>8.74948541051557E-2</v>
      </c>
      <c r="DJ754" s="8">
        <v>9.3980299011817946E-3</v>
      </c>
      <c r="DK754" s="8">
        <v>2.2547617191051371E-3</v>
      </c>
      <c r="DL754" s="8">
        <v>8.5235427455736799E-4</v>
      </c>
      <c r="DM754" s="8">
        <v>0.1</v>
      </c>
      <c r="DN754" s="8">
        <v>0.1</v>
      </c>
      <c r="DO754" s="8">
        <v>0.1</v>
      </c>
      <c r="DP754" s="8">
        <v>0.1</v>
      </c>
      <c r="DQ754" s="8">
        <v>0.1</v>
      </c>
      <c r="DR754" s="8">
        <v>0.1</v>
      </c>
      <c r="DS754" s="8">
        <v>0.1</v>
      </c>
      <c r="DT754" s="8">
        <v>0.2</v>
      </c>
      <c r="DU754" s="8">
        <v>0.1</v>
      </c>
      <c r="DV754" s="8">
        <v>0.1</v>
      </c>
      <c r="DW754" s="8">
        <v>2.5176318975490691E-2</v>
      </c>
      <c r="DX754" s="8">
        <v>7.4823681024509314E-2</v>
      </c>
      <c r="DY754" s="8">
        <v>0.1</v>
      </c>
      <c r="DZ754" s="8">
        <v>0.1</v>
      </c>
      <c r="EA754" s="8">
        <v>0.1</v>
      </c>
      <c r="EB754" s="8">
        <v>0.1</v>
      </c>
      <c r="EC754" s="8">
        <v>0</v>
      </c>
      <c r="ED754" s="8">
        <v>0</v>
      </c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</row>
    <row r="755" spans="1:206" x14ac:dyDescent="0.3">
      <c r="A755" s="32"/>
      <c r="B755" s="23" t="s">
        <v>280</v>
      </c>
      <c r="C755" s="33"/>
      <c r="D755" s="33"/>
      <c r="E755" s="23" t="s">
        <v>162</v>
      </c>
      <c r="F755" s="23"/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0</v>
      </c>
      <c r="BJ755" s="8">
        <v>0</v>
      </c>
      <c r="BK755" s="8">
        <v>0</v>
      </c>
      <c r="BL755" s="8">
        <v>0</v>
      </c>
      <c r="BM755" s="8">
        <v>0</v>
      </c>
      <c r="BN755" s="8">
        <v>0</v>
      </c>
      <c r="BO755" s="8">
        <v>0</v>
      </c>
      <c r="BP755" s="8">
        <v>0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8">
        <v>3.0788488872385049E-5</v>
      </c>
      <c r="CC755" s="8">
        <v>3.0326874288826331E-5</v>
      </c>
      <c r="CD755" s="8">
        <v>5.9147230777953103E-3</v>
      </c>
      <c r="CE755" s="8">
        <v>9.100856051168899E-4</v>
      </c>
      <c r="CF755" s="8">
        <v>1.140068466533892E-3</v>
      </c>
      <c r="CG755" s="8">
        <v>7.8494529550655076E-4</v>
      </c>
      <c r="CH755" s="8">
        <v>1.8968104393722959E-4</v>
      </c>
      <c r="CI755" s="8">
        <v>2.273063685865215E-4</v>
      </c>
      <c r="CJ755" s="8">
        <v>8.4761777764521574E-4</v>
      </c>
      <c r="CK755" s="8">
        <v>1.600559317468798E-4</v>
      </c>
      <c r="CL755" s="8">
        <v>3.2709668991728423E-5</v>
      </c>
      <c r="CM755" s="8">
        <v>0.5</v>
      </c>
      <c r="CN755" s="8">
        <v>0.1</v>
      </c>
      <c r="CO755" s="8">
        <v>0.1</v>
      </c>
      <c r="CP755" s="8">
        <v>0.1</v>
      </c>
      <c r="CQ755" s="8">
        <v>0.1</v>
      </c>
      <c r="CR755" s="8">
        <v>0.1</v>
      </c>
      <c r="CS755" s="8">
        <v>0.89999999999999991</v>
      </c>
      <c r="CT755" s="8">
        <v>0.1</v>
      </c>
      <c r="CU755" s="8">
        <v>0.1</v>
      </c>
      <c r="CV755" s="8">
        <v>0.1</v>
      </c>
      <c r="CW755" s="8">
        <v>0.1</v>
      </c>
      <c r="CX755" s="8">
        <v>0.1</v>
      </c>
      <c r="CY755" s="8">
        <v>0.1</v>
      </c>
      <c r="CZ755" s="8">
        <v>0.1</v>
      </c>
      <c r="DA755" s="8">
        <v>7.1536932098216323E-3</v>
      </c>
      <c r="DB755" s="8">
        <v>9.2846306790178371E-2</v>
      </c>
      <c r="DC755" s="8">
        <v>0.1</v>
      </c>
      <c r="DD755" s="8">
        <v>0.1</v>
      </c>
      <c r="DE755" s="8">
        <v>0.1</v>
      </c>
      <c r="DF755" s="8">
        <v>0.1</v>
      </c>
      <c r="DG755" s="8">
        <v>0.1</v>
      </c>
      <c r="DH755" s="8">
        <v>0.1</v>
      </c>
      <c r="DI755" s="8">
        <v>8.74948541051557E-2</v>
      </c>
      <c r="DJ755" s="8">
        <v>9.3980299011817946E-3</v>
      </c>
      <c r="DK755" s="8">
        <v>2.2547617191051371E-3</v>
      </c>
      <c r="DL755" s="8">
        <v>8.5235427455736799E-4</v>
      </c>
      <c r="DM755" s="8">
        <v>0.1</v>
      </c>
      <c r="DN755" s="8">
        <v>0.1</v>
      </c>
      <c r="DO755" s="8">
        <v>0.1</v>
      </c>
      <c r="DP755" s="8">
        <v>0.1</v>
      </c>
      <c r="DQ755" s="8">
        <v>0.1</v>
      </c>
      <c r="DR755" s="8">
        <v>0.1</v>
      </c>
      <c r="DS755" s="8">
        <v>0.1</v>
      </c>
      <c r="DT755" s="8">
        <v>0.2</v>
      </c>
      <c r="DU755" s="8">
        <v>0.1</v>
      </c>
      <c r="DV755" s="8">
        <v>0.1</v>
      </c>
      <c r="DW755" s="8">
        <v>2.5176318975490691E-2</v>
      </c>
      <c r="DX755" s="8">
        <v>7.4823681024509314E-2</v>
      </c>
      <c r="DY755" s="8">
        <v>0.1</v>
      </c>
      <c r="DZ755" s="8">
        <v>0.1</v>
      </c>
      <c r="EA755" s="8">
        <v>0.1</v>
      </c>
      <c r="EB755" s="8">
        <v>0.1</v>
      </c>
      <c r="EC755" s="8">
        <v>0</v>
      </c>
      <c r="ED755" s="8">
        <v>0</v>
      </c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</row>
    <row r="756" spans="1:206" x14ac:dyDescent="0.3">
      <c r="A756" s="32"/>
      <c r="B756" s="23" t="s">
        <v>281</v>
      </c>
      <c r="C756" s="33"/>
      <c r="D756" s="33"/>
      <c r="E756" s="23" t="s">
        <v>162</v>
      </c>
      <c r="F756" s="23"/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>
        <v>0</v>
      </c>
      <c r="BU756" s="8">
        <v>0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8">
        <v>3.0788488872385049E-5</v>
      </c>
      <c r="CC756" s="8">
        <v>3.0326874288826331E-5</v>
      </c>
      <c r="CD756" s="8">
        <v>5.9147230777953103E-3</v>
      </c>
      <c r="CE756" s="8">
        <v>9.100856051168899E-4</v>
      </c>
      <c r="CF756" s="8">
        <v>1.140068466533892E-3</v>
      </c>
      <c r="CG756" s="8">
        <v>7.8494529550655076E-4</v>
      </c>
      <c r="CH756" s="8">
        <v>1.8968104393722959E-4</v>
      </c>
      <c r="CI756" s="8">
        <v>2.273063685865215E-4</v>
      </c>
      <c r="CJ756" s="8">
        <v>8.4761777764521574E-4</v>
      </c>
      <c r="CK756" s="8">
        <v>1.600559317468798E-4</v>
      </c>
      <c r="CL756" s="8">
        <v>3.2709668991728423E-5</v>
      </c>
      <c r="CM756" s="8">
        <v>0.5</v>
      </c>
      <c r="CN756" s="8">
        <v>0.1</v>
      </c>
      <c r="CO756" s="8">
        <v>0.1</v>
      </c>
      <c r="CP756" s="8">
        <v>0.1</v>
      </c>
      <c r="CQ756" s="8">
        <v>0.1</v>
      </c>
      <c r="CR756" s="8">
        <v>0.1</v>
      </c>
      <c r="CS756" s="8">
        <v>0.89999999999999991</v>
      </c>
      <c r="CT756" s="8">
        <v>0.1</v>
      </c>
      <c r="CU756" s="8">
        <v>0.1</v>
      </c>
      <c r="CV756" s="8">
        <v>0.1</v>
      </c>
      <c r="CW756" s="8">
        <v>0.1</v>
      </c>
      <c r="CX756" s="8">
        <v>0.1</v>
      </c>
      <c r="CY756" s="8">
        <v>0.1</v>
      </c>
      <c r="CZ756" s="8">
        <v>0.1</v>
      </c>
      <c r="DA756" s="8">
        <v>7.1536932098216323E-3</v>
      </c>
      <c r="DB756" s="8">
        <v>9.2846306790178371E-2</v>
      </c>
      <c r="DC756" s="8">
        <v>0.1</v>
      </c>
      <c r="DD756" s="8">
        <v>0.1</v>
      </c>
      <c r="DE756" s="8">
        <v>0.1</v>
      </c>
      <c r="DF756" s="8">
        <v>0.1</v>
      </c>
      <c r="DG756" s="8">
        <v>0.1</v>
      </c>
      <c r="DH756" s="8">
        <v>0.1</v>
      </c>
      <c r="DI756" s="8">
        <v>8.74948541051557E-2</v>
      </c>
      <c r="DJ756" s="8">
        <v>9.3980299011817946E-3</v>
      </c>
      <c r="DK756" s="8">
        <v>2.2547617191051371E-3</v>
      </c>
      <c r="DL756" s="8">
        <v>8.5235427455736799E-4</v>
      </c>
      <c r="DM756" s="8">
        <v>0.1</v>
      </c>
      <c r="DN756" s="8">
        <v>0.1</v>
      </c>
      <c r="DO756" s="8">
        <v>0.1</v>
      </c>
      <c r="DP756" s="8">
        <v>0.1</v>
      </c>
      <c r="DQ756" s="8">
        <v>0.1</v>
      </c>
      <c r="DR756" s="8">
        <v>0.1</v>
      </c>
      <c r="DS756" s="8">
        <v>0.1</v>
      </c>
      <c r="DT756" s="8">
        <v>0.2</v>
      </c>
      <c r="DU756" s="8">
        <v>0.1</v>
      </c>
      <c r="DV756" s="8">
        <v>0.1</v>
      </c>
      <c r="DW756" s="8">
        <v>2.5176318975490691E-2</v>
      </c>
      <c r="DX756" s="8">
        <v>7.4823681024509314E-2</v>
      </c>
      <c r="DY756" s="8">
        <v>0.1</v>
      </c>
      <c r="DZ756" s="8">
        <v>0.1</v>
      </c>
      <c r="EA756" s="8">
        <v>0.1</v>
      </c>
      <c r="EB756" s="8">
        <v>0.1</v>
      </c>
      <c r="EC756" s="8">
        <v>0</v>
      </c>
      <c r="ED756" s="8">
        <v>0</v>
      </c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</row>
    <row r="757" spans="1:206" x14ac:dyDescent="0.3">
      <c r="A757" s="32"/>
      <c r="B757" s="23" t="s">
        <v>282</v>
      </c>
      <c r="C757" s="33"/>
      <c r="D757" s="33"/>
      <c r="E757" s="23" t="s">
        <v>162</v>
      </c>
      <c r="F757" s="23"/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0</v>
      </c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8">
        <v>0</v>
      </c>
      <c r="BR757" s="8">
        <v>0</v>
      </c>
      <c r="BS757" s="8">
        <v>0</v>
      </c>
      <c r="BT757" s="8">
        <v>0</v>
      </c>
      <c r="BU757" s="8">
        <v>0</v>
      </c>
      <c r="BV757" s="8">
        <v>0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8">
        <v>3.0788488872385049E-5</v>
      </c>
      <c r="CC757" s="8">
        <v>3.0326874288826331E-5</v>
      </c>
      <c r="CD757" s="8">
        <v>5.9147230777953103E-3</v>
      </c>
      <c r="CE757" s="8">
        <v>9.100856051168899E-4</v>
      </c>
      <c r="CF757" s="8">
        <v>1.140068466533892E-3</v>
      </c>
      <c r="CG757" s="8">
        <v>7.8494529550655076E-4</v>
      </c>
      <c r="CH757" s="8">
        <v>1.8968104393722959E-4</v>
      </c>
      <c r="CI757" s="8">
        <v>2.273063685865215E-4</v>
      </c>
      <c r="CJ757" s="8">
        <v>8.4761777764521574E-4</v>
      </c>
      <c r="CK757" s="8">
        <v>1.600559317468798E-4</v>
      </c>
      <c r="CL757" s="8">
        <v>3.2709668991728423E-5</v>
      </c>
      <c r="CM757" s="8">
        <v>0.5</v>
      </c>
      <c r="CN757" s="8">
        <v>0.1</v>
      </c>
      <c r="CO757" s="8">
        <v>0.1</v>
      </c>
      <c r="CP757" s="8">
        <v>0.1</v>
      </c>
      <c r="CQ757" s="8">
        <v>0.1</v>
      </c>
      <c r="CR757" s="8">
        <v>0.1</v>
      </c>
      <c r="CS757" s="8">
        <v>0.89999999999999991</v>
      </c>
      <c r="CT757" s="8">
        <v>0.1</v>
      </c>
      <c r="CU757" s="8">
        <v>0.1</v>
      </c>
      <c r="CV757" s="8">
        <v>0.1</v>
      </c>
      <c r="CW757" s="8">
        <v>0.1</v>
      </c>
      <c r="CX757" s="8">
        <v>0.1</v>
      </c>
      <c r="CY757" s="8">
        <v>0.1</v>
      </c>
      <c r="CZ757" s="8">
        <v>0.1</v>
      </c>
      <c r="DA757" s="8">
        <v>7.1536932098216323E-3</v>
      </c>
      <c r="DB757" s="8">
        <v>9.2846306790178371E-2</v>
      </c>
      <c r="DC757" s="8">
        <v>0.1</v>
      </c>
      <c r="DD757" s="8">
        <v>0.1</v>
      </c>
      <c r="DE757" s="8">
        <v>0.1</v>
      </c>
      <c r="DF757" s="8">
        <v>0.1</v>
      </c>
      <c r="DG757" s="8">
        <v>0.1</v>
      </c>
      <c r="DH757" s="8">
        <v>0.1</v>
      </c>
      <c r="DI757" s="8">
        <v>8.74948541051557E-2</v>
      </c>
      <c r="DJ757" s="8">
        <v>9.3980299011817946E-3</v>
      </c>
      <c r="DK757" s="8">
        <v>2.2547617191051371E-3</v>
      </c>
      <c r="DL757" s="8">
        <v>8.5235427455736799E-4</v>
      </c>
      <c r="DM757" s="8">
        <v>0.1</v>
      </c>
      <c r="DN757" s="8">
        <v>0.1</v>
      </c>
      <c r="DO757" s="8">
        <v>0.1</v>
      </c>
      <c r="DP757" s="8">
        <v>0.1</v>
      </c>
      <c r="DQ757" s="8">
        <v>0.1</v>
      </c>
      <c r="DR757" s="8">
        <v>0.1</v>
      </c>
      <c r="DS757" s="8">
        <v>0.1</v>
      </c>
      <c r="DT757" s="8">
        <v>0.2</v>
      </c>
      <c r="DU757" s="8">
        <v>0.1</v>
      </c>
      <c r="DV757" s="8">
        <v>0.1</v>
      </c>
      <c r="DW757" s="8">
        <v>2.5176318975490691E-2</v>
      </c>
      <c r="DX757" s="8">
        <v>7.4823681024509314E-2</v>
      </c>
      <c r="DY757" s="8">
        <v>0.1</v>
      </c>
      <c r="DZ757" s="8">
        <v>0.1</v>
      </c>
      <c r="EA757" s="8">
        <v>0.1</v>
      </c>
      <c r="EB757" s="8">
        <v>0.1</v>
      </c>
      <c r="EC757" s="8">
        <v>0</v>
      </c>
      <c r="ED757" s="8">
        <v>0</v>
      </c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</row>
    <row r="758" spans="1:206" x14ac:dyDescent="0.3">
      <c r="A758" s="32"/>
      <c r="B758" s="23" t="s">
        <v>283</v>
      </c>
      <c r="C758" s="33"/>
      <c r="D758" s="33"/>
      <c r="E758" s="23" t="s">
        <v>162</v>
      </c>
      <c r="F758" s="23"/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8">
        <v>0</v>
      </c>
      <c r="BS758" s="8">
        <v>0</v>
      </c>
      <c r="BT758" s="8">
        <v>0</v>
      </c>
      <c r="BU758" s="8">
        <v>0</v>
      </c>
      <c r="BV758" s="8">
        <v>0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8">
        <v>3.0788488872385049E-5</v>
      </c>
      <c r="CC758" s="8">
        <v>3.0326874288826331E-5</v>
      </c>
      <c r="CD758" s="8">
        <v>5.9147230777953103E-3</v>
      </c>
      <c r="CE758" s="8">
        <v>9.100856051168899E-4</v>
      </c>
      <c r="CF758" s="8">
        <v>1.140068466533892E-3</v>
      </c>
      <c r="CG758" s="8">
        <v>7.8494529550655076E-4</v>
      </c>
      <c r="CH758" s="8">
        <v>1.8968104393722959E-4</v>
      </c>
      <c r="CI758" s="8">
        <v>2.273063685865215E-4</v>
      </c>
      <c r="CJ758" s="8">
        <v>8.4761777764521574E-4</v>
      </c>
      <c r="CK758" s="8">
        <v>1.600559317468798E-4</v>
      </c>
      <c r="CL758" s="8">
        <v>3.2709668991728423E-5</v>
      </c>
      <c r="CM758" s="8">
        <v>0.5</v>
      </c>
      <c r="CN758" s="8">
        <v>0.1</v>
      </c>
      <c r="CO758" s="8">
        <v>0.1</v>
      </c>
      <c r="CP758" s="8">
        <v>0.1</v>
      </c>
      <c r="CQ758" s="8">
        <v>0.1</v>
      </c>
      <c r="CR758" s="8">
        <v>0.1</v>
      </c>
      <c r="CS758" s="8">
        <v>0.89999999999999991</v>
      </c>
      <c r="CT758" s="8">
        <v>0.1</v>
      </c>
      <c r="CU758" s="8">
        <v>0.1</v>
      </c>
      <c r="CV758" s="8">
        <v>0.1</v>
      </c>
      <c r="CW758" s="8">
        <v>0.1</v>
      </c>
      <c r="CX758" s="8">
        <v>0.1</v>
      </c>
      <c r="CY758" s="8">
        <v>0.1</v>
      </c>
      <c r="CZ758" s="8">
        <v>0.1</v>
      </c>
      <c r="DA758" s="8">
        <v>7.1536932098216323E-3</v>
      </c>
      <c r="DB758" s="8">
        <v>9.2846306790178371E-2</v>
      </c>
      <c r="DC758" s="8">
        <v>0.1</v>
      </c>
      <c r="DD758" s="8">
        <v>0.1</v>
      </c>
      <c r="DE758" s="8">
        <v>0.1</v>
      </c>
      <c r="DF758" s="8">
        <v>0.1</v>
      </c>
      <c r="DG758" s="8">
        <v>0.1</v>
      </c>
      <c r="DH758" s="8">
        <v>0.1</v>
      </c>
      <c r="DI758" s="8">
        <v>8.74948541051557E-2</v>
      </c>
      <c r="DJ758" s="8">
        <v>9.3980299011817946E-3</v>
      </c>
      <c r="DK758" s="8">
        <v>2.2547617191051371E-3</v>
      </c>
      <c r="DL758" s="8">
        <v>8.5235427455736799E-4</v>
      </c>
      <c r="DM758" s="8">
        <v>0.1</v>
      </c>
      <c r="DN758" s="8">
        <v>0.1</v>
      </c>
      <c r="DO758" s="8">
        <v>0.1</v>
      </c>
      <c r="DP758" s="8">
        <v>0.1</v>
      </c>
      <c r="DQ758" s="8">
        <v>0.1</v>
      </c>
      <c r="DR758" s="8">
        <v>0.1</v>
      </c>
      <c r="DS758" s="8">
        <v>0.1</v>
      </c>
      <c r="DT758" s="8">
        <v>0.2</v>
      </c>
      <c r="DU758" s="8">
        <v>0.1</v>
      </c>
      <c r="DV758" s="8">
        <v>0.1</v>
      </c>
      <c r="DW758" s="8">
        <v>2.5176318975490691E-2</v>
      </c>
      <c r="DX758" s="8">
        <v>7.4823681024509314E-2</v>
      </c>
      <c r="DY758" s="8">
        <v>0.1</v>
      </c>
      <c r="DZ758" s="8">
        <v>0.1</v>
      </c>
      <c r="EA758" s="8">
        <v>0.1</v>
      </c>
      <c r="EB758" s="8">
        <v>0.1</v>
      </c>
      <c r="EC758" s="8">
        <v>0</v>
      </c>
      <c r="ED758" s="8">
        <v>0</v>
      </c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</row>
    <row r="759" spans="1:206" x14ac:dyDescent="0.3">
      <c r="A759" s="32"/>
      <c r="B759" s="23" t="s">
        <v>284</v>
      </c>
      <c r="C759" s="33"/>
      <c r="D759" s="33"/>
      <c r="E759" s="23" t="s">
        <v>162</v>
      </c>
      <c r="F759" s="23"/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0</v>
      </c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>
        <v>0</v>
      </c>
      <c r="BU759" s="8">
        <v>0</v>
      </c>
      <c r="BV759" s="8">
        <v>0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8">
        <v>3.0788488872385049E-5</v>
      </c>
      <c r="CC759" s="8">
        <v>3.0326874288826331E-5</v>
      </c>
      <c r="CD759" s="8">
        <v>5.9147230777953103E-3</v>
      </c>
      <c r="CE759" s="8">
        <v>9.100856051168899E-4</v>
      </c>
      <c r="CF759" s="8">
        <v>1.140068466533892E-3</v>
      </c>
      <c r="CG759" s="8">
        <v>7.8494529550655076E-4</v>
      </c>
      <c r="CH759" s="8">
        <v>1.8968104393722959E-4</v>
      </c>
      <c r="CI759" s="8">
        <v>2.273063685865215E-4</v>
      </c>
      <c r="CJ759" s="8">
        <v>8.4761777764521574E-4</v>
      </c>
      <c r="CK759" s="8">
        <v>1.600559317468798E-4</v>
      </c>
      <c r="CL759" s="8">
        <v>3.2709668991728423E-5</v>
      </c>
      <c r="CM759" s="8">
        <v>0.5</v>
      </c>
      <c r="CN759" s="8">
        <v>0.1</v>
      </c>
      <c r="CO759" s="8">
        <v>0.1</v>
      </c>
      <c r="CP759" s="8">
        <v>0.1</v>
      </c>
      <c r="CQ759" s="8">
        <v>0.1</v>
      </c>
      <c r="CR759" s="8">
        <v>0.1</v>
      </c>
      <c r="CS759" s="8">
        <v>0.89999999999999991</v>
      </c>
      <c r="CT759" s="8">
        <v>0.1</v>
      </c>
      <c r="CU759" s="8">
        <v>0.1</v>
      </c>
      <c r="CV759" s="8">
        <v>0.1</v>
      </c>
      <c r="CW759" s="8">
        <v>0.1</v>
      </c>
      <c r="CX759" s="8">
        <v>0.1</v>
      </c>
      <c r="CY759" s="8">
        <v>0.1</v>
      </c>
      <c r="CZ759" s="8">
        <v>0.1</v>
      </c>
      <c r="DA759" s="8">
        <v>7.1536932098216323E-3</v>
      </c>
      <c r="DB759" s="8">
        <v>9.2846306790178371E-2</v>
      </c>
      <c r="DC759" s="8">
        <v>0.1</v>
      </c>
      <c r="DD759" s="8">
        <v>0.1</v>
      </c>
      <c r="DE759" s="8">
        <v>0.1</v>
      </c>
      <c r="DF759" s="8">
        <v>0.1</v>
      </c>
      <c r="DG759" s="8">
        <v>0.1</v>
      </c>
      <c r="DH759" s="8">
        <v>0.1</v>
      </c>
      <c r="DI759" s="8">
        <v>8.74948541051557E-2</v>
      </c>
      <c r="DJ759" s="8">
        <v>9.3980299011817946E-3</v>
      </c>
      <c r="DK759" s="8">
        <v>2.2547617191051371E-3</v>
      </c>
      <c r="DL759" s="8">
        <v>8.5235427455736799E-4</v>
      </c>
      <c r="DM759" s="8">
        <v>0.1</v>
      </c>
      <c r="DN759" s="8">
        <v>0.1</v>
      </c>
      <c r="DO759" s="8">
        <v>0.1</v>
      </c>
      <c r="DP759" s="8">
        <v>0.1</v>
      </c>
      <c r="DQ759" s="8">
        <v>0.1</v>
      </c>
      <c r="DR759" s="8">
        <v>0.1</v>
      </c>
      <c r="DS759" s="8">
        <v>0.1</v>
      </c>
      <c r="DT759" s="8">
        <v>0.2</v>
      </c>
      <c r="DU759" s="8">
        <v>0.1</v>
      </c>
      <c r="DV759" s="8">
        <v>0.1</v>
      </c>
      <c r="DW759" s="8">
        <v>2.5176318975490691E-2</v>
      </c>
      <c r="DX759" s="8">
        <v>7.4823681024509314E-2</v>
      </c>
      <c r="DY759" s="8">
        <v>0.1</v>
      </c>
      <c r="DZ759" s="8">
        <v>0.1</v>
      </c>
      <c r="EA759" s="8">
        <v>0.1</v>
      </c>
      <c r="EB759" s="8">
        <v>0.1</v>
      </c>
      <c r="EC759" s="8">
        <v>0</v>
      </c>
      <c r="ED759" s="8">
        <v>0</v>
      </c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</row>
    <row r="760" spans="1:206" x14ac:dyDescent="0.3">
      <c r="A760" s="32"/>
      <c r="B760" s="23" t="s">
        <v>285</v>
      </c>
      <c r="C760" s="33"/>
      <c r="D760" s="33"/>
      <c r="E760" s="23" t="s">
        <v>162</v>
      </c>
      <c r="F760" s="23"/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>
        <v>0</v>
      </c>
      <c r="BU760" s="8">
        <v>0</v>
      </c>
      <c r="BV760" s="8">
        <v>0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8">
        <v>3.0788488872385049E-5</v>
      </c>
      <c r="CC760" s="8">
        <v>3.0326874288826331E-5</v>
      </c>
      <c r="CD760" s="8">
        <v>5.9147230777953103E-3</v>
      </c>
      <c r="CE760" s="8">
        <v>9.100856051168899E-4</v>
      </c>
      <c r="CF760" s="8">
        <v>1.140068466533892E-3</v>
      </c>
      <c r="CG760" s="8">
        <v>7.8494529550655076E-4</v>
      </c>
      <c r="CH760" s="8">
        <v>1.8968104393722959E-4</v>
      </c>
      <c r="CI760" s="8">
        <v>2.273063685865215E-4</v>
      </c>
      <c r="CJ760" s="8">
        <v>8.4761777764521574E-4</v>
      </c>
      <c r="CK760" s="8">
        <v>1.600559317468798E-4</v>
      </c>
      <c r="CL760" s="8">
        <v>3.2709668991728423E-5</v>
      </c>
      <c r="CM760" s="8">
        <v>0.5</v>
      </c>
      <c r="CN760" s="8">
        <v>0.1</v>
      </c>
      <c r="CO760" s="8">
        <v>0.1</v>
      </c>
      <c r="CP760" s="8">
        <v>0.1</v>
      </c>
      <c r="CQ760" s="8">
        <v>0.1</v>
      </c>
      <c r="CR760" s="8">
        <v>0.1</v>
      </c>
      <c r="CS760" s="8">
        <v>0.89999999999999991</v>
      </c>
      <c r="CT760" s="8">
        <v>0.1</v>
      </c>
      <c r="CU760" s="8">
        <v>0.1</v>
      </c>
      <c r="CV760" s="8">
        <v>0.1</v>
      </c>
      <c r="CW760" s="8">
        <v>0.1</v>
      </c>
      <c r="CX760" s="8">
        <v>0.1</v>
      </c>
      <c r="CY760" s="8">
        <v>0.1</v>
      </c>
      <c r="CZ760" s="8">
        <v>0.1</v>
      </c>
      <c r="DA760" s="8">
        <v>7.1536932098216323E-3</v>
      </c>
      <c r="DB760" s="8">
        <v>9.2846306790178371E-2</v>
      </c>
      <c r="DC760" s="8">
        <v>0.1</v>
      </c>
      <c r="DD760" s="8">
        <v>0.1</v>
      </c>
      <c r="DE760" s="8">
        <v>0.1</v>
      </c>
      <c r="DF760" s="8">
        <v>0.1</v>
      </c>
      <c r="DG760" s="8">
        <v>0.1</v>
      </c>
      <c r="DH760" s="8">
        <v>0.1</v>
      </c>
      <c r="DI760" s="8">
        <v>8.74948541051557E-2</v>
      </c>
      <c r="DJ760" s="8">
        <v>9.3980299011817946E-3</v>
      </c>
      <c r="DK760" s="8">
        <v>2.2547617191051371E-3</v>
      </c>
      <c r="DL760" s="8">
        <v>8.5235427455736799E-4</v>
      </c>
      <c r="DM760" s="8">
        <v>0.1</v>
      </c>
      <c r="DN760" s="8">
        <v>0.1</v>
      </c>
      <c r="DO760" s="8">
        <v>0.1</v>
      </c>
      <c r="DP760" s="8">
        <v>0.1</v>
      </c>
      <c r="DQ760" s="8">
        <v>0.1</v>
      </c>
      <c r="DR760" s="8">
        <v>0.1</v>
      </c>
      <c r="DS760" s="8">
        <v>0.1</v>
      </c>
      <c r="DT760" s="8">
        <v>0.2</v>
      </c>
      <c r="DU760" s="8">
        <v>0.1</v>
      </c>
      <c r="DV760" s="8">
        <v>0.1</v>
      </c>
      <c r="DW760" s="8">
        <v>2.5176318975490691E-2</v>
      </c>
      <c r="DX760" s="8">
        <v>7.4823681024509314E-2</v>
      </c>
      <c r="DY760" s="8">
        <v>0.1</v>
      </c>
      <c r="DZ760" s="8">
        <v>0.1</v>
      </c>
      <c r="EA760" s="8">
        <v>0.1</v>
      </c>
      <c r="EB760" s="8">
        <v>0.1</v>
      </c>
      <c r="EC760" s="8">
        <v>0</v>
      </c>
      <c r="ED760" s="8">
        <v>0</v>
      </c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</row>
    <row r="761" spans="1:206" x14ac:dyDescent="0.3">
      <c r="A761" s="32"/>
      <c r="B761" s="23" t="s">
        <v>286</v>
      </c>
      <c r="C761" s="33"/>
      <c r="D761" s="33"/>
      <c r="E761" s="23" t="s">
        <v>162</v>
      </c>
      <c r="F761" s="23"/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>
        <v>0</v>
      </c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0</v>
      </c>
      <c r="BQ761" s="8">
        <v>0</v>
      </c>
      <c r="BR761" s="8">
        <v>0</v>
      </c>
      <c r="BS761" s="8">
        <v>0</v>
      </c>
      <c r="BT761" s="8">
        <v>0</v>
      </c>
      <c r="BU761" s="8">
        <v>0</v>
      </c>
      <c r="BV761" s="8">
        <v>0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8">
        <v>3.0788488872385049E-5</v>
      </c>
      <c r="CC761" s="8">
        <v>3.0326874288826331E-5</v>
      </c>
      <c r="CD761" s="8">
        <v>5.9147230777953103E-3</v>
      </c>
      <c r="CE761" s="8">
        <v>9.100856051168899E-4</v>
      </c>
      <c r="CF761" s="8">
        <v>1.140068466533892E-3</v>
      </c>
      <c r="CG761" s="8">
        <v>7.8494529550655076E-4</v>
      </c>
      <c r="CH761" s="8">
        <v>1.8968104393722959E-4</v>
      </c>
      <c r="CI761" s="8">
        <v>2.273063685865215E-4</v>
      </c>
      <c r="CJ761" s="8">
        <v>8.4761777764521574E-4</v>
      </c>
      <c r="CK761" s="8">
        <v>1.600559317468798E-4</v>
      </c>
      <c r="CL761" s="8">
        <v>3.2709668991728423E-5</v>
      </c>
      <c r="CM761" s="8">
        <v>0.5</v>
      </c>
      <c r="CN761" s="8">
        <v>0.1</v>
      </c>
      <c r="CO761" s="8">
        <v>0.1</v>
      </c>
      <c r="CP761" s="8">
        <v>0.1</v>
      </c>
      <c r="CQ761" s="8">
        <v>0.1</v>
      </c>
      <c r="CR761" s="8">
        <v>0.1</v>
      </c>
      <c r="CS761" s="8">
        <v>0.89999999999999991</v>
      </c>
      <c r="CT761" s="8">
        <v>0.1</v>
      </c>
      <c r="CU761" s="8">
        <v>0.1</v>
      </c>
      <c r="CV761" s="8">
        <v>0.1</v>
      </c>
      <c r="CW761" s="8">
        <v>0.1</v>
      </c>
      <c r="CX761" s="8">
        <v>0.1</v>
      </c>
      <c r="CY761" s="8">
        <v>0.1</v>
      </c>
      <c r="CZ761" s="8">
        <v>0.1</v>
      </c>
      <c r="DA761" s="8">
        <v>7.1536932098216323E-3</v>
      </c>
      <c r="DB761" s="8">
        <v>9.2846306790178371E-2</v>
      </c>
      <c r="DC761" s="8">
        <v>0.1</v>
      </c>
      <c r="DD761" s="8">
        <v>0.1</v>
      </c>
      <c r="DE761" s="8">
        <v>0.1</v>
      </c>
      <c r="DF761" s="8">
        <v>0.1</v>
      </c>
      <c r="DG761" s="8">
        <v>0.1</v>
      </c>
      <c r="DH761" s="8">
        <v>0.1</v>
      </c>
      <c r="DI761" s="8">
        <v>8.74948541051557E-2</v>
      </c>
      <c r="DJ761" s="8">
        <v>9.3980299011817946E-3</v>
      </c>
      <c r="DK761" s="8">
        <v>2.2547617191051371E-3</v>
      </c>
      <c r="DL761" s="8">
        <v>8.5235427455736799E-4</v>
      </c>
      <c r="DM761" s="8">
        <v>0.1</v>
      </c>
      <c r="DN761" s="8">
        <v>0.1</v>
      </c>
      <c r="DO761" s="8">
        <v>0.1</v>
      </c>
      <c r="DP761" s="8">
        <v>0.1</v>
      </c>
      <c r="DQ761" s="8">
        <v>0.1</v>
      </c>
      <c r="DR761" s="8">
        <v>0.1</v>
      </c>
      <c r="DS761" s="8">
        <v>0.1</v>
      </c>
      <c r="DT761" s="8">
        <v>0.2</v>
      </c>
      <c r="DU761" s="8">
        <v>0.1</v>
      </c>
      <c r="DV761" s="8">
        <v>0.1</v>
      </c>
      <c r="DW761" s="8">
        <v>2.5176318975490691E-2</v>
      </c>
      <c r="DX761" s="8">
        <v>7.4823681024509314E-2</v>
      </c>
      <c r="DY761" s="8">
        <v>0.1</v>
      </c>
      <c r="DZ761" s="8">
        <v>0.1</v>
      </c>
      <c r="EA761" s="8">
        <v>0.1</v>
      </c>
      <c r="EB761" s="8">
        <v>0.1</v>
      </c>
      <c r="EC761" s="8">
        <v>0</v>
      </c>
      <c r="ED761" s="8">
        <v>0</v>
      </c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</row>
    <row r="762" spans="1:206" x14ac:dyDescent="0.3">
      <c r="A762" s="32"/>
      <c r="B762" s="23" t="s">
        <v>287</v>
      </c>
      <c r="C762" s="33"/>
      <c r="D762" s="33"/>
      <c r="E762" s="23" t="s">
        <v>162</v>
      </c>
      <c r="F762" s="23"/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8">
        <v>0</v>
      </c>
      <c r="BM762" s="8">
        <v>0</v>
      </c>
      <c r="BN762" s="8">
        <v>0</v>
      </c>
      <c r="BO762" s="8">
        <v>0</v>
      </c>
      <c r="BP762" s="8">
        <v>0</v>
      </c>
      <c r="BQ762" s="8">
        <v>0</v>
      </c>
      <c r="BR762" s="8">
        <v>0</v>
      </c>
      <c r="BS762" s="8">
        <v>0</v>
      </c>
      <c r="BT762" s="8">
        <v>0</v>
      </c>
      <c r="BU762" s="8">
        <v>0</v>
      </c>
      <c r="BV762" s="8">
        <v>0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8">
        <v>3.0788488872385049E-5</v>
      </c>
      <c r="CC762" s="8">
        <v>3.0326874288826331E-5</v>
      </c>
      <c r="CD762" s="8">
        <v>5.9147230777953103E-3</v>
      </c>
      <c r="CE762" s="8">
        <v>9.100856051168899E-4</v>
      </c>
      <c r="CF762" s="8">
        <v>1.140068466533892E-3</v>
      </c>
      <c r="CG762" s="8">
        <v>7.8494529550655076E-4</v>
      </c>
      <c r="CH762" s="8">
        <v>1.8968104393722959E-4</v>
      </c>
      <c r="CI762" s="8">
        <v>2.273063685865215E-4</v>
      </c>
      <c r="CJ762" s="8">
        <v>8.4761777764521574E-4</v>
      </c>
      <c r="CK762" s="8">
        <v>1.600559317468798E-4</v>
      </c>
      <c r="CL762" s="8">
        <v>3.2709668991728423E-5</v>
      </c>
      <c r="CM762" s="8">
        <v>0.5</v>
      </c>
      <c r="CN762" s="8">
        <v>0.1</v>
      </c>
      <c r="CO762" s="8">
        <v>0.1</v>
      </c>
      <c r="CP762" s="8">
        <v>0.1</v>
      </c>
      <c r="CQ762" s="8">
        <v>0.1</v>
      </c>
      <c r="CR762" s="8">
        <v>0.1</v>
      </c>
      <c r="CS762" s="8">
        <v>0.89999999999999991</v>
      </c>
      <c r="CT762" s="8">
        <v>0.1</v>
      </c>
      <c r="CU762" s="8">
        <v>0.1</v>
      </c>
      <c r="CV762" s="8">
        <v>0.1</v>
      </c>
      <c r="CW762" s="8">
        <v>0.1</v>
      </c>
      <c r="CX762" s="8">
        <v>0.1</v>
      </c>
      <c r="CY762" s="8">
        <v>0.1</v>
      </c>
      <c r="CZ762" s="8">
        <v>0.1</v>
      </c>
      <c r="DA762" s="8">
        <v>7.1536932098216323E-3</v>
      </c>
      <c r="DB762" s="8">
        <v>9.2846306790178371E-2</v>
      </c>
      <c r="DC762" s="8">
        <v>0.1</v>
      </c>
      <c r="DD762" s="8">
        <v>0.1</v>
      </c>
      <c r="DE762" s="8">
        <v>0.1</v>
      </c>
      <c r="DF762" s="8">
        <v>0.1</v>
      </c>
      <c r="DG762" s="8">
        <v>0.1</v>
      </c>
      <c r="DH762" s="8">
        <v>0.1</v>
      </c>
      <c r="DI762" s="8">
        <v>8.74948541051557E-2</v>
      </c>
      <c r="DJ762" s="8">
        <v>9.3980299011817946E-3</v>
      </c>
      <c r="DK762" s="8">
        <v>2.2547617191051371E-3</v>
      </c>
      <c r="DL762" s="8">
        <v>8.5235427455736799E-4</v>
      </c>
      <c r="DM762" s="8">
        <v>0.1</v>
      </c>
      <c r="DN762" s="8">
        <v>0.1</v>
      </c>
      <c r="DO762" s="8">
        <v>0.1</v>
      </c>
      <c r="DP762" s="8">
        <v>0.1</v>
      </c>
      <c r="DQ762" s="8">
        <v>0.1</v>
      </c>
      <c r="DR762" s="8">
        <v>0.1</v>
      </c>
      <c r="DS762" s="8">
        <v>0.1</v>
      </c>
      <c r="DT762" s="8">
        <v>0.2</v>
      </c>
      <c r="DU762" s="8">
        <v>0.1</v>
      </c>
      <c r="DV762" s="8">
        <v>0.1</v>
      </c>
      <c r="DW762" s="8">
        <v>2.5176318975490691E-2</v>
      </c>
      <c r="DX762" s="8">
        <v>7.4823681024509314E-2</v>
      </c>
      <c r="DY762" s="8">
        <v>0.1</v>
      </c>
      <c r="DZ762" s="8">
        <v>0.1</v>
      </c>
      <c r="EA762" s="8">
        <v>0.1</v>
      </c>
      <c r="EB762" s="8">
        <v>0.1</v>
      </c>
      <c r="EC762" s="8">
        <v>0</v>
      </c>
      <c r="ED762" s="8">
        <v>0</v>
      </c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</row>
    <row r="763" spans="1:206" x14ac:dyDescent="0.3">
      <c r="A763" s="32"/>
      <c r="B763" s="23" t="s">
        <v>288</v>
      </c>
      <c r="C763" s="33"/>
      <c r="D763" s="33"/>
      <c r="E763" s="23" t="s">
        <v>162</v>
      </c>
      <c r="F763" s="23"/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0</v>
      </c>
      <c r="BJ763" s="8">
        <v>0</v>
      </c>
      <c r="BK763" s="8">
        <v>0</v>
      </c>
      <c r="BL763" s="8">
        <v>0</v>
      </c>
      <c r="BM763" s="8">
        <v>0</v>
      </c>
      <c r="BN763" s="8">
        <v>0</v>
      </c>
      <c r="BO763" s="8">
        <v>0</v>
      </c>
      <c r="BP763" s="8">
        <v>0</v>
      </c>
      <c r="BQ763" s="8">
        <v>0</v>
      </c>
      <c r="BR763" s="8">
        <v>0</v>
      </c>
      <c r="BS763" s="8">
        <v>0</v>
      </c>
      <c r="BT763" s="8">
        <v>0</v>
      </c>
      <c r="BU763" s="8">
        <v>0</v>
      </c>
      <c r="BV763" s="8">
        <v>0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8">
        <v>3.0788488872385049E-5</v>
      </c>
      <c r="CC763" s="8">
        <v>3.0326874288826331E-5</v>
      </c>
      <c r="CD763" s="8">
        <v>5.9147230777953103E-3</v>
      </c>
      <c r="CE763" s="8">
        <v>9.100856051168899E-4</v>
      </c>
      <c r="CF763" s="8">
        <v>1.140068466533892E-3</v>
      </c>
      <c r="CG763" s="8">
        <v>7.8494529550655076E-4</v>
      </c>
      <c r="CH763" s="8">
        <v>1.8968104393722959E-4</v>
      </c>
      <c r="CI763" s="8">
        <v>2.273063685865215E-4</v>
      </c>
      <c r="CJ763" s="8">
        <v>8.4761777764521574E-4</v>
      </c>
      <c r="CK763" s="8">
        <v>1.600559317468798E-4</v>
      </c>
      <c r="CL763" s="8">
        <v>3.2709668991728423E-5</v>
      </c>
      <c r="CM763" s="8">
        <v>0.5</v>
      </c>
      <c r="CN763" s="8">
        <v>0.1</v>
      </c>
      <c r="CO763" s="8">
        <v>0.1</v>
      </c>
      <c r="CP763" s="8">
        <v>0.1</v>
      </c>
      <c r="CQ763" s="8">
        <v>0.1</v>
      </c>
      <c r="CR763" s="8">
        <v>0.1</v>
      </c>
      <c r="CS763" s="8">
        <v>0.89999999999999991</v>
      </c>
      <c r="CT763" s="8">
        <v>0.1</v>
      </c>
      <c r="CU763" s="8">
        <v>0.1</v>
      </c>
      <c r="CV763" s="8">
        <v>0.1</v>
      </c>
      <c r="CW763" s="8">
        <v>0.1</v>
      </c>
      <c r="CX763" s="8">
        <v>0.1</v>
      </c>
      <c r="CY763" s="8">
        <v>0.1</v>
      </c>
      <c r="CZ763" s="8">
        <v>0.1</v>
      </c>
      <c r="DA763" s="8">
        <v>7.1536932098216323E-3</v>
      </c>
      <c r="DB763" s="8">
        <v>9.2846306790178371E-2</v>
      </c>
      <c r="DC763" s="8">
        <v>0.1</v>
      </c>
      <c r="DD763" s="8">
        <v>0.1</v>
      </c>
      <c r="DE763" s="8">
        <v>0.1</v>
      </c>
      <c r="DF763" s="8">
        <v>0.1</v>
      </c>
      <c r="DG763" s="8">
        <v>0.1</v>
      </c>
      <c r="DH763" s="8">
        <v>0.1</v>
      </c>
      <c r="DI763" s="8">
        <v>8.74948541051557E-2</v>
      </c>
      <c r="DJ763" s="8">
        <v>9.3980299011817946E-3</v>
      </c>
      <c r="DK763" s="8">
        <v>2.2547617191051371E-3</v>
      </c>
      <c r="DL763" s="8">
        <v>8.5235427455736799E-4</v>
      </c>
      <c r="DM763" s="8">
        <v>0.1</v>
      </c>
      <c r="DN763" s="8">
        <v>0.1</v>
      </c>
      <c r="DO763" s="8">
        <v>0.1</v>
      </c>
      <c r="DP763" s="8">
        <v>0.1</v>
      </c>
      <c r="DQ763" s="8">
        <v>0.1</v>
      </c>
      <c r="DR763" s="8">
        <v>0.1</v>
      </c>
      <c r="DS763" s="8">
        <v>0.1</v>
      </c>
      <c r="DT763" s="8">
        <v>0.2</v>
      </c>
      <c r="DU763" s="8">
        <v>0.1</v>
      </c>
      <c r="DV763" s="8">
        <v>0.1</v>
      </c>
      <c r="DW763" s="8">
        <v>2.5176318975490691E-2</v>
      </c>
      <c r="DX763" s="8">
        <v>7.4823681024509314E-2</v>
      </c>
      <c r="DY763" s="8">
        <v>0.1</v>
      </c>
      <c r="DZ763" s="8">
        <v>0.1</v>
      </c>
      <c r="EA763" s="8">
        <v>0.1</v>
      </c>
      <c r="EB763" s="8">
        <v>0.1</v>
      </c>
      <c r="EC763" s="8">
        <v>0</v>
      </c>
      <c r="ED763" s="8">
        <v>0</v>
      </c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</row>
    <row r="764" spans="1:206" x14ac:dyDescent="0.3">
      <c r="A764" s="32"/>
      <c r="B764" s="23" t="s">
        <v>289</v>
      </c>
      <c r="C764" s="33"/>
      <c r="D764" s="33"/>
      <c r="E764" s="23" t="s">
        <v>162</v>
      </c>
      <c r="F764" s="23"/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8">
        <v>0</v>
      </c>
      <c r="BM764" s="8">
        <v>0</v>
      </c>
      <c r="BN764" s="8">
        <v>0</v>
      </c>
      <c r="BO764" s="8">
        <v>0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3.0788488872385049E-5</v>
      </c>
      <c r="CC764" s="8">
        <v>3.0326874288826331E-5</v>
      </c>
      <c r="CD764" s="8">
        <v>5.9147230777953103E-3</v>
      </c>
      <c r="CE764" s="8">
        <v>9.100856051168899E-4</v>
      </c>
      <c r="CF764" s="8">
        <v>1.140068466533892E-3</v>
      </c>
      <c r="CG764" s="8">
        <v>7.8494529550655076E-4</v>
      </c>
      <c r="CH764" s="8">
        <v>1.8968104393722959E-4</v>
      </c>
      <c r="CI764" s="8">
        <v>2.273063685865215E-4</v>
      </c>
      <c r="CJ764" s="8">
        <v>8.4761777764521574E-4</v>
      </c>
      <c r="CK764" s="8">
        <v>1.600559317468798E-4</v>
      </c>
      <c r="CL764" s="8">
        <v>3.2709668991728423E-5</v>
      </c>
      <c r="CM764" s="8">
        <v>0.5</v>
      </c>
      <c r="CN764" s="8">
        <v>0.1</v>
      </c>
      <c r="CO764" s="8">
        <v>0.1</v>
      </c>
      <c r="CP764" s="8">
        <v>0.1</v>
      </c>
      <c r="CQ764" s="8">
        <v>0.1</v>
      </c>
      <c r="CR764" s="8">
        <v>0.1</v>
      </c>
      <c r="CS764" s="8">
        <v>0.89999999999999991</v>
      </c>
      <c r="CT764" s="8">
        <v>0.1</v>
      </c>
      <c r="CU764" s="8">
        <v>0.1</v>
      </c>
      <c r="CV764" s="8">
        <v>0.1</v>
      </c>
      <c r="CW764" s="8">
        <v>0.1</v>
      </c>
      <c r="CX764" s="8">
        <v>0.1</v>
      </c>
      <c r="CY764" s="8">
        <v>0.1</v>
      </c>
      <c r="CZ764" s="8">
        <v>0.1</v>
      </c>
      <c r="DA764" s="8">
        <v>7.1536932098216323E-3</v>
      </c>
      <c r="DB764" s="8">
        <v>9.2846306790178371E-2</v>
      </c>
      <c r="DC764" s="8">
        <v>0.1</v>
      </c>
      <c r="DD764" s="8">
        <v>0.1</v>
      </c>
      <c r="DE764" s="8">
        <v>0.1</v>
      </c>
      <c r="DF764" s="8">
        <v>0.1</v>
      </c>
      <c r="DG764" s="8">
        <v>0.1</v>
      </c>
      <c r="DH764" s="8">
        <v>0.1</v>
      </c>
      <c r="DI764" s="8">
        <v>8.74948541051557E-2</v>
      </c>
      <c r="DJ764" s="8">
        <v>9.3980299011817946E-3</v>
      </c>
      <c r="DK764" s="8">
        <v>2.2547617191051371E-3</v>
      </c>
      <c r="DL764" s="8">
        <v>8.5235427455736799E-4</v>
      </c>
      <c r="DM764" s="8">
        <v>0.1</v>
      </c>
      <c r="DN764" s="8">
        <v>0.1</v>
      </c>
      <c r="DO764" s="8">
        <v>0.1</v>
      </c>
      <c r="DP764" s="8">
        <v>0.1</v>
      </c>
      <c r="DQ764" s="8">
        <v>0.1</v>
      </c>
      <c r="DR764" s="8">
        <v>0.1</v>
      </c>
      <c r="DS764" s="8">
        <v>0.1</v>
      </c>
      <c r="DT764" s="8">
        <v>0.2</v>
      </c>
      <c r="DU764" s="8">
        <v>0.1</v>
      </c>
      <c r="DV764" s="8">
        <v>0.1</v>
      </c>
      <c r="DW764" s="8">
        <v>2.5176318975490691E-2</v>
      </c>
      <c r="DX764" s="8">
        <v>7.4823681024509314E-2</v>
      </c>
      <c r="DY764" s="8">
        <v>0.1</v>
      </c>
      <c r="DZ764" s="8">
        <v>0.1</v>
      </c>
      <c r="EA764" s="8">
        <v>0.1</v>
      </c>
      <c r="EB764" s="8">
        <v>0.1</v>
      </c>
      <c r="EC764" s="8">
        <v>0</v>
      </c>
      <c r="ED764" s="8">
        <v>0</v>
      </c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</row>
    <row r="765" spans="1:206" x14ac:dyDescent="0.3">
      <c r="A765" s="32"/>
      <c r="B765" s="23" t="s">
        <v>290</v>
      </c>
      <c r="C765" s="33"/>
      <c r="D765" s="33"/>
      <c r="E765" s="23" t="s">
        <v>162</v>
      </c>
      <c r="F765" s="23"/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0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  <c r="BO765" s="8">
        <v>0</v>
      </c>
      <c r="BP765" s="8">
        <v>0</v>
      </c>
      <c r="BQ765" s="8">
        <v>0</v>
      </c>
      <c r="BR765" s="8">
        <v>0</v>
      </c>
      <c r="BS765" s="8">
        <v>0</v>
      </c>
      <c r="BT765" s="8">
        <v>0</v>
      </c>
      <c r="BU765" s="8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8">
        <v>3.0788488872385049E-5</v>
      </c>
      <c r="CC765" s="8">
        <v>3.0326874288826331E-5</v>
      </c>
      <c r="CD765" s="8">
        <v>5.9147230777953103E-3</v>
      </c>
      <c r="CE765" s="8">
        <v>9.100856051168899E-4</v>
      </c>
      <c r="CF765" s="8">
        <v>1.140068466533892E-3</v>
      </c>
      <c r="CG765" s="8">
        <v>7.8494529550655076E-4</v>
      </c>
      <c r="CH765" s="8">
        <v>1.8968104393722959E-4</v>
      </c>
      <c r="CI765" s="8">
        <v>2.273063685865215E-4</v>
      </c>
      <c r="CJ765" s="8">
        <v>8.4761777764521574E-4</v>
      </c>
      <c r="CK765" s="8">
        <v>1.600559317468798E-4</v>
      </c>
      <c r="CL765" s="8">
        <v>3.2709668991728423E-5</v>
      </c>
      <c r="CM765" s="8">
        <v>0.5</v>
      </c>
      <c r="CN765" s="8">
        <v>0.1</v>
      </c>
      <c r="CO765" s="8">
        <v>0.1</v>
      </c>
      <c r="CP765" s="8">
        <v>0.1</v>
      </c>
      <c r="CQ765" s="8">
        <v>0.1</v>
      </c>
      <c r="CR765" s="8">
        <v>0.1</v>
      </c>
      <c r="CS765" s="8">
        <v>0.89999999999999991</v>
      </c>
      <c r="CT765" s="8">
        <v>0.1</v>
      </c>
      <c r="CU765" s="8">
        <v>0.1</v>
      </c>
      <c r="CV765" s="8">
        <v>0.1</v>
      </c>
      <c r="CW765" s="8">
        <v>0.1</v>
      </c>
      <c r="CX765" s="8">
        <v>0.1</v>
      </c>
      <c r="CY765" s="8">
        <v>0.1</v>
      </c>
      <c r="CZ765" s="8">
        <v>0.1</v>
      </c>
      <c r="DA765" s="8">
        <v>7.1536932098216323E-3</v>
      </c>
      <c r="DB765" s="8">
        <v>9.2846306790178371E-2</v>
      </c>
      <c r="DC765" s="8">
        <v>0.1</v>
      </c>
      <c r="DD765" s="8">
        <v>0.1</v>
      </c>
      <c r="DE765" s="8">
        <v>0.1</v>
      </c>
      <c r="DF765" s="8">
        <v>0.1</v>
      </c>
      <c r="DG765" s="8">
        <v>0.1</v>
      </c>
      <c r="DH765" s="8">
        <v>0.1</v>
      </c>
      <c r="DI765" s="8">
        <v>8.74948541051557E-2</v>
      </c>
      <c r="DJ765" s="8">
        <v>9.3980299011817946E-3</v>
      </c>
      <c r="DK765" s="8">
        <v>2.2547617191051371E-3</v>
      </c>
      <c r="DL765" s="8">
        <v>8.5235427455736799E-4</v>
      </c>
      <c r="DM765" s="8">
        <v>0.1</v>
      </c>
      <c r="DN765" s="8">
        <v>0.1</v>
      </c>
      <c r="DO765" s="8">
        <v>0.1</v>
      </c>
      <c r="DP765" s="8">
        <v>0.1</v>
      </c>
      <c r="DQ765" s="8">
        <v>0.1</v>
      </c>
      <c r="DR765" s="8">
        <v>0.1</v>
      </c>
      <c r="DS765" s="8">
        <v>0.1</v>
      </c>
      <c r="DT765" s="8">
        <v>0.2</v>
      </c>
      <c r="DU765" s="8">
        <v>0.1</v>
      </c>
      <c r="DV765" s="8">
        <v>0.1</v>
      </c>
      <c r="DW765" s="8">
        <v>2.5176318975490691E-2</v>
      </c>
      <c r="DX765" s="8">
        <v>7.4823681024509314E-2</v>
      </c>
      <c r="DY765" s="8">
        <v>0.1</v>
      </c>
      <c r="DZ765" s="8">
        <v>0.1</v>
      </c>
      <c r="EA765" s="8">
        <v>0.1</v>
      </c>
      <c r="EB765" s="8">
        <v>0.1</v>
      </c>
      <c r="EC765" s="8">
        <v>0</v>
      </c>
      <c r="ED765" s="8">
        <v>0</v>
      </c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</row>
    <row r="766" spans="1:206" x14ac:dyDescent="0.3">
      <c r="A766" s="32"/>
      <c r="B766" s="23" t="s">
        <v>236</v>
      </c>
      <c r="C766" s="33" t="s">
        <v>308</v>
      </c>
      <c r="D766" s="33" t="s">
        <v>309</v>
      </c>
      <c r="E766" s="23" t="s">
        <v>162</v>
      </c>
      <c r="F766" s="23"/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8">
        <v>0</v>
      </c>
      <c r="BM766" s="8">
        <v>0</v>
      </c>
      <c r="BN766" s="8">
        <v>0</v>
      </c>
      <c r="BO766" s="8">
        <v>0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0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8">
        <v>3.0788488872385049E-5</v>
      </c>
      <c r="CC766" s="8">
        <v>3.0326874288826331E-5</v>
      </c>
      <c r="CD766" s="8">
        <v>5.9147230777953103E-3</v>
      </c>
      <c r="CE766" s="8">
        <v>9.100856051168899E-4</v>
      </c>
      <c r="CF766" s="8">
        <v>1.140068466533892E-3</v>
      </c>
      <c r="CG766" s="8">
        <v>7.8494529550655076E-4</v>
      </c>
      <c r="CH766" s="8">
        <v>1.8968104393722959E-4</v>
      </c>
      <c r="CI766" s="8">
        <v>2.273063685865215E-4</v>
      </c>
      <c r="CJ766" s="8">
        <v>8.4761777764521574E-4</v>
      </c>
      <c r="CK766" s="8">
        <v>1.600559317468798E-4</v>
      </c>
      <c r="CL766" s="8">
        <v>3.2709668991728423E-5</v>
      </c>
      <c r="CM766" s="8">
        <v>0.5</v>
      </c>
      <c r="CN766" s="8">
        <v>0.1</v>
      </c>
      <c r="CO766" s="8">
        <v>0.1</v>
      </c>
      <c r="CP766" s="8">
        <v>0.1</v>
      </c>
      <c r="CQ766" s="8">
        <v>0.1</v>
      </c>
      <c r="CR766" s="8">
        <v>0.1</v>
      </c>
      <c r="CS766" s="8">
        <v>0.89999999999999991</v>
      </c>
      <c r="CT766" s="8">
        <v>0.1</v>
      </c>
      <c r="CU766" s="8">
        <v>0.1</v>
      </c>
      <c r="CV766" s="8">
        <v>0.1</v>
      </c>
      <c r="CW766" s="8">
        <v>0.1</v>
      </c>
      <c r="CX766" s="8">
        <v>0.1</v>
      </c>
      <c r="CY766" s="8">
        <v>0.1</v>
      </c>
      <c r="CZ766" s="8">
        <v>0.1</v>
      </c>
      <c r="DA766" s="8">
        <v>7.1536932098216323E-3</v>
      </c>
      <c r="DB766" s="8">
        <v>9.2846306790178371E-2</v>
      </c>
      <c r="DC766" s="8">
        <v>0.1</v>
      </c>
      <c r="DD766" s="8">
        <v>0.1</v>
      </c>
      <c r="DE766" s="8">
        <v>0.1</v>
      </c>
      <c r="DF766" s="8">
        <v>0.1</v>
      </c>
      <c r="DG766" s="8">
        <v>0.1</v>
      </c>
      <c r="DH766" s="8">
        <v>0.1</v>
      </c>
      <c r="DI766" s="8">
        <v>8.74948541051557E-2</v>
      </c>
      <c r="DJ766" s="8">
        <v>9.3980299011817946E-3</v>
      </c>
      <c r="DK766" s="8">
        <v>2.2547617191051371E-3</v>
      </c>
      <c r="DL766" s="8">
        <v>8.5235427455736799E-4</v>
      </c>
      <c r="DM766" s="8">
        <v>0.1</v>
      </c>
      <c r="DN766" s="8">
        <v>0.1</v>
      </c>
      <c r="DO766" s="8">
        <v>0.1</v>
      </c>
      <c r="DP766" s="8">
        <v>0.1</v>
      </c>
      <c r="DQ766" s="8">
        <v>0.1</v>
      </c>
      <c r="DR766" s="8">
        <v>0.1</v>
      </c>
      <c r="DS766" s="8">
        <v>0.1</v>
      </c>
      <c r="DT766" s="8">
        <v>0.2</v>
      </c>
      <c r="DU766" s="8">
        <v>0.1</v>
      </c>
      <c r="DV766" s="8">
        <v>0.1</v>
      </c>
      <c r="DW766" s="8">
        <v>2.5176318975490691E-2</v>
      </c>
      <c r="DX766" s="8">
        <v>7.4823681024509314E-2</v>
      </c>
      <c r="DY766" s="8">
        <v>0.1</v>
      </c>
      <c r="DZ766" s="8">
        <v>0.1</v>
      </c>
      <c r="EA766" s="8">
        <v>0.1</v>
      </c>
      <c r="EB766" s="8">
        <v>0.1</v>
      </c>
      <c r="EC766" s="8">
        <v>0</v>
      </c>
      <c r="ED766" s="8">
        <v>0</v>
      </c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</row>
    <row r="767" spans="1:206" x14ac:dyDescent="0.3">
      <c r="A767" s="32"/>
      <c r="B767" s="23" t="s">
        <v>237</v>
      </c>
      <c r="C767" s="33"/>
      <c r="D767" s="33"/>
      <c r="E767" s="23" t="s">
        <v>162</v>
      </c>
      <c r="F767" s="23"/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0</v>
      </c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0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0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8">
        <v>3.0788488872385049E-5</v>
      </c>
      <c r="CC767" s="8">
        <v>3.0326874288826331E-5</v>
      </c>
      <c r="CD767" s="8">
        <v>5.9147230777953103E-3</v>
      </c>
      <c r="CE767" s="8">
        <v>9.100856051168899E-4</v>
      </c>
      <c r="CF767" s="8">
        <v>1.140068466533892E-3</v>
      </c>
      <c r="CG767" s="8">
        <v>7.8494529550655076E-4</v>
      </c>
      <c r="CH767" s="8">
        <v>1.8968104393722959E-4</v>
      </c>
      <c r="CI767" s="8">
        <v>2.273063685865215E-4</v>
      </c>
      <c r="CJ767" s="8">
        <v>8.4761777764521574E-4</v>
      </c>
      <c r="CK767" s="8">
        <v>1.600559317468798E-4</v>
      </c>
      <c r="CL767" s="8">
        <v>3.2709668991728423E-5</v>
      </c>
      <c r="CM767" s="8">
        <v>0.5</v>
      </c>
      <c r="CN767" s="8">
        <v>0.1</v>
      </c>
      <c r="CO767" s="8">
        <v>0.1</v>
      </c>
      <c r="CP767" s="8">
        <v>0.1</v>
      </c>
      <c r="CQ767" s="8">
        <v>0.1</v>
      </c>
      <c r="CR767" s="8">
        <v>0.1</v>
      </c>
      <c r="CS767" s="8">
        <v>0.89999999999999991</v>
      </c>
      <c r="CT767" s="8">
        <v>0.1</v>
      </c>
      <c r="CU767" s="8">
        <v>0.1</v>
      </c>
      <c r="CV767" s="8">
        <v>0.1</v>
      </c>
      <c r="CW767" s="8">
        <v>0.1</v>
      </c>
      <c r="CX767" s="8">
        <v>0.1</v>
      </c>
      <c r="CY767" s="8">
        <v>0.1</v>
      </c>
      <c r="CZ767" s="8">
        <v>0.1</v>
      </c>
      <c r="DA767" s="8">
        <v>7.1536932098216323E-3</v>
      </c>
      <c r="DB767" s="8">
        <v>9.2846306790178371E-2</v>
      </c>
      <c r="DC767" s="8">
        <v>0.1</v>
      </c>
      <c r="DD767" s="8">
        <v>0.1</v>
      </c>
      <c r="DE767" s="8">
        <v>0.1</v>
      </c>
      <c r="DF767" s="8">
        <v>0.1</v>
      </c>
      <c r="DG767" s="8">
        <v>0.1</v>
      </c>
      <c r="DH767" s="8">
        <v>0.1</v>
      </c>
      <c r="DI767" s="8">
        <v>8.74948541051557E-2</v>
      </c>
      <c r="DJ767" s="8">
        <v>9.3980299011817946E-3</v>
      </c>
      <c r="DK767" s="8">
        <v>2.2547617191051371E-3</v>
      </c>
      <c r="DL767" s="8">
        <v>8.5235427455736799E-4</v>
      </c>
      <c r="DM767" s="8">
        <v>0.1</v>
      </c>
      <c r="DN767" s="8">
        <v>0.1</v>
      </c>
      <c r="DO767" s="8">
        <v>0.1</v>
      </c>
      <c r="DP767" s="8">
        <v>0.1</v>
      </c>
      <c r="DQ767" s="8">
        <v>0.1</v>
      </c>
      <c r="DR767" s="8">
        <v>0.1</v>
      </c>
      <c r="DS767" s="8">
        <v>0.1</v>
      </c>
      <c r="DT767" s="8">
        <v>0.2</v>
      </c>
      <c r="DU767" s="8">
        <v>0.1</v>
      </c>
      <c r="DV767" s="8">
        <v>0.1</v>
      </c>
      <c r="DW767" s="8">
        <v>2.5176318975490691E-2</v>
      </c>
      <c r="DX767" s="8">
        <v>7.4823681024509314E-2</v>
      </c>
      <c r="DY767" s="8">
        <v>0.1</v>
      </c>
      <c r="DZ767" s="8">
        <v>0.1</v>
      </c>
      <c r="EA767" s="8">
        <v>0.1</v>
      </c>
      <c r="EB767" s="8">
        <v>0.1</v>
      </c>
      <c r="EC767" s="8">
        <v>0</v>
      </c>
      <c r="ED767" s="8">
        <v>0</v>
      </c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</row>
    <row r="768" spans="1:206" x14ac:dyDescent="0.3">
      <c r="A768" s="32"/>
      <c r="B768" s="23" t="s">
        <v>238</v>
      </c>
      <c r="C768" s="33"/>
      <c r="D768" s="33"/>
      <c r="E768" s="23" t="s">
        <v>162</v>
      </c>
      <c r="F768" s="23"/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8">
        <v>0</v>
      </c>
      <c r="BM768" s="8">
        <v>0</v>
      </c>
      <c r="BN768" s="8">
        <v>0</v>
      </c>
      <c r="BO768" s="8">
        <v>0</v>
      </c>
      <c r="BP768" s="8">
        <v>0</v>
      </c>
      <c r="BQ768" s="8">
        <v>0</v>
      </c>
      <c r="BR768" s="8">
        <v>0</v>
      </c>
      <c r="BS768" s="8">
        <v>0</v>
      </c>
      <c r="BT768" s="8">
        <v>0</v>
      </c>
      <c r="BU768" s="8">
        <v>0</v>
      </c>
      <c r="BV768" s="8">
        <v>0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8">
        <v>3.0788488872385049E-5</v>
      </c>
      <c r="CC768" s="8">
        <v>3.0326874288826331E-5</v>
      </c>
      <c r="CD768" s="8">
        <v>5.9147230777953103E-3</v>
      </c>
      <c r="CE768" s="8">
        <v>9.100856051168899E-4</v>
      </c>
      <c r="CF768" s="8">
        <v>1.140068466533892E-3</v>
      </c>
      <c r="CG768" s="8">
        <v>7.8494529550655076E-4</v>
      </c>
      <c r="CH768" s="8">
        <v>1.8968104393722959E-4</v>
      </c>
      <c r="CI768" s="8">
        <v>2.273063685865215E-4</v>
      </c>
      <c r="CJ768" s="8">
        <v>8.4761777764521574E-4</v>
      </c>
      <c r="CK768" s="8">
        <v>1.600559317468798E-4</v>
      </c>
      <c r="CL768" s="8">
        <v>3.2709668991728423E-5</v>
      </c>
      <c r="CM768" s="8">
        <v>0.5</v>
      </c>
      <c r="CN768" s="8">
        <v>0.1</v>
      </c>
      <c r="CO768" s="8">
        <v>0.1</v>
      </c>
      <c r="CP768" s="8">
        <v>0.1</v>
      </c>
      <c r="CQ768" s="8">
        <v>0.1</v>
      </c>
      <c r="CR768" s="8">
        <v>0.1</v>
      </c>
      <c r="CS768" s="8">
        <v>0.89999999999999991</v>
      </c>
      <c r="CT768" s="8">
        <v>0.1</v>
      </c>
      <c r="CU768" s="8">
        <v>0.1</v>
      </c>
      <c r="CV768" s="8">
        <v>0.1</v>
      </c>
      <c r="CW768" s="8">
        <v>0.1</v>
      </c>
      <c r="CX768" s="8">
        <v>0.1</v>
      </c>
      <c r="CY768" s="8">
        <v>0.1</v>
      </c>
      <c r="CZ768" s="8">
        <v>0.1</v>
      </c>
      <c r="DA768" s="8">
        <v>7.1536932098216323E-3</v>
      </c>
      <c r="DB768" s="8">
        <v>9.2846306790178371E-2</v>
      </c>
      <c r="DC768" s="8">
        <v>0.1</v>
      </c>
      <c r="DD768" s="8">
        <v>0.1</v>
      </c>
      <c r="DE768" s="8">
        <v>0.1</v>
      </c>
      <c r="DF768" s="8">
        <v>0.1</v>
      </c>
      <c r="DG768" s="8">
        <v>0.1</v>
      </c>
      <c r="DH768" s="8">
        <v>0.1</v>
      </c>
      <c r="DI768" s="8">
        <v>8.74948541051557E-2</v>
      </c>
      <c r="DJ768" s="8">
        <v>9.3980299011817946E-3</v>
      </c>
      <c r="DK768" s="8">
        <v>2.2547617191051371E-3</v>
      </c>
      <c r="DL768" s="8">
        <v>8.5235427455736799E-4</v>
      </c>
      <c r="DM768" s="8">
        <v>0.1</v>
      </c>
      <c r="DN768" s="8">
        <v>0.1</v>
      </c>
      <c r="DO768" s="8">
        <v>0.1</v>
      </c>
      <c r="DP768" s="8">
        <v>0.1</v>
      </c>
      <c r="DQ768" s="8">
        <v>0.1</v>
      </c>
      <c r="DR768" s="8">
        <v>0.1</v>
      </c>
      <c r="DS768" s="8">
        <v>0.1</v>
      </c>
      <c r="DT768" s="8">
        <v>0.2</v>
      </c>
      <c r="DU768" s="8">
        <v>0.1</v>
      </c>
      <c r="DV768" s="8">
        <v>0.1</v>
      </c>
      <c r="DW768" s="8">
        <v>2.5176318975490691E-2</v>
      </c>
      <c r="DX768" s="8">
        <v>7.4823681024509314E-2</v>
      </c>
      <c r="DY768" s="8">
        <v>0.1</v>
      </c>
      <c r="DZ768" s="8">
        <v>0.1</v>
      </c>
      <c r="EA768" s="8">
        <v>0.1</v>
      </c>
      <c r="EB768" s="8">
        <v>0.1</v>
      </c>
      <c r="EC768" s="8">
        <v>0</v>
      </c>
      <c r="ED768" s="8">
        <v>0</v>
      </c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</row>
    <row r="769" spans="1:206" x14ac:dyDescent="0.3">
      <c r="A769" s="32"/>
      <c r="B769" s="23" t="s">
        <v>239</v>
      </c>
      <c r="C769" s="33"/>
      <c r="D769" s="33"/>
      <c r="E769" s="23" t="s">
        <v>162</v>
      </c>
      <c r="F769" s="23"/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>
        <v>0</v>
      </c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>
        <v>0</v>
      </c>
      <c r="BU769" s="8">
        <v>0</v>
      </c>
      <c r="BV769" s="8">
        <v>0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8">
        <v>3.0788488872385049E-5</v>
      </c>
      <c r="CC769" s="8">
        <v>3.0326874288826331E-5</v>
      </c>
      <c r="CD769" s="8">
        <v>5.9147230777953103E-3</v>
      </c>
      <c r="CE769" s="8">
        <v>9.100856051168899E-4</v>
      </c>
      <c r="CF769" s="8">
        <v>1.140068466533892E-3</v>
      </c>
      <c r="CG769" s="8">
        <v>7.8494529550655076E-4</v>
      </c>
      <c r="CH769" s="8">
        <v>1.8968104393722959E-4</v>
      </c>
      <c r="CI769" s="8">
        <v>2.273063685865215E-4</v>
      </c>
      <c r="CJ769" s="8">
        <v>8.4761777764521574E-4</v>
      </c>
      <c r="CK769" s="8">
        <v>1.600559317468798E-4</v>
      </c>
      <c r="CL769" s="8">
        <v>3.2709668991728423E-5</v>
      </c>
      <c r="CM769" s="8">
        <v>0.5</v>
      </c>
      <c r="CN769" s="8">
        <v>0.1</v>
      </c>
      <c r="CO769" s="8">
        <v>0.1</v>
      </c>
      <c r="CP769" s="8">
        <v>0.1</v>
      </c>
      <c r="CQ769" s="8">
        <v>0.1</v>
      </c>
      <c r="CR769" s="8">
        <v>0.1</v>
      </c>
      <c r="CS769" s="8">
        <v>0.89999999999999991</v>
      </c>
      <c r="CT769" s="8">
        <v>0.1</v>
      </c>
      <c r="CU769" s="8">
        <v>0.1</v>
      </c>
      <c r="CV769" s="8">
        <v>0.1</v>
      </c>
      <c r="CW769" s="8">
        <v>0.1</v>
      </c>
      <c r="CX769" s="8">
        <v>0.1</v>
      </c>
      <c r="CY769" s="8">
        <v>0.1</v>
      </c>
      <c r="CZ769" s="8">
        <v>0.1</v>
      </c>
      <c r="DA769" s="8">
        <v>7.1536932098216323E-3</v>
      </c>
      <c r="DB769" s="8">
        <v>9.2846306790178371E-2</v>
      </c>
      <c r="DC769" s="8">
        <v>0.1</v>
      </c>
      <c r="DD769" s="8">
        <v>0.1</v>
      </c>
      <c r="DE769" s="8">
        <v>0.1</v>
      </c>
      <c r="DF769" s="8">
        <v>0.1</v>
      </c>
      <c r="DG769" s="8">
        <v>0.1</v>
      </c>
      <c r="DH769" s="8">
        <v>0.1</v>
      </c>
      <c r="DI769" s="8">
        <v>8.74948541051557E-2</v>
      </c>
      <c r="DJ769" s="8">
        <v>9.3980299011817946E-3</v>
      </c>
      <c r="DK769" s="8">
        <v>2.2547617191051371E-3</v>
      </c>
      <c r="DL769" s="8">
        <v>8.5235427455736799E-4</v>
      </c>
      <c r="DM769" s="8">
        <v>0.1</v>
      </c>
      <c r="DN769" s="8">
        <v>0.1</v>
      </c>
      <c r="DO769" s="8">
        <v>0.1</v>
      </c>
      <c r="DP769" s="8">
        <v>0.1</v>
      </c>
      <c r="DQ769" s="8">
        <v>0.1</v>
      </c>
      <c r="DR769" s="8">
        <v>0.1</v>
      </c>
      <c r="DS769" s="8">
        <v>0.1</v>
      </c>
      <c r="DT769" s="8">
        <v>0.2</v>
      </c>
      <c r="DU769" s="8">
        <v>0.1</v>
      </c>
      <c r="DV769" s="8">
        <v>0.1</v>
      </c>
      <c r="DW769" s="8">
        <v>2.5176318975490691E-2</v>
      </c>
      <c r="DX769" s="8">
        <v>7.4823681024509314E-2</v>
      </c>
      <c r="DY769" s="8">
        <v>0.1</v>
      </c>
      <c r="DZ769" s="8">
        <v>0.1</v>
      </c>
      <c r="EA769" s="8">
        <v>0.1</v>
      </c>
      <c r="EB769" s="8">
        <v>0.1</v>
      </c>
      <c r="EC769" s="8">
        <v>0</v>
      </c>
      <c r="ED769" s="8">
        <v>0</v>
      </c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</row>
    <row r="770" spans="1:206" x14ac:dyDescent="0.3">
      <c r="A770" s="32"/>
      <c r="B770" s="23" t="s">
        <v>240</v>
      </c>
      <c r="C770" s="33"/>
      <c r="D770" s="33"/>
      <c r="E770" s="23" t="s">
        <v>162</v>
      </c>
      <c r="F770" s="23"/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8">
        <v>0</v>
      </c>
      <c r="BM770" s="8">
        <v>0</v>
      </c>
      <c r="BN770" s="8">
        <v>0</v>
      </c>
      <c r="BO770" s="8">
        <v>0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0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8">
        <v>3.0788488872385049E-5</v>
      </c>
      <c r="CC770" s="8">
        <v>3.0326874288826331E-5</v>
      </c>
      <c r="CD770" s="8">
        <v>5.9147230777953103E-3</v>
      </c>
      <c r="CE770" s="8">
        <v>9.100856051168899E-4</v>
      </c>
      <c r="CF770" s="8">
        <v>1.140068466533892E-3</v>
      </c>
      <c r="CG770" s="8">
        <v>7.8494529550655076E-4</v>
      </c>
      <c r="CH770" s="8">
        <v>1.8968104393722959E-4</v>
      </c>
      <c r="CI770" s="8">
        <v>2.273063685865215E-4</v>
      </c>
      <c r="CJ770" s="8">
        <v>8.4761777764521574E-4</v>
      </c>
      <c r="CK770" s="8">
        <v>1.600559317468798E-4</v>
      </c>
      <c r="CL770" s="8">
        <v>3.2709668991728423E-5</v>
      </c>
      <c r="CM770" s="8">
        <v>0.5</v>
      </c>
      <c r="CN770" s="8">
        <v>0.1</v>
      </c>
      <c r="CO770" s="8">
        <v>0.1</v>
      </c>
      <c r="CP770" s="8">
        <v>0.1</v>
      </c>
      <c r="CQ770" s="8">
        <v>0.1</v>
      </c>
      <c r="CR770" s="8">
        <v>0.1</v>
      </c>
      <c r="CS770" s="8">
        <v>0.89999999999999991</v>
      </c>
      <c r="CT770" s="8">
        <v>0.1</v>
      </c>
      <c r="CU770" s="8">
        <v>0.1</v>
      </c>
      <c r="CV770" s="8">
        <v>0.1</v>
      </c>
      <c r="CW770" s="8">
        <v>0.1</v>
      </c>
      <c r="CX770" s="8">
        <v>0.1</v>
      </c>
      <c r="CY770" s="8">
        <v>0.1</v>
      </c>
      <c r="CZ770" s="8">
        <v>0.1</v>
      </c>
      <c r="DA770" s="8">
        <v>7.1536932098216323E-3</v>
      </c>
      <c r="DB770" s="8">
        <v>9.2846306790178371E-2</v>
      </c>
      <c r="DC770" s="8">
        <v>0.1</v>
      </c>
      <c r="DD770" s="8">
        <v>0.1</v>
      </c>
      <c r="DE770" s="8">
        <v>0.1</v>
      </c>
      <c r="DF770" s="8">
        <v>0.1</v>
      </c>
      <c r="DG770" s="8">
        <v>0.1</v>
      </c>
      <c r="DH770" s="8">
        <v>0.1</v>
      </c>
      <c r="DI770" s="8">
        <v>8.74948541051557E-2</v>
      </c>
      <c r="DJ770" s="8">
        <v>9.3980299011817946E-3</v>
      </c>
      <c r="DK770" s="8">
        <v>2.2547617191051371E-3</v>
      </c>
      <c r="DL770" s="8">
        <v>8.5235427455736799E-4</v>
      </c>
      <c r="DM770" s="8">
        <v>0.1</v>
      </c>
      <c r="DN770" s="8">
        <v>0.1</v>
      </c>
      <c r="DO770" s="8">
        <v>0.1</v>
      </c>
      <c r="DP770" s="8">
        <v>0.1</v>
      </c>
      <c r="DQ770" s="8">
        <v>0.1</v>
      </c>
      <c r="DR770" s="8">
        <v>0.1</v>
      </c>
      <c r="DS770" s="8">
        <v>0.1</v>
      </c>
      <c r="DT770" s="8">
        <v>0.2</v>
      </c>
      <c r="DU770" s="8">
        <v>0.1</v>
      </c>
      <c r="DV770" s="8">
        <v>0.1</v>
      </c>
      <c r="DW770" s="8">
        <v>2.5176318975490691E-2</v>
      </c>
      <c r="DX770" s="8">
        <v>7.4823681024509314E-2</v>
      </c>
      <c r="DY770" s="8">
        <v>0.1</v>
      </c>
      <c r="DZ770" s="8">
        <v>0.1</v>
      </c>
      <c r="EA770" s="8">
        <v>0.1</v>
      </c>
      <c r="EB770" s="8">
        <v>0.1</v>
      </c>
      <c r="EC770" s="8">
        <v>0</v>
      </c>
      <c r="ED770" s="8">
        <v>0</v>
      </c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</row>
    <row r="771" spans="1:206" x14ac:dyDescent="0.3">
      <c r="A771" s="32"/>
      <c r="B771" s="23" t="s">
        <v>241</v>
      </c>
      <c r="C771" s="33"/>
      <c r="D771" s="33"/>
      <c r="E771" s="23" t="s">
        <v>162</v>
      </c>
      <c r="F771" s="23"/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  <c r="BI771" s="8">
        <v>0</v>
      </c>
      <c r="BJ771" s="8">
        <v>0</v>
      </c>
      <c r="BK771" s="8">
        <v>0</v>
      </c>
      <c r="BL771" s="8">
        <v>0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0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8">
        <v>3.0788488872385049E-5</v>
      </c>
      <c r="CC771" s="8">
        <v>3.0326874288826331E-5</v>
      </c>
      <c r="CD771" s="8">
        <v>5.9147230777953103E-3</v>
      </c>
      <c r="CE771" s="8">
        <v>9.100856051168899E-4</v>
      </c>
      <c r="CF771" s="8">
        <v>1.140068466533892E-3</v>
      </c>
      <c r="CG771" s="8">
        <v>7.8494529550655076E-4</v>
      </c>
      <c r="CH771" s="8">
        <v>1.8968104393722959E-4</v>
      </c>
      <c r="CI771" s="8">
        <v>2.273063685865215E-4</v>
      </c>
      <c r="CJ771" s="8">
        <v>8.4761777764521574E-4</v>
      </c>
      <c r="CK771" s="8">
        <v>1.600559317468798E-4</v>
      </c>
      <c r="CL771" s="8">
        <v>3.2709668991728423E-5</v>
      </c>
      <c r="CM771" s="8">
        <v>0.5</v>
      </c>
      <c r="CN771" s="8">
        <v>0.1</v>
      </c>
      <c r="CO771" s="8">
        <v>0.1</v>
      </c>
      <c r="CP771" s="8">
        <v>0.1</v>
      </c>
      <c r="CQ771" s="8">
        <v>0.1</v>
      </c>
      <c r="CR771" s="8">
        <v>0.1</v>
      </c>
      <c r="CS771" s="8">
        <v>0.89999999999999991</v>
      </c>
      <c r="CT771" s="8">
        <v>0.1</v>
      </c>
      <c r="CU771" s="8">
        <v>0.1</v>
      </c>
      <c r="CV771" s="8">
        <v>0.1</v>
      </c>
      <c r="CW771" s="8">
        <v>0.1</v>
      </c>
      <c r="CX771" s="8">
        <v>0.1</v>
      </c>
      <c r="CY771" s="8">
        <v>0.1</v>
      </c>
      <c r="CZ771" s="8">
        <v>0.1</v>
      </c>
      <c r="DA771" s="8">
        <v>7.1536932098216323E-3</v>
      </c>
      <c r="DB771" s="8">
        <v>9.2846306790178371E-2</v>
      </c>
      <c r="DC771" s="8">
        <v>0.1</v>
      </c>
      <c r="DD771" s="8">
        <v>0.1</v>
      </c>
      <c r="DE771" s="8">
        <v>0.1</v>
      </c>
      <c r="DF771" s="8">
        <v>0.1</v>
      </c>
      <c r="DG771" s="8">
        <v>0.1</v>
      </c>
      <c r="DH771" s="8">
        <v>0.1</v>
      </c>
      <c r="DI771" s="8">
        <v>8.74948541051557E-2</v>
      </c>
      <c r="DJ771" s="8">
        <v>9.3980299011817946E-3</v>
      </c>
      <c r="DK771" s="8">
        <v>2.2547617191051371E-3</v>
      </c>
      <c r="DL771" s="8">
        <v>8.5235427455736799E-4</v>
      </c>
      <c r="DM771" s="8">
        <v>0.1</v>
      </c>
      <c r="DN771" s="8">
        <v>0.1</v>
      </c>
      <c r="DO771" s="8">
        <v>0.1</v>
      </c>
      <c r="DP771" s="8">
        <v>0.1</v>
      </c>
      <c r="DQ771" s="8">
        <v>0.1</v>
      </c>
      <c r="DR771" s="8">
        <v>0.1</v>
      </c>
      <c r="DS771" s="8">
        <v>0.1</v>
      </c>
      <c r="DT771" s="8">
        <v>0.2</v>
      </c>
      <c r="DU771" s="8">
        <v>0.1</v>
      </c>
      <c r="DV771" s="8">
        <v>0.1</v>
      </c>
      <c r="DW771" s="8">
        <v>2.5176318975490691E-2</v>
      </c>
      <c r="DX771" s="8">
        <v>7.4823681024509314E-2</v>
      </c>
      <c r="DY771" s="8">
        <v>0.1</v>
      </c>
      <c r="DZ771" s="8">
        <v>0.1</v>
      </c>
      <c r="EA771" s="8">
        <v>0.1</v>
      </c>
      <c r="EB771" s="8">
        <v>0.1</v>
      </c>
      <c r="EC771" s="8">
        <v>0</v>
      </c>
      <c r="ED771" s="8">
        <v>0</v>
      </c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</row>
    <row r="772" spans="1:206" x14ac:dyDescent="0.3">
      <c r="A772" s="32"/>
      <c r="B772" s="23" t="s">
        <v>242</v>
      </c>
      <c r="C772" s="33"/>
      <c r="D772" s="33"/>
      <c r="E772" s="23" t="s">
        <v>162</v>
      </c>
      <c r="F772" s="23"/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0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8">
        <v>3.0788488872385049E-5</v>
      </c>
      <c r="CC772" s="8">
        <v>3.0326874288826331E-5</v>
      </c>
      <c r="CD772" s="8">
        <v>5.9147230777953103E-3</v>
      </c>
      <c r="CE772" s="8">
        <v>9.100856051168899E-4</v>
      </c>
      <c r="CF772" s="8">
        <v>1.140068466533892E-3</v>
      </c>
      <c r="CG772" s="8">
        <v>7.8494529550655076E-4</v>
      </c>
      <c r="CH772" s="8">
        <v>1.8968104393722959E-4</v>
      </c>
      <c r="CI772" s="8">
        <v>2.273063685865215E-4</v>
      </c>
      <c r="CJ772" s="8">
        <v>8.4761777764521574E-4</v>
      </c>
      <c r="CK772" s="8">
        <v>1.600559317468798E-4</v>
      </c>
      <c r="CL772" s="8">
        <v>3.2709668991728423E-5</v>
      </c>
      <c r="CM772" s="8">
        <v>0.5</v>
      </c>
      <c r="CN772" s="8">
        <v>0.1</v>
      </c>
      <c r="CO772" s="8">
        <v>0.1</v>
      </c>
      <c r="CP772" s="8">
        <v>0.1</v>
      </c>
      <c r="CQ772" s="8">
        <v>0.1</v>
      </c>
      <c r="CR772" s="8">
        <v>0.1</v>
      </c>
      <c r="CS772" s="8">
        <v>0.89999999999999991</v>
      </c>
      <c r="CT772" s="8">
        <v>0.1</v>
      </c>
      <c r="CU772" s="8">
        <v>0.1</v>
      </c>
      <c r="CV772" s="8">
        <v>0.1</v>
      </c>
      <c r="CW772" s="8">
        <v>0.1</v>
      </c>
      <c r="CX772" s="8">
        <v>0.1</v>
      </c>
      <c r="CY772" s="8">
        <v>0.1</v>
      </c>
      <c r="CZ772" s="8">
        <v>0.1</v>
      </c>
      <c r="DA772" s="8">
        <v>7.1536932098216323E-3</v>
      </c>
      <c r="DB772" s="8">
        <v>9.2846306790178371E-2</v>
      </c>
      <c r="DC772" s="8">
        <v>0.1</v>
      </c>
      <c r="DD772" s="8">
        <v>0.1</v>
      </c>
      <c r="DE772" s="8">
        <v>0.1</v>
      </c>
      <c r="DF772" s="8">
        <v>0.1</v>
      </c>
      <c r="DG772" s="8">
        <v>0.1</v>
      </c>
      <c r="DH772" s="8">
        <v>0.1</v>
      </c>
      <c r="DI772" s="8">
        <v>8.74948541051557E-2</v>
      </c>
      <c r="DJ772" s="8">
        <v>9.3980299011817946E-3</v>
      </c>
      <c r="DK772" s="8">
        <v>2.2547617191051371E-3</v>
      </c>
      <c r="DL772" s="8">
        <v>8.5235427455736799E-4</v>
      </c>
      <c r="DM772" s="8">
        <v>0.1</v>
      </c>
      <c r="DN772" s="8">
        <v>0.1</v>
      </c>
      <c r="DO772" s="8">
        <v>0.1</v>
      </c>
      <c r="DP772" s="8">
        <v>0.1</v>
      </c>
      <c r="DQ772" s="8">
        <v>0.1</v>
      </c>
      <c r="DR772" s="8">
        <v>0.1</v>
      </c>
      <c r="DS772" s="8">
        <v>0.1</v>
      </c>
      <c r="DT772" s="8">
        <v>0.2</v>
      </c>
      <c r="DU772" s="8">
        <v>0.1</v>
      </c>
      <c r="DV772" s="8">
        <v>0.1</v>
      </c>
      <c r="DW772" s="8">
        <v>2.5176318975490691E-2</v>
      </c>
      <c r="DX772" s="8">
        <v>7.4823681024509314E-2</v>
      </c>
      <c r="DY772" s="8">
        <v>0.1</v>
      </c>
      <c r="DZ772" s="8">
        <v>0.1</v>
      </c>
      <c r="EA772" s="8">
        <v>0.1</v>
      </c>
      <c r="EB772" s="8">
        <v>0.1</v>
      </c>
      <c r="EC772" s="8">
        <v>0</v>
      </c>
      <c r="ED772" s="8">
        <v>0</v>
      </c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</row>
    <row r="773" spans="1:206" x14ac:dyDescent="0.3">
      <c r="A773" s="32"/>
      <c r="B773" s="23" t="s">
        <v>243</v>
      </c>
      <c r="C773" s="33"/>
      <c r="D773" s="33"/>
      <c r="E773" s="23" t="s">
        <v>162</v>
      </c>
      <c r="F773" s="23"/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  <c r="BI773" s="8">
        <v>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0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8">
        <v>3.0788488872385049E-5</v>
      </c>
      <c r="CC773" s="8">
        <v>3.0326874288826331E-5</v>
      </c>
      <c r="CD773" s="8">
        <v>5.9147230777953103E-3</v>
      </c>
      <c r="CE773" s="8">
        <v>9.100856051168899E-4</v>
      </c>
      <c r="CF773" s="8">
        <v>1.140068466533892E-3</v>
      </c>
      <c r="CG773" s="8">
        <v>7.8494529550655076E-4</v>
      </c>
      <c r="CH773" s="8">
        <v>1.8968104393722959E-4</v>
      </c>
      <c r="CI773" s="8">
        <v>2.273063685865215E-4</v>
      </c>
      <c r="CJ773" s="8">
        <v>8.4761777764521574E-4</v>
      </c>
      <c r="CK773" s="8">
        <v>1.600559317468798E-4</v>
      </c>
      <c r="CL773" s="8">
        <v>3.2709668991728423E-5</v>
      </c>
      <c r="CM773" s="8">
        <v>0.5</v>
      </c>
      <c r="CN773" s="8">
        <v>0.1</v>
      </c>
      <c r="CO773" s="8">
        <v>0.1</v>
      </c>
      <c r="CP773" s="8">
        <v>0.1</v>
      </c>
      <c r="CQ773" s="8">
        <v>0.1</v>
      </c>
      <c r="CR773" s="8">
        <v>0.1</v>
      </c>
      <c r="CS773" s="8">
        <v>0.89999999999999991</v>
      </c>
      <c r="CT773" s="8">
        <v>0.1</v>
      </c>
      <c r="CU773" s="8">
        <v>0.1</v>
      </c>
      <c r="CV773" s="8">
        <v>0.1</v>
      </c>
      <c r="CW773" s="8">
        <v>0.1</v>
      </c>
      <c r="CX773" s="8">
        <v>0.1</v>
      </c>
      <c r="CY773" s="8">
        <v>0.1</v>
      </c>
      <c r="CZ773" s="8">
        <v>0.1</v>
      </c>
      <c r="DA773" s="8">
        <v>7.1536932098216323E-3</v>
      </c>
      <c r="DB773" s="8">
        <v>9.2846306790178371E-2</v>
      </c>
      <c r="DC773" s="8">
        <v>0.1</v>
      </c>
      <c r="DD773" s="8">
        <v>0.1</v>
      </c>
      <c r="DE773" s="8">
        <v>0.1</v>
      </c>
      <c r="DF773" s="8">
        <v>0.1</v>
      </c>
      <c r="DG773" s="8">
        <v>0.1</v>
      </c>
      <c r="DH773" s="8">
        <v>0.1</v>
      </c>
      <c r="DI773" s="8">
        <v>8.74948541051557E-2</v>
      </c>
      <c r="DJ773" s="8">
        <v>9.3980299011817946E-3</v>
      </c>
      <c r="DK773" s="8">
        <v>2.2547617191051371E-3</v>
      </c>
      <c r="DL773" s="8">
        <v>8.5235427455736799E-4</v>
      </c>
      <c r="DM773" s="8">
        <v>0.1</v>
      </c>
      <c r="DN773" s="8">
        <v>0.1</v>
      </c>
      <c r="DO773" s="8">
        <v>0.1</v>
      </c>
      <c r="DP773" s="8">
        <v>0.1</v>
      </c>
      <c r="DQ773" s="8">
        <v>0.1</v>
      </c>
      <c r="DR773" s="8">
        <v>0.1</v>
      </c>
      <c r="DS773" s="8">
        <v>0.1</v>
      </c>
      <c r="DT773" s="8">
        <v>0.2</v>
      </c>
      <c r="DU773" s="8">
        <v>0.1</v>
      </c>
      <c r="DV773" s="8">
        <v>0.1</v>
      </c>
      <c r="DW773" s="8">
        <v>2.5176318975490691E-2</v>
      </c>
      <c r="DX773" s="8">
        <v>7.4823681024509314E-2</v>
      </c>
      <c r="DY773" s="8">
        <v>0.1</v>
      </c>
      <c r="DZ773" s="8">
        <v>0.1</v>
      </c>
      <c r="EA773" s="8">
        <v>0.1</v>
      </c>
      <c r="EB773" s="8">
        <v>0.1</v>
      </c>
      <c r="EC773" s="8">
        <v>0</v>
      </c>
      <c r="ED773" s="8">
        <v>0</v>
      </c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</row>
    <row r="774" spans="1:206" x14ac:dyDescent="0.3">
      <c r="A774" s="32"/>
      <c r="B774" s="23" t="s">
        <v>244</v>
      </c>
      <c r="C774" s="33"/>
      <c r="D774" s="33"/>
      <c r="E774" s="23" t="s">
        <v>162</v>
      </c>
      <c r="F774" s="23"/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0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8">
        <v>3.0788488872385049E-5</v>
      </c>
      <c r="CC774" s="8">
        <v>3.0326874288826331E-5</v>
      </c>
      <c r="CD774" s="8">
        <v>5.9147230777953103E-3</v>
      </c>
      <c r="CE774" s="8">
        <v>9.100856051168899E-4</v>
      </c>
      <c r="CF774" s="8">
        <v>1.140068466533892E-3</v>
      </c>
      <c r="CG774" s="8">
        <v>7.8494529550655076E-4</v>
      </c>
      <c r="CH774" s="8">
        <v>1.8968104393722959E-4</v>
      </c>
      <c r="CI774" s="8">
        <v>2.273063685865215E-4</v>
      </c>
      <c r="CJ774" s="8">
        <v>8.4761777764521574E-4</v>
      </c>
      <c r="CK774" s="8">
        <v>1.600559317468798E-4</v>
      </c>
      <c r="CL774" s="8">
        <v>3.2709668991728423E-5</v>
      </c>
      <c r="CM774" s="8">
        <v>0.5</v>
      </c>
      <c r="CN774" s="8">
        <v>0.1</v>
      </c>
      <c r="CO774" s="8">
        <v>0.1</v>
      </c>
      <c r="CP774" s="8">
        <v>0.1</v>
      </c>
      <c r="CQ774" s="8">
        <v>0.1</v>
      </c>
      <c r="CR774" s="8">
        <v>0.1</v>
      </c>
      <c r="CS774" s="8">
        <v>0.89999999999999991</v>
      </c>
      <c r="CT774" s="8">
        <v>0.1</v>
      </c>
      <c r="CU774" s="8">
        <v>0.1</v>
      </c>
      <c r="CV774" s="8">
        <v>0.1</v>
      </c>
      <c r="CW774" s="8">
        <v>0.1</v>
      </c>
      <c r="CX774" s="8">
        <v>0.1</v>
      </c>
      <c r="CY774" s="8">
        <v>0.1</v>
      </c>
      <c r="CZ774" s="8">
        <v>0.1</v>
      </c>
      <c r="DA774" s="8">
        <v>7.1536932098216323E-3</v>
      </c>
      <c r="DB774" s="8">
        <v>9.2846306790178371E-2</v>
      </c>
      <c r="DC774" s="8">
        <v>0.1</v>
      </c>
      <c r="DD774" s="8">
        <v>0.1</v>
      </c>
      <c r="DE774" s="8">
        <v>0.1</v>
      </c>
      <c r="DF774" s="8">
        <v>0.1</v>
      </c>
      <c r="DG774" s="8">
        <v>0.1</v>
      </c>
      <c r="DH774" s="8">
        <v>0.1</v>
      </c>
      <c r="DI774" s="8">
        <v>8.74948541051557E-2</v>
      </c>
      <c r="DJ774" s="8">
        <v>9.3980299011817946E-3</v>
      </c>
      <c r="DK774" s="8">
        <v>2.2547617191051371E-3</v>
      </c>
      <c r="DL774" s="8">
        <v>8.5235427455736799E-4</v>
      </c>
      <c r="DM774" s="8">
        <v>0.1</v>
      </c>
      <c r="DN774" s="8">
        <v>0.1</v>
      </c>
      <c r="DO774" s="8">
        <v>0.1</v>
      </c>
      <c r="DP774" s="8">
        <v>0.1</v>
      </c>
      <c r="DQ774" s="8">
        <v>0.1</v>
      </c>
      <c r="DR774" s="8">
        <v>0.1</v>
      </c>
      <c r="DS774" s="8">
        <v>0.1</v>
      </c>
      <c r="DT774" s="8">
        <v>0.2</v>
      </c>
      <c r="DU774" s="8">
        <v>0.1</v>
      </c>
      <c r="DV774" s="8">
        <v>0.1</v>
      </c>
      <c r="DW774" s="8">
        <v>2.5176318975490691E-2</v>
      </c>
      <c r="DX774" s="8">
        <v>7.4823681024509314E-2</v>
      </c>
      <c r="DY774" s="8">
        <v>0.1</v>
      </c>
      <c r="DZ774" s="8">
        <v>0.1</v>
      </c>
      <c r="EA774" s="8">
        <v>0.1</v>
      </c>
      <c r="EB774" s="8">
        <v>0.1</v>
      </c>
      <c r="EC774" s="8">
        <v>0</v>
      </c>
      <c r="ED774" s="8">
        <v>0</v>
      </c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</row>
    <row r="775" spans="1:206" x14ac:dyDescent="0.3">
      <c r="A775" s="32"/>
      <c r="B775" s="23" t="s">
        <v>245</v>
      </c>
      <c r="C775" s="33"/>
      <c r="D775" s="33"/>
      <c r="E775" s="23" t="s">
        <v>162</v>
      </c>
      <c r="F775" s="23"/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0</v>
      </c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>
        <v>0</v>
      </c>
      <c r="BU775" s="8">
        <v>0</v>
      </c>
      <c r="BV775" s="8">
        <v>0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8">
        <v>3.0788488872385049E-5</v>
      </c>
      <c r="CC775" s="8">
        <v>3.0326874288826331E-5</v>
      </c>
      <c r="CD775" s="8">
        <v>5.9147230777953103E-3</v>
      </c>
      <c r="CE775" s="8">
        <v>9.100856051168899E-4</v>
      </c>
      <c r="CF775" s="8">
        <v>1.140068466533892E-3</v>
      </c>
      <c r="CG775" s="8">
        <v>7.8494529550655076E-4</v>
      </c>
      <c r="CH775" s="8">
        <v>1.8968104393722959E-4</v>
      </c>
      <c r="CI775" s="8">
        <v>2.273063685865215E-4</v>
      </c>
      <c r="CJ775" s="8">
        <v>8.4761777764521574E-4</v>
      </c>
      <c r="CK775" s="8">
        <v>1.600559317468798E-4</v>
      </c>
      <c r="CL775" s="8">
        <v>3.2709668991728423E-5</v>
      </c>
      <c r="CM775" s="8">
        <v>0.5</v>
      </c>
      <c r="CN775" s="8">
        <v>0.1</v>
      </c>
      <c r="CO775" s="8">
        <v>0.1</v>
      </c>
      <c r="CP775" s="8">
        <v>0.1</v>
      </c>
      <c r="CQ775" s="8">
        <v>0.1</v>
      </c>
      <c r="CR775" s="8">
        <v>0.1</v>
      </c>
      <c r="CS775" s="8">
        <v>0.89999999999999991</v>
      </c>
      <c r="CT775" s="8">
        <v>0.1</v>
      </c>
      <c r="CU775" s="8">
        <v>0.1</v>
      </c>
      <c r="CV775" s="8">
        <v>0.1</v>
      </c>
      <c r="CW775" s="8">
        <v>0.1</v>
      </c>
      <c r="CX775" s="8">
        <v>0.1</v>
      </c>
      <c r="CY775" s="8">
        <v>0.1</v>
      </c>
      <c r="CZ775" s="8">
        <v>0.1</v>
      </c>
      <c r="DA775" s="8">
        <v>7.1536932098216323E-3</v>
      </c>
      <c r="DB775" s="8">
        <v>9.2846306790178371E-2</v>
      </c>
      <c r="DC775" s="8">
        <v>0.1</v>
      </c>
      <c r="DD775" s="8">
        <v>0.1</v>
      </c>
      <c r="DE775" s="8">
        <v>0.1</v>
      </c>
      <c r="DF775" s="8">
        <v>0.1</v>
      </c>
      <c r="DG775" s="8">
        <v>0.1</v>
      </c>
      <c r="DH775" s="8">
        <v>0.1</v>
      </c>
      <c r="DI775" s="8">
        <v>8.74948541051557E-2</v>
      </c>
      <c r="DJ775" s="8">
        <v>9.3980299011817946E-3</v>
      </c>
      <c r="DK775" s="8">
        <v>2.2547617191051371E-3</v>
      </c>
      <c r="DL775" s="8">
        <v>8.5235427455736799E-4</v>
      </c>
      <c r="DM775" s="8">
        <v>0.1</v>
      </c>
      <c r="DN775" s="8">
        <v>0.1</v>
      </c>
      <c r="DO775" s="8">
        <v>0.1</v>
      </c>
      <c r="DP775" s="8">
        <v>0.1</v>
      </c>
      <c r="DQ775" s="8">
        <v>0.1</v>
      </c>
      <c r="DR775" s="8">
        <v>0.1</v>
      </c>
      <c r="DS775" s="8">
        <v>0.1</v>
      </c>
      <c r="DT775" s="8">
        <v>0.2</v>
      </c>
      <c r="DU775" s="8">
        <v>0.1</v>
      </c>
      <c r="DV775" s="8">
        <v>0.1</v>
      </c>
      <c r="DW775" s="8">
        <v>2.5176318975490691E-2</v>
      </c>
      <c r="DX775" s="8">
        <v>7.4823681024509314E-2</v>
      </c>
      <c r="DY775" s="8">
        <v>0.1</v>
      </c>
      <c r="DZ775" s="8">
        <v>0.1</v>
      </c>
      <c r="EA775" s="8">
        <v>0.1</v>
      </c>
      <c r="EB775" s="8">
        <v>0.1</v>
      </c>
      <c r="EC775" s="8">
        <v>0</v>
      </c>
      <c r="ED775" s="8">
        <v>0</v>
      </c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</row>
    <row r="776" spans="1:206" x14ac:dyDescent="0.3">
      <c r="A776" s="32"/>
      <c r="B776" s="23" t="s">
        <v>246</v>
      </c>
      <c r="C776" s="33"/>
      <c r="D776" s="33"/>
      <c r="E776" s="23" t="s">
        <v>162</v>
      </c>
      <c r="F776" s="23"/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8">
        <v>0</v>
      </c>
      <c r="BM776" s="8">
        <v>0</v>
      </c>
      <c r="BN776" s="8">
        <v>0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>
        <v>0</v>
      </c>
      <c r="BU776" s="8">
        <v>0</v>
      </c>
      <c r="BV776" s="8">
        <v>0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8">
        <v>3.0788488872385049E-5</v>
      </c>
      <c r="CC776" s="8">
        <v>3.0326874288826331E-5</v>
      </c>
      <c r="CD776" s="8">
        <v>5.9147230777953103E-3</v>
      </c>
      <c r="CE776" s="8">
        <v>9.100856051168899E-4</v>
      </c>
      <c r="CF776" s="8">
        <v>1.140068466533892E-3</v>
      </c>
      <c r="CG776" s="8">
        <v>7.8494529550655076E-4</v>
      </c>
      <c r="CH776" s="8">
        <v>1.8968104393722959E-4</v>
      </c>
      <c r="CI776" s="8">
        <v>2.273063685865215E-4</v>
      </c>
      <c r="CJ776" s="8">
        <v>8.4761777764521574E-4</v>
      </c>
      <c r="CK776" s="8">
        <v>1.600559317468798E-4</v>
      </c>
      <c r="CL776" s="8">
        <v>3.2709668991728423E-5</v>
      </c>
      <c r="CM776" s="8">
        <v>0.5</v>
      </c>
      <c r="CN776" s="8">
        <v>0.1</v>
      </c>
      <c r="CO776" s="8">
        <v>0.1</v>
      </c>
      <c r="CP776" s="8">
        <v>0.1</v>
      </c>
      <c r="CQ776" s="8">
        <v>0.1</v>
      </c>
      <c r="CR776" s="8">
        <v>0.1</v>
      </c>
      <c r="CS776" s="8">
        <v>0.89999999999999991</v>
      </c>
      <c r="CT776" s="8">
        <v>0.1</v>
      </c>
      <c r="CU776" s="8">
        <v>0.1</v>
      </c>
      <c r="CV776" s="8">
        <v>0.1</v>
      </c>
      <c r="CW776" s="8">
        <v>0.1</v>
      </c>
      <c r="CX776" s="8">
        <v>0.1</v>
      </c>
      <c r="CY776" s="8">
        <v>0.1</v>
      </c>
      <c r="CZ776" s="8">
        <v>0.1</v>
      </c>
      <c r="DA776" s="8">
        <v>7.1536932098216323E-3</v>
      </c>
      <c r="DB776" s="8">
        <v>9.2846306790178371E-2</v>
      </c>
      <c r="DC776" s="8">
        <v>0.1</v>
      </c>
      <c r="DD776" s="8">
        <v>0.1</v>
      </c>
      <c r="DE776" s="8">
        <v>0.1</v>
      </c>
      <c r="DF776" s="8">
        <v>0.1</v>
      </c>
      <c r="DG776" s="8">
        <v>0.1</v>
      </c>
      <c r="DH776" s="8">
        <v>0.1</v>
      </c>
      <c r="DI776" s="8">
        <v>8.74948541051557E-2</v>
      </c>
      <c r="DJ776" s="8">
        <v>9.3980299011817946E-3</v>
      </c>
      <c r="DK776" s="8">
        <v>2.2547617191051371E-3</v>
      </c>
      <c r="DL776" s="8">
        <v>8.5235427455736799E-4</v>
      </c>
      <c r="DM776" s="8">
        <v>0.1</v>
      </c>
      <c r="DN776" s="8">
        <v>0.1</v>
      </c>
      <c r="DO776" s="8">
        <v>0.1</v>
      </c>
      <c r="DP776" s="8">
        <v>0.1</v>
      </c>
      <c r="DQ776" s="8">
        <v>0.1</v>
      </c>
      <c r="DR776" s="8">
        <v>0.1</v>
      </c>
      <c r="DS776" s="8">
        <v>0.1</v>
      </c>
      <c r="DT776" s="8">
        <v>0.2</v>
      </c>
      <c r="DU776" s="8">
        <v>0.1</v>
      </c>
      <c r="DV776" s="8">
        <v>0.1</v>
      </c>
      <c r="DW776" s="8">
        <v>2.5176318975490691E-2</v>
      </c>
      <c r="DX776" s="8">
        <v>7.4823681024509314E-2</v>
      </c>
      <c r="DY776" s="8">
        <v>0.1</v>
      </c>
      <c r="DZ776" s="8">
        <v>0.1</v>
      </c>
      <c r="EA776" s="8">
        <v>0.1</v>
      </c>
      <c r="EB776" s="8">
        <v>0.1</v>
      </c>
      <c r="EC776" s="8">
        <v>0</v>
      </c>
      <c r="ED776" s="8">
        <v>0</v>
      </c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</row>
    <row r="777" spans="1:206" x14ac:dyDescent="0.3">
      <c r="A777" s="32"/>
      <c r="B777" s="23" t="s">
        <v>247</v>
      </c>
      <c r="C777" s="33"/>
      <c r="D777" s="33"/>
      <c r="E777" s="23" t="s">
        <v>162</v>
      </c>
      <c r="F777" s="23"/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0</v>
      </c>
      <c r="BI777" s="8">
        <v>0</v>
      </c>
      <c r="BJ777" s="8">
        <v>0</v>
      </c>
      <c r="BK777" s="8">
        <v>0</v>
      </c>
      <c r="BL777" s="8">
        <v>0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0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8">
        <v>3.0788488872385049E-5</v>
      </c>
      <c r="CC777" s="8">
        <v>3.0326874288826331E-5</v>
      </c>
      <c r="CD777" s="8">
        <v>5.9147230777953103E-3</v>
      </c>
      <c r="CE777" s="8">
        <v>9.100856051168899E-4</v>
      </c>
      <c r="CF777" s="8">
        <v>1.140068466533892E-3</v>
      </c>
      <c r="CG777" s="8">
        <v>7.8494529550655076E-4</v>
      </c>
      <c r="CH777" s="8">
        <v>1.8968104393722959E-4</v>
      </c>
      <c r="CI777" s="8">
        <v>2.273063685865215E-4</v>
      </c>
      <c r="CJ777" s="8">
        <v>8.4761777764521574E-4</v>
      </c>
      <c r="CK777" s="8">
        <v>1.600559317468798E-4</v>
      </c>
      <c r="CL777" s="8">
        <v>3.2709668991728423E-5</v>
      </c>
      <c r="CM777" s="8">
        <v>0.5</v>
      </c>
      <c r="CN777" s="8">
        <v>0.1</v>
      </c>
      <c r="CO777" s="8">
        <v>0.1</v>
      </c>
      <c r="CP777" s="8">
        <v>0.1</v>
      </c>
      <c r="CQ777" s="8">
        <v>0.1</v>
      </c>
      <c r="CR777" s="8">
        <v>0.1</v>
      </c>
      <c r="CS777" s="8">
        <v>0.89999999999999991</v>
      </c>
      <c r="CT777" s="8">
        <v>0.1</v>
      </c>
      <c r="CU777" s="8">
        <v>0.1</v>
      </c>
      <c r="CV777" s="8">
        <v>0.1</v>
      </c>
      <c r="CW777" s="8">
        <v>0.1</v>
      </c>
      <c r="CX777" s="8">
        <v>0.1</v>
      </c>
      <c r="CY777" s="8">
        <v>0.1</v>
      </c>
      <c r="CZ777" s="8">
        <v>0.1</v>
      </c>
      <c r="DA777" s="8">
        <v>7.1536932098216323E-3</v>
      </c>
      <c r="DB777" s="8">
        <v>9.2846306790178371E-2</v>
      </c>
      <c r="DC777" s="8">
        <v>0.1</v>
      </c>
      <c r="DD777" s="8">
        <v>0.1</v>
      </c>
      <c r="DE777" s="8">
        <v>0.1</v>
      </c>
      <c r="DF777" s="8">
        <v>0.1</v>
      </c>
      <c r="DG777" s="8">
        <v>0.1</v>
      </c>
      <c r="DH777" s="8">
        <v>0.1</v>
      </c>
      <c r="DI777" s="8">
        <v>8.74948541051557E-2</v>
      </c>
      <c r="DJ777" s="8">
        <v>9.3980299011817946E-3</v>
      </c>
      <c r="DK777" s="8">
        <v>2.2547617191051371E-3</v>
      </c>
      <c r="DL777" s="8">
        <v>8.5235427455736799E-4</v>
      </c>
      <c r="DM777" s="8">
        <v>0.1</v>
      </c>
      <c r="DN777" s="8">
        <v>0.1</v>
      </c>
      <c r="DO777" s="8">
        <v>0.1</v>
      </c>
      <c r="DP777" s="8">
        <v>0.1</v>
      </c>
      <c r="DQ777" s="8">
        <v>0.1</v>
      </c>
      <c r="DR777" s="8">
        <v>0.1</v>
      </c>
      <c r="DS777" s="8">
        <v>0.1</v>
      </c>
      <c r="DT777" s="8">
        <v>0.2</v>
      </c>
      <c r="DU777" s="8">
        <v>0.1</v>
      </c>
      <c r="DV777" s="8">
        <v>0.1</v>
      </c>
      <c r="DW777" s="8">
        <v>2.5176318975490691E-2</v>
      </c>
      <c r="DX777" s="8">
        <v>7.4823681024509314E-2</v>
      </c>
      <c r="DY777" s="8">
        <v>0.1</v>
      </c>
      <c r="DZ777" s="8">
        <v>0.1</v>
      </c>
      <c r="EA777" s="8">
        <v>0.1</v>
      </c>
      <c r="EB777" s="8">
        <v>0.1</v>
      </c>
      <c r="EC777" s="8">
        <v>0</v>
      </c>
      <c r="ED777" s="8">
        <v>0</v>
      </c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</row>
    <row r="778" spans="1:206" x14ac:dyDescent="0.3">
      <c r="A778" s="32"/>
      <c r="B778" s="23" t="s">
        <v>248</v>
      </c>
      <c r="C778" s="33"/>
      <c r="D778" s="33"/>
      <c r="E778" s="23" t="s">
        <v>162</v>
      </c>
      <c r="F778" s="23"/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8">
        <v>0</v>
      </c>
      <c r="BM778" s="8">
        <v>0</v>
      </c>
      <c r="BN778" s="8">
        <v>0</v>
      </c>
      <c r="BO778" s="8">
        <v>0</v>
      </c>
      <c r="BP778" s="8">
        <v>0</v>
      </c>
      <c r="BQ778" s="8">
        <v>0</v>
      </c>
      <c r="BR778" s="8">
        <v>0</v>
      </c>
      <c r="BS778" s="8">
        <v>0</v>
      </c>
      <c r="BT778" s="8">
        <v>0</v>
      </c>
      <c r="BU778" s="8">
        <v>0</v>
      </c>
      <c r="BV778" s="8">
        <v>0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8">
        <v>3.0788488872385049E-5</v>
      </c>
      <c r="CC778" s="8">
        <v>3.0326874288826331E-5</v>
      </c>
      <c r="CD778" s="8">
        <v>5.9147230777953103E-3</v>
      </c>
      <c r="CE778" s="8">
        <v>9.100856051168899E-4</v>
      </c>
      <c r="CF778" s="8">
        <v>1.140068466533892E-3</v>
      </c>
      <c r="CG778" s="8">
        <v>7.8494529550655076E-4</v>
      </c>
      <c r="CH778" s="8">
        <v>1.8968104393722959E-4</v>
      </c>
      <c r="CI778" s="8">
        <v>2.273063685865215E-4</v>
      </c>
      <c r="CJ778" s="8">
        <v>8.4761777764521574E-4</v>
      </c>
      <c r="CK778" s="8">
        <v>1.600559317468798E-4</v>
      </c>
      <c r="CL778" s="8">
        <v>3.2709668991728423E-5</v>
      </c>
      <c r="CM778" s="8">
        <v>0.5</v>
      </c>
      <c r="CN778" s="8">
        <v>0.1</v>
      </c>
      <c r="CO778" s="8">
        <v>0.1</v>
      </c>
      <c r="CP778" s="8">
        <v>0.1</v>
      </c>
      <c r="CQ778" s="8">
        <v>0.1</v>
      </c>
      <c r="CR778" s="8">
        <v>0.1</v>
      </c>
      <c r="CS778" s="8">
        <v>0.89999999999999991</v>
      </c>
      <c r="CT778" s="8">
        <v>0.1</v>
      </c>
      <c r="CU778" s="8">
        <v>0.1</v>
      </c>
      <c r="CV778" s="8">
        <v>0.1</v>
      </c>
      <c r="CW778" s="8">
        <v>0.1</v>
      </c>
      <c r="CX778" s="8">
        <v>0.1</v>
      </c>
      <c r="CY778" s="8">
        <v>0.1</v>
      </c>
      <c r="CZ778" s="8">
        <v>0.1</v>
      </c>
      <c r="DA778" s="8">
        <v>7.1536932098216323E-3</v>
      </c>
      <c r="DB778" s="8">
        <v>9.2846306790178371E-2</v>
      </c>
      <c r="DC778" s="8">
        <v>0.1</v>
      </c>
      <c r="DD778" s="8">
        <v>0.1</v>
      </c>
      <c r="DE778" s="8">
        <v>0.1</v>
      </c>
      <c r="DF778" s="8">
        <v>0.1</v>
      </c>
      <c r="DG778" s="8">
        <v>0.1</v>
      </c>
      <c r="DH778" s="8">
        <v>0.1</v>
      </c>
      <c r="DI778" s="8">
        <v>8.74948541051557E-2</v>
      </c>
      <c r="DJ778" s="8">
        <v>9.3980299011817946E-3</v>
      </c>
      <c r="DK778" s="8">
        <v>2.2547617191051371E-3</v>
      </c>
      <c r="DL778" s="8">
        <v>8.5235427455736799E-4</v>
      </c>
      <c r="DM778" s="8">
        <v>0.1</v>
      </c>
      <c r="DN778" s="8">
        <v>0.1</v>
      </c>
      <c r="DO778" s="8">
        <v>0.1</v>
      </c>
      <c r="DP778" s="8">
        <v>0.1</v>
      </c>
      <c r="DQ778" s="8">
        <v>0.1</v>
      </c>
      <c r="DR778" s="8">
        <v>0.1</v>
      </c>
      <c r="DS778" s="8">
        <v>0.1</v>
      </c>
      <c r="DT778" s="8">
        <v>0.2</v>
      </c>
      <c r="DU778" s="8">
        <v>0.1</v>
      </c>
      <c r="DV778" s="8">
        <v>0.1</v>
      </c>
      <c r="DW778" s="8">
        <v>2.5176318975490691E-2</v>
      </c>
      <c r="DX778" s="8">
        <v>7.4823681024509314E-2</v>
      </c>
      <c r="DY778" s="8">
        <v>0.1</v>
      </c>
      <c r="DZ778" s="8">
        <v>0.1</v>
      </c>
      <c r="EA778" s="8">
        <v>0.1</v>
      </c>
      <c r="EB778" s="8">
        <v>0.1</v>
      </c>
      <c r="EC778" s="8">
        <v>0</v>
      </c>
      <c r="ED778" s="8">
        <v>0</v>
      </c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</row>
    <row r="779" spans="1:206" x14ac:dyDescent="0.3">
      <c r="A779" s="32"/>
      <c r="B779" s="23" t="s">
        <v>249</v>
      </c>
      <c r="C779" s="33"/>
      <c r="D779" s="33"/>
      <c r="E779" s="23" t="s">
        <v>162</v>
      </c>
      <c r="F779" s="23"/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0</v>
      </c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0</v>
      </c>
      <c r="BR779" s="8">
        <v>0</v>
      </c>
      <c r="BS779" s="8">
        <v>0</v>
      </c>
      <c r="BT779" s="8">
        <v>0</v>
      </c>
      <c r="BU779" s="8">
        <v>0</v>
      </c>
      <c r="BV779" s="8">
        <v>0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8">
        <v>3.0788488872385049E-5</v>
      </c>
      <c r="CC779" s="8">
        <v>3.0326874288826331E-5</v>
      </c>
      <c r="CD779" s="8">
        <v>5.9147230777953103E-3</v>
      </c>
      <c r="CE779" s="8">
        <v>9.100856051168899E-4</v>
      </c>
      <c r="CF779" s="8">
        <v>1.140068466533892E-3</v>
      </c>
      <c r="CG779" s="8">
        <v>7.8494529550655076E-4</v>
      </c>
      <c r="CH779" s="8">
        <v>1.8968104393722959E-4</v>
      </c>
      <c r="CI779" s="8">
        <v>2.273063685865215E-4</v>
      </c>
      <c r="CJ779" s="8">
        <v>8.4761777764521574E-4</v>
      </c>
      <c r="CK779" s="8">
        <v>1.600559317468798E-4</v>
      </c>
      <c r="CL779" s="8">
        <v>3.2709668991728423E-5</v>
      </c>
      <c r="CM779" s="8">
        <v>0.5</v>
      </c>
      <c r="CN779" s="8">
        <v>0.1</v>
      </c>
      <c r="CO779" s="8">
        <v>0.1</v>
      </c>
      <c r="CP779" s="8">
        <v>0.1</v>
      </c>
      <c r="CQ779" s="8">
        <v>0.1</v>
      </c>
      <c r="CR779" s="8">
        <v>0.1</v>
      </c>
      <c r="CS779" s="8">
        <v>0.89999999999999991</v>
      </c>
      <c r="CT779" s="8">
        <v>0.1</v>
      </c>
      <c r="CU779" s="8">
        <v>0.1</v>
      </c>
      <c r="CV779" s="8">
        <v>0.1</v>
      </c>
      <c r="CW779" s="8">
        <v>0.1</v>
      </c>
      <c r="CX779" s="8">
        <v>0.1</v>
      </c>
      <c r="CY779" s="8">
        <v>0.1</v>
      </c>
      <c r="CZ779" s="8">
        <v>0.1</v>
      </c>
      <c r="DA779" s="8">
        <v>7.1536932098216323E-3</v>
      </c>
      <c r="DB779" s="8">
        <v>9.2846306790178371E-2</v>
      </c>
      <c r="DC779" s="8">
        <v>0.1</v>
      </c>
      <c r="DD779" s="8">
        <v>0.1</v>
      </c>
      <c r="DE779" s="8">
        <v>0.1</v>
      </c>
      <c r="DF779" s="8">
        <v>0.1</v>
      </c>
      <c r="DG779" s="8">
        <v>0.1</v>
      </c>
      <c r="DH779" s="8">
        <v>0.1</v>
      </c>
      <c r="DI779" s="8">
        <v>8.74948541051557E-2</v>
      </c>
      <c r="DJ779" s="8">
        <v>9.3980299011817946E-3</v>
      </c>
      <c r="DK779" s="8">
        <v>2.2547617191051371E-3</v>
      </c>
      <c r="DL779" s="8">
        <v>8.5235427455736799E-4</v>
      </c>
      <c r="DM779" s="8">
        <v>0.1</v>
      </c>
      <c r="DN779" s="8">
        <v>0.1</v>
      </c>
      <c r="DO779" s="8">
        <v>0.1</v>
      </c>
      <c r="DP779" s="8">
        <v>0.1</v>
      </c>
      <c r="DQ779" s="8">
        <v>0.1</v>
      </c>
      <c r="DR779" s="8">
        <v>0.1</v>
      </c>
      <c r="DS779" s="8">
        <v>0.1</v>
      </c>
      <c r="DT779" s="8">
        <v>0.2</v>
      </c>
      <c r="DU779" s="8">
        <v>0.1</v>
      </c>
      <c r="DV779" s="8">
        <v>0.1</v>
      </c>
      <c r="DW779" s="8">
        <v>2.5176318975490691E-2</v>
      </c>
      <c r="DX779" s="8">
        <v>7.4823681024509314E-2</v>
      </c>
      <c r="DY779" s="8">
        <v>0.1</v>
      </c>
      <c r="DZ779" s="8">
        <v>0.1</v>
      </c>
      <c r="EA779" s="8">
        <v>0.1</v>
      </c>
      <c r="EB779" s="8">
        <v>0.1</v>
      </c>
      <c r="EC779" s="8">
        <v>0</v>
      </c>
      <c r="ED779" s="8">
        <v>0</v>
      </c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</row>
    <row r="780" spans="1:206" x14ac:dyDescent="0.3">
      <c r="A780" s="32"/>
      <c r="B780" s="23" t="s">
        <v>250</v>
      </c>
      <c r="C780" s="33"/>
      <c r="D780" s="33"/>
      <c r="E780" s="23" t="s">
        <v>162</v>
      </c>
      <c r="F780" s="23"/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8">
        <v>0</v>
      </c>
      <c r="BM780" s="8">
        <v>0</v>
      </c>
      <c r="BN780" s="8">
        <v>0</v>
      </c>
      <c r="BO780" s="8">
        <v>0</v>
      </c>
      <c r="BP780" s="8">
        <v>0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8">
        <v>3.0788488872385049E-5</v>
      </c>
      <c r="CC780" s="8">
        <v>3.0326874288826331E-5</v>
      </c>
      <c r="CD780" s="8">
        <v>5.9147230777953103E-3</v>
      </c>
      <c r="CE780" s="8">
        <v>9.100856051168899E-4</v>
      </c>
      <c r="CF780" s="8">
        <v>1.140068466533892E-3</v>
      </c>
      <c r="CG780" s="8">
        <v>7.8494529550655076E-4</v>
      </c>
      <c r="CH780" s="8">
        <v>1.8968104393722959E-4</v>
      </c>
      <c r="CI780" s="8">
        <v>2.273063685865215E-4</v>
      </c>
      <c r="CJ780" s="8">
        <v>8.4761777764521574E-4</v>
      </c>
      <c r="CK780" s="8">
        <v>1.600559317468798E-4</v>
      </c>
      <c r="CL780" s="8">
        <v>3.2709668991728423E-5</v>
      </c>
      <c r="CM780" s="8">
        <v>0.5</v>
      </c>
      <c r="CN780" s="8">
        <v>0.1</v>
      </c>
      <c r="CO780" s="8">
        <v>0.1</v>
      </c>
      <c r="CP780" s="8">
        <v>0.1</v>
      </c>
      <c r="CQ780" s="8">
        <v>0.1</v>
      </c>
      <c r="CR780" s="8">
        <v>0.1</v>
      </c>
      <c r="CS780" s="8">
        <v>0.89999999999999991</v>
      </c>
      <c r="CT780" s="8">
        <v>0.1</v>
      </c>
      <c r="CU780" s="8">
        <v>0.1</v>
      </c>
      <c r="CV780" s="8">
        <v>0.1</v>
      </c>
      <c r="CW780" s="8">
        <v>0.1</v>
      </c>
      <c r="CX780" s="8">
        <v>0.1</v>
      </c>
      <c r="CY780" s="8">
        <v>0.1</v>
      </c>
      <c r="CZ780" s="8">
        <v>0.1</v>
      </c>
      <c r="DA780" s="8">
        <v>7.1536932098216323E-3</v>
      </c>
      <c r="DB780" s="8">
        <v>9.2846306790178371E-2</v>
      </c>
      <c r="DC780" s="8">
        <v>0.1</v>
      </c>
      <c r="DD780" s="8">
        <v>0.1</v>
      </c>
      <c r="DE780" s="8">
        <v>0.1</v>
      </c>
      <c r="DF780" s="8">
        <v>0.1</v>
      </c>
      <c r="DG780" s="8">
        <v>0.1</v>
      </c>
      <c r="DH780" s="8">
        <v>0.1</v>
      </c>
      <c r="DI780" s="8">
        <v>8.74948541051557E-2</v>
      </c>
      <c r="DJ780" s="8">
        <v>9.3980299011817946E-3</v>
      </c>
      <c r="DK780" s="8">
        <v>2.2547617191051371E-3</v>
      </c>
      <c r="DL780" s="8">
        <v>8.5235427455736799E-4</v>
      </c>
      <c r="DM780" s="8">
        <v>0.1</v>
      </c>
      <c r="DN780" s="8">
        <v>0.1</v>
      </c>
      <c r="DO780" s="8">
        <v>0.1</v>
      </c>
      <c r="DP780" s="8">
        <v>0.1</v>
      </c>
      <c r="DQ780" s="8">
        <v>0.1</v>
      </c>
      <c r="DR780" s="8">
        <v>0.1</v>
      </c>
      <c r="DS780" s="8">
        <v>0.1</v>
      </c>
      <c r="DT780" s="8">
        <v>0.2</v>
      </c>
      <c r="DU780" s="8">
        <v>0.1</v>
      </c>
      <c r="DV780" s="8">
        <v>0.1</v>
      </c>
      <c r="DW780" s="8">
        <v>2.5176318975490691E-2</v>
      </c>
      <c r="DX780" s="8">
        <v>7.4823681024509314E-2</v>
      </c>
      <c r="DY780" s="8">
        <v>0.1</v>
      </c>
      <c r="DZ780" s="8">
        <v>0.1</v>
      </c>
      <c r="EA780" s="8">
        <v>0.1</v>
      </c>
      <c r="EB780" s="8">
        <v>0.1</v>
      </c>
      <c r="EC780" s="8">
        <v>0</v>
      </c>
      <c r="ED780" s="8">
        <v>0</v>
      </c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</row>
    <row r="781" spans="1:206" x14ac:dyDescent="0.3">
      <c r="A781" s="32"/>
      <c r="B781" s="23" t="s">
        <v>251</v>
      </c>
      <c r="C781" s="33"/>
      <c r="D781" s="33"/>
      <c r="E781" s="23" t="s">
        <v>162</v>
      </c>
      <c r="F781" s="23"/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0</v>
      </c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>
        <v>0</v>
      </c>
      <c r="BU781" s="8">
        <v>0</v>
      </c>
      <c r="BV781" s="8">
        <v>0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8">
        <v>3.0788488872385049E-5</v>
      </c>
      <c r="CC781" s="8">
        <v>3.0326874288826331E-5</v>
      </c>
      <c r="CD781" s="8">
        <v>5.9147230777953103E-3</v>
      </c>
      <c r="CE781" s="8">
        <v>9.100856051168899E-4</v>
      </c>
      <c r="CF781" s="8">
        <v>1.140068466533892E-3</v>
      </c>
      <c r="CG781" s="8">
        <v>7.8494529550655076E-4</v>
      </c>
      <c r="CH781" s="8">
        <v>1.8968104393722959E-4</v>
      </c>
      <c r="CI781" s="8">
        <v>2.273063685865215E-4</v>
      </c>
      <c r="CJ781" s="8">
        <v>8.4761777764521574E-4</v>
      </c>
      <c r="CK781" s="8">
        <v>1.600559317468798E-4</v>
      </c>
      <c r="CL781" s="8">
        <v>3.2709668991728423E-5</v>
      </c>
      <c r="CM781" s="8">
        <v>0.5</v>
      </c>
      <c r="CN781" s="8">
        <v>0.1</v>
      </c>
      <c r="CO781" s="8">
        <v>0.1</v>
      </c>
      <c r="CP781" s="8">
        <v>0.1</v>
      </c>
      <c r="CQ781" s="8">
        <v>0.1</v>
      </c>
      <c r="CR781" s="8">
        <v>0.1</v>
      </c>
      <c r="CS781" s="8">
        <v>0.89999999999999991</v>
      </c>
      <c r="CT781" s="8">
        <v>0.1</v>
      </c>
      <c r="CU781" s="8">
        <v>0.1</v>
      </c>
      <c r="CV781" s="8">
        <v>0.1</v>
      </c>
      <c r="CW781" s="8">
        <v>0.1</v>
      </c>
      <c r="CX781" s="8">
        <v>0.1</v>
      </c>
      <c r="CY781" s="8">
        <v>0.1</v>
      </c>
      <c r="CZ781" s="8">
        <v>0.1</v>
      </c>
      <c r="DA781" s="8">
        <v>7.1536932098216323E-3</v>
      </c>
      <c r="DB781" s="8">
        <v>9.2846306790178371E-2</v>
      </c>
      <c r="DC781" s="8">
        <v>0.1</v>
      </c>
      <c r="DD781" s="8">
        <v>0.1</v>
      </c>
      <c r="DE781" s="8">
        <v>0.1</v>
      </c>
      <c r="DF781" s="8">
        <v>0.1</v>
      </c>
      <c r="DG781" s="8">
        <v>0.1</v>
      </c>
      <c r="DH781" s="8">
        <v>0.1</v>
      </c>
      <c r="DI781" s="8">
        <v>8.74948541051557E-2</v>
      </c>
      <c r="DJ781" s="8">
        <v>9.3980299011817946E-3</v>
      </c>
      <c r="DK781" s="8">
        <v>2.2547617191051371E-3</v>
      </c>
      <c r="DL781" s="8">
        <v>8.5235427455736799E-4</v>
      </c>
      <c r="DM781" s="8">
        <v>0.1</v>
      </c>
      <c r="DN781" s="8">
        <v>0.1</v>
      </c>
      <c r="DO781" s="8">
        <v>0.1</v>
      </c>
      <c r="DP781" s="8">
        <v>0.1</v>
      </c>
      <c r="DQ781" s="8">
        <v>0.1</v>
      </c>
      <c r="DR781" s="8">
        <v>0.1</v>
      </c>
      <c r="DS781" s="8">
        <v>0.1</v>
      </c>
      <c r="DT781" s="8">
        <v>0.2</v>
      </c>
      <c r="DU781" s="8">
        <v>0.1</v>
      </c>
      <c r="DV781" s="8">
        <v>0.1</v>
      </c>
      <c r="DW781" s="8">
        <v>2.5176318975490691E-2</v>
      </c>
      <c r="DX781" s="8">
        <v>7.4823681024509314E-2</v>
      </c>
      <c r="DY781" s="8">
        <v>0.1</v>
      </c>
      <c r="DZ781" s="8">
        <v>0.1</v>
      </c>
      <c r="EA781" s="8">
        <v>0.1</v>
      </c>
      <c r="EB781" s="8">
        <v>0.1</v>
      </c>
      <c r="EC781" s="8">
        <v>0</v>
      </c>
      <c r="ED781" s="8">
        <v>0</v>
      </c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</row>
    <row r="782" spans="1:206" x14ac:dyDescent="0.3">
      <c r="A782" s="32"/>
      <c r="B782" s="23" t="s">
        <v>252</v>
      </c>
      <c r="C782" s="33"/>
      <c r="D782" s="33"/>
      <c r="E782" s="23" t="s">
        <v>162</v>
      </c>
      <c r="F782" s="23"/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>
        <v>0</v>
      </c>
      <c r="BU782" s="8">
        <v>0</v>
      </c>
      <c r="BV782" s="8">
        <v>0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8">
        <v>3.0788488872385049E-5</v>
      </c>
      <c r="CC782" s="8">
        <v>3.0326874288826331E-5</v>
      </c>
      <c r="CD782" s="8">
        <v>5.9147230777953103E-3</v>
      </c>
      <c r="CE782" s="8">
        <v>9.100856051168899E-4</v>
      </c>
      <c r="CF782" s="8">
        <v>1.140068466533892E-3</v>
      </c>
      <c r="CG782" s="8">
        <v>7.8494529550655076E-4</v>
      </c>
      <c r="CH782" s="8">
        <v>1.8968104393722959E-4</v>
      </c>
      <c r="CI782" s="8">
        <v>2.273063685865215E-4</v>
      </c>
      <c r="CJ782" s="8">
        <v>8.4761777764521574E-4</v>
      </c>
      <c r="CK782" s="8">
        <v>1.600559317468798E-4</v>
      </c>
      <c r="CL782" s="8">
        <v>3.2709668991728423E-5</v>
      </c>
      <c r="CM782" s="8">
        <v>0.5</v>
      </c>
      <c r="CN782" s="8">
        <v>0.1</v>
      </c>
      <c r="CO782" s="8">
        <v>0.1</v>
      </c>
      <c r="CP782" s="8">
        <v>0.1</v>
      </c>
      <c r="CQ782" s="8">
        <v>0.1</v>
      </c>
      <c r="CR782" s="8">
        <v>0.1</v>
      </c>
      <c r="CS782" s="8">
        <v>0.89999999999999991</v>
      </c>
      <c r="CT782" s="8">
        <v>0.1</v>
      </c>
      <c r="CU782" s="8">
        <v>0.1</v>
      </c>
      <c r="CV782" s="8">
        <v>0.1</v>
      </c>
      <c r="CW782" s="8">
        <v>0.1</v>
      </c>
      <c r="CX782" s="8">
        <v>0.1</v>
      </c>
      <c r="CY782" s="8">
        <v>0.1</v>
      </c>
      <c r="CZ782" s="8">
        <v>0.1</v>
      </c>
      <c r="DA782" s="8">
        <v>7.1536932098216323E-3</v>
      </c>
      <c r="DB782" s="8">
        <v>9.2846306790178371E-2</v>
      </c>
      <c r="DC782" s="8">
        <v>0.1</v>
      </c>
      <c r="DD782" s="8">
        <v>0.1</v>
      </c>
      <c r="DE782" s="8">
        <v>0.1</v>
      </c>
      <c r="DF782" s="8">
        <v>0.1</v>
      </c>
      <c r="DG782" s="8">
        <v>0.1</v>
      </c>
      <c r="DH782" s="8">
        <v>0.1</v>
      </c>
      <c r="DI782" s="8">
        <v>8.74948541051557E-2</v>
      </c>
      <c r="DJ782" s="8">
        <v>9.3980299011817946E-3</v>
      </c>
      <c r="DK782" s="8">
        <v>2.2547617191051371E-3</v>
      </c>
      <c r="DL782" s="8">
        <v>8.5235427455736799E-4</v>
      </c>
      <c r="DM782" s="8">
        <v>0.1</v>
      </c>
      <c r="DN782" s="8">
        <v>0.1</v>
      </c>
      <c r="DO782" s="8">
        <v>0.1</v>
      </c>
      <c r="DP782" s="8">
        <v>0.1</v>
      </c>
      <c r="DQ782" s="8">
        <v>0.1</v>
      </c>
      <c r="DR782" s="8">
        <v>0.1</v>
      </c>
      <c r="DS782" s="8">
        <v>0.1</v>
      </c>
      <c r="DT782" s="8">
        <v>0.2</v>
      </c>
      <c r="DU782" s="8">
        <v>0.1</v>
      </c>
      <c r="DV782" s="8">
        <v>0.1</v>
      </c>
      <c r="DW782" s="8">
        <v>2.5176318975490691E-2</v>
      </c>
      <c r="DX782" s="8">
        <v>7.4823681024509314E-2</v>
      </c>
      <c r="DY782" s="8">
        <v>0.1</v>
      </c>
      <c r="DZ782" s="8">
        <v>0.1</v>
      </c>
      <c r="EA782" s="8">
        <v>0.1</v>
      </c>
      <c r="EB782" s="8">
        <v>0.1</v>
      </c>
      <c r="EC782" s="8">
        <v>0</v>
      </c>
      <c r="ED782" s="8">
        <v>0</v>
      </c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</row>
    <row r="783" spans="1:206" x14ac:dyDescent="0.3">
      <c r="A783" s="32"/>
      <c r="B783" s="23" t="s">
        <v>253</v>
      </c>
      <c r="C783" s="33"/>
      <c r="D783" s="33"/>
      <c r="E783" s="23" t="s">
        <v>162</v>
      </c>
      <c r="F783" s="23"/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0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8">
        <v>3.0788488872385049E-5</v>
      </c>
      <c r="CC783" s="8">
        <v>3.0326874288826331E-5</v>
      </c>
      <c r="CD783" s="8">
        <v>5.9147230777953103E-3</v>
      </c>
      <c r="CE783" s="8">
        <v>9.100856051168899E-4</v>
      </c>
      <c r="CF783" s="8">
        <v>1.140068466533892E-3</v>
      </c>
      <c r="CG783" s="8">
        <v>7.8494529550655076E-4</v>
      </c>
      <c r="CH783" s="8">
        <v>1.8968104393722959E-4</v>
      </c>
      <c r="CI783" s="8">
        <v>2.273063685865215E-4</v>
      </c>
      <c r="CJ783" s="8">
        <v>8.4761777764521574E-4</v>
      </c>
      <c r="CK783" s="8">
        <v>1.600559317468798E-4</v>
      </c>
      <c r="CL783" s="8">
        <v>3.2709668991728423E-5</v>
      </c>
      <c r="CM783" s="8">
        <v>0.5</v>
      </c>
      <c r="CN783" s="8">
        <v>0.1</v>
      </c>
      <c r="CO783" s="8">
        <v>0.1</v>
      </c>
      <c r="CP783" s="8">
        <v>0.1</v>
      </c>
      <c r="CQ783" s="8">
        <v>0.1</v>
      </c>
      <c r="CR783" s="8">
        <v>0.1</v>
      </c>
      <c r="CS783" s="8">
        <v>0.89999999999999991</v>
      </c>
      <c r="CT783" s="8">
        <v>0.1</v>
      </c>
      <c r="CU783" s="8">
        <v>0.1</v>
      </c>
      <c r="CV783" s="8">
        <v>0.1</v>
      </c>
      <c r="CW783" s="8">
        <v>0.1</v>
      </c>
      <c r="CX783" s="8">
        <v>0.1</v>
      </c>
      <c r="CY783" s="8">
        <v>0.1</v>
      </c>
      <c r="CZ783" s="8">
        <v>0.1</v>
      </c>
      <c r="DA783" s="8">
        <v>7.1536932098216323E-3</v>
      </c>
      <c r="DB783" s="8">
        <v>9.2846306790178371E-2</v>
      </c>
      <c r="DC783" s="8">
        <v>0.1</v>
      </c>
      <c r="DD783" s="8">
        <v>0.1</v>
      </c>
      <c r="DE783" s="8">
        <v>0.1</v>
      </c>
      <c r="DF783" s="8">
        <v>0.1</v>
      </c>
      <c r="DG783" s="8">
        <v>0.1</v>
      </c>
      <c r="DH783" s="8">
        <v>0.1</v>
      </c>
      <c r="DI783" s="8">
        <v>8.74948541051557E-2</v>
      </c>
      <c r="DJ783" s="8">
        <v>9.3980299011817946E-3</v>
      </c>
      <c r="DK783" s="8">
        <v>2.2547617191051371E-3</v>
      </c>
      <c r="DL783" s="8">
        <v>8.5235427455736799E-4</v>
      </c>
      <c r="DM783" s="8">
        <v>0.1</v>
      </c>
      <c r="DN783" s="8">
        <v>0.1</v>
      </c>
      <c r="DO783" s="8">
        <v>0.1</v>
      </c>
      <c r="DP783" s="8">
        <v>0.1</v>
      </c>
      <c r="DQ783" s="8">
        <v>0.1</v>
      </c>
      <c r="DR783" s="8">
        <v>0.1</v>
      </c>
      <c r="DS783" s="8">
        <v>0.1</v>
      </c>
      <c r="DT783" s="8">
        <v>0.2</v>
      </c>
      <c r="DU783" s="8">
        <v>0.1</v>
      </c>
      <c r="DV783" s="8">
        <v>0.1</v>
      </c>
      <c r="DW783" s="8">
        <v>2.5176318975490691E-2</v>
      </c>
      <c r="DX783" s="8">
        <v>7.4823681024509314E-2</v>
      </c>
      <c r="DY783" s="8">
        <v>0.1</v>
      </c>
      <c r="DZ783" s="8">
        <v>0.1</v>
      </c>
      <c r="EA783" s="8">
        <v>0.1</v>
      </c>
      <c r="EB783" s="8">
        <v>0.1</v>
      </c>
      <c r="EC783" s="8">
        <v>0</v>
      </c>
      <c r="ED783" s="8">
        <v>0</v>
      </c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</row>
    <row r="784" spans="1:206" x14ac:dyDescent="0.3">
      <c r="A784" s="32"/>
      <c r="B784" s="23" t="s">
        <v>254</v>
      </c>
      <c r="C784" s="33"/>
      <c r="D784" s="33"/>
      <c r="E784" s="23" t="s">
        <v>162</v>
      </c>
      <c r="F784" s="23"/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0</v>
      </c>
      <c r="BT784" s="8">
        <v>0</v>
      </c>
      <c r="BU784" s="8">
        <v>0</v>
      </c>
      <c r="BV784" s="8">
        <v>0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8">
        <v>3.0788488872385049E-5</v>
      </c>
      <c r="CC784" s="8">
        <v>3.0326874288826331E-5</v>
      </c>
      <c r="CD784" s="8">
        <v>5.9147230777953103E-3</v>
      </c>
      <c r="CE784" s="8">
        <v>9.100856051168899E-4</v>
      </c>
      <c r="CF784" s="8">
        <v>1.140068466533892E-3</v>
      </c>
      <c r="CG784" s="8">
        <v>7.8494529550655076E-4</v>
      </c>
      <c r="CH784" s="8">
        <v>1.8968104393722959E-4</v>
      </c>
      <c r="CI784" s="8">
        <v>2.273063685865215E-4</v>
      </c>
      <c r="CJ784" s="8">
        <v>8.4761777764521574E-4</v>
      </c>
      <c r="CK784" s="8">
        <v>1.600559317468798E-4</v>
      </c>
      <c r="CL784" s="8">
        <v>3.2709668991728423E-5</v>
      </c>
      <c r="CM784" s="8">
        <v>0.5</v>
      </c>
      <c r="CN784" s="8">
        <v>0.1</v>
      </c>
      <c r="CO784" s="8">
        <v>0.1</v>
      </c>
      <c r="CP784" s="8">
        <v>0.1</v>
      </c>
      <c r="CQ784" s="8">
        <v>0.1</v>
      </c>
      <c r="CR784" s="8">
        <v>0.1</v>
      </c>
      <c r="CS784" s="8">
        <v>0.89999999999999991</v>
      </c>
      <c r="CT784" s="8">
        <v>0.1</v>
      </c>
      <c r="CU784" s="8">
        <v>0.1</v>
      </c>
      <c r="CV784" s="8">
        <v>0.1</v>
      </c>
      <c r="CW784" s="8">
        <v>0.1</v>
      </c>
      <c r="CX784" s="8">
        <v>0.1</v>
      </c>
      <c r="CY784" s="8">
        <v>0.1</v>
      </c>
      <c r="CZ784" s="8">
        <v>0.1</v>
      </c>
      <c r="DA784" s="8">
        <v>7.1536932098216323E-3</v>
      </c>
      <c r="DB784" s="8">
        <v>9.2846306790178371E-2</v>
      </c>
      <c r="DC784" s="8">
        <v>0.1</v>
      </c>
      <c r="DD784" s="8">
        <v>0.1</v>
      </c>
      <c r="DE784" s="8">
        <v>0.1</v>
      </c>
      <c r="DF784" s="8">
        <v>0.1</v>
      </c>
      <c r="DG784" s="8">
        <v>0.1</v>
      </c>
      <c r="DH784" s="8">
        <v>0.1</v>
      </c>
      <c r="DI784" s="8">
        <v>8.74948541051557E-2</v>
      </c>
      <c r="DJ784" s="8">
        <v>9.3980299011817946E-3</v>
      </c>
      <c r="DK784" s="8">
        <v>2.2547617191051371E-3</v>
      </c>
      <c r="DL784" s="8">
        <v>8.5235427455736799E-4</v>
      </c>
      <c r="DM784" s="8">
        <v>0.1</v>
      </c>
      <c r="DN784" s="8">
        <v>0.1</v>
      </c>
      <c r="DO784" s="8">
        <v>0.1</v>
      </c>
      <c r="DP784" s="8">
        <v>0.1</v>
      </c>
      <c r="DQ784" s="8">
        <v>0.1</v>
      </c>
      <c r="DR784" s="8">
        <v>0.1</v>
      </c>
      <c r="DS784" s="8">
        <v>0.1</v>
      </c>
      <c r="DT784" s="8">
        <v>0.2</v>
      </c>
      <c r="DU784" s="8">
        <v>0.1</v>
      </c>
      <c r="DV784" s="8">
        <v>0.1</v>
      </c>
      <c r="DW784" s="8">
        <v>2.5176318975490691E-2</v>
      </c>
      <c r="DX784" s="8">
        <v>7.4823681024509314E-2</v>
      </c>
      <c r="DY784" s="8">
        <v>0.1</v>
      </c>
      <c r="DZ784" s="8">
        <v>0.1</v>
      </c>
      <c r="EA784" s="8">
        <v>0.1</v>
      </c>
      <c r="EB784" s="8">
        <v>0.1</v>
      </c>
      <c r="EC784" s="8">
        <v>0</v>
      </c>
      <c r="ED784" s="8">
        <v>0</v>
      </c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</row>
    <row r="785" spans="1:206" x14ac:dyDescent="0.3">
      <c r="A785" s="32"/>
      <c r="B785" s="23" t="s">
        <v>255</v>
      </c>
      <c r="C785" s="33"/>
      <c r="D785" s="33"/>
      <c r="E785" s="23" t="s">
        <v>162</v>
      </c>
      <c r="F785" s="23"/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>
        <v>0</v>
      </c>
      <c r="BI785" s="8">
        <v>0</v>
      </c>
      <c r="BJ785" s="8">
        <v>0</v>
      </c>
      <c r="BK785" s="8">
        <v>0</v>
      </c>
      <c r="BL785" s="8">
        <v>0</v>
      </c>
      <c r="BM785" s="8">
        <v>0</v>
      </c>
      <c r="BN785" s="8">
        <v>0</v>
      </c>
      <c r="BO785" s="8">
        <v>0</v>
      </c>
      <c r="BP785" s="8">
        <v>0</v>
      </c>
      <c r="BQ785" s="8">
        <v>0</v>
      </c>
      <c r="BR785" s="8">
        <v>0</v>
      </c>
      <c r="BS785" s="8">
        <v>0</v>
      </c>
      <c r="BT785" s="8">
        <v>0</v>
      </c>
      <c r="BU785" s="8">
        <v>0</v>
      </c>
      <c r="BV785" s="8">
        <v>0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8">
        <v>3.0788488872385049E-5</v>
      </c>
      <c r="CC785" s="8">
        <v>3.0326874288826331E-5</v>
      </c>
      <c r="CD785" s="8">
        <v>5.9147230777953103E-3</v>
      </c>
      <c r="CE785" s="8">
        <v>9.100856051168899E-4</v>
      </c>
      <c r="CF785" s="8">
        <v>1.140068466533892E-3</v>
      </c>
      <c r="CG785" s="8">
        <v>7.8494529550655076E-4</v>
      </c>
      <c r="CH785" s="8">
        <v>1.8968104393722959E-4</v>
      </c>
      <c r="CI785" s="8">
        <v>2.273063685865215E-4</v>
      </c>
      <c r="CJ785" s="8">
        <v>8.4761777764521574E-4</v>
      </c>
      <c r="CK785" s="8">
        <v>1.600559317468798E-4</v>
      </c>
      <c r="CL785" s="8">
        <v>3.2709668991728423E-5</v>
      </c>
      <c r="CM785" s="8">
        <v>0.5</v>
      </c>
      <c r="CN785" s="8">
        <v>0.1</v>
      </c>
      <c r="CO785" s="8">
        <v>0.1</v>
      </c>
      <c r="CP785" s="8">
        <v>0.1</v>
      </c>
      <c r="CQ785" s="8">
        <v>0.1</v>
      </c>
      <c r="CR785" s="8">
        <v>0.1</v>
      </c>
      <c r="CS785" s="8">
        <v>0.89999999999999991</v>
      </c>
      <c r="CT785" s="8">
        <v>0.1</v>
      </c>
      <c r="CU785" s="8">
        <v>0.1</v>
      </c>
      <c r="CV785" s="8">
        <v>0.1</v>
      </c>
      <c r="CW785" s="8">
        <v>0.1</v>
      </c>
      <c r="CX785" s="8">
        <v>0.1</v>
      </c>
      <c r="CY785" s="8">
        <v>0.1</v>
      </c>
      <c r="CZ785" s="8">
        <v>0.1</v>
      </c>
      <c r="DA785" s="8">
        <v>7.1536932098216323E-3</v>
      </c>
      <c r="DB785" s="8">
        <v>9.2846306790178371E-2</v>
      </c>
      <c r="DC785" s="8">
        <v>0.1</v>
      </c>
      <c r="DD785" s="8">
        <v>0.1</v>
      </c>
      <c r="DE785" s="8">
        <v>0.1</v>
      </c>
      <c r="DF785" s="8">
        <v>0.1</v>
      </c>
      <c r="DG785" s="8">
        <v>0.1</v>
      </c>
      <c r="DH785" s="8">
        <v>0.1</v>
      </c>
      <c r="DI785" s="8">
        <v>8.74948541051557E-2</v>
      </c>
      <c r="DJ785" s="8">
        <v>9.3980299011817946E-3</v>
      </c>
      <c r="DK785" s="8">
        <v>2.2547617191051371E-3</v>
      </c>
      <c r="DL785" s="8">
        <v>8.5235427455736799E-4</v>
      </c>
      <c r="DM785" s="8">
        <v>0.1</v>
      </c>
      <c r="DN785" s="8">
        <v>0.1</v>
      </c>
      <c r="DO785" s="8">
        <v>0.1</v>
      </c>
      <c r="DP785" s="8">
        <v>0.1</v>
      </c>
      <c r="DQ785" s="8">
        <v>0.1</v>
      </c>
      <c r="DR785" s="8">
        <v>0.1</v>
      </c>
      <c r="DS785" s="8">
        <v>0.1</v>
      </c>
      <c r="DT785" s="8">
        <v>0.2</v>
      </c>
      <c r="DU785" s="8">
        <v>0.1</v>
      </c>
      <c r="DV785" s="8">
        <v>0.1</v>
      </c>
      <c r="DW785" s="8">
        <v>2.5176318975490691E-2</v>
      </c>
      <c r="DX785" s="8">
        <v>7.4823681024509314E-2</v>
      </c>
      <c r="DY785" s="8">
        <v>0.1</v>
      </c>
      <c r="DZ785" s="8">
        <v>0.1</v>
      </c>
      <c r="EA785" s="8">
        <v>0.1</v>
      </c>
      <c r="EB785" s="8">
        <v>0.1</v>
      </c>
      <c r="EC785" s="8">
        <v>0</v>
      </c>
      <c r="ED785" s="8">
        <v>0</v>
      </c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</row>
    <row r="786" spans="1:206" x14ac:dyDescent="0.3">
      <c r="A786" s="32"/>
      <c r="B786" s="23" t="s">
        <v>256</v>
      </c>
      <c r="C786" s="33"/>
      <c r="D786" s="33"/>
      <c r="E786" s="23" t="s">
        <v>162</v>
      </c>
      <c r="F786" s="23"/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8">
        <v>0</v>
      </c>
      <c r="BM786" s="8">
        <v>0</v>
      </c>
      <c r="BN786" s="8">
        <v>0</v>
      </c>
      <c r="BO786" s="8">
        <v>0</v>
      </c>
      <c r="BP786" s="8">
        <v>0</v>
      </c>
      <c r="BQ786" s="8">
        <v>0</v>
      </c>
      <c r="BR786" s="8">
        <v>0</v>
      </c>
      <c r="BS786" s="8">
        <v>0</v>
      </c>
      <c r="BT786" s="8">
        <v>0</v>
      </c>
      <c r="BU786" s="8">
        <v>0</v>
      </c>
      <c r="BV786" s="8">
        <v>0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8">
        <v>3.0788488872385049E-5</v>
      </c>
      <c r="CC786" s="8">
        <v>3.0326874288826331E-5</v>
      </c>
      <c r="CD786" s="8">
        <v>5.9147230777953103E-3</v>
      </c>
      <c r="CE786" s="8">
        <v>9.100856051168899E-4</v>
      </c>
      <c r="CF786" s="8">
        <v>1.140068466533892E-3</v>
      </c>
      <c r="CG786" s="8">
        <v>7.8494529550655076E-4</v>
      </c>
      <c r="CH786" s="8">
        <v>1.8968104393722959E-4</v>
      </c>
      <c r="CI786" s="8">
        <v>2.273063685865215E-4</v>
      </c>
      <c r="CJ786" s="8">
        <v>8.4761777764521574E-4</v>
      </c>
      <c r="CK786" s="8">
        <v>1.600559317468798E-4</v>
      </c>
      <c r="CL786" s="8">
        <v>3.2709668991728423E-5</v>
      </c>
      <c r="CM786" s="8">
        <v>0.5</v>
      </c>
      <c r="CN786" s="8">
        <v>0.1</v>
      </c>
      <c r="CO786" s="8">
        <v>0.1</v>
      </c>
      <c r="CP786" s="8">
        <v>0.1</v>
      </c>
      <c r="CQ786" s="8">
        <v>0.1</v>
      </c>
      <c r="CR786" s="8">
        <v>0.1</v>
      </c>
      <c r="CS786" s="8">
        <v>0.89999999999999991</v>
      </c>
      <c r="CT786" s="8">
        <v>0.1</v>
      </c>
      <c r="CU786" s="8">
        <v>0.1</v>
      </c>
      <c r="CV786" s="8">
        <v>0.1</v>
      </c>
      <c r="CW786" s="8">
        <v>0.1</v>
      </c>
      <c r="CX786" s="8">
        <v>0.1</v>
      </c>
      <c r="CY786" s="8">
        <v>0.1</v>
      </c>
      <c r="CZ786" s="8">
        <v>0.1</v>
      </c>
      <c r="DA786" s="8">
        <v>7.1536932098216323E-3</v>
      </c>
      <c r="DB786" s="8">
        <v>9.2846306790178371E-2</v>
      </c>
      <c r="DC786" s="8">
        <v>0.1</v>
      </c>
      <c r="DD786" s="8">
        <v>0.1</v>
      </c>
      <c r="DE786" s="8">
        <v>0.1</v>
      </c>
      <c r="DF786" s="8">
        <v>0.1</v>
      </c>
      <c r="DG786" s="8">
        <v>0.1</v>
      </c>
      <c r="DH786" s="8">
        <v>0.1</v>
      </c>
      <c r="DI786" s="8">
        <v>8.74948541051557E-2</v>
      </c>
      <c r="DJ786" s="8">
        <v>9.3980299011817946E-3</v>
      </c>
      <c r="DK786" s="8">
        <v>2.2547617191051371E-3</v>
      </c>
      <c r="DL786" s="8">
        <v>8.5235427455736799E-4</v>
      </c>
      <c r="DM786" s="8">
        <v>0.1</v>
      </c>
      <c r="DN786" s="8">
        <v>0.1</v>
      </c>
      <c r="DO786" s="8">
        <v>0.1</v>
      </c>
      <c r="DP786" s="8">
        <v>0.1</v>
      </c>
      <c r="DQ786" s="8">
        <v>0.1</v>
      </c>
      <c r="DR786" s="8">
        <v>0.1</v>
      </c>
      <c r="DS786" s="8">
        <v>0.1</v>
      </c>
      <c r="DT786" s="8">
        <v>0.2</v>
      </c>
      <c r="DU786" s="8">
        <v>0.1</v>
      </c>
      <c r="DV786" s="8">
        <v>0.1</v>
      </c>
      <c r="DW786" s="8">
        <v>2.5176318975490691E-2</v>
      </c>
      <c r="DX786" s="8">
        <v>7.4823681024509314E-2</v>
      </c>
      <c r="DY786" s="8">
        <v>0.1</v>
      </c>
      <c r="DZ786" s="8">
        <v>0.1</v>
      </c>
      <c r="EA786" s="8">
        <v>0.1</v>
      </c>
      <c r="EB786" s="8">
        <v>0.1</v>
      </c>
      <c r="EC786" s="8">
        <v>0</v>
      </c>
      <c r="ED786" s="8">
        <v>0</v>
      </c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</row>
    <row r="787" spans="1:206" x14ac:dyDescent="0.3">
      <c r="A787" s="32"/>
      <c r="B787" s="23" t="s">
        <v>257</v>
      </c>
      <c r="C787" s="33"/>
      <c r="D787" s="33"/>
      <c r="E787" s="23" t="s">
        <v>162</v>
      </c>
      <c r="F787" s="23"/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H787" s="8">
        <v>0</v>
      </c>
      <c r="BI787" s="8">
        <v>0</v>
      </c>
      <c r="BJ787" s="8">
        <v>0</v>
      </c>
      <c r="BK787" s="8">
        <v>0</v>
      </c>
      <c r="BL787" s="8">
        <v>0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8">
        <v>0</v>
      </c>
      <c r="BS787" s="8">
        <v>0</v>
      </c>
      <c r="BT787" s="8">
        <v>0</v>
      </c>
      <c r="BU787" s="8">
        <v>0</v>
      </c>
      <c r="BV787" s="8">
        <v>0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8">
        <v>3.0788488872385049E-5</v>
      </c>
      <c r="CC787" s="8">
        <v>3.0326874288826331E-5</v>
      </c>
      <c r="CD787" s="8">
        <v>5.9147230777953103E-3</v>
      </c>
      <c r="CE787" s="8">
        <v>9.100856051168899E-4</v>
      </c>
      <c r="CF787" s="8">
        <v>1.140068466533892E-3</v>
      </c>
      <c r="CG787" s="8">
        <v>7.8494529550655076E-4</v>
      </c>
      <c r="CH787" s="8">
        <v>1.8968104393722959E-4</v>
      </c>
      <c r="CI787" s="8">
        <v>2.273063685865215E-4</v>
      </c>
      <c r="CJ787" s="8">
        <v>8.4761777764521574E-4</v>
      </c>
      <c r="CK787" s="8">
        <v>1.600559317468798E-4</v>
      </c>
      <c r="CL787" s="8">
        <v>3.2709668991728423E-5</v>
      </c>
      <c r="CM787" s="8">
        <v>0.5</v>
      </c>
      <c r="CN787" s="8">
        <v>0.1</v>
      </c>
      <c r="CO787" s="8">
        <v>0.1</v>
      </c>
      <c r="CP787" s="8">
        <v>0.1</v>
      </c>
      <c r="CQ787" s="8">
        <v>0.1</v>
      </c>
      <c r="CR787" s="8">
        <v>0.1</v>
      </c>
      <c r="CS787" s="8">
        <v>0.89999999999999991</v>
      </c>
      <c r="CT787" s="8">
        <v>0.1</v>
      </c>
      <c r="CU787" s="8">
        <v>0.1</v>
      </c>
      <c r="CV787" s="8">
        <v>0.1</v>
      </c>
      <c r="CW787" s="8">
        <v>0.1</v>
      </c>
      <c r="CX787" s="8">
        <v>0.1</v>
      </c>
      <c r="CY787" s="8">
        <v>0.1</v>
      </c>
      <c r="CZ787" s="8">
        <v>0.1</v>
      </c>
      <c r="DA787" s="8">
        <v>7.1536932098216323E-3</v>
      </c>
      <c r="DB787" s="8">
        <v>9.2846306790178371E-2</v>
      </c>
      <c r="DC787" s="8">
        <v>0.1</v>
      </c>
      <c r="DD787" s="8">
        <v>0.1</v>
      </c>
      <c r="DE787" s="8">
        <v>0.1</v>
      </c>
      <c r="DF787" s="8">
        <v>0.1</v>
      </c>
      <c r="DG787" s="8">
        <v>0.1</v>
      </c>
      <c r="DH787" s="8">
        <v>0.1</v>
      </c>
      <c r="DI787" s="8">
        <v>8.74948541051557E-2</v>
      </c>
      <c r="DJ787" s="8">
        <v>9.3980299011817946E-3</v>
      </c>
      <c r="DK787" s="8">
        <v>2.2547617191051371E-3</v>
      </c>
      <c r="DL787" s="8">
        <v>8.5235427455736799E-4</v>
      </c>
      <c r="DM787" s="8">
        <v>0.1</v>
      </c>
      <c r="DN787" s="8">
        <v>0.1</v>
      </c>
      <c r="DO787" s="8">
        <v>0.1</v>
      </c>
      <c r="DP787" s="8">
        <v>0.1</v>
      </c>
      <c r="DQ787" s="8">
        <v>0.1</v>
      </c>
      <c r="DR787" s="8">
        <v>0.1</v>
      </c>
      <c r="DS787" s="8">
        <v>0.1</v>
      </c>
      <c r="DT787" s="8">
        <v>0.2</v>
      </c>
      <c r="DU787" s="8">
        <v>0.1</v>
      </c>
      <c r="DV787" s="8">
        <v>0.1</v>
      </c>
      <c r="DW787" s="8">
        <v>2.5176318975490691E-2</v>
      </c>
      <c r="DX787" s="8">
        <v>7.4823681024509314E-2</v>
      </c>
      <c r="DY787" s="8">
        <v>0.1</v>
      </c>
      <c r="DZ787" s="8">
        <v>0.1</v>
      </c>
      <c r="EA787" s="8">
        <v>0.1</v>
      </c>
      <c r="EB787" s="8">
        <v>0.1</v>
      </c>
      <c r="EC787" s="8">
        <v>0</v>
      </c>
      <c r="ED787" s="8">
        <v>0</v>
      </c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</row>
    <row r="788" spans="1:206" x14ac:dyDescent="0.3">
      <c r="A788" s="32"/>
      <c r="B788" s="23" t="s">
        <v>258</v>
      </c>
      <c r="C788" s="33"/>
      <c r="D788" s="33"/>
      <c r="E788" s="23" t="s">
        <v>162</v>
      </c>
      <c r="F788" s="23"/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0</v>
      </c>
      <c r="BR788" s="8">
        <v>0</v>
      </c>
      <c r="BS788" s="8">
        <v>0</v>
      </c>
      <c r="BT788" s="8">
        <v>0</v>
      </c>
      <c r="BU788" s="8">
        <v>0</v>
      </c>
      <c r="BV788" s="8">
        <v>0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8">
        <v>3.0788488872385049E-5</v>
      </c>
      <c r="CC788" s="8">
        <v>3.0326874288826331E-5</v>
      </c>
      <c r="CD788" s="8">
        <v>5.9147230777953103E-3</v>
      </c>
      <c r="CE788" s="8">
        <v>9.100856051168899E-4</v>
      </c>
      <c r="CF788" s="8">
        <v>1.140068466533892E-3</v>
      </c>
      <c r="CG788" s="8">
        <v>7.8494529550655076E-4</v>
      </c>
      <c r="CH788" s="8">
        <v>1.8968104393722959E-4</v>
      </c>
      <c r="CI788" s="8">
        <v>2.273063685865215E-4</v>
      </c>
      <c r="CJ788" s="8">
        <v>8.4761777764521574E-4</v>
      </c>
      <c r="CK788" s="8">
        <v>1.600559317468798E-4</v>
      </c>
      <c r="CL788" s="8">
        <v>3.2709668991728423E-5</v>
      </c>
      <c r="CM788" s="8">
        <v>0.5</v>
      </c>
      <c r="CN788" s="8">
        <v>0.1</v>
      </c>
      <c r="CO788" s="8">
        <v>0.1</v>
      </c>
      <c r="CP788" s="8">
        <v>0.1</v>
      </c>
      <c r="CQ788" s="8">
        <v>0.1</v>
      </c>
      <c r="CR788" s="8">
        <v>0.1</v>
      </c>
      <c r="CS788" s="8">
        <v>0.89999999999999991</v>
      </c>
      <c r="CT788" s="8">
        <v>0.1</v>
      </c>
      <c r="CU788" s="8">
        <v>0.1</v>
      </c>
      <c r="CV788" s="8">
        <v>0.1</v>
      </c>
      <c r="CW788" s="8">
        <v>0.1</v>
      </c>
      <c r="CX788" s="8">
        <v>0.1</v>
      </c>
      <c r="CY788" s="8">
        <v>0.1</v>
      </c>
      <c r="CZ788" s="8">
        <v>0.1</v>
      </c>
      <c r="DA788" s="8">
        <v>7.1536932098216323E-3</v>
      </c>
      <c r="DB788" s="8">
        <v>9.2846306790178371E-2</v>
      </c>
      <c r="DC788" s="8">
        <v>0.1</v>
      </c>
      <c r="DD788" s="8">
        <v>0.1</v>
      </c>
      <c r="DE788" s="8">
        <v>0.1</v>
      </c>
      <c r="DF788" s="8">
        <v>0.1</v>
      </c>
      <c r="DG788" s="8">
        <v>0.1</v>
      </c>
      <c r="DH788" s="8">
        <v>0.1</v>
      </c>
      <c r="DI788" s="8">
        <v>8.74948541051557E-2</v>
      </c>
      <c r="DJ788" s="8">
        <v>9.3980299011817946E-3</v>
      </c>
      <c r="DK788" s="8">
        <v>2.2547617191051371E-3</v>
      </c>
      <c r="DL788" s="8">
        <v>8.5235427455736799E-4</v>
      </c>
      <c r="DM788" s="8">
        <v>0.1</v>
      </c>
      <c r="DN788" s="8">
        <v>0.1</v>
      </c>
      <c r="DO788" s="8">
        <v>0.1</v>
      </c>
      <c r="DP788" s="8">
        <v>0.1</v>
      </c>
      <c r="DQ788" s="8">
        <v>0.1</v>
      </c>
      <c r="DR788" s="8">
        <v>0.1</v>
      </c>
      <c r="DS788" s="8">
        <v>0.1</v>
      </c>
      <c r="DT788" s="8">
        <v>0.2</v>
      </c>
      <c r="DU788" s="8">
        <v>0.1</v>
      </c>
      <c r="DV788" s="8">
        <v>0.1</v>
      </c>
      <c r="DW788" s="8">
        <v>2.5176318975490691E-2</v>
      </c>
      <c r="DX788" s="8">
        <v>7.4823681024509314E-2</v>
      </c>
      <c r="DY788" s="8">
        <v>0.1</v>
      </c>
      <c r="DZ788" s="8">
        <v>0.1</v>
      </c>
      <c r="EA788" s="8">
        <v>0.1</v>
      </c>
      <c r="EB788" s="8">
        <v>0.1</v>
      </c>
      <c r="EC788" s="8">
        <v>0</v>
      </c>
      <c r="ED788" s="8">
        <v>0</v>
      </c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</row>
    <row r="789" spans="1:206" x14ac:dyDescent="0.3">
      <c r="A789" s="32"/>
      <c r="B789" s="23" t="s">
        <v>259</v>
      </c>
      <c r="C789" s="33"/>
      <c r="D789" s="33"/>
      <c r="E789" s="23" t="s">
        <v>162</v>
      </c>
      <c r="F789" s="23"/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>
        <v>0</v>
      </c>
      <c r="BI789" s="8">
        <v>0</v>
      </c>
      <c r="BJ789" s="8">
        <v>0</v>
      </c>
      <c r="BK789" s="8">
        <v>0</v>
      </c>
      <c r="BL789" s="8">
        <v>0</v>
      </c>
      <c r="BM789" s="8">
        <v>0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>
        <v>0</v>
      </c>
      <c r="BU789" s="8">
        <v>0</v>
      </c>
      <c r="BV789" s="8">
        <v>0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8">
        <v>3.0788488872385049E-5</v>
      </c>
      <c r="CC789" s="8">
        <v>3.0326874288826331E-5</v>
      </c>
      <c r="CD789" s="8">
        <v>5.9147230777953103E-3</v>
      </c>
      <c r="CE789" s="8">
        <v>9.100856051168899E-4</v>
      </c>
      <c r="CF789" s="8">
        <v>1.140068466533892E-3</v>
      </c>
      <c r="CG789" s="8">
        <v>7.8494529550655076E-4</v>
      </c>
      <c r="CH789" s="8">
        <v>1.8968104393722959E-4</v>
      </c>
      <c r="CI789" s="8">
        <v>2.273063685865215E-4</v>
      </c>
      <c r="CJ789" s="8">
        <v>8.4761777764521574E-4</v>
      </c>
      <c r="CK789" s="8">
        <v>1.600559317468798E-4</v>
      </c>
      <c r="CL789" s="8">
        <v>3.2709668991728423E-5</v>
      </c>
      <c r="CM789" s="8">
        <v>0.5</v>
      </c>
      <c r="CN789" s="8">
        <v>0.1</v>
      </c>
      <c r="CO789" s="8">
        <v>0.1</v>
      </c>
      <c r="CP789" s="8">
        <v>0.1</v>
      </c>
      <c r="CQ789" s="8">
        <v>0.1</v>
      </c>
      <c r="CR789" s="8">
        <v>0.1</v>
      </c>
      <c r="CS789" s="8">
        <v>0.89999999999999991</v>
      </c>
      <c r="CT789" s="8">
        <v>0.1</v>
      </c>
      <c r="CU789" s="8">
        <v>0.1</v>
      </c>
      <c r="CV789" s="8">
        <v>0.1</v>
      </c>
      <c r="CW789" s="8">
        <v>0.1</v>
      </c>
      <c r="CX789" s="8">
        <v>0.1</v>
      </c>
      <c r="CY789" s="8">
        <v>0.1</v>
      </c>
      <c r="CZ789" s="8">
        <v>0.1</v>
      </c>
      <c r="DA789" s="8">
        <v>7.1536932098216323E-3</v>
      </c>
      <c r="DB789" s="8">
        <v>9.2846306790178371E-2</v>
      </c>
      <c r="DC789" s="8">
        <v>0.1</v>
      </c>
      <c r="DD789" s="8">
        <v>0.1</v>
      </c>
      <c r="DE789" s="8">
        <v>0.1</v>
      </c>
      <c r="DF789" s="8">
        <v>0.1</v>
      </c>
      <c r="DG789" s="8">
        <v>0.1</v>
      </c>
      <c r="DH789" s="8">
        <v>0.1</v>
      </c>
      <c r="DI789" s="8">
        <v>8.74948541051557E-2</v>
      </c>
      <c r="DJ789" s="8">
        <v>9.3980299011817946E-3</v>
      </c>
      <c r="DK789" s="8">
        <v>2.2547617191051371E-3</v>
      </c>
      <c r="DL789" s="8">
        <v>8.5235427455736799E-4</v>
      </c>
      <c r="DM789" s="8">
        <v>0.1</v>
      </c>
      <c r="DN789" s="8">
        <v>0.1</v>
      </c>
      <c r="DO789" s="8">
        <v>0.1</v>
      </c>
      <c r="DP789" s="8">
        <v>0.1</v>
      </c>
      <c r="DQ789" s="8">
        <v>0.1</v>
      </c>
      <c r="DR789" s="8">
        <v>0.1</v>
      </c>
      <c r="DS789" s="8">
        <v>0.1</v>
      </c>
      <c r="DT789" s="8">
        <v>0.2</v>
      </c>
      <c r="DU789" s="8">
        <v>0.1</v>
      </c>
      <c r="DV789" s="8">
        <v>0.1</v>
      </c>
      <c r="DW789" s="8">
        <v>2.5176318975490691E-2</v>
      </c>
      <c r="DX789" s="8">
        <v>7.4823681024509314E-2</v>
      </c>
      <c r="DY789" s="8">
        <v>0.1</v>
      </c>
      <c r="DZ789" s="8">
        <v>0.1</v>
      </c>
      <c r="EA789" s="8">
        <v>0.1</v>
      </c>
      <c r="EB789" s="8">
        <v>0.1</v>
      </c>
      <c r="EC789" s="8">
        <v>0</v>
      </c>
      <c r="ED789" s="8">
        <v>0</v>
      </c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</row>
    <row r="790" spans="1:206" x14ac:dyDescent="0.3">
      <c r="A790" s="32"/>
      <c r="B790" s="23" t="s">
        <v>260</v>
      </c>
      <c r="C790" s="33"/>
      <c r="D790" s="33"/>
      <c r="E790" s="23" t="s">
        <v>162</v>
      </c>
      <c r="F790" s="23"/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>
        <v>0</v>
      </c>
      <c r="BU790" s="8">
        <v>0</v>
      </c>
      <c r="BV790" s="8">
        <v>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8">
        <v>3.0788488872385049E-5</v>
      </c>
      <c r="CC790" s="8">
        <v>3.0326874288826331E-5</v>
      </c>
      <c r="CD790" s="8">
        <v>5.9147230777953103E-3</v>
      </c>
      <c r="CE790" s="8">
        <v>9.100856051168899E-4</v>
      </c>
      <c r="CF790" s="8">
        <v>1.140068466533892E-3</v>
      </c>
      <c r="CG790" s="8">
        <v>7.8494529550655076E-4</v>
      </c>
      <c r="CH790" s="8">
        <v>1.8968104393722959E-4</v>
      </c>
      <c r="CI790" s="8">
        <v>2.273063685865215E-4</v>
      </c>
      <c r="CJ790" s="8">
        <v>8.4761777764521574E-4</v>
      </c>
      <c r="CK790" s="8">
        <v>1.600559317468798E-4</v>
      </c>
      <c r="CL790" s="8">
        <v>3.2709668991728423E-5</v>
      </c>
      <c r="CM790" s="8">
        <v>0.5</v>
      </c>
      <c r="CN790" s="8">
        <v>0.1</v>
      </c>
      <c r="CO790" s="8">
        <v>0.1</v>
      </c>
      <c r="CP790" s="8">
        <v>0.1</v>
      </c>
      <c r="CQ790" s="8">
        <v>0.1</v>
      </c>
      <c r="CR790" s="8">
        <v>0.1</v>
      </c>
      <c r="CS790" s="8">
        <v>0.89999999999999991</v>
      </c>
      <c r="CT790" s="8">
        <v>0.1</v>
      </c>
      <c r="CU790" s="8">
        <v>0.1</v>
      </c>
      <c r="CV790" s="8">
        <v>0.1</v>
      </c>
      <c r="CW790" s="8">
        <v>0.1</v>
      </c>
      <c r="CX790" s="8">
        <v>0.1</v>
      </c>
      <c r="CY790" s="8">
        <v>0.1</v>
      </c>
      <c r="CZ790" s="8">
        <v>0.1</v>
      </c>
      <c r="DA790" s="8">
        <v>7.1536932098216323E-3</v>
      </c>
      <c r="DB790" s="8">
        <v>9.2846306790178371E-2</v>
      </c>
      <c r="DC790" s="8">
        <v>0.1</v>
      </c>
      <c r="DD790" s="8">
        <v>0.1</v>
      </c>
      <c r="DE790" s="8">
        <v>0.1</v>
      </c>
      <c r="DF790" s="8">
        <v>0.1</v>
      </c>
      <c r="DG790" s="8">
        <v>0.1</v>
      </c>
      <c r="DH790" s="8">
        <v>0.1</v>
      </c>
      <c r="DI790" s="8">
        <v>8.74948541051557E-2</v>
      </c>
      <c r="DJ790" s="8">
        <v>9.3980299011817946E-3</v>
      </c>
      <c r="DK790" s="8">
        <v>2.2547617191051371E-3</v>
      </c>
      <c r="DL790" s="8">
        <v>8.5235427455736799E-4</v>
      </c>
      <c r="DM790" s="8">
        <v>0.1</v>
      </c>
      <c r="DN790" s="8">
        <v>0.1</v>
      </c>
      <c r="DO790" s="8">
        <v>0.1</v>
      </c>
      <c r="DP790" s="8">
        <v>0.1</v>
      </c>
      <c r="DQ790" s="8">
        <v>0.1</v>
      </c>
      <c r="DR790" s="8">
        <v>0.1</v>
      </c>
      <c r="DS790" s="8">
        <v>0.1</v>
      </c>
      <c r="DT790" s="8">
        <v>0.2</v>
      </c>
      <c r="DU790" s="8">
        <v>0.1</v>
      </c>
      <c r="DV790" s="8">
        <v>0.1</v>
      </c>
      <c r="DW790" s="8">
        <v>2.5176318975490691E-2</v>
      </c>
      <c r="DX790" s="8">
        <v>7.4823681024509314E-2</v>
      </c>
      <c r="DY790" s="8">
        <v>0.1</v>
      </c>
      <c r="DZ790" s="8">
        <v>0.1</v>
      </c>
      <c r="EA790" s="8">
        <v>0.1</v>
      </c>
      <c r="EB790" s="8">
        <v>0.1</v>
      </c>
      <c r="EC790" s="8">
        <v>0</v>
      </c>
      <c r="ED790" s="8">
        <v>0</v>
      </c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</row>
    <row r="791" spans="1:206" x14ac:dyDescent="0.3">
      <c r="A791" s="32"/>
      <c r="B791" s="23" t="s">
        <v>261</v>
      </c>
      <c r="C791" s="33"/>
      <c r="D791" s="33"/>
      <c r="E791" s="23" t="s">
        <v>162</v>
      </c>
      <c r="F791" s="23"/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0</v>
      </c>
      <c r="BI791" s="8">
        <v>0</v>
      </c>
      <c r="BJ791" s="8">
        <v>0</v>
      </c>
      <c r="BK791" s="8">
        <v>0</v>
      </c>
      <c r="BL791" s="8">
        <v>0</v>
      </c>
      <c r="BM791" s="8">
        <v>0</v>
      </c>
      <c r="BN791" s="8">
        <v>0</v>
      </c>
      <c r="BO791" s="8">
        <v>0</v>
      </c>
      <c r="BP791" s="8">
        <v>0</v>
      </c>
      <c r="BQ791" s="8">
        <v>0</v>
      </c>
      <c r="BR791" s="8">
        <v>0</v>
      </c>
      <c r="BS791" s="8">
        <v>0</v>
      </c>
      <c r="BT791" s="8">
        <v>0</v>
      </c>
      <c r="BU791" s="8">
        <v>0</v>
      </c>
      <c r="BV791" s="8">
        <v>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8">
        <v>3.0788488872385049E-5</v>
      </c>
      <c r="CC791" s="8">
        <v>3.0326874288826331E-5</v>
      </c>
      <c r="CD791" s="8">
        <v>5.9147230777953103E-3</v>
      </c>
      <c r="CE791" s="8">
        <v>9.100856051168899E-4</v>
      </c>
      <c r="CF791" s="8">
        <v>1.140068466533892E-3</v>
      </c>
      <c r="CG791" s="8">
        <v>7.8494529550655076E-4</v>
      </c>
      <c r="CH791" s="8">
        <v>1.8968104393722959E-4</v>
      </c>
      <c r="CI791" s="8">
        <v>2.273063685865215E-4</v>
      </c>
      <c r="CJ791" s="8">
        <v>8.4761777764521574E-4</v>
      </c>
      <c r="CK791" s="8">
        <v>1.600559317468798E-4</v>
      </c>
      <c r="CL791" s="8">
        <v>3.2709668991728423E-5</v>
      </c>
      <c r="CM791" s="8">
        <v>0.5</v>
      </c>
      <c r="CN791" s="8">
        <v>0.1</v>
      </c>
      <c r="CO791" s="8">
        <v>0.1</v>
      </c>
      <c r="CP791" s="8">
        <v>0.1</v>
      </c>
      <c r="CQ791" s="8">
        <v>0.1</v>
      </c>
      <c r="CR791" s="8">
        <v>0.1</v>
      </c>
      <c r="CS791" s="8">
        <v>0.89999999999999991</v>
      </c>
      <c r="CT791" s="8">
        <v>0.1</v>
      </c>
      <c r="CU791" s="8">
        <v>0.1</v>
      </c>
      <c r="CV791" s="8">
        <v>0.1</v>
      </c>
      <c r="CW791" s="8">
        <v>0.1</v>
      </c>
      <c r="CX791" s="8">
        <v>0.1</v>
      </c>
      <c r="CY791" s="8">
        <v>0.1</v>
      </c>
      <c r="CZ791" s="8">
        <v>0.1</v>
      </c>
      <c r="DA791" s="8">
        <v>7.1536932098216323E-3</v>
      </c>
      <c r="DB791" s="8">
        <v>9.2846306790178371E-2</v>
      </c>
      <c r="DC791" s="8">
        <v>0.1</v>
      </c>
      <c r="DD791" s="8">
        <v>0.1</v>
      </c>
      <c r="DE791" s="8">
        <v>0.1</v>
      </c>
      <c r="DF791" s="8">
        <v>0.1</v>
      </c>
      <c r="DG791" s="8">
        <v>0.1</v>
      </c>
      <c r="DH791" s="8">
        <v>0.1</v>
      </c>
      <c r="DI791" s="8">
        <v>8.74948541051557E-2</v>
      </c>
      <c r="DJ791" s="8">
        <v>9.3980299011817946E-3</v>
      </c>
      <c r="DK791" s="8">
        <v>2.2547617191051371E-3</v>
      </c>
      <c r="DL791" s="8">
        <v>8.5235427455736799E-4</v>
      </c>
      <c r="DM791" s="8">
        <v>0.1</v>
      </c>
      <c r="DN791" s="8">
        <v>0.1</v>
      </c>
      <c r="DO791" s="8">
        <v>0.1</v>
      </c>
      <c r="DP791" s="8">
        <v>0.1</v>
      </c>
      <c r="DQ791" s="8">
        <v>0.1</v>
      </c>
      <c r="DR791" s="8">
        <v>0.1</v>
      </c>
      <c r="DS791" s="8">
        <v>0.1</v>
      </c>
      <c r="DT791" s="8">
        <v>0.2</v>
      </c>
      <c r="DU791" s="8">
        <v>0.1</v>
      </c>
      <c r="DV791" s="8">
        <v>0.1</v>
      </c>
      <c r="DW791" s="8">
        <v>2.5176318975490691E-2</v>
      </c>
      <c r="DX791" s="8">
        <v>7.4823681024509314E-2</v>
      </c>
      <c r="DY791" s="8">
        <v>0.1</v>
      </c>
      <c r="DZ791" s="8">
        <v>0.1</v>
      </c>
      <c r="EA791" s="8">
        <v>0.1</v>
      </c>
      <c r="EB791" s="8">
        <v>0.1</v>
      </c>
      <c r="EC791" s="8">
        <v>0</v>
      </c>
      <c r="ED791" s="8">
        <v>0</v>
      </c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</row>
    <row r="792" spans="1:206" x14ac:dyDescent="0.3">
      <c r="A792" s="32"/>
      <c r="B792" s="23" t="s">
        <v>262</v>
      </c>
      <c r="C792" s="33"/>
      <c r="D792" s="33"/>
      <c r="E792" s="23" t="s">
        <v>162</v>
      </c>
      <c r="F792" s="23"/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8">
        <v>0</v>
      </c>
      <c r="BM792" s="8">
        <v>0</v>
      </c>
      <c r="BN792" s="8">
        <v>0</v>
      </c>
      <c r="BO792" s="8">
        <v>0</v>
      </c>
      <c r="BP792" s="8">
        <v>0</v>
      </c>
      <c r="BQ792" s="8">
        <v>0</v>
      </c>
      <c r="BR792" s="8">
        <v>0</v>
      </c>
      <c r="BS792" s="8">
        <v>0</v>
      </c>
      <c r="BT792" s="8">
        <v>0</v>
      </c>
      <c r="BU792" s="8">
        <v>0</v>
      </c>
      <c r="BV792" s="8">
        <v>0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8">
        <v>3.0788488872385049E-5</v>
      </c>
      <c r="CC792" s="8">
        <v>3.0326874288826331E-5</v>
      </c>
      <c r="CD792" s="8">
        <v>5.9147230777953103E-3</v>
      </c>
      <c r="CE792" s="8">
        <v>9.100856051168899E-4</v>
      </c>
      <c r="CF792" s="8">
        <v>1.140068466533892E-3</v>
      </c>
      <c r="CG792" s="8">
        <v>7.8494529550655076E-4</v>
      </c>
      <c r="CH792" s="8">
        <v>1.8968104393722959E-4</v>
      </c>
      <c r="CI792" s="8">
        <v>2.273063685865215E-4</v>
      </c>
      <c r="CJ792" s="8">
        <v>8.4761777764521574E-4</v>
      </c>
      <c r="CK792" s="8">
        <v>1.600559317468798E-4</v>
      </c>
      <c r="CL792" s="8">
        <v>3.2709668991728423E-5</v>
      </c>
      <c r="CM792" s="8">
        <v>0.5</v>
      </c>
      <c r="CN792" s="8">
        <v>0.1</v>
      </c>
      <c r="CO792" s="8">
        <v>0.1</v>
      </c>
      <c r="CP792" s="8">
        <v>0.1</v>
      </c>
      <c r="CQ792" s="8">
        <v>0.1</v>
      </c>
      <c r="CR792" s="8">
        <v>0.1</v>
      </c>
      <c r="CS792" s="8">
        <v>0.89999999999999991</v>
      </c>
      <c r="CT792" s="8">
        <v>0.1</v>
      </c>
      <c r="CU792" s="8">
        <v>0.1</v>
      </c>
      <c r="CV792" s="8">
        <v>0.1</v>
      </c>
      <c r="CW792" s="8">
        <v>0.1</v>
      </c>
      <c r="CX792" s="8">
        <v>0.1</v>
      </c>
      <c r="CY792" s="8">
        <v>0.1</v>
      </c>
      <c r="CZ792" s="8">
        <v>0.1</v>
      </c>
      <c r="DA792" s="8">
        <v>7.1536932098216323E-3</v>
      </c>
      <c r="DB792" s="8">
        <v>9.2846306790178371E-2</v>
      </c>
      <c r="DC792" s="8">
        <v>0.1</v>
      </c>
      <c r="DD792" s="8">
        <v>0.1</v>
      </c>
      <c r="DE792" s="8">
        <v>0.1</v>
      </c>
      <c r="DF792" s="8">
        <v>0.1</v>
      </c>
      <c r="DG792" s="8">
        <v>0.1</v>
      </c>
      <c r="DH792" s="8">
        <v>0.1</v>
      </c>
      <c r="DI792" s="8">
        <v>8.74948541051557E-2</v>
      </c>
      <c r="DJ792" s="8">
        <v>9.3980299011817946E-3</v>
      </c>
      <c r="DK792" s="8">
        <v>2.2547617191051371E-3</v>
      </c>
      <c r="DL792" s="8">
        <v>8.5235427455736799E-4</v>
      </c>
      <c r="DM792" s="8">
        <v>0.1</v>
      </c>
      <c r="DN792" s="8">
        <v>0.1</v>
      </c>
      <c r="DO792" s="8">
        <v>0.1</v>
      </c>
      <c r="DP792" s="8">
        <v>0.1</v>
      </c>
      <c r="DQ792" s="8">
        <v>0.1</v>
      </c>
      <c r="DR792" s="8">
        <v>0.1</v>
      </c>
      <c r="DS792" s="8">
        <v>0.1</v>
      </c>
      <c r="DT792" s="8">
        <v>0.2</v>
      </c>
      <c r="DU792" s="8">
        <v>0.1</v>
      </c>
      <c r="DV792" s="8">
        <v>0.1</v>
      </c>
      <c r="DW792" s="8">
        <v>2.5176318975490691E-2</v>
      </c>
      <c r="DX792" s="8">
        <v>7.4823681024509314E-2</v>
      </c>
      <c r="DY792" s="8">
        <v>0.1</v>
      </c>
      <c r="DZ792" s="8">
        <v>0.1</v>
      </c>
      <c r="EA792" s="8">
        <v>0.1</v>
      </c>
      <c r="EB792" s="8">
        <v>0.1</v>
      </c>
      <c r="EC792" s="8">
        <v>0</v>
      </c>
      <c r="ED792" s="8">
        <v>0</v>
      </c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</row>
    <row r="793" spans="1:206" x14ac:dyDescent="0.3">
      <c r="A793" s="32"/>
      <c r="B793" s="23" t="s">
        <v>263</v>
      </c>
      <c r="C793" s="33"/>
      <c r="D793" s="33"/>
      <c r="E793" s="23" t="s">
        <v>162</v>
      </c>
      <c r="F793" s="23"/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0</v>
      </c>
      <c r="BQ793" s="8">
        <v>0</v>
      </c>
      <c r="BR793" s="8">
        <v>0</v>
      </c>
      <c r="BS793" s="8">
        <v>0</v>
      </c>
      <c r="BT793" s="8">
        <v>0</v>
      </c>
      <c r="BU793" s="8">
        <v>0</v>
      </c>
      <c r="BV793" s="8">
        <v>0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8">
        <v>3.0788488872385049E-5</v>
      </c>
      <c r="CC793" s="8">
        <v>3.0326874288826331E-5</v>
      </c>
      <c r="CD793" s="8">
        <v>5.9147230777953103E-3</v>
      </c>
      <c r="CE793" s="8">
        <v>9.100856051168899E-4</v>
      </c>
      <c r="CF793" s="8">
        <v>1.140068466533892E-3</v>
      </c>
      <c r="CG793" s="8">
        <v>7.8494529550655076E-4</v>
      </c>
      <c r="CH793" s="8">
        <v>1.8968104393722959E-4</v>
      </c>
      <c r="CI793" s="8">
        <v>2.273063685865215E-4</v>
      </c>
      <c r="CJ793" s="8">
        <v>8.4761777764521574E-4</v>
      </c>
      <c r="CK793" s="8">
        <v>1.600559317468798E-4</v>
      </c>
      <c r="CL793" s="8">
        <v>3.2709668991728423E-5</v>
      </c>
      <c r="CM793" s="8">
        <v>0.5</v>
      </c>
      <c r="CN793" s="8">
        <v>0.1</v>
      </c>
      <c r="CO793" s="8">
        <v>0.1</v>
      </c>
      <c r="CP793" s="8">
        <v>0.1</v>
      </c>
      <c r="CQ793" s="8">
        <v>0.1</v>
      </c>
      <c r="CR793" s="8">
        <v>0.1</v>
      </c>
      <c r="CS793" s="8">
        <v>0.89999999999999991</v>
      </c>
      <c r="CT793" s="8">
        <v>0.1</v>
      </c>
      <c r="CU793" s="8">
        <v>0.1</v>
      </c>
      <c r="CV793" s="8">
        <v>0.1</v>
      </c>
      <c r="CW793" s="8">
        <v>0.1</v>
      </c>
      <c r="CX793" s="8">
        <v>0.1</v>
      </c>
      <c r="CY793" s="8">
        <v>0.1</v>
      </c>
      <c r="CZ793" s="8">
        <v>0.1</v>
      </c>
      <c r="DA793" s="8">
        <v>7.1536932098216323E-3</v>
      </c>
      <c r="DB793" s="8">
        <v>9.2846306790178371E-2</v>
      </c>
      <c r="DC793" s="8">
        <v>0.1</v>
      </c>
      <c r="DD793" s="8">
        <v>0.1</v>
      </c>
      <c r="DE793" s="8">
        <v>0.1</v>
      </c>
      <c r="DF793" s="8">
        <v>0.1</v>
      </c>
      <c r="DG793" s="8">
        <v>0.1</v>
      </c>
      <c r="DH793" s="8">
        <v>0.1</v>
      </c>
      <c r="DI793" s="8">
        <v>8.74948541051557E-2</v>
      </c>
      <c r="DJ793" s="8">
        <v>9.3980299011817946E-3</v>
      </c>
      <c r="DK793" s="8">
        <v>2.2547617191051371E-3</v>
      </c>
      <c r="DL793" s="8">
        <v>8.5235427455736799E-4</v>
      </c>
      <c r="DM793" s="8">
        <v>0.1</v>
      </c>
      <c r="DN793" s="8">
        <v>0.1</v>
      </c>
      <c r="DO793" s="8">
        <v>0.1</v>
      </c>
      <c r="DP793" s="8">
        <v>0.1</v>
      </c>
      <c r="DQ793" s="8">
        <v>0.1</v>
      </c>
      <c r="DR793" s="8">
        <v>0.1</v>
      </c>
      <c r="DS793" s="8">
        <v>0.1</v>
      </c>
      <c r="DT793" s="8">
        <v>0.2</v>
      </c>
      <c r="DU793" s="8">
        <v>0.1</v>
      </c>
      <c r="DV793" s="8">
        <v>0.1</v>
      </c>
      <c r="DW793" s="8">
        <v>2.5176318975490691E-2</v>
      </c>
      <c r="DX793" s="8">
        <v>7.4823681024509314E-2</v>
      </c>
      <c r="DY793" s="8">
        <v>0.1</v>
      </c>
      <c r="DZ793" s="8">
        <v>0.1</v>
      </c>
      <c r="EA793" s="8">
        <v>0.1</v>
      </c>
      <c r="EB793" s="8">
        <v>0.1</v>
      </c>
      <c r="EC793" s="8">
        <v>0</v>
      </c>
      <c r="ED793" s="8">
        <v>0</v>
      </c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</row>
    <row r="794" spans="1:206" x14ac:dyDescent="0.3">
      <c r="A794" s="32"/>
      <c r="B794" s="23" t="s">
        <v>264</v>
      </c>
      <c r="C794" s="33"/>
      <c r="D794" s="33"/>
      <c r="E794" s="23" t="s">
        <v>162</v>
      </c>
      <c r="F794" s="23"/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0</v>
      </c>
      <c r="BR794" s="8">
        <v>0</v>
      </c>
      <c r="BS794" s="8">
        <v>0</v>
      </c>
      <c r="BT794" s="8">
        <v>0</v>
      </c>
      <c r="BU794" s="8">
        <v>0</v>
      </c>
      <c r="BV794" s="8">
        <v>0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8">
        <v>3.0788488872385049E-5</v>
      </c>
      <c r="CC794" s="8">
        <v>3.0326874288826331E-5</v>
      </c>
      <c r="CD794" s="8">
        <v>5.9147230777953103E-3</v>
      </c>
      <c r="CE794" s="8">
        <v>9.100856051168899E-4</v>
      </c>
      <c r="CF794" s="8">
        <v>1.140068466533892E-3</v>
      </c>
      <c r="CG794" s="8">
        <v>7.8494529550655076E-4</v>
      </c>
      <c r="CH794" s="8">
        <v>1.8968104393722959E-4</v>
      </c>
      <c r="CI794" s="8">
        <v>2.273063685865215E-4</v>
      </c>
      <c r="CJ794" s="8">
        <v>8.4761777764521574E-4</v>
      </c>
      <c r="CK794" s="8">
        <v>1.600559317468798E-4</v>
      </c>
      <c r="CL794" s="8">
        <v>3.2709668991728423E-5</v>
      </c>
      <c r="CM794" s="8">
        <v>0.5</v>
      </c>
      <c r="CN794" s="8">
        <v>0.1</v>
      </c>
      <c r="CO794" s="8">
        <v>0.1</v>
      </c>
      <c r="CP794" s="8">
        <v>0.1</v>
      </c>
      <c r="CQ794" s="8">
        <v>0.1</v>
      </c>
      <c r="CR794" s="8">
        <v>0.1</v>
      </c>
      <c r="CS794" s="8">
        <v>0.89999999999999991</v>
      </c>
      <c r="CT794" s="8">
        <v>0.1</v>
      </c>
      <c r="CU794" s="8">
        <v>0.1</v>
      </c>
      <c r="CV794" s="8">
        <v>0.1</v>
      </c>
      <c r="CW794" s="8">
        <v>0.1</v>
      </c>
      <c r="CX794" s="8">
        <v>0.1</v>
      </c>
      <c r="CY794" s="8">
        <v>0.1</v>
      </c>
      <c r="CZ794" s="8">
        <v>0.1</v>
      </c>
      <c r="DA794" s="8">
        <v>7.1536932098216323E-3</v>
      </c>
      <c r="DB794" s="8">
        <v>9.2846306790178371E-2</v>
      </c>
      <c r="DC794" s="8">
        <v>0.1</v>
      </c>
      <c r="DD794" s="8">
        <v>0.1</v>
      </c>
      <c r="DE794" s="8">
        <v>0.1</v>
      </c>
      <c r="DF794" s="8">
        <v>0.1</v>
      </c>
      <c r="DG794" s="8">
        <v>0.1</v>
      </c>
      <c r="DH794" s="8">
        <v>0.1</v>
      </c>
      <c r="DI794" s="8">
        <v>8.74948541051557E-2</v>
      </c>
      <c r="DJ794" s="8">
        <v>9.3980299011817946E-3</v>
      </c>
      <c r="DK794" s="8">
        <v>2.2547617191051371E-3</v>
      </c>
      <c r="DL794" s="8">
        <v>8.5235427455736799E-4</v>
      </c>
      <c r="DM794" s="8">
        <v>0.1</v>
      </c>
      <c r="DN794" s="8">
        <v>0.1</v>
      </c>
      <c r="DO794" s="8">
        <v>0.1</v>
      </c>
      <c r="DP794" s="8">
        <v>0.1</v>
      </c>
      <c r="DQ794" s="8">
        <v>0.1</v>
      </c>
      <c r="DR794" s="8">
        <v>0.1</v>
      </c>
      <c r="DS794" s="8">
        <v>0.1</v>
      </c>
      <c r="DT794" s="8">
        <v>0.2</v>
      </c>
      <c r="DU794" s="8">
        <v>0.1</v>
      </c>
      <c r="DV794" s="8">
        <v>0.1</v>
      </c>
      <c r="DW794" s="8">
        <v>2.5176318975490691E-2</v>
      </c>
      <c r="DX794" s="8">
        <v>7.4823681024509314E-2</v>
      </c>
      <c r="DY794" s="8">
        <v>0.1</v>
      </c>
      <c r="DZ794" s="8">
        <v>0.1</v>
      </c>
      <c r="EA794" s="8">
        <v>0.1</v>
      </c>
      <c r="EB794" s="8">
        <v>0.1</v>
      </c>
      <c r="EC794" s="8">
        <v>0</v>
      </c>
      <c r="ED794" s="8">
        <v>0</v>
      </c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</row>
    <row r="795" spans="1:206" x14ac:dyDescent="0.3">
      <c r="A795" s="32"/>
      <c r="B795" s="23" t="s">
        <v>265</v>
      </c>
      <c r="C795" s="33"/>
      <c r="D795" s="33"/>
      <c r="E795" s="23" t="s">
        <v>162</v>
      </c>
      <c r="F795" s="23"/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0</v>
      </c>
      <c r="BI795" s="8">
        <v>0</v>
      </c>
      <c r="BJ795" s="8">
        <v>0</v>
      </c>
      <c r="BK795" s="8">
        <v>0</v>
      </c>
      <c r="BL795" s="8">
        <v>0</v>
      </c>
      <c r="BM795" s="8">
        <v>0</v>
      </c>
      <c r="BN795" s="8">
        <v>0</v>
      </c>
      <c r="BO795" s="8">
        <v>0</v>
      </c>
      <c r="BP795" s="8">
        <v>0</v>
      </c>
      <c r="BQ795" s="8">
        <v>0</v>
      </c>
      <c r="BR795" s="8">
        <v>0</v>
      </c>
      <c r="BS795" s="8">
        <v>0</v>
      </c>
      <c r="BT795" s="8">
        <v>0</v>
      </c>
      <c r="BU795" s="8">
        <v>0</v>
      </c>
      <c r="BV795" s="8">
        <v>0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8">
        <v>3.0788488872385049E-5</v>
      </c>
      <c r="CC795" s="8">
        <v>3.0326874288826331E-5</v>
      </c>
      <c r="CD795" s="8">
        <v>5.9147230777953103E-3</v>
      </c>
      <c r="CE795" s="8">
        <v>9.100856051168899E-4</v>
      </c>
      <c r="CF795" s="8">
        <v>1.140068466533892E-3</v>
      </c>
      <c r="CG795" s="8">
        <v>7.8494529550655076E-4</v>
      </c>
      <c r="CH795" s="8">
        <v>1.8968104393722959E-4</v>
      </c>
      <c r="CI795" s="8">
        <v>2.273063685865215E-4</v>
      </c>
      <c r="CJ795" s="8">
        <v>8.4761777764521574E-4</v>
      </c>
      <c r="CK795" s="8">
        <v>1.600559317468798E-4</v>
      </c>
      <c r="CL795" s="8">
        <v>3.2709668991728423E-5</v>
      </c>
      <c r="CM795" s="8">
        <v>0.5</v>
      </c>
      <c r="CN795" s="8">
        <v>0.1</v>
      </c>
      <c r="CO795" s="8">
        <v>0.1</v>
      </c>
      <c r="CP795" s="8">
        <v>0.1</v>
      </c>
      <c r="CQ795" s="8">
        <v>0.1</v>
      </c>
      <c r="CR795" s="8">
        <v>0.1</v>
      </c>
      <c r="CS795" s="8">
        <v>0.89999999999999991</v>
      </c>
      <c r="CT795" s="8">
        <v>0.1</v>
      </c>
      <c r="CU795" s="8">
        <v>0.1</v>
      </c>
      <c r="CV795" s="8">
        <v>0.1</v>
      </c>
      <c r="CW795" s="8">
        <v>0.1</v>
      </c>
      <c r="CX795" s="8">
        <v>0.1</v>
      </c>
      <c r="CY795" s="8">
        <v>0.1</v>
      </c>
      <c r="CZ795" s="8">
        <v>0.1</v>
      </c>
      <c r="DA795" s="8">
        <v>7.1536932098216323E-3</v>
      </c>
      <c r="DB795" s="8">
        <v>9.2846306790178371E-2</v>
      </c>
      <c r="DC795" s="8">
        <v>0.1</v>
      </c>
      <c r="DD795" s="8">
        <v>0.1</v>
      </c>
      <c r="DE795" s="8">
        <v>0.1</v>
      </c>
      <c r="DF795" s="8">
        <v>0.1</v>
      </c>
      <c r="DG795" s="8">
        <v>0.1</v>
      </c>
      <c r="DH795" s="8">
        <v>0.1</v>
      </c>
      <c r="DI795" s="8">
        <v>8.74948541051557E-2</v>
      </c>
      <c r="DJ795" s="8">
        <v>9.3980299011817946E-3</v>
      </c>
      <c r="DK795" s="8">
        <v>2.2547617191051371E-3</v>
      </c>
      <c r="DL795" s="8">
        <v>8.5235427455736799E-4</v>
      </c>
      <c r="DM795" s="8">
        <v>0.1</v>
      </c>
      <c r="DN795" s="8">
        <v>0.1</v>
      </c>
      <c r="DO795" s="8">
        <v>0.1</v>
      </c>
      <c r="DP795" s="8">
        <v>0.1</v>
      </c>
      <c r="DQ795" s="8">
        <v>0.1</v>
      </c>
      <c r="DR795" s="8">
        <v>0.1</v>
      </c>
      <c r="DS795" s="8">
        <v>0.1</v>
      </c>
      <c r="DT795" s="8">
        <v>0.2</v>
      </c>
      <c r="DU795" s="8">
        <v>0.1</v>
      </c>
      <c r="DV795" s="8">
        <v>0.1</v>
      </c>
      <c r="DW795" s="8">
        <v>2.5176318975490691E-2</v>
      </c>
      <c r="DX795" s="8">
        <v>7.4823681024509314E-2</v>
      </c>
      <c r="DY795" s="8">
        <v>0.1</v>
      </c>
      <c r="DZ795" s="8">
        <v>0.1</v>
      </c>
      <c r="EA795" s="8">
        <v>0.1</v>
      </c>
      <c r="EB795" s="8">
        <v>0.1</v>
      </c>
      <c r="EC795" s="8">
        <v>0</v>
      </c>
      <c r="ED795" s="8">
        <v>0</v>
      </c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</row>
    <row r="796" spans="1:206" x14ac:dyDescent="0.3">
      <c r="A796" s="32"/>
      <c r="B796" s="23" t="s">
        <v>266</v>
      </c>
      <c r="C796" s="33"/>
      <c r="D796" s="33"/>
      <c r="E796" s="23" t="s">
        <v>162</v>
      </c>
      <c r="F796" s="23"/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0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8">
        <v>3.0788488872385049E-5</v>
      </c>
      <c r="CC796" s="8">
        <v>3.0326874288826331E-5</v>
      </c>
      <c r="CD796" s="8">
        <v>5.9147230777953103E-3</v>
      </c>
      <c r="CE796" s="8">
        <v>9.100856051168899E-4</v>
      </c>
      <c r="CF796" s="8">
        <v>1.140068466533892E-3</v>
      </c>
      <c r="CG796" s="8">
        <v>7.8494529550655076E-4</v>
      </c>
      <c r="CH796" s="8">
        <v>1.8968104393722959E-4</v>
      </c>
      <c r="CI796" s="8">
        <v>2.273063685865215E-4</v>
      </c>
      <c r="CJ796" s="8">
        <v>8.4761777764521574E-4</v>
      </c>
      <c r="CK796" s="8">
        <v>1.600559317468798E-4</v>
      </c>
      <c r="CL796" s="8">
        <v>3.2709668991728423E-5</v>
      </c>
      <c r="CM796" s="8">
        <v>0.5</v>
      </c>
      <c r="CN796" s="8">
        <v>0.1</v>
      </c>
      <c r="CO796" s="8">
        <v>0.1</v>
      </c>
      <c r="CP796" s="8">
        <v>0.1</v>
      </c>
      <c r="CQ796" s="8">
        <v>0.1</v>
      </c>
      <c r="CR796" s="8">
        <v>0.1</v>
      </c>
      <c r="CS796" s="8">
        <v>0.89999999999999991</v>
      </c>
      <c r="CT796" s="8">
        <v>0.1</v>
      </c>
      <c r="CU796" s="8">
        <v>0.1</v>
      </c>
      <c r="CV796" s="8">
        <v>0.1</v>
      </c>
      <c r="CW796" s="8">
        <v>0.1</v>
      </c>
      <c r="CX796" s="8">
        <v>0.1</v>
      </c>
      <c r="CY796" s="8">
        <v>0.1</v>
      </c>
      <c r="CZ796" s="8">
        <v>0.1</v>
      </c>
      <c r="DA796" s="8">
        <v>7.1536932098216323E-3</v>
      </c>
      <c r="DB796" s="8">
        <v>9.2846306790178371E-2</v>
      </c>
      <c r="DC796" s="8">
        <v>0.1</v>
      </c>
      <c r="DD796" s="8">
        <v>0.1</v>
      </c>
      <c r="DE796" s="8">
        <v>0.1</v>
      </c>
      <c r="DF796" s="8">
        <v>0.1</v>
      </c>
      <c r="DG796" s="8">
        <v>0.1</v>
      </c>
      <c r="DH796" s="8">
        <v>0.1</v>
      </c>
      <c r="DI796" s="8">
        <v>8.74948541051557E-2</v>
      </c>
      <c r="DJ796" s="8">
        <v>9.3980299011817946E-3</v>
      </c>
      <c r="DK796" s="8">
        <v>2.2547617191051371E-3</v>
      </c>
      <c r="DL796" s="8">
        <v>8.5235427455736799E-4</v>
      </c>
      <c r="DM796" s="8">
        <v>0.1</v>
      </c>
      <c r="DN796" s="8">
        <v>0.1</v>
      </c>
      <c r="DO796" s="8">
        <v>0.1</v>
      </c>
      <c r="DP796" s="8">
        <v>0.1</v>
      </c>
      <c r="DQ796" s="8">
        <v>0.1</v>
      </c>
      <c r="DR796" s="8">
        <v>0.1</v>
      </c>
      <c r="DS796" s="8">
        <v>0.1</v>
      </c>
      <c r="DT796" s="8">
        <v>0.2</v>
      </c>
      <c r="DU796" s="8">
        <v>0.1</v>
      </c>
      <c r="DV796" s="8">
        <v>0.1</v>
      </c>
      <c r="DW796" s="8">
        <v>2.5176318975490691E-2</v>
      </c>
      <c r="DX796" s="8">
        <v>7.4823681024509314E-2</v>
      </c>
      <c r="DY796" s="8">
        <v>0.1</v>
      </c>
      <c r="DZ796" s="8">
        <v>0.1</v>
      </c>
      <c r="EA796" s="8">
        <v>0.1</v>
      </c>
      <c r="EB796" s="8">
        <v>0.1</v>
      </c>
      <c r="EC796" s="8">
        <v>0</v>
      </c>
      <c r="ED796" s="8">
        <v>0</v>
      </c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</row>
    <row r="797" spans="1:206" x14ac:dyDescent="0.3">
      <c r="A797" s="32"/>
      <c r="B797" s="23" t="s">
        <v>267</v>
      </c>
      <c r="C797" s="33"/>
      <c r="D797" s="33"/>
      <c r="E797" s="23" t="s">
        <v>162</v>
      </c>
      <c r="F797" s="23"/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>
        <v>0</v>
      </c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0</v>
      </c>
      <c r="BR797" s="8">
        <v>0</v>
      </c>
      <c r="BS797" s="8">
        <v>0</v>
      </c>
      <c r="BT797" s="8">
        <v>0</v>
      </c>
      <c r="BU797" s="8">
        <v>0</v>
      </c>
      <c r="BV797" s="8">
        <v>0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8">
        <v>3.0788488872385049E-5</v>
      </c>
      <c r="CC797" s="8">
        <v>3.0326874288826331E-5</v>
      </c>
      <c r="CD797" s="8">
        <v>5.9147230777953103E-3</v>
      </c>
      <c r="CE797" s="8">
        <v>9.100856051168899E-4</v>
      </c>
      <c r="CF797" s="8">
        <v>1.140068466533892E-3</v>
      </c>
      <c r="CG797" s="8">
        <v>7.8494529550655076E-4</v>
      </c>
      <c r="CH797" s="8">
        <v>1.8968104393722959E-4</v>
      </c>
      <c r="CI797" s="8">
        <v>2.273063685865215E-4</v>
      </c>
      <c r="CJ797" s="8">
        <v>8.4761777764521574E-4</v>
      </c>
      <c r="CK797" s="8">
        <v>1.600559317468798E-4</v>
      </c>
      <c r="CL797" s="8">
        <v>3.2709668991728423E-5</v>
      </c>
      <c r="CM797" s="8">
        <v>0.5</v>
      </c>
      <c r="CN797" s="8">
        <v>0.1</v>
      </c>
      <c r="CO797" s="8">
        <v>0.1</v>
      </c>
      <c r="CP797" s="8">
        <v>0.1</v>
      </c>
      <c r="CQ797" s="8">
        <v>0.1</v>
      </c>
      <c r="CR797" s="8">
        <v>0.1</v>
      </c>
      <c r="CS797" s="8">
        <v>0.89999999999999991</v>
      </c>
      <c r="CT797" s="8">
        <v>0.1</v>
      </c>
      <c r="CU797" s="8">
        <v>0.1</v>
      </c>
      <c r="CV797" s="8">
        <v>0.1</v>
      </c>
      <c r="CW797" s="8">
        <v>0.1</v>
      </c>
      <c r="CX797" s="8">
        <v>0.1</v>
      </c>
      <c r="CY797" s="8">
        <v>0.1</v>
      </c>
      <c r="CZ797" s="8">
        <v>0.1</v>
      </c>
      <c r="DA797" s="8">
        <v>7.1536932098216323E-3</v>
      </c>
      <c r="DB797" s="8">
        <v>9.2846306790178371E-2</v>
      </c>
      <c r="DC797" s="8">
        <v>0.1</v>
      </c>
      <c r="DD797" s="8">
        <v>0.1</v>
      </c>
      <c r="DE797" s="8">
        <v>0.1</v>
      </c>
      <c r="DF797" s="8">
        <v>0.1</v>
      </c>
      <c r="DG797" s="8">
        <v>0.1</v>
      </c>
      <c r="DH797" s="8">
        <v>0.1</v>
      </c>
      <c r="DI797" s="8">
        <v>8.74948541051557E-2</v>
      </c>
      <c r="DJ797" s="8">
        <v>9.3980299011817946E-3</v>
      </c>
      <c r="DK797" s="8">
        <v>2.2547617191051371E-3</v>
      </c>
      <c r="DL797" s="8">
        <v>8.5235427455736799E-4</v>
      </c>
      <c r="DM797" s="8">
        <v>0.1</v>
      </c>
      <c r="DN797" s="8">
        <v>0.1</v>
      </c>
      <c r="DO797" s="8">
        <v>0.1</v>
      </c>
      <c r="DP797" s="8">
        <v>0.1</v>
      </c>
      <c r="DQ797" s="8">
        <v>0.1</v>
      </c>
      <c r="DR797" s="8">
        <v>0.1</v>
      </c>
      <c r="DS797" s="8">
        <v>0.1</v>
      </c>
      <c r="DT797" s="8">
        <v>0.2</v>
      </c>
      <c r="DU797" s="8">
        <v>0.1</v>
      </c>
      <c r="DV797" s="8">
        <v>0.1</v>
      </c>
      <c r="DW797" s="8">
        <v>2.5176318975490691E-2</v>
      </c>
      <c r="DX797" s="8">
        <v>7.4823681024509314E-2</v>
      </c>
      <c r="DY797" s="8">
        <v>0.1</v>
      </c>
      <c r="DZ797" s="8">
        <v>0.1</v>
      </c>
      <c r="EA797" s="8">
        <v>0.1</v>
      </c>
      <c r="EB797" s="8">
        <v>0.1</v>
      </c>
      <c r="EC797" s="8">
        <v>0</v>
      </c>
      <c r="ED797" s="8">
        <v>0</v>
      </c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</row>
    <row r="798" spans="1:206" x14ac:dyDescent="0.3">
      <c r="A798" s="32"/>
      <c r="B798" s="23" t="s">
        <v>268</v>
      </c>
      <c r="C798" s="33"/>
      <c r="D798" s="33"/>
      <c r="E798" s="23" t="s">
        <v>162</v>
      </c>
      <c r="F798" s="23"/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0</v>
      </c>
      <c r="BR798" s="8">
        <v>0</v>
      </c>
      <c r="BS798" s="8">
        <v>0</v>
      </c>
      <c r="BT798" s="8">
        <v>0</v>
      </c>
      <c r="BU798" s="8">
        <v>0</v>
      </c>
      <c r="BV798" s="8">
        <v>0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8">
        <v>3.0788488872385049E-5</v>
      </c>
      <c r="CC798" s="8">
        <v>3.0326874288826331E-5</v>
      </c>
      <c r="CD798" s="8">
        <v>5.9147230777953103E-3</v>
      </c>
      <c r="CE798" s="8">
        <v>9.100856051168899E-4</v>
      </c>
      <c r="CF798" s="8">
        <v>1.140068466533892E-3</v>
      </c>
      <c r="CG798" s="8">
        <v>7.8494529550655076E-4</v>
      </c>
      <c r="CH798" s="8">
        <v>1.8968104393722959E-4</v>
      </c>
      <c r="CI798" s="8">
        <v>2.273063685865215E-4</v>
      </c>
      <c r="CJ798" s="8">
        <v>8.4761777764521574E-4</v>
      </c>
      <c r="CK798" s="8">
        <v>1.600559317468798E-4</v>
      </c>
      <c r="CL798" s="8">
        <v>3.2709668991728423E-5</v>
      </c>
      <c r="CM798" s="8">
        <v>0.5</v>
      </c>
      <c r="CN798" s="8">
        <v>0.1</v>
      </c>
      <c r="CO798" s="8">
        <v>0.1</v>
      </c>
      <c r="CP798" s="8">
        <v>0.1</v>
      </c>
      <c r="CQ798" s="8">
        <v>0.1</v>
      </c>
      <c r="CR798" s="8">
        <v>0.1</v>
      </c>
      <c r="CS798" s="8">
        <v>0.89999999999999991</v>
      </c>
      <c r="CT798" s="8">
        <v>0.1</v>
      </c>
      <c r="CU798" s="8">
        <v>0.1</v>
      </c>
      <c r="CV798" s="8">
        <v>0.1</v>
      </c>
      <c r="CW798" s="8">
        <v>0.1</v>
      </c>
      <c r="CX798" s="8">
        <v>0.1</v>
      </c>
      <c r="CY798" s="8">
        <v>0.1</v>
      </c>
      <c r="CZ798" s="8">
        <v>0.1</v>
      </c>
      <c r="DA798" s="8">
        <v>7.1536932098216323E-3</v>
      </c>
      <c r="DB798" s="8">
        <v>9.2846306790178371E-2</v>
      </c>
      <c r="DC798" s="8">
        <v>0.1</v>
      </c>
      <c r="DD798" s="8">
        <v>0.1</v>
      </c>
      <c r="DE798" s="8">
        <v>0.1</v>
      </c>
      <c r="DF798" s="8">
        <v>0.1</v>
      </c>
      <c r="DG798" s="8">
        <v>0.1</v>
      </c>
      <c r="DH798" s="8">
        <v>0.1</v>
      </c>
      <c r="DI798" s="8">
        <v>8.74948541051557E-2</v>
      </c>
      <c r="DJ798" s="8">
        <v>9.3980299011817946E-3</v>
      </c>
      <c r="DK798" s="8">
        <v>2.2547617191051371E-3</v>
      </c>
      <c r="DL798" s="8">
        <v>8.5235427455736799E-4</v>
      </c>
      <c r="DM798" s="8">
        <v>0.1</v>
      </c>
      <c r="DN798" s="8">
        <v>0.1</v>
      </c>
      <c r="DO798" s="8">
        <v>0.1</v>
      </c>
      <c r="DP798" s="8">
        <v>0.1</v>
      </c>
      <c r="DQ798" s="8">
        <v>0.1</v>
      </c>
      <c r="DR798" s="8">
        <v>0.1</v>
      </c>
      <c r="DS798" s="8">
        <v>0.1</v>
      </c>
      <c r="DT798" s="8">
        <v>0.2</v>
      </c>
      <c r="DU798" s="8">
        <v>0.1</v>
      </c>
      <c r="DV798" s="8">
        <v>0.1</v>
      </c>
      <c r="DW798" s="8">
        <v>2.5176318975490691E-2</v>
      </c>
      <c r="DX798" s="8">
        <v>7.4823681024509314E-2</v>
      </c>
      <c r="DY798" s="8">
        <v>0.1</v>
      </c>
      <c r="DZ798" s="8">
        <v>0.1</v>
      </c>
      <c r="EA798" s="8">
        <v>0.1</v>
      </c>
      <c r="EB798" s="8">
        <v>0.1</v>
      </c>
      <c r="EC798" s="8">
        <v>0</v>
      </c>
      <c r="ED798" s="8">
        <v>0</v>
      </c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</row>
    <row r="799" spans="1:206" x14ac:dyDescent="0.3">
      <c r="A799" s="32"/>
      <c r="B799" s="23" t="s">
        <v>269</v>
      </c>
      <c r="C799" s="33"/>
      <c r="D799" s="33"/>
      <c r="E799" s="23" t="s">
        <v>162</v>
      </c>
      <c r="F799" s="23"/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0</v>
      </c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0</v>
      </c>
      <c r="BQ799" s="8">
        <v>0</v>
      </c>
      <c r="BR799" s="8">
        <v>0</v>
      </c>
      <c r="BS799" s="8">
        <v>0</v>
      </c>
      <c r="BT799" s="8">
        <v>0</v>
      </c>
      <c r="BU799" s="8">
        <v>0</v>
      </c>
      <c r="BV799" s="8">
        <v>0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8">
        <v>3.0788488872385049E-5</v>
      </c>
      <c r="CC799" s="8">
        <v>3.0326874288826331E-5</v>
      </c>
      <c r="CD799" s="8">
        <v>5.9147230777953103E-3</v>
      </c>
      <c r="CE799" s="8">
        <v>9.100856051168899E-4</v>
      </c>
      <c r="CF799" s="8">
        <v>1.140068466533892E-3</v>
      </c>
      <c r="CG799" s="8">
        <v>7.8494529550655076E-4</v>
      </c>
      <c r="CH799" s="8">
        <v>1.8968104393722959E-4</v>
      </c>
      <c r="CI799" s="8">
        <v>2.273063685865215E-4</v>
      </c>
      <c r="CJ799" s="8">
        <v>8.4761777764521574E-4</v>
      </c>
      <c r="CK799" s="8">
        <v>1.600559317468798E-4</v>
      </c>
      <c r="CL799" s="8">
        <v>3.2709668991728423E-5</v>
      </c>
      <c r="CM799" s="8">
        <v>0.5</v>
      </c>
      <c r="CN799" s="8">
        <v>0.1</v>
      </c>
      <c r="CO799" s="8">
        <v>0.1</v>
      </c>
      <c r="CP799" s="8">
        <v>0.1</v>
      </c>
      <c r="CQ799" s="8">
        <v>0.1</v>
      </c>
      <c r="CR799" s="8">
        <v>0.1</v>
      </c>
      <c r="CS799" s="8">
        <v>0.89999999999999991</v>
      </c>
      <c r="CT799" s="8">
        <v>0.1</v>
      </c>
      <c r="CU799" s="8">
        <v>0.1</v>
      </c>
      <c r="CV799" s="8">
        <v>0.1</v>
      </c>
      <c r="CW799" s="8">
        <v>0.1</v>
      </c>
      <c r="CX799" s="8">
        <v>0.1</v>
      </c>
      <c r="CY799" s="8">
        <v>0.1</v>
      </c>
      <c r="CZ799" s="8">
        <v>0.1</v>
      </c>
      <c r="DA799" s="8">
        <v>7.1536932098216323E-3</v>
      </c>
      <c r="DB799" s="8">
        <v>9.2846306790178371E-2</v>
      </c>
      <c r="DC799" s="8">
        <v>0.1</v>
      </c>
      <c r="DD799" s="8">
        <v>0.1</v>
      </c>
      <c r="DE799" s="8">
        <v>0.1</v>
      </c>
      <c r="DF799" s="8">
        <v>0.1</v>
      </c>
      <c r="DG799" s="8">
        <v>0.1</v>
      </c>
      <c r="DH799" s="8">
        <v>0.1</v>
      </c>
      <c r="DI799" s="8">
        <v>8.74948541051557E-2</v>
      </c>
      <c r="DJ799" s="8">
        <v>9.3980299011817946E-3</v>
      </c>
      <c r="DK799" s="8">
        <v>2.2547617191051371E-3</v>
      </c>
      <c r="DL799" s="8">
        <v>8.5235427455736799E-4</v>
      </c>
      <c r="DM799" s="8">
        <v>0.1</v>
      </c>
      <c r="DN799" s="8">
        <v>0.1</v>
      </c>
      <c r="DO799" s="8">
        <v>0.1</v>
      </c>
      <c r="DP799" s="8">
        <v>0.1</v>
      </c>
      <c r="DQ799" s="8">
        <v>0.1</v>
      </c>
      <c r="DR799" s="8">
        <v>0.1</v>
      </c>
      <c r="DS799" s="8">
        <v>0.1</v>
      </c>
      <c r="DT799" s="8">
        <v>0.2</v>
      </c>
      <c r="DU799" s="8">
        <v>0.1</v>
      </c>
      <c r="DV799" s="8">
        <v>0.1</v>
      </c>
      <c r="DW799" s="8">
        <v>2.5176318975490691E-2</v>
      </c>
      <c r="DX799" s="8">
        <v>7.4823681024509314E-2</v>
      </c>
      <c r="DY799" s="8">
        <v>0.1</v>
      </c>
      <c r="DZ799" s="8">
        <v>0.1</v>
      </c>
      <c r="EA799" s="8">
        <v>0.1</v>
      </c>
      <c r="EB799" s="8">
        <v>0.1</v>
      </c>
      <c r="EC799" s="8">
        <v>0</v>
      </c>
      <c r="ED799" s="8">
        <v>0</v>
      </c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</row>
    <row r="800" spans="1:206" x14ac:dyDescent="0.3">
      <c r="A800" s="32"/>
      <c r="B800" s="23" t="s">
        <v>270</v>
      </c>
      <c r="C800" s="33"/>
      <c r="D800" s="33"/>
      <c r="E800" s="23" t="s">
        <v>162</v>
      </c>
      <c r="F800" s="23"/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8">
        <v>0</v>
      </c>
      <c r="BM800" s="8">
        <v>0</v>
      </c>
      <c r="BN800" s="8">
        <v>0</v>
      </c>
      <c r="BO800" s="8">
        <v>0</v>
      </c>
      <c r="BP800" s="8">
        <v>0</v>
      </c>
      <c r="BQ800" s="8">
        <v>0</v>
      </c>
      <c r="BR800" s="8">
        <v>0</v>
      </c>
      <c r="BS800" s="8">
        <v>0</v>
      </c>
      <c r="BT800" s="8">
        <v>0</v>
      </c>
      <c r="BU800" s="8">
        <v>0</v>
      </c>
      <c r="BV800" s="8">
        <v>0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8">
        <v>3.0788488872385049E-5</v>
      </c>
      <c r="CC800" s="8">
        <v>3.0326874288826331E-5</v>
      </c>
      <c r="CD800" s="8">
        <v>5.9147230777953103E-3</v>
      </c>
      <c r="CE800" s="8">
        <v>9.100856051168899E-4</v>
      </c>
      <c r="CF800" s="8">
        <v>1.140068466533892E-3</v>
      </c>
      <c r="CG800" s="8">
        <v>7.8494529550655076E-4</v>
      </c>
      <c r="CH800" s="8">
        <v>1.8968104393722959E-4</v>
      </c>
      <c r="CI800" s="8">
        <v>2.273063685865215E-4</v>
      </c>
      <c r="CJ800" s="8">
        <v>8.4761777764521574E-4</v>
      </c>
      <c r="CK800" s="8">
        <v>1.600559317468798E-4</v>
      </c>
      <c r="CL800" s="8">
        <v>3.2709668991728423E-5</v>
      </c>
      <c r="CM800" s="8">
        <v>0.5</v>
      </c>
      <c r="CN800" s="8">
        <v>0.1</v>
      </c>
      <c r="CO800" s="8">
        <v>0.1</v>
      </c>
      <c r="CP800" s="8">
        <v>0.1</v>
      </c>
      <c r="CQ800" s="8">
        <v>0.1</v>
      </c>
      <c r="CR800" s="8">
        <v>0.1</v>
      </c>
      <c r="CS800" s="8">
        <v>0.89999999999999991</v>
      </c>
      <c r="CT800" s="8">
        <v>0.1</v>
      </c>
      <c r="CU800" s="8">
        <v>0.1</v>
      </c>
      <c r="CV800" s="8">
        <v>0.1</v>
      </c>
      <c r="CW800" s="8">
        <v>0.1</v>
      </c>
      <c r="CX800" s="8">
        <v>0.1</v>
      </c>
      <c r="CY800" s="8">
        <v>0.1</v>
      </c>
      <c r="CZ800" s="8">
        <v>0.1</v>
      </c>
      <c r="DA800" s="8">
        <v>7.1536932098216323E-3</v>
      </c>
      <c r="DB800" s="8">
        <v>9.2846306790178371E-2</v>
      </c>
      <c r="DC800" s="8">
        <v>0.1</v>
      </c>
      <c r="DD800" s="8">
        <v>0.1</v>
      </c>
      <c r="DE800" s="8">
        <v>0.1</v>
      </c>
      <c r="DF800" s="8">
        <v>0.1</v>
      </c>
      <c r="DG800" s="8">
        <v>0.1</v>
      </c>
      <c r="DH800" s="8">
        <v>0.1</v>
      </c>
      <c r="DI800" s="8">
        <v>8.74948541051557E-2</v>
      </c>
      <c r="DJ800" s="8">
        <v>9.3980299011817946E-3</v>
      </c>
      <c r="DK800" s="8">
        <v>2.2547617191051371E-3</v>
      </c>
      <c r="DL800" s="8">
        <v>8.5235427455736799E-4</v>
      </c>
      <c r="DM800" s="8">
        <v>0.1</v>
      </c>
      <c r="DN800" s="8">
        <v>0.1</v>
      </c>
      <c r="DO800" s="8">
        <v>0.1</v>
      </c>
      <c r="DP800" s="8">
        <v>0.1</v>
      </c>
      <c r="DQ800" s="8">
        <v>0.1</v>
      </c>
      <c r="DR800" s="8">
        <v>0.1</v>
      </c>
      <c r="DS800" s="8">
        <v>0.1</v>
      </c>
      <c r="DT800" s="8">
        <v>0.2</v>
      </c>
      <c r="DU800" s="8">
        <v>0.1</v>
      </c>
      <c r="DV800" s="8">
        <v>0.1</v>
      </c>
      <c r="DW800" s="8">
        <v>2.5176318975490691E-2</v>
      </c>
      <c r="DX800" s="8">
        <v>7.4823681024509314E-2</v>
      </c>
      <c r="DY800" s="8">
        <v>0.1</v>
      </c>
      <c r="DZ800" s="8">
        <v>0.1</v>
      </c>
      <c r="EA800" s="8">
        <v>0.1</v>
      </c>
      <c r="EB800" s="8">
        <v>0.1</v>
      </c>
      <c r="EC800" s="8">
        <v>0</v>
      </c>
      <c r="ED800" s="8">
        <v>0</v>
      </c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</row>
    <row r="801" spans="1:206" x14ac:dyDescent="0.3">
      <c r="A801" s="32"/>
      <c r="B801" s="23" t="s">
        <v>271</v>
      </c>
      <c r="C801" s="33"/>
      <c r="D801" s="33"/>
      <c r="E801" s="23" t="s">
        <v>162</v>
      </c>
      <c r="F801" s="23"/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>
        <v>0</v>
      </c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0</v>
      </c>
      <c r="BR801" s="8">
        <v>0</v>
      </c>
      <c r="BS801" s="8">
        <v>0</v>
      </c>
      <c r="BT801" s="8">
        <v>0</v>
      </c>
      <c r="BU801" s="8">
        <v>0</v>
      </c>
      <c r="BV801" s="8">
        <v>0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8">
        <v>3.0788488872385049E-5</v>
      </c>
      <c r="CC801" s="8">
        <v>3.0326874288826331E-5</v>
      </c>
      <c r="CD801" s="8">
        <v>5.9147230777953103E-3</v>
      </c>
      <c r="CE801" s="8">
        <v>9.100856051168899E-4</v>
      </c>
      <c r="CF801" s="8">
        <v>1.140068466533892E-3</v>
      </c>
      <c r="CG801" s="8">
        <v>7.8494529550655076E-4</v>
      </c>
      <c r="CH801" s="8">
        <v>1.8968104393722959E-4</v>
      </c>
      <c r="CI801" s="8">
        <v>2.273063685865215E-4</v>
      </c>
      <c r="CJ801" s="8">
        <v>8.4761777764521574E-4</v>
      </c>
      <c r="CK801" s="8">
        <v>1.600559317468798E-4</v>
      </c>
      <c r="CL801" s="8">
        <v>3.2709668991728423E-5</v>
      </c>
      <c r="CM801" s="8">
        <v>0.5</v>
      </c>
      <c r="CN801" s="8">
        <v>0.1</v>
      </c>
      <c r="CO801" s="8">
        <v>0.1</v>
      </c>
      <c r="CP801" s="8">
        <v>0.1</v>
      </c>
      <c r="CQ801" s="8">
        <v>0.1</v>
      </c>
      <c r="CR801" s="8">
        <v>0.1</v>
      </c>
      <c r="CS801" s="8">
        <v>0.89999999999999991</v>
      </c>
      <c r="CT801" s="8">
        <v>0.1</v>
      </c>
      <c r="CU801" s="8">
        <v>0.1</v>
      </c>
      <c r="CV801" s="8">
        <v>0.1</v>
      </c>
      <c r="CW801" s="8">
        <v>0.1</v>
      </c>
      <c r="CX801" s="8">
        <v>0.1</v>
      </c>
      <c r="CY801" s="8">
        <v>0.1</v>
      </c>
      <c r="CZ801" s="8">
        <v>0.1</v>
      </c>
      <c r="DA801" s="8">
        <v>7.1536932098216323E-3</v>
      </c>
      <c r="DB801" s="8">
        <v>9.2846306790178371E-2</v>
      </c>
      <c r="DC801" s="8">
        <v>0.1</v>
      </c>
      <c r="DD801" s="8">
        <v>0.1</v>
      </c>
      <c r="DE801" s="8">
        <v>0.1</v>
      </c>
      <c r="DF801" s="8">
        <v>0.1</v>
      </c>
      <c r="DG801" s="8">
        <v>0.1</v>
      </c>
      <c r="DH801" s="8">
        <v>0.1</v>
      </c>
      <c r="DI801" s="8">
        <v>8.74948541051557E-2</v>
      </c>
      <c r="DJ801" s="8">
        <v>9.3980299011817946E-3</v>
      </c>
      <c r="DK801" s="8">
        <v>2.2547617191051371E-3</v>
      </c>
      <c r="DL801" s="8">
        <v>8.5235427455736799E-4</v>
      </c>
      <c r="DM801" s="8">
        <v>0.1</v>
      </c>
      <c r="DN801" s="8">
        <v>0.1</v>
      </c>
      <c r="DO801" s="8">
        <v>0.1</v>
      </c>
      <c r="DP801" s="8">
        <v>0.1</v>
      </c>
      <c r="DQ801" s="8">
        <v>0.1</v>
      </c>
      <c r="DR801" s="8">
        <v>0.1</v>
      </c>
      <c r="DS801" s="8">
        <v>0.1</v>
      </c>
      <c r="DT801" s="8">
        <v>0.2</v>
      </c>
      <c r="DU801" s="8">
        <v>0.1</v>
      </c>
      <c r="DV801" s="8">
        <v>0.1</v>
      </c>
      <c r="DW801" s="8">
        <v>2.5176318975490691E-2</v>
      </c>
      <c r="DX801" s="8">
        <v>7.4823681024509314E-2</v>
      </c>
      <c r="DY801" s="8">
        <v>0.1</v>
      </c>
      <c r="DZ801" s="8">
        <v>0.1</v>
      </c>
      <c r="EA801" s="8">
        <v>0.1</v>
      </c>
      <c r="EB801" s="8">
        <v>0.1</v>
      </c>
      <c r="EC801" s="8">
        <v>0</v>
      </c>
      <c r="ED801" s="8">
        <v>0</v>
      </c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</row>
    <row r="802" spans="1:206" x14ac:dyDescent="0.3">
      <c r="A802" s="32"/>
      <c r="B802" s="23" t="s">
        <v>272</v>
      </c>
      <c r="C802" s="33"/>
      <c r="D802" s="33"/>
      <c r="E802" s="23" t="s">
        <v>162</v>
      </c>
      <c r="F802" s="23"/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0</v>
      </c>
      <c r="BQ802" s="8">
        <v>0</v>
      </c>
      <c r="BR802" s="8">
        <v>0</v>
      </c>
      <c r="BS802" s="8">
        <v>0</v>
      </c>
      <c r="BT802" s="8">
        <v>0</v>
      </c>
      <c r="BU802" s="8">
        <v>0</v>
      </c>
      <c r="BV802" s="8">
        <v>0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8">
        <v>3.0788488872385049E-5</v>
      </c>
      <c r="CC802" s="8">
        <v>3.0326874288826331E-5</v>
      </c>
      <c r="CD802" s="8">
        <v>5.9147230777953103E-3</v>
      </c>
      <c r="CE802" s="8">
        <v>9.100856051168899E-4</v>
      </c>
      <c r="CF802" s="8">
        <v>1.140068466533892E-3</v>
      </c>
      <c r="CG802" s="8">
        <v>7.8494529550655076E-4</v>
      </c>
      <c r="CH802" s="8">
        <v>1.8968104393722959E-4</v>
      </c>
      <c r="CI802" s="8">
        <v>2.273063685865215E-4</v>
      </c>
      <c r="CJ802" s="8">
        <v>8.4761777764521574E-4</v>
      </c>
      <c r="CK802" s="8">
        <v>1.600559317468798E-4</v>
      </c>
      <c r="CL802" s="8">
        <v>3.2709668991728423E-5</v>
      </c>
      <c r="CM802" s="8">
        <v>0.5</v>
      </c>
      <c r="CN802" s="8">
        <v>0.1</v>
      </c>
      <c r="CO802" s="8">
        <v>0.1</v>
      </c>
      <c r="CP802" s="8">
        <v>0.1</v>
      </c>
      <c r="CQ802" s="8">
        <v>0.1</v>
      </c>
      <c r="CR802" s="8">
        <v>0.1</v>
      </c>
      <c r="CS802" s="8">
        <v>0.89999999999999991</v>
      </c>
      <c r="CT802" s="8">
        <v>0.1</v>
      </c>
      <c r="CU802" s="8">
        <v>0.1</v>
      </c>
      <c r="CV802" s="8">
        <v>0.1</v>
      </c>
      <c r="CW802" s="8">
        <v>0.1</v>
      </c>
      <c r="CX802" s="8">
        <v>0.1</v>
      </c>
      <c r="CY802" s="8">
        <v>0.1</v>
      </c>
      <c r="CZ802" s="8">
        <v>0.1</v>
      </c>
      <c r="DA802" s="8">
        <v>7.1536932098216323E-3</v>
      </c>
      <c r="DB802" s="8">
        <v>9.2846306790178371E-2</v>
      </c>
      <c r="DC802" s="8">
        <v>0.1</v>
      </c>
      <c r="DD802" s="8">
        <v>0.1</v>
      </c>
      <c r="DE802" s="8">
        <v>0.1</v>
      </c>
      <c r="DF802" s="8">
        <v>0.1</v>
      </c>
      <c r="DG802" s="8">
        <v>0.1</v>
      </c>
      <c r="DH802" s="8">
        <v>0.1</v>
      </c>
      <c r="DI802" s="8">
        <v>8.74948541051557E-2</v>
      </c>
      <c r="DJ802" s="8">
        <v>9.3980299011817946E-3</v>
      </c>
      <c r="DK802" s="8">
        <v>2.2547617191051371E-3</v>
      </c>
      <c r="DL802" s="8">
        <v>8.5235427455736799E-4</v>
      </c>
      <c r="DM802" s="8">
        <v>0.1</v>
      </c>
      <c r="DN802" s="8">
        <v>0.1</v>
      </c>
      <c r="DO802" s="8">
        <v>0.1</v>
      </c>
      <c r="DP802" s="8">
        <v>0.1</v>
      </c>
      <c r="DQ802" s="8">
        <v>0.1</v>
      </c>
      <c r="DR802" s="8">
        <v>0.1</v>
      </c>
      <c r="DS802" s="8">
        <v>0.1</v>
      </c>
      <c r="DT802" s="8">
        <v>0.2</v>
      </c>
      <c r="DU802" s="8">
        <v>0.1</v>
      </c>
      <c r="DV802" s="8">
        <v>0.1</v>
      </c>
      <c r="DW802" s="8">
        <v>2.5176318975490691E-2</v>
      </c>
      <c r="DX802" s="8">
        <v>7.4823681024509314E-2</v>
      </c>
      <c r="DY802" s="8">
        <v>0.1</v>
      </c>
      <c r="DZ802" s="8">
        <v>0.1</v>
      </c>
      <c r="EA802" s="8">
        <v>0.1</v>
      </c>
      <c r="EB802" s="8">
        <v>0.1</v>
      </c>
      <c r="EC802" s="8">
        <v>0</v>
      </c>
      <c r="ED802" s="8">
        <v>0</v>
      </c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</row>
    <row r="803" spans="1:206" x14ac:dyDescent="0.3">
      <c r="A803" s="32"/>
      <c r="B803" s="23" t="s">
        <v>273</v>
      </c>
      <c r="C803" s="33"/>
      <c r="D803" s="33"/>
      <c r="E803" s="23" t="s">
        <v>162</v>
      </c>
      <c r="F803" s="23"/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>
        <v>0</v>
      </c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0</v>
      </c>
      <c r="BR803" s="8">
        <v>0</v>
      </c>
      <c r="BS803" s="8">
        <v>0</v>
      </c>
      <c r="BT803" s="8">
        <v>0</v>
      </c>
      <c r="BU803" s="8">
        <v>0</v>
      </c>
      <c r="BV803" s="8">
        <v>0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8">
        <v>3.0788488872385049E-5</v>
      </c>
      <c r="CC803" s="8">
        <v>3.0326874288826331E-5</v>
      </c>
      <c r="CD803" s="8">
        <v>5.9147230777953103E-3</v>
      </c>
      <c r="CE803" s="8">
        <v>9.100856051168899E-4</v>
      </c>
      <c r="CF803" s="8">
        <v>1.140068466533892E-3</v>
      </c>
      <c r="CG803" s="8">
        <v>7.8494529550655076E-4</v>
      </c>
      <c r="CH803" s="8">
        <v>1.8968104393722959E-4</v>
      </c>
      <c r="CI803" s="8">
        <v>2.273063685865215E-4</v>
      </c>
      <c r="CJ803" s="8">
        <v>8.4761777764521574E-4</v>
      </c>
      <c r="CK803" s="8">
        <v>1.600559317468798E-4</v>
      </c>
      <c r="CL803" s="8">
        <v>3.2709668991728423E-5</v>
      </c>
      <c r="CM803" s="8">
        <v>0.5</v>
      </c>
      <c r="CN803" s="8">
        <v>0.1</v>
      </c>
      <c r="CO803" s="8">
        <v>0.1</v>
      </c>
      <c r="CP803" s="8">
        <v>0.1</v>
      </c>
      <c r="CQ803" s="8">
        <v>0.1</v>
      </c>
      <c r="CR803" s="8">
        <v>0.1</v>
      </c>
      <c r="CS803" s="8">
        <v>0.89999999999999991</v>
      </c>
      <c r="CT803" s="8">
        <v>0.1</v>
      </c>
      <c r="CU803" s="8">
        <v>0.1</v>
      </c>
      <c r="CV803" s="8">
        <v>0.1</v>
      </c>
      <c r="CW803" s="8">
        <v>0.1</v>
      </c>
      <c r="CX803" s="8">
        <v>0.1</v>
      </c>
      <c r="CY803" s="8">
        <v>0.1</v>
      </c>
      <c r="CZ803" s="8">
        <v>0.1</v>
      </c>
      <c r="DA803" s="8">
        <v>7.1536932098216323E-3</v>
      </c>
      <c r="DB803" s="8">
        <v>9.2846306790178371E-2</v>
      </c>
      <c r="DC803" s="8">
        <v>0.1</v>
      </c>
      <c r="DD803" s="8">
        <v>0.1</v>
      </c>
      <c r="DE803" s="8">
        <v>0.1</v>
      </c>
      <c r="DF803" s="8">
        <v>0.1</v>
      </c>
      <c r="DG803" s="8">
        <v>0.1</v>
      </c>
      <c r="DH803" s="8">
        <v>0.1</v>
      </c>
      <c r="DI803" s="8">
        <v>8.74948541051557E-2</v>
      </c>
      <c r="DJ803" s="8">
        <v>9.3980299011817946E-3</v>
      </c>
      <c r="DK803" s="8">
        <v>2.2547617191051371E-3</v>
      </c>
      <c r="DL803" s="8">
        <v>8.5235427455736799E-4</v>
      </c>
      <c r="DM803" s="8">
        <v>0.1</v>
      </c>
      <c r="DN803" s="8">
        <v>0.1</v>
      </c>
      <c r="DO803" s="8">
        <v>0.1</v>
      </c>
      <c r="DP803" s="8">
        <v>0.1</v>
      </c>
      <c r="DQ803" s="8">
        <v>0.1</v>
      </c>
      <c r="DR803" s="8">
        <v>0.1</v>
      </c>
      <c r="DS803" s="8">
        <v>0.1</v>
      </c>
      <c r="DT803" s="8">
        <v>0.2</v>
      </c>
      <c r="DU803" s="8">
        <v>0.1</v>
      </c>
      <c r="DV803" s="8">
        <v>0.1</v>
      </c>
      <c r="DW803" s="8">
        <v>2.5176318975490691E-2</v>
      </c>
      <c r="DX803" s="8">
        <v>7.4823681024509314E-2</v>
      </c>
      <c r="DY803" s="8">
        <v>0.1</v>
      </c>
      <c r="DZ803" s="8">
        <v>0.1</v>
      </c>
      <c r="EA803" s="8">
        <v>0.1</v>
      </c>
      <c r="EB803" s="8">
        <v>0.1</v>
      </c>
      <c r="EC803" s="8">
        <v>0</v>
      </c>
      <c r="ED803" s="8">
        <v>0</v>
      </c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</row>
    <row r="804" spans="1:206" x14ac:dyDescent="0.3">
      <c r="A804" s="32"/>
      <c r="B804" s="23" t="s">
        <v>274</v>
      </c>
      <c r="C804" s="33"/>
      <c r="D804" s="33"/>
      <c r="E804" s="23" t="s">
        <v>162</v>
      </c>
      <c r="F804" s="23"/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0</v>
      </c>
      <c r="BV804" s="8">
        <v>0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8">
        <v>3.0788488872385049E-5</v>
      </c>
      <c r="CC804" s="8">
        <v>3.0326874288826331E-5</v>
      </c>
      <c r="CD804" s="8">
        <v>5.9147230777953103E-3</v>
      </c>
      <c r="CE804" s="8">
        <v>9.100856051168899E-4</v>
      </c>
      <c r="CF804" s="8">
        <v>1.140068466533892E-3</v>
      </c>
      <c r="CG804" s="8">
        <v>7.8494529550655076E-4</v>
      </c>
      <c r="CH804" s="8">
        <v>1.8968104393722959E-4</v>
      </c>
      <c r="CI804" s="8">
        <v>2.273063685865215E-4</v>
      </c>
      <c r="CJ804" s="8">
        <v>8.4761777764521574E-4</v>
      </c>
      <c r="CK804" s="8">
        <v>1.600559317468798E-4</v>
      </c>
      <c r="CL804" s="8">
        <v>3.2709668991728423E-5</v>
      </c>
      <c r="CM804" s="8">
        <v>0.5</v>
      </c>
      <c r="CN804" s="8">
        <v>0.1</v>
      </c>
      <c r="CO804" s="8">
        <v>0.1</v>
      </c>
      <c r="CP804" s="8">
        <v>0.1</v>
      </c>
      <c r="CQ804" s="8">
        <v>0.1</v>
      </c>
      <c r="CR804" s="8">
        <v>0.1</v>
      </c>
      <c r="CS804" s="8">
        <v>0.89999999999999991</v>
      </c>
      <c r="CT804" s="8">
        <v>0.1</v>
      </c>
      <c r="CU804" s="8">
        <v>0.1</v>
      </c>
      <c r="CV804" s="8">
        <v>0.1</v>
      </c>
      <c r="CW804" s="8">
        <v>0.1</v>
      </c>
      <c r="CX804" s="8">
        <v>0.1</v>
      </c>
      <c r="CY804" s="8">
        <v>0.1</v>
      </c>
      <c r="CZ804" s="8">
        <v>0.1</v>
      </c>
      <c r="DA804" s="8">
        <v>7.1536932098216323E-3</v>
      </c>
      <c r="DB804" s="8">
        <v>9.2846306790178371E-2</v>
      </c>
      <c r="DC804" s="8">
        <v>0.1</v>
      </c>
      <c r="DD804" s="8">
        <v>0.1</v>
      </c>
      <c r="DE804" s="8">
        <v>0.1</v>
      </c>
      <c r="DF804" s="8">
        <v>0.1</v>
      </c>
      <c r="DG804" s="8">
        <v>0.1</v>
      </c>
      <c r="DH804" s="8">
        <v>0.1</v>
      </c>
      <c r="DI804" s="8">
        <v>8.74948541051557E-2</v>
      </c>
      <c r="DJ804" s="8">
        <v>9.3980299011817946E-3</v>
      </c>
      <c r="DK804" s="8">
        <v>2.2547617191051371E-3</v>
      </c>
      <c r="DL804" s="8">
        <v>8.5235427455736799E-4</v>
      </c>
      <c r="DM804" s="8">
        <v>0.1</v>
      </c>
      <c r="DN804" s="8">
        <v>0.1</v>
      </c>
      <c r="DO804" s="8">
        <v>0.1</v>
      </c>
      <c r="DP804" s="8">
        <v>0.1</v>
      </c>
      <c r="DQ804" s="8">
        <v>0.1</v>
      </c>
      <c r="DR804" s="8">
        <v>0.1</v>
      </c>
      <c r="DS804" s="8">
        <v>0.1</v>
      </c>
      <c r="DT804" s="8">
        <v>0.2</v>
      </c>
      <c r="DU804" s="8">
        <v>0.1</v>
      </c>
      <c r="DV804" s="8">
        <v>0.1</v>
      </c>
      <c r="DW804" s="8">
        <v>2.5176318975490691E-2</v>
      </c>
      <c r="DX804" s="8">
        <v>7.4823681024509314E-2</v>
      </c>
      <c r="DY804" s="8">
        <v>0.1</v>
      </c>
      <c r="DZ804" s="8">
        <v>0.1</v>
      </c>
      <c r="EA804" s="8">
        <v>0.1</v>
      </c>
      <c r="EB804" s="8">
        <v>0.1</v>
      </c>
      <c r="EC804" s="8">
        <v>0</v>
      </c>
      <c r="ED804" s="8">
        <v>0</v>
      </c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</row>
    <row r="805" spans="1:206" x14ac:dyDescent="0.3">
      <c r="A805" s="32"/>
      <c r="B805" s="23" t="s">
        <v>275</v>
      </c>
      <c r="C805" s="33"/>
      <c r="D805" s="33"/>
      <c r="E805" s="23" t="s">
        <v>162</v>
      </c>
      <c r="F805" s="23"/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0</v>
      </c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0</v>
      </c>
      <c r="BR805" s="8">
        <v>0</v>
      </c>
      <c r="BS805" s="8">
        <v>0</v>
      </c>
      <c r="BT805" s="8">
        <v>0</v>
      </c>
      <c r="BU805" s="8">
        <v>0</v>
      </c>
      <c r="BV805" s="8">
        <v>0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8">
        <v>3.0788488872385049E-5</v>
      </c>
      <c r="CC805" s="8">
        <v>3.0326874288826331E-5</v>
      </c>
      <c r="CD805" s="8">
        <v>5.9147230777953103E-3</v>
      </c>
      <c r="CE805" s="8">
        <v>9.100856051168899E-4</v>
      </c>
      <c r="CF805" s="8">
        <v>1.140068466533892E-3</v>
      </c>
      <c r="CG805" s="8">
        <v>7.8494529550655076E-4</v>
      </c>
      <c r="CH805" s="8">
        <v>1.8968104393722959E-4</v>
      </c>
      <c r="CI805" s="8">
        <v>2.273063685865215E-4</v>
      </c>
      <c r="CJ805" s="8">
        <v>8.4761777764521574E-4</v>
      </c>
      <c r="CK805" s="8">
        <v>1.600559317468798E-4</v>
      </c>
      <c r="CL805" s="8">
        <v>3.2709668991728423E-5</v>
      </c>
      <c r="CM805" s="8">
        <v>0.5</v>
      </c>
      <c r="CN805" s="8">
        <v>0.1</v>
      </c>
      <c r="CO805" s="8">
        <v>0.1</v>
      </c>
      <c r="CP805" s="8">
        <v>0.1</v>
      </c>
      <c r="CQ805" s="8">
        <v>0.1</v>
      </c>
      <c r="CR805" s="8">
        <v>0.1</v>
      </c>
      <c r="CS805" s="8">
        <v>0.89999999999999991</v>
      </c>
      <c r="CT805" s="8">
        <v>0.1</v>
      </c>
      <c r="CU805" s="8">
        <v>0.1</v>
      </c>
      <c r="CV805" s="8">
        <v>0.1</v>
      </c>
      <c r="CW805" s="8">
        <v>0.1</v>
      </c>
      <c r="CX805" s="8">
        <v>0.1</v>
      </c>
      <c r="CY805" s="8">
        <v>0.1</v>
      </c>
      <c r="CZ805" s="8">
        <v>0.1</v>
      </c>
      <c r="DA805" s="8">
        <v>7.1536932098216323E-3</v>
      </c>
      <c r="DB805" s="8">
        <v>9.2846306790178371E-2</v>
      </c>
      <c r="DC805" s="8">
        <v>0.1</v>
      </c>
      <c r="DD805" s="8">
        <v>0.1</v>
      </c>
      <c r="DE805" s="8">
        <v>0.1</v>
      </c>
      <c r="DF805" s="8">
        <v>0.1</v>
      </c>
      <c r="DG805" s="8">
        <v>0.1</v>
      </c>
      <c r="DH805" s="8">
        <v>0.1</v>
      </c>
      <c r="DI805" s="8">
        <v>8.74948541051557E-2</v>
      </c>
      <c r="DJ805" s="8">
        <v>9.3980299011817946E-3</v>
      </c>
      <c r="DK805" s="8">
        <v>2.2547617191051371E-3</v>
      </c>
      <c r="DL805" s="8">
        <v>8.5235427455736799E-4</v>
      </c>
      <c r="DM805" s="8">
        <v>0.1</v>
      </c>
      <c r="DN805" s="8">
        <v>0.1</v>
      </c>
      <c r="DO805" s="8">
        <v>0.1</v>
      </c>
      <c r="DP805" s="8">
        <v>0.1</v>
      </c>
      <c r="DQ805" s="8">
        <v>0.1</v>
      </c>
      <c r="DR805" s="8">
        <v>0.1</v>
      </c>
      <c r="DS805" s="8">
        <v>0.1</v>
      </c>
      <c r="DT805" s="8">
        <v>0.2</v>
      </c>
      <c r="DU805" s="8">
        <v>0.1</v>
      </c>
      <c r="DV805" s="8">
        <v>0.1</v>
      </c>
      <c r="DW805" s="8">
        <v>2.5176318975490691E-2</v>
      </c>
      <c r="DX805" s="8">
        <v>7.4823681024509314E-2</v>
      </c>
      <c r="DY805" s="8">
        <v>0.1</v>
      </c>
      <c r="DZ805" s="8">
        <v>0.1</v>
      </c>
      <c r="EA805" s="8">
        <v>0.1</v>
      </c>
      <c r="EB805" s="8">
        <v>0.1</v>
      </c>
      <c r="EC805" s="8">
        <v>0</v>
      </c>
      <c r="ED805" s="8">
        <v>0</v>
      </c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</row>
    <row r="806" spans="1:206" x14ac:dyDescent="0.3">
      <c r="A806" s="32"/>
      <c r="B806" s="23" t="s">
        <v>276</v>
      </c>
      <c r="C806" s="33"/>
      <c r="D806" s="33"/>
      <c r="E806" s="23" t="s">
        <v>162</v>
      </c>
      <c r="F806" s="23"/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0</v>
      </c>
      <c r="BR806" s="8">
        <v>0</v>
      </c>
      <c r="BS806" s="8">
        <v>0</v>
      </c>
      <c r="BT806" s="8">
        <v>0</v>
      </c>
      <c r="BU806" s="8">
        <v>0</v>
      </c>
      <c r="BV806" s="8">
        <v>0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8">
        <v>3.0788488872385049E-5</v>
      </c>
      <c r="CC806" s="8">
        <v>3.0326874288826331E-5</v>
      </c>
      <c r="CD806" s="8">
        <v>5.9147230777953103E-3</v>
      </c>
      <c r="CE806" s="8">
        <v>9.100856051168899E-4</v>
      </c>
      <c r="CF806" s="8">
        <v>1.140068466533892E-3</v>
      </c>
      <c r="CG806" s="8">
        <v>7.8494529550655076E-4</v>
      </c>
      <c r="CH806" s="8">
        <v>1.8968104393722959E-4</v>
      </c>
      <c r="CI806" s="8">
        <v>2.273063685865215E-4</v>
      </c>
      <c r="CJ806" s="8">
        <v>8.4761777764521574E-4</v>
      </c>
      <c r="CK806" s="8">
        <v>1.600559317468798E-4</v>
      </c>
      <c r="CL806" s="8">
        <v>3.2709668991728423E-5</v>
      </c>
      <c r="CM806" s="8">
        <v>0.5</v>
      </c>
      <c r="CN806" s="8">
        <v>0.1</v>
      </c>
      <c r="CO806" s="8">
        <v>0.1</v>
      </c>
      <c r="CP806" s="8">
        <v>0.1</v>
      </c>
      <c r="CQ806" s="8">
        <v>0.1</v>
      </c>
      <c r="CR806" s="8">
        <v>0.1</v>
      </c>
      <c r="CS806" s="8">
        <v>0.89999999999999991</v>
      </c>
      <c r="CT806" s="8">
        <v>0.1</v>
      </c>
      <c r="CU806" s="8">
        <v>0.1</v>
      </c>
      <c r="CV806" s="8">
        <v>0.1</v>
      </c>
      <c r="CW806" s="8">
        <v>0.1</v>
      </c>
      <c r="CX806" s="8">
        <v>0.1</v>
      </c>
      <c r="CY806" s="8">
        <v>0.1</v>
      </c>
      <c r="CZ806" s="8">
        <v>0.1</v>
      </c>
      <c r="DA806" s="8">
        <v>7.1536932098216323E-3</v>
      </c>
      <c r="DB806" s="8">
        <v>9.2846306790178371E-2</v>
      </c>
      <c r="DC806" s="8">
        <v>0.1</v>
      </c>
      <c r="DD806" s="8">
        <v>0.1</v>
      </c>
      <c r="DE806" s="8">
        <v>0.1</v>
      </c>
      <c r="DF806" s="8">
        <v>0.1</v>
      </c>
      <c r="DG806" s="8">
        <v>0.1</v>
      </c>
      <c r="DH806" s="8">
        <v>0.1</v>
      </c>
      <c r="DI806" s="8">
        <v>8.74948541051557E-2</v>
      </c>
      <c r="DJ806" s="8">
        <v>9.3980299011817946E-3</v>
      </c>
      <c r="DK806" s="8">
        <v>2.2547617191051371E-3</v>
      </c>
      <c r="DL806" s="8">
        <v>8.5235427455736799E-4</v>
      </c>
      <c r="DM806" s="8">
        <v>0.1</v>
      </c>
      <c r="DN806" s="8">
        <v>0.1</v>
      </c>
      <c r="DO806" s="8">
        <v>0.1</v>
      </c>
      <c r="DP806" s="8">
        <v>0.1</v>
      </c>
      <c r="DQ806" s="8">
        <v>0.1</v>
      </c>
      <c r="DR806" s="8">
        <v>0.1</v>
      </c>
      <c r="DS806" s="8">
        <v>0.1</v>
      </c>
      <c r="DT806" s="8">
        <v>0.2</v>
      </c>
      <c r="DU806" s="8">
        <v>0.1</v>
      </c>
      <c r="DV806" s="8">
        <v>0.1</v>
      </c>
      <c r="DW806" s="8">
        <v>2.5176318975490691E-2</v>
      </c>
      <c r="DX806" s="8">
        <v>7.4823681024509314E-2</v>
      </c>
      <c r="DY806" s="8">
        <v>0.1</v>
      </c>
      <c r="DZ806" s="8">
        <v>0.1</v>
      </c>
      <c r="EA806" s="8">
        <v>0.1</v>
      </c>
      <c r="EB806" s="8">
        <v>0.1</v>
      </c>
      <c r="EC806" s="8">
        <v>0</v>
      </c>
      <c r="ED806" s="8">
        <v>0</v>
      </c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</row>
    <row r="807" spans="1:206" x14ac:dyDescent="0.3">
      <c r="A807" s="32"/>
      <c r="B807" s="23" t="s">
        <v>277</v>
      </c>
      <c r="C807" s="33"/>
      <c r="D807" s="33"/>
      <c r="E807" s="23" t="s">
        <v>162</v>
      </c>
      <c r="F807" s="23"/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</v>
      </c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0</v>
      </c>
      <c r="BQ807" s="8">
        <v>0</v>
      </c>
      <c r="BR807" s="8">
        <v>0</v>
      </c>
      <c r="BS807" s="8">
        <v>0</v>
      </c>
      <c r="BT807" s="8">
        <v>0</v>
      </c>
      <c r="BU807" s="8">
        <v>0</v>
      </c>
      <c r="BV807" s="8">
        <v>0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8">
        <v>3.0788488872385049E-5</v>
      </c>
      <c r="CC807" s="8">
        <v>3.0326874288826331E-5</v>
      </c>
      <c r="CD807" s="8">
        <v>5.9147230777953103E-3</v>
      </c>
      <c r="CE807" s="8">
        <v>9.100856051168899E-4</v>
      </c>
      <c r="CF807" s="8">
        <v>1.140068466533892E-3</v>
      </c>
      <c r="CG807" s="8">
        <v>7.8494529550655076E-4</v>
      </c>
      <c r="CH807" s="8">
        <v>1.8968104393722959E-4</v>
      </c>
      <c r="CI807" s="8">
        <v>2.273063685865215E-4</v>
      </c>
      <c r="CJ807" s="8">
        <v>8.4761777764521574E-4</v>
      </c>
      <c r="CK807" s="8">
        <v>1.600559317468798E-4</v>
      </c>
      <c r="CL807" s="8">
        <v>3.2709668991728423E-5</v>
      </c>
      <c r="CM807" s="8">
        <v>0.5</v>
      </c>
      <c r="CN807" s="8">
        <v>0.1</v>
      </c>
      <c r="CO807" s="8">
        <v>0.1</v>
      </c>
      <c r="CP807" s="8">
        <v>0.1</v>
      </c>
      <c r="CQ807" s="8">
        <v>0.1</v>
      </c>
      <c r="CR807" s="8">
        <v>0.1</v>
      </c>
      <c r="CS807" s="8">
        <v>0.89999999999999991</v>
      </c>
      <c r="CT807" s="8">
        <v>0.1</v>
      </c>
      <c r="CU807" s="8">
        <v>0.1</v>
      </c>
      <c r="CV807" s="8">
        <v>0.1</v>
      </c>
      <c r="CW807" s="8">
        <v>0.1</v>
      </c>
      <c r="CX807" s="8">
        <v>0.1</v>
      </c>
      <c r="CY807" s="8">
        <v>0.1</v>
      </c>
      <c r="CZ807" s="8">
        <v>0.1</v>
      </c>
      <c r="DA807" s="8">
        <v>7.1536932098216323E-3</v>
      </c>
      <c r="DB807" s="8">
        <v>9.2846306790178371E-2</v>
      </c>
      <c r="DC807" s="8">
        <v>0.1</v>
      </c>
      <c r="DD807" s="8">
        <v>0.1</v>
      </c>
      <c r="DE807" s="8">
        <v>0.1</v>
      </c>
      <c r="DF807" s="8">
        <v>0.1</v>
      </c>
      <c r="DG807" s="8">
        <v>0.1</v>
      </c>
      <c r="DH807" s="8">
        <v>0.1</v>
      </c>
      <c r="DI807" s="8">
        <v>8.74948541051557E-2</v>
      </c>
      <c r="DJ807" s="8">
        <v>9.3980299011817946E-3</v>
      </c>
      <c r="DK807" s="8">
        <v>2.2547617191051371E-3</v>
      </c>
      <c r="DL807" s="8">
        <v>8.5235427455736799E-4</v>
      </c>
      <c r="DM807" s="8">
        <v>0.1</v>
      </c>
      <c r="DN807" s="8">
        <v>0.1</v>
      </c>
      <c r="DO807" s="8">
        <v>0.1</v>
      </c>
      <c r="DP807" s="8">
        <v>0.1</v>
      </c>
      <c r="DQ807" s="8">
        <v>0.1</v>
      </c>
      <c r="DR807" s="8">
        <v>0.1</v>
      </c>
      <c r="DS807" s="8">
        <v>0.1</v>
      </c>
      <c r="DT807" s="8">
        <v>0.2</v>
      </c>
      <c r="DU807" s="8">
        <v>0.1</v>
      </c>
      <c r="DV807" s="8">
        <v>0.1</v>
      </c>
      <c r="DW807" s="8">
        <v>2.5176318975490691E-2</v>
      </c>
      <c r="DX807" s="8">
        <v>7.4823681024509314E-2</v>
      </c>
      <c r="DY807" s="8">
        <v>0.1</v>
      </c>
      <c r="DZ807" s="8">
        <v>0.1</v>
      </c>
      <c r="EA807" s="8">
        <v>0.1</v>
      </c>
      <c r="EB807" s="8">
        <v>0.1</v>
      </c>
      <c r="EC807" s="8">
        <v>0</v>
      </c>
      <c r="ED807" s="8">
        <v>0</v>
      </c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</row>
    <row r="808" spans="1:206" x14ac:dyDescent="0.3">
      <c r="A808" s="32"/>
      <c r="B808" s="23" t="s">
        <v>278</v>
      </c>
      <c r="C808" s="33"/>
      <c r="D808" s="33"/>
      <c r="E808" s="23" t="s">
        <v>162</v>
      </c>
      <c r="F808" s="23"/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8">
        <v>3.0788488872385049E-5</v>
      </c>
      <c r="CC808" s="8">
        <v>3.0326874288826331E-5</v>
      </c>
      <c r="CD808" s="8">
        <v>5.9147230777953103E-3</v>
      </c>
      <c r="CE808" s="8">
        <v>9.100856051168899E-4</v>
      </c>
      <c r="CF808" s="8">
        <v>1.140068466533892E-3</v>
      </c>
      <c r="CG808" s="8">
        <v>7.8494529550655076E-4</v>
      </c>
      <c r="CH808" s="8">
        <v>1.8968104393722959E-4</v>
      </c>
      <c r="CI808" s="8">
        <v>2.273063685865215E-4</v>
      </c>
      <c r="CJ808" s="8">
        <v>8.4761777764521574E-4</v>
      </c>
      <c r="CK808" s="8">
        <v>1.600559317468798E-4</v>
      </c>
      <c r="CL808" s="8">
        <v>3.2709668991728423E-5</v>
      </c>
      <c r="CM808" s="8">
        <v>0.5</v>
      </c>
      <c r="CN808" s="8">
        <v>0.1</v>
      </c>
      <c r="CO808" s="8">
        <v>0.1</v>
      </c>
      <c r="CP808" s="8">
        <v>0.1</v>
      </c>
      <c r="CQ808" s="8">
        <v>0.1</v>
      </c>
      <c r="CR808" s="8">
        <v>0.1</v>
      </c>
      <c r="CS808" s="8">
        <v>0.89999999999999991</v>
      </c>
      <c r="CT808" s="8">
        <v>0.1</v>
      </c>
      <c r="CU808" s="8">
        <v>0.1</v>
      </c>
      <c r="CV808" s="8">
        <v>0.1</v>
      </c>
      <c r="CW808" s="8">
        <v>0.1</v>
      </c>
      <c r="CX808" s="8">
        <v>0.1</v>
      </c>
      <c r="CY808" s="8">
        <v>0.1</v>
      </c>
      <c r="CZ808" s="8">
        <v>0.1</v>
      </c>
      <c r="DA808" s="8">
        <v>7.1536932098216323E-3</v>
      </c>
      <c r="DB808" s="8">
        <v>9.2846306790178371E-2</v>
      </c>
      <c r="DC808" s="8">
        <v>0.1</v>
      </c>
      <c r="DD808" s="8">
        <v>0.1</v>
      </c>
      <c r="DE808" s="8">
        <v>0.1</v>
      </c>
      <c r="DF808" s="8">
        <v>0.1</v>
      </c>
      <c r="DG808" s="8">
        <v>0.1</v>
      </c>
      <c r="DH808" s="8">
        <v>0.1</v>
      </c>
      <c r="DI808" s="8">
        <v>8.74948541051557E-2</v>
      </c>
      <c r="DJ808" s="8">
        <v>9.3980299011817946E-3</v>
      </c>
      <c r="DK808" s="8">
        <v>2.2547617191051371E-3</v>
      </c>
      <c r="DL808" s="8">
        <v>8.5235427455736799E-4</v>
      </c>
      <c r="DM808" s="8">
        <v>0.1</v>
      </c>
      <c r="DN808" s="8">
        <v>0.1</v>
      </c>
      <c r="DO808" s="8">
        <v>0.1</v>
      </c>
      <c r="DP808" s="8">
        <v>0.1</v>
      </c>
      <c r="DQ808" s="8">
        <v>0.1</v>
      </c>
      <c r="DR808" s="8">
        <v>0.1</v>
      </c>
      <c r="DS808" s="8">
        <v>0.1</v>
      </c>
      <c r="DT808" s="8">
        <v>0.2</v>
      </c>
      <c r="DU808" s="8">
        <v>0.1</v>
      </c>
      <c r="DV808" s="8">
        <v>0.1</v>
      </c>
      <c r="DW808" s="8">
        <v>2.5176318975490691E-2</v>
      </c>
      <c r="DX808" s="8">
        <v>7.4823681024509314E-2</v>
      </c>
      <c r="DY808" s="8">
        <v>0.1</v>
      </c>
      <c r="DZ808" s="8">
        <v>0.1</v>
      </c>
      <c r="EA808" s="8">
        <v>0.1</v>
      </c>
      <c r="EB808" s="8">
        <v>0.1</v>
      </c>
      <c r="EC808" s="8">
        <v>0</v>
      </c>
      <c r="ED808" s="8">
        <v>0</v>
      </c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</row>
    <row r="809" spans="1:206" x14ac:dyDescent="0.3">
      <c r="A809" s="32"/>
      <c r="B809" s="23" t="s">
        <v>279</v>
      </c>
      <c r="C809" s="33"/>
      <c r="D809" s="33"/>
      <c r="E809" s="23" t="s">
        <v>162</v>
      </c>
      <c r="F809" s="23"/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0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8">
        <v>3.0788488872385049E-5</v>
      </c>
      <c r="CC809" s="8">
        <v>3.0326874288826331E-5</v>
      </c>
      <c r="CD809" s="8">
        <v>5.9147230777953103E-3</v>
      </c>
      <c r="CE809" s="8">
        <v>9.100856051168899E-4</v>
      </c>
      <c r="CF809" s="8">
        <v>1.140068466533892E-3</v>
      </c>
      <c r="CG809" s="8">
        <v>7.8494529550655076E-4</v>
      </c>
      <c r="CH809" s="8">
        <v>1.8968104393722959E-4</v>
      </c>
      <c r="CI809" s="8">
        <v>2.273063685865215E-4</v>
      </c>
      <c r="CJ809" s="8">
        <v>8.4761777764521574E-4</v>
      </c>
      <c r="CK809" s="8">
        <v>1.600559317468798E-4</v>
      </c>
      <c r="CL809" s="8">
        <v>3.2709668991728423E-5</v>
      </c>
      <c r="CM809" s="8">
        <v>0.5</v>
      </c>
      <c r="CN809" s="8">
        <v>0.1</v>
      </c>
      <c r="CO809" s="8">
        <v>0.1</v>
      </c>
      <c r="CP809" s="8">
        <v>0.1</v>
      </c>
      <c r="CQ809" s="8">
        <v>0.1</v>
      </c>
      <c r="CR809" s="8">
        <v>0.1</v>
      </c>
      <c r="CS809" s="8">
        <v>0.89999999999999991</v>
      </c>
      <c r="CT809" s="8">
        <v>0.1</v>
      </c>
      <c r="CU809" s="8">
        <v>0.1</v>
      </c>
      <c r="CV809" s="8">
        <v>0.1</v>
      </c>
      <c r="CW809" s="8">
        <v>0.1</v>
      </c>
      <c r="CX809" s="8">
        <v>0.1</v>
      </c>
      <c r="CY809" s="8">
        <v>0.1</v>
      </c>
      <c r="CZ809" s="8">
        <v>0.1</v>
      </c>
      <c r="DA809" s="8">
        <v>7.1536932098216323E-3</v>
      </c>
      <c r="DB809" s="8">
        <v>9.2846306790178371E-2</v>
      </c>
      <c r="DC809" s="8">
        <v>0.1</v>
      </c>
      <c r="DD809" s="8">
        <v>0.1</v>
      </c>
      <c r="DE809" s="8">
        <v>0.1</v>
      </c>
      <c r="DF809" s="8">
        <v>0.1</v>
      </c>
      <c r="DG809" s="8">
        <v>0.1</v>
      </c>
      <c r="DH809" s="8">
        <v>0.1</v>
      </c>
      <c r="DI809" s="8">
        <v>8.74948541051557E-2</v>
      </c>
      <c r="DJ809" s="8">
        <v>9.3980299011817946E-3</v>
      </c>
      <c r="DK809" s="8">
        <v>2.2547617191051371E-3</v>
      </c>
      <c r="DL809" s="8">
        <v>8.5235427455736799E-4</v>
      </c>
      <c r="DM809" s="8">
        <v>0.1</v>
      </c>
      <c r="DN809" s="8">
        <v>0.1</v>
      </c>
      <c r="DO809" s="8">
        <v>0.1</v>
      </c>
      <c r="DP809" s="8">
        <v>0.1</v>
      </c>
      <c r="DQ809" s="8">
        <v>0.1</v>
      </c>
      <c r="DR809" s="8">
        <v>0.1</v>
      </c>
      <c r="DS809" s="8">
        <v>0.1</v>
      </c>
      <c r="DT809" s="8">
        <v>0.2</v>
      </c>
      <c r="DU809" s="8">
        <v>0.1</v>
      </c>
      <c r="DV809" s="8">
        <v>0.1</v>
      </c>
      <c r="DW809" s="8">
        <v>2.5176318975490691E-2</v>
      </c>
      <c r="DX809" s="8">
        <v>7.4823681024509314E-2</v>
      </c>
      <c r="DY809" s="8">
        <v>0.1</v>
      </c>
      <c r="DZ809" s="8">
        <v>0.1</v>
      </c>
      <c r="EA809" s="8">
        <v>0.1</v>
      </c>
      <c r="EB809" s="8">
        <v>0.1</v>
      </c>
      <c r="EC809" s="8">
        <v>0</v>
      </c>
      <c r="ED809" s="8">
        <v>0</v>
      </c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</row>
    <row r="810" spans="1:206" x14ac:dyDescent="0.3">
      <c r="A810" s="32"/>
      <c r="B810" s="23" t="s">
        <v>280</v>
      </c>
      <c r="C810" s="33"/>
      <c r="D810" s="33"/>
      <c r="E810" s="23" t="s">
        <v>162</v>
      </c>
      <c r="F810" s="23"/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0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8">
        <v>3.0788488872385049E-5</v>
      </c>
      <c r="CC810" s="8">
        <v>3.0326874288826331E-5</v>
      </c>
      <c r="CD810" s="8">
        <v>5.9147230777953103E-3</v>
      </c>
      <c r="CE810" s="8">
        <v>9.100856051168899E-4</v>
      </c>
      <c r="CF810" s="8">
        <v>1.140068466533892E-3</v>
      </c>
      <c r="CG810" s="8">
        <v>7.8494529550655076E-4</v>
      </c>
      <c r="CH810" s="8">
        <v>1.8968104393722959E-4</v>
      </c>
      <c r="CI810" s="8">
        <v>2.273063685865215E-4</v>
      </c>
      <c r="CJ810" s="8">
        <v>8.4761777764521574E-4</v>
      </c>
      <c r="CK810" s="8">
        <v>1.600559317468798E-4</v>
      </c>
      <c r="CL810" s="8">
        <v>3.2709668991728423E-5</v>
      </c>
      <c r="CM810" s="8">
        <v>0.5</v>
      </c>
      <c r="CN810" s="8">
        <v>0.1</v>
      </c>
      <c r="CO810" s="8">
        <v>0.1</v>
      </c>
      <c r="CP810" s="8">
        <v>0.1</v>
      </c>
      <c r="CQ810" s="8">
        <v>0.1</v>
      </c>
      <c r="CR810" s="8">
        <v>0.1</v>
      </c>
      <c r="CS810" s="8">
        <v>0.89999999999999991</v>
      </c>
      <c r="CT810" s="8">
        <v>0.1</v>
      </c>
      <c r="CU810" s="8">
        <v>0.1</v>
      </c>
      <c r="CV810" s="8">
        <v>0.1</v>
      </c>
      <c r="CW810" s="8">
        <v>0.1</v>
      </c>
      <c r="CX810" s="8">
        <v>0.1</v>
      </c>
      <c r="CY810" s="8">
        <v>0.1</v>
      </c>
      <c r="CZ810" s="8">
        <v>0.1</v>
      </c>
      <c r="DA810" s="8">
        <v>7.1536932098216323E-3</v>
      </c>
      <c r="DB810" s="8">
        <v>9.2846306790178371E-2</v>
      </c>
      <c r="DC810" s="8">
        <v>0.1</v>
      </c>
      <c r="DD810" s="8">
        <v>0.1</v>
      </c>
      <c r="DE810" s="8">
        <v>0.1</v>
      </c>
      <c r="DF810" s="8">
        <v>0.1</v>
      </c>
      <c r="DG810" s="8">
        <v>0.1</v>
      </c>
      <c r="DH810" s="8">
        <v>0.1</v>
      </c>
      <c r="DI810" s="8">
        <v>8.74948541051557E-2</v>
      </c>
      <c r="DJ810" s="8">
        <v>9.3980299011817946E-3</v>
      </c>
      <c r="DK810" s="8">
        <v>2.2547617191051371E-3</v>
      </c>
      <c r="DL810" s="8">
        <v>8.5235427455736799E-4</v>
      </c>
      <c r="DM810" s="8">
        <v>0.1</v>
      </c>
      <c r="DN810" s="8">
        <v>0.1</v>
      </c>
      <c r="DO810" s="8">
        <v>0.1</v>
      </c>
      <c r="DP810" s="8">
        <v>0.1</v>
      </c>
      <c r="DQ810" s="8">
        <v>0.1</v>
      </c>
      <c r="DR810" s="8">
        <v>0.1</v>
      </c>
      <c r="DS810" s="8">
        <v>0.1</v>
      </c>
      <c r="DT810" s="8">
        <v>0.2</v>
      </c>
      <c r="DU810" s="8">
        <v>0.1</v>
      </c>
      <c r="DV810" s="8">
        <v>0.1</v>
      </c>
      <c r="DW810" s="8">
        <v>2.5176318975490691E-2</v>
      </c>
      <c r="DX810" s="8">
        <v>7.4823681024509314E-2</v>
      </c>
      <c r="DY810" s="8">
        <v>0.1</v>
      </c>
      <c r="DZ810" s="8">
        <v>0.1</v>
      </c>
      <c r="EA810" s="8">
        <v>0.1</v>
      </c>
      <c r="EB810" s="8">
        <v>0.1</v>
      </c>
      <c r="EC810" s="8">
        <v>0</v>
      </c>
      <c r="ED810" s="8">
        <v>0</v>
      </c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</row>
    <row r="811" spans="1:206" x14ac:dyDescent="0.3">
      <c r="A811" s="32"/>
      <c r="B811" s="23" t="s">
        <v>281</v>
      </c>
      <c r="C811" s="33"/>
      <c r="D811" s="33"/>
      <c r="E811" s="23" t="s">
        <v>162</v>
      </c>
      <c r="F811" s="23"/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0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8">
        <v>3.0788488872385049E-5</v>
      </c>
      <c r="CC811" s="8">
        <v>3.0326874288826331E-5</v>
      </c>
      <c r="CD811" s="8">
        <v>5.9147230777953103E-3</v>
      </c>
      <c r="CE811" s="8">
        <v>9.100856051168899E-4</v>
      </c>
      <c r="CF811" s="8">
        <v>1.140068466533892E-3</v>
      </c>
      <c r="CG811" s="8">
        <v>7.8494529550655076E-4</v>
      </c>
      <c r="CH811" s="8">
        <v>1.8968104393722959E-4</v>
      </c>
      <c r="CI811" s="8">
        <v>2.273063685865215E-4</v>
      </c>
      <c r="CJ811" s="8">
        <v>8.4761777764521574E-4</v>
      </c>
      <c r="CK811" s="8">
        <v>1.600559317468798E-4</v>
      </c>
      <c r="CL811" s="8">
        <v>3.2709668991728423E-5</v>
      </c>
      <c r="CM811" s="8">
        <v>0.5</v>
      </c>
      <c r="CN811" s="8">
        <v>0.1</v>
      </c>
      <c r="CO811" s="8">
        <v>0.1</v>
      </c>
      <c r="CP811" s="8">
        <v>0.1</v>
      </c>
      <c r="CQ811" s="8">
        <v>0.1</v>
      </c>
      <c r="CR811" s="8">
        <v>0.1</v>
      </c>
      <c r="CS811" s="8">
        <v>0.89999999999999991</v>
      </c>
      <c r="CT811" s="8">
        <v>0.1</v>
      </c>
      <c r="CU811" s="8">
        <v>0.1</v>
      </c>
      <c r="CV811" s="8">
        <v>0.1</v>
      </c>
      <c r="CW811" s="8">
        <v>0.1</v>
      </c>
      <c r="CX811" s="8">
        <v>0.1</v>
      </c>
      <c r="CY811" s="8">
        <v>0.1</v>
      </c>
      <c r="CZ811" s="8">
        <v>0.1</v>
      </c>
      <c r="DA811" s="8">
        <v>7.1536932098216323E-3</v>
      </c>
      <c r="DB811" s="8">
        <v>9.2846306790178371E-2</v>
      </c>
      <c r="DC811" s="8">
        <v>0.1</v>
      </c>
      <c r="DD811" s="8">
        <v>0.1</v>
      </c>
      <c r="DE811" s="8">
        <v>0.1</v>
      </c>
      <c r="DF811" s="8">
        <v>0.1</v>
      </c>
      <c r="DG811" s="8">
        <v>0.1</v>
      </c>
      <c r="DH811" s="8">
        <v>0.1</v>
      </c>
      <c r="DI811" s="8">
        <v>8.74948541051557E-2</v>
      </c>
      <c r="DJ811" s="8">
        <v>9.3980299011817946E-3</v>
      </c>
      <c r="DK811" s="8">
        <v>2.2547617191051371E-3</v>
      </c>
      <c r="DL811" s="8">
        <v>8.5235427455736799E-4</v>
      </c>
      <c r="DM811" s="8">
        <v>0.1</v>
      </c>
      <c r="DN811" s="8">
        <v>0.1</v>
      </c>
      <c r="DO811" s="8">
        <v>0.1</v>
      </c>
      <c r="DP811" s="8">
        <v>0.1</v>
      </c>
      <c r="DQ811" s="8">
        <v>0.1</v>
      </c>
      <c r="DR811" s="8">
        <v>0.1</v>
      </c>
      <c r="DS811" s="8">
        <v>0.1</v>
      </c>
      <c r="DT811" s="8">
        <v>0.2</v>
      </c>
      <c r="DU811" s="8">
        <v>0.1</v>
      </c>
      <c r="DV811" s="8">
        <v>0.1</v>
      </c>
      <c r="DW811" s="8">
        <v>2.5176318975490691E-2</v>
      </c>
      <c r="DX811" s="8">
        <v>7.4823681024509314E-2</v>
      </c>
      <c r="DY811" s="8">
        <v>0.1</v>
      </c>
      <c r="DZ811" s="8">
        <v>0.1</v>
      </c>
      <c r="EA811" s="8">
        <v>0.1</v>
      </c>
      <c r="EB811" s="8">
        <v>0.1</v>
      </c>
      <c r="EC811" s="8">
        <v>0</v>
      </c>
      <c r="ED811" s="8">
        <v>0</v>
      </c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</row>
    <row r="812" spans="1:206" x14ac:dyDescent="0.3">
      <c r="A812" s="32"/>
      <c r="B812" s="23" t="s">
        <v>282</v>
      </c>
      <c r="C812" s="33"/>
      <c r="D812" s="33"/>
      <c r="E812" s="23" t="s">
        <v>162</v>
      </c>
      <c r="F812" s="23"/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  <c r="BO812" s="8">
        <v>0</v>
      </c>
      <c r="BP812" s="8">
        <v>0</v>
      </c>
      <c r="BQ812" s="8">
        <v>0</v>
      </c>
      <c r="BR812" s="8">
        <v>0</v>
      </c>
      <c r="BS812" s="8">
        <v>0</v>
      </c>
      <c r="BT812" s="8">
        <v>0</v>
      </c>
      <c r="BU812" s="8">
        <v>0</v>
      </c>
      <c r="BV812" s="8">
        <v>0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8">
        <v>3.0788488872385049E-5</v>
      </c>
      <c r="CC812" s="8">
        <v>3.0326874288826331E-5</v>
      </c>
      <c r="CD812" s="8">
        <v>5.9147230777953103E-3</v>
      </c>
      <c r="CE812" s="8">
        <v>9.100856051168899E-4</v>
      </c>
      <c r="CF812" s="8">
        <v>1.140068466533892E-3</v>
      </c>
      <c r="CG812" s="8">
        <v>7.8494529550655076E-4</v>
      </c>
      <c r="CH812" s="8">
        <v>1.8968104393722959E-4</v>
      </c>
      <c r="CI812" s="8">
        <v>2.273063685865215E-4</v>
      </c>
      <c r="CJ812" s="8">
        <v>8.4761777764521574E-4</v>
      </c>
      <c r="CK812" s="8">
        <v>1.600559317468798E-4</v>
      </c>
      <c r="CL812" s="8">
        <v>3.2709668991728423E-5</v>
      </c>
      <c r="CM812" s="8">
        <v>0.5</v>
      </c>
      <c r="CN812" s="8">
        <v>0.1</v>
      </c>
      <c r="CO812" s="8">
        <v>0.1</v>
      </c>
      <c r="CP812" s="8">
        <v>0.1</v>
      </c>
      <c r="CQ812" s="8">
        <v>0.1</v>
      </c>
      <c r="CR812" s="8">
        <v>0.1</v>
      </c>
      <c r="CS812" s="8">
        <v>0.89999999999999991</v>
      </c>
      <c r="CT812" s="8">
        <v>0.1</v>
      </c>
      <c r="CU812" s="8">
        <v>0.1</v>
      </c>
      <c r="CV812" s="8">
        <v>0.1</v>
      </c>
      <c r="CW812" s="8">
        <v>0.1</v>
      </c>
      <c r="CX812" s="8">
        <v>0.1</v>
      </c>
      <c r="CY812" s="8">
        <v>0.1</v>
      </c>
      <c r="CZ812" s="8">
        <v>0.1</v>
      </c>
      <c r="DA812" s="8">
        <v>7.1536932098216323E-3</v>
      </c>
      <c r="DB812" s="8">
        <v>9.2846306790178371E-2</v>
      </c>
      <c r="DC812" s="8">
        <v>0.1</v>
      </c>
      <c r="DD812" s="8">
        <v>0.1</v>
      </c>
      <c r="DE812" s="8">
        <v>0.1</v>
      </c>
      <c r="DF812" s="8">
        <v>0.1</v>
      </c>
      <c r="DG812" s="8">
        <v>0.1</v>
      </c>
      <c r="DH812" s="8">
        <v>0.1</v>
      </c>
      <c r="DI812" s="8">
        <v>8.74948541051557E-2</v>
      </c>
      <c r="DJ812" s="8">
        <v>9.3980299011817946E-3</v>
      </c>
      <c r="DK812" s="8">
        <v>2.2547617191051371E-3</v>
      </c>
      <c r="DL812" s="8">
        <v>8.5235427455736799E-4</v>
      </c>
      <c r="DM812" s="8">
        <v>0.1</v>
      </c>
      <c r="DN812" s="8">
        <v>0.1</v>
      </c>
      <c r="DO812" s="8">
        <v>0.1</v>
      </c>
      <c r="DP812" s="8">
        <v>0.1</v>
      </c>
      <c r="DQ812" s="8">
        <v>0.1</v>
      </c>
      <c r="DR812" s="8">
        <v>0.1</v>
      </c>
      <c r="DS812" s="8">
        <v>0.1</v>
      </c>
      <c r="DT812" s="8">
        <v>0.2</v>
      </c>
      <c r="DU812" s="8">
        <v>0.1</v>
      </c>
      <c r="DV812" s="8">
        <v>0.1</v>
      </c>
      <c r="DW812" s="8">
        <v>2.5176318975490691E-2</v>
      </c>
      <c r="DX812" s="8">
        <v>7.4823681024509314E-2</v>
      </c>
      <c r="DY812" s="8">
        <v>0.1</v>
      </c>
      <c r="DZ812" s="8">
        <v>0.1</v>
      </c>
      <c r="EA812" s="8">
        <v>0.1</v>
      </c>
      <c r="EB812" s="8">
        <v>0.1</v>
      </c>
      <c r="EC812" s="8">
        <v>0</v>
      </c>
      <c r="ED812" s="8">
        <v>0</v>
      </c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</row>
    <row r="813" spans="1:206" x14ac:dyDescent="0.3">
      <c r="A813" s="32"/>
      <c r="B813" s="23" t="s">
        <v>283</v>
      </c>
      <c r="C813" s="33"/>
      <c r="D813" s="33"/>
      <c r="E813" s="23" t="s">
        <v>162</v>
      </c>
      <c r="F813" s="23"/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>
        <v>0</v>
      </c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  <c r="BO813" s="8">
        <v>0</v>
      </c>
      <c r="BP813" s="8">
        <v>0</v>
      </c>
      <c r="BQ813" s="8">
        <v>0</v>
      </c>
      <c r="BR813" s="8">
        <v>0</v>
      </c>
      <c r="BS813" s="8">
        <v>0</v>
      </c>
      <c r="BT813" s="8">
        <v>0</v>
      </c>
      <c r="BU813" s="8">
        <v>0</v>
      </c>
      <c r="BV813" s="8">
        <v>0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8">
        <v>3.0788488872385049E-5</v>
      </c>
      <c r="CC813" s="8">
        <v>3.0326874288826331E-5</v>
      </c>
      <c r="CD813" s="8">
        <v>5.9147230777953103E-3</v>
      </c>
      <c r="CE813" s="8">
        <v>9.100856051168899E-4</v>
      </c>
      <c r="CF813" s="8">
        <v>1.140068466533892E-3</v>
      </c>
      <c r="CG813" s="8">
        <v>7.8494529550655076E-4</v>
      </c>
      <c r="CH813" s="8">
        <v>1.8968104393722959E-4</v>
      </c>
      <c r="CI813" s="8">
        <v>2.273063685865215E-4</v>
      </c>
      <c r="CJ813" s="8">
        <v>8.4761777764521574E-4</v>
      </c>
      <c r="CK813" s="8">
        <v>1.600559317468798E-4</v>
      </c>
      <c r="CL813" s="8">
        <v>3.2709668991728423E-5</v>
      </c>
      <c r="CM813" s="8">
        <v>0.5</v>
      </c>
      <c r="CN813" s="8">
        <v>0.1</v>
      </c>
      <c r="CO813" s="8">
        <v>0.1</v>
      </c>
      <c r="CP813" s="8">
        <v>0.1</v>
      </c>
      <c r="CQ813" s="8">
        <v>0.1</v>
      </c>
      <c r="CR813" s="8">
        <v>0.1</v>
      </c>
      <c r="CS813" s="8">
        <v>0.89999999999999991</v>
      </c>
      <c r="CT813" s="8">
        <v>0.1</v>
      </c>
      <c r="CU813" s="8">
        <v>0.1</v>
      </c>
      <c r="CV813" s="8">
        <v>0.1</v>
      </c>
      <c r="CW813" s="8">
        <v>0.1</v>
      </c>
      <c r="CX813" s="8">
        <v>0.1</v>
      </c>
      <c r="CY813" s="8">
        <v>0.1</v>
      </c>
      <c r="CZ813" s="8">
        <v>0.1</v>
      </c>
      <c r="DA813" s="8">
        <v>7.1536932098216323E-3</v>
      </c>
      <c r="DB813" s="8">
        <v>9.2846306790178371E-2</v>
      </c>
      <c r="DC813" s="8">
        <v>0.1</v>
      </c>
      <c r="DD813" s="8">
        <v>0.1</v>
      </c>
      <c r="DE813" s="8">
        <v>0.1</v>
      </c>
      <c r="DF813" s="8">
        <v>0.1</v>
      </c>
      <c r="DG813" s="8">
        <v>0.1</v>
      </c>
      <c r="DH813" s="8">
        <v>0.1</v>
      </c>
      <c r="DI813" s="8">
        <v>8.74948541051557E-2</v>
      </c>
      <c r="DJ813" s="8">
        <v>9.3980299011817946E-3</v>
      </c>
      <c r="DK813" s="8">
        <v>2.2547617191051371E-3</v>
      </c>
      <c r="DL813" s="8">
        <v>8.5235427455736799E-4</v>
      </c>
      <c r="DM813" s="8">
        <v>0.1</v>
      </c>
      <c r="DN813" s="8">
        <v>0.1</v>
      </c>
      <c r="DO813" s="8">
        <v>0.1</v>
      </c>
      <c r="DP813" s="8">
        <v>0.1</v>
      </c>
      <c r="DQ813" s="8">
        <v>0.1</v>
      </c>
      <c r="DR813" s="8">
        <v>0.1</v>
      </c>
      <c r="DS813" s="8">
        <v>0.1</v>
      </c>
      <c r="DT813" s="8">
        <v>0.2</v>
      </c>
      <c r="DU813" s="8">
        <v>0.1</v>
      </c>
      <c r="DV813" s="8">
        <v>0.1</v>
      </c>
      <c r="DW813" s="8">
        <v>2.5176318975490691E-2</v>
      </c>
      <c r="DX813" s="8">
        <v>7.4823681024509314E-2</v>
      </c>
      <c r="DY813" s="8">
        <v>0.1</v>
      </c>
      <c r="DZ813" s="8">
        <v>0.1</v>
      </c>
      <c r="EA813" s="8">
        <v>0.1</v>
      </c>
      <c r="EB813" s="8">
        <v>0.1</v>
      </c>
      <c r="EC813" s="8">
        <v>0</v>
      </c>
      <c r="ED813" s="8">
        <v>0</v>
      </c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</row>
    <row r="814" spans="1:206" x14ac:dyDescent="0.3">
      <c r="A814" s="32"/>
      <c r="B814" s="23" t="s">
        <v>284</v>
      </c>
      <c r="C814" s="33"/>
      <c r="D814" s="33"/>
      <c r="E814" s="23" t="s">
        <v>162</v>
      </c>
      <c r="F814" s="23"/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0</v>
      </c>
      <c r="BR814" s="8">
        <v>0</v>
      </c>
      <c r="BS814" s="8">
        <v>0</v>
      </c>
      <c r="BT814" s="8">
        <v>0</v>
      </c>
      <c r="BU814" s="8">
        <v>0</v>
      </c>
      <c r="BV814" s="8">
        <v>0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8">
        <v>3.0788488872385049E-5</v>
      </c>
      <c r="CC814" s="8">
        <v>3.0326874288826331E-5</v>
      </c>
      <c r="CD814" s="8">
        <v>5.9147230777953103E-3</v>
      </c>
      <c r="CE814" s="8">
        <v>9.100856051168899E-4</v>
      </c>
      <c r="CF814" s="8">
        <v>1.140068466533892E-3</v>
      </c>
      <c r="CG814" s="8">
        <v>7.8494529550655076E-4</v>
      </c>
      <c r="CH814" s="8">
        <v>1.8968104393722959E-4</v>
      </c>
      <c r="CI814" s="8">
        <v>2.273063685865215E-4</v>
      </c>
      <c r="CJ814" s="8">
        <v>8.4761777764521574E-4</v>
      </c>
      <c r="CK814" s="8">
        <v>1.600559317468798E-4</v>
      </c>
      <c r="CL814" s="8">
        <v>3.2709668991728423E-5</v>
      </c>
      <c r="CM814" s="8">
        <v>0.5</v>
      </c>
      <c r="CN814" s="8">
        <v>0.1</v>
      </c>
      <c r="CO814" s="8">
        <v>0.1</v>
      </c>
      <c r="CP814" s="8">
        <v>0.1</v>
      </c>
      <c r="CQ814" s="8">
        <v>0.1</v>
      </c>
      <c r="CR814" s="8">
        <v>0.1</v>
      </c>
      <c r="CS814" s="8">
        <v>0.89999999999999991</v>
      </c>
      <c r="CT814" s="8">
        <v>0.1</v>
      </c>
      <c r="CU814" s="8">
        <v>0.1</v>
      </c>
      <c r="CV814" s="8">
        <v>0.1</v>
      </c>
      <c r="CW814" s="8">
        <v>0.1</v>
      </c>
      <c r="CX814" s="8">
        <v>0.1</v>
      </c>
      <c r="CY814" s="8">
        <v>0.1</v>
      </c>
      <c r="CZ814" s="8">
        <v>0.1</v>
      </c>
      <c r="DA814" s="8">
        <v>7.1536932098216323E-3</v>
      </c>
      <c r="DB814" s="8">
        <v>9.2846306790178371E-2</v>
      </c>
      <c r="DC814" s="8">
        <v>0.1</v>
      </c>
      <c r="DD814" s="8">
        <v>0.1</v>
      </c>
      <c r="DE814" s="8">
        <v>0.1</v>
      </c>
      <c r="DF814" s="8">
        <v>0.1</v>
      </c>
      <c r="DG814" s="8">
        <v>0.1</v>
      </c>
      <c r="DH814" s="8">
        <v>0.1</v>
      </c>
      <c r="DI814" s="8">
        <v>8.74948541051557E-2</v>
      </c>
      <c r="DJ814" s="8">
        <v>9.3980299011817946E-3</v>
      </c>
      <c r="DK814" s="8">
        <v>2.2547617191051371E-3</v>
      </c>
      <c r="DL814" s="8">
        <v>8.5235427455736799E-4</v>
      </c>
      <c r="DM814" s="8">
        <v>0.1</v>
      </c>
      <c r="DN814" s="8">
        <v>0.1</v>
      </c>
      <c r="DO814" s="8">
        <v>0.1</v>
      </c>
      <c r="DP814" s="8">
        <v>0.1</v>
      </c>
      <c r="DQ814" s="8">
        <v>0.1</v>
      </c>
      <c r="DR814" s="8">
        <v>0.1</v>
      </c>
      <c r="DS814" s="8">
        <v>0.1</v>
      </c>
      <c r="DT814" s="8">
        <v>0.2</v>
      </c>
      <c r="DU814" s="8">
        <v>0.1</v>
      </c>
      <c r="DV814" s="8">
        <v>0.1</v>
      </c>
      <c r="DW814" s="8">
        <v>2.5176318975490691E-2</v>
      </c>
      <c r="DX814" s="8">
        <v>7.4823681024509314E-2</v>
      </c>
      <c r="DY814" s="8">
        <v>0.1</v>
      </c>
      <c r="DZ814" s="8">
        <v>0.1</v>
      </c>
      <c r="EA814" s="8">
        <v>0.1</v>
      </c>
      <c r="EB814" s="8">
        <v>0.1</v>
      </c>
      <c r="EC814" s="8">
        <v>0</v>
      </c>
      <c r="ED814" s="8">
        <v>0</v>
      </c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</row>
    <row r="815" spans="1:206" x14ac:dyDescent="0.3">
      <c r="A815" s="32"/>
      <c r="B815" s="23" t="s">
        <v>285</v>
      </c>
      <c r="C815" s="33"/>
      <c r="D815" s="33"/>
      <c r="E815" s="23" t="s">
        <v>162</v>
      </c>
      <c r="F815" s="23"/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>
        <v>0</v>
      </c>
      <c r="BI815" s="8">
        <v>0</v>
      </c>
      <c r="BJ815" s="8">
        <v>0</v>
      </c>
      <c r="BK815" s="8">
        <v>0</v>
      </c>
      <c r="BL815" s="8">
        <v>0</v>
      </c>
      <c r="BM815" s="8">
        <v>0</v>
      </c>
      <c r="BN815" s="8">
        <v>0</v>
      </c>
      <c r="BO815" s="8">
        <v>0</v>
      </c>
      <c r="BP815" s="8">
        <v>0</v>
      </c>
      <c r="BQ815" s="8">
        <v>0</v>
      </c>
      <c r="BR815" s="8">
        <v>0</v>
      </c>
      <c r="BS815" s="8">
        <v>0</v>
      </c>
      <c r="BT815" s="8">
        <v>0</v>
      </c>
      <c r="BU815" s="8">
        <v>0</v>
      </c>
      <c r="BV815" s="8">
        <v>0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8">
        <v>3.0788488872385049E-5</v>
      </c>
      <c r="CC815" s="8">
        <v>3.0326874288826331E-5</v>
      </c>
      <c r="CD815" s="8">
        <v>5.9147230777953103E-3</v>
      </c>
      <c r="CE815" s="8">
        <v>9.100856051168899E-4</v>
      </c>
      <c r="CF815" s="8">
        <v>1.140068466533892E-3</v>
      </c>
      <c r="CG815" s="8">
        <v>7.8494529550655076E-4</v>
      </c>
      <c r="CH815" s="8">
        <v>1.8968104393722959E-4</v>
      </c>
      <c r="CI815" s="8">
        <v>2.273063685865215E-4</v>
      </c>
      <c r="CJ815" s="8">
        <v>8.4761777764521574E-4</v>
      </c>
      <c r="CK815" s="8">
        <v>1.600559317468798E-4</v>
      </c>
      <c r="CL815" s="8">
        <v>3.2709668991728423E-5</v>
      </c>
      <c r="CM815" s="8">
        <v>0.5</v>
      </c>
      <c r="CN815" s="8">
        <v>0.1</v>
      </c>
      <c r="CO815" s="8">
        <v>0.1</v>
      </c>
      <c r="CP815" s="8">
        <v>0.1</v>
      </c>
      <c r="CQ815" s="8">
        <v>0.1</v>
      </c>
      <c r="CR815" s="8">
        <v>0.1</v>
      </c>
      <c r="CS815" s="8">
        <v>0.89999999999999991</v>
      </c>
      <c r="CT815" s="8">
        <v>0.1</v>
      </c>
      <c r="CU815" s="8">
        <v>0.1</v>
      </c>
      <c r="CV815" s="8">
        <v>0.1</v>
      </c>
      <c r="CW815" s="8">
        <v>0.1</v>
      </c>
      <c r="CX815" s="8">
        <v>0.1</v>
      </c>
      <c r="CY815" s="8">
        <v>0.1</v>
      </c>
      <c r="CZ815" s="8">
        <v>0.1</v>
      </c>
      <c r="DA815" s="8">
        <v>7.1536932098216323E-3</v>
      </c>
      <c r="DB815" s="8">
        <v>9.2846306790178371E-2</v>
      </c>
      <c r="DC815" s="8">
        <v>0.1</v>
      </c>
      <c r="DD815" s="8">
        <v>0.1</v>
      </c>
      <c r="DE815" s="8">
        <v>0.1</v>
      </c>
      <c r="DF815" s="8">
        <v>0.1</v>
      </c>
      <c r="DG815" s="8">
        <v>0.1</v>
      </c>
      <c r="DH815" s="8">
        <v>0.1</v>
      </c>
      <c r="DI815" s="8">
        <v>8.74948541051557E-2</v>
      </c>
      <c r="DJ815" s="8">
        <v>9.3980299011817946E-3</v>
      </c>
      <c r="DK815" s="8">
        <v>2.2547617191051371E-3</v>
      </c>
      <c r="DL815" s="8">
        <v>8.5235427455736799E-4</v>
      </c>
      <c r="DM815" s="8">
        <v>0.1</v>
      </c>
      <c r="DN815" s="8">
        <v>0.1</v>
      </c>
      <c r="DO815" s="8">
        <v>0.1</v>
      </c>
      <c r="DP815" s="8">
        <v>0.1</v>
      </c>
      <c r="DQ815" s="8">
        <v>0.1</v>
      </c>
      <c r="DR815" s="8">
        <v>0.1</v>
      </c>
      <c r="DS815" s="8">
        <v>0.1</v>
      </c>
      <c r="DT815" s="8">
        <v>0.2</v>
      </c>
      <c r="DU815" s="8">
        <v>0.1</v>
      </c>
      <c r="DV815" s="8">
        <v>0.1</v>
      </c>
      <c r="DW815" s="8">
        <v>2.5176318975490691E-2</v>
      </c>
      <c r="DX815" s="8">
        <v>7.4823681024509314E-2</v>
      </c>
      <c r="DY815" s="8">
        <v>0.1</v>
      </c>
      <c r="DZ815" s="8">
        <v>0.1</v>
      </c>
      <c r="EA815" s="8">
        <v>0.1</v>
      </c>
      <c r="EB815" s="8">
        <v>0.1</v>
      </c>
      <c r="EC815" s="8">
        <v>0</v>
      </c>
      <c r="ED815" s="8">
        <v>0</v>
      </c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</row>
    <row r="816" spans="1:206" x14ac:dyDescent="0.3">
      <c r="A816" s="32"/>
      <c r="B816" s="23" t="s">
        <v>286</v>
      </c>
      <c r="C816" s="33"/>
      <c r="D816" s="33"/>
      <c r="E816" s="23" t="s">
        <v>162</v>
      </c>
      <c r="F816" s="23"/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8">
        <v>0</v>
      </c>
      <c r="BM816" s="8">
        <v>0</v>
      </c>
      <c r="BN816" s="8">
        <v>0</v>
      </c>
      <c r="BO816" s="8">
        <v>0</v>
      </c>
      <c r="BP816" s="8">
        <v>0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0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8">
        <v>3.0788488872385049E-5</v>
      </c>
      <c r="CC816" s="8">
        <v>3.0326874288826331E-5</v>
      </c>
      <c r="CD816" s="8">
        <v>5.9147230777953103E-3</v>
      </c>
      <c r="CE816" s="8">
        <v>9.100856051168899E-4</v>
      </c>
      <c r="CF816" s="8">
        <v>1.140068466533892E-3</v>
      </c>
      <c r="CG816" s="8">
        <v>7.8494529550655076E-4</v>
      </c>
      <c r="CH816" s="8">
        <v>1.8968104393722959E-4</v>
      </c>
      <c r="CI816" s="8">
        <v>2.273063685865215E-4</v>
      </c>
      <c r="CJ816" s="8">
        <v>8.4761777764521574E-4</v>
      </c>
      <c r="CK816" s="8">
        <v>1.600559317468798E-4</v>
      </c>
      <c r="CL816" s="8">
        <v>3.2709668991728423E-5</v>
      </c>
      <c r="CM816" s="8">
        <v>0.5</v>
      </c>
      <c r="CN816" s="8">
        <v>0.1</v>
      </c>
      <c r="CO816" s="8">
        <v>0.1</v>
      </c>
      <c r="CP816" s="8">
        <v>0.1</v>
      </c>
      <c r="CQ816" s="8">
        <v>0.1</v>
      </c>
      <c r="CR816" s="8">
        <v>0.1</v>
      </c>
      <c r="CS816" s="8">
        <v>0.89999999999999991</v>
      </c>
      <c r="CT816" s="8">
        <v>0.1</v>
      </c>
      <c r="CU816" s="8">
        <v>0.1</v>
      </c>
      <c r="CV816" s="8">
        <v>0.1</v>
      </c>
      <c r="CW816" s="8">
        <v>0.1</v>
      </c>
      <c r="CX816" s="8">
        <v>0.1</v>
      </c>
      <c r="CY816" s="8">
        <v>0.1</v>
      </c>
      <c r="CZ816" s="8">
        <v>0.1</v>
      </c>
      <c r="DA816" s="8">
        <v>7.1536932098216323E-3</v>
      </c>
      <c r="DB816" s="8">
        <v>9.2846306790178371E-2</v>
      </c>
      <c r="DC816" s="8">
        <v>0.1</v>
      </c>
      <c r="DD816" s="8">
        <v>0.1</v>
      </c>
      <c r="DE816" s="8">
        <v>0.1</v>
      </c>
      <c r="DF816" s="8">
        <v>0.1</v>
      </c>
      <c r="DG816" s="8">
        <v>0.1</v>
      </c>
      <c r="DH816" s="8">
        <v>0.1</v>
      </c>
      <c r="DI816" s="8">
        <v>8.74948541051557E-2</v>
      </c>
      <c r="DJ816" s="8">
        <v>9.3980299011817946E-3</v>
      </c>
      <c r="DK816" s="8">
        <v>2.2547617191051371E-3</v>
      </c>
      <c r="DL816" s="8">
        <v>8.5235427455736799E-4</v>
      </c>
      <c r="DM816" s="8">
        <v>0.1</v>
      </c>
      <c r="DN816" s="8">
        <v>0.1</v>
      </c>
      <c r="DO816" s="8">
        <v>0.1</v>
      </c>
      <c r="DP816" s="8">
        <v>0.1</v>
      </c>
      <c r="DQ816" s="8">
        <v>0.1</v>
      </c>
      <c r="DR816" s="8">
        <v>0.1</v>
      </c>
      <c r="DS816" s="8">
        <v>0.1</v>
      </c>
      <c r="DT816" s="8">
        <v>0.2</v>
      </c>
      <c r="DU816" s="8">
        <v>0.1</v>
      </c>
      <c r="DV816" s="8">
        <v>0.1</v>
      </c>
      <c r="DW816" s="8">
        <v>2.5176318975490691E-2</v>
      </c>
      <c r="DX816" s="8">
        <v>7.4823681024509314E-2</v>
      </c>
      <c r="DY816" s="8">
        <v>0.1</v>
      </c>
      <c r="DZ816" s="8">
        <v>0.1</v>
      </c>
      <c r="EA816" s="8">
        <v>0.1</v>
      </c>
      <c r="EB816" s="8">
        <v>0.1</v>
      </c>
      <c r="EC816" s="8">
        <v>0</v>
      </c>
      <c r="ED816" s="8">
        <v>0</v>
      </c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</row>
    <row r="817" spans="1:206" x14ac:dyDescent="0.3">
      <c r="A817" s="32"/>
      <c r="B817" s="23" t="s">
        <v>287</v>
      </c>
      <c r="C817" s="33"/>
      <c r="D817" s="33"/>
      <c r="E817" s="23" t="s">
        <v>162</v>
      </c>
      <c r="F817" s="23"/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0</v>
      </c>
      <c r="BF817" s="8">
        <v>0</v>
      </c>
      <c r="BG817" s="8">
        <v>0</v>
      </c>
      <c r="BH817" s="8">
        <v>0</v>
      </c>
      <c r="BI817" s="8">
        <v>0</v>
      </c>
      <c r="BJ817" s="8">
        <v>0</v>
      </c>
      <c r="BK817" s="8">
        <v>0</v>
      </c>
      <c r="BL817" s="8">
        <v>0</v>
      </c>
      <c r="BM817" s="8">
        <v>0</v>
      </c>
      <c r="BN817" s="8">
        <v>0</v>
      </c>
      <c r="BO817" s="8">
        <v>0</v>
      </c>
      <c r="BP817" s="8">
        <v>0</v>
      </c>
      <c r="BQ817" s="8">
        <v>0</v>
      </c>
      <c r="BR817" s="8">
        <v>0</v>
      </c>
      <c r="BS817" s="8">
        <v>0</v>
      </c>
      <c r="BT817" s="8">
        <v>0</v>
      </c>
      <c r="BU817" s="8">
        <v>0</v>
      </c>
      <c r="BV817" s="8">
        <v>0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8">
        <v>3.0788488872385049E-5</v>
      </c>
      <c r="CC817" s="8">
        <v>3.0326874288826331E-5</v>
      </c>
      <c r="CD817" s="8">
        <v>5.9147230777953103E-3</v>
      </c>
      <c r="CE817" s="8">
        <v>9.100856051168899E-4</v>
      </c>
      <c r="CF817" s="8">
        <v>1.140068466533892E-3</v>
      </c>
      <c r="CG817" s="8">
        <v>7.8494529550655076E-4</v>
      </c>
      <c r="CH817" s="8">
        <v>1.8968104393722959E-4</v>
      </c>
      <c r="CI817" s="8">
        <v>2.273063685865215E-4</v>
      </c>
      <c r="CJ817" s="8">
        <v>8.4761777764521574E-4</v>
      </c>
      <c r="CK817" s="8">
        <v>1.600559317468798E-4</v>
      </c>
      <c r="CL817" s="8">
        <v>3.2709668991728423E-5</v>
      </c>
      <c r="CM817" s="8">
        <v>0.5</v>
      </c>
      <c r="CN817" s="8">
        <v>0.1</v>
      </c>
      <c r="CO817" s="8">
        <v>0.1</v>
      </c>
      <c r="CP817" s="8">
        <v>0.1</v>
      </c>
      <c r="CQ817" s="8">
        <v>0.1</v>
      </c>
      <c r="CR817" s="8">
        <v>0.1</v>
      </c>
      <c r="CS817" s="8">
        <v>0.89999999999999991</v>
      </c>
      <c r="CT817" s="8">
        <v>0.1</v>
      </c>
      <c r="CU817" s="8">
        <v>0.1</v>
      </c>
      <c r="CV817" s="8">
        <v>0.1</v>
      </c>
      <c r="CW817" s="8">
        <v>0.1</v>
      </c>
      <c r="CX817" s="8">
        <v>0.1</v>
      </c>
      <c r="CY817" s="8">
        <v>0.1</v>
      </c>
      <c r="CZ817" s="8">
        <v>0.1</v>
      </c>
      <c r="DA817" s="8">
        <v>7.1536932098216323E-3</v>
      </c>
      <c r="DB817" s="8">
        <v>9.2846306790178371E-2</v>
      </c>
      <c r="DC817" s="8">
        <v>0.1</v>
      </c>
      <c r="DD817" s="8">
        <v>0.1</v>
      </c>
      <c r="DE817" s="8">
        <v>0.1</v>
      </c>
      <c r="DF817" s="8">
        <v>0.1</v>
      </c>
      <c r="DG817" s="8">
        <v>0.1</v>
      </c>
      <c r="DH817" s="8">
        <v>0.1</v>
      </c>
      <c r="DI817" s="8">
        <v>8.74948541051557E-2</v>
      </c>
      <c r="DJ817" s="8">
        <v>9.3980299011817946E-3</v>
      </c>
      <c r="DK817" s="8">
        <v>2.2547617191051371E-3</v>
      </c>
      <c r="DL817" s="8">
        <v>8.5235427455736799E-4</v>
      </c>
      <c r="DM817" s="8">
        <v>0.1</v>
      </c>
      <c r="DN817" s="8">
        <v>0.1</v>
      </c>
      <c r="DO817" s="8">
        <v>0.1</v>
      </c>
      <c r="DP817" s="8">
        <v>0.1</v>
      </c>
      <c r="DQ817" s="8">
        <v>0.1</v>
      </c>
      <c r="DR817" s="8">
        <v>0.1</v>
      </c>
      <c r="DS817" s="8">
        <v>0.1</v>
      </c>
      <c r="DT817" s="8">
        <v>0.2</v>
      </c>
      <c r="DU817" s="8">
        <v>0.1</v>
      </c>
      <c r="DV817" s="8">
        <v>0.1</v>
      </c>
      <c r="DW817" s="8">
        <v>2.5176318975490691E-2</v>
      </c>
      <c r="DX817" s="8">
        <v>7.4823681024509314E-2</v>
      </c>
      <c r="DY817" s="8">
        <v>0.1</v>
      </c>
      <c r="DZ817" s="8">
        <v>0.1</v>
      </c>
      <c r="EA817" s="8">
        <v>0.1</v>
      </c>
      <c r="EB817" s="8">
        <v>0.1</v>
      </c>
      <c r="EC817" s="8">
        <v>0</v>
      </c>
      <c r="ED817" s="8">
        <v>0</v>
      </c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</row>
    <row r="818" spans="1:206" x14ac:dyDescent="0.3">
      <c r="A818" s="32"/>
      <c r="B818" s="23" t="s">
        <v>288</v>
      </c>
      <c r="C818" s="33"/>
      <c r="D818" s="33"/>
      <c r="E818" s="23" t="s">
        <v>162</v>
      </c>
      <c r="F818" s="23"/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0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8">
        <v>3.0788488872385049E-5</v>
      </c>
      <c r="CC818" s="8">
        <v>3.0326874288826331E-5</v>
      </c>
      <c r="CD818" s="8">
        <v>5.9147230777953103E-3</v>
      </c>
      <c r="CE818" s="8">
        <v>9.100856051168899E-4</v>
      </c>
      <c r="CF818" s="8">
        <v>1.140068466533892E-3</v>
      </c>
      <c r="CG818" s="8">
        <v>7.8494529550655076E-4</v>
      </c>
      <c r="CH818" s="8">
        <v>1.8968104393722959E-4</v>
      </c>
      <c r="CI818" s="8">
        <v>2.273063685865215E-4</v>
      </c>
      <c r="CJ818" s="8">
        <v>8.4761777764521574E-4</v>
      </c>
      <c r="CK818" s="8">
        <v>1.600559317468798E-4</v>
      </c>
      <c r="CL818" s="8">
        <v>3.2709668991728423E-5</v>
      </c>
      <c r="CM818" s="8">
        <v>0.5</v>
      </c>
      <c r="CN818" s="8">
        <v>0.1</v>
      </c>
      <c r="CO818" s="8">
        <v>0.1</v>
      </c>
      <c r="CP818" s="8">
        <v>0.1</v>
      </c>
      <c r="CQ818" s="8">
        <v>0.1</v>
      </c>
      <c r="CR818" s="8">
        <v>0.1</v>
      </c>
      <c r="CS818" s="8">
        <v>0.89999999999999991</v>
      </c>
      <c r="CT818" s="8">
        <v>0.1</v>
      </c>
      <c r="CU818" s="8">
        <v>0.1</v>
      </c>
      <c r="CV818" s="8">
        <v>0.1</v>
      </c>
      <c r="CW818" s="8">
        <v>0.1</v>
      </c>
      <c r="CX818" s="8">
        <v>0.1</v>
      </c>
      <c r="CY818" s="8">
        <v>0.1</v>
      </c>
      <c r="CZ818" s="8">
        <v>0.1</v>
      </c>
      <c r="DA818" s="8">
        <v>7.1536932098216323E-3</v>
      </c>
      <c r="DB818" s="8">
        <v>9.2846306790178371E-2</v>
      </c>
      <c r="DC818" s="8">
        <v>0.1</v>
      </c>
      <c r="DD818" s="8">
        <v>0.1</v>
      </c>
      <c r="DE818" s="8">
        <v>0.1</v>
      </c>
      <c r="DF818" s="8">
        <v>0.1</v>
      </c>
      <c r="DG818" s="8">
        <v>0.1</v>
      </c>
      <c r="DH818" s="8">
        <v>0.1</v>
      </c>
      <c r="DI818" s="8">
        <v>8.74948541051557E-2</v>
      </c>
      <c r="DJ818" s="8">
        <v>9.3980299011817946E-3</v>
      </c>
      <c r="DK818" s="8">
        <v>2.2547617191051371E-3</v>
      </c>
      <c r="DL818" s="8">
        <v>8.5235427455736799E-4</v>
      </c>
      <c r="DM818" s="8">
        <v>0.1</v>
      </c>
      <c r="DN818" s="8">
        <v>0.1</v>
      </c>
      <c r="DO818" s="8">
        <v>0.1</v>
      </c>
      <c r="DP818" s="8">
        <v>0.1</v>
      </c>
      <c r="DQ818" s="8">
        <v>0.1</v>
      </c>
      <c r="DR818" s="8">
        <v>0.1</v>
      </c>
      <c r="DS818" s="8">
        <v>0.1</v>
      </c>
      <c r="DT818" s="8">
        <v>0.2</v>
      </c>
      <c r="DU818" s="8">
        <v>0.1</v>
      </c>
      <c r="DV818" s="8">
        <v>0.1</v>
      </c>
      <c r="DW818" s="8">
        <v>2.5176318975490691E-2</v>
      </c>
      <c r="DX818" s="8">
        <v>7.4823681024509314E-2</v>
      </c>
      <c r="DY818" s="8">
        <v>0.1</v>
      </c>
      <c r="DZ818" s="8">
        <v>0.1</v>
      </c>
      <c r="EA818" s="8">
        <v>0.1</v>
      </c>
      <c r="EB818" s="8">
        <v>0.1</v>
      </c>
      <c r="EC818" s="8">
        <v>0</v>
      </c>
      <c r="ED818" s="8">
        <v>0</v>
      </c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</row>
    <row r="819" spans="1:206" x14ac:dyDescent="0.3">
      <c r="A819" s="32"/>
      <c r="B819" s="23" t="s">
        <v>289</v>
      </c>
      <c r="C819" s="33"/>
      <c r="D819" s="33"/>
      <c r="E819" s="23" t="s">
        <v>162</v>
      </c>
      <c r="F819" s="23"/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0</v>
      </c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0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8">
        <v>3.0788488872385049E-5</v>
      </c>
      <c r="CC819" s="8">
        <v>3.0326874288826331E-5</v>
      </c>
      <c r="CD819" s="8">
        <v>5.9147230777953103E-3</v>
      </c>
      <c r="CE819" s="8">
        <v>9.100856051168899E-4</v>
      </c>
      <c r="CF819" s="8">
        <v>1.140068466533892E-3</v>
      </c>
      <c r="CG819" s="8">
        <v>7.8494529550655076E-4</v>
      </c>
      <c r="CH819" s="8">
        <v>1.8968104393722959E-4</v>
      </c>
      <c r="CI819" s="8">
        <v>2.273063685865215E-4</v>
      </c>
      <c r="CJ819" s="8">
        <v>8.4761777764521574E-4</v>
      </c>
      <c r="CK819" s="8">
        <v>1.600559317468798E-4</v>
      </c>
      <c r="CL819" s="8">
        <v>3.2709668991728423E-5</v>
      </c>
      <c r="CM819" s="8">
        <v>0.5</v>
      </c>
      <c r="CN819" s="8">
        <v>0.1</v>
      </c>
      <c r="CO819" s="8">
        <v>0.1</v>
      </c>
      <c r="CP819" s="8">
        <v>0.1</v>
      </c>
      <c r="CQ819" s="8">
        <v>0.1</v>
      </c>
      <c r="CR819" s="8">
        <v>0.1</v>
      </c>
      <c r="CS819" s="8">
        <v>0.89999999999999991</v>
      </c>
      <c r="CT819" s="8">
        <v>0.1</v>
      </c>
      <c r="CU819" s="8">
        <v>0.1</v>
      </c>
      <c r="CV819" s="8">
        <v>0.1</v>
      </c>
      <c r="CW819" s="8">
        <v>0.1</v>
      </c>
      <c r="CX819" s="8">
        <v>0.1</v>
      </c>
      <c r="CY819" s="8">
        <v>0.1</v>
      </c>
      <c r="CZ819" s="8">
        <v>0.1</v>
      </c>
      <c r="DA819" s="8">
        <v>7.1536932098216323E-3</v>
      </c>
      <c r="DB819" s="8">
        <v>9.2846306790178371E-2</v>
      </c>
      <c r="DC819" s="8">
        <v>0.1</v>
      </c>
      <c r="DD819" s="8">
        <v>0.1</v>
      </c>
      <c r="DE819" s="8">
        <v>0.1</v>
      </c>
      <c r="DF819" s="8">
        <v>0.1</v>
      </c>
      <c r="DG819" s="8">
        <v>0.1</v>
      </c>
      <c r="DH819" s="8">
        <v>0.1</v>
      </c>
      <c r="DI819" s="8">
        <v>8.74948541051557E-2</v>
      </c>
      <c r="DJ819" s="8">
        <v>9.3980299011817946E-3</v>
      </c>
      <c r="DK819" s="8">
        <v>2.2547617191051371E-3</v>
      </c>
      <c r="DL819" s="8">
        <v>8.5235427455736799E-4</v>
      </c>
      <c r="DM819" s="8">
        <v>0.1</v>
      </c>
      <c r="DN819" s="8">
        <v>0.1</v>
      </c>
      <c r="DO819" s="8">
        <v>0.1</v>
      </c>
      <c r="DP819" s="8">
        <v>0.1</v>
      </c>
      <c r="DQ819" s="8">
        <v>0.1</v>
      </c>
      <c r="DR819" s="8">
        <v>0.1</v>
      </c>
      <c r="DS819" s="8">
        <v>0.1</v>
      </c>
      <c r="DT819" s="8">
        <v>0.2</v>
      </c>
      <c r="DU819" s="8">
        <v>0.1</v>
      </c>
      <c r="DV819" s="8">
        <v>0.1</v>
      </c>
      <c r="DW819" s="8">
        <v>2.5176318975490691E-2</v>
      </c>
      <c r="DX819" s="8">
        <v>7.4823681024509314E-2</v>
      </c>
      <c r="DY819" s="8">
        <v>0.1</v>
      </c>
      <c r="DZ819" s="8">
        <v>0.1</v>
      </c>
      <c r="EA819" s="8">
        <v>0.1</v>
      </c>
      <c r="EB819" s="8">
        <v>0.1</v>
      </c>
      <c r="EC819" s="8">
        <v>0</v>
      </c>
      <c r="ED819" s="8">
        <v>0</v>
      </c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</row>
    <row r="820" spans="1:206" x14ac:dyDescent="0.3">
      <c r="A820" s="32"/>
      <c r="B820" s="23" t="s">
        <v>290</v>
      </c>
      <c r="C820" s="33"/>
      <c r="D820" s="33"/>
      <c r="E820" s="23" t="s">
        <v>162</v>
      </c>
      <c r="F820" s="23"/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  <c r="BO820" s="8">
        <v>0</v>
      </c>
      <c r="BP820" s="8">
        <v>0</v>
      </c>
      <c r="BQ820" s="8">
        <v>0</v>
      </c>
      <c r="BR820" s="8">
        <v>0</v>
      </c>
      <c r="BS820" s="8">
        <v>0</v>
      </c>
      <c r="BT820" s="8">
        <v>0</v>
      </c>
      <c r="BU820" s="8">
        <v>0</v>
      </c>
      <c r="BV820" s="8">
        <v>0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8">
        <v>3.0788488872385049E-5</v>
      </c>
      <c r="CC820" s="8">
        <v>3.0326874288826331E-5</v>
      </c>
      <c r="CD820" s="8">
        <v>5.9147230777953103E-3</v>
      </c>
      <c r="CE820" s="8">
        <v>9.100856051168899E-4</v>
      </c>
      <c r="CF820" s="8">
        <v>1.140068466533892E-3</v>
      </c>
      <c r="CG820" s="8">
        <v>7.8494529550655076E-4</v>
      </c>
      <c r="CH820" s="8">
        <v>1.8968104393722959E-4</v>
      </c>
      <c r="CI820" s="8">
        <v>2.273063685865215E-4</v>
      </c>
      <c r="CJ820" s="8">
        <v>8.4761777764521574E-4</v>
      </c>
      <c r="CK820" s="8">
        <v>1.600559317468798E-4</v>
      </c>
      <c r="CL820" s="8">
        <v>3.2709668991728423E-5</v>
      </c>
      <c r="CM820" s="8">
        <v>0.5</v>
      </c>
      <c r="CN820" s="8">
        <v>0.1</v>
      </c>
      <c r="CO820" s="8">
        <v>0.1</v>
      </c>
      <c r="CP820" s="8">
        <v>0.1</v>
      </c>
      <c r="CQ820" s="8">
        <v>0.1</v>
      </c>
      <c r="CR820" s="8">
        <v>0.1</v>
      </c>
      <c r="CS820" s="8">
        <v>0.89999999999999991</v>
      </c>
      <c r="CT820" s="8">
        <v>0.1</v>
      </c>
      <c r="CU820" s="8">
        <v>0.1</v>
      </c>
      <c r="CV820" s="8">
        <v>0.1</v>
      </c>
      <c r="CW820" s="8">
        <v>0.1</v>
      </c>
      <c r="CX820" s="8">
        <v>0.1</v>
      </c>
      <c r="CY820" s="8">
        <v>0.1</v>
      </c>
      <c r="CZ820" s="8">
        <v>0.1</v>
      </c>
      <c r="DA820" s="8">
        <v>7.1536932098216323E-3</v>
      </c>
      <c r="DB820" s="8">
        <v>9.2846306790178371E-2</v>
      </c>
      <c r="DC820" s="8">
        <v>0.1</v>
      </c>
      <c r="DD820" s="8">
        <v>0.1</v>
      </c>
      <c r="DE820" s="8">
        <v>0.1</v>
      </c>
      <c r="DF820" s="8">
        <v>0.1</v>
      </c>
      <c r="DG820" s="8">
        <v>0.1</v>
      </c>
      <c r="DH820" s="8">
        <v>0.1</v>
      </c>
      <c r="DI820" s="8">
        <v>8.74948541051557E-2</v>
      </c>
      <c r="DJ820" s="8">
        <v>9.3980299011817946E-3</v>
      </c>
      <c r="DK820" s="8">
        <v>2.2547617191051371E-3</v>
      </c>
      <c r="DL820" s="8">
        <v>8.5235427455736799E-4</v>
      </c>
      <c r="DM820" s="8">
        <v>0.1</v>
      </c>
      <c r="DN820" s="8">
        <v>0.1</v>
      </c>
      <c r="DO820" s="8">
        <v>0.1</v>
      </c>
      <c r="DP820" s="8">
        <v>0.1</v>
      </c>
      <c r="DQ820" s="8">
        <v>0.1</v>
      </c>
      <c r="DR820" s="8">
        <v>0.1</v>
      </c>
      <c r="DS820" s="8">
        <v>0.1</v>
      </c>
      <c r="DT820" s="8">
        <v>0.2</v>
      </c>
      <c r="DU820" s="8">
        <v>0.1</v>
      </c>
      <c r="DV820" s="8">
        <v>0.1</v>
      </c>
      <c r="DW820" s="8">
        <v>2.5176318975490691E-2</v>
      </c>
      <c r="DX820" s="8">
        <v>7.4823681024509314E-2</v>
      </c>
      <c r="DY820" s="8">
        <v>0.1</v>
      </c>
      <c r="DZ820" s="8">
        <v>0.1</v>
      </c>
      <c r="EA820" s="8">
        <v>0.1</v>
      </c>
      <c r="EB820" s="8">
        <v>0.1</v>
      </c>
      <c r="EC820" s="8">
        <v>0</v>
      </c>
      <c r="ED820" s="8">
        <v>0</v>
      </c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</row>
    <row r="821" spans="1:206" x14ac:dyDescent="0.3">
      <c r="A821" s="32"/>
      <c r="B821" s="23" t="s">
        <v>236</v>
      </c>
      <c r="C821" s="33" t="s">
        <v>310</v>
      </c>
      <c r="D821" s="33" t="s">
        <v>311</v>
      </c>
      <c r="E821" s="23" t="s">
        <v>162</v>
      </c>
      <c r="F821" s="23"/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>
        <v>0</v>
      </c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>
        <v>0</v>
      </c>
      <c r="BU821" s="8">
        <v>0</v>
      </c>
      <c r="BV821" s="8">
        <v>0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8">
        <v>3.0788488872385049E-5</v>
      </c>
      <c r="CC821" s="8">
        <v>3.0326874288826331E-5</v>
      </c>
      <c r="CD821" s="8">
        <v>5.9147230777953103E-3</v>
      </c>
      <c r="CE821" s="8">
        <v>9.100856051168899E-4</v>
      </c>
      <c r="CF821" s="8">
        <v>1.140068466533892E-3</v>
      </c>
      <c r="CG821" s="8">
        <v>7.8494529550655076E-4</v>
      </c>
      <c r="CH821" s="8">
        <v>1.8968104393722959E-4</v>
      </c>
      <c r="CI821" s="8">
        <v>2.273063685865215E-4</v>
      </c>
      <c r="CJ821" s="8">
        <v>8.4761777764521574E-4</v>
      </c>
      <c r="CK821" s="8">
        <v>1.600559317468798E-4</v>
      </c>
      <c r="CL821" s="8">
        <v>3.2709668991728423E-5</v>
      </c>
      <c r="CM821" s="8">
        <v>0.5</v>
      </c>
      <c r="CN821" s="8">
        <v>0.1</v>
      </c>
      <c r="CO821" s="8">
        <v>0.1</v>
      </c>
      <c r="CP821" s="8">
        <v>0.1</v>
      </c>
      <c r="CQ821" s="8">
        <v>0.1</v>
      </c>
      <c r="CR821" s="8">
        <v>0.1</v>
      </c>
      <c r="CS821" s="8">
        <v>0.89999999999999991</v>
      </c>
      <c r="CT821" s="8">
        <v>0.1</v>
      </c>
      <c r="CU821" s="8">
        <v>0.1</v>
      </c>
      <c r="CV821" s="8">
        <v>0.1</v>
      </c>
      <c r="CW821" s="8">
        <v>0.1</v>
      </c>
      <c r="CX821" s="8">
        <v>0.1</v>
      </c>
      <c r="CY821" s="8">
        <v>0.1</v>
      </c>
      <c r="CZ821" s="8">
        <v>0.1</v>
      </c>
      <c r="DA821" s="8">
        <v>7.1536932098216323E-3</v>
      </c>
      <c r="DB821" s="8">
        <v>9.2846306790178371E-2</v>
      </c>
      <c r="DC821" s="8">
        <v>0.1</v>
      </c>
      <c r="DD821" s="8">
        <v>0.1</v>
      </c>
      <c r="DE821" s="8">
        <v>0.1</v>
      </c>
      <c r="DF821" s="8">
        <v>0.1</v>
      </c>
      <c r="DG821" s="8">
        <v>0.1</v>
      </c>
      <c r="DH821" s="8">
        <v>0.1</v>
      </c>
      <c r="DI821" s="8">
        <v>8.74948541051557E-2</v>
      </c>
      <c r="DJ821" s="8">
        <v>9.3980299011817946E-3</v>
      </c>
      <c r="DK821" s="8">
        <v>2.2547617191051371E-3</v>
      </c>
      <c r="DL821" s="8">
        <v>8.5235427455736799E-4</v>
      </c>
      <c r="DM821" s="8">
        <v>0.1</v>
      </c>
      <c r="DN821" s="8">
        <v>0.1</v>
      </c>
      <c r="DO821" s="8">
        <v>0.1</v>
      </c>
      <c r="DP821" s="8">
        <v>0.1</v>
      </c>
      <c r="DQ821" s="8">
        <v>0.1</v>
      </c>
      <c r="DR821" s="8">
        <v>0.1</v>
      </c>
      <c r="DS821" s="8">
        <v>0.1</v>
      </c>
      <c r="DT821" s="8">
        <v>0.2</v>
      </c>
      <c r="DU821" s="8">
        <v>0.1</v>
      </c>
      <c r="DV821" s="8">
        <v>0.1</v>
      </c>
      <c r="DW821" s="8">
        <v>2.5176318975490691E-2</v>
      </c>
      <c r="DX821" s="8">
        <v>7.4823681024509314E-2</v>
      </c>
      <c r="DY821" s="8">
        <v>0.1</v>
      </c>
      <c r="DZ821" s="8">
        <v>0.1</v>
      </c>
      <c r="EA821" s="8">
        <v>0.1</v>
      </c>
      <c r="EB821" s="8">
        <v>0.1</v>
      </c>
      <c r="EC821" s="8">
        <v>0</v>
      </c>
      <c r="ED821" s="8">
        <v>0</v>
      </c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</row>
    <row r="822" spans="1:206" x14ac:dyDescent="0.3">
      <c r="A822" s="32"/>
      <c r="B822" s="23" t="s">
        <v>237</v>
      </c>
      <c r="C822" s="33"/>
      <c r="D822" s="33"/>
      <c r="E822" s="23" t="s">
        <v>162</v>
      </c>
      <c r="F822" s="23"/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>
        <v>0</v>
      </c>
      <c r="BU822" s="8">
        <v>0</v>
      </c>
      <c r="BV822" s="8">
        <v>0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8">
        <v>3.0788488872385049E-5</v>
      </c>
      <c r="CC822" s="8">
        <v>3.0326874288826331E-5</v>
      </c>
      <c r="CD822" s="8">
        <v>5.9147230777953103E-3</v>
      </c>
      <c r="CE822" s="8">
        <v>9.100856051168899E-4</v>
      </c>
      <c r="CF822" s="8">
        <v>1.140068466533892E-3</v>
      </c>
      <c r="CG822" s="8">
        <v>7.8494529550655076E-4</v>
      </c>
      <c r="CH822" s="8">
        <v>1.8968104393722959E-4</v>
      </c>
      <c r="CI822" s="8">
        <v>2.273063685865215E-4</v>
      </c>
      <c r="CJ822" s="8">
        <v>8.4761777764521574E-4</v>
      </c>
      <c r="CK822" s="8">
        <v>1.600559317468798E-4</v>
      </c>
      <c r="CL822" s="8">
        <v>3.2709668991728423E-5</v>
      </c>
      <c r="CM822" s="8">
        <v>0.5</v>
      </c>
      <c r="CN822" s="8">
        <v>0.1</v>
      </c>
      <c r="CO822" s="8">
        <v>0.1</v>
      </c>
      <c r="CP822" s="8">
        <v>0.1</v>
      </c>
      <c r="CQ822" s="8">
        <v>0.1</v>
      </c>
      <c r="CR822" s="8">
        <v>0.1</v>
      </c>
      <c r="CS822" s="8">
        <v>0.89999999999999991</v>
      </c>
      <c r="CT822" s="8">
        <v>0.1</v>
      </c>
      <c r="CU822" s="8">
        <v>0.1</v>
      </c>
      <c r="CV822" s="8">
        <v>0.1</v>
      </c>
      <c r="CW822" s="8">
        <v>0.1</v>
      </c>
      <c r="CX822" s="8">
        <v>0.1</v>
      </c>
      <c r="CY822" s="8">
        <v>0.1</v>
      </c>
      <c r="CZ822" s="8">
        <v>0.1</v>
      </c>
      <c r="DA822" s="8">
        <v>7.1536932098216323E-3</v>
      </c>
      <c r="DB822" s="8">
        <v>9.2846306790178371E-2</v>
      </c>
      <c r="DC822" s="8">
        <v>0.1</v>
      </c>
      <c r="DD822" s="8">
        <v>0.1</v>
      </c>
      <c r="DE822" s="8">
        <v>0.1</v>
      </c>
      <c r="DF822" s="8">
        <v>0.1</v>
      </c>
      <c r="DG822" s="8">
        <v>0.1</v>
      </c>
      <c r="DH822" s="8">
        <v>0.1</v>
      </c>
      <c r="DI822" s="8">
        <v>8.74948541051557E-2</v>
      </c>
      <c r="DJ822" s="8">
        <v>9.3980299011817946E-3</v>
      </c>
      <c r="DK822" s="8">
        <v>2.2547617191051371E-3</v>
      </c>
      <c r="DL822" s="8">
        <v>8.5235427455736799E-4</v>
      </c>
      <c r="DM822" s="8">
        <v>0.1</v>
      </c>
      <c r="DN822" s="8">
        <v>0.1</v>
      </c>
      <c r="DO822" s="8">
        <v>0.1</v>
      </c>
      <c r="DP822" s="8">
        <v>0.1</v>
      </c>
      <c r="DQ822" s="8">
        <v>0.1</v>
      </c>
      <c r="DR822" s="8">
        <v>0.1</v>
      </c>
      <c r="DS822" s="8">
        <v>0.1</v>
      </c>
      <c r="DT822" s="8">
        <v>0.2</v>
      </c>
      <c r="DU822" s="8">
        <v>0.1</v>
      </c>
      <c r="DV822" s="8">
        <v>0.1</v>
      </c>
      <c r="DW822" s="8">
        <v>2.5176318975490691E-2</v>
      </c>
      <c r="DX822" s="8">
        <v>7.4823681024509314E-2</v>
      </c>
      <c r="DY822" s="8">
        <v>0.1</v>
      </c>
      <c r="DZ822" s="8">
        <v>0.1</v>
      </c>
      <c r="EA822" s="8">
        <v>0.1</v>
      </c>
      <c r="EB822" s="8">
        <v>0.1</v>
      </c>
      <c r="EC822" s="8">
        <v>0</v>
      </c>
      <c r="ED822" s="8">
        <v>0</v>
      </c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</row>
    <row r="823" spans="1:206" x14ac:dyDescent="0.3">
      <c r="A823" s="32"/>
      <c r="B823" s="23" t="s">
        <v>238</v>
      </c>
      <c r="C823" s="33"/>
      <c r="D823" s="33"/>
      <c r="E823" s="23" t="s">
        <v>162</v>
      </c>
      <c r="F823" s="23"/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>
        <v>0</v>
      </c>
      <c r="BI823" s="8">
        <v>0</v>
      </c>
      <c r="BJ823" s="8">
        <v>0</v>
      </c>
      <c r="BK823" s="8">
        <v>0</v>
      </c>
      <c r="BL823" s="8">
        <v>0</v>
      </c>
      <c r="BM823" s="8">
        <v>0</v>
      </c>
      <c r="BN823" s="8">
        <v>0</v>
      </c>
      <c r="BO823" s="8">
        <v>0</v>
      </c>
      <c r="BP823" s="8">
        <v>0</v>
      </c>
      <c r="BQ823" s="8">
        <v>0</v>
      </c>
      <c r="BR823" s="8">
        <v>0</v>
      </c>
      <c r="BS823" s="8">
        <v>0</v>
      </c>
      <c r="BT823" s="8">
        <v>0</v>
      </c>
      <c r="BU823" s="8">
        <v>0</v>
      </c>
      <c r="BV823" s="8">
        <v>0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8">
        <v>3.0788488872385049E-5</v>
      </c>
      <c r="CC823" s="8">
        <v>3.0326874288826331E-5</v>
      </c>
      <c r="CD823" s="8">
        <v>5.9147230777953103E-3</v>
      </c>
      <c r="CE823" s="8">
        <v>9.100856051168899E-4</v>
      </c>
      <c r="CF823" s="8">
        <v>1.140068466533892E-3</v>
      </c>
      <c r="CG823" s="8">
        <v>7.8494529550655076E-4</v>
      </c>
      <c r="CH823" s="8">
        <v>1.8968104393722959E-4</v>
      </c>
      <c r="CI823" s="8">
        <v>2.273063685865215E-4</v>
      </c>
      <c r="CJ823" s="8">
        <v>8.4761777764521574E-4</v>
      </c>
      <c r="CK823" s="8">
        <v>1.600559317468798E-4</v>
      </c>
      <c r="CL823" s="8">
        <v>3.2709668991728423E-5</v>
      </c>
      <c r="CM823" s="8">
        <v>0.5</v>
      </c>
      <c r="CN823" s="8">
        <v>0.1</v>
      </c>
      <c r="CO823" s="8">
        <v>0.1</v>
      </c>
      <c r="CP823" s="8">
        <v>0.1</v>
      </c>
      <c r="CQ823" s="8">
        <v>0.1</v>
      </c>
      <c r="CR823" s="8">
        <v>0.1</v>
      </c>
      <c r="CS823" s="8">
        <v>0.89999999999999991</v>
      </c>
      <c r="CT823" s="8">
        <v>0.1</v>
      </c>
      <c r="CU823" s="8">
        <v>0.1</v>
      </c>
      <c r="CV823" s="8">
        <v>0.1</v>
      </c>
      <c r="CW823" s="8">
        <v>0.1</v>
      </c>
      <c r="CX823" s="8">
        <v>0.1</v>
      </c>
      <c r="CY823" s="8">
        <v>0.1</v>
      </c>
      <c r="CZ823" s="8">
        <v>0.1</v>
      </c>
      <c r="DA823" s="8">
        <v>7.1536932098216323E-3</v>
      </c>
      <c r="DB823" s="8">
        <v>9.2846306790178371E-2</v>
      </c>
      <c r="DC823" s="8">
        <v>0.1</v>
      </c>
      <c r="DD823" s="8">
        <v>0.1</v>
      </c>
      <c r="DE823" s="8">
        <v>0.1</v>
      </c>
      <c r="DF823" s="8">
        <v>0.1</v>
      </c>
      <c r="DG823" s="8">
        <v>0.1</v>
      </c>
      <c r="DH823" s="8">
        <v>0.1</v>
      </c>
      <c r="DI823" s="8">
        <v>8.74948541051557E-2</v>
      </c>
      <c r="DJ823" s="8">
        <v>9.3980299011817946E-3</v>
      </c>
      <c r="DK823" s="8">
        <v>2.2547617191051371E-3</v>
      </c>
      <c r="DL823" s="8">
        <v>8.5235427455736799E-4</v>
      </c>
      <c r="DM823" s="8">
        <v>0.1</v>
      </c>
      <c r="DN823" s="8">
        <v>0.1</v>
      </c>
      <c r="DO823" s="8">
        <v>0.1</v>
      </c>
      <c r="DP823" s="8">
        <v>0.1</v>
      </c>
      <c r="DQ823" s="8">
        <v>0.1</v>
      </c>
      <c r="DR823" s="8">
        <v>0.1</v>
      </c>
      <c r="DS823" s="8">
        <v>0.1</v>
      </c>
      <c r="DT823" s="8">
        <v>0.2</v>
      </c>
      <c r="DU823" s="8">
        <v>0.1</v>
      </c>
      <c r="DV823" s="8">
        <v>0.1</v>
      </c>
      <c r="DW823" s="8">
        <v>2.5176318975490691E-2</v>
      </c>
      <c r="DX823" s="8">
        <v>7.4823681024509314E-2</v>
      </c>
      <c r="DY823" s="8">
        <v>0.1</v>
      </c>
      <c r="DZ823" s="8">
        <v>0.1</v>
      </c>
      <c r="EA823" s="8">
        <v>0.1</v>
      </c>
      <c r="EB823" s="8">
        <v>0.1</v>
      </c>
      <c r="EC823" s="8">
        <v>0</v>
      </c>
      <c r="ED823" s="8">
        <v>0</v>
      </c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</row>
    <row r="824" spans="1:206" x14ac:dyDescent="0.3">
      <c r="A824" s="32"/>
      <c r="B824" s="23" t="s">
        <v>239</v>
      </c>
      <c r="C824" s="33"/>
      <c r="D824" s="33"/>
      <c r="E824" s="23" t="s">
        <v>162</v>
      </c>
      <c r="F824" s="23"/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  <c r="BO824" s="8">
        <v>0</v>
      </c>
      <c r="BP824" s="8">
        <v>0</v>
      </c>
      <c r="BQ824" s="8">
        <v>0</v>
      </c>
      <c r="BR824" s="8">
        <v>0</v>
      </c>
      <c r="BS824" s="8">
        <v>0</v>
      </c>
      <c r="BT824" s="8">
        <v>0</v>
      </c>
      <c r="BU824" s="8">
        <v>0</v>
      </c>
      <c r="BV824" s="8">
        <v>0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8">
        <v>3.0788488872385049E-5</v>
      </c>
      <c r="CC824" s="8">
        <v>3.0326874288826331E-5</v>
      </c>
      <c r="CD824" s="8">
        <v>5.9147230777953103E-3</v>
      </c>
      <c r="CE824" s="8">
        <v>9.100856051168899E-4</v>
      </c>
      <c r="CF824" s="8">
        <v>1.140068466533892E-3</v>
      </c>
      <c r="CG824" s="8">
        <v>7.8494529550655076E-4</v>
      </c>
      <c r="CH824" s="8">
        <v>1.8968104393722959E-4</v>
      </c>
      <c r="CI824" s="8">
        <v>2.273063685865215E-4</v>
      </c>
      <c r="CJ824" s="8">
        <v>8.4761777764521574E-4</v>
      </c>
      <c r="CK824" s="8">
        <v>1.600559317468798E-4</v>
      </c>
      <c r="CL824" s="8">
        <v>3.2709668991728423E-5</v>
      </c>
      <c r="CM824" s="8">
        <v>0.5</v>
      </c>
      <c r="CN824" s="8">
        <v>0.1</v>
      </c>
      <c r="CO824" s="8">
        <v>0.1</v>
      </c>
      <c r="CP824" s="8">
        <v>0.1</v>
      </c>
      <c r="CQ824" s="8">
        <v>0.1</v>
      </c>
      <c r="CR824" s="8">
        <v>0.1</v>
      </c>
      <c r="CS824" s="8">
        <v>0.89999999999999991</v>
      </c>
      <c r="CT824" s="8">
        <v>0.1</v>
      </c>
      <c r="CU824" s="8">
        <v>0.1</v>
      </c>
      <c r="CV824" s="8">
        <v>0.1</v>
      </c>
      <c r="CW824" s="8">
        <v>0.1</v>
      </c>
      <c r="CX824" s="8">
        <v>0.1</v>
      </c>
      <c r="CY824" s="8">
        <v>0.1</v>
      </c>
      <c r="CZ824" s="8">
        <v>0.1</v>
      </c>
      <c r="DA824" s="8">
        <v>7.1536932098216323E-3</v>
      </c>
      <c r="DB824" s="8">
        <v>9.2846306790178371E-2</v>
      </c>
      <c r="DC824" s="8">
        <v>0.1</v>
      </c>
      <c r="DD824" s="8">
        <v>0.1</v>
      </c>
      <c r="DE824" s="8">
        <v>0.1</v>
      </c>
      <c r="DF824" s="8">
        <v>0.1</v>
      </c>
      <c r="DG824" s="8">
        <v>0.1</v>
      </c>
      <c r="DH824" s="8">
        <v>0.1</v>
      </c>
      <c r="DI824" s="8">
        <v>8.74948541051557E-2</v>
      </c>
      <c r="DJ824" s="8">
        <v>9.3980299011817946E-3</v>
      </c>
      <c r="DK824" s="8">
        <v>2.2547617191051371E-3</v>
      </c>
      <c r="DL824" s="8">
        <v>8.5235427455736799E-4</v>
      </c>
      <c r="DM824" s="8">
        <v>0.1</v>
      </c>
      <c r="DN824" s="8">
        <v>0.1</v>
      </c>
      <c r="DO824" s="8">
        <v>0.1</v>
      </c>
      <c r="DP824" s="8">
        <v>0.1</v>
      </c>
      <c r="DQ824" s="8">
        <v>0.1</v>
      </c>
      <c r="DR824" s="8">
        <v>0.1</v>
      </c>
      <c r="DS824" s="8">
        <v>0.1</v>
      </c>
      <c r="DT824" s="8">
        <v>0.2</v>
      </c>
      <c r="DU824" s="8">
        <v>0.1</v>
      </c>
      <c r="DV824" s="8">
        <v>0.1</v>
      </c>
      <c r="DW824" s="8">
        <v>2.5176318975490691E-2</v>
      </c>
      <c r="DX824" s="8">
        <v>7.4823681024509314E-2</v>
      </c>
      <c r="DY824" s="8">
        <v>0.1</v>
      </c>
      <c r="DZ824" s="8">
        <v>0.1</v>
      </c>
      <c r="EA824" s="8">
        <v>0.1</v>
      </c>
      <c r="EB824" s="8">
        <v>0.1</v>
      </c>
      <c r="EC824" s="8">
        <v>0</v>
      </c>
      <c r="ED824" s="8">
        <v>0</v>
      </c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</row>
    <row r="825" spans="1:206" x14ac:dyDescent="0.3">
      <c r="A825" s="32"/>
      <c r="B825" s="23" t="s">
        <v>240</v>
      </c>
      <c r="C825" s="33"/>
      <c r="D825" s="33"/>
      <c r="E825" s="23" t="s">
        <v>162</v>
      </c>
      <c r="F825" s="23"/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0</v>
      </c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0</v>
      </c>
      <c r="BT825" s="8">
        <v>0</v>
      </c>
      <c r="BU825" s="8">
        <v>0</v>
      </c>
      <c r="BV825" s="8">
        <v>0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8">
        <v>3.0788488872385049E-5</v>
      </c>
      <c r="CC825" s="8">
        <v>3.0326874288826331E-5</v>
      </c>
      <c r="CD825" s="8">
        <v>5.9147230777953103E-3</v>
      </c>
      <c r="CE825" s="8">
        <v>9.100856051168899E-4</v>
      </c>
      <c r="CF825" s="8">
        <v>1.140068466533892E-3</v>
      </c>
      <c r="CG825" s="8">
        <v>7.8494529550655076E-4</v>
      </c>
      <c r="CH825" s="8">
        <v>1.8968104393722959E-4</v>
      </c>
      <c r="CI825" s="8">
        <v>2.273063685865215E-4</v>
      </c>
      <c r="CJ825" s="8">
        <v>8.4761777764521574E-4</v>
      </c>
      <c r="CK825" s="8">
        <v>1.600559317468798E-4</v>
      </c>
      <c r="CL825" s="8">
        <v>3.2709668991728423E-5</v>
      </c>
      <c r="CM825" s="8">
        <v>0.5</v>
      </c>
      <c r="CN825" s="8">
        <v>0.1</v>
      </c>
      <c r="CO825" s="8">
        <v>0.1</v>
      </c>
      <c r="CP825" s="8">
        <v>0.1</v>
      </c>
      <c r="CQ825" s="8">
        <v>0.1</v>
      </c>
      <c r="CR825" s="8">
        <v>0.1</v>
      </c>
      <c r="CS825" s="8">
        <v>0.89999999999999991</v>
      </c>
      <c r="CT825" s="8">
        <v>0.1</v>
      </c>
      <c r="CU825" s="8">
        <v>0.1</v>
      </c>
      <c r="CV825" s="8">
        <v>0.1</v>
      </c>
      <c r="CW825" s="8">
        <v>0.1</v>
      </c>
      <c r="CX825" s="8">
        <v>0.1</v>
      </c>
      <c r="CY825" s="8">
        <v>0.1</v>
      </c>
      <c r="CZ825" s="8">
        <v>0.1</v>
      </c>
      <c r="DA825" s="8">
        <v>7.1536932098216323E-3</v>
      </c>
      <c r="DB825" s="8">
        <v>9.2846306790178371E-2</v>
      </c>
      <c r="DC825" s="8">
        <v>0.1</v>
      </c>
      <c r="DD825" s="8">
        <v>0.1</v>
      </c>
      <c r="DE825" s="8">
        <v>0.1</v>
      </c>
      <c r="DF825" s="8">
        <v>0.1</v>
      </c>
      <c r="DG825" s="8">
        <v>0.1</v>
      </c>
      <c r="DH825" s="8">
        <v>0.1</v>
      </c>
      <c r="DI825" s="8">
        <v>8.74948541051557E-2</v>
      </c>
      <c r="DJ825" s="8">
        <v>9.3980299011817946E-3</v>
      </c>
      <c r="DK825" s="8">
        <v>2.2547617191051371E-3</v>
      </c>
      <c r="DL825" s="8">
        <v>8.5235427455736799E-4</v>
      </c>
      <c r="DM825" s="8">
        <v>0.1</v>
      </c>
      <c r="DN825" s="8">
        <v>0.1</v>
      </c>
      <c r="DO825" s="8">
        <v>0.1</v>
      </c>
      <c r="DP825" s="8">
        <v>0.1</v>
      </c>
      <c r="DQ825" s="8">
        <v>0.1</v>
      </c>
      <c r="DR825" s="8">
        <v>0.1</v>
      </c>
      <c r="DS825" s="8">
        <v>0.1</v>
      </c>
      <c r="DT825" s="8">
        <v>0.2</v>
      </c>
      <c r="DU825" s="8">
        <v>0.1</v>
      </c>
      <c r="DV825" s="8">
        <v>0.1</v>
      </c>
      <c r="DW825" s="8">
        <v>2.5176318975490691E-2</v>
      </c>
      <c r="DX825" s="8">
        <v>7.4823681024509314E-2</v>
      </c>
      <c r="DY825" s="8">
        <v>0.1</v>
      </c>
      <c r="DZ825" s="8">
        <v>0.1</v>
      </c>
      <c r="EA825" s="8">
        <v>0.1</v>
      </c>
      <c r="EB825" s="8">
        <v>0.1</v>
      </c>
      <c r="EC825" s="8">
        <v>0</v>
      </c>
      <c r="ED825" s="8">
        <v>0</v>
      </c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</row>
    <row r="826" spans="1:206" x14ac:dyDescent="0.3">
      <c r="A826" s="32"/>
      <c r="B826" s="23" t="s">
        <v>241</v>
      </c>
      <c r="C826" s="33"/>
      <c r="D826" s="33"/>
      <c r="E826" s="23" t="s">
        <v>162</v>
      </c>
      <c r="F826" s="23"/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8">
        <v>0</v>
      </c>
      <c r="BS826" s="8">
        <v>0</v>
      </c>
      <c r="BT826" s="8">
        <v>0</v>
      </c>
      <c r="BU826" s="8">
        <v>0</v>
      </c>
      <c r="BV826" s="8">
        <v>0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8">
        <v>3.0788488872385049E-5</v>
      </c>
      <c r="CC826" s="8">
        <v>3.0326874288826331E-5</v>
      </c>
      <c r="CD826" s="8">
        <v>5.9147230777953103E-3</v>
      </c>
      <c r="CE826" s="8">
        <v>9.100856051168899E-4</v>
      </c>
      <c r="CF826" s="8">
        <v>1.140068466533892E-3</v>
      </c>
      <c r="CG826" s="8">
        <v>7.8494529550655076E-4</v>
      </c>
      <c r="CH826" s="8">
        <v>1.8968104393722959E-4</v>
      </c>
      <c r="CI826" s="8">
        <v>2.273063685865215E-4</v>
      </c>
      <c r="CJ826" s="8">
        <v>8.4761777764521574E-4</v>
      </c>
      <c r="CK826" s="8">
        <v>1.600559317468798E-4</v>
      </c>
      <c r="CL826" s="8">
        <v>3.2709668991728423E-5</v>
      </c>
      <c r="CM826" s="8">
        <v>0.5</v>
      </c>
      <c r="CN826" s="8">
        <v>0.1</v>
      </c>
      <c r="CO826" s="8">
        <v>0.1</v>
      </c>
      <c r="CP826" s="8">
        <v>0.1</v>
      </c>
      <c r="CQ826" s="8">
        <v>0.1</v>
      </c>
      <c r="CR826" s="8">
        <v>0.1</v>
      </c>
      <c r="CS826" s="8">
        <v>0.89999999999999991</v>
      </c>
      <c r="CT826" s="8">
        <v>0.1</v>
      </c>
      <c r="CU826" s="8">
        <v>0.1</v>
      </c>
      <c r="CV826" s="8">
        <v>0.1</v>
      </c>
      <c r="CW826" s="8">
        <v>0.1</v>
      </c>
      <c r="CX826" s="8">
        <v>0.1</v>
      </c>
      <c r="CY826" s="8">
        <v>0.1</v>
      </c>
      <c r="CZ826" s="8">
        <v>0.1</v>
      </c>
      <c r="DA826" s="8">
        <v>7.1536932098216323E-3</v>
      </c>
      <c r="DB826" s="8">
        <v>9.2846306790178371E-2</v>
      </c>
      <c r="DC826" s="8">
        <v>0.1</v>
      </c>
      <c r="DD826" s="8">
        <v>0.1</v>
      </c>
      <c r="DE826" s="8">
        <v>0.1</v>
      </c>
      <c r="DF826" s="8">
        <v>0.1</v>
      </c>
      <c r="DG826" s="8">
        <v>0.1</v>
      </c>
      <c r="DH826" s="8">
        <v>0.1</v>
      </c>
      <c r="DI826" s="8">
        <v>8.74948541051557E-2</v>
      </c>
      <c r="DJ826" s="8">
        <v>9.3980299011817946E-3</v>
      </c>
      <c r="DK826" s="8">
        <v>2.2547617191051371E-3</v>
      </c>
      <c r="DL826" s="8">
        <v>8.5235427455736799E-4</v>
      </c>
      <c r="DM826" s="8">
        <v>0.1</v>
      </c>
      <c r="DN826" s="8">
        <v>0.1</v>
      </c>
      <c r="DO826" s="8">
        <v>0.1</v>
      </c>
      <c r="DP826" s="8">
        <v>0.1</v>
      </c>
      <c r="DQ826" s="8">
        <v>0.1</v>
      </c>
      <c r="DR826" s="8">
        <v>0.1</v>
      </c>
      <c r="DS826" s="8">
        <v>0.1</v>
      </c>
      <c r="DT826" s="8">
        <v>0.2</v>
      </c>
      <c r="DU826" s="8">
        <v>0.1</v>
      </c>
      <c r="DV826" s="8">
        <v>0.1</v>
      </c>
      <c r="DW826" s="8">
        <v>2.5176318975490691E-2</v>
      </c>
      <c r="DX826" s="8">
        <v>7.4823681024509314E-2</v>
      </c>
      <c r="DY826" s="8">
        <v>0.1</v>
      </c>
      <c r="DZ826" s="8">
        <v>0.1</v>
      </c>
      <c r="EA826" s="8">
        <v>0.1</v>
      </c>
      <c r="EB826" s="8">
        <v>0.1</v>
      </c>
      <c r="EC826" s="8">
        <v>0</v>
      </c>
      <c r="ED826" s="8">
        <v>0</v>
      </c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</row>
    <row r="827" spans="1:206" x14ac:dyDescent="0.3">
      <c r="A827" s="32"/>
      <c r="B827" s="23" t="s">
        <v>242</v>
      </c>
      <c r="C827" s="33"/>
      <c r="D827" s="33"/>
      <c r="E827" s="23" t="s">
        <v>162</v>
      </c>
      <c r="F827" s="23"/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0</v>
      </c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0</v>
      </c>
      <c r="BR827" s="8">
        <v>0</v>
      </c>
      <c r="BS827" s="8">
        <v>0</v>
      </c>
      <c r="BT827" s="8">
        <v>0</v>
      </c>
      <c r="BU827" s="8">
        <v>0</v>
      </c>
      <c r="BV827" s="8">
        <v>0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8">
        <v>3.0788488872385049E-5</v>
      </c>
      <c r="CC827" s="8">
        <v>3.0326874288826331E-5</v>
      </c>
      <c r="CD827" s="8">
        <v>5.9147230777953103E-3</v>
      </c>
      <c r="CE827" s="8">
        <v>9.100856051168899E-4</v>
      </c>
      <c r="CF827" s="8">
        <v>1.140068466533892E-3</v>
      </c>
      <c r="CG827" s="8">
        <v>7.8494529550655076E-4</v>
      </c>
      <c r="CH827" s="8">
        <v>1.8968104393722959E-4</v>
      </c>
      <c r="CI827" s="8">
        <v>2.273063685865215E-4</v>
      </c>
      <c r="CJ827" s="8">
        <v>8.4761777764521574E-4</v>
      </c>
      <c r="CK827" s="8">
        <v>1.600559317468798E-4</v>
      </c>
      <c r="CL827" s="8">
        <v>3.2709668991728423E-5</v>
      </c>
      <c r="CM827" s="8">
        <v>0.5</v>
      </c>
      <c r="CN827" s="8">
        <v>0.1</v>
      </c>
      <c r="CO827" s="8">
        <v>0.1</v>
      </c>
      <c r="CP827" s="8">
        <v>0.1</v>
      </c>
      <c r="CQ827" s="8">
        <v>0.1</v>
      </c>
      <c r="CR827" s="8">
        <v>0.1</v>
      </c>
      <c r="CS827" s="8">
        <v>0.89999999999999991</v>
      </c>
      <c r="CT827" s="8">
        <v>0.1</v>
      </c>
      <c r="CU827" s="8">
        <v>0.1</v>
      </c>
      <c r="CV827" s="8">
        <v>0.1</v>
      </c>
      <c r="CW827" s="8">
        <v>0.1</v>
      </c>
      <c r="CX827" s="8">
        <v>0.1</v>
      </c>
      <c r="CY827" s="8">
        <v>0.1</v>
      </c>
      <c r="CZ827" s="8">
        <v>0.1</v>
      </c>
      <c r="DA827" s="8">
        <v>7.1536932098216323E-3</v>
      </c>
      <c r="DB827" s="8">
        <v>9.2846306790178371E-2</v>
      </c>
      <c r="DC827" s="8">
        <v>0.1</v>
      </c>
      <c r="DD827" s="8">
        <v>0.1</v>
      </c>
      <c r="DE827" s="8">
        <v>0.1</v>
      </c>
      <c r="DF827" s="8">
        <v>0.1</v>
      </c>
      <c r="DG827" s="8">
        <v>0.1</v>
      </c>
      <c r="DH827" s="8">
        <v>0.1</v>
      </c>
      <c r="DI827" s="8">
        <v>8.74948541051557E-2</v>
      </c>
      <c r="DJ827" s="8">
        <v>9.3980299011817946E-3</v>
      </c>
      <c r="DK827" s="8">
        <v>2.2547617191051371E-3</v>
      </c>
      <c r="DL827" s="8">
        <v>8.5235427455736799E-4</v>
      </c>
      <c r="DM827" s="8">
        <v>0.1</v>
      </c>
      <c r="DN827" s="8">
        <v>0.1</v>
      </c>
      <c r="DO827" s="8">
        <v>0.1</v>
      </c>
      <c r="DP827" s="8">
        <v>0.1</v>
      </c>
      <c r="DQ827" s="8">
        <v>0.1</v>
      </c>
      <c r="DR827" s="8">
        <v>0.1</v>
      </c>
      <c r="DS827" s="8">
        <v>0.1</v>
      </c>
      <c r="DT827" s="8">
        <v>0.2</v>
      </c>
      <c r="DU827" s="8">
        <v>0.1</v>
      </c>
      <c r="DV827" s="8">
        <v>0.1</v>
      </c>
      <c r="DW827" s="8">
        <v>2.5176318975490691E-2</v>
      </c>
      <c r="DX827" s="8">
        <v>7.4823681024509314E-2</v>
      </c>
      <c r="DY827" s="8">
        <v>0.1</v>
      </c>
      <c r="DZ827" s="8">
        <v>0.1</v>
      </c>
      <c r="EA827" s="8">
        <v>0.1</v>
      </c>
      <c r="EB827" s="8">
        <v>0.1</v>
      </c>
      <c r="EC827" s="8">
        <v>0</v>
      </c>
      <c r="ED827" s="8">
        <v>0</v>
      </c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</row>
    <row r="828" spans="1:206" x14ac:dyDescent="0.3">
      <c r="A828" s="32"/>
      <c r="B828" s="23" t="s">
        <v>243</v>
      </c>
      <c r="C828" s="33"/>
      <c r="D828" s="33"/>
      <c r="E828" s="23" t="s">
        <v>162</v>
      </c>
      <c r="F828" s="23"/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  <c r="BO828" s="8">
        <v>0</v>
      </c>
      <c r="BP828" s="8">
        <v>0</v>
      </c>
      <c r="BQ828" s="8">
        <v>0</v>
      </c>
      <c r="BR828" s="8">
        <v>0</v>
      </c>
      <c r="BS828" s="8">
        <v>0</v>
      </c>
      <c r="BT828" s="8">
        <v>0</v>
      </c>
      <c r="BU828" s="8">
        <v>0</v>
      </c>
      <c r="BV828" s="8">
        <v>0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8">
        <v>3.0788488872385049E-5</v>
      </c>
      <c r="CC828" s="8">
        <v>3.0326874288826331E-5</v>
      </c>
      <c r="CD828" s="8">
        <v>5.9147230777953103E-3</v>
      </c>
      <c r="CE828" s="8">
        <v>9.100856051168899E-4</v>
      </c>
      <c r="CF828" s="8">
        <v>1.140068466533892E-3</v>
      </c>
      <c r="CG828" s="8">
        <v>7.8494529550655076E-4</v>
      </c>
      <c r="CH828" s="8">
        <v>1.8968104393722959E-4</v>
      </c>
      <c r="CI828" s="8">
        <v>2.273063685865215E-4</v>
      </c>
      <c r="CJ828" s="8">
        <v>8.4761777764521574E-4</v>
      </c>
      <c r="CK828" s="8">
        <v>1.600559317468798E-4</v>
      </c>
      <c r="CL828" s="8">
        <v>3.2709668991728423E-5</v>
      </c>
      <c r="CM828" s="8">
        <v>0.5</v>
      </c>
      <c r="CN828" s="8">
        <v>0.1</v>
      </c>
      <c r="CO828" s="8">
        <v>0.1</v>
      </c>
      <c r="CP828" s="8">
        <v>0.1</v>
      </c>
      <c r="CQ828" s="8">
        <v>0.1</v>
      </c>
      <c r="CR828" s="8">
        <v>0.1</v>
      </c>
      <c r="CS828" s="8">
        <v>0.89999999999999991</v>
      </c>
      <c r="CT828" s="8">
        <v>0.1</v>
      </c>
      <c r="CU828" s="8">
        <v>0.1</v>
      </c>
      <c r="CV828" s="8">
        <v>0.1</v>
      </c>
      <c r="CW828" s="8">
        <v>0.1</v>
      </c>
      <c r="CX828" s="8">
        <v>0.1</v>
      </c>
      <c r="CY828" s="8">
        <v>0.1</v>
      </c>
      <c r="CZ828" s="8">
        <v>0.1</v>
      </c>
      <c r="DA828" s="8">
        <v>7.1536932098216323E-3</v>
      </c>
      <c r="DB828" s="8">
        <v>9.2846306790178371E-2</v>
      </c>
      <c r="DC828" s="8">
        <v>0.1</v>
      </c>
      <c r="DD828" s="8">
        <v>0.1</v>
      </c>
      <c r="DE828" s="8">
        <v>0.1</v>
      </c>
      <c r="DF828" s="8">
        <v>0.1</v>
      </c>
      <c r="DG828" s="8">
        <v>0.1</v>
      </c>
      <c r="DH828" s="8">
        <v>0.1</v>
      </c>
      <c r="DI828" s="8">
        <v>8.74948541051557E-2</v>
      </c>
      <c r="DJ828" s="8">
        <v>9.3980299011817946E-3</v>
      </c>
      <c r="DK828" s="8">
        <v>2.2547617191051371E-3</v>
      </c>
      <c r="DL828" s="8">
        <v>8.5235427455736799E-4</v>
      </c>
      <c r="DM828" s="8">
        <v>0.1</v>
      </c>
      <c r="DN828" s="8">
        <v>0.1</v>
      </c>
      <c r="DO828" s="8">
        <v>0.1</v>
      </c>
      <c r="DP828" s="8">
        <v>0.1</v>
      </c>
      <c r="DQ828" s="8">
        <v>0.1</v>
      </c>
      <c r="DR828" s="8">
        <v>0.1</v>
      </c>
      <c r="DS828" s="8">
        <v>0.1</v>
      </c>
      <c r="DT828" s="8">
        <v>0.2</v>
      </c>
      <c r="DU828" s="8">
        <v>0.1</v>
      </c>
      <c r="DV828" s="8">
        <v>0.1</v>
      </c>
      <c r="DW828" s="8">
        <v>2.5176318975490691E-2</v>
      </c>
      <c r="DX828" s="8">
        <v>7.4823681024509314E-2</v>
      </c>
      <c r="DY828" s="8">
        <v>0.1</v>
      </c>
      <c r="DZ828" s="8">
        <v>0.1</v>
      </c>
      <c r="EA828" s="8">
        <v>0.1</v>
      </c>
      <c r="EB828" s="8">
        <v>0.1</v>
      </c>
      <c r="EC828" s="8">
        <v>0</v>
      </c>
      <c r="ED828" s="8">
        <v>0</v>
      </c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</row>
    <row r="829" spans="1:206" x14ac:dyDescent="0.3">
      <c r="A829" s="32"/>
      <c r="B829" s="23" t="s">
        <v>244</v>
      </c>
      <c r="C829" s="33"/>
      <c r="D829" s="33"/>
      <c r="E829" s="23" t="s">
        <v>162</v>
      </c>
      <c r="F829" s="23"/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>
        <v>0</v>
      </c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8">
        <v>0</v>
      </c>
      <c r="BS829" s="8">
        <v>0</v>
      </c>
      <c r="BT829" s="8">
        <v>0</v>
      </c>
      <c r="BU829" s="8">
        <v>0</v>
      </c>
      <c r="BV829" s="8">
        <v>0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8">
        <v>3.0788488872385049E-5</v>
      </c>
      <c r="CC829" s="8">
        <v>3.0326874288826331E-5</v>
      </c>
      <c r="CD829" s="8">
        <v>5.9147230777953103E-3</v>
      </c>
      <c r="CE829" s="8">
        <v>9.100856051168899E-4</v>
      </c>
      <c r="CF829" s="8">
        <v>1.140068466533892E-3</v>
      </c>
      <c r="CG829" s="8">
        <v>7.8494529550655076E-4</v>
      </c>
      <c r="CH829" s="8">
        <v>1.8968104393722959E-4</v>
      </c>
      <c r="CI829" s="8">
        <v>2.273063685865215E-4</v>
      </c>
      <c r="CJ829" s="8">
        <v>8.4761777764521574E-4</v>
      </c>
      <c r="CK829" s="8">
        <v>1.600559317468798E-4</v>
      </c>
      <c r="CL829" s="8">
        <v>3.2709668991728423E-5</v>
      </c>
      <c r="CM829" s="8">
        <v>0.5</v>
      </c>
      <c r="CN829" s="8">
        <v>0.1</v>
      </c>
      <c r="CO829" s="8">
        <v>0.1</v>
      </c>
      <c r="CP829" s="8">
        <v>0.1</v>
      </c>
      <c r="CQ829" s="8">
        <v>0.1</v>
      </c>
      <c r="CR829" s="8">
        <v>0.1</v>
      </c>
      <c r="CS829" s="8">
        <v>0.89999999999999991</v>
      </c>
      <c r="CT829" s="8">
        <v>0.1</v>
      </c>
      <c r="CU829" s="8">
        <v>0.1</v>
      </c>
      <c r="CV829" s="8">
        <v>0.1</v>
      </c>
      <c r="CW829" s="8">
        <v>0.1</v>
      </c>
      <c r="CX829" s="8">
        <v>0.1</v>
      </c>
      <c r="CY829" s="8">
        <v>0.1</v>
      </c>
      <c r="CZ829" s="8">
        <v>0.1</v>
      </c>
      <c r="DA829" s="8">
        <v>7.1536932098216323E-3</v>
      </c>
      <c r="DB829" s="8">
        <v>9.2846306790178371E-2</v>
      </c>
      <c r="DC829" s="8">
        <v>0.1</v>
      </c>
      <c r="DD829" s="8">
        <v>0.1</v>
      </c>
      <c r="DE829" s="8">
        <v>0.1</v>
      </c>
      <c r="DF829" s="8">
        <v>0.1</v>
      </c>
      <c r="DG829" s="8">
        <v>0.1</v>
      </c>
      <c r="DH829" s="8">
        <v>0.1</v>
      </c>
      <c r="DI829" s="8">
        <v>8.74948541051557E-2</v>
      </c>
      <c r="DJ829" s="8">
        <v>9.3980299011817946E-3</v>
      </c>
      <c r="DK829" s="8">
        <v>2.2547617191051371E-3</v>
      </c>
      <c r="DL829" s="8">
        <v>8.5235427455736799E-4</v>
      </c>
      <c r="DM829" s="8">
        <v>0.1</v>
      </c>
      <c r="DN829" s="8">
        <v>0.1</v>
      </c>
      <c r="DO829" s="8">
        <v>0.1</v>
      </c>
      <c r="DP829" s="8">
        <v>0.1</v>
      </c>
      <c r="DQ829" s="8">
        <v>0.1</v>
      </c>
      <c r="DR829" s="8">
        <v>0.1</v>
      </c>
      <c r="DS829" s="8">
        <v>0.1</v>
      </c>
      <c r="DT829" s="8">
        <v>0.2</v>
      </c>
      <c r="DU829" s="8">
        <v>0.1</v>
      </c>
      <c r="DV829" s="8">
        <v>0.1</v>
      </c>
      <c r="DW829" s="8">
        <v>2.5176318975490691E-2</v>
      </c>
      <c r="DX829" s="8">
        <v>7.4823681024509314E-2</v>
      </c>
      <c r="DY829" s="8">
        <v>0.1</v>
      </c>
      <c r="DZ829" s="8">
        <v>0.1</v>
      </c>
      <c r="EA829" s="8">
        <v>0.1</v>
      </c>
      <c r="EB829" s="8">
        <v>0.1</v>
      </c>
      <c r="EC829" s="8">
        <v>0</v>
      </c>
      <c r="ED829" s="8">
        <v>0</v>
      </c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</row>
    <row r="830" spans="1:206" x14ac:dyDescent="0.3">
      <c r="A830" s="32"/>
      <c r="B830" s="23" t="s">
        <v>245</v>
      </c>
      <c r="C830" s="33"/>
      <c r="D830" s="33"/>
      <c r="E830" s="23" t="s">
        <v>162</v>
      </c>
      <c r="F830" s="23"/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  <c r="BO830" s="8">
        <v>0</v>
      </c>
      <c r="BP830" s="8">
        <v>0</v>
      </c>
      <c r="BQ830" s="8">
        <v>0</v>
      </c>
      <c r="BR830" s="8">
        <v>0</v>
      </c>
      <c r="BS830" s="8">
        <v>0</v>
      </c>
      <c r="BT830" s="8">
        <v>0</v>
      </c>
      <c r="BU830" s="8">
        <v>0</v>
      </c>
      <c r="BV830" s="8">
        <v>0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8">
        <v>3.0788488872385049E-5</v>
      </c>
      <c r="CC830" s="8">
        <v>3.0326874288826331E-5</v>
      </c>
      <c r="CD830" s="8">
        <v>5.9147230777953103E-3</v>
      </c>
      <c r="CE830" s="8">
        <v>9.100856051168899E-4</v>
      </c>
      <c r="CF830" s="8">
        <v>1.140068466533892E-3</v>
      </c>
      <c r="CG830" s="8">
        <v>7.8494529550655076E-4</v>
      </c>
      <c r="CH830" s="8">
        <v>1.8968104393722959E-4</v>
      </c>
      <c r="CI830" s="8">
        <v>2.273063685865215E-4</v>
      </c>
      <c r="CJ830" s="8">
        <v>8.4761777764521574E-4</v>
      </c>
      <c r="CK830" s="8">
        <v>1.600559317468798E-4</v>
      </c>
      <c r="CL830" s="8">
        <v>3.2709668991728423E-5</v>
      </c>
      <c r="CM830" s="8">
        <v>0.5</v>
      </c>
      <c r="CN830" s="8">
        <v>0.1</v>
      </c>
      <c r="CO830" s="8">
        <v>0.1</v>
      </c>
      <c r="CP830" s="8">
        <v>0.1</v>
      </c>
      <c r="CQ830" s="8">
        <v>0.1</v>
      </c>
      <c r="CR830" s="8">
        <v>0.1</v>
      </c>
      <c r="CS830" s="8">
        <v>0.89999999999999991</v>
      </c>
      <c r="CT830" s="8">
        <v>0.1</v>
      </c>
      <c r="CU830" s="8">
        <v>0.1</v>
      </c>
      <c r="CV830" s="8">
        <v>0.1</v>
      </c>
      <c r="CW830" s="8">
        <v>0.1</v>
      </c>
      <c r="CX830" s="8">
        <v>0.1</v>
      </c>
      <c r="CY830" s="8">
        <v>0.1</v>
      </c>
      <c r="CZ830" s="8">
        <v>0.1</v>
      </c>
      <c r="DA830" s="8">
        <v>7.1536932098216323E-3</v>
      </c>
      <c r="DB830" s="8">
        <v>9.2846306790178371E-2</v>
      </c>
      <c r="DC830" s="8">
        <v>0.1</v>
      </c>
      <c r="DD830" s="8">
        <v>0.1</v>
      </c>
      <c r="DE830" s="8">
        <v>0.1</v>
      </c>
      <c r="DF830" s="8">
        <v>0.1</v>
      </c>
      <c r="DG830" s="8">
        <v>0.1</v>
      </c>
      <c r="DH830" s="8">
        <v>0.1</v>
      </c>
      <c r="DI830" s="8">
        <v>8.74948541051557E-2</v>
      </c>
      <c r="DJ830" s="8">
        <v>9.3980299011817946E-3</v>
      </c>
      <c r="DK830" s="8">
        <v>2.2547617191051371E-3</v>
      </c>
      <c r="DL830" s="8">
        <v>8.5235427455736799E-4</v>
      </c>
      <c r="DM830" s="8">
        <v>0.1</v>
      </c>
      <c r="DN830" s="8">
        <v>0.1</v>
      </c>
      <c r="DO830" s="8">
        <v>0.1</v>
      </c>
      <c r="DP830" s="8">
        <v>0.1</v>
      </c>
      <c r="DQ830" s="8">
        <v>0.1</v>
      </c>
      <c r="DR830" s="8">
        <v>0.1</v>
      </c>
      <c r="DS830" s="8">
        <v>0.1</v>
      </c>
      <c r="DT830" s="8">
        <v>0.2</v>
      </c>
      <c r="DU830" s="8">
        <v>0.1</v>
      </c>
      <c r="DV830" s="8">
        <v>0.1</v>
      </c>
      <c r="DW830" s="8">
        <v>2.5176318975490691E-2</v>
      </c>
      <c r="DX830" s="8">
        <v>7.4823681024509314E-2</v>
      </c>
      <c r="DY830" s="8">
        <v>0.1</v>
      </c>
      <c r="DZ830" s="8">
        <v>0.1</v>
      </c>
      <c r="EA830" s="8">
        <v>0.1</v>
      </c>
      <c r="EB830" s="8">
        <v>0.1</v>
      </c>
      <c r="EC830" s="8">
        <v>0</v>
      </c>
      <c r="ED830" s="8">
        <v>0</v>
      </c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</row>
    <row r="831" spans="1:206" x14ac:dyDescent="0.3">
      <c r="A831" s="32"/>
      <c r="B831" s="23" t="s">
        <v>246</v>
      </c>
      <c r="C831" s="33"/>
      <c r="D831" s="33"/>
      <c r="E831" s="23" t="s">
        <v>162</v>
      </c>
      <c r="F831" s="23"/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  <c r="BD831" s="8">
        <v>0</v>
      </c>
      <c r="BE831" s="8">
        <v>0</v>
      </c>
      <c r="BF831" s="8">
        <v>0</v>
      </c>
      <c r="BG831" s="8">
        <v>0</v>
      </c>
      <c r="BH831" s="8">
        <v>0</v>
      </c>
      <c r="BI831" s="8">
        <v>0</v>
      </c>
      <c r="BJ831" s="8">
        <v>0</v>
      </c>
      <c r="BK831" s="8">
        <v>0</v>
      </c>
      <c r="BL831" s="8">
        <v>0</v>
      </c>
      <c r="BM831" s="8">
        <v>0</v>
      </c>
      <c r="BN831" s="8">
        <v>0</v>
      </c>
      <c r="BO831" s="8">
        <v>0</v>
      </c>
      <c r="BP831" s="8">
        <v>0</v>
      </c>
      <c r="BQ831" s="8">
        <v>0</v>
      </c>
      <c r="BR831" s="8">
        <v>0</v>
      </c>
      <c r="BS831" s="8">
        <v>0</v>
      </c>
      <c r="BT831" s="8">
        <v>0</v>
      </c>
      <c r="BU831" s="8">
        <v>0</v>
      </c>
      <c r="BV831" s="8">
        <v>0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8">
        <v>3.0788488872385049E-5</v>
      </c>
      <c r="CC831" s="8">
        <v>3.0326874288826331E-5</v>
      </c>
      <c r="CD831" s="8">
        <v>5.9147230777953103E-3</v>
      </c>
      <c r="CE831" s="8">
        <v>9.100856051168899E-4</v>
      </c>
      <c r="CF831" s="8">
        <v>1.140068466533892E-3</v>
      </c>
      <c r="CG831" s="8">
        <v>7.8494529550655076E-4</v>
      </c>
      <c r="CH831" s="8">
        <v>1.8968104393722959E-4</v>
      </c>
      <c r="CI831" s="8">
        <v>2.273063685865215E-4</v>
      </c>
      <c r="CJ831" s="8">
        <v>8.4761777764521574E-4</v>
      </c>
      <c r="CK831" s="8">
        <v>1.600559317468798E-4</v>
      </c>
      <c r="CL831" s="8">
        <v>3.2709668991728423E-5</v>
      </c>
      <c r="CM831" s="8">
        <v>0.5</v>
      </c>
      <c r="CN831" s="8">
        <v>0.1</v>
      </c>
      <c r="CO831" s="8">
        <v>0.1</v>
      </c>
      <c r="CP831" s="8">
        <v>0.1</v>
      </c>
      <c r="CQ831" s="8">
        <v>0.1</v>
      </c>
      <c r="CR831" s="8">
        <v>0.1</v>
      </c>
      <c r="CS831" s="8">
        <v>0.89999999999999991</v>
      </c>
      <c r="CT831" s="8">
        <v>0.1</v>
      </c>
      <c r="CU831" s="8">
        <v>0.1</v>
      </c>
      <c r="CV831" s="8">
        <v>0.1</v>
      </c>
      <c r="CW831" s="8">
        <v>0.1</v>
      </c>
      <c r="CX831" s="8">
        <v>0.1</v>
      </c>
      <c r="CY831" s="8">
        <v>0.1</v>
      </c>
      <c r="CZ831" s="8">
        <v>0.1</v>
      </c>
      <c r="DA831" s="8">
        <v>7.1536932098216323E-3</v>
      </c>
      <c r="DB831" s="8">
        <v>9.2846306790178371E-2</v>
      </c>
      <c r="DC831" s="8">
        <v>0.1</v>
      </c>
      <c r="DD831" s="8">
        <v>0.1</v>
      </c>
      <c r="DE831" s="8">
        <v>0.1</v>
      </c>
      <c r="DF831" s="8">
        <v>0.1</v>
      </c>
      <c r="DG831" s="8">
        <v>0.1</v>
      </c>
      <c r="DH831" s="8">
        <v>0.1</v>
      </c>
      <c r="DI831" s="8">
        <v>8.74948541051557E-2</v>
      </c>
      <c r="DJ831" s="8">
        <v>9.3980299011817946E-3</v>
      </c>
      <c r="DK831" s="8">
        <v>2.2547617191051371E-3</v>
      </c>
      <c r="DL831" s="8">
        <v>8.5235427455736799E-4</v>
      </c>
      <c r="DM831" s="8">
        <v>0.1</v>
      </c>
      <c r="DN831" s="8">
        <v>0.1</v>
      </c>
      <c r="DO831" s="8">
        <v>0.1</v>
      </c>
      <c r="DP831" s="8">
        <v>0.1</v>
      </c>
      <c r="DQ831" s="8">
        <v>0.1</v>
      </c>
      <c r="DR831" s="8">
        <v>0.1</v>
      </c>
      <c r="DS831" s="8">
        <v>0.1</v>
      </c>
      <c r="DT831" s="8">
        <v>0.2</v>
      </c>
      <c r="DU831" s="8">
        <v>0.1</v>
      </c>
      <c r="DV831" s="8">
        <v>0.1</v>
      </c>
      <c r="DW831" s="8">
        <v>2.5176318975490691E-2</v>
      </c>
      <c r="DX831" s="8">
        <v>7.4823681024509314E-2</v>
      </c>
      <c r="DY831" s="8">
        <v>0.1</v>
      </c>
      <c r="DZ831" s="8">
        <v>0.1</v>
      </c>
      <c r="EA831" s="8">
        <v>0.1</v>
      </c>
      <c r="EB831" s="8">
        <v>0.1</v>
      </c>
      <c r="EC831" s="8">
        <v>0</v>
      </c>
      <c r="ED831" s="8">
        <v>0</v>
      </c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</row>
    <row r="832" spans="1:206" x14ac:dyDescent="0.3">
      <c r="A832" s="32"/>
      <c r="B832" s="23" t="s">
        <v>247</v>
      </c>
      <c r="C832" s="33"/>
      <c r="D832" s="33"/>
      <c r="E832" s="23" t="s">
        <v>162</v>
      </c>
      <c r="F832" s="23"/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8">
        <v>0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>
        <v>0</v>
      </c>
      <c r="BU832" s="8">
        <v>0</v>
      </c>
      <c r="BV832" s="8">
        <v>0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8">
        <v>3.0788488872385049E-5</v>
      </c>
      <c r="CC832" s="8">
        <v>3.0326874288826331E-5</v>
      </c>
      <c r="CD832" s="8">
        <v>5.9147230777953103E-3</v>
      </c>
      <c r="CE832" s="8">
        <v>9.100856051168899E-4</v>
      </c>
      <c r="CF832" s="8">
        <v>1.140068466533892E-3</v>
      </c>
      <c r="CG832" s="8">
        <v>7.8494529550655076E-4</v>
      </c>
      <c r="CH832" s="8">
        <v>1.8968104393722959E-4</v>
      </c>
      <c r="CI832" s="8">
        <v>2.273063685865215E-4</v>
      </c>
      <c r="CJ832" s="8">
        <v>8.4761777764521574E-4</v>
      </c>
      <c r="CK832" s="8">
        <v>1.600559317468798E-4</v>
      </c>
      <c r="CL832" s="8">
        <v>3.2709668991728423E-5</v>
      </c>
      <c r="CM832" s="8">
        <v>0.5</v>
      </c>
      <c r="CN832" s="8">
        <v>0.1</v>
      </c>
      <c r="CO832" s="8">
        <v>0.1</v>
      </c>
      <c r="CP832" s="8">
        <v>0.1</v>
      </c>
      <c r="CQ832" s="8">
        <v>0.1</v>
      </c>
      <c r="CR832" s="8">
        <v>0.1</v>
      </c>
      <c r="CS832" s="8">
        <v>0.89999999999999991</v>
      </c>
      <c r="CT832" s="8">
        <v>0.1</v>
      </c>
      <c r="CU832" s="8">
        <v>0.1</v>
      </c>
      <c r="CV832" s="8">
        <v>0.1</v>
      </c>
      <c r="CW832" s="8">
        <v>0.1</v>
      </c>
      <c r="CX832" s="8">
        <v>0.1</v>
      </c>
      <c r="CY832" s="8">
        <v>0.1</v>
      </c>
      <c r="CZ832" s="8">
        <v>0.1</v>
      </c>
      <c r="DA832" s="8">
        <v>7.1536932098216323E-3</v>
      </c>
      <c r="DB832" s="8">
        <v>9.2846306790178371E-2</v>
      </c>
      <c r="DC832" s="8">
        <v>0.1</v>
      </c>
      <c r="DD832" s="8">
        <v>0.1</v>
      </c>
      <c r="DE832" s="8">
        <v>0.1</v>
      </c>
      <c r="DF832" s="8">
        <v>0.1</v>
      </c>
      <c r="DG832" s="8">
        <v>0.1</v>
      </c>
      <c r="DH832" s="8">
        <v>0.1</v>
      </c>
      <c r="DI832" s="8">
        <v>8.74948541051557E-2</v>
      </c>
      <c r="DJ832" s="8">
        <v>9.3980299011817946E-3</v>
      </c>
      <c r="DK832" s="8">
        <v>2.2547617191051371E-3</v>
      </c>
      <c r="DL832" s="8">
        <v>8.5235427455736799E-4</v>
      </c>
      <c r="DM832" s="8">
        <v>0.1</v>
      </c>
      <c r="DN832" s="8">
        <v>0.1</v>
      </c>
      <c r="DO832" s="8">
        <v>0.1</v>
      </c>
      <c r="DP832" s="8">
        <v>0.1</v>
      </c>
      <c r="DQ832" s="8">
        <v>0.1</v>
      </c>
      <c r="DR832" s="8">
        <v>0.1</v>
      </c>
      <c r="DS832" s="8">
        <v>0.1</v>
      </c>
      <c r="DT832" s="8">
        <v>0.2</v>
      </c>
      <c r="DU832" s="8">
        <v>0.1</v>
      </c>
      <c r="DV832" s="8">
        <v>0.1</v>
      </c>
      <c r="DW832" s="8">
        <v>2.5176318975490691E-2</v>
      </c>
      <c r="DX832" s="8">
        <v>7.4823681024509314E-2</v>
      </c>
      <c r="DY832" s="8">
        <v>0.1</v>
      </c>
      <c r="DZ832" s="8">
        <v>0.1</v>
      </c>
      <c r="EA832" s="8">
        <v>0.1</v>
      </c>
      <c r="EB832" s="8">
        <v>0.1</v>
      </c>
      <c r="EC832" s="8">
        <v>0</v>
      </c>
      <c r="ED832" s="8">
        <v>0</v>
      </c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</row>
    <row r="833" spans="1:206" x14ac:dyDescent="0.3">
      <c r="A833" s="32"/>
      <c r="B833" s="23" t="s">
        <v>248</v>
      </c>
      <c r="C833" s="33"/>
      <c r="D833" s="33"/>
      <c r="E833" s="23" t="s">
        <v>162</v>
      </c>
      <c r="F833" s="23"/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0</v>
      </c>
      <c r="BF833" s="8">
        <v>0</v>
      </c>
      <c r="BG833" s="8">
        <v>0</v>
      </c>
      <c r="BH833" s="8">
        <v>0</v>
      </c>
      <c r="BI833" s="8">
        <v>0</v>
      </c>
      <c r="BJ833" s="8">
        <v>0</v>
      </c>
      <c r="BK833" s="8">
        <v>0</v>
      </c>
      <c r="BL833" s="8">
        <v>0</v>
      </c>
      <c r="BM833" s="8">
        <v>0</v>
      </c>
      <c r="BN833" s="8">
        <v>0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>
        <v>0</v>
      </c>
      <c r="BU833" s="8">
        <v>0</v>
      </c>
      <c r="BV833" s="8">
        <v>0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8">
        <v>3.0788488872385049E-5</v>
      </c>
      <c r="CC833" s="8">
        <v>3.0326874288826331E-5</v>
      </c>
      <c r="CD833" s="8">
        <v>5.9147230777953103E-3</v>
      </c>
      <c r="CE833" s="8">
        <v>9.100856051168899E-4</v>
      </c>
      <c r="CF833" s="8">
        <v>1.140068466533892E-3</v>
      </c>
      <c r="CG833" s="8">
        <v>7.8494529550655076E-4</v>
      </c>
      <c r="CH833" s="8">
        <v>1.8968104393722959E-4</v>
      </c>
      <c r="CI833" s="8">
        <v>2.273063685865215E-4</v>
      </c>
      <c r="CJ833" s="8">
        <v>8.4761777764521574E-4</v>
      </c>
      <c r="CK833" s="8">
        <v>1.600559317468798E-4</v>
      </c>
      <c r="CL833" s="8">
        <v>3.2709668991728423E-5</v>
      </c>
      <c r="CM833" s="8">
        <v>0.5</v>
      </c>
      <c r="CN833" s="8">
        <v>0.1</v>
      </c>
      <c r="CO833" s="8">
        <v>0.1</v>
      </c>
      <c r="CP833" s="8">
        <v>0.1</v>
      </c>
      <c r="CQ833" s="8">
        <v>0.1</v>
      </c>
      <c r="CR833" s="8">
        <v>0.1</v>
      </c>
      <c r="CS833" s="8">
        <v>0.89999999999999991</v>
      </c>
      <c r="CT833" s="8">
        <v>0.1</v>
      </c>
      <c r="CU833" s="8">
        <v>0.1</v>
      </c>
      <c r="CV833" s="8">
        <v>0.1</v>
      </c>
      <c r="CW833" s="8">
        <v>0.1</v>
      </c>
      <c r="CX833" s="8">
        <v>0.1</v>
      </c>
      <c r="CY833" s="8">
        <v>0.1</v>
      </c>
      <c r="CZ833" s="8">
        <v>0.1</v>
      </c>
      <c r="DA833" s="8">
        <v>7.1536932098216323E-3</v>
      </c>
      <c r="DB833" s="8">
        <v>9.2846306790178371E-2</v>
      </c>
      <c r="DC833" s="8">
        <v>0.1</v>
      </c>
      <c r="DD833" s="8">
        <v>0.1</v>
      </c>
      <c r="DE833" s="8">
        <v>0.1</v>
      </c>
      <c r="DF833" s="8">
        <v>0.1</v>
      </c>
      <c r="DG833" s="8">
        <v>0.1</v>
      </c>
      <c r="DH833" s="8">
        <v>0.1</v>
      </c>
      <c r="DI833" s="8">
        <v>8.74948541051557E-2</v>
      </c>
      <c r="DJ833" s="8">
        <v>9.3980299011817946E-3</v>
      </c>
      <c r="DK833" s="8">
        <v>2.2547617191051371E-3</v>
      </c>
      <c r="DL833" s="8">
        <v>8.5235427455736799E-4</v>
      </c>
      <c r="DM833" s="8">
        <v>0.1</v>
      </c>
      <c r="DN833" s="8">
        <v>0.1</v>
      </c>
      <c r="DO833" s="8">
        <v>0.1</v>
      </c>
      <c r="DP833" s="8">
        <v>0.1</v>
      </c>
      <c r="DQ833" s="8">
        <v>0.1</v>
      </c>
      <c r="DR833" s="8">
        <v>0.1</v>
      </c>
      <c r="DS833" s="8">
        <v>0.1</v>
      </c>
      <c r="DT833" s="8">
        <v>0.2</v>
      </c>
      <c r="DU833" s="8">
        <v>0.1</v>
      </c>
      <c r="DV833" s="8">
        <v>0.1</v>
      </c>
      <c r="DW833" s="8">
        <v>2.5176318975490691E-2</v>
      </c>
      <c r="DX833" s="8">
        <v>7.4823681024509314E-2</v>
      </c>
      <c r="DY833" s="8">
        <v>0.1</v>
      </c>
      <c r="DZ833" s="8">
        <v>0.1</v>
      </c>
      <c r="EA833" s="8">
        <v>0.1</v>
      </c>
      <c r="EB833" s="8">
        <v>0.1</v>
      </c>
      <c r="EC833" s="8">
        <v>0</v>
      </c>
      <c r="ED833" s="8">
        <v>0</v>
      </c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</row>
    <row r="834" spans="1:206" x14ac:dyDescent="0.3">
      <c r="A834" s="32"/>
      <c r="B834" s="23" t="s">
        <v>249</v>
      </c>
      <c r="C834" s="33"/>
      <c r="D834" s="33"/>
      <c r="E834" s="23" t="s">
        <v>162</v>
      </c>
      <c r="F834" s="23"/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0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8">
        <v>3.0788488872385049E-5</v>
      </c>
      <c r="CC834" s="8">
        <v>3.0326874288826331E-5</v>
      </c>
      <c r="CD834" s="8">
        <v>5.9147230777953103E-3</v>
      </c>
      <c r="CE834" s="8">
        <v>9.100856051168899E-4</v>
      </c>
      <c r="CF834" s="8">
        <v>1.140068466533892E-3</v>
      </c>
      <c r="CG834" s="8">
        <v>7.8494529550655076E-4</v>
      </c>
      <c r="CH834" s="8">
        <v>1.8968104393722959E-4</v>
      </c>
      <c r="CI834" s="8">
        <v>2.273063685865215E-4</v>
      </c>
      <c r="CJ834" s="8">
        <v>8.4761777764521574E-4</v>
      </c>
      <c r="CK834" s="8">
        <v>1.600559317468798E-4</v>
      </c>
      <c r="CL834" s="8">
        <v>3.2709668991728423E-5</v>
      </c>
      <c r="CM834" s="8">
        <v>0.5</v>
      </c>
      <c r="CN834" s="8">
        <v>0.1</v>
      </c>
      <c r="CO834" s="8">
        <v>0.1</v>
      </c>
      <c r="CP834" s="8">
        <v>0.1</v>
      </c>
      <c r="CQ834" s="8">
        <v>0.1</v>
      </c>
      <c r="CR834" s="8">
        <v>0.1</v>
      </c>
      <c r="CS834" s="8">
        <v>0.89999999999999991</v>
      </c>
      <c r="CT834" s="8">
        <v>0.1</v>
      </c>
      <c r="CU834" s="8">
        <v>0.1</v>
      </c>
      <c r="CV834" s="8">
        <v>0.1</v>
      </c>
      <c r="CW834" s="8">
        <v>0.1</v>
      </c>
      <c r="CX834" s="8">
        <v>0.1</v>
      </c>
      <c r="CY834" s="8">
        <v>0.1</v>
      </c>
      <c r="CZ834" s="8">
        <v>0.1</v>
      </c>
      <c r="DA834" s="8">
        <v>7.1536932098216323E-3</v>
      </c>
      <c r="DB834" s="8">
        <v>9.2846306790178371E-2</v>
      </c>
      <c r="DC834" s="8">
        <v>0.1</v>
      </c>
      <c r="DD834" s="8">
        <v>0.1</v>
      </c>
      <c r="DE834" s="8">
        <v>0.1</v>
      </c>
      <c r="DF834" s="8">
        <v>0.1</v>
      </c>
      <c r="DG834" s="8">
        <v>0.1</v>
      </c>
      <c r="DH834" s="8">
        <v>0.1</v>
      </c>
      <c r="DI834" s="8">
        <v>8.74948541051557E-2</v>
      </c>
      <c r="DJ834" s="8">
        <v>9.3980299011817946E-3</v>
      </c>
      <c r="DK834" s="8">
        <v>2.2547617191051371E-3</v>
      </c>
      <c r="DL834" s="8">
        <v>8.5235427455736799E-4</v>
      </c>
      <c r="DM834" s="8">
        <v>0.1</v>
      </c>
      <c r="DN834" s="8">
        <v>0.1</v>
      </c>
      <c r="DO834" s="8">
        <v>0.1</v>
      </c>
      <c r="DP834" s="8">
        <v>0.1</v>
      </c>
      <c r="DQ834" s="8">
        <v>0.1</v>
      </c>
      <c r="DR834" s="8">
        <v>0.1</v>
      </c>
      <c r="DS834" s="8">
        <v>0.1</v>
      </c>
      <c r="DT834" s="8">
        <v>0.2</v>
      </c>
      <c r="DU834" s="8">
        <v>0.1</v>
      </c>
      <c r="DV834" s="8">
        <v>0.1</v>
      </c>
      <c r="DW834" s="8">
        <v>2.5176318975490691E-2</v>
      </c>
      <c r="DX834" s="8">
        <v>7.4823681024509314E-2</v>
      </c>
      <c r="DY834" s="8">
        <v>0.1</v>
      </c>
      <c r="DZ834" s="8">
        <v>0.1</v>
      </c>
      <c r="EA834" s="8">
        <v>0.1</v>
      </c>
      <c r="EB834" s="8">
        <v>0.1</v>
      </c>
      <c r="EC834" s="8">
        <v>0</v>
      </c>
      <c r="ED834" s="8">
        <v>0</v>
      </c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</row>
    <row r="835" spans="1:206" x14ac:dyDescent="0.3">
      <c r="A835" s="32"/>
      <c r="B835" s="23" t="s">
        <v>250</v>
      </c>
      <c r="C835" s="33"/>
      <c r="D835" s="33"/>
      <c r="E835" s="23" t="s">
        <v>162</v>
      </c>
      <c r="F835" s="23"/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>
        <v>0</v>
      </c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  <c r="BO835" s="8">
        <v>0</v>
      </c>
      <c r="BP835" s="8">
        <v>0</v>
      </c>
      <c r="BQ835" s="8">
        <v>0</v>
      </c>
      <c r="BR835" s="8">
        <v>0</v>
      </c>
      <c r="BS835" s="8">
        <v>0</v>
      </c>
      <c r="BT835" s="8">
        <v>0</v>
      </c>
      <c r="BU835" s="8">
        <v>0</v>
      </c>
      <c r="BV835" s="8">
        <v>0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8">
        <v>3.0788488872385049E-5</v>
      </c>
      <c r="CC835" s="8">
        <v>3.0326874288826331E-5</v>
      </c>
      <c r="CD835" s="8">
        <v>5.9147230777953103E-3</v>
      </c>
      <c r="CE835" s="8">
        <v>9.100856051168899E-4</v>
      </c>
      <c r="CF835" s="8">
        <v>1.140068466533892E-3</v>
      </c>
      <c r="CG835" s="8">
        <v>7.8494529550655076E-4</v>
      </c>
      <c r="CH835" s="8">
        <v>1.8968104393722959E-4</v>
      </c>
      <c r="CI835" s="8">
        <v>2.273063685865215E-4</v>
      </c>
      <c r="CJ835" s="8">
        <v>8.4761777764521574E-4</v>
      </c>
      <c r="CK835" s="8">
        <v>1.600559317468798E-4</v>
      </c>
      <c r="CL835" s="8">
        <v>3.2709668991728423E-5</v>
      </c>
      <c r="CM835" s="8">
        <v>0.5</v>
      </c>
      <c r="CN835" s="8">
        <v>0.1</v>
      </c>
      <c r="CO835" s="8">
        <v>0.1</v>
      </c>
      <c r="CP835" s="8">
        <v>0.1</v>
      </c>
      <c r="CQ835" s="8">
        <v>0.1</v>
      </c>
      <c r="CR835" s="8">
        <v>0.1</v>
      </c>
      <c r="CS835" s="8">
        <v>0.89999999999999991</v>
      </c>
      <c r="CT835" s="8">
        <v>0.1</v>
      </c>
      <c r="CU835" s="8">
        <v>0.1</v>
      </c>
      <c r="CV835" s="8">
        <v>0.1</v>
      </c>
      <c r="CW835" s="8">
        <v>0.1</v>
      </c>
      <c r="CX835" s="8">
        <v>0.1</v>
      </c>
      <c r="CY835" s="8">
        <v>0.1</v>
      </c>
      <c r="CZ835" s="8">
        <v>0.1</v>
      </c>
      <c r="DA835" s="8">
        <v>7.1536932098216323E-3</v>
      </c>
      <c r="DB835" s="8">
        <v>9.2846306790178371E-2</v>
      </c>
      <c r="DC835" s="8">
        <v>0.1</v>
      </c>
      <c r="DD835" s="8">
        <v>0.1</v>
      </c>
      <c r="DE835" s="8">
        <v>0.1</v>
      </c>
      <c r="DF835" s="8">
        <v>0.1</v>
      </c>
      <c r="DG835" s="8">
        <v>0.1</v>
      </c>
      <c r="DH835" s="8">
        <v>0.1</v>
      </c>
      <c r="DI835" s="8">
        <v>8.74948541051557E-2</v>
      </c>
      <c r="DJ835" s="8">
        <v>9.3980299011817946E-3</v>
      </c>
      <c r="DK835" s="8">
        <v>2.2547617191051371E-3</v>
      </c>
      <c r="DL835" s="8">
        <v>8.5235427455736799E-4</v>
      </c>
      <c r="DM835" s="8">
        <v>0.1</v>
      </c>
      <c r="DN835" s="8">
        <v>0.1</v>
      </c>
      <c r="DO835" s="8">
        <v>0.1</v>
      </c>
      <c r="DP835" s="8">
        <v>0.1</v>
      </c>
      <c r="DQ835" s="8">
        <v>0.1</v>
      </c>
      <c r="DR835" s="8">
        <v>0.1</v>
      </c>
      <c r="DS835" s="8">
        <v>0.1</v>
      </c>
      <c r="DT835" s="8">
        <v>0.2</v>
      </c>
      <c r="DU835" s="8">
        <v>0.1</v>
      </c>
      <c r="DV835" s="8">
        <v>0.1</v>
      </c>
      <c r="DW835" s="8">
        <v>2.5176318975490691E-2</v>
      </c>
      <c r="DX835" s="8">
        <v>7.4823681024509314E-2</v>
      </c>
      <c r="DY835" s="8">
        <v>0.1</v>
      </c>
      <c r="DZ835" s="8">
        <v>0.1</v>
      </c>
      <c r="EA835" s="8">
        <v>0.1</v>
      </c>
      <c r="EB835" s="8">
        <v>0.1</v>
      </c>
      <c r="EC835" s="8">
        <v>0</v>
      </c>
      <c r="ED835" s="8">
        <v>0</v>
      </c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</row>
    <row r="836" spans="1:206" x14ac:dyDescent="0.3">
      <c r="A836" s="32"/>
      <c r="B836" s="23" t="s">
        <v>251</v>
      </c>
      <c r="C836" s="33"/>
      <c r="D836" s="33"/>
      <c r="E836" s="23" t="s">
        <v>162</v>
      </c>
      <c r="F836" s="23"/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0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8">
        <v>3.0788488872385049E-5</v>
      </c>
      <c r="CC836" s="8">
        <v>3.0326874288826331E-5</v>
      </c>
      <c r="CD836" s="8">
        <v>5.9147230777953103E-3</v>
      </c>
      <c r="CE836" s="8">
        <v>9.100856051168899E-4</v>
      </c>
      <c r="CF836" s="8">
        <v>1.140068466533892E-3</v>
      </c>
      <c r="CG836" s="8">
        <v>7.8494529550655076E-4</v>
      </c>
      <c r="CH836" s="8">
        <v>1.8968104393722959E-4</v>
      </c>
      <c r="CI836" s="8">
        <v>2.273063685865215E-4</v>
      </c>
      <c r="CJ836" s="8">
        <v>8.4761777764521574E-4</v>
      </c>
      <c r="CK836" s="8">
        <v>1.600559317468798E-4</v>
      </c>
      <c r="CL836" s="8">
        <v>3.2709668991728423E-5</v>
      </c>
      <c r="CM836" s="8">
        <v>0.5</v>
      </c>
      <c r="CN836" s="8">
        <v>0.1</v>
      </c>
      <c r="CO836" s="8">
        <v>0.1</v>
      </c>
      <c r="CP836" s="8">
        <v>0.1</v>
      </c>
      <c r="CQ836" s="8">
        <v>0.1</v>
      </c>
      <c r="CR836" s="8">
        <v>0.1</v>
      </c>
      <c r="CS836" s="8">
        <v>0.89999999999999991</v>
      </c>
      <c r="CT836" s="8">
        <v>0.1</v>
      </c>
      <c r="CU836" s="8">
        <v>0.1</v>
      </c>
      <c r="CV836" s="8">
        <v>0.1</v>
      </c>
      <c r="CW836" s="8">
        <v>0.1</v>
      </c>
      <c r="CX836" s="8">
        <v>0.1</v>
      </c>
      <c r="CY836" s="8">
        <v>0.1</v>
      </c>
      <c r="CZ836" s="8">
        <v>0.1</v>
      </c>
      <c r="DA836" s="8">
        <v>7.1536932098216323E-3</v>
      </c>
      <c r="DB836" s="8">
        <v>9.2846306790178371E-2</v>
      </c>
      <c r="DC836" s="8">
        <v>0.1</v>
      </c>
      <c r="DD836" s="8">
        <v>0.1</v>
      </c>
      <c r="DE836" s="8">
        <v>0.1</v>
      </c>
      <c r="DF836" s="8">
        <v>0.1</v>
      </c>
      <c r="DG836" s="8">
        <v>0.1</v>
      </c>
      <c r="DH836" s="8">
        <v>0.1</v>
      </c>
      <c r="DI836" s="8">
        <v>8.74948541051557E-2</v>
      </c>
      <c r="DJ836" s="8">
        <v>9.3980299011817946E-3</v>
      </c>
      <c r="DK836" s="8">
        <v>2.2547617191051371E-3</v>
      </c>
      <c r="DL836" s="8">
        <v>8.5235427455736799E-4</v>
      </c>
      <c r="DM836" s="8">
        <v>0.1</v>
      </c>
      <c r="DN836" s="8">
        <v>0.1</v>
      </c>
      <c r="DO836" s="8">
        <v>0.1</v>
      </c>
      <c r="DP836" s="8">
        <v>0.1</v>
      </c>
      <c r="DQ836" s="8">
        <v>0.1</v>
      </c>
      <c r="DR836" s="8">
        <v>0.1</v>
      </c>
      <c r="DS836" s="8">
        <v>0.1</v>
      </c>
      <c r="DT836" s="8">
        <v>0.2</v>
      </c>
      <c r="DU836" s="8">
        <v>0.1</v>
      </c>
      <c r="DV836" s="8">
        <v>0.1</v>
      </c>
      <c r="DW836" s="8">
        <v>2.5176318975490691E-2</v>
      </c>
      <c r="DX836" s="8">
        <v>7.4823681024509314E-2</v>
      </c>
      <c r="DY836" s="8">
        <v>0.1</v>
      </c>
      <c r="DZ836" s="8">
        <v>0.1</v>
      </c>
      <c r="EA836" s="8">
        <v>0.1</v>
      </c>
      <c r="EB836" s="8">
        <v>0.1</v>
      </c>
      <c r="EC836" s="8">
        <v>0</v>
      </c>
      <c r="ED836" s="8">
        <v>0</v>
      </c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</row>
    <row r="837" spans="1:206" x14ac:dyDescent="0.3">
      <c r="A837" s="32"/>
      <c r="B837" s="23" t="s">
        <v>252</v>
      </c>
      <c r="C837" s="33"/>
      <c r="D837" s="33"/>
      <c r="E837" s="23" t="s">
        <v>162</v>
      </c>
      <c r="F837" s="23"/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0</v>
      </c>
      <c r="BF837" s="8">
        <v>0</v>
      </c>
      <c r="BG837" s="8">
        <v>0</v>
      </c>
      <c r="BH837" s="8">
        <v>0</v>
      </c>
      <c r="BI837" s="8">
        <v>0</v>
      </c>
      <c r="BJ837" s="8">
        <v>0</v>
      </c>
      <c r="BK837" s="8">
        <v>0</v>
      </c>
      <c r="BL837" s="8">
        <v>0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8">
        <v>0</v>
      </c>
      <c r="BS837" s="8">
        <v>0</v>
      </c>
      <c r="BT837" s="8">
        <v>0</v>
      </c>
      <c r="BU837" s="8">
        <v>0</v>
      </c>
      <c r="BV837" s="8">
        <v>0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8">
        <v>3.0788488872385049E-5</v>
      </c>
      <c r="CC837" s="8">
        <v>3.0326874288826331E-5</v>
      </c>
      <c r="CD837" s="8">
        <v>5.9147230777953103E-3</v>
      </c>
      <c r="CE837" s="8">
        <v>9.100856051168899E-4</v>
      </c>
      <c r="CF837" s="8">
        <v>1.140068466533892E-3</v>
      </c>
      <c r="CG837" s="8">
        <v>7.8494529550655076E-4</v>
      </c>
      <c r="CH837" s="8">
        <v>1.8968104393722959E-4</v>
      </c>
      <c r="CI837" s="8">
        <v>2.273063685865215E-4</v>
      </c>
      <c r="CJ837" s="8">
        <v>8.4761777764521574E-4</v>
      </c>
      <c r="CK837" s="8">
        <v>1.600559317468798E-4</v>
      </c>
      <c r="CL837" s="8">
        <v>3.2709668991728423E-5</v>
      </c>
      <c r="CM837" s="8">
        <v>0.5</v>
      </c>
      <c r="CN837" s="8">
        <v>0.1</v>
      </c>
      <c r="CO837" s="8">
        <v>0.1</v>
      </c>
      <c r="CP837" s="8">
        <v>0.1</v>
      </c>
      <c r="CQ837" s="8">
        <v>0.1</v>
      </c>
      <c r="CR837" s="8">
        <v>0.1</v>
      </c>
      <c r="CS837" s="8">
        <v>0.89999999999999991</v>
      </c>
      <c r="CT837" s="8">
        <v>0.1</v>
      </c>
      <c r="CU837" s="8">
        <v>0.1</v>
      </c>
      <c r="CV837" s="8">
        <v>0.1</v>
      </c>
      <c r="CW837" s="8">
        <v>0.1</v>
      </c>
      <c r="CX837" s="8">
        <v>0.1</v>
      </c>
      <c r="CY837" s="8">
        <v>0.1</v>
      </c>
      <c r="CZ837" s="8">
        <v>0.1</v>
      </c>
      <c r="DA837" s="8">
        <v>7.1536932098216323E-3</v>
      </c>
      <c r="DB837" s="8">
        <v>9.2846306790178371E-2</v>
      </c>
      <c r="DC837" s="8">
        <v>0.1</v>
      </c>
      <c r="DD837" s="8">
        <v>0.1</v>
      </c>
      <c r="DE837" s="8">
        <v>0.1</v>
      </c>
      <c r="DF837" s="8">
        <v>0.1</v>
      </c>
      <c r="DG837" s="8">
        <v>0.1</v>
      </c>
      <c r="DH837" s="8">
        <v>0.1</v>
      </c>
      <c r="DI837" s="8">
        <v>8.74948541051557E-2</v>
      </c>
      <c r="DJ837" s="8">
        <v>9.3980299011817946E-3</v>
      </c>
      <c r="DK837" s="8">
        <v>2.2547617191051371E-3</v>
      </c>
      <c r="DL837" s="8">
        <v>8.5235427455736799E-4</v>
      </c>
      <c r="DM837" s="8">
        <v>0.1</v>
      </c>
      <c r="DN837" s="8">
        <v>0.1</v>
      </c>
      <c r="DO837" s="8">
        <v>0.1</v>
      </c>
      <c r="DP837" s="8">
        <v>0.1</v>
      </c>
      <c r="DQ837" s="8">
        <v>0.1</v>
      </c>
      <c r="DR837" s="8">
        <v>0.1</v>
      </c>
      <c r="DS837" s="8">
        <v>0.1</v>
      </c>
      <c r="DT837" s="8">
        <v>0.2</v>
      </c>
      <c r="DU837" s="8">
        <v>0.1</v>
      </c>
      <c r="DV837" s="8">
        <v>0.1</v>
      </c>
      <c r="DW837" s="8">
        <v>2.5176318975490691E-2</v>
      </c>
      <c r="DX837" s="8">
        <v>7.4823681024509314E-2</v>
      </c>
      <c r="DY837" s="8">
        <v>0.1</v>
      </c>
      <c r="DZ837" s="8">
        <v>0.1</v>
      </c>
      <c r="EA837" s="8">
        <v>0.1</v>
      </c>
      <c r="EB837" s="8">
        <v>0.1</v>
      </c>
      <c r="EC837" s="8">
        <v>0</v>
      </c>
      <c r="ED837" s="8">
        <v>0</v>
      </c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</row>
    <row r="838" spans="1:206" x14ac:dyDescent="0.3">
      <c r="A838" s="32"/>
      <c r="B838" s="23" t="s">
        <v>253</v>
      </c>
      <c r="C838" s="33"/>
      <c r="D838" s="33"/>
      <c r="E838" s="23" t="s">
        <v>162</v>
      </c>
      <c r="F838" s="23"/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8">
        <v>0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0</v>
      </c>
      <c r="BV838" s="8">
        <v>0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8">
        <v>3.0788488872385049E-5</v>
      </c>
      <c r="CC838" s="8">
        <v>3.0326874288826331E-5</v>
      </c>
      <c r="CD838" s="8">
        <v>5.9147230777953103E-3</v>
      </c>
      <c r="CE838" s="8">
        <v>9.100856051168899E-4</v>
      </c>
      <c r="CF838" s="8">
        <v>1.140068466533892E-3</v>
      </c>
      <c r="CG838" s="8">
        <v>7.8494529550655076E-4</v>
      </c>
      <c r="CH838" s="8">
        <v>1.8968104393722959E-4</v>
      </c>
      <c r="CI838" s="8">
        <v>2.273063685865215E-4</v>
      </c>
      <c r="CJ838" s="8">
        <v>8.4761777764521574E-4</v>
      </c>
      <c r="CK838" s="8">
        <v>1.600559317468798E-4</v>
      </c>
      <c r="CL838" s="8">
        <v>3.2709668991728423E-5</v>
      </c>
      <c r="CM838" s="8">
        <v>0.5</v>
      </c>
      <c r="CN838" s="8">
        <v>0.1</v>
      </c>
      <c r="CO838" s="8">
        <v>0.1</v>
      </c>
      <c r="CP838" s="8">
        <v>0.1</v>
      </c>
      <c r="CQ838" s="8">
        <v>0.1</v>
      </c>
      <c r="CR838" s="8">
        <v>0.1</v>
      </c>
      <c r="CS838" s="8">
        <v>0.89999999999999991</v>
      </c>
      <c r="CT838" s="8">
        <v>0.1</v>
      </c>
      <c r="CU838" s="8">
        <v>0.1</v>
      </c>
      <c r="CV838" s="8">
        <v>0.1</v>
      </c>
      <c r="CW838" s="8">
        <v>0.1</v>
      </c>
      <c r="CX838" s="8">
        <v>0.1</v>
      </c>
      <c r="CY838" s="8">
        <v>0.1</v>
      </c>
      <c r="CZ838" s="8">
        <v>0.1</v>
      </c>
      <c r="DA838" s="8">
        <v>7.1536932098216323E-3</v>
      </c>
      <c r="DB838" s="8">
        <v>9.2846306790178371E-2</v>
      </c>
      <c r="DC838" s="8">
        <v>0.1</v>
      </c>
      <c r="DD838" s="8">
        <v>0.1</v>
      </c>
      <c r="DE838" s="8">
        <v>0.1</v>
      </c>
      <c r="DF838" s="8">
        <v>0.1</v>
      </c>
      <c r="DG838" s="8">
        <v>0.1</v>
      </c>
      <c r="DH838" s="8">
        <v>0.1</v>
      </c>
      <c r="DI838" s="8">
        <v>8.74948541051557E-2</v>
      </c>
      <c r="DJ838" s="8">
        <v>9.3980299011817946E-3</v>
      </c>
      <c r="DK838" s="8">
        <v>2.2547617191051371E-3</v>
      </c>
      <c r="DL838" s="8">
        <v>8.5235427455736799E-4</v>
      </c>
      <c r="DM838" s="8">
        <v>0.1</v>
      </c>
      <c r="DN838" s="8">
        <v>0.1</v>
      </c>
      <c r="DO838" s="8">
        <v>0.1</v>
      </c>
      <c r="DP838" s="8">
        <v>0.1</v>
      </c>
      <c r="DQ838" s="8">
        <v>0.1</v>
      </c>
      <c r="DR838" s="8">
        <v>0.1</v>
      </c>
      <c r="DS838" s="8">
        <v>0.1</v>
      </c>
      <c r="DT838" s="8">
        <v>0.2</v>
      </c>
      <c r="DU838" s="8">
        <v>0.1</v>
      </c>
      <c r="DV838" s="8">
        <v>0.1</v>
      </c>
      <c r="DW838" s="8">
        <v>2.5176318975490691E-2</v>
      </c>
      <c r="DX838" s="8">
        <v>7.4823681024509314E-2</v>
      </c>
      <c r="DY838" s="8">
        <v>0.1</v>
      </c>
      <c r="DZ838" s="8">
        <v>0.1</v>
      </c>
      <c r="EA838" s="8">
        <v>0.1</v>
      </c>
      <c r="EB838" s="8">
        <v>0.1</v>
      </c>
      <c r="EC838" s="8">
        <v>0</v>
      </c>
      <c r="ED838" s="8">
        <v>0</v>
      </c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</row>
    <row r="839" spans="1:206" x14ac:dyDescent="0.3">
      <c r="A839" s="32"/>
      <c r="B839" s="23" t="s">
        <v>254</v>
      </c>
      <c r="C839" s="33"/>
      <c r="D839" s="33"/>
      <c r="E839" s="23" t="s">
        <v>162</v>
      </c>
      <c r="F839" s="23"/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>
        <v>0</v>
      </c>
      <c r="BI839" s="8">
        <v>0</v>
      </c>
      <c r="BJ839" s="8">
        <v>0</v>
      </c>
      <c r="BK839" s="8">
        <v>0</v>
      </c>
      <c r="BL839" s="8">
        <v>0</v>
      </c>
      <c r="BM839" s="8">
        <v>0</v>
      </c>
      <c r="BN839" s="8">
        <v>0</v>
      </c>
      <c r="BO839" s="8">
        <v>0</v>
      </c>
      <c r="BP839" s="8">
        <v>0</v>
      </c>
      <c r="BQ839" s="8">
        <v>0</v>
      </c>
      <c r="BR839" s="8">
        <v>0</v>
      </c>
      <c r="BS839" s="8">
        <v>0</v>
      </c>
      <c r="BT839" s="8">
        <v>0</v>
      </c>
      <c r="BU839" s="8">
        <v>0</v>
      </c>
      <c r="BV839" s="8">
        <v>0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8">
        <v>3.0788488872385049E-5</v>
      </c>
      <c r="CC839" s="8">
        <v>3.0326874288826331E-5</v>
      </c>
      <c r="CD839" s="8">
        <v>5.9147230777953103E-3</v>
      </c>
      <c r="CE839" s="8">
        <v>9.100856051168899E-4</v>
      </c>
      <c r="CF839" s="8">
        <v>1.140068466533892E-3</v>
      </c>
      <c r="CG839" s="8">
        <v>7.8494529550655076E-4</v>
      </c>
      <c r="CH839" s="8">
        <v>1.8968104393722959E-4</v>
      </c>
      <c r="CI839" s="8">
        <v>2.273063685865215E-4</v>
      </c>
      <c r="CJ839" s="8">
        <v>8.4761777764521574E-4</v>
      </c>
      <c r="CK839" s="8">
        <v>1.600559317468798E-4</v>
      </c>
      <c r="CL839" s="8">
        <v>3.2709668991728423E-5</v>
      </c>
      <c r="CM839" s="8">
        <v>0.5</v>
      </c>
      <c r="CN839" s="8">
        <v>0.1</v>
      </c>
      <c r="CO839" s="8">
        <v>0.1</v>
      </c>
      <c r="CP839" s="8">
        <v>0.1</v>
      </c>
      <c r="CQ839" s="8">
        <v>0.1</v>
      </c>
      <c r="CR839" s="8">
        <v>0.1</v>
      </c>
      <c r="CS839" s="8">
        <v>0.89999999999999991</v>
      </c>
      <c r="CT839" s="8">
        <v>0.1</v>
      </c>
      <c r="CU839" s="8">
        <v>0.1</v>
      </c>
      <c r="CV839" s="8">
        <v>0.1</v>
      </c>
      <c r="CW839" s="8">
        <v>0.1</v>
      </c>
      <c r="CX839" s="8">
        <v>0.1</v>
      </c>
      <c r="CY839" s="8">
        <v>0.1</v>
      </c>
      <c r="CZ839" s="8">
        <v>0.1</v>
      </c>
      <c r="DA839" s="8">
        <v>7.1536932098216323E-3</v>
      </c>
      <c r="DB839" s="8">
        <v>9.2846306790178371E-2</v>
      </c>
      <c r="DC839" s="8">
        <v>0.1</v>
      </c>
      <c r="DD839" s="8">
        <v>0.1</v>
      </c>
      <c r="DE839" s="8">
        <v>0.1</v>
      </c>
      <c r="DF839" s="8">
        <v>0.1</v>
      </c>
      <c r="DG839" s="8">
        <v>0.1</v>
      </c>
      <c r="DH839" s="8">
        <v>0.1</v>
      </c>
      <c r="DI839" s="8">
        <v>8.74948541051557E-2</v>
      </c>
      <c r="DJ839" s="8">
        <v>9.3980299011817946E-3</v>
      </c>
      <c r="DK839" s="8">
        <v>2.2547617191051371E-3</v>
      </c>
      <c r="DL839" s="8">
        <v>8.5235427455736799E-4</v>
      </c>
      <c r="DM839" s="8">
        <v>0.1</v>
      </c>
      <c r="DN839" s="8">
        <v>0.1</v>
      </c>
      <c r="DO839" s="8">
        <v>0.1</v>
      </c>
      <c r="DP839" s="8">
        <v>0.1</v>
      </c>
      <c r="DQ839" s="8">
        <v>0.1</v>
      </c>
      <c r="DR839" s="8">
        <v>0.1</v>
      </c>
      <c r="DS839" s="8">
        <v>0.1</v>
      </c>
      <c r="DT839" s="8">
        <v>0.2</v>
      </c>
      <c r="DU839" s="8">
        <v>0.1</v>
      </c>
      <c r="DV839" s="8">
        <v>0.1</v>
      </c>
      <c r="DW839" s="8">
        <v>2.5176318975490691E-2</v>
      </c>
      <c r="DX839" s="8">
        <v>7.4823681024509314E-2</v>
      </c>
      <c r="DY839" s="8">
        <v>0.1</v>
      </c>
      <c r="DZ839" s="8">
        <v>0.1</v>
      </c>
      <c r="EA839" s="8">
        <v>0.1</v>
      </c>
      <c r="EB839" s="8">
        <v>0.1</v>
      </c>
      <c r="EC839" s="8">
        <v>0</v>
      </c>
      <c r="ED839" s="8">
        <v>0</v>
      </c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</row>
    <row r="840" spans="1:206" x14ac:dyDescent="0.3">
      <c r="A840" s="32"/>
      <c r="B840" s="23" t="s">
        <v>255</v>
      </c>
      <c r="C840" s="33"/>
      <c r="D840" s="33"/>
      <c r="E840" s="23" t="s">
        <v>162</v>
      </c>
      <c r="F840" s="23"/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8">
        <v>0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8">
        <v>0</v>
      </c>
      <c r="BS840" s="8">
        <v>0</v>
      </c>
      <c r="BT840" s="8">
        <v>0</v>
      </c>
      <c r="BU840" s="8">
        <v>0</v>
      </c>
      <c r="BV840" s="8">
        <v>0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8">
        <v>3.0788488872385049E-5</v>
      </c>
      <c r="CC840" s="8">
        <v>3.0326874288826331E-5</v>
      </c>
      <c r="CD840" s="8">
        <v>5.9147230777953103E-3</v>
      </c>
      <c r="CE840" s="8">
        <v>9.100856051168899E-4</v>
      </c>
      <c r="CF840" s="8">
        <v>1.140068466533892E-3</v>
      </c>
      <c r="CG840" s="8">
        <v>7.8494529550655076E-4</v>
      </c>
      <c r="CH840" s="8">
        <v>1.8968104393722959E-4</v>
      </c>
      <c r="CI840" s="8">
        <v>2.273063685865215E-4</v>
      </c>
      <c r="CJ840" s="8">
        <v>8.4761777764521574E-4</v>
      </c>
      <c r="CK840" s="8">
        <v>1.600559317468798E-4</v>
      </c>
      <c r="CL840" s="8">
        <v>3.2709668991728423E-5</v>
      </c>
      <c r="CM840" s="8">
        <v>0.5</v>
      </c>
      <c r="CN840" s="8">
        <v>0.1</v>
      </c>
      <c r="CO840" s="8">
        <v>0.1</v>
      </c>
      <c r="CP840" s="8">
        <v>0.1</v>
      </c>
      <c r="CQ840" s="8">
        <v>0.1</v>
      </c>
      <c r="CR840" s="8">
        <v>0.1</v>
      </c>
      <c r="CS840" s="8">
        <v>0.89999999999999991</v>
      </c>
      <c r="CT840" s="8">
        <v>0.1</v>
      </c>
      <c r="CU840" s="8">
        <v>0.1</v>
      </c>
      <c r="CV840" s="8">
        <v>0.1</v>
      </c>
      <c r="CW840" s="8">
        <v>0.1</v>
      </c>
      <c r="CX840" s="8">
        <v>0.1</v>
      </c>
      <c r="CY840" s="8">
        <v>0.1</v>
      </c>
      <c r="CZ840" s="8">
        <v>0.1</v>
      </c>
      <c r="DA840" s="8">
        <v>7.1536932098216323E-3</v>
      </c>
      <c r="DB840" s="8">
        <v>9.2846306790178371E-2</v>
      </c>
      <c r="DC840" s="8">
        <v>0.1</v>
      </c>
      <c r="DD840" s="8">
        <v>0.1</v>
      </c>
      <c r="DE840" s="8">
        <v>0.1</v>
      </c>
      <c r="DF840" s="8">
        <v>0.1</v>
      </c>
      <c r="DG840" s="8">
        <v>0.1</v>
      </c>
      <c r="DH840" s="8">
        <v>0.1</v>
      </c>
      <c r="DI840" s="8">
        <v>8.74948541051557E-2</v>
      </c>
      <c r="DJ840" s="8">
        <v>9.3980299011817946E-3</v>
      </c>
      <c r="DK840" s="8">
        <v>2.2547617191051371E-3</v>
      </c>
      <c r="DL840" s="8">
        <v>8.5235427455736799E-4</v>
      </c>
      <c r="DM840" s="8">
        <v>0.1</v>
      </c>
      <c r="DN840" s="8">
        <v>0.1</v>
      </c>
      <c r="DO840" s="8">
        <v>0.1</v>
      </c>
      <c r="DP840" s="8">
        <v>0.1</v>
      </c>
      <c r="DQ840" s="8">
        <v>0.1</v>
      </c>
      <c r="DR840" s="8">
        <v>0.1</v>
      </c>
      <c r="DS840" s="8">
        <v>0.1</v>
      </c>
      <c r="DT840" s="8">
        <v>0.2</v>
      </c>
      <c r="DU840" s="8">
        <v>0.1</v>
      </c>
      <c r="DV840" s="8">
        <v>0.1</v>
      </c>
      <c r="DW840" s="8">
        <v>2.5176318975490691E-2</v>
      </c>
      <c r="DX840" s="8">
        <v>7.4823681024509314E-2</v>
      </c>
      <c r="DY840" s="8">
        <v>0.1</v>
      </c>
      <c r="DZ840" s="8">
        <v>0.1</v>
      </c>
      <c r="EA840" s="8">
        <v>0.1</v>
      </c>
      <c r="EB840" s="8">
        <v>0.1</v>
      </c>
      <c r="EC840" s="8">
        <v>0</v>
      </c>
      <c r="ED840" s="8">
        <v>0</v>
      </c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</row>
    <row r="841" spans="1:206" x14ac:dyDescent="0.3">
      <c r="A841" s="32"/>
      <c r="B841" s="23" t="s">
        <v>256</v>
      </c>
      <c r="C841" s="33"/>
      <c r="D841" s="33"/>
      <c r="E841" s="23" t="s">
        <v>162</v>
      </c>
      <c r="F841" s="23"/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>
        <v>0</v>
      </c>
      <c r="BI841" s="8">
        <v>0</v>
      </c>
      <c r="BJ841" s="8">
        <v>0</v>
      </c>
      <c r="BK841" s="8">
        <v>0</v>
      </c>
      <c r="BL841" s="8">
        <v>0</v>
      </c>
      <c r="BM841" s="8">
        <v>0</v>
      </c>
      <c r="BN841" s="8">
        <v>0</v>
      </c>
      <c r="BO841" s="8">
        <v>0</v>
      </c>
      <c r="BP841" s="8">
        <v>0</v>
      </c>
      <c r="BQ841" s="8">
        <v>0</v>
      </c>
      <c r="BR841" s="8">
        <v>0</v>
      </c>
      <c r="BS841" s="8">
        <v>0</v>
      </c>
      <c r="BT841" s="8">
        <v>0</v>
      </c>
      <c r="BU841" s="8">
        <v>0</v>
      </c>
      <c r="BV841" s="8">
        <v>0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8">
        <v>3.0788488872385049E-5</v>
      </c>
      <c r="CC841" s="8">
        <v>3.0326874288826331E-5</v>
      </c>
      <c r="CD841" s="8">
        <v>5.9147230777953103E-3</v>
      </c>
      <c r="CE841" s="8">
        <v>9.100856051168899E-4</v>
      </c>
      <c r="CF841" s="8">
        <v>1.140068466533892E-3</v>
      </c>
      <c r="CG841" s="8">
        <v>7.8494529550655076E-4</v>
      </c>
      <c r="CH841" s="8">
        <v>1.8968104393722959E-4</v>
      </c>
      <c r="CI841" s="8">
        <v>2.273063685865215E-4</v>
      </c>
      <c r="CJ841" s="8">
        <v>8.4761777764521574E-4</v>
      </c>
      <c r="CK841" s="8">
        <v>1.600559317468798E-4</v>
      </c>
      <c r="CL841" s="8">
        <v>3.2709668991728423E-5</v>
      </c>
      <c r="CM841" s="8">
        <v>0.5</v>
      </c>
      <c r="CN841" s="8">
        <v>0.1</v>
      </c>
      <c r="CO841" s="8">
        <v>0.1</v>
      </c>
      <c r="CP841" s="8">
        <v>0.1</v>
      </c>
      <c r="CQ841" s="8">
        <v>0.1</v>
      </c>
      <c r="CR841" s="8">
        <v>0.1</v>
      </c>
      <c r="CS841" s="8">
        <v>0.89999999999999991</v>
      </c>
      <c r="CT841" s="8">
        <v>0.1</v>
      </c>
      <c r="CU841" s="8">
        <v>0.1</v>
      </c>
      <c r="CV841" s="8">
        <v>0.1</v>
      </c>
      <c r="CW841" s="8">
        <v>0.1</v>
      </c>
      <c r="CX841" s="8">
        <v>0.1</v>
      </c>
      <c r="CY841" s="8">
        <v>0.1</v>
      </c>
      <c r="CZ841" s="8">
        <v>0.1</v>
      </c>
      <c r="DA841" s="8">
        <v>7.1536932098216323E-3</v>
      </c>
      <c r="DB841" s="8">
        <v>9.2846306790178371E-2</v>
      </c>
      <c r="DC841" s="8">
        <v>0.1</v>
      </c>
      <c r="DD841" s="8">
        <v>0.1</v>
      </c>
      <c r="DE841" s="8">
        <v>0.1</v>
      </c>
      <c r="DF841" s="8">
        <v>0.1</v>
      </c>
      <c r="DG841" s="8">
        <v>0.1</v>
      </c>
      <c r="DH841" s="8">
        <v>0.1</v>
      </c>
      <c r="DI841" s="8">
        <v>8.74948541051557E-2</v>
      </c>
      <c r="DJ841" s="8">
        <v>9.3980299011817946E-3</v>
      </c>
      <c r="DK841" s="8">
        <v>2.2547617191051371E-3</v>
      </c>
      <c r="DL841" s="8">
        <v>8.5235427455736799E-4</v>
      </c>
      <c r="DM841" s="8">
        <v>0.1</v>
      </c>
      <c r="DN841" s="8">
        <v>0.1</v>
      </c>
      <c r="DO841" s="8">
        <v>0.1</v>
      </c>
      <c r="DP841" s="8">
        <v>0.1</v>
      </c>
      <c r="DQ841" s="8">
        <v>0.1</v>
      </c>
      <c r="DR841" s="8">
        <v>0.1</v>
      </c>
      <c r="DS841" s="8">
        <v>0.1</v>
      </c>
      <c r="DT841" s="8">
        <v>0.2</v>
      </c>
      <c r="DU841" s="8">
        <v>0.1</v>
      </c>
      <c r="DV841" s="8">
        <v>0.1</v>
      </c>
      <c r="DW841" s="8">
        <v>2.5176318975490691E-2</v>
      </c>
      <c r="DX841" s="8">
        <v>7.4823681024509314E-2</v>
      </c>
      <c r="DY841" s="8">
        <v>0.1</v>
      </c>
      <c r="DZ841" s="8">
        <v>0.1</v>
      </c>
      <c r="EA841" s="8">
        <v>0.1</v>
      </c>
      <c r="EB841" s="8">
        <v>0.1</v>
      </c>
      <c r="EC841" s="8">
        <v>0</v>
      </c>
      <c r="ED841" s="8">
        <v>0</v>
      </c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</row>
    <row r="842" spans="1:206" x14ac:dyDescent="0.3">
      <c r="A842" s="32"/>
      <c r="B842" s="23" t="s">
        <v>257</v>
      </c>
      <c r="C842" s="33"/>
      <c r="D842" s="33"/>
      <c r="E842" s="23" t="s">
        <v>162</v>
      </c>
      <c r="F842" s="23"/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8">
        <v>0</v>
      </c>
      <c r="BM842" s="8">
        <v>0</v>
      </c>
      <c r="BN842" s="8">
        <v>0</v>
      </c>
      <c r="BO842" s="8">
        <v>0</v>
      </c>
      <c r="BP842" s="8">
        <v>0</v>
      </c>
      <c r="BQ842" s="8">
        <v>0</v>
      </c>
      <c r="BR842" s="8">
        <v>0</v>
      </c>
      <c r="BS842" s="8">
        <v>0</v>
      </c>
      <c r="BT842" s="8">
        <v>0</v>
      </c>
      <c r="BU842" s="8">
        <v>0</v>
      </c>
      <c r="BV842" s="8">
        <v>0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8">
        <v>3.0788488872385049E-5</v>
      </c>
      <c r="CC842" s="8">
        <v>3.0326874288826331E-5</v>
      </c>
      <c r="CD842" s="8">
        <v>5.9147230777953103E-3</v>
      </c>
      <c r="CE842" s="8">
        <v>9.100856051168899E-4</v>
      </c>
      <c r="CF842" s="8">
        <v>1.140068466533892E-3</v>
      </c>
      <c r="CG842" s="8">
        <v>7.8494529550655076E-4</v>
      </c>
      <c r="CH842" s="8">
        <v>1.8968104393722959E-4</v>
      </c>
      <c r="CI842" s="8">
        <v>2.273063685865215E-4</v>
      </c>
      <c r="CJ842" s="8">
        <v>8.4761777764521574E-4</v>
      </c>
      <c r="CK842" s="8">
        <v>1.600559317468798E-4</v>
      </c>
      <c r="CL842" s="8">
        <v>3.2709668991728423E-5</v>
      </c>
      <c r="CM842" s="8">
        <v>0.5</v>
      </c>
      <c r="CN842" s="8">
        <v>0.1</v>
      </c>
      <c r="CO842" s="8">
        <v>0.1</v>
      </c>
      <c r="CP842" s="8">
        <v>0.1</v>
      </c>
      <c r="CQ842" s="8">
        <v>0.1</v>
      </c>
      <c r="CR842" s="8">
        <v>0.1</v>
      </c>
      <c r="CS842" s="8">
        <v>0.89999999999999991</v>
      </c>
      <c r="CT842" s="8">
        <v>0.1</v>
      </c>
      <c r="CU842" s="8">
        <v>0.1</v>
      </c>
      <c r="CV842" s="8">
        <v>0.1</v>
      </c>
      <c r="CW842" s="8">
        <v>0.1</v>
      </c>
      <c r="CX842" s="8">
        <v>0.1</v>
      </c>
      <c r="CY842" s="8">
        <v>0.1</v>
      </c>
      <c r="CZ842" s="8">
        <v>0.1</v>
      </c>
      <c r="DA842" s="8">
        <v>7.1536932098216323E-3</v>
      </c>
      <c r="DB842" s="8">
        <v>9.2846306790178371E-2</v>
      </c>
      <c r="DC842" s="8">
        <v>0.1</v>
      </c>
      <c r="DD842" s="8">
        <v>0.1</v>
      </c>
      <c r="DE842" s="8">
        <v>0.1</v>
      </c>
      <c r="DF842" s="8">
        <v>0.1</v>
      </c>
      <c r="DG842" s="8">
        <v>0.1</v>
      </c>
      <c r="DH842" s="8">
        <v>0.1</v>
      </c>
      <c r="DI842" s="8">
        <v>8.74948541051557E-2</v>
      </c>
      <c r="DJ842" s="8">
        <v>9.3980299011817946E-3</v>
      </c>
      <c r="DK842" s="8">
        <v>2.2547617191051371E-3</v>
      </c>
      <c r="DL842" s="8">
        <v>8.5235427455736799E-4</v>
      </c>
      <c r="DM842" s="8">
        <v>0.1</v>
      </c>
      <c r="DN842" s="8">
        <v>0.1</v>
      </c>
      <c r="DO842" s="8">
        <v>0.1</v>
      </c>
      <c r="DP842" s="8">
        <v>0.1</v>
      </c>
      <c r="DQ842" s="8">
        <v>0.1</v>
      </c>
      <c r="DR842" s="8">
        <v>0.1</v>
      </c>
      <c r="DS842" s="8">
        <v>0.1</v>
      </c>
      <c r="DT842" s="8">
        <v>0.2</v>
      </c>
      <c r="DU842" s="8">
        <v>0.1</v>
      </c>
      <c r="DV842" s="8">
        <v>0.1</v>
      </c>
      <c r="DW842" s="8">
        <v>2.5176318975490691E-2</v>
      </c>
      <c r="DX842" s="8">
        <v>7.4823681024509314E-2</v>
      </c>
      <c r="DY842" s="8">
        <v>0.1</v>
      </c>
      <c r="DZ842" s="8">
        <v>0.1</v>
      </c>
      <c r="EA842" s="8">
        <v>0.1</v>
      </c>
      <c r="EB842" s="8">
        <v>0.1</v>
      </c>
      <c r="EC842" s="8">
        <v>0</v>
      </c>
      <c r="ED842" s="8">
        <v>0</v>
      </c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</row>
    <row r="843" spans="1:206" x14ac:dyDescent="0.3">
      <c r="A843" s="32"/>
      <c r="B843" s="23" t="s">
        <v>258</v>
      </c>
      <c r="C843" s="33"/>
      <c r="D843" s="33"/>
      <c r="E843" s="23" t="s">
        <v>162</v>
      </c>
      <c r="F843" s="23"/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>
        <v>0</v>
      </c>
      <c r="BI843" s="8">
        <v>0</v>
      </c>
      <c r="BJ843" s="8">
        <v>0</v>
      </c>
      <c r="BK843" s="8">
        <v>0</v>
      </c>
      <c r="BL843" s="8">
        <v>0</v>
      </c>
      <c r="BM843" s="8">
        <v>0</v>
      </c>
      <c r="BN843" s="8">
        <v>0</v>
      </c>
      <c r="BO843" s="8">
        <v>0</v>
      </c>
      <c r="BP843" s="8">
        <v>0</v>
      </c>
      <c r="BQ843" s="8">
        <v>0</v>
      </c>
      <c r="BR843" s="8">
        <v>0</v>
      </c>
      <c r="BS843" s="8">
        <v>0</v>
      </c>
      <c r="BT843" s="8">
        <v>0</v>
      </c>
      <c r="BU843" s="8">
        <v>0</v>
      </c>
      <c r="BV843" s="8">
        <v>0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8">
        <v>3.0788488872385049E-5</v>
      </c>
      <c r="CC843" s="8">
        <v>3.0326874288826331E-5</v>
      </c>
      <c r="CD843" s="8">
        <v>5.9147230777953103E-3</v>
      </c>
      <c r="CE843" s="8">
        <v>9.100856051168899E-4</v>
      </c>
      <c r="CF843" s="8">
        <v>1.140068466533892E-3</v>
      </c>
      <c r="CG843" s="8">
        <v>7.8494529550655076E-4</v>
      </c>
      <c r="CH843" s="8">
        <v>1.8968104393722959E-4</v>
      </c>
      <c r="CI843" s="8">
        <v>2.273063685865215E-4</v>
      </c>
      <c r="CJ843" s="8">
        <v>8.4761777764521574E-4</v>
      </c>
      <c r="CK843" s="8">
        <v>1.600559317468798E-4</v>
      </c>
      <c r="CL843" s="8">
        <v>3.2709668991728423E-5</v>
      </c>
      <c r="CM843" s="8">
        <v>0.5</v>
      </c>
      <c r="CN843" s="8">
        <v>0.1</v>
      </c>
      <c r="CO843" s="8">
        <v>0.1</v>
      </c>
      <c r="CP843" s="8">
        <v>0.1</v>
      </c>
      <c r="CQ843" s="8">
        <v>0.1</v>
      </c>
      <c r="CR843" s="8">
        <v>0.1</v>
      </c>
      <c r="CS843" s="8">
        <v>0.89999999999999991</v>
      </c>
      <c r="CT843" s="8">
        <v>0.1</v>
      </c>
      <c r="CU843" s="8">
        <v>0.1</v>
      </c>
      <c r="CV843" s="8">
        <v>0.1</v>
      </c>
      <c r="CW843" s="8">
        <v>0.1</v>
      </c>
      <c r="CX843" s="8">
        <v>0.1</v>
      </c>
      <c r="CY843" s="8">
        <v>0.1</v>
      </c>
      <c r="CZ843" s="8">
        <v>0.1</v>
      </c>
      <c r="DA843" s="8">
        <v>7.1536932098216323E-3</v>
      </c>
      <c r="DB843" s="8">
        <v>9.2846306790178371E-2</v>
      </c>
      <c r="DC843" s="8">
        <v>0.1</v>
      </c>
      <c r="DD843" s="8">
        <v>0.1</v>
      </c>
      <c r="DE843" s="8">
        <v>0.1</v>
      </c>
      <c r="DF843" s="8">
        <v>0.1</v>
      </c>
      <c r="DG843" s="8">
        <v>0.1</v>
      </c>
      <c r="DH843" s="8">
        <v>0.1</v>
      </c>
      <c r="DI843" s="8">
        <v>8.74948541051557E-2</v>
      </c>
      <c r="DJ843" s="8">
        <v>9.3980299011817946E-3</v>
      </c>
      <c r="DK843" s="8">
        <v>2.2547617191051371E-3</v>
      </c>
      <c r="DL843" s="8">
        <v>8.5235427455736799E-4</v>
      </c>
      <c r="DM843" s="8">
        <v>0.1</v>
      </c>
      <c r="DN843" s="8">
        <v>0.1</v>
      </c>
      <c r="DO843" s="8">
        <v>0.1</v>
      </c>
      <c r="DP843" s="8">
        <v>0.1</v>
      </c>
      <c r="DQ843" s="8">
        <v>0.1</v>
      </c>
      <c r="DR843" s="8">
        <v>0.1</v>
      </c>
      <c r="DS843" s="8">
        <v>0.1</v>
      </c>
      <c r="DT843" s="8">
        <v>0.2</v>
      </c>
      <c r="DU843" s="8">
        <v>0.1</v>
      </c>
      <c r="DV843" s="8">
        <v>0.1</v>
      </c>
      <c r="DW843" s="8">
        <v>2.5176318975490691E-2</v>
      </c>
      <c r="DX843" s="8">
        <v>7.4823681024509314E-2</v>
      </c>
      <c r="DY843" s="8">
        <v>0.1</v>
      </c>
      <c r="DZ843" s="8">
        <v>0.1</v>
      </c>
      <c r="EA843" s="8">
        <v>0.1</v>
      </c>
      <c r="EB843" s="8">
        <v>0.1</v>
      </c>
      <c r="EC843" s="8">
        <v>0</v>
      </c>
      <c r="ED843" s="8">
        <v>0</v>
      </c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</row>
    <row r="844" spans="1:206" x14ac:dyDescent="0.3">
      <c r="A844" s="32"/>
      <c r="B844" s="23" t="s">
        <v>259</v>
      </c>
      <c r="C844" s="33"/>
      <c r="D844" s="33"/>
      <c r="E844" s="23" t="s">
        <v>162</v>
      </c>
      <c r="F844" s="23"/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8">
        <v>0</v>
      </c>
      <c r="BM844" s="8">
        <v>0</v>
      </c>
      <c r="BN844" s="8">
        <v>0</v>
      </c>
      <c r="BO844" s="8">
        <v>0</v>
      </c>
      <c r="BP844" s="8">
        <v>0</v>
      </c>
      <c r="BQ844" s="8">
        <v>0</v>
      </c>
      <c r="BR844" s="8">
        <v>0</v>
      </c>
      <c r="BS844" s="8">
        <v>0</v>
      </c>
      <c r="BT844" s="8">
        <v>0</v>
      </c>
      <c r="BU844" s="8">
        <v>0</v>
      </c>
      <c r="BV844" s="8">
        <v>0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8">
        <v>3.0788488872385049E-5</v>
      </c>
      <c r="CC844" s="8">
        <v>3.0326874288826331E-5</v>
      </c>
      <c r="CD844" s="8">
        <v>5.9147230777953103E-3</v>
      </c>
      <c r="CE844" s="8">
        <v>9.100856051168899E-4</v>
      </c>
      <c r="CF844" s="8">
        <v>1.140068466533892E-3</v>
      </c>
      <c r="CG844" s="8">
        <v>7.8494529550655076E-4</v>
      </c>
      <c r="CH844" s="8">
        <v>1.8968104393722959E-4</v>
      </c>
      <c r="CI844" s="8">
        <v>2.273063685865215E-4</v>
      </c>
      <c r="CJ844" s="8">
        <v>8.4761777764521574E-4</v>
      </c>
      <c r="CK844" s="8">
        <v>1.600559317468798E-4</v>
      </c>
      <c r="CL844" s="8">
        <v>3.2709668991728423E-5</v>
      </c>
      <c r="CM844" s="8">
        <v>0.5</v>
      </c>
      <c r="CN844" s="8">
        <v>0.1</v>
      </c>
      <c r="CO844" s="8">
        <v>0.1</v>
      </c>
      <c r="CP844" s="8">
        <v>0.1</v>
      </c>
      <c r="CQ844" s="8">
        <v>0.1</v>
      </c>
      <c r="CR844" s="8">
        <v>0.1</v>
      </c>
      <c r="CS844" s="8">
        <v>0.89999999999999991</v>
      </c>
      <c r="CT844" s="8">
        <v>0.1</v>
      </c>
      <c r="CU844" s="8">
        <v>0.1</v>
      </c>
      <c r="CV844" s="8">
        <v>0.1</v>
      </c>
      <c r="CW844" s="8">
        <v>0.1</v>
      </c>
      <c r="CX844" s="8">
        <v>0.1</v>
      </c>
      <c r="CY844" s="8">
        <v>0.1</v>
      </c>
      <c r="CZ844" s="8">
        <v>0.1</v>
      </c>
      <c r="DA844" s="8">
        <v>7.1536932098216323E-3</v>
      </c>
      <c r="DB844" s="8">
        <v>9.2846306790178371E-2</v>
      </c>
      <c r="DC844" s="8">
        <v>0.1</v>
      </c>
      <c r="DD844" s="8">
        <v>0.1</v>
      </c>
      <c r="DE844" s="8">
        <v>0.1</v>
      </c>
      <c r="DF844" s="8">
        <v>0.1</v>
      </c>
      <c r="DG844" s="8">
        <v>0.1</v>
      </c>
      <c r="DH844" s="8">
        <v>0.1</v>
      </c>
      <c r="DI844" s="8">
        <v>8.74948541051557E-2</v>
      </c>
      <c r="DJ844" s="8">
        <v>9.3980299011817946E-3</v>
      </c>
      <c r="DK844" s="8">
        <v>2.2547617191051371E-3</v>
      </c>
      <c r="DL844" s="8">
        <v>8.5235427455736799E-4</v>
      </c>
      <c r="DM844" s="8">
        <v>0.1</v>
      </c>
      <c r="DN844" s="8">
        <v>0.1</v>
      </c>
      <c r="DO844" s="8">
        <v>0.1</v>
      </c>
      <c r="DP844" s="8">
        <v>0.1</v>
      </c>
      <c r="DQ844" s="8">
        <v>0.1</v>
      </c>
      <c r="DR844" s="8">
        <v>0.1</v>
      </c>
      <c r="DS844" s="8">
        <v>0.1</v>
      </c>
      <c r="DT844" s="8">
        <v>0.2</v>
      </c>
      <c r="DU844" s="8">
        <v>0.1</v>
      </c>
      <c r="DV844" s="8">
        <v>0.1</v>
      </c>
      <c r="DW844" s="8">
        <v>2.5176318975490691E-2</v>
      </c>
      <c r="DX844" s="8">
        <v>7.4823681024509314E-2</v>
      </c>
      <c r="DY844" s="8">
        <v>0.1</v>
      </c>
      <c r="DZ844" s="8">
        <v>0.1</v>
      </c>
      <c r="EA844" s="8">
        <v>0.1</v>
      </c>
      <c r="EB844" s="8">
        <v>0.1</v>
      </c>
      <c r="EC844" s="8">
        <v>0</v>
      </c>
      <c r="ED844" s="8">
        <v>0</v>
      </c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</row>
    <row r="845" spans="1:206" x14ac:dyDescent="0.3">
      <c r="A845" s="32"/>
      <c r="B845" s="23" t="s">
        <v>260</v>
      </c>
      <c r="C845" s="33"/>
      <c r="D845" s="33"/>
      <c r="E845" s="23" t="s">
        <v>162</v>
      </c>
      <c r="F845" s="23"/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>
        <v>0</v>
      </c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>
        <v>0</v>
      </c>
      <c r="BU845" s="8">
        <v>0</v>
      </c>
      <c r="BV845" s="8">
        <v>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8">
        <v>3.0788488872385049E-5</v>
      </c>
      <c r="CC845" s="8">
        <v>3.0326874288826331E-5</v>
      </c>
      <c r="CD845" s="8">
        <v>5.9147230777953103E-3</v>
      </c>
      <c r="CE845" s="8">
        <v>9.100856051168899E-4</v>
      </c>
      <c r="CF845" s="8">
        <v>1.140068466533892E-3</v>
      </c>
      <c r="CG845" s="8">
        <v>7.8494529550655076E-4</v>
      </c>
      <c r="CH845" s="8">
        <v>1.8968104393722959E-4</v>
      </c>
      <c r="CI845" s="8">
        <v>2.273063685865215E-4</v>
      </c>
      <c r="CJ845" s="8">
        <v>8.4761777764521574E-4</v>
      </c>
      <c r="CK845" s="8">
        <v>1.600559317468798E-4</v>
      </c>
      <c r="CL845" s="8">
        <v>3.2709668991728423E-5</v>
      </c>
      <c r="CM845" s="8">
        <v>0.5</v>
      </c>
      <c r="CN845" s="8">
        <v>0.1</v>
      </c>
      <c r="CO845" s="8">
        <v>0.1</v>
      </c>
      <c r="CP845" s="8">
        <v>0.1</v>
      </c>
      <c r="CQ845" s="8">
        <v>0.1</v>
      </c>
      <c r="CR845" s="8">
        <v>0.1</v>
      </c>
      <c r="CS845" s="8">
        <v>0.89999999999999991</v>
      </c>
      <c r="CT845" s="8">
        <v>0.1</v>
      </c>
      <c r="CU845" s="8">
        <v>0.1</v>
      </c>
      <c r="CV845" s="8">
        <v>0.1</v>
      </c>
      <c r="CW845" s="8">
        <v>0.1</v>
      </c>
      <c r="CX845" s="8">
        <v>0.1</v>
      </c>
      <c r="CY845" s="8">
        <v>0.1</v>
      </c>
      <c r="CZ845" s="8">
        <v>0.1</v>
      </c>
      <c r="DA845" s="8">
        <v>7.1536932098216323E-3</v>
      </c>
      <c r="DB845" s="8">
        <v>9.2846306790178371E-2</v>
      </c>
      <c r="DC845" s="8">
        <v>0.1</v>
      </c>
      <c r="DD845" s="8">
        <v>0.1</v>
      </c>
      <c r="DE845" s="8">
        <v>0.1</v>
      </c>
      <c r="DF845" s="8">
        <v>0.1</v>
      </c>
      <c r="DG845" s="8">
        <v>0.1</v>
      </c>
      <c r="DH845" s="8">
        <v>0.1</v>
      </c>
      <c r="DI845" s="8">
        <v>8.74948541051557E-2</v>
      </c>
      <c r="DJ845" s="8">
        <v>9.3980299011817946E-3</v>
      </c>
      <c r="DK845" s="8">
        <v>2.2547617191051371E-3</v>
      </c>
      <c r="DL845" s="8">
        <v>8.5235427455736799E-4</v>
      </c>
      <c r="DM845" s="8">
        <v>0.1</v>
      </c>
      <c r="DN845" s="8">
        <v>0.1</v>
      </c>
      <c r="DO845" s="8">
        <v>0.1</v>
      </c>
      <c r="DP845" s="8">
        <v>0.1</v>
      </c>
      <c r="DQ845" s="8">
        <v>0.1</v>
      </c>
      <c r="DR845" s="8">
        <v>0.1</v>
      </c>
      <c r="DS845" s="8">
        <v>0.1</v>
      </c>
      <c r="DT845" s="8">
        <v>0.2</v>
      </c>
      <c r="DU845" s="8">
        <v>0.1</v>
      </c>
      <c r="DV845" s="8">
        <v>0.1</v>
      </c>
      <c r="DW845" s="8">
        <v>2.5176318975490691E-2</v>
      </c>
      <c r="DX845" s="8">
        <v>7.4823681024509314E-2</v>
      </c>
      <c r="DY845" s="8">
        <v>0.1</v>
      </c>
      <c r="DZ845" s="8">
        <v>0.1</v>
      </c>
      <c r="EA845" s="8">
        <v>0.1</v>
      </c>
      <c r="EB845" s="8">
        <v>0.1</v>
      </c>
      <c r="EC845" s="8">
        <v>0</v>
      </c>
      <c r="ED845" s="8">
        <v>0</v>
      </c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</row>
    <row r="846" spans="1:206" x14ac:dyDescent="0.3">
      <c r="A846" s="32"/>
      <c r="B846" s="23" t="s">
        <v>261</v>
      </c>
      <c r="C846" s="33"/>
      <c r="D846" s="33"/>
      <c r="E846" s="23" t="s">
        <v>162</v>
      </c>
      <c r="F846" s="23"/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8">
        <v>0</v>
      </c>
      <c r="BM846" s="8">
        <v>0</v>
      </c>
      <c r="BN846" s="8">
        <v>0</v>
      </c>
      <c r="BO846" s="8">
        <v>0</v>
      </c>
      <c r="BP846" s="8">
        <v>0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8">
        <v>3.0788488872385049E-5</v>
      </c>
      <c r="CC846" s="8">
        <v>3.0326874288826331E-5</v>
      </c>
      <c r="CD846" s="8">
        <v>5.9147230777953103E-3</v>
      </c>
      <c r="CE846" s="8">
        <v>9.100856051168899E-4</v>
      </c>
      <c r="CF846" s="8">
        <v>1.140068466533892E-3</v>
      </c>
      <c r="CG846" s="8">
        <v>7.8494529550655076E-4</v>
      </c>
      <c r="CH846" s="8">
        <v>1.8968104393722959E-4</v>
      </c>
      <c r="CI846" s="8">
        <v>2.273063685865215E-4</v>
      </c>
      <c r="CJ846" s="8">
        <v>8.4761777764521574E-4</v>
      </c>
      <c r="CK846" s="8">
        <v>1.600559317468798E-4</v>
      </c>
      <c r="CL846" s="8">
        <v>3.2709668991728423E-5</v>
      </c>
      <c r="CM846" s="8">
        <v>0.5</v>
      </c>
      <c r="CN846" s="8">
        <v>0.1</v>
      </c>
      <c r="CO846" s="8">
        <v>0.1</v>
      </c>
      <c r="CP846" s="8">
        <v>0.1</v>
      </c>
      <c r="CQ846" s="8">
        <v>0.1</v>
      </c>
      <c r="CR846" s="8">
        <v>0.1</v>
      </c>
      <c r="CS846" s="8">
        <v>0.89999999999999991</v>
      </c>
      <c r="CT846" s="8">
        <v>0.1</v>
      </c>
      <c r="CU846" s="8">
        <v>0.1</v>
      </c>
      <c r="CV846" s="8">
        <v>0.1</v>
      </c>
      <c r="CW846" s="8">
        <v>0.1</v>
      </c>
      <c r="CX846" s="8">
        <v>0.1</v>
      </c>
      <c r="CY846" s="8">
        <v>0.1</v>
      </c>
      <c r="CZ846" s="8">
        <v>0.1</v>
      </c>
      <c r="DA846" s="8">
        <v>7.1536932098216323E-3</v>
      </c>
      <c r="DB846" s="8">
        <v>9.2846306790178371E-2</v>
      </c>
      <c r="DC846" s="8">
        <v>0.1</v>
      </c>
      <c r="DD846" s="8">
        <v>0.1</v>
      </c>
      <c r="DE846" s="8">
        <v>0.1</v>
      </c>
      <c r="DF846" s="8">
        <v>0.1</v>
      </c>
      <c r="DG846" s="8">
        <v>0.1</v>
      </c>
      <c r="DH846" s="8">
        <v>0.1</v>
      </c>
      <c r="DI846" s="8">
        <v>8.74948541051557E-2</v>
      </c>
      <c r="DJ846" s="8">
        <v>9.3980299011817946E-3</v>
      </c>
      <c r="DK846" s="8">
        <v>2.2547617191051371E-3</v>
      </c>
      <c r="DL846" s="8">
        <v>8.5235427455736799E-4</v>
      </c>
      <c r="DM846" s="8">
        <v>0.1</v>
      </c>
      <c r="DN846" s="8">
        <v>0.1</v>
      </c>
      <c r="DO846" s="8">
        <v>0.1</v>
      </c>
      <c r="DP846" s="8">
        <v>0.1</v>
      </c>
      <c r="DQ846" s="8">
        <v>0.1</v>
      </c>
      <c r="DR846" s="8">
        <v>0.1</v>
      </c>
      <c r="DS846" s="8">
        <v>0.1</v>
      </c>
      <c r="DT846" s="8">
        <v>0.2</v>
      </c>
      <c r="DU846" s="8">
        <v>0.1</v>
      </c>
      <c r="DV846" s="8">
        <v>0.1</v>
      </c>
      <c r="DW846" s="8">
        <v>2.5176318975490691E-2</v>
      </c>
      <c r="DX846" s="8">
        <v>7.4823681024509314E-2</v>
      </c>
      <c r="DY846" s="8">
        <v>0.1</v>
      </c>
      <c r="DZ846" s="8">
        <v>0.1</v>
      </c>
      <c r="EA846" s="8">
        <v>0.1</v>
      </c>
      <c r="EB846" s="8">
        <v>0.1</v>
      </c>
      <c r="EC846" s="8">
        <v>0</v>
      </c>
      <c r="ED846" s="8">
        <v>0</v>
      </c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</row>
    <row r="847" spans="1:206" x14ac:dyDescent="0.3">
      <c r="A847" s="32"/>
      <c r="B847" s="23" t="s">
        <v>262</v>
      </c>
      <c r="C847" s="33"/>
      <c r="D847" s="33"/>
      <c r="E847" s="23" t="s">
        <v>162</v>
      </c>
      <c r="F847" s="23"/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>
        <v>0</v>
      </c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0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8">
        <v>3.0788488872385049E-5</v>
      </c>
      <c r="CC847" s="8">
        <v>3.0326874288826331E-5</v>
      </c>
      <c r="CD847" s="8">
        <v>5.9147230777953103E-3</v>
      </c>
      <c r="CE847" s="8">
        <v>9.100856051168899E-4</v>
      </c>
      <c r="CF847" s="8">
        <v>1.140068466533892E-3</v>
      </c>
      <c r="CG847" s="8">
        <v>7.8494529550655076E-4</v>
      </c>
      <c r="CH847" s="8">
        <v>1.8968104393722959E-4</v>
      </c>
      <c r="CI847" s="8">
        <v>2.273063685865215E-4</v>
      </c>
      <c r="CJ847" s="8">
        <v>8.4761777764521574E-4</v>
      </c>
      <c r="CK847" s="8">
        <v>1.600559317468798E-4</v>
      </c>
      <c r="CL847" s="8">
        <v>3.2709668991728423E-5</v>
      </c>
      <c r="CM847" s="8">
        <v>0.5</v>
      </c>
      <c r="CN847" s="8">
        <v>0.1</v>
      </c>
      <c r="CO847" s="8">
        <v>0.1</v>
      </c>
      <c r="CP847" s="8">
        <v>0.1</v>
      </c>
      <c r="CQ847" s="8">
        <v>0.1</v>
      </c>
      <c r="CR847" s="8">
        <v>0.1</v>
      </c>
      <c r="CS847" s="8">
        <v>0.89999999999999991</v>
      </c>
      <c r="CT847" s="8">
        <v>0.1</v>
      </c>
      <c r="CU847" s="8">
        <v>0.1</v>
      </c>
      <c r="CV847" s="8">
        <v>0.1</v>
      </c>
      <c r="CW847" s="8">
        <v>0.1</v>
      </c>
      <c r="CX847" s="8">
        <v>0.1</v>
      </c>
      <c r="CY847" s="8">
        <v>0.1</v>
      </c>
      <c r="CZ847" s="8">
        <v>0.1</v>
      </c>
      <c r="DA847" s="8">
        <v>7.1536932098216323E-3</v>
      </c>
      <c r="DB847" s="8">
        <v>9.2846306790178371E-2</v>
      </c>
      <c r="DC847" s="8">
        <v>0.1</v>
      </c>
      <c r="DD847" s="8">
        <v>0.1</v>
      </c>
      <c r="DE847" s="8">
        <v>0.1</v>
      </c>
      <c r="DF847" s="8">
        <v>0.1</v>
      </c>
      <c r="DG847" s="8">
        <v>0.1</v>
      </c>
      <c r="DH847" s="8">
        <v>0.1</v>
      </c>
      <c r="DI847" s="8">
        <v>8.74948541051557E-2</v>
      </c>
      <c r="DJ847" s="8">
        <v>9.3980299011817946E-3</v>
      </c>
      <c r="DK847" s="8">
        <v>2.2547617191051371E-3</v>
      </c>
      <c r="DL847" s="8">
        <v>8.5235427455736799E-4</v>
      </c>
      <c r="DM847" s="8">
        <v>0.1</v>
      </c>
      <c r="DN847" s="8">
        <v>0.1</v>
      </c>
      <c r="DO847" s="8">
        <v>0.1</v>
      </c>
      <c r="DP847" s="8">
        <v>0.1</v>
      </c>
      <c r="DQ847" s="8">
        <v>0.1</v>
      </c>
      <c r="DR847" s="8">
        <v>0.1</v>
      </c>
      <c r="DS847" s="8">
        <v>0.1</v>
      </c>
      <c r="DT847" s="8">
        <v>0.2</v>
      </c>
      <c r="DU847" s="8">
        <v>0.1</v>
      </c>
      <c r="DV847" s="8">
        <v>0.1</v>
      </c>
      <c r="DW847" s="8">
        <v>2.5176318975490691E-2</v>
      </c>
      <c r="DX847" s="8">
        <v>7.4823681024509314E-2</v>
      </c>
      <c r="DY847" s="8">
        <v>0.1</v>
      </c>
      <c r="DZ847" s="8">
        <v>0.1</v>
      </c>
      <c r="EA847" s="8">
        <v>0.1</v>
      </c>
      <c r="EB847" s="8">
        <v>0.1</v>
      </c>
      <c r="EC847" s="8">
        <v>0</v>
      </c>
      <c r="ED847" s="8">
        <v>0</v>
      </c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</row>
    <row r="848" spans="1:206" x14ac:dyDescent="0.3">
      <c r="A848" s="32"/>
      <c r="B848" s="23" t="s">
        <v>263</v>
      </c>
      <c r="C848" s="33"/>
      <c r="D848" s="33"/>
      <c r="E848" s="23" t="s">
        <v>162</v>
      </c>
      <c r="F848" s="23"/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8">
        <v>0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>
        <v>0</v>
      </c>
      <c r="BU848" s="8">
        <v>0</v>
      </c>
      <c r="BV848" s="8">
        <v>0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8">
        <v>3.0788488872385049E-5</v>
      </c>
      <c r="CC848" s="8">
        <v>3.0326874288826331E-5</v>
      </c>
      <c r="CD848" s="8">
        <v>5.9147230777953103E-3</v>
      </c>
      <c r="CE848" s="8">
        <v>9.100856051168899E-4</v>
      </c>
      <c r="CF848" s="8">
        <v>1.140068466533892E-3</v>
      </c>
      <c r="CG848" s="8">
        <v>7.8494529550655076E-4</v>
      </c>
      <c r="CH848" s="8">
        <v>1.8968104393722959E-4</v>
      </c>
      <c r="CI848" s="8">
        <v>2.273063685865215E-4</v>
      </c>
      <c r="CJ848" s="8">
        <v>8.4761777764521574E-4</v>
      </c>
      <c r="CK848" s="8">
        <v>1.600559317468798E-4</v>
      </c>
      <c r="CL848" s="8">
        <v>3.2709668991728423E-5</v>
      </c>
      <c r="CM848" s="8">
        <v>0.5</v>
      </c>
      <c r="CN848" s="8">
        <v>0.1</v>
      </c>
      <c r="CO848" s="8">
        <v>0.1</v>
      </c>
      <c r="CP848" s="8">
        <v>0.1</v>
      </c>
      <c r="CQ848" s="8">
        <v>0.1</v>
      </c>
      <c r="CR848" s="8">
        <v>0.1</v>
      </c>
      <c r="CS848" s="8">
        <v>0.89999999999999991</v>
      </c>
      <c r="CT848" s="8">
        <v>0.1</v>
      </c>
      <c r="CU848" s="8">
        <v>0.1</v>
      </c>
      <c r="CV848" s="8">
        <v>0.1</v>
      </c>
      <c r="CW848" s="8">
        <v>0.1</v>
      </c>
      <c r="CX848" s="8">
        <v>0.1</v>
      </c>
      <c r="CY848" s="8">
        <v>0.1</v>
      </c>
      <c r="CZ848" s="8">
        <v>0.1</v>
      </c>
      <c r="DA848" s="8">
        <v>7.1536932098216323E-3</v>
      </c>
      <c r="DB848" s="8">
        <v>9.2846306790178371E-2</v>
      </c>
      <c r="DC848" s="8">
        <v>0.1</v>
      </c>
      <c r="DD848" s="8">
        <v>0.1</v>
      </c>
      <c r="DE848" s="8">
        <v>0.1</v>
      </c>
      <c r="DF848" s="8">
        <v>0.1</v>
      </c>
      <c r="DG848" s="8">
        <v>0.1</v>
      </c>
      <c r="DH848" s="8">
        <v>0.1</v>
      </c>
      <c r="DI848" s="8">
        <v>8.74948541051557E-2</v>
      </c>
      <c r="DJ848" s="8">
        <v>9.3980299011817946E-3</v>
      </c>
      <c r="DK848" s="8">
        <v>2.2547617191051371E-3</v>
      </c>
      <c r="DL848" s="8">
        <v>8.5235427455736799E-4</v>
      </c>
      <c r="DM848" s="8">
        <v>0.1</v>
      </c>
      <c r="DN848" s="8">
        <v>0.1</v>
      </c>
      <c r="DO848" s="8">
        <v>0.1</v>
      </c>
      <c r="DP848" s="8">
        <v>0.1</v>
      </c>
      <c r="DQ848" s="8">
        <v>0.1</v>
      </c>
      <c r="DR848" s="8">
        <v>0.1</v>
      </c>
      <c r="DS848" s="8">
        <v>0.1</v>
      </c>
      <c r="DT848" s="8">
        <v>0.2</v>
      </c>
      <c r="DU848" s="8">
        <v>0.1</v>
      </c>
      <c r="DV848" s="8">
        <v>0.1</v>
      </c>
      <c r="DW848" s="8">
        <v>2.5176318975490691E-2</v>
      </c>
      <c r="DX848" s="8">
        <v>7.4823681024509314E-2</v>
      </c>
      <c r="DY848" s="8">
        <v>0.1</v>
      </c>
      <c r="DZ848" s="8">
        <v>0.1</v>
      </c>
      <c r="EA848" s="8">
        <v>0.1</v>
      </c>
      <c r="EB848" s="8">
        <v>0.1</v>
      </c>
      <c r="EC848" s="8">
        <v>0</v>
      </c>
      <c r="ED848" s="8">
        <v>0</v>
      </c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</row>
    <row r="849" spans="1:206" x14ac:dyDescent="0.3">
      <c r="A849" s="32"/>
      <c r="B849" s="23" t="s">
        <v>264</v>
      </c>
      <c r="C849" s="33"/>
      <c r="D849" s="33"/>
      <c r="E849" s="23" t="s">
        <v>162</v>
      </c>
      <c r="F849" s="23"/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>
        <v>0</v>
      </c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>
        <v>0</v>
      </c>
      <c r="BU849" s="8">
        <v>0</v>
      </c>
      <c r="BV849" s="8">
        <v>0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8">
        <v>3.0788488872385049E-5</v>
      </c>
      <c r="CC849" s="8">
        <v>3.0326874288826331E-5</v>
      </c>
      <c r="CD849" s="8">
        <v>5.9147230777953103E-3</v>
      </c>
      <c r="CE849" s="8">
        <v>9.100856051168899E-4</v>
      </c>
      <c r="CF849" s="8">
        <v>1.140068466533892E-3</v>
      </c>
      <c r="CG849" s="8">
        <v>7.8494529550655076E-4</v>
      </c>
      <c r="CH849" s="8">
        <v>1.8968104393722959E-4</v>
      </c>
      <c r="CI849" s="8">
        <v>2.273063685865215E-4</v>
      </c>
      <c r="CJ849" s="8">
        <v>8.4761777764521574E-4</v>
      </c>
      <c r="CK849" s="8">
        <v>1.600559317468798E-4</v>
      </c>
      <c r="CL849" s="8">
        <v>3.2709668991728423E-5</v>
      </c>
      <c r="CM849" s="8">
        <v>0.5</v>
      </c>
      <c r="CN849" s="8">
        <v>0.1</v>
      </c>
      <c r="CO849" s="8">
        <v>0.1</v>
      </c>
      <c r="CP849" s="8">
        <v>0.1</v>
      </c>
      <c r="CQ849" s="8">
        <v>0.1</v>
      </c>
      <c r="CR849" s="8">
        <v>0.1</v>
      </c>
      <c r="CS849" s="8">
        <v>0.89999999999999991</v>
      </c>
      <c r="CT849" s="8">
        <v>0.1</v>
      </c>
      <c r="CU849" s="8">
        <v>0.1</v>
      </c>
      <c r="CV849" s="8">
        <v>0.1</v>
      </c>
      <c r="CW849" s="8">
        <v>0.1</v>
      </c>
      <c r="CX849" s="8">
        <v>0.1</v>
      </c>
      <c r="CY849" s="8">
        <v>0.1</v>
      </c>
      <c r="CZ849" s="8">
        <v>0.1</v>
      </c>
      <c r="DA849" s="8">
        <v>7.1536932098216323E-3</v>
      </c>
      <c r="DB849" s="8">
        <v>9.2846306790178371E-2</v>
      </c>
      <c r="DC849" s="8">
        <v>0.1</v>
      </c>
      <c r="DD849" s="8">
        <v>0.1</v>
      </c>
      <c r="DE849" s="8">
        <v>0.1</v>
      </c>
      <c r="DF849" s="8">
        <v>0.1</v>
      </c>
      <c r="DG849" s="8">
        <v>0.1</v>
      </c>
      <c r="DH849" s="8">
        <v>0.1</v>
      </c>
      <c r="DI849" s="8">
        <v>8.74948541051557E-2</v>
      </c>
      <c r="DJ849" s="8">
        <v>9.3980299011817946E-3</v>
      </c>
      <c r="DK849" s="8">
        <v>2.2547617191051371E-3</v>
      </c>
      <c r="DL849" s="8">
        <v>8.5235427455736799E-4</v>
      </c>
      <c r="DM849" s="8">
        <v>0.1</v>
      </c>
      <c r="DN849" s="8">
        <v>0.1</v>
      </c>
      <c r="DO849" s="8">
        <v>0.1</v>
      </c>
      <c r="DP849" s="8">
        <v>0.1</v>
      </c>
      <c r="DQ849" s="8">
        <v>0.1</v>
      </c>
      <c r="DR849" s="8">
        <v>0.1</v>
      </c>
      <c r="DS849" s="8">
        <v>0.1</v>
      </c>
      <c r="DT849" s="8">
        <v>0.2</v>
      </c>
      <c r="DU849" s="8">
        <v>0.1</v>
      </c>
      <c r="DV849" s="8">
        <v>0.1</v>
      </c>
      <c r="DW849" s="8">
        <v>2.5176318975490691E-2</v>
      </c>
      <c r="DX849" s="8">
        <v>7.4823681024509314E-2</v>
      </c>
      <c r="DY849" s="8">
        <v>0.1</v>
      </c>
      <c r="DZ849" s="8">
        <v>0.1</v>
      </c>
      <c r="EA849" s="8">
        <v>0.1</v>
      </c>
      <c r="EB849" s="8">
        <v>0.1</v>
      </c>
      <c r="EC849" s="8">
        <v>0</v>
      </c>
      <c r="ED849" s="8">
        <v>0</v>
      </c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</row>
    <row r="850" spans="1:206" x14ac:dyDescent="0.3">
      <c r="A850" s="32"/>
      <c r="B850" s="23" t="s">
        <v>265</v>
      </c>
      <c r="C850" s="33"/>
      <c r="D850" s="33"/>
      <c r="E850" s="23" t="s">
        <v>162</v>
      </c>
      <c r="F850" s="23"/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8">
        <v>0</v>
      </c>
      <c r="BS850" s="8">
        <v>0</v>
      </c>
      <c r="BT850" s="8">
        <v>0</v>
      </c>
      <c r="BU850" s="8">
        <v>0</v>
      </c>
      <c r="BV850" s="8">
        <v>0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8">
        <v>3.0788488872385049E-5</v>
      </c>
      <c r="CC850" s="8">
        <v>3.0326874288826331E-5</v>
      </c>
      <c r="CD850" s="8">
        <v>5.9147230777953103E-3</v>
      </c>
      <c r="CE850" s="8">
        <v>9.100856051168899E-4</v>
      </c>
      <c r="CF850" s="8">
        <v>1.140068466533892E-3</v>
      </c>
      <c r="CG850" s="8">
        <v>7.8494529550655076E-4</v>
      </c>
      <c r="CH850" s="8">
        <v>1.8968104393722959E-4</v>
      </c>
      <c r="CI850" s="8">
        <v>2.273063685865215E-4</v>
      </c>
      <c r="CJ850" s="8">
        <v>8.4761777764521574E-4</v>
      </c>
      <c r="CK850" s="8">
        <v>1.600559317468798E-4</v>
      </c>
      <c r="CL850" s="8">
        <v>3.2709668991728423E-5</v>
      </c>
      <c r="CM850" s="8">
        <v>0.5</v>
      </c>
      <c r="CN850" s="8">
        <v>0.1</v>
      </c>
      <c r="CO850" s="8">
        <v>0.1</v>
      </c>
      <c r="CP850" s="8">
        <v>0.1</v>
      </c>
      <c r="CQ850" s="8">
        <v>0.1</v>
      </c>
      <c r="CR850" s="8">
        <v>0.1</v>
      </c>
      <c r="CS850" s="8">
        <v>0.89999999999999991</v>
      </c>
      <c r="CT850" s="8">
        <v>0.1</v>
      </c>
      <c r="CU850" s="8">
        <v>0.1</v>
      </c>
      <c r="CV850" s="8">
        <v>0.1</v>
      </c>
      <c r="CW850" s="8">
        <v>0.1</v>
      </c>
      <c r="CX850" s="8">
        <v>0.1</v>
      </c>
      <c r="CY850" s="8">
        <v>0.1</v>
      </c>
      <c r="CZ850" s="8">
        <v>0.1</v>
      </c>
      <c r="DA850" s="8">
        <v>7.1536932098216323E-3</v>
      </c>
      <c r="DB850" s="8">
        <v>9.2846306790178371E-2</v>
      </c>
      <c r="DC850" s="8">
        <v>0.1</v>
      </c>
      <c r="DD850" s="8">
        <v>0.1</v>
      </c>
      <c r="DE850" s="8">
        <v>0.1</v>
      </c>
      <c r="DF850" s="8">
        <v>0.1</v>
      </c>
      <c r="DG850" s="8">
        <v>0.1</v>
      </c>
      <c r="DH850" s="8">
        <v>0.1</v>
      </c>
      <c r="DI850" s="8">
        <v>8.74948541051557E-2</v>
      </c>
      <c r="DJ850" s="8">
        <v>9.3980299011817946E-3</v>
      </c>
      <c r="DK850" s="8">
        <v>2.2547617191051371E-3</v>
      </c>
      <c r="DL850" s="8">
        <v>8.5235427455736799E-4</v>
      </c>
      <c r="DM850" s="8">
        <v>0.1</v>
      </c>
      <c r="DN850" s="8">
        <v>0.1</v>
      </c>
      <c r="DO850" s="8">
        <v>0.1</v>
      </c>
      <c r="DP850" s="8">
        <v>0.1</v>
      </c>
      <c r="DQ850" s="8">
        <v>0.1</v>
      </c>
      <c r="DR850" s="8">
        <v>0.1</v>
      </c>
      <c r="DS850" s="8">
        <v>0.1</v>
      </c>
      <c r="DT850" s="8">
        <v>0.2</v>
      </c>
      <c r="DU850" s="8">
        <v>0.1</v>
      </c>
      <c r="DV850" s="8">
        <v>0.1</v>
      </c>
      <c r="DW850" s="8">
        <v>2.5176318975490691E-2</v>
      </c>
      <c r="DX850" s="8">
        <v>7.4823681024509314E-2</v>
      </c>
      <c r="DY850" s="8">
        <v>0.1</v>
      </c>
      <c r="DZ850" s="8">
        <v>0.1</v>
      </c>
      <c r="EA850" s="8">
        <v>0.1</v>
      </c>
      <c r="EB850" s="8">
        <v>0.1</v>
      </c>
      <c r="EC850" s="8">
        <v>0</v>
      </c>
      <c r="ED850" s="8">
        <v>0</v>
      </c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</row>
    <row r="851" spans="1:206" x14ac:dyDescent="0.3">
      <c r="A851" s="32"/>
      <c r="B851" s="23" t="s">
        <v>266</v>
      </c>
      <c r="C851" s="33"/>
      <c r="D851" s="33"/>
      <c r="E851" s="23" t="s">
        <v>162</v>
      </c>
      <c r="F851" s="23"/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>
        <v>0</v>
      </c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>
        <v>0</v>
      </c>
      <c r="BU851" s="8">
        <v>0</v>
      </c>
      <c r="BV851" s="8">
        <v>0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8">
        <v>3.0788488872385049E-5</v>
      </c>
      <c r="CC851" s="8">
        <v>3.0326874288826331E-5</v>
      </c>
      <c r="CD851" s="8">
        <v>5.9147230777953103E-3</v>
      </c>
      <c r="CE851" s="8">
        <v>9.100856051168899E-4</v>
      </c>
      <c r="CF851" s="8">
        <v>1.140068466533892E-3</v>
      </c>
      <c r="CG851" s="8">
        <v>7.8494529550655076E-4</v>
      </c>
      <c r="CH851" s="8">
        <v>1.8968104393722959E-4</v>
      </c>
      <c r="CI851" s="8">
        <v>2.273063685865215E-4</v>
      </c>
      <c r="CJ851" s="8">
        <v>8.4761777764521574E-4</v>
      </c>
      <c r="CK851" s="8">
        <v>1.600559317468798E-4</v>
      </c>
      <c r="CL851" s="8">
        <v>3.2709668991728423E-5</v>
      </c>
      <c r="CM851" s="8">
        <v>0.5</v>
      </c>
      <c r="CN851" s="8">
        <v>0.1</v>
      </c>
      <c r="CO851" s="8">
        <v>0.1</v>
      </c>
      <c r="CP851" s="8">
        <v>0.1</v>
      </c>
      <c r="CQ851" s="8">
        <v>0.1</v>
      </c>
      <c r="CR851" s="8">
        <v>0.1</v>
      </c>
      <c r="CS851" s="8">
        <v>0.89999999999999991</v>
      </c>
      <c r="CT851" s="8">
        <v>0.1</v>
      </c>
      <c r="CU851" s="8">
        <v>0.1</v>
      </c>
      <c r="CV851" s="8">
        <v>0.1</v>
      </c>
      <c r="CW851" s="8">
        <v>0.1</v>
      </c>
      <c r="CX851" s="8">
        <v>0.1</v>
      </c>
      <c r="CY851" s="8">
        <v>0.1</v>
      </c>
      <c r="CZ851" s="8">
        <v>0.1</v>
      </c>
      <c r="DA851" s="8">
        <v>7.1536932098216323E-3</v>
      </c>
      <c r="DB851" s="8">
        <v>9.2846306790178371E-2</v>
      </c>
      <c r="DC851" s="8">
        <v>0.1</v>
      </c>
      <c r="DD851" s="8">
        <v>0.1</v>
      </c>
      <c r="DE851" s="8">
        <v>0.1</v>
      </c>
      <c r="DF851" s="8">
        <v>0.1</v>
      </c>
      <c r="DG851" s="8">
        <v>0.1</v>
      </c>
      <c r="DH851" s="8">
        <v>0.1</v>
      </c>
      <c r="DI851" s="8">
        <v>8.74948541051557E-2</v>
      </c>
      <c r="DJ851" s="8">
        <v>9.3980299011817946E-3</v>
      </c>
      <c r="DK851" s="8">
        <v>2.2547617191051371E-3</v>
      </c>
      <c r="DL851" s="8">
        <v>8.5235427455736799E-4</v>
      </c>
      <c r="DM851" s="8">
        <v>0.1</v>
      </c>
      <c r="DN851" s="8">
        <v>0.1</v>
      </c>
      <c r="DO851" s="8">
        <v>0.1</v>
      </c>
      <c r="DP851" s="8">
        <v>0.1</v>
      </c>
      <c r="DQ851" s="8">
        <v>0.1</v>
      </c>
      <c r="DR851" s="8">
        <v>0.1</v>
      </c>
      <c r="DS851" s="8">
        <v>0.1</v>
      </c>
      <c r="DT851" s="8">
        <v>0.2</v>
      </c>
      <c r="DU851" s="8">
        <v>0.1</v>
      </c>
      <c r="DV851" s="8">
        <v>0.1</v>
      </c>
      <c r="DW851" s="8">
        <v>2.5176318975490691E-2</v>
      </c>
      <c r="DX851" s="8">
        <v>7.4823681024509314E-2</v>
      </c>
      <c r="DY851" s="8">
        <v>0.1</v>
      </c>
      <c r="DZ851" s="8">
        <v>0.1</v>
      </c>
      <c r="EA851" s="8">
        <v>0.1</v>
      </c>
      <c r="EB851" s="8">
        <v>0.1</v>
      </c>
      <c r="EC851" s="8">
        <v>0</v>
      </c>
      <c r="ED851" s="8">
        <v>0</v>
      </c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</row>
    <row r="852" spans="1:206" x14ac:dyDescent="0.3">
      <c r="A852" s="32"/>
      <c r="B852" s="23" t="s">
        <v>267</v>
      </c>
      <c r="C852" s="33"/>
      <c r="D852" s="33"/>
      <c r="E852" s="23" t="s">
        <v>162</v>
      </c>
      <c r="F852" s="23"/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8">
        <v>3.0788488872385049E-5</v>
      </c>
      <c r="CC852" s="8">
        <v>3.0326874288826331E-5</v>
      </c>
      <c r="CD852" s="8">
        <v>5.9147230777953103E-3</v>
      </c>
      <c r="CE852" s="8">
        <v>9.100856051168899E-4</v>
      </c>
      <c r="CF852" s="8">
        <v>1.140068466533892E-3</v>
      </c>
      <c r="CG852" s="8">
        <v>7.8494529550655076E-4</v>
      </c>
      <c r="CH852" s="8">
        <v>1.8968104393722959E-4</v>
      </c>
      <c r="CI852" s="8">
        <v>2.273063685865215E-4</v>
      </c>
      <c r="CJ852" s="8">
        <v>8.4761777764521574E-4</v>
      </c>
      <c r="CK852" s="8">
        <v>1.600559317468798E-4</v>
      </c>
      <c r="CL852" s="8">
        <v>3.2709668991728423E-5</v>
      </c>
      <c r="CM852" s="8">
        <v>0.5</v>
      </c>
      <c r="CN852" s="8">
        <v>0.1</v>
      </c>
      <c r="CO852" s="8">
        <v>0.1</v>
      </c>
      <c r="CP852" s="8">
        <v>0.1</v>
      </c>
      <c r="CQ852" s="8">
        <v>0.1</v>
      </c>
      <c r="CR852" s="8">
        <v>0.1</v>
      </c>
      <c r="CS852" s="8">
        <v>0.89999999999999991</v>
      </c>
      <c r="CT852" s="8">
        <v>0.1</v>
      </c>
      <c r="CU852" s="8">
        <v>0.1</v>
      </c>
      <c r="CV852" s="8">
        <v>0.1</v>
      </c>
      <c r="CW852" s="8">
        <v>0.1</v>
      </c>
      <c r="CX852" s="8">
        <v>0.1</v>
      </c>
      <c r="CY852" s="8">
        <v>0.1</v>
      </c>
      <c r="CZ852" s="8">
        <v>0.1</v>
      </c>
      <c r="DA852" s="8">
        <v>7.1536932098216323E-3</v>
      </c>
      <c r="DB852" s="8">
        <v>9.2846306790178371E-2</v>
      </c>
      <c r="DC852" s="8">
        <v>0.1</v>
      </c>
      <c r="DD852" s="8">
        <v>0.1</v>
      </c>
      <c r="DE852" s="8">
        <v>0.1</v>
      </c>
      <c r="DF852" s="8">
        <v>0.1</v>
      </c>
      <c r="DG852" s="8">
        <v>0.1</v>
      </c>
      <c r="DH852" s="8">
        <v>0.1</v>
      </c>
      <c r="DI852" s="8">
        <v>8.74948541051557E-2</v>
      </c>
      <c r="DJ852" s="8">
        <v>9.3980299011817946E-3</v>
      </c>
      <c r="DK852" s="8">
        <v>2.2547617191051371E-3</v>
      </c>
      <c r="DL852" s="8">
        <v>8.5235427455736799E-4</v>
      </c>
      <c r="DM852" s="8">
        <v>0.1</v>
      </c>
      <c r="DN852" s="8">
        <v>0.1</v>
      </c>
      <c r="DO852" s="8">
        <v>0.1</v>
      </c>
      <c r="DP852" s="8">
        <v>0.1</v>
      </c>
      <c r="DQ852" s="8">
        <v>0.1</v>
      </c>
      <c r="DR852" s="8">
        <v>0.1</v>
      </c>
      <c r="DS852" s="8">
        <v>0.1</v>
      </c>
      <c r="DT852" s="8">
        <v>0.2</v>
      </c>
      <c r="DU852" s="8">
        <v>0.1</v>
      </c>
      <c r="DV852" s="8">
        <v>0.1</v>
      </c>
      <c r="DW852" s="8">
        <v>2.5176318975490691E-2</v>
      </c>
      <c r="DX852" s="8">
        <v>7.4823681024509314E-2</v>
      </c>
      <c r="DY852" s="8">
        <v>0.1</v>
      </c>
      <c r="DZ852" s="8">
        <v>0.1</v>
      </c>
      <c r="EA852" s="8">
        <v>0.1</v>
      </c>
      <c r="EB852" s="8">
        <v>0.1</v>
      </c>
      <c r="EC852" s="8">
        <v>0</v>
      </c>
      <c r="ED852" s="8">
        <v>0</v>
      </c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</row>
    <row r="853" spans="1:206" x14ac:dyDescent="0.3">
      <c r="A853" s="32"/>
      <c r="B853" s="23" t="s">
        <v>268</v>
      </c>
      <c r="C853" s="33"/>
      <c r="D853" s="33"/>
      <c r="E853" s="23" t="s">
        <v>162</v>
      </c>
      <c r="F853" s="23"/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>
        <v>0</v>
      </c>
      <c r="BI853" s="8">
        <v>0</v>
      </c>
      <c r="BJ853" s="8">
        <v>0</v>
      </c>
      <c r="BK853" s="8">
        <v>0</v>
      </c>
      <c r="BL853" s="8">
        <v>0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>
        <v>0</v>
      </c>
      <c r="BU853" s="8">
        <v>0</v>
      </c>
      <c r="BV853" s="8">
        <v>0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8">
        <v>3.0788488872385049E-5</v>
      </c>
      <c r="CC853" s="8">
        <v>3.0326874288826331E-5</v>
      </c>
      <c r="CD853" s="8">
        <v>5.9147230777953103E-3</v>
      </c>
      <c r="CE853" s="8">
        <v>9.100856051168899E-4</v>
      </c>
      <c r="CF853" s="8">
        <v>1.140068466533892E-3</v>
      </c>
      <c r="CG853" s="8">
        <v>7.8494529550655076E-4</v>
      </c>
      <c r="CH853" s="8">
        <v>1.8968104393722959E-4</v>
      </c>
      <c r="CI853" s="8">
        <v>2.273063685865215E-4</v>
      </c>
      <c r="CJ853" s="8">
        <v>8.4761777764521574E-4</v>
      </c>
      <c r="CK853" s="8">
        <v>1.600559317468798E-4</v>
      </c>
      <c r="CL853" s="8">
        <v>3.2709668991728423E-5</v>
      </c>
      <c r="CM853" s="8">
        <v>0.5</v>
      </c>
      <c r="CN853" s="8">
        <v>0.1</v>
      </c>
      <c r="CO853" s="8">
        <v>0.1</v>
      </c>
      <c r="CP853" s="8">
        <v>0.1</v>
      </c>
      <c r="CQ853" s="8">
        <v>0.1</v>
      </c>
      <c r="CR853" s="8">
        <v>0.1</v>
      </c>
      <c r="CS853" s="8">
        <v>0.89999999999999991</v>
      </c>
      <c r="CT853" s="8">
        <v>0.1</v>
      </c>
      <c r="CU853" s="8">
        <v>0.1</v>
      </c>
      <c r="CV853" s="8">
        <v>0.1</v>
      </c>
      <c r="CW853" s="8">
        <v>0.1</v>
      </c>
      <c r="CX853" s="8">
        <v>0.1</v>
      </c>
      <c r="CY853" s="8">
        <v>0.1</v>
      </c>
      <c r="CZ853" s="8">
        <v>0.1</v>
      </c>
      <c r="DA853" s="8">
        <v>7.1536932098216323E-3</v>
      </c>
      <c r="DB853" s="8">
        <v>9.2846306790178371E-2</v>
      </c>
      <c r="DC853" s="8">
        <v>0.1</v>
      </c>
      <c r="DD853" s="8">
        <v>0.1</v>
      </c>
      <c r="DE853" s="8">
        <v>0.1</v>
      </c>
      <c r="DF853" s="8">
        <v>0.1</v>
      </c>
      <c r="DG853" s="8">
        <v>0.1</v>
      </c>
      <c r="DH853" s="8">
        <v>0.1</v>
      </c>
      <c r="DI853" s="8">
        <v>8.74948541051557E-2</v>
      </c>
      <c r="DJ853" s="8">
        <v>9.3980299011817946E-3</v>
      </c>
      <c r="DK853" s="8">
        <v>2.2547617191051371E-3</v>
      </c>
      <c r="DL853" s="8">
        <v>8.5235427455736799E-4</v>
      </c>
      <c r="DM853" s="8">
        <v>0.1</v>
      </c>
      <c r="DN853" s="8">
        <v>0.1</v>
      </c>
      <c r="DO853" s="8">
        <v>0.1</v>
      </c>
      <c r="DP853" s="8">
        <v>0.1</v>
      </c>
      <c r="DQ853" s="8">
        <v>0.1</v>
      </c>
      <c r="DR853" s="8">
        <v>0.1</v>
      </c>
      <c r="DS853" s="8">
        <v>0.1</v>
      </c>
      <c r="DT853" s="8">
        <v>0.2</v>
      </c>
      <c r="DU853" s="8">
        <v>0.1</v>
      </c>
      <c r="DV853" s="8">
        <v>0.1</v>
      </c>
      <c r="DW853" s="8">
        <v>2.5176318975490691E-2</v>
      </c>
      <c r="DX853" s="8">
        <v>7.4823681024509314E-2</v>
      </c>
      <c r="DY853" s="8">
        <v>0.1</v>
      </c>
      <c r="DZ853" s="8">
        <v>0.1</v>
      </c>
      <c r="EA853" s="8">
        <v>0.1</v>
      </c>
      <c r="EB853" s="8">
        <v>0.1</v>
      </c>
      <c r="EC853" s="8">
        <v>0</v>
      </c>
      <c r="ED853" s="8">
        <v>0</v>
      </c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</row>
    <row r="854" spans="1:206" x14ac:dyDescent="0.3">
      <c r="A854" s="32"/>
      <c r="B854" s="23" t="s">
        <v>269</v>
      </c>
      <c r="C854" s="33"/>
      <c r="D854" s="33"/>
      <c r="E854" s="23" t="s">
        <v>162</v>
      </c>
      <c r="F854" s="23"/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8">
        <v>0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>
        <v>0</v>
      </c>
      <c r="BU854" s="8">
        <v>0</v>
      </c>
      <c r="BV854" s="8">
        <v>0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8">
        <v>3.0788488872385049E-5</v>
      </c>
      <c r="CC854" s="8">
        <v>3.0326874288826331E-5</v>
      </c>
      <c r="CD854" s="8">
        <v>5.9147230777953103E-3</v>
      </c>
      <c r="CE854" s="8">
        <v>9.100856051168899E-4</v>
      </c>
      <c r="CF854" s="8">
        <v>1.140068466533892E-3</v>
      </c>
      <c r="CG854" s="8">
        <v>7.8494529550655076E-4</v>
      </c>
      <c r="CH854" s="8">
        <v>1.8968104393722959E-4</v>
      </c>
      <c r="CI854" s="8">
        <v>2.273063685865215E-4</v>
      </c>
      <c r="CJ854" s="8">
        <v>8.4761777764521574E-4</v>
      </c>
      <c r="CK854" s="8">
        <v>1.600559317468798E-4</v>
      </c>
      <c r="CL854" s="8">
        <v>3.2709668991728423E-5</v>
      </c>
      <c r="CM854" s="8">
        <v>0.5</v>
      </c>
      <c r="CN854" s="8">
        <v>0.1</v>
      </c>
      <c r="CO854" s="8">
        <v>0.1</v>
      </c>
      <c r="CP854" s="8">
        <v>0.1</v>
      </c>
      <c r="CQ854" s="8">
        <v>0.1</v>
      </c>
      <c r="CR854" s="8">
        <v>0.1</v>
      </c>
      <c r="CS854" s="8">
        <v>0.89999999999999991</v>
      </c>
      <c r="CT854" s="8">
        <v>0.1</v>
      </c>
      <c r="CU854" s="8">
        <v>0.1</v>
      </c>
      <c r="CV854" s="8">
        <v>0.1</v>
      </c>
      <c r="CW854" s="8">
        <v>0.1</v>
      </c>
      <c r="CX854" s="8">
        <v>0.1</v>
      </c>
      <c r="CY854" s="8">
        <v>0.1</v>
      </c>
      <c r="CZ854" s="8">
        <v>0.1</v>
      </c>
      <c r="DA854" s="8">
        <v>7.1536932098216323E-3</v>
      </c>
      <c r="DB854" s="8">
        <v>9.2846306790178371E-2</v>
      </c>
      <c r="DC854" s="8">
        <v>0.1</v>
      </c>
      <c r="DD854" s="8">
        <v>0.1</v>
      </c>
      <c r="DE854" s="8">
        <v>0.1</v>
      </c>
      <c r="DF854" s="8">
        <v>0.1</v>
      </c>
      <c r="DG854" s="8">
        <v>0.1</v>
      </c>
      <c r="DH854" s="8">
        <v>0.1</v>
      </c>
      <c r="DI854" s="8">
        <v>8.74948541051557E-2</v>
      </c>
      <c r="DJ854" s="8">
        <v>9.3980299011817946E-3</v>
      </c>
      <c r="DK854" s="8">
        <v>2.2547617191051371E-3</v>
      </c>
      <c r="DL854" s="8">
        <v>8.5235427455736799E-4</v>
      </c>
      <c r="DM854" s="8">
        <v>0.1</v>
      </c>
      <c r="DN854" s="8">
        <v>0.1</v>
      </c>
      <c r="DO854" s="8">
        <v>0.1</v>
      </c>
      <c r="DP854" s="8">
        <v>0.1</v>
      </c>
      <c r="DQ854" s="8">
        <v>0.1</v>
      </c>
      <c r="DR854" s="8">
        <v>0.1</v>
      </c>
      <c r="DS854" s="8">
        <v>0.1</v>
      </c>
      <c r="DT854" s="8">
        <v>0.2</v>
      </c>
      <c r="DU854" s="8">
        <v>0.1</v>
      </c>
      <c r="DV854" s="8">
        <v>0.1</v>
      </c>
      <c r="DW854" s="8">
        <v>2.5176318975490691E-2</v>
      </c>
      <c r="DX854" s="8">
        <v>7.4823681024509314E-2</v>
      </c>
      <c r="DY854" s="8">
        <v>0.1</v>
      </c>
      <c r="DZ854" s="8">
        <v>0.1</v>
      </c>
      <c r="EA854" s="8">
        <v>0.1</v>
      </c>
      <c r="EB854" s="8">
        <v>0.1</v>
      </c>
      <c r="EC854" s="8">
        <v>0</v>
      </c>
      <c r="ED854" s="8">
        <v>0</v>
      </c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</row>
    <row r="855" spans="1:206" x14ac:dyDescent="0.3">
      <c r="A855" s="32"/>
      <c r="B855" s="23" t="s">
        <v>270</v>
      </c>
      <c r="C855" s="33"/>
      <c r="D855" s="33"/>
      <c r="E855" s="23" t="s">
        <v>162</v>
      </c>
      <c r="F855" s="23"/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>
        <v>0</v>
      </c>
      <c r="BI855" s="8">
        <v>0</v>
      </c>
      <c r="BJ855" s="8">
        <v>0</v>
      </c>
      <c r="BK855" s="8">
        <v>0</v>
      </c>
      <c r="BL855" s="8">
        <v>0</v>
      </c>
      <c r="BM855" s="8">
        <v>0</v>
      </c>
      <c r="BN855" s="8">
        <v>0</v>
      </c>
      <c r="BO855" s="8">
        <v>0</v>
      </c>
      <c r="BP855" s="8">
        <v>0</v>
      </c>
      <c r="BQ855" s="8">
        <v>0</v>
      </c>
      <c r="BR855" s="8">
        <v>0</v>
      </c>
      <c r="BS855" s="8">
        <v>0</v>
      </c>
      <c r="BT855" s="8">
        <v>0</v>
      </c>
      <c r="BU855" s="8">
        <v>0</v>
      </c>
      <c r="BV855" s="8">
        <v>0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8">
        <v>3.0788488872385049E-5</v>
      </c>
      <c r="CC855" s="8">
        <v>3.0326874288826331E-5</v>
      </c>
      <c r="CD855" s="8">
        <v>5.9147230777953103E-3</v>
      </c>
      <c r="CE855" s="8">
        <v>9.100856051168899E-4</v>
      </c>
      <c r="CF855" s="8">
        <v>1.140068466533892E-3</v>
      </c>
      <c r="CG855" s="8">
        <v>7.8494529550655076E-4</v>
      </c>
      <c r="CH855" s="8">
        <v>1.8968104393722959E-4</v>
      </c>
      <c r="CI855" s="8">
        <v>2.273063685865215E-4</v>
      </c>
      <c r="CJ855" s="8">
        <v>8.4761777764521574E-4</v>
      </c>
      <c r="CK855" s="8">
        <v>1.600559317468798E-4</v>
      </c>
      <c r="CL855" s="8">
        <v>3.2709668991728423E-5</v>
      </c>
      <c r="CM855" s="8">
        <v>0.5</v>
      </c>
      <c r="CN855" s="8">
        <v>0.1</v>
      </c>
      <c r="CO855" s="8">
        <v>0.1</v>
      </c>
      <c r="CP855" s="8">
        <v>0.1</v>
      </c>
      <c r="CQ855" s="8">
        <v>0.1</v>
      </c>
      <c r="CR855" s="8">
        <v>0.1</v>
      </c>
      <c r="CS855" s="8">
        <v>0.89999999999999991</v>
      </c>
      <c r="CT855" s="8">
        <v>0.1</v>
      </c>
      <c r="CU855" s="8">
        <v>0.1</v>
      </c>
      <c r="CV855" s="8">
        <v>0.1</v>
      </c>
      <c r="CW855" s="8">
        <v>0.1</v>
      </c>
      <c r="CX855" s="8">
        <v>0.1</v>
      </c>
      <c r="CY855" s="8">
        <v>0.1</v>
      </c>
      <c r="CZ855" s="8">
        <v>0.1</v>
      </c>
      <c r="DA855" s="8">
        <v>7.1536932098216323E-3</v>
      </c>
      <c r="DB855" s="8">
        <v>9.2846306790178371E-2</v>
      </c>
      <c r="DC855" s="8">
        <v>0.1</v>
      </c>
      <c r="DD855" s="8">
        <v>0.1</v>
      </c>
      <c r="DE855" s="8">
        <v>0.1</v>
      </c>
      <c r="DF855" s="8">
        <v>0.1</v>
      </c>
      <c r="DG855" s="8">
        <v>0.1</v>
      </c>
      <c r="DH855" s="8">
        <v>0.1</v>
      </c>
      <c r="DI855" s="8">
        <v>8.74948541051557E-2</v>
      </c>
      <c r="DJ855" s="8">
        <v>9.3980299011817946E-3</v>
      </c>
      <c r="DK855" s="8">
        <v>2.2547617191051371E-3</v>
      </c>
      <c r="DL855" s="8">
        <v>8.5235427455736799E-4</v>
      </c>
      <c r="DM855" s="8">
        <v>0.1</v>
      </c>
      <c r="DN855" s="8">
        <v>0.1</v>
      </c>
      <c r="DO855" s="8">
        <v>0.1</v>
      </c>
      <c r="DP855" s="8">
        <v>0.1</v>
      </c>
      <c r="DQ855" s="8">
        <v>0.1</v>
      </c>
      <c r="DR855" s="8">
        <v>0.1</v>
      </c>
      <c r="DS855" s="8">
        <v>0.1</v>
      </c>
      <c r="DT855" s="8">
        <v>0.2</v>
      </c>
      <c r="DU855" s="8">
        <v>0.1</v>
      </c>
      <c r="DV855" s="8">
        <v>0.1</v>
      </c>
      <c r="DW855" s="8">
        <v>2.5176318975490691E-2</v>
      </c>
      <c r="DX855" s="8">
        <v>7.4823681024509314E-2</v>
      </c>
      <c r="DY855" s="8">
        <v>0.1</v>
      </c>
      <c r="DZ855" s="8">
        <v>0.1</v>
      </c>
      <c r="EA855" s="8">
        <v>0.1</v>
      </c>
      <c r="EB855" s="8">
        <v>0.1</v>
      </c>
      <c r="EC855" s="8">
        <v>0</v>
      </c>
      <c r="ED855" s="8">
        <v>0</v>
      </c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</row>
    <row r="856" spans="1:206" x14ac:dyDescent="0.3">
      <c r="A856" s="32"/>
      <c r="B856" s="23" t="s">
        <v>271</v>
      </c>
      <c r="C856" s="33"/>
      <c r="D856" s="33"/>
      <c r="E856" s="23" t="s">
        <v>162</v>
      </c>
      <c r="F856" s="23"/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0</v>
      </c>
      <c r="BQ856" s="8">
        <v>0</v>
      </c>
      <c r="BR856" s="8">
        <v>0</v>
      </c>
      <c r="BS856" s="8">
        <v>0</v>
      </c>
      <c r="BT856" s="8">
        <v>0</v>
      </c>
      <c r="BU856" s="8">
        <v>0</v>
      </c>
      <c r="BV856" s="8">
        <v>0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8">
        <v>3.0788488872385049E-5</v>
      </c>
      <c r="CC856" s="8">
        <v>3.0326874288826331E-5</v>
      </c>
      <c r="CD856" s="8">
        <v>5.9147230777953103E-3</v>
      </c>
      <c r="CE856" s="8">
        <v>9.100856051168899E-4</v>
      </c>
      <c r="CF856" s="8">
        <v>1.140068466533892E-3</v>
      </c>
      <c r="CG856" s="8">
        <v>7.8494529550655076E-4</v>
      </c>
      <c r="CH856" s="8">
        <v>1.8968104393722959E-4</v>
      </c>
      <c r="CI856" s="8">
        <v>2.273063685865215E-4</v>
      </c>
      <c r="CJ856" s="8">
        <v>8.4761777764521574E-4</v>
      </c>
      <c r="CK856" s="8">
        <v>1.600559317468798E-4</v>
      </c>
      <c r="CL856" s="8">
        <v>3.2709668991728423E-5</v>
      </c>
      <c r="CM856" s="8">
        <v>0.5</v>
      </c>
      <c r="CN856" s="8">
        <v>0.1</v>
      </c>
      <c r="CO856" s="8">
        <v>0.1</v>
      </c>
      <c r="CP856" s="8">
        <v>0.1</v>
      </c>
      <c r="CQ856" s="8">
        <v>0.1</v>
      </c>
      <c r="CR856" s="8">
        <v>0.1</v>
      </c>
      <c r="CS856" s="8">
        <v>0.89999999999999991</v>
      </c>
      <c r="CT856" s="8">
        <v>0.1</v>
      </c>
      <c r="CU856" s="8">
        <v>0.1</v>
      </c>
      <c r="CV856" s="8">
        <v>0.1</v>
      </c>
      <c r="CW856" s="8">
        <v>0.1</v>
      </c>
      <c r="CX856" s="8">
        <v>0.1</v>
      </c>
      <c r="CY856" s="8">
        <v>0.1</v>
      </c>
      <c r="CZ856" s="8">
        <v>0.1</v>
      </c>
      <c r="DA856" s="8">
        <v>7.1536932098216323E-3</v>
      </c>
      <c r="DB856" s="8">
        <v>9.2846306790178371E-2</v>
      </c>
      <c r="DC856" s="8">
        <v>0.1</v>
      </c>
      <c r="DD856" s="8">
        <v>0.1</v>
      </c>
      <c r="DE856" s="8">
        <v>0.1</v>
      </c>
      <c r="DF856" s="8">
        <v>0.1</v>
      </c>
      <c r="DG856" s="8">
        <v>0.1</v>
      </c>
      <c r="DH856" s="8">
        <v>0.1</v>
      </c>
      <c r="DI856" s="8">
        <v>8.74948541051557E-2</v>
      </c>
      <c r="DJ856" s="8">
        <v>9.3980299011817946E-3</v>
      </c>
      <c r="DK856" s="8">
        <v>2.2547617191051371E-3</v>
      </c>
      <c r="DL856" s="8">
        <v>8.5235427455736799E-4</v>
      </c>
      <c r="DM856" s="8">
        <v>0.1</v>
      </c>
      <c r="DN856" s="8">
        <v>0.1</v>
      </c>
      <c r="DO856" s="8">
        <v>0.1</v>
      </c>
      <c r="DP856" s="8">
        <v>0.1</v>
      </c>
      <c r="DQ856" s="8">
        <v>0.1</v>
      </c>
      <c r="DR856" s="8">
        <v>0.1</v>
      </c>
      <c r="DS856" s="8">
        <v>0.1</v>
      </c>
      <c r="DT856" s="8">
        <v>0.2</v>
      </c>
      <c r="DU856" s="8">
        <v>0.1</v>
      </c>
      <c r="DV856" s="8">
        <v>0.1</v>
      </c>
      <c r="DW856" s="8">
        <v>2.5176318975490691E-2</v>
      </c>
      <c r="DX856" s="8">
        <v>7.4823681024509314E-2</v>
      </c>
      <c r="DY856" s="8">
        <v>0.1</v>
      </c>
      <c r="DZ856" s="8">
        <v>0.1</v>
      </c>
      <c r="EA856" s="8">
        <v>0.1</v>
      </c>
      <c r="EB856" s="8">
        <v>0.1</v>
      </c>
      <c r="EC856" s="8">
        <v>0</v>
      </c>
      <c r="ED856" s="8">
        <v>0</v>
      </c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</row>
    <row r="857" spans="1:206" x14ac:dyDescent="0.3">
      <c r="A857" s="32"/>
      <c r="B857" s="23" t="s">
        <v>272</v>
      </c>
      <c r="C857" s="33"/>
      <c r="D857" s="33"/>
      <c r="E857" s="23" t="s">
        <v>162</v>
      </c>
      <c r="F857" s="23"/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>
        <v>0</v>
      </c>
      <c r="BI857" s="8">
        <v>0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  <c r="BO857" s="8">
        <v>0</v>
      </c>
      <c r="BP857" s="8">
        <v>0</v>
      </c>
      <c r="BQ857" s="8">
        <v>0</v>
      </c>
      <c r="BR857" s="8">
        <v>0</v>
      </c>
      <c r="BS857" s="8">
        <v>0</v>
      </c>
      <c r="BT857" s="8">
        <v>0</v>
      </c>
      <c r="BU857" s="8">
        <v>0</v>
      </c>
      <c r="BV857" s="8">
        <v>0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8">
        <v>3.0788488872385049E-5</v>
      </c>
      <c r="CC857" s="8">
        <v>3.0326874288826331E-5</v>
      </c>
      <c r="CD857" s="8">
        <v>5.9147230777953103E-3</v>
      </c>
      <c r="CE857" s="8">
        <v>9.100856051168899E-4</v>
      </c>
      <c r="CF857" s="8">
        <v>1.140068466533892E-3</v>
      </c>
      <c r="CG857" s="8">
        <v>7.8494529550655076E-4</v>
      </c>
      <c r="CH857" s="8">
        <v>1.8968104393722959E-4</v>
      </c>
      <c r="CI857" s="8">
        <v>2.273063685865215E-4</v>
      </c>
      <c r="CJ857" s="8">
        <v>8.4761777764521574E-4</v>
      </c>
      <c r="CK857" s="8">
        <v>1.600559317468798E-4</v>
      </c>
      <c r="CL857" s="8">
        <v>3.2709668991728423E-5</v>
      </c>
      <c r="CM857" s="8">
        <v>0.5</v>
      </c>
      <c r="CN857" s="8">
        <v>0.1</v>
      </c>
      <c r="CO857" s="8">
        <v>0.1</v>
      </c>
      <c r="CP857" s="8">
        <v>0.1</v>
      </c>
      <c r="CQ857" s="8">
        <v>0.1</v>
      </c>
      <c r="CR857" s="8">
        <v>0.1</v>
      </c>
      <c r="CS857" s="8">
        <v>0.89999999999999991</v>
      </c>
      <c r="CT857" s="8">
        <v>0.1</v>
      </c>
      <c r="CU857" s="8">
        <v>0.1</v>
      </c>
      <c r="CV857" s="8">
        <v>0.1</v>
      </c>
      <c r="CW857" s="8">
        <v>0.1</v>
      </c>
      <c r="CX857" s="8">
        <v>0.1</v>
      </c>
      <c r="CY857" s="8">
        <v>0.1</v>
      </c>
      <c r="CZ857" s="8">
        <v>0.1</v>
      </c>
      <c r="DA857" s="8">
        <v>7.1536932098216323E-3</v>
      </c>
      <c r="DB857" s="8">
        <v>9.2846306790178371E-2</v>
      </c>
      <c r="DC857" s="8">
        <v>0.1</v>
      </c>
      <c r="DD857" s="8">
        <v>0.1</v>
      </c>
      <c r="DE857" s="8">
        <v>0.1</v>
      </c>
      <c r="DF857" s="8">
        <v>0.1</v>
      </c>
      <c r="DG857" s="8">
        <v>0.1</v>
      </c>
      <c r="DH857" s="8">
        <v>0.1</v>
      </c>
      <c r="DI857" s="8">
        <v>8.74948541051557E-2</v>
      </c>
      <c r="DJ857" s="8">
        <v>9.3980299011817946E-3</v>
      </c>
      <c r="DK857" s="8">
        <v>2.2547617191051371E-3</v>
      </c>
      <c r="DL857" s="8">
        <v>8.5235427455736799E-4</v>
      </c>
      <c r="DM857" s="8">
        <v>0.1</v>
      </c>
      <c r="DN857" s="8">
        <v>0.1</v>
      </c>
      <c r="DO857" s="8">
        <v>0.1</v>
      </c>
      <c r="DP857" s="8">
        <v>0.1</v>
      </c>
      <c r="DQ857" s="8">
        <v>0.1</v>
      </c>
      <c r="DR857" s="8">
        <v>0.1</v>
      </c>
      <c r="DS857" s="8">
        <v>0.1</v>
      </c>
      <c r="DT857" s="8">
        <v>0.2</v>
      </c>
      <c r="DU857" s="8">
        <v>0.1</v>
      </c>
      <c r="DV857" s="8">
        <v>0.1</v>
      </c>
      <c r="DW857" s="8">
        <v>2.5176318975490691E-2</v>
      </c>
      <c r="DX857" s="8">
        <v>7.4823681024509314E-2</v>
      </c>
      <c r="DY857" s="8">
        <v>0.1</v>
      </c>
      <c r="DZ857" s="8">
        <v>0.1</v>
      </c>
      <c r="EA857" s="8">
        <v>0.1</v>
      </c>
      <c r="EB857" s="8">
        <v>0.1</v>
      </c>
      <c r="EC857" s="8">
        <v>0</v>
      </c>
      <c r="ED857" s="8">
        <v>0</v>
      </c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</row>
    <row r="858" spans="1:206" x14ac:dyDescent="0.3">
      <c r="A858" s="32"/>
      <c r="B858" s="23" t="s">
        <v>273</v>
      </c>
      <c r="C858" s="33"/>
      <c r="D858" s="33"/>
      <c r="E858" s="23" t="s">
        <v>162</v>
      </c>
      <c r="F858" s="23"/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0</v>
      </c>
      <c r="BR858" s="8">
        <v>0</v>
      </c>
      <c r="BS858" s="8">
        <v>0</v>
      </c>
      <c r="BT858" s="8">
        <v>0</v>
      </c>
      <c r="BU858" s="8">
        <v>0</v>
      </c>
      <c r="BV858" s="8">
        <v>0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8">
        <v>3.0788488872385049E-5</v>
      </c>
      <c r="CC858" s="8">
        <v>3.0326874288826331E-5</v>
      </c>
      <c r="CD858" s="8">
        <v>5.9147230777953103E-3</v>
      </c>
      <c r="CE858" s="8">
        <v>9.100856051168899E-4</v>
      </c>
      <c r="CF858" s="8">
        <v>1.140068466533892E-3</v>
      </c>
      <c r="CG858" s="8">
        <v>7.8494529550655076E-4</v>
      </c>
      <c r="CH858" s="8">
        <v>1.8968104393722959E-4</v>
      </c>
      <c r="CI858" s="8">
        <v>2.273063685865215E-4</v>
      </c>
      <c r="CJ858" s="8">
        <v>8.4761777764521574E-4</v>
      </c>
      <c r="CK858" s="8">
        <v>1.600559317468798E-4</v>
      </c>
      <c r="CL858" s="8">
        <v>3.2709668991728423E-5</v>
      </c>
      <c r="CM858" s="8">
        <v>0.5</v>
      </c>
      <c r="CN858" s="8">
        <v>0.1</v>
      </c>
      <c r="CO858" s="8">
        <v>0.1</v>
      </c>
      <c r="CP858" s="8">
        <v>0.1</v>
      </c>
      <c r="CQ858" s="8">
        <v>0.1</v>
      </c>
      <c r="CR858" s="8">
        <v>0.1</v>
      </c>
      <c r="CS858" s="8">
        <v>0.89999999999999991</v>
      </c>
      <c r="CT858" s="8">
        <v>0.1</v>
      </c>
      <c r="CU858" s="8">
        <v>0.1</v>
      </c>
      <c r="CV858" s="8">
        <v>0.1</v>
      </c>
      <c r="CW858" s="8">
        <v>0.1</v>
      </c>
      <c r="CX858" s="8">
        <v>0.1</v>
      </c>
      <c r="CY858" s="8">
        <v>0.1</v>
      </c>
      <c r="CZ858" s="8">
        <v>0.1</v>
      </c>
      <c r="DA858" s="8">
        <v>7.1536932098216323E-3</v>
      </c>
      <c r="DB858" s="8">
        <v>9.2846306790178371E-2</v>
      </c>
      <c r="DC858" s="8">
        <v>0.1</v>
      </c>
      <c r="DD858" s="8">
        <v>0.1</v>
      </c>
      <c r="DE858" s="8">
        <v>0.1</v>
      </c>
      <c r="DF858" s="8">
        <v>0.1</v>
      </c>
      <c r="DG858" s="8">
        <v>0.1</v>
      </c>
      <c r="DH858" s="8">
        <v>0.1</v>
      </c>
      <c r="DI858" s="8">
        <v>8.74948541051557E-2</v>
      </c>
      <c r="DJ858" s="8">
        <v>9.3980299011817946E-3</v>
      </c>
      <c r="DK858" s="8">
        <v>2.2547617191051371E-3</v>
      </c>
      <c r="DL858" s="8">
        <v>8.5235427455736799E-4</v>
      </c>
      <c r="DM858" s="8">
        <v>0.1</v>
      </c>
      <c r="DN858" s="8">
        <v>0.1</v>
      </c>
      <c r="DO858" s="8">
        <v>0.1</v>
      </c>
      <c r="DP858" s="8">
        <v>0.1</v>
      </c>
      <c r="DQ858" s="8">
        <v>0.1</v>
      </c>
      <c r="DR858" s="8">
        <v>0.1</v>
      </c>
      <c r="DS858" s="8">
        <v>0.1</v>
      </c>
      <c r="DT858" s="8">
        <v>0.2</v>
      </c>
      <c r="DU858" s="8">
        <v>0.1</v>
      </c>
      <c r="DV858" s="8">
        <v>0.1</v>
      </c>
      <c r="DW858" s="8">
        <v>2.5176318975490691E-2</v>
      </c>
      <c r="DX858" s="8">
        <v>7.4823681024509314E-2</v>
      </c>
      <c r="DY858" s="8">
        <v>0.1</v>
      </c>
      <c r="DZ858" s="8">
        <v>0.1</v>
      </c>
      <c r="EA858" s="8">
        <v>0.1</v>
      </c>
      <c r="EB858" s="8">
        <v>0.1</v>
      </c>
      <c r="EC858" s="8">
        <v>0</v>
      </c>
      <c r="ED858" s="8">
        <v>0</v>
      </c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</row>
    <row r="859" spans="1:206" x14ac:dyDescent="0.3">
      <c r="A859" s="32"/>
      <c r="B859" s="23" t="s">
        <v>274</v>
      </c>
      <c r="C859" s="33"/>
      <c r="D859" s="33"/>
      <c r="E859" s="23" t="s">
        <v>162</v>
      </c>
      <c r="F859" s="23"/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>
        <v>0</v>
      </c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8">
        <v>0</v>
      </c>
      <c r="BS859" s="8">
        <v>0</v>
      </c>
      <c r="BT859" s="8">
        <v>0</v>
      </c>
      <c r="BU859" s="8">
        <v>0</v>
      </c>
      <c r="BV859" s="8">
        <v>0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8">
        <v>3.0788488872385049E-5</v>
      </c>
      <c r="CC859" s="8">
        <v>3.0326874288826331E-5</v>
      </c>
      <c r="CD859" s="8">
        <v>5.9147230777953103E-3</v>
      </c>
      <c r="CE859" s="8">
        <v>9.100856051168899E-4</v>
      </c>
      <c r="CF859" s="8">
        <v>1.140068466533892E-3</v>
      </c>
      <c r="CG859" s="8">
        <v>7.8494529550655076E-4</v>
      </c>
      <c r="CH859" s="8">
        <v>1.8968104393722959E-4</v>
      </c>
      <c r="CI859" s="8">
        <v>2.273063685865215E-4</v>
      </c>
      <c r="CJ859" s="8">
        <v>8.4761777764521574E-4</v>
      </c>
      <c r="CK859" s="8">
        <v>1.600559317468798E-4</v>
      </c>
      <c r="CL859" s="8">
        <v>3.2709668991728423E-5</v>
      </c>
      <c r="CM859" s="8">
        <v>0.5</v>
      </c>
      <c r="CN859" s="8">
        <v>0.1</v>
      </c>
      <c r="CO859" s="8">
        <v>0.1</v>
      </c>
      <c r="CP859" s="8">
        <v>0.1</v>
      </c>
      <c r="CQ859" s="8">
        <v>0.1</v>
      </c>
      <c r="CR859" s="8">
        <v>0.1</v>
      </c>
      <c r="CS859" s="8">
        <v>0.89999999999999991</v>
      </c>
      <c r="CT859" s="8">
        <v>0.1</v>
      </c>
      <c r="CU859" s="8">
        <v>0.1</v>
      </c>
      <c r="CV859" s="8">
        <v>0.1</v>
      </c>
      <c r="CW859" s="8">
        <v>0.1</v>
      </c>
      <c r="CX859" s="8">
        <v>0.1</v>
      </c>
      <c r="CY859" s="8">
        <v>0.1</v>
      </c>
      <c r="CZ859" s="8">
        <v>0.1</v>
      </c>
      <c r="DA859" s="8">
        <v>7.1536932098216323E-3</v>
      </c>
      <c r="DB859" s="8">
        <v>9.2846306790178371E-2</v>
      </c>
      <c r="DC859" s="8">
        <v>0.1</v>
      </c>
      <c r="DD859" s="8">
        <v>0.1</v>
      </c>
      <c r="DE859" s="8">
        <v>0.1</v>
      </c>
      <c r="DF859" s="8">
        <v>0.1</v>
      </c>
      <c r="DG859" s="8">
        <v>0.1</v>
      </c>
      <c r="DH859" s="8">
        <v>0.1</v>
      </c>
      <c r="DI859" s="8">
        <v>8.74948541051557E-2</v>
      </c>
      <c r="DJ859" s="8">
        <v>9.3980299011817946E-3</v>
      </c>
      <c r="DK859" s="8">
        <v>2.2547617191051371E-3</v>
      </c>
      <c r="DL859" s="8">
        <v>8.5235427455736799E-4</v>
      </c>
      <c r="DM859" s="8">
        <v>0.1</v>
      </c>
      <c r="DN859" s="8">
        <v>0.1</v>
      </c>
      <c r="DO859" s="8">
        <v>0.1</v>
      </c>
      <c r="DP859" s="8">
        <v>0.1</v>
      </c>
      <c r="DQ859" s="8">
        <v>0.1</v>
      </c>
      <c r="DR859" s="8">
        <v>0.1</v>
      </c>
      <c r="DS859" s="8">
        <v>0.1</v>
      </c>
      <c r="DT859" s="8">
        <v>0.2</v>
      </c>
      <c r="DU859" s="8">
        <v>0.1</v>
      </c>
      <c r="DV859" s="8">
        <v>0.1</v>
      </c>
      <c r="DW859" s="8">
        <v>2.5176318975490691E-2</v>
      </c>
      <c r="DX859" s="8">
        <v>7.4823681024509314E-2</v>
      </c>
      <c r="DY859" s="8">
        <v>0.1</v>
      </c>
      <c r="DZ859" s="8">
        <v>0.1</v>
      </c>
      <c r="EA859" s="8">
        <v>0.1</v>
      </c>
      <c r="EB859" s="8">
        <v>0.1</v>
      </c>
      <c r="EC859" s="8">
        <v>0</v>
      </c>
      <c r="ED859" s="8">
        <v>0</v>
      </c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</row>
    <row r="860" spans="1:206" x14ac:dyDescent="0.3">
      <c r="A860" s="32"/>
      <c r="B860" s="23" t="s">
        <v>275</v>
      </c>
      <c r="C860" s="33"/>
      <c r="D860" s="33"/>
      <c r="E860" s="23" t="s">
        <v>162</v>
      </c>
      <c r="F860" s="23"/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0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8">
        <v>3.0788488872385049E-5</v>
      </c>
      <c r="CC860" s="8">
        <v>3.0326874288826331E-5</v>
      </c>
      <c r="CD860" s="8">
        <v>5.9147230777953103E-3</v>
      </c>
      <c r="CE860" s="8">
        <v>9.100856051168899E-4</v>
      </c>
      <c r="CF860" s="8">
        <v>1.140068466533892E-3</v>
      </c>
      <c r="CG860" s="8">
        <v>7.8494529550655076E-4</v>
      </c>
      <c r="CH860" s="8">
        <v>1.8968104393722959E-4</v>
      </c>
      <c r="CI860" s="8">
        <v>2.273063685865215E-4</v>
      </c>
      <c r="CJ860" s="8">
        <v>8.4761777764521574E-4</v>
      </c>
      <c r="CK860" s="8">
        <v>1.600559317468798E-4</v>
      </c>
      <c r="CL860" s="8">
        <v>3.2709668991728423E-5</v>
      </c>
      <c r="CM860" s="8">
        <v>0.5</v>
      </c>
      <c r="CN860" s="8">
        <v>0.1</v>
      </c>
      <c r="CO860" s="8">
        <v>0.1</v>
      </c>
      <c r="CP860" s="8">
        <v>0.1</v>
      </c>
      <c r="CQ860" s="8">
        <v>0.1</v>
      </c>
      <c r="CR860" s="8">
        <v>0.1</v>
      </c>
      <c r="CS860" s="8">
        <v>0.89999999999999991</v>
      </c>
      <c r="CT860" s="8">
        <v>0.1</v>
      </c>
      <c r="CU860" s="8">
        <v>0.1</v>
      </c>
      <c r="CV860" s="8">
        <v>0.1</v>
      </c>
      <c r="CW860" s="8">
        <v>0.1</v>
      </c>
      <c r="CX860" s="8">
        <v>0.1</v>
      </c>
      <c r="CY860" s="8">
        <v>0.1</v>
      </c>
      <c r="CZ860" s="8">
        <v>0.1</v>
      </c>
      <c r="DA860" s="8">
        <v>7.1536932098216323E-3</v>
      </c>
      <c r="DB860" s="8">
        <v>9.2846306790178371E-2</v>
      </c>
      <c r="DC860" s="8">
        <v>0.1</v>
      </c>
      <c r="DD860" s="8">
        <v>0.1</v>
      </c>
      <c r="DE860" s="8">
        <v>0.1</v>
      </c>
      <c r="DF860" s="8">
        <v>0.1</v>
      </c>
      <c r="DG860" s="8">
        <v>0.1</v>
      </c>
      <c r="DH860" s="8">
        <v>0.1</v>
      </c>
      <c r="DI860" s="8">
        <v>8.74948541051557E-2</v>
      </c>
      <c r="DJ860" s="8">
        <v>9.3980299011817946E-3</v>
      </c>
      <c r="DK860" s="8">
        <v>2.2547617191051371E-3</v>
      </c>
      <c r="DL860" s="8">
        <v>8.5235427455736799E-4</v>
      </c>
      <c r="DM860" s="8">
        <v>0.1</v>
      </c>
      <c r="DN860" s="8">
        <v>0.1</v>
      </c>
      <c r="DO860" s="8">
        <v>0.1</v>
      </c>
      <c r="DP860" s="8">
        <v>0.1</v>
      </c>
      <c r="DQ860" s="8">
        <v>0.1</v>
      </c>
      <c r="DR860" s="8">
        <v>0.1</v>
      </c>
      <c r="DS860" s="8">
        <v>0.1</v>
      </c>
      <c r="DT860" s="8">
        <v>0.2</v>
      </c>
      <c r="DU860" s="8">
        <v>0.1</v>
      </c>
      <c r="DV860" s="8">
        <v>0.1</v>
      </c>
      <c r="DW860" s="8">
        <v>2.5176318975490691E-2</v>
      </c>
      <c r="DX860" s="8">
        <v>7.4823681024509314E-2</v>
      </c>
      <c r="DY860" s="8">
        <v>0.1</v>
      </c>
      <c r="DZ860" s="8">
        <v>0.1</v>
      </c>
      <c r="EA860" s="8">
        <v>0.1</v>
      </c>
      <c r="EB860" s="8">
        <v>0.1</v>
      </c>
      <c r="EC860" s="8">
        <v>0</v>
      </c>
      <c r="ED860" s="8">
        <v>0</v>
      </c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</row>
    <row r="861" spans="1:206" x14ac:dyDescent="0.3">
      <c r="A861" s="32"/>
      <c r="B861" s="23" t="s">
        <v>276</v>
      </c>
      <c r="C861" s="33"/>
      <c r="D861" s="33"/>
      <c r="E861" s="23" t="s">
        <v>162</v>
      </c>
      <c r="F861" s="23"/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  <c r="BD861" s="8">
        <v>0</v>
      </c>
      <c r="BE861" s="8">
        <v>0</v>
      </c>
      <c r="BF861" s="8">
        <v>0</v>
      </c>
      <c r="BG861" s="8">
        <v>0</v>
      </c>
      <c r="BH861" s="8">
        <v>0</v>
      </c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>
        <v>0</v>
      </c>
      <c r="BU861" s="8">
        <v>0</v>
      </c>
      <c r="BV861" s="8">
        <v>0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8">
        <v>3.0788488872385049E-5</v>
      </c>
      <c r="CC861" s="8">
        <v>3.0326874288826331E-5</v>
      </c>
      <c r="CD861" s="8">
        <v>5.9147230777953103E-3</v>
      </c>
      <c r="CE861" s="8">
        <v>9.100856051168899E-4</v>
      </c>
      <c r="CF861" s="8">
        <v>1.140068466533892E-3</v>
      </c>
      <c r="CG861" s="8">
        <v>7.8494529550655076E-4</v>
      </c>
      <c r="CH861" s="8">
        <v>1.8968104393722959E-4</v>
      </c>
      <c r="CI861" s="8">
        <v>2.273063685865215E-4</v>
      </c>
      <c r="CJ861" s="8">
        <v>8.4761777764521574E-4</v>
      </c>
      <c r="CK861" s="8">
        <v>1.600559317468798E-4</v>
      </c>
      <c r="CL861" s="8">
        <v>3.2709668991728423E-5</v>
      </c>
      <c r="CM861" s="8">
        <v>0.5</v>
      </c>
      <c r="CN861" s="8">
        <v>0.1</v>
      </c>
      <c r="CO861" s="8">
        <v>0.1</v>
      </c>
      <c r="CP861" s="8">
        <v>0.1</v>
      </c>
      <c r="CQ861" s="8">
        <v>0.1</v>
      </c>
      <c r="CR861" s="8">
        <v>0.1</v>
      </c>
      <c r="CS861" s="8">
        <v>0.89999999999999991</v>
      </c>
      <c r="CT861" s="8">
        <v>0.1</v>
      </c>
      <c r="CU861" s="8">
        <v>0.1</v>
      </c>
      <c r="CV861" s="8">
        <v>0.1</v>
      </c>
      <c r="CW861" s="8">
        <v>0.1</v>
      </c>
      <c r="CX861" s="8">
        <v>0.1</v>
      </c>
      <c r="CY861" s="8">
        <v>0.1</v>
      </c>
      <c r="CZ861" s="8">
        <v>0.1</v>
      </c>
      <c r="DA861" s="8">
        <v>7.1536932098216323E-3</v>
      </c>
      <c r="DB861" s="8">
        <v>9.2846306790178371E-2</v>
      </c>
      <c r="DC861" s="8">
        <v>0.1</v>
      </c>
      <c r="DD861" s="8">
        <v>0.1</v>
      </c>
      <c r="DE861" s="8">
        <v>0.1</v>
      </c>
      <c r="DF861" s="8">
        <v>0.1</v>
      </c>
      <c r="DG861" s="8">
        <v>0.1</v>
      </c>
      <c r="DH861" s="8">
        <v>0.1</v>
      </c>
      <c r="DI861" s="8">
        <v>8.74948541051557E-2</v>
      </c>
      <c r="DJ861" s="8">
        <v>9.3980299011817946E-3</v>
      </c>
      <c r="DK861" s="8">
        <v>2.2547617191051371E-3</v>
      </c>
      <c r="DL861" s="8">
        <v>8.5235427455736799E-4</v>
      </c>
      <c r="DM861" s="8">
        <v>0.1</v>
      </c>
      <c r="DN861" s="8">
        <v>0.1</v>
      </c>
      <c r="DO861" s="8">
        <v>0.1</v>
      </c>
      <c r="DP861" s="8">
        <v>0.1</v>
      </c>
      <c r="DQ861" s="8">
        <v>0.1</v>
      </c>
      <c r="DR861" s="8">
        <v>0.1</v>
      </c>
      <c r="DS861" s="8">
        <v>0.1</v>
      </c>
      <c r="DT861" s="8">
        <v>0.2</v>
      </c>
      <c r="DU861" s="8">
        <v>0.1</v>
      </c>
      <c r="DV861" s="8">
        <v>0.1</v>
      </c>
      <c r="DW861" s="8">
        <v>2.5176318975490691E-2</v>
      </c>
      <c r="DX861" s="8">
        <v>7.4823681024509314E-2</v>
      </c>
      <c r="DY861" s="8">
        <v>0.1</v>
      </c>
      <c r="DZ861" s="8">
        <v>0.1</v>
      </c>
      <c r="EA861" s="8">
        <v>0.1</v>
      </c>
      <c r="EB861" s="8">
        <v>0.1</v>
      </c>
      <c r="EC861" s="8">
        <v>0</v>
      </c>
      <c r="ED861" s="8">
        <v>0</v>
      </c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</row>
    <row r="862" spans="1:206" x14ac:dyDescent="0.3">
      <c r="A862" s="32"/>
      <c r="B862" s="23" t="s">
        <v>277</v>
      </c>
      <c r="C862" s="33"/>
      <c r="D862" s="33"/>
      <c r="E862" s="23" t="s">
        <v>162</v>
      </c>
      <c r="F862" s="23"/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8">
        <v>0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>
        <v>0</v>
      </c>
      <c r="BU862" s="8">
        <v>0</v>
      </c>
      <c r="BV862" s="8">
        <v>0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8">
        <v>3.0788488872385049E-5</v>
      </c>
      <c r="CC862" s="8">
        <v>3.0326874288826331E-5</v>
      </c>
      <c r="CD862" s="8">
        <v>5.9147230777953103E-3</v>
      </c>
      <c r="CE862" s="8">
        <v>9.100856051168899E-4</v>
      </c>
      <c r="CF862" s="8">
        <v>1.140068466533892E-3</v>
      </c>
      <c r="CG862" s="8">
        <v>7.8494529550655076E-4</v>
      </c>
      <c r="CH862" s="8">
        <v>1.8968104393722959E-4</v>
      </c>
      <c r="CI862" s="8">
        <v>2.273063685865215E-4</v>
      </c>
      <c r="CJ862" s="8">
        <v>8.4761777764521574E-4</v>
      </c>
      <c r="CK862" s="8">
        <v>1.600559317468798E-4</v>
      </c>
      <c r="CL862" s="8">
        <v>3.2709668991728423E-5</v>
      </c>
      <c r="CM862" s="8">
        <v>0.5</v>
      </c>
      <c r="CN862" s="8">
        <v>0.1</v>
      </c>
      <c r="CO862" s="8">
        <v>0.1</v>
      </c>
      <c r="CP862" s="8">
        <v>0.1</v>
      </c>
      <c r="CQ862" s="8">
        <v>0.1</v>
      </c>
      <c r="CR862" s="8">
        <v>0.1</v>
      </c>
      <c r="CS862" s="8">
        <v>0.89999999999999991</v>
      </c>
      <c r="CT862" s="8">
        <v>0.1</v>
      </c>
      <c r="CU862" s="8">
        <v>0.1</v>
      </c>
      <c r="CV862" s="8">
        <v>0.1</v>
      </c>
      <c r="CW862" s="8">
        <v>0.1</v>
      </c>
      <c r="CX862" s="8">
        <v>0.1</v>
      </c>
      <c r="CY862" s="8">
        <v>0.1</v>
      </c>
      <c r="CZ862" s="8">
        <v>0.1</v>
      </c>
      <c r="DA862" s="8">
        <v>7.1536932098216323E-3</v>
      </c>
      <c r="DB862" s="8">
        <v>9.2846306790178371E-2</v>
      </c>
      <c r="DC862" s="8">
        <v>0.1</v>
      </c>
      <c r="DD862" s="8">
        <v>0.1</v>
      </c>
      <c r="DE862" s="8">
        <v>0.1</v>
      </c>
      <c r="DF862" s="8">
        <v>0.1</v>
      </c>
      <c r="DG862" s="8">
        <v>0.1</v>
      </c>
      <c r="DH862" s="8">
        <v>0.1</v>
      </c>
      <c r="DI862" s="8">
        <v>8.74948541051557E-2</v>
      </c>
      <c r="DJ862" s="8">
        <v>9.3980299011817946E-3</v>
      </c>
      <c r="DK862" s="8">
        <v>2.2547617191051371E-3</v>
      </c>
      <c r="DL862" s="8">
        <v>8.5235427455736799E-4</v>
      </c>
      <c r="DM862" s="8">
        <v>0.1</v>
      </c>
      <c r="DN862" s="8">
        <v>0.1</v>
      </c>
      <c r="DO862" s="8">
        <v>0.1</v>
      </c>
      <c r="DP862" s="8">
        <v>0.1</v>
      </c>
      <c r="DQ862" s="8">
        <v>0.1</v>
      </c>
      <c r="DR862" s="8">
        <v>0.1</v>
      </c>
      <c r="DS862" s="8">
        <v>0.1</v>
      </c>
      <c r="DT862" s="8">
        <v>0.2</v>
      </c>
      <c r="DU862" s="8">
        <v>0.1</v>
      </c>
      <c r="DV862" s="8">
        <v>0.1</v>
      </c>
      <c r="DW862" s="8">
        <v>2.5176318975490691E-2</v>
      </c>
      <c r="DX862" s="8">
        <v>7.4823681024509314E-2</v>
      </c>
      <c r="DY862" s="8">
        <v>0.1</v>
      </c>
      <c r="DZ862" s="8">
        <v>0.1</v>
      </c>
      <c r="EA862" s="8">
        <v>0.1</v>
      </c>
      <c r="EB862" s="8">
        <v>0.1</v>
      </c>
      <c r="EC862" s="8">
        <v>0</v>
      </c>
      <c r="ED862" s="8">
        <v>0</v>
      </c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</row>
    <row r="863" spans="1:206" x14ac:dyDescent="0.3">
      <c r="A863" s="32"/>
      <c r="B863" s="23" t="s">
        <v>278</v>
      </c>
      <c r="C863" s="33"/>
      <c r="D863" s="33"/>
      <c r="E863" s="23" t="s">
        <v>162</v>
      </c>
      <c r="F863" s="23"/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0</v>
      </c>
      <c r="BO863" s="8">
        <v>0</v>
      </c>
      <c r="BP863" s="8">
        <v>0</v>
      </c>
      <c r="BQ863" s="8">
        <v>0</v>
      </c>
      <c r="BR863" s="8">
        <v>0</v>
      </c>
      <c r="BS863" s="8">
        <v>0</v>
      </c>
      <c r="BT863" s="8">
        <v>0</v>
      </c>
      <c r="BU863" s="8">
        <v>0</v>
      </c>
      <c r="BV863" s="8">
        <v>0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8">
        <v>3.0788488872385049E-5</v>
      </c>
      <c r="CC863" s="8">
        <v>3.0326874288826331E-5</v>
      </c>
      <c r="CD863" s="8">
        <v>5.9147230777953103E-3</v>
      </c>
      <c r="CE863" s="8">
        <v>9.100856051168899E-4</v>
      </c>
      <c r="CF863" s="8">
        <v>1.140068466533892E-3</v>
      </c>
      <c r="CG863" s="8">
        <v>7.8494529550655076E-4</v>
      </c>
      <c r="CH863" s="8">
        <v>1.8968104393722959E-4</v>
      </c>
      <c r="CI863" s="8">
        <v>2.273063685865215E-4</v>
      </c>
      <c r="CJ863" s="8">
        <v>8.4761777764521574E-4</v>
      </c>
      <c r="CK863" s="8">
        <v>1.600559317468798E-4</v>
      </c>
      <c r="CL863" s="8">
        <v>3.2709668991728423E-5</v>
      </c>
      <c r="CM863" s="8">
        <v>0.5</v>
      </c>
      <c r="CN863" s="8">
        <v>0.1</v>
      </c>
      <c r="CO863" s="8">
        <v>0.1</v>
      </c>
      <c r="CP863" s="8">
        <v>0.1</v>
      </c>
      <c r="CQ863" s="8">
        <v>0.1</v>
      </c>
      <c r="CR863" s="8">
        <v>0.1</v>
      </c>
      <c r="CS863" s="8">
        <v>0.89999999999999991</v>
      </c>
      <c r="CT863" s="8">
        <v>0.1</v>
      </c>
      <c r="CU863" s="8">
        <v>0.1</v>
      </c>
      <c r="CV863" s="8">
        <v>0.1</v>
      </c>
      <c r="CW863" s="8">
        <v>0.1</v>
      </c>
      <c r="CX863" s="8">
        <v>0.1</v>
      </c>
      <c r="CY863" s="8">
        <v>0.1</v>
      </c>
      <c r="CZ863" s="8">
        <v>0.1</v>
      </c>
      <c r="DA863" s="8">
        <v>7.1536932098216323E-3</v>
      </c>
      <c r="DB863" s="8">
        <v>9.2846306790178371E-2</v>
      </c>
      <c r="DC863" s="8">
        <v>0.1</v>
      </c>
      <c r="DD863" s="8">
        <v>0.1</v>
      </c>
      <c r="DE863" s="8">
        <v>0.1</v>
      </c>
      <c r="DF863" s="8">
        <v>0.1</v>
      </c>
      <c r="DG863" s="8">
        <v>0.1</v>
      </c>
      <c r="DH863" s="8">
        <v>0.1</v>
      </c>
      <c r="DI863" s="8">
        <v>8.74948541051557E-2</v>
      </c>
      <c r="DJ863" s="8">
        <v>9.3980299011817946E-3</v>
      </c>
      <c r="DK863" s="8">
        <v>2.2547617191051371E-3</v>
      </c>
      <c r="DL863" s="8">
        <v>8.5235427455736799E-4</v>
      </c>
      <c r="DM863" s="8">
        <v>0.1</v>
      </c>
      <c r="DN863" s="8">
        <v>0.1</v>
      </c>
      <c r="DO863" s="8">
        <v>0.1</v>
      </c>
      <c r="DP863" s="8">
        <v>0.1</v>
      </c>
      <c r="DQ863" s="8">
        <v>0.1</v>
      </c>
      <c r="DR863" s="8">
        <v>0.1</v>
      </c>
      <c r="DS863" s="8">
        <v>0.1</v>
      </c>
      <c r="DT863" s="8">
        <v>0.2</v>
      </c>
      <c r="DU863" s="8">
        <v>0.1</v>
      </c>
      <c r="DV863" s="8">
        <v>0.1</v>
      </c>
      <c r="DW863" s="8">
        <v>2.5176318975490691E-2</v>
      </c>
      <c r="DX863" s="8">
        <v>7.4823681024509314E-2</v>
      </c>
      <c r="DY863" s="8">
        <v>0.1</v>
      </c>
      <c r="DZ863" s="8">
        <v>0.1</v>
      </c>
      <c r="EA863" s="8">
        <v>0.1</v>
      </c>
      <c r="EB863" s="8">
        <v>0.1</v>
      </c>
      <c r="EC863" s="8">
        <v>0</v>
      </c>
      <c r="ED863" s="8">
        <v>0</v>
      </c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</row>
    <row r="864" spans="1:206" x14ac:dyDescent="0.3">
      <c r="A864" s="32"/>
      <c r="B864" s="23" t="s">
        <v>279</v>
      </c>
      <c r="C864" s="33"/>
      <c r="D864" s="33"/>
      <c r="E864" s="23" t="s">
        <v>162</v>
      </c>
      <c r="F864" s="23"/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0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8">
        <v>3.0788488872385049E-5</v>
      </c>
      <c r="CC864" s="8">
        <v>3.0326874288826331E-5</v>
      </c>
      <c r="CD864" s="8">
        <v>5.9147230777953103E-3</v>
      </c>
      <c r="CE864" s="8">
        <v>9.100856051168899E-4</v>
      </c>
      <c r="CF864" s="8">
        <v>1.140068466533892E-3</v>
      </c>
      <c r="CG864" s="8">
        <v>7.8494529550655076E-4</v>
      </c>
      <c r="CH864" s="8">
        <v>1.8968104393722959E-4</v>
      </c>
      <c r="CI864" s="8">
        <v>2.273063685865215E-4</v>
      </c>
      <c r="CJ864" s="8">
        <v>8.4761777764521574E-4</v>
      </c>
      <c r="CK864" s="8">
        <v>1.600559317468798E-4</v>
      </c>
      <c r="CL864" s="8">
        <v>3.2709668991728423E-5</v>
      </c>
      <c r="CM864" s="8">
        <v>0.5</v>
      </c>
      <c r="CN864" s="8">
        <v>0.1</v>
      </c>
      <c r="CO864" s="8">
        <v>0.1</v>
      </c>
      <c r="CP864" s="8">
        <v>0.1</v>
      </c>
      <c r="CQ864" s="8">
        <v>0.1</v>
      </c>
      <c r="CR864" s="8">
        <v>0.1</v>
      </c>
      <c r="CS864" s="8">
        <v>0.89999999999999991</v>
      </c>
      <c r="CT864" s="8">
        <v>0.1</v>
      </c>
      <c r="CU864" s="8">
        <v>0.1</v>
      </c>
      <c r="CV864" s="8">
        <v>0.1</v>
      </c>
      <c r="CW864" s="8">
        <v>0.1</v>
      </c>
      <c r="CX864" s="8">
        <v>0.1</v>
      </c>
      <c r="CY864" s="8">
        <v>0.1</v>
      </c>
      <c r="CZ864" s="8">
        <v>0.1</v>
      </c>
      <c r="DA864" s="8">
        <v>7.1536932098216323E-3</v>
      </c>
      <c r="DB864" s="8">
        <v>9.2846306790178371E-2</v>
      </c>
      <c r="DC864" s="8">
        <v>0.1</v>
      </c>
      <c r="DD864" s="8">
        <v>0.1</v>
      </c>
      <c r="DE864" s="8">
        <v>0.1</v>
      </c>
      <c r="DF864" s="8">
        <v>0.1</v>
      </c>
      <c r="DG864" s="8">
        <v>0.1</v>
      </c>
      <c r="DH864" s="8">
        <v>0.1</v>
      </c>
      <c r="DI864" s="8">
        <v>8.74948541051557E-2</v>
      </c>
      <c r="DJ864" s="8">
        <v>9.3980299011817946E-3</v>
      </c>
      <c r="DK864" s="8">
        <v>2.2547617191051371E-3</v>
      </c>
      <c r="DL864" s="8">
        <v>8.5235427455736799E-4</v>
      </c>
      <c r="DM864" s="8">
        <v>0.1</v>
      </c>
      <c r="DN864" s="8">
        <v>0.1</v>
      </c>
      <c r="DO864" s="8">
        <v>0.1</v>
      </c>
      <c r="DP864" s="8">
        <v>0.1</v>
      </c>
      <c r="DQ864" s="8">
        <v>0.1</v>
      </c>
      <c r="DR864" s="8">
        <v>0.1</v>
      </c>
      <c r="DS864" s="8">
        <v>0.1</v>
      </c>
      <c r="DT864" s="8">
        <v>0.2</v>
      </c>
      <c r="DU864" s="8">
        <v>0.1</v>
      </c>
      <c r="DV864" s="8">
        <v>0.1</v>
      </c>
      <c r="DW864" s="8">
        <v>2.5176318975490691E-2</v>
      </c>
      <c r="DX864" s="8">
        <v>7.4823681024509314E-2</v>
      </c>
      <c r="DY864" s="8">
        <v>0.1</v>
      </c>
      <c r="DZ864" s="8">
        <v>0.1</v>
      </c>
      <c r="EA864" s="8">
        <v>0.1</v>
      </c>
      <c r="EB864" s="8">
        <v>0.1</v>
      </c>
      <c r="EC864" s="8">
        <v>0</v>
      </c>
      <c r="ED864" s="8">
        <v>0</v>
      </c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</row>
    <row r="865" spans="1:206" x14ac:dyDescent="0.3">
      <c r="A865" s="32"/>
      <c r="B865" s="23" t="s">
        <v>280</v>
      </c>
      <c r="C865" s="33"/>
      <c r="D865" s="33"/>
      <c r="E865" s="23" t="s">
        <v>162</v>
      </c>
      <c r="F865" s="23"/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0</v>
      </c>
      <c r="BJ865" s="8">
        <v>0</v>
      </c>
      <c r="BK865" s="8">
        <v>0</v>
      </c>
      <c r="BL865" s="8">
        <v>0</v>
      </c>
      <c r="BM865" s="8">
        <v>0</v>
      </c>
      <c r="BN865" s="8">
        <v>0</v>
      </c>
      <c r="BO865" s="8">
        <v>0</v>
      </c>
      <c r="BP865" s="8">
        <v>0</v>
      </c>
      <c r="BQ865" s="8">
        <v>0</v>
      </c>
      <c r="BR865" s="8">
        <v>0</v>
      </c>
      <c r="BS865" s="8">
        <v>0</v>
      </c>
      <c r="BT865" s="8">
        <v>0</v>
      </c>
      <c r="BU865" s="8">
        <v>0</v>
      </c>
      <c r="BV865" s="8">
        <v>0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8">
        <v>3.0788488872385049E-5</v>
      </c>
      <c r="CC865" s="8">
        <v>3.0326874288826331E-5</v>
      </c>
      <c r="CD865" s="8">
        <v>5.9147230777953103E-3</v>
      </c>
      <c r="CE865" s="8">
        <v>9.100856051168899E-4</v>
      </c>
      <c r="CF865" s="8">
        <v>1.140068466533892E-3</v>
      </c>
      <c r="CG865" s="8">
        <v>7.8494529550655076E-4</v>
      </c>
      <c r="CH865" s="8">
        <v>1.8968104393722959E-4</v>
      </c>
      <c r="CI865" s="8">
        <v>2.273063685865215E-4</v>
      </c>
      <c r="CJ865" s="8">
        <v>8.4761777764521574E-4</v>
      </c>
      <c r="CK865" s="8">
        <v>1.600559317468798E-4</v>
      </c>
      <c r="CL865" s="8">
        <v>3.2709668991728423E-5</v>
      </c>
      <c r="CM865" s="8">
        <v>0.5</v>
      </c>
      <c r="CN865" s="8">
        <v>0.1</v>
      </c>
      <c r="CO865" s="8">
        <v>0.1</v>
      </c>
      <c r="CP865" s="8">
        <v>0.1</v>
      </c>
      <c r="CQ865" s="8">
        <v>0.1</v>
      </c>
      <c r="CR865" s="8">
        <v>0.1</v>
      </c>
      <c r="CS865" s="8">
        <v>0.89999999999999991</v>
      </c>
      <c r="CT865" s="8">
        <v>0.1</v>
      </c>
      <c r="CU865" s="8">
        <v>0.1</v>
      </c>
      <c r="CV865" s="8">
        <v>0.1</v>
      </c>
      <c r="CW865" s="8">
        <v>0.1</v>
      </c>
      <c r="CX865" s="8">
        <v>0.1</v>
      </c>
      <c r="CY865" s="8">
        <v>0.1</v>
      </c>
      <c r="CZ865" s="8">
        <v>0.1</v>
      </c>
      <c r="DA865" s="8">
        <v>7.1536932098216323E-3</v>
      </c>
      <c r="DB865" s="8">
        <v>9.2846306790178371E-2</v>
      </c>
      <c r="DC865" s="8">
        <v>0.1</v>
      </c>
      <c r="DD865" s="8">
        <v>0.1</v>
      </c>
      <c r="DE865" s="8">
        <v>0.1</v>
      </c>
      <c r="DF865" s="8">
        <v>0.1</v>
      </c>
      <c r="DG865" s="8">
        <v>0.1</v>
      </c>
      <c r="DH865" s="8">
        <v>0.1</v>
      </c>
      <c r="DI865" s="8">
        <v>8.74948541051557E-2</v>
      </c>
      <c r="DJ865" s="8">
        <v>9.3980299011817946E-3</v>
      </c>
      <c r="DK865" s="8">
        <v>2.2547617191051371E-3</v>
      </c>
      <c r="DL865" s="8">
        <v>8.5235427455736799E-4</v>
      </c>
      <c r="DM865" s="8">
        <v>0.1</v>
      </c>
      <c r="DN865" s="8">
        <v>0.1</v>
      </c>
      <c r="DO865" s="8">
        <v>0.1</v>
      </c>
      <c r="DP865" s="8">
        <v>0.1</v>
      </c>
      <c r="DQ865" s="8">
        <v>0.1</v>
      </c>
      <c r="DR865" s="8">
        <v>0.1</v>
      </c>
      <c r="DS865" s="8">
        <v>0.1</v>
      </c>
      <c r="DT865" s="8">
        <v>0.2</v>
      </c>
      <c r="DU865" s="8">
        <v>0.1</v>
      </c>
      <c r="DV865" s="8">
        <v>0.1</v>
      </c>
      <c r="DW865" s="8">
        <v>2.5176318975490691E-2</v>
      </c>
      <c r="DX865" s="8">
        <v>7.4823681024509314E-2</v>
      </c>
      <c r="DY865" s="8">
        <v>0.1</v>
      </c>
      <c r="DZ865" s="8">
        <v>0.1</v>
      </c>
      <c r="EA865" s="8">
        <v>0.1</v>
      </c>
      <c r="EB865" s="8">
        <v>0.1</v>
      </c>
      <c r="EC865" s="8">
        <v>0</v>
      </c>
      <c r="ED865" s="8">
        <v>0</v>
      </c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</row>
    <row r="866" spans="1:206" x14ac:dyDescent="0.3">
      <c r="A866" s="32"/>
      <c r="B866" s="23" t="s">
        <v>281</v>
      </c>
      <c r="C866" s="33"/>
      <c r="D866" s="33"/>
      <c r="E866" s="23" t="s">
        <v>162</v>
      </c>
      <c r="F866" s="23"/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8">
        <v>0</v>
      </c>
      <c r="BM866" s="8">
        <v>0</v>
      </c>
      <c r="BN866" s="8">
        <v>0</v>
      </c>
      <c r="BO866" s="8">
        <v>0</v>
      </c>
      <c r="BP866" s="8">
        <v>0</v>
      </c>
      <c r="BQ866" s="8">
        <v>0</v>
      </c>
      <c r="BR866" s="8">
        <v>0</v>
      </c>
      <c r="BS866" s="8">
        <v>0</v>
      </c>
      <c r="BT866" s="8">
        <v>0</v>
      </c>
      <c r="BU866" s="8">
        <v>0</v>
      </c>
      <c r="BV866" s="8">
        <v>0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8">
        <v>3.0788488872385049E-5</v>
      </c>
      <c r="CC866" s="8">
        <v>3.0326874288826331E-5</v>
      </c>
      <c r="CD866" s="8">
        <v>5.9147230777953103E-3</v>
      </c>
      <c r="CE866" s="8">
        <v>9.100856051168899E-4</v>
      </c>
      <c r="CF866" s="8">
        <v>1.140068466533892E-3</v>
      </c>
      <c r="CG866" s="8">
        <v>7.8494529550655076E-4</v>
      </c>
      <c r="CH866" s="8">
        <v>1.8968104393722959E-4</v>
      </c>
      <c r="CI866" s="8">
        <v>2.273063685865215E-4</v>
      </c>
      <c r="CJ866" s="8">
        <v>8.4761777764521574E-4</v>
      </c>
      <c r="CK866" s="8">
        <v>1.600559317468798E-4</v>
      </c>
      <c r="CL866" s="8">
        <v>3.2709668991728423E-5</v>
      </c>
      <c r="CM866" s="8">
        <v>0.5</v>
      </c>
      <c r="CN866" s="8">
        <v>0.1</v>
      </c>
      <c r="CO866" s="8">
        <v>0.1</v>
      </c>
      <c r="CP866" s="8">
        <v>0.1</v>
      </c>
      <c r="CQ866" s="8">
        <v>0.1</v>
      </c>
      <c r="CR866" s="8">
        <v>0.1</v>
      </c>
      <c r="CS866" s="8">
        <v>0.89999999999999991</v>
      </c>
      <c r="CT866" s="8">
        <v>0.1</v>
      </c>
      <c r="CU866" s="8">
        <v>0.1</v>
      </c>
      <c r="CV866" s="8">
        <v>0.1</v>
      </c>
      <c r="CW866" s="8">
        <v>0.1</v>
      </c>
      <c r="CX866" s="8">
        <v>0.1</v>
      </c>
      <c r="CY866" s="8">
        <v>0.1</v>
      </c>
      <c r="CZ866" s="8">
        <v>0.1</v>
      </c>
      <c r="DA866" s="8">
        <v>7.1536932098216323E-3</v>
      </c>
      <c r="DB866" s="8">
        <v>9.2846306790178371E-2</v>
      </c>
      <c r="DC866" s="8">
        <v>0.1</v>
      </c>
      <c r="DD866" s="8">
        <v>0.1</v>
      </c>
      <c r="DE866" s="8">
        <v>0.1</v>
      </c>
      <c r="DF866" s="8">
        <v>0.1</v>
      </c>
      <c r="DG866" s="8">
        <v>0.1</v>
      </c>
      <c r="DH866" s="8">
        <v>0.1</v>
      </c>
      <c r="DI866" s="8">
        <v>8.74948541051557E-2</v>
      </c>
      <c r="DJ866" s="8">
        <v>9.3980299011817946E-3</v>
      </c>
      <c r="DK866" s="8">
        <v>2.2547617191051371E-3</v>
      </c>
      <c r="DL866" s="8">
        <v>8.5235427455736799E-4</v>
      </c>
      <c r="DM866" s="8">
        <v>0.1</v>
      </c>
      <c r="DN866" s="8">
        <v>0.1</v>
      </c>
      <c r="DO866" s="8">
        <v>0.1</v>
      </c>
      <c r="DP866" s="8">
        <v>0.1</v>
      </c>
      <c r="DQ866" s="8">
        <v>0.1</v>
      </c>
      <c r="DR866" s="8">
        <v>0.1</v>
      </c>
      <c r="DS866" s="8">
        <v>0.1</v>
      </c>
      <c r="DT866" s="8">
        <v>0.2</v>
      </c>
      <c r="DU866" s="8">
        <v>0.1</v>
      </c>
      <c r="DV866" s="8">
        <v>0.1</v>
      </c>
      <c r="DW866" s="8">
        <v>2.5176318975490691E-2</v>
      </c>
      <c r="DX866" s="8">
        <v>7.4823681024509314E-2</v>
      </c>
      <c r="DY866" s="8">
        <v>0.1</v>
      </c>
      <c r="DZ866" s="8">
        <v>0.1</v>
      </c>
      <c r="EA866" s="8">
        <v>0.1</v>
      </c>
      <c r="EB866" s="8">
        <v>0.1</v>
      </c>
      <c r="EC866" s="8">
        <v>0</v>
      </c>
      <c r="ED866" s="8">
        <v>0</v>
      </c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</row>
    <row r="867" spans="1:206" x14ac:dyDescent="0.3">
      <c r="A867" s="32"/>
      <c r="B867" s="23" t="s">
        <v>282</v>
      </c>
      <c r="C867" s="33"/>
      <c r="D867" s="33"/>
      <c r="E867" s="23" t="s">
        <v>162</v>
      </c>
      <c r="F867" s="23"/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>
        <v>0</v>
      </c>
      <c r="BI867" s="8">
        <v>0</v>
      </c>
      <c r="BJ867" s="8">
        <v>0</v>
      </c>
      <c r="BK867" s="8">
        <v>0</v>
      </c>
      <c r="BL867" s="8">
        <v>0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>
        <v>0</v>
      </c>
      <c r="BU867" s="8">
        <v>0</v>
      </c>
      <c r="BV867" s="8">
        <v>0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8">
        <v>3.0788488872385049E-5</v>
      </c>
      <c r="CC867" s="8">
        <v>3.0326874288826331E-5</v>
      </c>
      <c r="CD867" s="8">
        <v>5.9147230777953103E-3</v>
      </c>
      <c r="CE867" s="8">
        <v>9.100856051168899E-4</v>
      </c>
      <c r="CF867" s="8">
        <v>1.140068466533892E-3</v>
      </c>
      <c r="CG867" s="8">
        <v>7.8494529550655076E-4</v>
      </c>
      <c r="CH867" s="8">
        <v>1.8968104393722959E-4</v>
      </c>
      <c r="CI867" s="8">
        <v>2.273063685865215E-4</v>
      </c>
      <c r="CJ867" s="8">
        <v>8.4761777764521574E-4</v>
      </c>
      <c r="CK867" s="8">
        <v>1.600559317468798E-4</v>
      </c>
      <c r="CL867" s="8">
        <v>3.2709668991728423E-5</v>
      </c>
      <c r="CM867" s="8">
        <v>0.5</v>
      </c>
      <c r="CN867" s="8">
        <v>0.1</v>
      </c>
      <c r="CO867" s="8">
        <v>0.1</v>
      </c>
      <c r="CP867" s="8">
        <v>0.1</v>
      </c>
      <c r="CQ867" s="8">
        <v>0.1</v>
      </c>
      <c r="CR867" s="8">
        <v>0.1</v>
      </c>
      <c r="CS867" s="8">
        <v>0.89999999999999991</v>
      </c>
      <c r="CT867" s="8">
        <v>0.1</v>
      </c>
      <c r="CU867" s="8">
        <v>0.1</v>
      </c>
      <c r="CV867" s="8">
        <v>0.1</v>
      </c>
      <c r="CW867" s="8">
        <v>0.1</v>
      </c>
      <c r="CX867" s="8">
        <v>0.1</v>
      </c>
      <c r="CY867" s="8">
        <v>0.1</v>
      </c>
      <c r="CZ867" s="8">
        <v>0.1</v>
      </c>
      <c r="DA867" s="8">
        <v>7.1536932098216323E-3</v>
      </c>
      <c r="DB867" s="8">
        <v>9.2846306790178371E-2</v>
      </c>
      <c r="DC867" s="8">
        <v>0.1</v>
      </c>
      <c r="DD867" s="8">
        <v>0.1</v>
      </c>
      <c r="DE867" s="8">
        <v>0.1</v>
      </c>
      <c r="DF867" s="8">
        <v>0.1</v>
      </c>
      <c r="DG867" s="8">
        <v>0.1</v>
      </c>
      <c r="DH867" s="8">
        <v>0.1</v>
      </c>
      <c r="DI867" s="8">
        <v>8.74948541051557E-2</v>
      </c>
      <c r="DJ867" s="8">
        <v>9.3980299011817946E-3</v>
      </c>
      <c r="DK867" s="8">
        <v>2.2547617191051371E-3</v>
      </c>
      <c r="DL867" s="8">
        <v>8.5235427455736799E-4</v>
      </c>
      <c r="DM867" s="8">
        <v>0.1</v>
      </c>
      <c r="DN867" s="8">
        <v>0.1</v>
      </c>
      <c r="DO867" s="8">
        <v>0.1</v>
      </c>
      <c r="DP867" s="8">
        <v>0.1</v>
      </c>
      <c r="DQ867" s="8">
        <v>0.1</v>
      </c>
      <c r="DR867" s="8">
        <v>0.1</v>
      </c>
      <c r="DS867" s="8">
        <v>0.1</v>
      </c>
      <c r="DT867" s="8">
        <v>0.2</v>
      </c>
      <c r="DU867" s="8">
        <v>0.1</v>
      </c>
      <c r="DV867" s="8">
        <v>0.1</v>
      </c>
      <c r="DW867" s="8">
        <v>2.5176318975490691E-2</v>
      </c>
      <c r="DX867" s="8">
        <v>7.4823681024509314E-2</v>
      </c>
      <c r="DY867" s="8">
        <v>0.1</v>
      </c>
      <c r="DZ867" s="8">
        <v>0.1</v>
      </c>
      <c r="EA867" s="8">
        <v>0.1</v>
      </c>
      <c r="EB867" s="8">
        <v>0.1</v>
      </c>
      <c r="EC867" s="8">
        <v>0</v>
      </c>
      <c r="ED867" s="8">
        <v>0</v>
      </c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</row>
    <row r="868" spans="1:206" x14ac:dyDescent="0.3">
      <c r="A868" s="32"/>
      <c r="B868" s="23" t="s">
        <v>283</v>
      </c>
      <c r="C868" s="33"/>
      <c r="D868" s="33"/>
      <c r="E868" s="23" t="s">
        <v>162</v>
      </c>
      <c r="F868" s="23"/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8">
        <v>0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>
        <v>0</v>
      </c>
      <c r="BU868" s="8">
        <v>0</v>
      </c>
      <c r="BV868" s="8">
        <v>0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8">
        <v>3.0788488872385049E-5</v>
      </c>
      <c r="CC868" s="8">
        <v>3.0326874288826331E-5</v>
      </c>
      <c r="CD868" s="8">
        <v>5.9147230777953103E-3</v>
      </c>
      <c r="CE868" s="8">
        <v>9.100856051168899E-4</v>
      </c>
      <c r="CF868" s="8">
        <v>1.140068466533892E-3</v>
      </c>
      <c r="CG868" s="8">
        <v>7.8494529550655076E-4</v>
      </c>
      <c r="CH868" s="8">
        <v>1.8968104393722959E-4</v>
      </c>
      <c r="CI868" s="8">
        <v>2.273063685865215E-4</v>
      </c>
      <c r="CJ868" s="8">
        <v>8.4761777764521574E-4</v>
      </c>
      <c r="CK868" s="8">
        <v>1.600559317468798E-4</v>
      </c>
      <c r="CL868" s="8">
        <v>3.2709668991728423E-5</v>
      </c>
      <c r="CM868" s="8">
        <v>0.5</v>
      </c>
      <c r="CN868" s="8">
        <v>0.1</v>
      </c>
      <c r="CO868" s="8">
        <v>0.1</v>
      </c>
      <c r="CP868" s="8">
        <v>0.1</v>
      </c>
      <c r="CQ868" s="8">
        <v>0.1</v>
      </c>
      <c r="CR868" s="8">
        <v>0.1</v>
      </c>
      <c r="CS868" s="8">
        <v>0.89999999999999991</v>
      </c>
      <c r="CT868" s="8">
        <v>0.1</v>
      </c>
      <c r="CU868" s="8">
        <v>0.1</v>
      </c>
      <c r="CV868" s="8">
        <v>0.1</v>
      </c>
      <c r="CW868" s="8">
        <v>0.1</v>
      </c>
      <c r="CX868" s="8">
        <v>0.1</v>
      </c>
      <c r="CY868" s="8">
        <v>0.1</v>
      </c>
      <c r="CZ868" s="8">
        <v>0.1</v>
      </c>
      <c r="DA868" s="8">
        <v>7.1536932098216323E-3</v>
      </c>
      <c r="DB868" s="8">
        <v>9.2846306790178371E-2</v>
      </c>
      <c r="DC868" s="8">
        <v>0.1</v>
      </c>
      <c r="DD868" s="8">
        <v>0.1</v>
      </c>
      <c r="DE868" s="8">
        <v>0.1</v>
      </c>
      <c r="DF868" s="8">
        <v>0.1</v>
      </c>
      <c r="DG868" s="8">
        <v>0.1</v>
      </c>
      <c r="DH868" s="8">
        <v>0.1</v>
      </c>
      <c r="DI868" s="8">
        <v>8.74948541051557E-2</v>
      </c>
      <c r="DJ868" s="8">
        <v>9.3980299011817946E-3</v>
      </c>
      <c r="DK868" s="8">
        <v>2.2547617191051371E-3</v>
      </c>
      <c r="DL868" s="8">
        <v>8.5235427455736799E-4</v>
      </c>
      <c r="DM868" s="8">
        <v>0.1</v>
      </c>
      <c r="DN868" s="8">
        <v>0.1</v>
      </c>
      <c r="DO868" s="8">
        <v>0.1</v>
      </c>
      <c r="DP868" s="8">
        <v>0.1</v>
      </c>
      <c r="DQ868" s="8">
        <v>0.1</v>
      </c>
      <c r="DR868" s="8">
        <v>0.1</v>
      </c>
      <c r="DS868" s="8">
        <v>0.1</v>
      </c>
      <c r="DT868" s="8">
        <v>0.2</v>
      </c>
      <c r="DU868" s="8">
        <v>0.1</v>
      </c>
      <c r="DV868" s="8">
        <v>0.1</v>
      </c>
      <c r="DW868" s="8">
        <v>2.5176318975490691E-2</v>
      </c>
      <c r="DX868" s="8">
        <v>7.4823681024509314E-2</v>
      </c>
      <c r="DY868" s="8">
        <v>0.1</v>
      </c>
      <c r="DZ868" s="8">
        <v>0.1</v>
      </c>
      <c r="EA868" s="8">
        <v>0.1</v>
      </c>
      <c r="EB868" s="8">
        <v>0.1</v>
      </c>
      <c r="EC868" s="8">
        <v>0</v>
      </c>
      <c r="ED868" s="8">
        <v>0</v>
      </c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</row>
    <row r="869" spans="1:206" x14ac:dyDescent="0.3">
      <c r="A869" s="32"/>
      <c r="B869" s="23" t="s">
        <v>284</v>
      </c>
      <c r="C869" s="33"/>
      <c r="D869" s="33"/>
      <c r="E869" s="23" t="s">
        <v>162</v>
      </c>
      <c r="F869" s="23"/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>
        <v>0</v>
      </c>
      <c r="BI869" s="8">
        <v>0</v>
      </c>
      <c r="BJ869" s="8">
        <v>0</v>
      </c>
      <c r="BK869" s="8">
        <v>0</v>
      </c>
      <c r="BL869" s="8">
        <v>0</v>
      </c>
      <c r="BM869" s="8">
        <v>0</v>
      </c>
      <c r="BN869" s="8">
        <v>0</v>
      </c>
      <c r="BO869" s="8">
        <v>0</v>
      </c>
      <c r="BP869" s="8">
        <v>0</v>
      </c>
      <c r="BQ869" s="8">
        <v>0</v>
      </c>
      <c r="BR869" s="8">
        <v>0</v>
      </c>
      <c r="BS869" s="8">
        <v>0</v>
      </c>
      <c r="BT869" s="8">
        <v>0</v>
      </c>
      <c r="BU869" s="8">
        <v>0</v>
      </c>
      <c r="BV869" s="8">
        <v>0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8">
        <v>3.0788488872385049E-5</v>
      </c>
      <c r="CC869" s="8">
        <v>3.0326874288826331E-5</v>
      </c>
      <c r="CD869" s="8">
        <v>5.9147230777953103E-3</v>
      </c>
      <c r="CE869" s="8">
        <v>9.100856051168899E-4</v>
      </c>
      <c r="CF869" s="8">
        <v>1.140068466533892E-3</v>
      </c>
      <c r="CG869" s="8">
        <v>7.8494529550655076E-4</v>
      </c>
      <c r="CH869" s="8">
        <v>1.8968104393722959E-4</v>
      </c>
      <c r="CI869" s="8">
        <v>2.273063685865215E-4</v>
      </c>
      <c r="CJ869" s="8">
        <v>8.4761777764521574E-4</v>
      </c>
      <c r="CK869" s="8">
        <v>1.600559317468798E-4</v>
      </c>
      <c r="CL869" s="8">
        <v>3.2709668991728423E-5</v>
      </c>
      <c r="CM869" s="8">
        <v>0.5</v>
      </c>
      <c r="CN869" s="8">
        <v>0.1</v>
      </c>
      <c r="CO869" s="8">
        <v>0.1</v>
      </c>
      <c r="CP869" s="8">
        <v>0.1</v>
      </c>
      <c r="CQ869" s="8">
        <v>0.1</v>
      </c>
      <c r="CR869" s="8">
        <v>0.1</v>
      </c>
      <c r="CS869" s="8">
        <v>0.89999999999999991</v>
      </c>
      <c r="CT869" s="8">
        <v>0.1</v>
      </c>
      <c r="CU869" s="8">
        <v>0.1</v>
      </c>
      <c r="CV869" s="8">
        <v>0.1</v>
      </c>
      <c r="CW869" s="8">
        <v>0.1</v>
      </c>
      <c r="CX869" s="8">
        <v>0.1</v>
      </c>
      <c r="CY869" s="8">
        <v>0.1</v>
      </c>
      <c r="CZ869" s="8">
        <v>0.1</v>
      </c>
      <c r="DA869" s="8">
        <v>7.1536932098216323E-3</v>
      </c>
      <c r="DB869" s="8">
        <v>9.2846306790178371E-2</v>
      </c>
      <c r="DC869" s="8">
        <v>0.1</v>
      </c>
      <c r="DD869" s="8">
        <v>0.1</v>
      </c>
      <c r="DE869" s="8">
        <v>0.1</v>
      </c>
      <c r="DF869" s="8">
        <v>0.1</v>
      </c>
      <c r="DG869" s="8">
        <v>0.1</v>
      </c>
      <c r="DH869" s="8">
        <v>0.1</v>
      </c>
      <c r="DI869" s="8">
        <v>8.74948541051557E-2</v>
      </c>
      <c r="DJ869" s="8">
        <v>9.3980299011817946E-3</v>
      </c>
      <c r="DK869" s="8">
        <v>2.2547617191051371E-3</v>
      </c>
      <c r="DL869" s="8">
        <v>8.5235427455736799E-4</v>
      </c>
      <c r="DM869" s="8">
        <v>0.1</v>
      </c>
      <c r="DN869" s="8">
        <v>0.1</v>
      </c>
      <c r="DO869" s="8">
        <v>0.1</v>
      </c>
      <c r="DP869" s="8">
        <v>0.1</v>
      </c>
      <c r="DQ869" s="8">
        <v>0.1</v>
      </c>
      <c r="DR869" s="8">
        <v>0.1</v>
      </c>
      <c r="DS869" s="8">
        <v>0.1</v>
      </c>
      <c r="DT869" s="8">
        <v>0.2</v>
      </c>
      <c r="DU869" s="8">
        <v>0.1</v>
      </c>
      <c r="DV869" s="8">
        <v>0.1</v>
      </c>
      <c r="DW869" s="8">
        <v>2.5176318975490691E-2</v>
      </c>
      <c r="DX869" s="8">
        <v>7.4823681024509314E-2</v>
      </c>
      <c r="DY869" s="8">
        <v>0.1</v>
      </c>
      <c r="DZ869" s="8">
        <v>0.1</v>
      </c>
      <c r="EA869" s="8">
        <v>0.1</v>
      </c>
      <c r="EB869" s="8">
        <v>0.1</v>
      </c>
      <c r="EC869" s="8">
        <v>0</v>
      </c>
      <c r="ED869" s="8">
        <v>0</v>
      </c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</row>
    <row r="870" spans="1:206" x14ac:dyDescent="0.3">
      <c r="A870" s="32"/>
      <c r="B870" s="23" t="s">
        <v>285</v>
      </c>
      <c r="C870" s="33"/>
      <c r="D870" s="33"/>
      <c r="E870" s="23" t="s">
        <v>162</v>
      </c>
      <c r="F870" s="23"/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8">
        <v>0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0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8">
        <v>3.0788488872385049E-5</v>
      </c>
      <c r="CC870" s="8">
        <v>3.0326874288826331E-5</v>
      </c>
      <c r="CD870" s="8">
        <v>5.9147230777953103E-3</v>
      </c>
      <c r="CE870" s="8">
        <v>9.100856051168899E-4</v>
      </c>
      <c r="CF870" s="8">
        <v>1.140068466533892E-3</v>
      </c>
      <c r="CG870" s="8">
        <v>7.8494529550655076E-4</v>
      </c>
      <c r="CH870" s="8">
        <v>1.8968104393722959E-4</v>
      </c>
      <c r="CI870" s="8">
        <v>2.273063685865215E-4</v>
      </c>
      <c r="CJ870" s="8">
        <v>8.4761777764521574E-4</v>
      </c>
      <c r="CK870" s="8">
        <v>1.600559317468798E-4</v>
      </c>
      <c r="CL870" s="8">
        <v>3.2709668991728423E-5</v>
      </c>
      <c r="CM870" s="8">
        <v>0.5</v>
      </c>
      <c r="CN870" s="8">
        <v>0.1</v>
      </c>
      <c r="CO870" s="8">
        <v>0.1</v>
      </c>
      <c r="CP870" s="8">
        <v>0.1</v>
      </c>
      <c r="CQ870" s="8">
        <v>0.1</v>
      </c>
      <c r="CR870" s="8">
        <v>0.1</v>
      </c>
      <c r="CS870" s="8">
        <v>0.89999999999999991</v>
      </c>
      <c r="CT870" s="8">
        <v>0.1</v>
      </c>
      <c r="CU870" s="8">
        <v>0.1</v>
      </c>
      <c r="CV870" s="8">
        <v>0.1</v>
      </c>
      <c r="CW870" s="8">
        <v>0.1</v>
      </c>
      <c r="CX870" s="8">
        <v>0.1</v>
      </c>
      <c r="CY870" s="8">
        <v>0.1</v>
      </c>
      <c r="CZ870" s="8">
        <v>0.1</v>
      </c>
      <c r="DA870" s="8">
        <v>7.1536932098216323E-3</v>
      </c>
      <c r="DB870" s="8">
        <v>9.2846306790178371E-2</v>
      </c>
      <c r="DC870" s="8">
        <v>0.1</v>
      </c>
      <c r="DD870" s="8">
        <v>0.1</v>
      </c>
      <c r="DE870" s="8">
        <v>0.1</v>
      </c>
      <c r="DF870" s="8">
        <v>0.1</v>
      </c>
      <c r="DG870" s="8">
        <v>0.1</v>
      </c>
      <c r="DH870" s="8">
        <v>0.1</v>
      </c>
      <c r="DI870" s="8">
        <v>8.74948541051557E-2</v>
      </c>
      <c r="DJ870" s="8">
        <v>9.3980299011817946E-3</v>
      </c>
      <c r="DK870" s="8">
        <v>2.2547617191051371E-3</v>
      </c>
      <c r="DL870" s="8">
        <v>8.5235427455736799E-4</v>
      </c>
      <c r="DM870" s="8">
        <v>0.1</v>
      </c>
      <c r="DN870" s="8">
        <v>0.1</v>
      </c>
      <c r="DO870" s="8">
        <v>0.1</v>
      </c>
      <c r="DP870" s="8">
        <v>0.1</v>
      </c>
      <c r="DQ870" s="8">
        <v>0.1</v>
      </c>
      <c r="DR870" s="8">
        <v>0.1</v>
      </c>
      <c r="DS870" s="8">
        <v>0.1</v>
      </c>
      <c r="DT870" s="8">
        <v>0.2</v>
      </c>
      <c r="DU870" s="8">
        <v>0.1</v>
      </c>
      <c r="DV870" s="8">
        <v>0.1</v>
      </c>
      <c r="DW870" s="8">
        <v>2.5176318975490691E-2</v>
      </c>
      <c r="DX870" s="8">
        <v>7.4823681024509314E-2</v>
      </c>
      <c r="DY870" s="8">
        <v>0.1</v>
      </c>
      <c r="DZ870" s="8">
        <v>0.1</v>
      </c>
      <c r="EA870" s="8">
        <v>0.1</v>
      </c>
      <c r="EB870" s="8">
        <v>0.1</v>
      </c>
      <c r="EC870" s="8">
        <v>0</v>
      </c>
      <c r="ED870" s="8">
        <v>0</v>
      </c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</row>
    <row r="871" spans="1:206" x14ac:dyDescent="0.3">
      <c r="A871" s="32"/>
      <c r="B871" s="23" t="s">
        <v>286</v>
      </c>
      <c r="C871" s="33"/>
      <c r="D871" s="33"/>
      <c r="E871" s="23" t="s">
        <v>162</v>
      </c>
      <c r="F871" s="23"/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0</v>
      </c>
      <c r="BF871" s="8">
        <v>0</v>
      </c>
      <c r="BG871" s="8">
        <v>0</v>
      </c>
      <c r="BH871" s="8">
        <v>0</v>
      </c>
      <c r="BI871" s="8">
        <v>0</v>
      </c>
      <c r="BJ871" s="8">
        <v>0</v>
      </c>
      <c r="BK871" s="8">
        <v>0</v>
      </c>
      <c r="BL871" s="8">
        <v>0</v>
      </c>
      <c r="BM871" s="8">
        <v>0</v>
      </c>
      <c r="BN871" s="8">
        <v>0</v>
      </c>
      <c r="BO871" s="8">
        <v>0</v>
      </c>
      <c r="BP871" s="8">
        <v>0</v>
      </c>
      <c r="BQ871" s="8">
        <v>0</v>
      </c>
      <c r="BR871" s="8">
        <v>0</v>
      </c>
      <c r="BS871" s="8">
        <v>0</v>
      </c>
      <c r="BT871" s="8">
        <v>0</v>
      </c>
      <c r="BU871" s="8">
        <v>0</v>
      </c>
      <c r="BV871" s="8">
        <v>0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8">
        <v>3.0788488872385049E-5</v>
      </c>
      <c r="CC871" s="8">
        <v>3.0326874288826331E-5</v>
      </c>
      <c r="CD871" s="8">
        <v>5.9147230777953103E-3</v>
      </c>
      <c r="CE871" s="8">
        <v>9.100856051168899E-4</v>
      </c>
      <c r="CF871" s="8">
        <v>1.140068466533892E-3</v>
      </c>
      <c r="CG871" s="8">
        <v>7.8494529550655076E-4</v>
      </c>
      <c r="CH871" s="8">
        <v>1.8968104393722959E-4</v>
      </c>
      <c r="CI871" s="8">
        <v>2.273063685865215E-4</v>
      </c>
      <c r="CJ871" s="8">
        <v>8.4761777764521574E-4</v>
      </c>
      <c r="CK871" s="8">
        <v>1.600559317468798E-4</v>
      </c>
      <c r="CL871" s="8">
        <v>3.2709668991728423E-5</v>
      </c>
      <c r="CM871" s="8">
        <v>0.5</v>
      </c>
      <c r="CN871" s="8">
        <v>0.1</v>
      </c>
      <c r="CO871" s="8">
        <v>0.1</v>
      </c>
      <c r="CP871" s="8">
        <v>0.1</v>
      </c>
      <c r="CQ871" s="8">
        <v>0.1</v>
      </c>
      <c r="CR871" s="8">
        <v>0.1</v>
      </c>
      <c r="CS871" s="8">
        <v>0.89999999999999991</v>
      </c>
      <c r="CT871" s="8">
        <v>0.1</v>
      </c>
      <c r="CU871" s="8">
        <v>0.1</v>
      </c>
      <c r="CV871" s="8">
        <v>0.1</v>
      </c>
      <c r="CW871" s="8">
        <v>0.1</v>
      </c>
      <c r="CX871" s="8">
        <v>0.1</v>
      </c>
      <c r="CY871" s="8">
        <v>0.1</v>
      </c>
      <c r="CZ871" s="8">
        <v>0.1</v>
      </c>
      <c r="DA871" s="8">
        <v>7.1536932098216323E-3</v>
      </c>
      <c r="DB871" s="8">
        <v>9.2846306790178371E-2</v>
      </c>
      <c r="DC871" s="8">
        <v>0.1</v>
      </c>
      <c r="DD871" s="8">
        <v>0.1</v>
      </c>
      <c r="DE871" s="8">
        <v>0.1</v>
      </c>
      <c r="DF871" s="8">
        <v>0.1</v>
      </c>
      <c r="DG871" s="8">
        <v>0.1</v>
      </c>
      <c r="DH871" s="8">
        <v>0.1</v>
      </c>
      <c r="DI871" s="8">
        <v>8.74948541051557E-2</v>
      </c>
      <c r="DJ871" s="8">
        <v>9.3980299011817946E-3</v>
      </c>
      <c r="DK871" s="8">
        <v>2.2547617191051371E-3</v>
      </c>
      <c r="DL871" s="8">
        <v>8.5235427455736799E-4</v>
      </c>
      <c r="DM871" s="8">
        <v>0.1</v>
      </c>
      <c r="DN871" s="8">
        <v>0.1</v>
      </c>
      <c r="DO871" s="8">
        <v>0.1</v>
      </c>
      <c r="DP871" s="8">
        <v>0.1</v>
      </c>
      <c r="DQ871" s="8">
        <v>0.1</v>
      </c>
      <c r="DR871" s="8">
        <v>0.1</v>
      </c>
      <c r="DS871" s="8">
        <v>0.1</v>
      </c>
      <c r="DT871" s="8">
        <v>0.2</v>
      </c>
      <c r="DU871" s="8">
        <v>0.1</v>
      </c>
      <c r="DV871" s="8">
        <v>0.1</v>
      </c>
      <c r="DW871" s="8">
        <v>2.5176318975490691E-2</v>
      </c>
      <c r="DX871" s="8">
        <v>7.4823681024509314E-2</v>
      </c>
      <c r="DY871" s="8">
        <v>0.1</v>
      </c>
      <c r="DZ871" s="8">
        <v>0.1</v>
      </c>
      <c r="EA871" s="8">
        <v>0.1</v>
      </c>
      <c r="EB871" s="8">
        <v>0.1</v>
      </c>
      <c r="EC871" s="8">
        <v>0</v>
      </c>
      <c r="ED871" s="8">
        <v>0</v>
      </c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</row>
    <row r="872" spans="1:206" x14ac:dyDescent="0.3">
      <c r="A872" s="32"/>
      <c r="B872" s="23" t="s">
        <v>287</v>
      </c>
      <c r="C872" s="33"/>
      <c r="D872" s="33"/>
      <c r="E872" s="23" t="s">
        <v>162</v>
      </c>
      <c r="F872" s="23"/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>
        <v>0</v>
      </c>
      <c r="BU872" s="8">
        <v>0</v>
      </c>
      <c r="BV872" s="8">
        <v>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8">
        <v>3.0788488872385049E-5</v>
      </c>
      <c r="CC872" s="8">
        <v>3.0326874288826331E-5</v>
      </c>
      <c r="CD872" s="8">
        <v>5.9147230777953103E-3</v>
      </c>
      <c r="CE872" s="8">
        <v>9.100856051168899E-4</v>
      </c>
      <c r="CF872" s="8">
        <v>1.140068466533892E-3</v>
      </c>
      <c r="CG872" s="8">
        <v>7.8494529550655076E-4</v>
      </c>
      <c r="CH872" s="8">
        <v>1.8968104393722959E-4</v>
      </c>
      <c r="CI872" s="8">
        <v>2.273063685865215E-4</v>
      </c>
      <c r="CJ872" s="8">
        <v>8.4761777764521574E-4</v>
      </c>
      <c r="CK872" s="8">
        <v>1.600559317468798E-4</v>
      </c>
      <c r="CL872" s="8">
        <v>3.2709668991728423E-5</v>
      </c>
      <c r="CM872" s="8">
        <v>0.5</v>
      </c>
      <c r="CN872" s="8">
        <v>0.1</v>
      </c>
      <c r="CO872" s="8">
        <v>0.1</v>
      </c>
      <c r="CP872" s="8">
        <v>0.1</v>
      </c>
      <c r="CQ872" s="8">
        <v>0.1</v>
      </c>
      <c r="CR872" s="8">
        <v>0.1</v>
      </c>
      <c r="CS872" s="8">
        <v>0.89999999999999991</v>
      </c>
      <c r="CT872" s="8">
        <v>0.1</v>
      </c>
      <c r="CU872" s="8">
        <v>0.1</v>
      </c>
      <c r="CV872" s="8">
        <v>0.1</v>
      </c>
      <c r="CW872" s="8">
        <v>0.1</v>
      </c>
      <c r="CX872" s="8">
        <v>0.1</v>
      </c>
      <c r="CY872" s="8">
        <v>0.1</v>
      </c>
      <c r="CZ872" s="8">
        <v>0.1</v>
      </c>
      <c r="DA872" s="8">
        <v>7.1536932098216323E-3</v>
      </c>
      <c r="DB872" s="8">
        <v>9.2846306790178371E-2</v>
      </c>
      <c r="DC872" s="8">
        <v>0.1</v>
      </c>
      <c r="DD872" s="8">
        <v>0.1</v>
      </c>
      <c r="DE872" s="8">
        <v>0.1</v>
      </c>
      <c r="DF872" s="8">
        <v>0.1</v>
      </c>
      <c r="DG872" s="8">
        <v>0.1</v>
      </c>
      <c r="DH872" s="8">
        <v>0.1</v>
      </c>
      <c r="DI872" s="8">
        <v>8.74948541051557E-2</v>
      </c>
      <c r="DJ872" s="8">
        <v>9.3980299011817946E-3</v>
      </c>
      <c r="DK872" s="8">
        <v>2.2547617191051371E-3</v>
      </c>
      <c r="DL872" s="8">
        <v>8.5235427455736799E-4</v>
      </c>
      <c r="DM872" s="8">
        <v>0.1</v>
      </c>
      <c r="DN872" s="8">
        <v>0.1</v>
      </c>
      <c r="DO872" s="8">
        <v>0.1</v>
      </c>
      <c r="DP872" s="8">
        <v>0.1</v>
      </c>
      <c r="DQ872" s="8">
        <v>0.1</v>
      </c>
      <c r="DR872" s="8">
        <v>0.1</v>
      </c>
      <c r="DS872" s="8">
        <v>0.1</v>
      </c>
      <c r="DT872" s="8">
        <v>0.2</v>
      </c>
      <c r="DU872" s="8">
        <v>0.1</v>
      </c>
      <c r="DV872" s="8">
        <v>0.1</v>
      </c>
      <c r="DW872" s="8">
        <v>2.5176318975490691E-2</v>
      </c>
      <c r="DX872" s="8">
        <v>7.4823681024509314E-2</v>
      </c>
      <c r="DY872" s="8">
        <v>0.1</v>
      </c>
      <c r="DZ872" s="8">
        <v>0.1</v>
      </c>
      <c r="EA872" s="8">
        <v>0.1</v>
      </c>
      <c r="EB872" s="8">
        <v>0.1</v>
      </c>
      <c r="EC872" s="8">
        <v>0</v>
      </c>
      <c r="ED872" s="8">
        <v>0</v>
      </c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</row>
    <row r="873" spans="1:206" x14ac:dyDescent="0.3">
      <c r="A873" s="32"/>
      <c r="B873" s="23" t="s">
        <v>288</v>
      </c>
      <c r="C873" s="33"/>
      <c r="D873" s="33"/>
      <c r="E873" s="23" t="s">
        <v>162</v>
      </c>
      <c r="F873" s="23"/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0</v>
      </c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0</v>
      </c>
      <c r="BR873" s="8">
        <v>0</v>
      </c>
      <c r="BS873" s="8">
        <v>0</v>
      </c>
      <c r="BT873" s="8">
        <v>0</v>
      </c>
      <c r="BU873" s="8">
        <v>0</v>
      </c>
      <c r="BV873" s="8">
        <v>0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8">
        <v>3.0788488872385049E-5</v>
      </c>
      <c r="CC873" s="8">
        <v>3.0326874288826331E-5</v>
      </c>
      <c r="CD873" s="8">
        <v>5.9147230777953103E-3</v>
      </c>
      <c r="CE873" s="8">
        <v>9.100856051168899E-4</v>
      </c>
      <c r="CF873" s="8">
        <v>1.140068466533892E-3</v>
      </c>
      <c r="CG873" s="8">
        <v>7.8494529550655076E-4</v>
      </c>
      <c r="CH873" s="8">
        <v>1.8968104393722959E-4</v>
      </c>
      <c r="CI873" s="8">
        <v>2.273063685865215E-4</v>
      </c>
      <c r="CJ873" s="8">
        <v>8.4761777764521574E-4</v>
      </c>
      <c r="CK873" s="8">
        <v>1.600559317468798E-4</v>
      </c>
      <c r="CL873" s="8">
        <v>3.2709668991728423E-5</v>
      </c>
      <c r="CM873" s="8">
        <v>0.5</v>
      </c>
      <c r="CN873" s="8">
        <v>0.1</v>
      </c>
      <c r="CO873" s="8">
        <v>0.1</v>
      </c>
      <c r="CP873" s="8">
        <v>0.1</v>
      </c>
      <c r="CQ873" s="8">
        <v>0.1</v>
      </c>
      <c r="CR873" s="8">
        <v>0.1</v>
      </c>
      <c r="CS873" s="8">
        <v>0.89999999999999991</v>
      </c>
      <c r="CT873" s="8">
        <v>0.1</v>
      </c>
      <c r="CU873" s="8">
        <v>0.1</v>
      </c>
      <c r="CV873" s="8">
        <v>0.1</v>
      </c>
      <c r="CW873" s="8">
        <v>0.1</v>
      </c>
      <c r="CX873" s="8">
        <v>0.1</v>
      </c>
      <c r="CY873" s="8">
        <v>0.1</v>
      </c>
      <c r="CZ873" s="8">
        <v>0.1</v>
      </c>
      <c r="DA873" s="8">
        <v>7.1536932098216323E-3</v>
      </c>
      <c r="DB873" s="8">
        <v>9.2846306790178371E-2</v>
      </c>
      <c r="DC873" s="8">
        <v>0.1</v>
      </c>
      <c r="DD873" s="8">
        <v>0.1</v>
      </c>
      <c r="DE873" s="8">
        <v>0.1</v>
      </c>
      <c r="DF873" s="8">
        <v>0.1</v>
      </c>
      <c r="DG873" s="8">
        <v>0.1</v>
      </c>
      <c r="DH873" s="8">
        <v>0.1</v>
      </c>
      <c r="DI873" s="8">
        <v>8.74948541051557E-2</v>
      </c>
      <c r="DJ873" s="8">
        <v>9.3980299011817946E-3</v>
      </c>
      <c r="DK873" s="8">
        <v>2.2547617191051371E-3</v>
      </c>
      <c r="DL873" s="8">
        <v>8.5235427455736799E-4</v>
      </c>
      <c r="DM873" s="8">
        <v>0.1</v>
      </c>
      <c r="DN873" s="8">
        <v>0.1</v>
      </c>
      <c r="DO873" s="8">
        <v>0.1</v>
      </c>
      <c r="DP873" s="8">
        <v>0.1</v>
      </c>
      <c r="DQ873" s="8">
        <v>0.1</v>
      </c>
      <c r="DR873" s="8">
        <v>0.1</v>
      </c>
      <c r="DS873" s="8">
        <v>0.1</v>
      </c>
      <c r="DT873" s="8">
        <v>0.2</v>
      </c>
      <c r="DU873" s="8">
        <v>0.1</v>
      </c>
      <c r="DV873" s="8">
        <v>0.1</v>
      </c>
      <c r="DW873" s="8">
        <v>2.5176318975490691E-2</v>
      </c>
      <c r="DX873" s="8">
        <v>7.4823681024509314E-2</v>
      </c>
      <c r="DY873" s="8">
        <v>0.1</v>
      </c>
      <c r="DZ873" s="8">
        <v>0.1</v>
      </c>
      <c r="EA873" s="8">
        <v>0.1</v>
      </c>
      <c r="EB873" s="8">
        <v>0.1</v>
      </c>
      <c r="EC873" s="8">
        <v>0</v>
      </c>
      <c r="ED873" s="8">
        <v>0</v>
      </c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</row>
    <row r="874" spans="1:206" x14ac:dyDescent="0.3">
      <c r="A874" s="32"/>
      <c r="B874" s="23" t="s">
        <v>289</v>
      </c>
      <c r="C874" s="33"/>
      <c r="D874" s="33"/>
      <c r="E874" s="23" t="s">
        <v>162</v>
      </c>
      <c r="F874" s="23"/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0</v>
      </c>
      <c r="BR874" s="8">
        <v>0</v>
      </c>
      <c r="BS874" s="8">
        <v>0</v>
      </c>
      <c r="BT874" s="8">
        <v>0</v>
      </c>
      <c r="BU874" s="8">
        <v>0</v>
      </c>
      <c r="BV874" s="8">
        <v>0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8">
        <v>3.0788488872385049E-5</v>
      </c>
      <c r="CC874" s="8">
        <v>3.0326874288826331E-5</v>
      </c>
      <c r="CD874" s="8">
        <v>5.9147230777953103E-3</v>
      </c>
      <c r="CE874" s="8">
        <v>9.100856051168899E-4</v>
      </c>
      <c r="CF874" s="8">
        <v>1.140068466533892E-3</v>
      </c>
      <c r="CG874" s="8">
        <v>7.8494529550655076E-4</v>
      </c>
      <c r="CH874" s="8">
        <v>1.8968104393722959E-4</v>
      </c>
      <c r="CI874" s="8">
        <v>2.273063685865215E-4</v>
      </c>
      <c r="CJ874" s="8">
        <v>8.4761777764521574E-4</v>
      </c>
      <c r="CK874" s="8">
        <v>1.600559317468798E-4</v>
      </c>
      <c r="CL874" s="8">
        <v>3.2709668991728423E-5</v>
      </c>
      <c r="CM874" s="8">
        <v>0.5</v>
      </c>
      <c r="CN874" s="8">
        <v>0.1</v>
      </c>
      <c r="CO874" s="8">
        <v>0.1</v>
      </c>
      <c r="CP874" s="8">
        <v>0.1</v>
      </c>
      <c r="CQ874" s="8">
        <v>0.1</v>
      </c>
      <c r="CR874" s="8">
        <v>0.1</v>
      </c>
      <c r="CS874" s="8">
        <v>0.89999999999999991</v>
      </c>
      <c r="CT874" s="8">
        <v>0.1</v>
      </c>
      <c r="CU874" s="8">
        <v>0.1</v>
      </c>
      <c r="CV874" s="8">
        <v>0.1</v>
      </c>
      <c r="CW874" s="8">
        <v>0.1</v>
      </c>
      <c r="CX874" s="8">
        <v>0.1</v>
      </c>
      <c r="CY874" s="8">
        <v>0.1</v>
      </c>
      <c r="CZ874" s="8">
        <v>0.1</v>
      </c>
      <c r="DA874" s="8">
        <v>7.1536932098216323E-3</v>
      </c>
      <c r="DB874" s="8">
        <v>9.2846306790178371E-2</v>
      </c>
      <c r="DC874" s="8">
        <v>0.1</v>
      </c>
      <c r="DD874" s="8">
        <v>0.1</v>
      </c>
      <c r="DE874" s="8">
        <v>0.1</v>
      </c>
      <c r="DF874" s="8">
        <v>0.1</v>
      </c>
      <c r="DG874" s="8">
        <v>0.1</v>
      </c>
      <c r="DH874" s="8">
        <v>0.1</v>
      </c>
      <c r="DI874" s="8">
        <v>8.74948541051557E-2</v>
      </c>
      <c r="DJ874" s="8">
        <v>9.3980299011817946E-3</v>
      </c>
      <c r="DK874" s="8">
        <v>2.2547617191051371E-3</v>
      </c>
      <c r="DL874" s="8">
        <v>8.5235427455736799E-4</v>
      </c>
      <c r="DM874" s="8">
        <v>0.1</v>
      </c>
      <c r="DN874" s="8">
        <v>0.1</v>
      </c>
      <c r="DO874" s="8">
        <v>0.1</v>
      </c>
      <c r="DP874" s="8">
        <v>0.1</v>
      </c>
      <c r="DQ874" s="8">
        <v>0.1</v>
      </c>
      <c r="DR874" s="8">
        <v>0.1</v>
      </c>
      <c r="DS874" s="8">
        <v>0.1</v>
      </c>
      <c r="DT874" s="8">
        <v>0.2</v>
      </c>
      <c r="DU874" s="8">
        <v>0.1</v>
      </c>
      <c r="DV874" s="8">
        <v>0.1</v>
      </c>
      <c r="DW874" s="8">
        <v>2.5176318975490691E-2</v>
      </c>
      <c r="DX874" s="8">
        <v>7.4823681024509314E-2</v>
      </c>
      <c r="DY874" s="8">
        <v>0.1</v>
      </c>
      <c r="DZ874" s="8">
        <v>0.1</v>
      </c>
      <c r="EA874" s="8">
        <v>0.1</v>
      </c>
      <c r="EB874" s="8">
        <v>0.1</v>
      </c>
      <c r="EC874" s="8">
        <v>0</v>
      </c>
      <c r="ED874" s="8">
        <v>0</v>
      </c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</row>
    <row r="875" spans="1:206" x14ac:dyDescent="0.3">
      <c r="A875" s="32"/>
      <c r="B875" s="23" t="s">
        <v>290</v>
      </c>
      <c r="C875" s="33"/>
      <c r="D875" s="33"/>
      <c r="E875" s="23" t="s">
        <v>162</v>
      </c>
      <c r="F875" s="23"/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0</v>
      </c>
      <c r="BF875" s="8">
        <v>0</v>
      </c>
      <c r="BG875" s="8">
        <v>0</v>
      </c>
      <c r="BH875" s="8">
        <v>0</v>
      </c>
      <c r="BI875" s="8">
        <v>0</v>
      </c>
      <c r="BJ875" s="8">
        <v>0</v>
      </c>
      <c r="BK875" s="8">
        <v>0</v>
      </c>
      <c r="BL875" s="8">
        <v>0</v>
      </c>
      <c r="BM875" s="8">
        <v>0</v>
      </c>
      <c r="BN875" s="8">
        <v>0</v>
      </c>
      <c r="BO875" s="8">
        <v>0</v>
      </c>
      <c r="BP875" s="8">
        <v>0</v>
      </c>
      <c r="BQ875" s="8">
        <v>0</v>
      </c>
      <c r="BR875" s="8">
        <v>0</v>
      </c>
      <c r="BS875" s="8">
        <v>0</v>
      </c>
      <c r="BT875" s="8">
        <v>0</v>
      </c>
      <c r="BU875" s="8">
        <v>0</v>
      </c>
      <c r="BV875" s="8">
        <v>0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8">
        <v>3.0788488872385049E-5</v>
      </c>
      <c r="CC875" s="8">
        <v>3.0326874288826331E-5</v>
      </c>
      <c r="CD875" s="8">
        <v>5.9147230777953103E-3</v>
      </c>
      <c r="CE875" s="8">
        <v>9.100856051168899E-4</v>
      </c>
      <c r="CF875" s="8">
        <v>1.140068466533892E-3</v>
      </c>
      <c r="CG875" s="8">
        <v>7.8494529550655076E-4</v>
      </c>
      <c r="CH875" s="8">
        <v>1.8968104393722959E-4</v>
      </c>
      <c r="CI875" s="8">
        <v>2.273063685865215E-4</v>
      </c>
      <c r="CJ875" s="8">
        <v>8.4761777764521574E-4</v>
      </c>
      <c r="CK875" s="8">
        <v>1.600559317468798E-4</v>
      </c>
      <c r="CL875" s="8">
        <v>3.2709668991728423E-5</v>
      </c>
      <c r="CM875" s="8">
        <v>0.5</v>
      </c>
      <c r="CN875" s="8">
        <v>0.1</v>
      </c>
      <c r="CO875" s="8">
        <v>0.1</v>
      </c>
      <c r="CP875" s="8">
        <v>0.1</v>
      </c>
      <c r="CQ875" s="8">
        <v>0.1</v>
      </c>
      <c r="CR875" s="8">
        <v>0.1</v>
      </c>
      <c r="CS875" s="8">
        <v>0.89999999999999991</v>
      </c>
      <c r="CT875" s="8">
        <v>0.1</v>
      </c>
      <c r="CU875" s="8">
        <v>0.1</v>
      </c>
      <c r="CV875" s="8">
        <v>0.1</v>
      </c>
      <c r="CW875" s="8">
        <v>0.1</v>
      </c>
      <c r="CX875" s="8">
        <v>0.1</v>
      </c>
      <c r="CY875" s="8">
        <v>0.1</v>
      </c>
      <c r="CZ875" s="8">
        <v>0.1</v>
      </c>
      <c r="DA875" s="8">
        <v>7.1536932098216323E-3</v>
      </c>
      <c r="DB875" s="8">
        <v>9.2846306790178371E-2</v>
      </c>
      <c r="DC875" s="8">
        <v>0.1</v>
      </c>
      <c r="DD875" s="8">
        <v>0.1</v>
      </c>
      <c r="DE875" s="8">
        <v>0.1</v>
      </c>
      <c r="DF875" s="8">
        <v>0.1</v>
      </c>
      <c r="DG875" s="8">
        <v>0.1</v>
      </c>
      <c r="DH875" s="8">
        <v>0.1</v>
      </c>
      <c r="DI875" s="8">
        <v>8.74948541051557E-2</v>
      </c>
      <c r="DJ875" s="8">
        <v>9.3980299011817946E-3</v>
      </c>
      <c r="DK875" s="8">
        <v>2.2547617191051371E-3</v>
      </c>
      <c r="DL875" s="8">
        <v>8.5235427455736799E-4</v>
      </c>
      <c r="DM875" s="8">
        <v>0.1</v>
      </c>
      <c r="DN875" s="8">
        <v>0.1</v>
      </c>
      <c r="DO875" s="8">
        <v>0.1</v>
      </c>
      <c r="DP875" s="8">
        <v>0.1</v>
      </c>
      <c r="DQ875" s="8">
        <v>0.1</v>
      </c>
      <c r="DR875" s="8">
        <v>0.1</v>
      </c>
      <c r="DS875" s="8">
        <v>0.1</v>
      </c>
      <c r="DT875" s="8">
        <v>0.2</v>
      </c>
      <c r="DU875" s="8">
        <v>0.1</v>
      </c>
      <c r="DV875" s="8">
        <v>0.1</v>
      </c>
      <c r="DW875" s="8">
        <v>2.5176318975490691E-2</v>
      </c>
      <c r="DX875" s="8">
        <v>7.4823681024509314E-2</v>
      </c>
      <c r="DY875" s="8">
        <v>0.1</v>
      </c>
      <c r="DZ875" s="8">
        <v>0.1</v>
      </c>
      <c r="EA875" s="8">
        <v>0.1</v>
      </c>
      <c r="EB875" s="8">
        <v>0.1</v>
      </c>
      <c r="EC875" s="8">
        <v>0</v>
      </c>
      <c r="ED875" s="8">
        <v>0</v>
      </c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</row>
    <row r="876" spans="1:206" x14ac:dyDescent="0.3">
      <c r="A876" s="32"/>
      <c r="B876" s="23" t="s">
        <v>236</v>
      </c>
      <c r="C876" s="33" t="s">
        <v>312</v>
      </c>
      <c r="D876" s="33" t="s">
        <v>313</v>
      </c>
      <c r="E876" s="23" t="s">
        <v>162</v>
      </c>
      <c r="F876" s="23"/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0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8">
        <v>3.0788488872385049E-5</v>
      </c>
      <c r="CC876" s="8">
        <v>3.0326874288826331E-5</v>
      </c>
      <c r="CD876" s="8">
        <v>5.9147230777953103E-3</v>
      </c>
      <c r="CE876" s="8">
        <v>9.100856051168899E-4</v>
      </c>
      <c r="CF876" s="8">
        <v>1.140068466533892E-3</v>
      </c>
      <c r="CG876" s="8">
        <v>7.8494529550655076E-4</v>
      </c>
      <c r="CH876" s="8">
        <v>1.8968104393722959E-4</v>
      </c>
      <c r="CI876" s="8">
        <v>2.273063685865215E-4</v>
      </c>
      <c r="CJ876" s="8">
        <v>8.4761777764521574E-4</v>
      </c>
      <c r="CK876" s="8">
        <v>1.600559317468798E-4</v>
      </c>
      <c r="CL876" s="8">
        <v>3.2709668991728423E-5</v>
      </c>
      <c r="CM876" s="8">
        <v>0.5</v>
      </c>
      <c r="CN876" s="8">
        <v>0.1</v>
      </c>
      <c r="CO876" s="8">
        <v>0.1</v>
      </c>
      <c r="CP876" s="8">
        <v>0.1</v>
      </c>
      <c r="CQ876" s="8">
        <v>0.1</v>
      </c>
      <c r="CR876" s="8">
        <v>0.1</v>
      </c>
      <c r="CS876" s="8">
        <v>0.89999999999999991</v>
      </c>
      <c r="CT876" s="8">
        <v>0.1</v>
      </c>
      <c r="CU876" s="8">
        <v>0.1</v>
      </c>
      <c r="CV876" s="8">
        <v>0.1</v>
      </c>
      <c r="CW876" s="8">
        <v>0.1</v>
      </c>
      <c r="CX876" s="8">
        <v>0.1</v>
      </c>
      <c r="CY876" s="8">
        <v>0.1</v>
      </c>
      <c r="CZ876" s="8">
        <v>0.1</v>
      </c>
      <c r="DA876" s="8">
        <v>7.1536932098216323E-3</v>
      </c>
      <c r="DB876" s="8">
        <v>9.2846306790178371E-2</v>
      </c>
      <c r="DC876" s="8">
        <v>0.1</v>
      </c>
      <c r="DD876" s="8">
        <v>0.1</v>
      </c>
      <c r="DE876" s="8">
        <v>0.1</v>
      </c>
      <c r="DF876" s="8">
        <v>0.1</v>
      </c>
      <c r="DG876" s="8">
        <v>0.1</v>
      </c>
      <c r="DH876" s="8">
        <v>0.1</v>
      </c>
      <c r="DI876" s="8">
        <v>8.74948541051557E-2</v>
      </c>
      <c r="DJ876" s="8">
        <v>9.3980299011817946E-3</v>
      </c>
      <c r="DK876" s="8">
        <v>2.2547617191051371E-3</v>
      </c>
      <c r="DL876" s="8">
        <v>8.5235427455736799E-4</v>
      </c>
      <c r="DM876" s="8">
        <v>0.1</v>
      </c>
      <c r="DN876" s="8">
        <v>0.1</v>
      </c>
      <c r="DO876" s="8">
        <v>0.1</v>
      </c>
      <c r="DP876" s="8">
        <v>0.1</v>
      </c>
      <c r="DQ876" s="8">
        <v>0.1</v>
      </c>
      <c r="DR876" s="8">
        <v>0.1</v>
      </c>
      <c r="DS876" s="8">
        <v>0.1</v>
      </c>
      <c r="DT876" s="8">
        <v>0.2</v>
      </c>
      <c r="DU876" s="8">
        <v>0.1</v>
      </c>
      <c r="DV876" s="8">
        <v>0.1</v>
      </c>
      <c r="DW876" s="8">
        <v>2.5176318975490691E-2</v>
      </c>
      <c r="DX876" s="8">
        <v>7.4823681024509314E-2</v>
      </c>
      <c r="DY876" s="8">
        <v>0.1</v>
      </c>
      <c r="DZ876" s="8">
        <v>0.1</v>
      </c>
      <c r="EA876" s="8">
        <v>0.1</v>
      </c>
      <c r="EB876" s="8">
        <v>0.1</v>
      </c>
      <c r="EC876" s="8">
        <v>0</v>
      </c>
      <c r="ED876" s="8">
        <v>0</v>
      </c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</row>
    <row r="877" spans="1:206" x14ac:dyDescent="0.3">
      <c r="A877" s="32"/>
      <c r="B877" s="23" t="s">
        <v>237</v>
      </c>
      <c r="C877" s="33"/>
      <c r="D877" s="33"/>
      <c r="E877" s="23" t="s">
        <v>162</v>
      </c>
      <c r="F877" s="23"/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>
        <v>0</v>
      </c>
      <c r="BI877" s="8">
        <v>0</v>
      </c>
      <c r="BJ877" s="8">
        <v>0</v>
      </c>
      <c r="BK877" s="8">
        <v>0</v>
      </c>
      <c r="BL877" s="8">
        <v>0</v>
      </c>
      <c r="BM877" s="8">
        <v>0</v>
      </c>
      <c r="BN877" s="8">
        <v>0</v>
      </c>
      <c r="BO877" s="8">
        <v>0</v>
      </c>
      <c r="BP877" s="8">
        <v>0</v>
      </c>
      <c r="BQ877" s="8">
        <v>0</v>
      </c>
      <c r="BR877" s="8">
        <v>0</v>
      </c>
      <c r="BS877" s="8">
        <v>0</v>
      </c>
      <c r="BT877" s="8">
        <v>0</v>
      </c>
      <c r="BU877" s="8">
        <v>0</v>
      </c>
      <c r="BV877" s="8">
        <v>0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8">
        <v>3.0788488872385049E-5</v>
      </c>
      <c r="CC877" s="8">
        <v>3.0326874288826331E-5</v>
      </c>
      <c r="CD877" s="8">
        <v>5.9147230777953103E-3</v>
      </c>
      <c r="CE877" s="8">
        <v>9.100856051168899E-4</v>
      </c>
      <c r="CF877" s="8">
        <v>1.140068466533892E-3</v>
      </c>
      <c r="CG877" s="8">
        <v>7.8494529550655076E-4</v>
      </c>
      <c r="CH877" s="8">
        <v>1.8968104393722959E-4</v>
      </c>
      <c r="CI877" s="8">
        <v>2.273063685865215E-4</v>
      </c>
      <c r="CJ877" s="8">
        <v>8.4761777764521574E-4</v>
      </c>
      <c r="CK877" s="8">
        <v>1.600559317468798E-4</v>
      </c>
      <c r="CL877" s="8">
        <v>3.2709668991728423E-5</v>
      </c>
      <c r="CM877" s="8">
        <v>0.5</v>
      </c>
      <c r="CN877" s="8">
        <v>0.1</v>
      </c>
      <c r="CO877" s="8">
        <v>0.1</v>
      </c>
      <c r="CP877" s="8">
        <v>0.1</v>
      </c>
      <c r="CQ877" s="8">
        <v>0.1</v>
      </c>
      <c r="CR877" s="8">
        <v>0.1</v>
      </c>
      <c r="CS877" s="8">
        <v>0.89999999999999991</v>
      </c>
      <c r="CT877" s="8">
        <v>0.1</v>
      </c>
      <c r="CU877" s="8">
        <v>0.1</v>
      </c>
      <c r="CV877" s="8">
        <v>0.1</v>
      </c>
      <c r="CW877" s="8">
        <v>0.1</v>
      </c>
      <c r="CX877" s="8">
        <v>0.1</v>
      </c>
      <c r="CY877" s="8">
        <v>0.1</v>
      </c>
      <c r="CZ877" s="8">
        <v>0.1</v>
      </c>
      <c r="DA877" s="8">
        <v>7.1536932098216323E-3</v>
      </c>
      <c r="DB877" s="8">
        <v>9.2846306790178371E-2</v>
      </c>
      <c r="DC877" s="8">
        <v>0.1</v>
      </c>
      <c r="DD877" s="8">
        <v>0.1</v>
      </c>
      <c r="DE877" s="8">
        <v>0.1</v>
      </c>
      <c r="DF877" s="8">
        <v>0.1</v>
      </c>
      <c r="DG877" s="8">
        <v>0.1</v>
      </c>
      <c r="DH877" s="8">
        <v>0.1</v>
      </c>
      <c r="DI877" s="8">
        <v>8.74948541051557E-2</v>
      </c>
      <c r="DJ877" s="8">
        <v>9.3980299011817946E-3</v>
      </c>
      <c r="DK877" s="8">
        <v>2.2547617191051371E-3</v>
      </c>
      <c r="DL877" s="8">
        <v>8.5235427455736799E-4</v>
      </c>
      <c r="DM877" s="8">
        <v>0.1</v>
      </c>
      <c r="DN877" s="8">
        <v>0.1</v>
      </c>
      <c r="DO877" s="8">
        <v>0.1</v>
      </c>
      <c r="DP877" s="8">
        <v>0.1</v>
      </c>
      <c r="DQ877" s="8">
        <v>0.1</v>
      </c>
      <c r="DR877" s="8">
        <v>0.1</v>
      </c>
      <c r="DS877" s="8">
        <v>0.1</v>
      </c>
      <c r="DT877" s="8">
        <v>0.2</v>
      </c>
      <c r="DU877" s="8">
        <v>0.1</v>
      </c>
      <c r="DV877" s="8">
        <v>0.1</v>
      </c>
      <c r="DW877" s="8">
        <v>2.5176318975490691E-2</v>
      </c>
      <c r="DX877" s="8">
        <v>7.4823681024509314E-2</v>
      </c>
      <c r="DY877" s="8">
        <v>0.1</v>
      </c>
      <c r="DZ877" s="8">
        <v>0.1</v>
      </c>
      <c r="EA877" s="8">
        <v>0.1</v>
      </c>
      <c r="EB877" s="8">
        <v>0.1</v>
      </c>
      <c r="EC877" s="8">
        <v>0</v>
      </c>
      <c r="ED877" s="8">
        <v>0</v>
      </c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</row>
    <row r="878" spans="1:206" x14ac:dyDescent="0.3">
      <c r="A878" s="32"/>
      <c r="B878" s="23" t="s">
        <v>238</v>
      </c>
      <c r="C878" s="33"/>
      <c r="D878" s="33"/>
      <c r="E878" s="23" t="s">
        <v>162</v>
      </c>
      <c r="F878" s="23"/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8">
        <v>0</v>
      </c>
      <c r="BM878" s="8">
        <v>0</v>
      </c>
      <c r="BN878" s="8">
        <v>0</v>
      </c>
      <c r="BO878" s="8">
        <v>0</v>
      </c>
      <c r="BP878" s="8">
        <v>0</v>
      </c>
      <c r="BQ878" s="8">
        <v>0</v>
      </c>
      <c r="BR878" s="8">
        <v>0</v>
      </c>
      <c r="BS878" s="8">
        <v>0</v>
      </c>
      <c r="BT878" s="8">
        <v>0</v>
      </c>
      <c r="BU878" s="8">
        <v>0</v>
      </c>
      <c r="BV878" s="8">
        <v>0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8">
        <v>3.0788488872385049E-5</v>
      </c>
      <c r="CC878" s="8">
        <v>3.0326874288826331E-5</v>
      </c>
      <c r="CD878" s="8">
        <v>5.9147230777953103E-3</v>
      </c>
      <c r="CE878" s="8">
        <v>9.100856051168899E-4</v>
      </c>
      <c r="CF878" s="8">
        <v>1.140068466533892E-3</v>
      </c>
      <c r="CG878" s="8">
        <v>7.8494529550655076E-4</v>
      </c>
      <c r="CH878" s="8">
        <v>1.8968104393722959E-4</v>
      </c>
      <c r="CI878" s="8">
        <v>2.273063685865215E-4</v>
      </c>
      <c r="CJ878" s="8">
        <v>8.4761777764521574E-4</v>
      </c>
      <c r="CK878" s="8">
        <v>1.600559317468798E-4</v>
      </c>
      <c r="CL878" s="8">
        <v>3.2709668991728423E-5</v>
      </c>
      <c r="CM878" s="8">
        <v>0.5</v>
      </c>
      <c r="CN878" s="8">
        <v>0.1</v>
      </c>
      <c r="CO878" s="8">
        <v>0.1</v>
      </c>
      <c r="CP878" s="8">
        <v>0.1</v>
      </c>
      <c r="CQ878" s="8">
        <v>0.1</v>
      </c>
      <c r="CR878" s="8">
        <v>0.1</v>
      </c>
      <c r="CS878" s="8">
        <v>0.89999999999999991</v>
      </c>
      <c r="CT878" s="8">
        <v>0.1</v>
      </c>
      <c r="CU878" s="8">
        <v>0.1</v>
      </c>
      <c r="CV878" s="8">
        <v>0.1</v>
      </c>
      <c r="CW878" s="8">
        <v>0.1</v>
      </c>
      <c r="CX878" s="8">
        <v>0.1</v>
      </c>
      <c r="CY878" s="8">
        <v>0.1</v>
      </c>
      <c r="CZ878" s="8">
        <v>0.1</v>
      </c>
      <c r="DA878" s="8">
        <v>7.1536932098216323E-3</v>
      </c>
      <c r="DB878" s="8">
        <v>9.2846306790178371E-2</v>
      </c>
      <c r="DC878" s="8">
        <v>0.1</v>
      </c>
      <c r="DD878" s="8">
        <v>0.1</v>
      </c>
      <c r="DE878" s="8">
        <v>0.1</v>
      </c>
      <c r="DF878" s="8">
        <v>0.1</v>
      </c>
      <c r="DG878" s="8">
        <v>0.1</v>
      </c>
      <c r="DH878" s="8">
        <v>0.1</v>
      </c>
      <c r="DI878" s="8">
        <v>8.74948541051557E-2</v>
      </c>
      <c r="DJ878" s="8">
        <v>9.3980299011817946E-3</v>
      </c>
      <c r="DK878" s="8">
        <v>2.2547617191051371E-3</v>
      </c>
      <c r="DL878" s="8">
        <v>8.5235427455736799E-4</v>
      </c>
      <c r="DM878" s="8">
        <v>0.1</v>
      </c>
      <c r="DN878" s="8">
        <v>0.1</v>
      </c>
      <c r="DO878" s="8">
        <v>0.1</v>
      </c>
      <c r="DP878" s="8">
        <v>0.1</v>
      </c>
      <c r="DQ878" s="8">
        <v>0.1</v>
      </c>
      <c r="DR878" s="8">
        <v>0.1</v>
      </c>
      <c r="DS878" s="8">
        <v>0.1</v>
      </c>
      <c r="DT878" s="8">
        <v>0.2</v>
      </c>
      <c r="DU878" s="8">
        <v>0.1</v>
      </c>
      <c r="DV878" s="8">
        <v>0.1</v>
      </c>
      <c r="DW878" s="8">
        <v>2.5176318975490691E-2</v>
      </c>
      <c r="DX878" s="8">
        <v>7.4823681024509314E-2</v>
      </c>
      <c r="DY878" s="8">
        <v>0.1</v>
      </c>
      <c r="DZ878" s="8">
        <v>0.1</v>
      </c>
      <c r="EA878" s="8">
        <v>0.1</v>
      </c>
      <c r="EB878" s="8">
        <v>0.1</v>
      </c>
      <c r="EC878" s="8">
        <v>0</v>
      </c>
      <c r="ED878" s="8">
        <v>0</v>
      </c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</row>
    <row r="879" spans="1:206" x14ac:dyDescent="0.3">
      <c r="A879" s="32"/>
      <c r="B879" s="23" t="s">
        <v>239</v>
      </c>
      <c r="C879" s="33"/>
      <c r="D879" s="33"/>
      <c r="E879" s="23" t="s">
        <v>162</v>
      </c>
      <c r="F879" s="23"/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>
        <v>0</v>
      </c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  <c r="BO879" s="8">
        <v>0</v>
      </c>
      <c r="BP879" s="8">
        <v>0</v>
      </c>
      <c r="BQ879" s="8">
        <v>0</v>
      </c>
      <c r="BR879" s="8">
        <v>0</v>
      </c>
      <c r="BS879" s="8">
        <v>0</v>
      </c>
      <c r="BT879" s="8">
        <v>0</v>
      </c>
      <c r="BU879" s="8">
        <v>0</v>
      </c>
      <c r="BV879" s="8">
        <v>0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8">
        <v>3.0788488872385049E-5</v>
      </c>
      <c r="CC879" s="8">
        <v>3.0326874288826331E-5</v>
      </c>
      <c r="CD879" s="8">
        <v>5.9147230777953103E-3</v>
      </c>
      <c r="CE879" s="8">
        <v>9.100856051168899E-4</v>
      </c>
      <c r="CF879" s="8">
        <v>1.140068466533892E-3</v>
      </c>
      <c r="CG879" s="8">
        <v>7.8494529550655076E-4</v>
      </c>
      <c r="CH879" s="8">
        <v>1.8968104393722959E-4</v>
      </c>
      <c r="CI879" s="8">
        <v>2.273063685865215E-4</v>
      </c>
      <c r="CJ879" s="8">
        <v>8.4761777764521574E-4</v>
      </c>
      <c r="CK879" s="8">
        <v>1.600559317468798E-4</v>
      </c>
      <c r="CL879" s="8">
        <v>3.2709668991728423E-5</v>
      </c>
      <c r="CM879" s="8">
        <v>0.5</v>
      </c>
      <c r="CN879" s="8">
        <v>0.1</v>
      </c>
      <c r="CO879" s="8">
        <v>0.1</v>
      </c>
      <c r="CP879" s="8">
        <v>0.1</v>
      </c>
      <c r="CQ879" s="8">
        <v>0.1</v>
      </c>
      <c r="CR879" s="8">
        <v>0.1</v>
      </c>
      <c r="CS879" s="8">
        <v>0.89999999999999991</v>
      </c>
      <c r="CT879" s="8">
        <v>0.1</v>
      </c>
      <c r="CU879" s="8">
        <v>0.1</v>
      </c>
      <c r="CV879" s="8">
        <v>0.1</v>
      </c>
      <c r="CW879" s="8">
        <v>0.1</v>
      </c>
      <c r="CX879" s="8">
        <v>0.1</v>
      </c>
      <c r="CY879" s="8">
        <v>0.1</v>
      </c>
      <c r="CZ879" s="8">
        <v>0.1</v>
      </c>
      <c r="DA879" s="8">
        <v>7.1536932098216323E-3</v>
      </c>
      <c r="DB879" s="8">
        <v>9.2846306790178371E-2</v>
      </c>
      <c r="DC879" s="8">
        <v>0.1</v>
      </c>
      <c r="DD879" s="8">
        <v>0.1</v>
      </c>
      <c r="DE879" s="8">
        <v>0.1</v>
      </c>
      <c r="DF879" s="8">
        <v>0.1</v>
      </c>
      <c r="DG879" s="8">
        <v>0.1</v>
      </c>
      <c r="DH879" s="8">
        <v>0.1</v>
      </c>
      <c r="DI879" s="8">
        <v>8.74948541051557E-2</v>
      </c>
      <c r="DJ879" s="8">
        <v>9.3980299011817946E-3</v>
      </c>
      <c r="DK879" s="8">
        <v>2.2547617191051371E-3</v>
      </c>
      <c r="DL879" s="8">
        <v>8.5235427455736799E-4</v>
      </c>
      <c r="DM879" s="8">
        <v>0.1</v>
      </c>
      <c r="DN879" s="8">
        <v>0.1</v>
      </c>
      <c r="DO879" s="8">
        <v>0.1</v>
      </c>
      <c r="DP879" s="8">
        <v>0.1</v>
      </c>
      <c r="DQ879" s="8">
        <v>0.1</v>
      </c>
      <c r="DR879" s="8">
        <v>0.1</v>
      </c>
      <c r="DS879" s="8">
        <v>0.1</v>
      </c>
      <c r="DT879" s="8">
        <v>0.2</v>
      </c>
      <c r="DU879" s="8">
        <v>0.1</v>
      </c>
      <c r="DV879" s="8">
        <v>0.1</v>
      </c>
      <c r="DW879" s="8">
        <v>2.5176318975490691E-2</v>
      </c>
      <c r="DX879" s="8">
        <v>7.4823681024509314E-2</v>
      </c>
      <c r="DY879" s="8">
        <v>0.1</v>
      </c>
      <c r="DZ879" s="8">
        <v>0.1</v>
      </c>
      <c r="EA879" s="8">
        <v>0.1</v>
      </c>
      <c r="EB879" s="8">
        <v>0.1</v>
      </c>
      <c r="EC879" s="8">
        <v>0</v>
      </c>
      <c r="ED879" s="8">
        <v>0</v>
      </c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</row>
    <row r="880" spans="1:206" x14ac:dyDescent="0.3">
      <c r="A880" s="32"/>
      <c r="B880" s="23" t="s">
        <v>240</v>
      </c>
      <c r="C880" s="33"/>
      <c r="D880" s="33"/>
      <c r="E880" s="23" t="s">
        <v>162</v>
      </c>
      <c r="F880" s="23"/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0</v>
      </c>
      <c r="BR880" s="8">
        <v>0</v>
      </c>
      <c r="BS880" s="8">
        <v>0</v>
      </c>
      <c r="BT880" s="8">
        <v>0</v>
      </c>
      <c r="BU880" s="8">
        <v>0</v>
      </c>
      <c r="BV880" s="8">
        <v>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8">
        <v>3.0788488872385049E-5</v>
      </c>
      <c r="CC880" s="8">
        <v>3.0326874288826331E-5</v>
      </c>
      <c r="CD880" s="8">
        <v>5.9147230777953103E-3</v>
      </c>
      <c r="CE880" s="8">
        <v>9.100856051168899E-4</v>
      </c>
      <c r="CF880" s="8">
        <v>1.140068466533892E-3</v>
      </c>
      <c r="CG880" s="8">
        <v>7.8494529550655076E-4</v>
      </c>
      <c r="CH880" s="8">
        <v>1.8968104393722959E-4</v>
      </c>
      <c r="CI880" s="8">
        <v>2.273063685865215E-4</v>
      </c>
      <c r="CJ880" s="8">
        <v>8.4761777764521574E-4</v>
      </c>
      <c r="CK880" s="8">
        <v>1.600559317468798E-4</v>
      </c>
      <c r="CL880" s="8">
        <v>3.2709668991728423E-5</v>
      </c>
      <c r="CM880" s="8">
        <v>0.5</v>
      </c>
      <c r="CN880" s="8">
        <v>0.1</v>
      </c>
      <c r="CO880" s="8">
        <v>0.1</v>
      </c>
      <c r="CP880" s="8">
        <v>0.1</v>
      </c>
      <c r="CQ880" s="8">
        <v>0.1</v>
      </c>
      <c r="CR880" s="8">
        <v>0.1</v>
      </c>
      <c r="CS880" s="8">
        <v>0.89999999999999991</v>
      </c>
      <c r="CT880" s="8">
        <v>0.1</v>
      </c>
      <c r="CU880" s="8">
        <v>0.1</v>
      </c>
      <c r="CV880" s="8">
        <v>0.1</v>
      </c>
      <c r="CW880" s="8">
        <v>0.1</v>
      </c>
      <c r="CX880" s="8">
        <v>0.1</v>
      </c>
      <c r="CY880" s="8">
        <v>0.1</v>
      </c>
      <c r="CZ880" s="8">
        <v>0.1</v>
      </c>
      <c r="DA880" s="8">
        <v>7.1536932098216323E-3</v>
      </c>
      <c r="DB880" s="8">
        <v>9.2846306790178371E-2</v>
      </c>
      <c r="DC880" s="8">
        <v>0.1</v>
      </c>
      <c r="DD880" s="8">
        <v>0.1</v>
      </c>
      <c r="DE880" s="8">
        <v>0.1</v>
      </c>
      <c r="DF880" s="8">
        <v>0.1</v>
      </c>
      <c r="DG880" s="8">
        <v>0.1</v>
      </c>
      <c r="DH880" s="8">
        <v>0.1</v>
      </c>
      <c r="DI880" s="8">
        <v>8.74948541051557E-2</v>
      </c>
      <c r="DJ880" s="8">
        <v>9.3980299011817946E-3</v>
      </c>
      <c r="DK880" s="8">
        <v>2.2547617191051371E-3</v>
      </c>
      <c r="DL880" s="8">
        <v>8.5235427455736799E-4</v>
      </c>
      <c r="DM880" s="8">
        <v>0.1</v>
      </c>
      <c r="DN880" s="8">
        <v>0.1</v>
      </c>
      <c r="DO880" s="8">
        <v>0.1</v>
      </c>
      <c r="DP880" s="8">
        <v>0.1</v>
      </c>
      <c r="DQ880" s="8">
        <v>0.1</v>
      </c>
      <c r="DR880" s="8">
        <v>0.1</v>
      </c>
      <c r="DS880" s="8">
        <v>0.1</v>
      </c>
      <c r="DT880" s="8">
        <v>0.2</v>
      </c>
      <c r="DU880" s="8">
        <v>0.1</v>
      </c>
      <c r="DV880" s="8">
        <v>0.1</v>
      </c>
      <c r="DW880" s="8">
        <v>2.5176318975490691E-2</v>
      </c>
      <c r="DX880" s="8">
        <v>7.4823681024509314E-2</v>
      </c>
      <c r="DY880" s="8">
        <v>0.1</v>
      </c>
      <c r="DZ880" s="8">
        <v>0.1</v>
      </c>
      <c r="EA880" s="8">
        <v>0.1</v>
      </c>
      <c r="EB880" s="8">
        <v>0.1</v>
      </c>
      <c r="EC880" s="8">
        <v>0</v>
      </c>
      <c r="ED880" s="8">
        <v>0</v>
      </c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</row>
    <row r="881" spans="1:206" x14ac:dyDescent="0.3">
      <c r="A881" s="32"/>
      <c r="B881" s="23" t="s">
        <v>241</v>
      </c>
      <c r="C881" s="33"/>
      <c r="D881" s="33"/>
      <c r="E881" s="23" t="s">
        <v>162</v>
      </c>
      <c r="F881" s="23"/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0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>
        <v>0</v>
      </c>
      <c r="BU881" s="8">
        <v>0</v>
      </c>
      <c r="BV881" s="8">
        <v>0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8">
        <v>3.0788488872385049E-5</v>
      </c>
      <c r="CC881" s="8">
        <v>3.0326874288826331E-5</v>
      </c>
      <c r="CD881" s="8">
        <v>5.9147230777953103E-3</v>
      </c>
      <c r="CE881" s="8">
        <v>9.100856051168899E-4</v>
      </c>
      <c r="CF881" s="8">
        <v>1.140068466533892E-3</v>
      </c>
      <c r="CG881" s="8">
        <v>7.8494529550655076E-4</v>
      </c>
      <c r="CH881" s="8">
        <v>1.8968104393722959E-4</v>
      </c>
      <c r="CI881" s="8">
        <v>2.273063685865215E-4</v>
      </c>
      <c r="CJ881" s="8">
        <v>8.4761777764521574E-4</v>
      </c>
      <c r="CK881" s="8">
        <v>1.600559317468798E-4</v>
      </c>
      <c r="CL881" s="8">
        <v>3.2709668991728423E-5</v>
      </c>
      <c r="CM881" s="8">
        <v>0.5</v>
      </c>
      <c r="CN881" s="8">
        <v>0.1</v>
      </c>
      <c r="CO881" s="8">
        <v>0.1</v>
      </c>
      <c r="CP881" s="8">
        <v>0.1</v>
      </c>
      <c r="CQ881" s="8">
        <v>0.1</v>
      </c>
      <c r="CR881" s="8">
        <v>0.1</v>
      </c>
      <c r="CS881" s="8">
        <v>0.89999999999999991</v>
      </c>
      <c r="CT881" s="8">
        <v>0.1</v>
      </c>
      <c r="CU881" s="8">
        <v>0.1</v>
      </c>
      <c r="CV881" s="8">
        <v>0.1</v>
      </c>
      <c r="CW881" s="8">
        <v>0.1</v>
      </c>
      <c r="CX881" s="8">
        <v>0.1</v>
      </c>
      <c r="CY881" s="8">
        <v>0.1</v>
      </c>
      <c r="CZ881" s="8">
        <v>0.1</v>
      </c>
      <c r="DA881" s="8">
        <v>7.1536932098216323E-3</v>
      </c>
      <c r="DB881" s="8">
        <v>9.2846306790178371E-2</v>
      </c>
      <c r="DC881" s="8">
        <v>0.1</v>
      </c>
      <c r="DD881" s="8">
        <v>0.1</v>
      </c>
      <c r="DE881" s="8">
        <v>0.1</v>
      </c>
      <c r="DF881" s="8">
        <v>0.1</v>
      </c>
      <c r="DG881" s="8">
        <v>0.1</v>
      </c>
      <c r="DH881" s="8">
        <v>0.1</v>
      </c>
      <c r="DI881" s="8">
        <v>8.74948541051557E-2</v>
      </c>
      <c r="DJ881" s="8">
        <v>9.3980299011817946E-3</v>
      </c>
      <c r="DK881" s="8">
        <v>2.2547617191051371E-3</v>
      </c>
      <c r="DL881" s="8">
        <v>8.5235427455736799E-4</v>
      </c>
      <c r="DM881" s="8">
        <v>0.1</v>
      </c>
      <c r="DN881" s="8">
        <v>0.1</v>
      </c>
      <c r="DO881" s="8">
        <v>0.1</v>
      </c>
      <c r="DP881" s="8">
        <v>0.1</v>
      </c>
      <c r="DQ881" s="8">
        <v>0.1</v>
      </c>
      <c r="DR881" s="8">
        <v>0.1</v>
      </c>
      <c r="DS881" s="8">
        <v>0.1</v>
      </c>
      <c r="DT881" s="8">
        <v>0.2</v>
      </c>
      <c r="DU881" s="8">
        <v>0.1</v>
      </c>
      <c r="DV881" s="8">
        <v>0.1</v>
      </c>
      <c r="DW881" s="8">
        <v>2.5176318975490691E-2</v>
      </c>
      <c r="DX881" s="8">
        <v>7.4823681024509314E-2</v>
      </c>
      <c r="DY881" s="8">
        <v>0.1</v>
      </c>
      <c r="DZ881" s="8">
        <v>0.1</v>
      </c>
      <c r="EA881" s="8">
        <v>0.1</v>
      </c>
      <c r="EB881" s="8">
        <v>0.1</v>
      </c>
      <c r="EC881" s="8">
        <v>0</v>
      </c>
      <c r="ED881" s="8">
        <v>0</v>
      </c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</row>
    <row r="882" spans="1:206" x14ac:dyDescent="0.3">
      <c r="A882" s="32"/>
      <c r="B882" s="23" t="s">
        <v>242</v>
      </c>
      <c r="C882" s="33"/>
      <c r="D882" s="33"/>
      <c r="E882" s="23" t="s">
        <v>162</v>
      </c>
      <c r="F882" s="23"/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8">
        <v>0</v>
      </c>
      <c r="BM882" s="8">
        <v>0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0</v>
      </c>
      <c r="BT882" s="8">
        <v>0</v>
      </c>
      <c r="BU882" s="8">
        <v>0</v>
      </c>
      <c r="BV882" s="8">
        <v>0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8">
        <v>3.0788488872385049E-5</v>
      </c>
      <c r="CC882" s="8">
        <v>3.0326874288826331E-5</v>
      </c>
      <c r="CD882" s="8">
        <v>5.9147230777953103E-3</v>
      </c>
      <c r="CE882" s="8">
        <v>9.100856051168899E-4</v>
      </c>
      <c r="CF882" s="8">
        <v>1.140068466533892E-3</v>
      </c>
      <c r="CG882" s="8">
        <v>7.8494529550655076E-4</v>
      </c>
      <c r="CH882" s="8">
        <v>1.8968104393722959E-4</v>
      </c>
      <c r="CI882" s="8">
        <v>2.273063685865215E-4</v>
      </c>
      <c r="CJ882" s="8">
        <v>8.4761777764521574E-4</v>
      </c>
      <c r="CK882" s="8">
        <v>1.600559317468798E-4</v>
      </c>
      <c r="CL882" s="8">
        <v>3.2709668991728423E-5</v>
      </c>
      <c r="CM882" s="8">
        <v>0.5</v>
      </c>
      <c r="CN882" s="8">
        <v>0.1</v>
      </c>
      <c r="CO882" s="8">
        <v>0.1</v>
      </c>
      <c r="CP882" s="8">
        <v>0.1</v>
      </c>
      <c r="CQ882" s="8">
        <v>0.1</v>
      </c>
      <c r="CR882" s="8">
        <v>0.1</v>
      </c>
      <c r="CS882" s="8">
        <v>0.89999999999999991</v>
      </c>
      <c r="CT882" s="8">
        <v>0.1</v>
      </c>
      <c r="CU882" s="8">
        <v>0.1</v>
      </c>
      <c r="CV882" s="8">
        <v>0.1</v>
      </c>
      <c r="CW882" s="8">
        <v>0.1</v>
      </c>
      <c r="CX882" s="8">
        <v>0.1</v>
      </c>
      <c r="CY882" s="8">
        <v>0.1</v>
      </c>
      <c r="CZ882" s="8">
        <v>0.1</v>
      </c>
      <c r="DA882" s="8">
        <v>7.1536932098216323E-3</v>
      </c>
      <c r="DB882" s="8">
        <v>9.2846306790178371E-2</v>
      </c>
      <c r="DC882" s="8">
        <v>0.1</v>
      </c>
      <c r="DD882" s="8">
        <v>0.1</v>
      </c>
      <c r="DE882" s="8">
        <v>0.1</v>
      </c>
      <c r="DF882" s="8">
        <v>0.1</v>
      </c>
      <c r="DG882" s="8">
        <v>0.1</v>
      </c>
      <c r="DH882" s="8">
        <v>0.1</v>
      </c>
      <c r="DI882" s="8">
        <v>8.74948541051557E-2</v>
      </c>
      <c r="DJ882" s="8">
        <v>9.3980299011817946E-3</v>
      </c>
      <c r="DK882" s="8">
        <v>2.2547617191051371E-3</v>
      </c>
      <c r="DL882" s="8">
        <v>8.5235427455736799E-4</v>
      </c>
      <c r="DM882" s="8">
        <v>0.1</v>
      </c>
      <c r="DN882" s="8">
        <v>0.1</v>
      </c>
      <c r="DO882" s="8">
        <v>0.1</v>
      </c>
      <c r="DP882" s="8">
        <v>0.1</v>
      </c>
      <c r="DQ882" s="8">
        <v>0.1</v>
      </c>
      <c r="DR882" s="8">
        <v>0.1</v>
      </c>
      <c r="DS882" s="8">
        <v>0.1</v>
      </c>
      <c r="DT882" s="8">
        <v>0.2</v>
      </c>
      <c r="DU882" s="8">
        <v>0.1</v>
      </c>
      <c r="DV882" s="8">
        <v>0.1</v>
      </c>
      <c r="DW882" s="8">
        <v>2.5176318975490691E-2</v>
      </c>
      <c r="DX882" s="8">
        <v>7.4823681024509314E-2</v>
      </c>
      <c r="DY882" s="8">
        <v>0.1</v>
      </c>
      <c r="DZ882" s="8">
        <v>0.1</v>
      </c>
      <c r="EA882" s="8">
        <v>0.1</v>
      </c>
      <c r="EB882" s="8">
        <v>0.1</v>
      </c>
      <c r="EC882" s="8">
        <v>0</v>
      </c>
      <c r="ED882" s="8">
        <v>0</v>
      </c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</row>
    <row r="883" spans="1:206" x14ac:dyDescent="0.3">
      <c r="A883" s="32"/>
      <c r="B883" s="23" t="s">
        <v>243</v>
      </c>
      <c r="C883" s="33"/>
      <c r="D883" s="33"/>
      <c r="E883" s="23" t="s">
        <v>162</v>
      </c>
      <c r="F883" s="23"/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0</v>
      </c>
      <c r="BI883" s="8">
        <v>0</v>
      </c>
      <c r="BJ883" s="8">
        <v>0</v>
      </c>
      <c r="BK883" s="8">
        <v>0</v>
      </c>
      <c r="BL883" s="8">
        <v>0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>
        <v>0</v>
      </c>
      <c r="BU883" s="8">
        <v>0</v>
      </c>
      <c r="BV883" s="8">
        <v>0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8">
        <v>3.0788488872385049E-5</v>
      </c>
      <c r="CC883" s="8">
        <v>3.0326874288826331E-5</v>
      </c>
      <c r="CD883" s="8">
        <v>5.9147230777953103E-3</v>
      </c>
      <c r="CE883" s="8">
        <v>9.100856051168899E-4</v>
      </c>
      <c r="CF883" s="8">
        <v>1.140068466533892E-3</v>
      </c>
      <c r="CG883" s="8">
        <v>7.8494529550655076E-4</v>
      </c>
      <c r="CH883" s="8">
        <v>1.8968104393722959E-4</v>
      </c>
      <c r="CI883" s="8">
        <v>2.273063685865215E-4</v>
      </c>
      <c r="CJ883" s="8">
        <v>8.4761777764521574E-4</v>
      </c>
      <c r="CK883" s="8">
        <v>1.600559317468798E-4</v>
      </c>
      <c r="CL883" s="8">
        <v>3.2709668991728423E-5</v>
      </c>
      <c r="CM883" s="8">
        <v>0.5</v>
      </c>
      <c r="CN883" s="8">
        <v>0.1</v>
      </c>
      <c r="CO883" s="8">
        <v>0.1</v>
      </c>
      <c r="CP883" s="8">
        <v>0.1</v>
      </c>
      <c r="CQ883" s="8">
        <v>0.1</v>
      </c>
      <c r="CR883" s="8">
        <v>0.1</v>
      </c>
      <c r="CS883" s="8">
        <v>0.89999999999999991</v>
      </c>
      <c r="CT883" s="8">
        <v>0.1</v>
      </c>
      <c r="CU883" s="8">
        <v>0.1</v>
      </c>
      <c r="CV883" s="8">
        <v>0.1</v>
      </c>
      <c r="CW883" s="8">
        <v>0.1</v>
      </c>
      <c r="CX883" s="8">
        <v>0.1</v>
      </c>
      <c r="CY883" s="8">
        <v>0.1</v>
      </c>
      <c r="CZ883" s="8">
        <v>0.1</v>
      </c>
      <c r="DA883" s="8">
        <v>7.1536932098216323E-3</v>
      </c>
      <c r="DB883" s="8">
        <v>9.2846306790178371E-2</v>
      </c>
      <c r="DC883" s="8">
        <v>0.1</v>
      </c>
      <c r="DD883" s="8">
        <v>0.1</v>
      </c>
      <c r="DE883" s="8">
        <v>0.1</v>
      </c>
      <c r="DF883" s="8">
        <v>0.1</v>
      </c>
      <c r="DG883" s="8">
        <v>0.1</v>
      </c>
      <c r="DH883" s="8">
        <v>0.1</v>
      </c>
      <c r="DI883" s="8">
        <v>8.74948541051557E-2</v>
      </c>
      <c r="DJ883" s="8">
        <v>9.3980299011817946E-3</v>
      </c>
      <c r="DK883" s="8">
        <v>2.2547617191051371E-3</v>
      </c>
      <c r="DL883" s="8">
        <v>8.5235427455736799E-4</v>
      </c>
      <c r="DM883" s="8">
        <v>0.1</v>
      </c>
      <c r="DN883" s="8">
        <v>0.1</v>
      </c>
      <c r="DO883" s="8">
        <v>0.1</v>
      </c>
      <c r="DP883" s="8">
        <v>0.1</v>
      </c>
      <c r="DQ883" s="8">
        <v>0.1</v>
      </c>
      <c r="DR883" s="8">
        <v>0.1</v>
      </c>
      <c r="DS883" s="8">
        <v>0.1</v>
      </c>
      <c r="DT883" s="8">
        <v>0.2</v>
      </c>
      <c r="DU883" s="8">
        <v>0.1</v>
      </c>
      <c r="DV883" s="8">
        <v>0.1</v>
      </c>
      <c r="DW883" s="8">
        <v>2.5176318975490691E-2</v>
      </c>
      <c r="DX883" s="8">
        <v>7.4823681024509314E-2</v>
      </c>
      <c r="DY883" s="8">
        <v>0.1</v>
      </c>
      <c r="DZ883" s="8">
        <v>0.1</v>
      </c>
      <c r="EA883" s="8">
        <v>0.1</v>
      </c>
      <c r="EB883" s="8">
        <v>0.1</v>
      </c>
      <c r="EC883" s="8">
        <v>0</v>
      </c>
      <c r="ED883" s="8">
        <v>0</v>
      </c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</row>
    <row r="884" spans="1:206" x14ac:dyDescent="0.3">
      <c r="A884" s="32"/>
      <c r="B884" s="23" t="s">
        <v>244</v>
      </c>
      <c r="C884" s="33"/>
      <c r="D884" s="33"/>
      <c r="E884" s="23" t="s">
        <v>162</v>
      </c>
      <c r="F884" s="23"/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8">
        <v>0</v>
      </c>
      <c r="BM884" s="8">
        <v>0</v>
      </c>
      <c r="BN884" s="8">
        <v>0</v>
      </c>
      <c r="BO884" s="8">
        <v>0</v>
      </c>
      <c r="BP884" s="8">
        <v>0</v>
      </c>
      <c r="BQ884" s="8">
        <v>0</v>
      </c>
      <c r="BR884" s="8">
        <v>0</v>
      </c>
      <c r="BS884" s="8">
        <v>0</v>
      </c>
      <c r="BT884" s="8">
        <v>0</v>
      </c>
      <c r="BU884" s="8">
        <v>0</v>
      </c>
      <c r="BV884" s="8">
        <v>0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8">
        <v>3.0788488872385049E-5</v>
      </c>
      <c r="CC884" s="8">
        <v>3.0326874288826331E-5</v>
      </c>
      <c r="CD884" s="8">
        <v>5.9147230777953103E-3</v>
      </c>
      <c r="CE884" s="8">
        <v>9.100856051168899E-4</v>
      </c>
      <c r="CF884" s="8">
        <v>1.140068466533892E-3</v>
      </c>
      <c r="CG884" s="8">
        <v>7.8494529550655076E-4</v>
      </c>
      <c r="CH884" s="8">
        <v>1.8968104393722959E-4</v>
      </c>
      <c r="CI884" s="8">
        <v>2.273063685865215E-4</v>
      </c>
      <c r="CJ884" s="8">
        <v>8.4761777764521574E-4</v>
      </c>
      <c r="CK884" s="8">
        <v>1.600559317468798E-4</v>
      </c>
      <c r="CL884" s="8">
        <v>3.2709668991728423E-5</v>
      </c>
      <c r="CM884" s="8">
        <v>0.5</v>
      </c>
      <c r="CN884" s="8">
        <v>0.1</v>
      </c>
      <c r="CO884" s="8">
        <v>0.1</v>
      </c>
      <c r="CP884" s="8">
        <v>0.1</v>
      </c>
      <c r="CQ884" s="8">
        <v>0.1</v>
      </c>
      <c r="CR884" s="8">
        <v>0.1</v>
      </c>
      <c r="CS884" s="8">
        <v>0.89999999999999991</v>
      </c>
      <c r="CT884" s="8">
        <v>0.1</v>
      </c>
      <c r="CU884" s="8">
        <v>0.1</v>
      </c>
      <c r="CV884" s="8">
        <v>0.1</v>
      </c>
      <c r="CW884" s="8">
        <v>0.1</v>
      </c>
      <c r="CX884" s="8">
        <v>0.1</v>
      </c>
      <c r="CY884" s="8">
        <v>0.1</v>
      </c>
      <c r="CZ884" s="8">
        <v>0.1</v>
      </c>
      <c r="DA884" s="8">
        <v>7.1536932098216323E-3</v>
      </c>
      <c r="DB884" s="8">
        <v>9.2846306790178371E-2</v>
      </c>
      <c r="DC884" s="8">
        <v>0.1</v>
      </c>
      <c r="DD884" s="8">
        <v>0.1</v>
      </c>
      <c r="DE884" s="8">
        <v>0.1</v>
      </c>
      <c r="DF884" s="8">
        <v>0.1</v>
      </c>
      <c r="DG884" s="8">
        <v>0.1</v>
      </c>
      <c r="DH884" s="8">
        <v>0.1</v>
      </c>
      <c r="DI884" s="8">
        <v>8.74948541051557E-2</v>
      </c>
      <c r="DJ884" s="8">
        <v>9.3980299011817946E-3</v>
      </c>
      <c r="DK884" s="8">
        <v>2.2547617191051371E-3</v>
      </c>
      <c r="DL884" s="8">
        <v>8.5235427455736799E-4</v>
      </c>
      <c r="DM884" s="8">
        <v>0.1</v>
      </c>
      <c r="DN884" s="8">
        <v>0.1</v>
      </c>
      <c r="DO884" s="8">
        <v>0.1</v>
      </c>
      <c r="DP884" s="8">
        <v>0.1</v>
      </c>
      <c r="DQ884" s="8">
        <v>0.1</v>
      </c>
      <c r="DR884" s="8">
        <v>0.1</v>
      </c>
      <c r="DS884" s="8">
        <v>0.1</v>
      </c>
      <c r="DT884" s="8">
        <v>0.2</v>
      </c>
      <c r="DU884" s="8">
        <v>0.1</v>
      </c>
      <c r="DV884" s="8">
        <v>0.1</v>
      </c>
      <c r="DW884" s="8">
        <v>2.5176318975490691E-2</v>
      </c>
      <c r="DX884" s="8">
        <v>7.4823681024509314E-2</v>
      </c>
      <c r="DY884" s="8">
        <v>0.1</v>
      </c>
      <c r="DZ884" s="8">
        <v>0.1</v>
      </c>
      <c r="EA884" s="8">
        <v>0.1</v>
      </c>
      <c r="EB884" s="8">
        <v>0.1</v>
      </c>
      <c r="EC884" s="8">
        <v>0</v>
      </c>
      <c r="ED884" s="8">
        <v>0</v>
      </c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</row>
    <row r="885" spans="1:206" x14ac:dyDescent="0.3">
      <c r="A885" s="32"/>
      <c r="B885" s="23" t="s">
        <v>245</v>
      </c>
      <c r="C885" s="33"/>
      <c r="D885" s="33"/>
      <c r="E885" s="23" t="s">
        <v>162</v>
      </c>
      <c r="F885" s="23"/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>
        <v>0</v>
      </c>
      <c r="BI885" s="8">
        <v>0</v>
      </c>
      <c r="BJ885" s="8">
        <v>0</v>
      </c>
      <c r="BK885" s="8">
        <v>0</v>
      </c>
      <c r="BL885" s="8">
        <v>0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8">
        <v>0</v>
      </c>
      <c r="BS885" s="8">
        <v>0</v>
      </c>
      <c r="BT885" s="8">
        <v>0</v>
      </c>
      <c r="BU885" s="8">
        <v>0</v>
      </c>
      <c r="BV885" s="8">
        <v>0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8">
        <v>3.0788488872385049E-5</v>
      </c>
      <c r="CC885" s="8">
        <v>3.0326874288826331E-5</v>
      </c>
      <c r="CD885" s="8">
        <v>5.9147230777953103E-3</v>
      </c>
      <c r="CE885" s="8">
        <v>9.100856051168899E-4</v>
      </c>
      <c r="CF885" s="8">
        <v>1.140068466533892E-3</v>
      </c>
      <c r="CG885" s="8">
        <v>7.8494529550655076E-4</v>
      </c>
      <c r="CH885" s="8">
        <v>1.8968104393722959E-4</v>
      </c>
      <c r="CI885" s="8">
        <v>2.273063685865215E-4</v>
      </c>
      <c r="CJ885" s="8">
        <v>8.4761777764521574E-4</v>
      </c>
      <c r="CK885" s="8">
        <v>1.600559317468798E-4</v>
      </c>
      <c r="CL885" s="8">
        <v>3.2709668991728423E-5</v>
      </c>
      <c r="CM885" s="8">
        <v>0.5</v>
      </c>
      <c r="CN885" s="8">
        <v>0.1</v>
      </c>
      <c r="CO885" s="8">
        <v>0.1</v>
      </c>
      <c r="CP885" s="8">
        <v>0.1</v>
      </c>
      <c r="CQ885" s="8">
        <v>0.1</v>
      </c>
      <c r="CR885" s="8">
        <v>0.1</v>
      </c>
      <c r="CS885" s="8">
        <v>0.89999999999999991</v>
      </c>
      <c r="CT885" s="8">
        <v>0.1</v>
      </c>
      <c r="CU885" s="8">
        <v>0.1</v>
      </c>
      <c r="CV885" s="8">
        <v>0.1</v>
      </c>
      <c r="CW885" s="8">
        <v>0.1</v>
      </c>
      <c r="CX885" s="8">
        <v>0.1</v>
      </c>
      <c r="CY885" s="8">
        <v>0.1</v>
      </c>
      <c r="CZ885" s="8">
        <v>0.1</v>
      </c>
      <c r="DA885" s="8">
        <v>7.1536932098216323E-3</v>
      </c>
      <c r="DB885" s="8">
        <v>9.2846306790178371E-2</v>
      </c>
      <c r="DC885" s="8">
        <v>0.1</v>
      </c>
      <c r="DD885" s="8">
        <v>0.1</v>
      </c>
      <c r="DE885" s="8">
        <v>0.1</v>
      </c>
      <c r="DF885" s="8">
        <v>0.1</v>
      </c>
      <c r="DG885" s="8">
        <v>0.1</v>
      </c>
      <c r="DH885" s="8">
        <v>0.1</v>
      </c>
      <c r="DI885" s="8">
        <v>8.74948541051557E-2</v>
      </c>
      <c r="DJ885" s="8">
        <v>9.3980299011817946E-3</v>
      </c>
      <c r="DK885" s="8">
        <v>2.2547617191051371E-3</v>
      </c>
      <c r="DL885" s="8">
        <v>8.5235427455736799E-4</v>
      </c>
      <c r="DM885" s="8">
        <v>0.1</v>
      </c>
      <c r="DN885" s="8">
        <v>0.1</v>
      </c>
      <c r="DO885" s="8">
        <v>0.1</v>
      </c>
      <c r="DP885" s="8">
        <v>0.1</v>
      </c>
      <c r="DQ885" s="8">
        <v>0.1</v>
      </c>
      <c r="DR885" s="8">
        <v>0.1</v>
      </c>
      <c r="DS885" s="8">
        <v>0.1</v>
      </c>
      <c r="DT885" s="8">
        <v>0.2</v>
      </c>
      <c r="DU885" s="8">
        <v>0.1</v>
      </c>
      <c r="DV885" s="8">
        <v>0.1</v>
      </c>
      <c r="DW885" s="8">
        <v>2.5176318975490691E-2</v>
      </c>
      <c r="DX885" s="8">
        <v>7.4823681024509314E-2</v>
      </c>
      <c r="DY885" s="8">
        <v>0.1</v>
      </c>
      <c r="DZ885" s="8">
        <v>0.1</v>
      </c>
      <c r="EA885" s="8">
        <v>0.1</v>
      </c>
      <c r="EB885" s="8">
        <v>0.1</v>
      </c>
      <c r="EC885" s="8">
        <v>0</v>
      </c>
      <c r="ED885" s="8">
        <v>0</v>
      </c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</row>
    <row r="886" spans="1:206" x14ac:dyDescent="0.3">
      <c r="A886" s="32"/>
      <c r="B886" s="23" t="s">
        <v>246</v>
      </c>
      <c r="C886" s="33"/>
      <c r="D886" s="33"/>
      <c r="E886" s="23" t="s">
        <v>162</v>
      </c>
      <c r="F886" s="23"/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>
        <v>0</v>
      </c>
      <c r="BU886" s="8">
        <v>0</v>
      </c>
      <c r="BV886" s="8">
        <v>0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8">
        <v>3.0788488872385049E-5</v>
      </c>
      <c r="CC886" s="8">
        <v>3.0326874288826331E-5</v>
      </c>
      <c r="CD886" s="8">
        <v>5.9147230777953103E-3</v>
      </c>
      <c r="CE886" s="8">
        <v>9.100856051168899E-4</v>
      </c>
      <c r="CF886" s="8">
        <v>1.140068466533892E-3</v>
      </c>
      <c r="CG886" s="8">
        <v>7.8494529550655076E-4</v>
      </c>
      <c r="CH886" s="8">
        <v>1.8968104393722959E-4</v>
      </c>
      <c r="CI886" s="8">
        <v>2.273063685865215E-4</v>
      </c>
      <c r="CJ886" s="8">
        <v>8.4761777764521574E-4</v>
      </c>
      <c r="CK886" s="8">
        <v>1.600559317468798E-4</v>
      </c>
      <c r="CL886" s="8">
        <v>3.2709668991728423E-5</v>
      </c>
      <c r="CM886" s="8">
        <v>0.5</v>
      </c>
      <c r="CN886" s="8">
        <v>0.1</v>
      </c>
      <c r="CO886" s="8">
        <v>0.1</v>
      </c>
      <c r="CP886" s="8">
        <v>0.1</v>
      </c>
      <c r="CQ886" s="8">
        <v>0.1</v>
      </c>
      <c r="CR886" s="8">
        <v>0.1</v>
      </c>
      <c r="CS886" s="8">
        <v>0.89999999999999991</v>
      </c>
      <c r="CT886" s="8">
        <v>0.1</v>
      </c>
      <c r="CU886" s="8">
        <v>0.1</v>
      </c>
      <c r="CV886" s="8">
        <v>0.1</v>
      </c>
      <c r="CW886" s="8">
        <v>0.1</v>
      </c>
      <c r="CX886" s="8">
        <v>0.1</v>
      </c>
      <c r="CY886" s="8">
        <v>0.1</v>
      </c>
      <c r="CZ886" s="8">
        <v>0.1</v>
      </c>
      <c r="DA886" s="8">
        <v>7.1536932098216323E-3</v>
      </c>
      <c r="DB886" s="8">
        <v>9.2846306790178371E-2</v>
      </c>
      <c r="DC886" s="8">
        <v>0.1</v>
      </c>
      <c r="DD886" s="8">
        <v>0.1</v>
      </c>
      <c r="DE886" s="8">
        <v>0.1</v>
      </c>
      <c r="DF886" s="8">
        <v>0.1</v>
      </c>
      <c r="DG886" s="8">
        <v>0.1</v>
      </c>
      <c r="DH886" s="8">
        <v>0.1</v>
      </c>
      <c r="DI886" s="8">
        <v>8.74948541051557E-2</v>
      </c>
      <c r="DJ886" s="8">
        <v>9.3980299011817946E-3</v>
      </c>
      <c r="DK886" s="8">
        <v>2.2547617191051371E-3</v>
      </c>
      <c r="DL886" s="8">
        <v>8.5235427455736799E-4</v>
      </c>
      <c r="DM886" s="8">
        <v>0.1</v>
      </c>
      <c r="DN886" s="8">
        <v>0.1</v>
      </c>
      <c r="DO886" s="8">
        <v>0.1</v>
      </c>
      <c r="DP886" s="8">
        <v>0.1</v>
      </c>
      <c r="DQ886" s="8">
        <v>0.1</v>
      </c>
      <c r="DR886" s="8">
        <v>0.1</v>
      </c>
      <c r="DS886" s="8">
        <v>0.1</v>
      </c>
      <c r="DT886" s="8">
        <v>0.2</v>
      </c>
      <c r="DU886" s="8">
        <v>0.1</v>
      </c>
      <c r="DV886" s="8">
        <v>0.1</v>
      </c>
      <c r="DW886" s="8">
        <v>2.5176318975490691E-2</v>
      </c>
      <c r="DX886" s="8">
        <v>7.4823681024509314E-2</v>
      </c>
      <c r="DY886" s="8">
        <v>0.1</v>
      </c>
      <c r="DZ886" s="8">
        <v>0.1</v>
      </c>
      <c r="EA886" s="8">
        <v>0.1</v>
      </c>
      <c r="EB886" s="8">
        <v>0.1</v>
      </c>
      <c r="EC886" s="8">
        <v>0</v>
      </c>
      <c r="ED886" s="8">
        <v>0</v>
      </c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</row>
    <row r="887" spans="1:206" x14ac:dyDescent="0.3">
      <c r="A887" s="32"/>
      <c r="B887" s="23" t="s">
        <v>247</v>
      </c>
      <c r="C887" s="33"/>
      <c r="D887" s="33"/>
      <c r="E887" s="23" t="s">
        <v>162</v>
      </c>
      <c r="F887" s="23"/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0</v>
      </c>
      <c r="BI887" s="8">
        <v>0</v>
      </c>
      <c r="BJ887" s="8">
        <v>0</v>
      </c>
      <c r="BK887" s="8">
        <v>0</v>
      </c>
      <c r="BL887" s="8">
        <v>0</v>
      </c>
      <c r="BM887" s="8">
        <v>0</v>
      </c>
      <c r="BN887" s="8">
        <v>0</v>
      </c>
      <c r="BO887" s="8">
        <v>0</v>
      </c>
      <c r="BP887" s="8">
        <v>0</v>
      </c>
      <c r="BQ887" s="8">
        <v>0</v>
      </c>
      <c r="BR887" s="8">
        <v>0</v>
      </c>
      <c r="BS887" s="8">
        <v>0</v>
      </c>
      <c r="BT887" s="8">
        <v>0</v>
      </c>
      <c r="BU887" s="8">
        <v>0</v>
      </c>
      <c r="BV887" s="8">
        <v>0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8">
        <v>3.0788488872385049E-5</v>
      </c>
      <c r="CC887" s="8">
        <v>3.0326874288826331E-5</v>
      </c>
      <c r="CD887" s="8">
        <v>5.9147230777953103E-3</v>
      </c>
      <c r="CE887" s="8">
        <v>9.100856051168899E-4</v>
      </c>
      <c r="CF887" s="8">
        <v>1.140068466533892E-3</v>
      </c>
      <c r="CG887" s="8">
        <v>7.8494529550655076E-4</v>
      </c>
      <c r="CH887" s="8">
        <v>1.8968104393722959E-4</v>
      </c>
      <c r="CI887" s="8">
        <v>2.273063685865215E-4</v>
      </c>
      <c r="CJ887" s="8">
        <v>8.4761777764521574E-4</v>
      </c>
      <c r="CK887" s="8">
        <v>1.600559317468798E-4</v>
      </c>
      <c r="CL887" s="8">
        <v>3.2709668991728423E-5</v>
      </c>
      <c r="CM887" s="8">
        <v>0.5</v>
      </c>
      <c r="CN887" s="8">
        <v>0.1</v>
      </c>
      <c r="CO887" s="8">
        <v>0.1</v>
      </c>
      <c r="CP887" s="8">
        <v>0.1</v>
      </c>
      <c r="CQ887" s="8">
        <v>0.1</v>
      </c>
      <c r="CR887" s="8">
        <v>0.1</v>
      </c>
      <c r="CS887" s="8">
        <v>0.89999999999999991</v>
      </c>
      <c r="CT887" s="8">
        <v>0.1</v>
      </c>
      <c r="CU887" s="8">
        <v>0.1</v>
      </c>
      <c r="CV887" s="8">
        <v>0.1</v>
      </c>
      <c r="CW887" s="8">
        <v>0.1</v>
      </c>
      <c r="CX887" s="8">
        <v>0.1</v>
      </c>
      <c r="CY887" s="8">
        <v>0.1</v>
      </c>
      <c r="CZ887" s="8">
        <v>0.1</v>
      </c>
      <c r="DA887" s="8">
        <v>7.1536932098216323E-3</v>
      </c>
      <c r="DB887" s="8">
        <v>9.2846306790178371E-2</v>
      </c>
      <c r="DC887" s="8">
        <v>0.1</v>
      </c>
      <c r="DD887" s="8">
        <v>0.1</v>
      </c>
      <c r="DE887" s="8">
        <v>0.1</v>
      </c>
      <c r="DF887" s="8">
        <v>0.1</v>
      </c>
      <c r="DG887" s="8">
        <v>0.1</v>
      </c>
      <c r="DH887" s="8">
        <v>0.1</v>
      </c>
      <c r="DI887" s="8">
        <v>8.74948541051557E-2</v>
      </c>
      <c r="DJ887" s="8">
        <v>9.3980299011817946E-3</v>
      </c>
      <c r="DK887" s="8">
        <v>2.2547617191051371E-3</v>
      </c>
      <c r="DL887" s="8">
        <v>8.5235427455736799E-4</v>
      </c>
      <c r="DM887" s="8">
        <v>0.1</v>
      </c>
      <c r="DN887" s="8">
        <v>0.1</v>
      </c>
      <c r="DO887" s="8">
        <v>0.1</v>
      </c>
      <c r="DP887" s="8">
        <v>0.1</v>
      </c>
      <c r="DQ887" s="8">
        <v>0.1</v>
      </c>
      <c r="DR887" s="8">
        <v>0.1</v>
      </c>
      <c r="DS887" s="8">
        <v>0.1</v>
      </c>
      <c r="DT887" s="8">
        <v>0.2</v>
      </c>
      <c r="DU887" s="8">
        <v>0.1</v>
      </c>
      <c r="DV887" s="8">
        <v>0.1</v>
      </c>
      <c r="DW887" s="8">
        <v>2.5176318975490691E-2</v>
      </c>
      <c r="DX887" s="8">
        <v>7.4823681024509314E-2</v>
      </c>
      <c r="DY887" s="8">
        <v>0.1</v>
      </c>
      <c r="DZ887" s="8">
        <v>0.1</v>
      </c>
      <c r="EA887" s="8">
        <v>0.1</v>
      </c>
      <c r="EB887" s="8">
        <v>0.1</v>
      </c>
      <c r="EC887" s="8">
        <v>0</v>
      </c>
      <c r="ED887" s="8">
        <v>0</v>
      </c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</row>
    <row r="888" spans="1:206" x14ac:dyDescent="0.3">
      <c r="A888" s="32"/>
      <c r="B888" s="23" t="s">
        <v>248</v>
      </c>
      <c r="C888" s="33"/>
      <c r="D888" s="33"/>
      <c r="E888" s="23" t="s">
        <v>162</v>
      </c>
      <c r="F888" s="23"/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8">
        <v>0</v>
      </c>
      <c r="BM888" s="8">
        <v>0</v>
      </c>
      <c r="BN888" s="8">
        <v>0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0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8">
        <v>3.0788488872385049E-5</v>
      </c>
      <c r="CC888" s="8">
        <v>3.0326874288826331E-5</v>
      </c>
      <c r="CD888" s="8">
        <v>5.9147230777953103E-3</v>
      </c>
      <c r="CE888" s="8">
        <v>9.100856051168899E-4</v>
      </c>
      <c r="CF888" s="8">
        <v>1.140068466533892E-3</v>
      </c>
      <c r="CG888" s="8">
        <v>7.8494529550655076E-4</v>
      </c>
      <c r="CH888" s="8">
        <v>1.8968104393722959E-4</v>
      </c>
      <c r="CI888" s="8">
        <v>2.273063685865215E-4</v>
      </c>
      <c r="CJ888" s="8">
        <v>8.4761777764521574E-4</v>
      </c>
      <c r="CK888" s="8">
        <v>1.600559317468798E-4</v>
      </c>
      <c r="CL888" s="8">
        <v>3.2709668991728423E-5</v>
      </c>
      <c r="CM888" s="8">
        <v>0.5</v>
      </c>
      <c r="CN888" s="8">
        <v>0.1</v>
      </c>
      <c r="CO888" s="8">
        <v>0.1</v>
      </c>
      <c r="CP888" s="8">
        <v>0.1</v>
      </c>
      <c r="CQ888" s="8">
        <v>0.1</v>
      </c>
      <c r="CR888" s="8">
        <v>0.1</v>
      </c>
      <c r="CS888" s="8">
        <v>0.89999999999999991</v>
      </c>
      <c r="CT888" s="8">
        <v>0.1</v>
      </c>
      <c r="CU888" s="8">
        <v>0.1</v>
      </c>
      <c r="CV888" s="8">
        <v>0.1</v>
      </c>
      <c r="CW888" s="8">
        <v>0.1</v>
      </c>
      <c r="CX888" s="8">
        <v>0.1</v>
      </c>
      <c r="CY888" s="8">
        <v>0.1</v>
      </c>
      <c r="CZ888" s="8">
        <v>0.1</v>
      </c>
      <c r="DA888" s="8">
        <v>7.1536932098216323E-3</v>
      </c>
      <c r="DB888" s="8">
        <v>9.2846306790178371E-2</v>
      </c>
      <c r="DC888" s="8">
        <v>0.1</v>
      </c>
      <c r="DD888" s="8">
        <v>0.1</v>
      </c>
      <c r="DE888" s="8">
        <v>0.1</v>
      </c>
      <c r="DF888" s="8">
        <v>0.1</v>
      </c>
      <c r="DG888" s="8">
        <v>0.1</v>
      </c>
      <c r="DH888" s="8">
        <v>0.1</v>
      </c>
      <c r="DI888" s="8">
        <v>8.74948541051557E-2</v>
      </c>
      <c r="DJ888" s="8">
        <v>9.3980299011817946E-3</v>
      </c>
      <c r="DK888" s="8">
        <v>2.2547617191051371E-3</v>
      </c>
      <c r="DL888" s="8">
        <v>8.5235427455736799E-4</v>
      </c>
      <c r="DM888" s="8">
        <v>0.1</v>
      </c>
      <c r="DN888" s="8">
        <v>0.1</v>
      </c>
      <c r="DO888" s="8">
        <v>0.1</v>
      </c>
      <c r="DP888" s="8">
        <v>0.1</v>
      </c>
      <c r="DQ888" s="8">
        <v>0.1</v>
      </c>
      <c r="DR888" s="8">
        <v>0.1</v>
      </c>
      <c r="DS888" s="8">
        <v>0.1</v>
      </c>
      <c r="DT888" s="8">
        <v>0.2</v>
      </c>
      <c r="DU888" s="8">
        <v>0.1</v>
      </c>
      <c r="DV888" s="8">
        <v>0.1</v>
      </c>
      <c r="DW888" s="8">
        <v>2.5176318975490691E-2</v>
      </c>
      <c r="DX888" s="8">
        <v>7.4823681024509314E-2</v>
      </c>
      <c r="DY888" s="8">
        <v>0.1</v>
      </c>
      <c r="DZ888" s="8">
        <v>0.1</v>
      </c>
      <c r="EA888" s="8">
        <v>0.1</v>
      </c>
      <c r="EB888" s="8">
        <v>0.1</v>
      </c>
      <c r="EC888" s="8">
        <v>0</v>
      </c>
      <c r="ED888" s="8">
        <v>0</v>
      </c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</row>
    <row r="889" spans="1:206" x14ac:dyDescent="0.3">
      <c r="A889" s="32"/>
      <c r="B889" s="23" t="s">
        <v>249</v>
      </c>
      <c r="C889" s="33"/>
      <c r="D889" s="33"/>
      <c r="E889" s="23" t="s">
        <v>162</v>
      </c>
      <c r="F889" s="23"/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>
        <v>0</v>
      </c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8">
        <v>3.0788488872385049E-5</v>
      </c>
      <c r="CC889" s="8">
        <v>3.0326874288826331E-5</v>
      </c>
      <c r="CD889" s="8">
        <v>5.9147230777953103E-3</v>
      </c>
      <c r="CE889" s="8">
        <v>9.100856051168899E-4</v>
      </c>
      <c r="CF889" s="8">
        <v>1.140068466533892E-3</v>
      </c>
      <c r="CG889" s="8">
        <v>7.8494529550655076E-4</v>
      </c>
      <c r="CH889" s="8">
        <v>1.8968104393722959E-4</v>
      </c>
      <c r="CI889" s="8">
        <v>2.273063685865215E-4</v>
      </c>
      <c r="CJ889" s="8">
        <v>8.4761777764521574E-4</v>
      </c>
      <c r="CK889" s="8">
        <v>1.600559317468798E-4</v>
      </c>
      <c r="CL889" s="8">
        <v>3.2709668991728423E-5</v>
      </c>
      <c r="CM889" s="8">
        <v>0.5</v>
      </c>
      <c r="CN889" s="8">
        <v>0.1</v>
      </c>
      <c r="CO889" s="8">
        <v>0.1</v>
      </c>
      <c r="CP889" s="8">
        <v>0.1</v>
      </c>
      <c r="CQ889" s="8">
        <v>0.1</v>
      </c>
      <c r="CR889" s="8">
        <v>0.1</v>
      </c>
      <c r="CS889" s="8">
        <v>0.89999999999999991</v>
      </c>
      <c r="CT889" s="8">
        <v>0.1</v>
      </c>
      <c r="CU889" s="8">
        <v>0.1</v>
      </c>
      <c r="CV889" s="8">
        <v>0.1</v>
      </c>
      <c r="CW889" s="8">
        <v>0.1</v>
      </c>
      <c r="CX889" s="8">
        <v>0.1</v>
      </c>
      <c r="CY889" s="8">
        <v>0.1</v>
      </c>
      <c r="CZ889" s="8">
        <v>0.1</v>
      </c>
      <c r="DA889" s="8">
        <v>7.1536932098216323E-3</v>
      </c>
      <c r="DB889" s="8">
        <v>9.2846306790178371E-2</v>
      </c>
      <c r="DC889" s="8">
        <v>0.1</v>
      </c>
      <c r="DD889" s="8">
        <v>0.1</v>
      </c>
      <c r="DE889" s="8">
        <v>0.1</v>
      </c>
      <c r="DF889" s="8">
        <v>0.1</v>
      </c>
      <c r="DG889" s="8">
        <v>0.1</v>
      </c>
      <c r="DH889" s="8">
        <v>0.1</v>
      </c>
      <c r="DI889" s="8">
        <v>8.74948541051557E-2</v>
      </c>
      <c r="DJ889" s="8">
        <v>9.3980299011817946E-3</v>
      </c>
      <c r="DK889" s="8">
        <v>2.2547617191051371E-3</v>
      </c>
      <c r="DL889" s="8">
        <v>8.5235427455736799E-4</v>
      </c>
      <c r="DM889" s="8">
        <v>0.1</v>
      </c>
      <c r="DN889" s="8">
        <v>0.1</v>
      </c>
      <c r="DO889" s="8">
        <v>0.1</v>
      </c>
      <c r="DP889" s="8">
        <v>0.1</v>
      </c>
      <c r="DQ889" s="8">
        <v>0.1</v>
      </c>
      <c r="DR889" s="8">
        <v>0.1</v>
      </c>
      <c r="DS889" s="8">
        <v>0.1</v>
      </c>
      <c r="DT889" s="8">
        <v>0.2</v>
      </c>
      <c r="DU889" s="8">
        <v>0.1</v>
      </c>
      <c r="DV889" s="8">
        <v>0.1</v>
      </c>
      <c r="DW889" s="8">
        <v>2.5176318975490691E-2</v>
      </c>
      <c r="DX889" s="8">
        <v>7.4823681024509314E-2</v>
      </c>
      <c r="DY889" s="8">
        <v>0.1</v>
      </c>
      <c r="DZ889" s="8">
        <v>0.1</v>
      </c>
      <c r="EA889" s="8">
        <v>0.1</v>
      </c>
      <c r="EB889" s="8">
        <v>0.1</v>
      </c>
      <c r="EC889" s="8">
        <v>0</v>
      </c>
      <c r="ED889" s="8">
        <v>0</v>
      </c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</row>
    <row r="890" spans="1:206" x14ac:dyDescent="0.3">
      <c r="A890" s="32"/>
      <c r="B890" s="23" t="s">
        <v>250</v>
      </c>
      <c r="C890" s="33"/>
      <c r="D890" s="33"/>
      <c r="E890" s="23" t="s">
        <v>162</v>
      </c>
      <c r="F890" s="23"/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>
        <v>0</v>
      </c>
      <c r="BU890" s="8">
        <v>0</v>
      </c>
      <c r="BV890" s="8">
        <v>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8">
        <v>3.0788488872385049E-5</v>
      </c>
      <c r="CC890" s="8">
        <v>3.0326874288826331E-5</v>
      </c>
      <c r="CD890" s="8">
        <v>5.9147230777953103E-3</v>
      </c>
      <c r="CE890" s="8">
        <v>9.100856051168899E-4</v>
      </c>
      <c r="CF890" s="8">
        <v>1.140068466533892E-3</v>
      </c>
      <c r="CG890" s="8">
        <v>7.8494529550655076E-4</v>
      </c>
      <c r="CH890" s="8">
        <v>1.8968104393722959E-4</v>
      </c>
      <c r="CI890" s="8">
        <v>2.273063685865215E-4</v>
      </c>
      <c r="CJ890" s="8">
        <v>8.4761777764521574E-4</v>
      </c>
      <c r="CK890" s="8">
        <v>1.600559317468798E-4</v>
      </c>
      <c r="CL890" s="8">
        <v>3.2709668991728423E-5</v>
      </c>
      <c r="CM890" s="8">
        <v>0.5</v>
      </c>
      <c r="CN890" s="8">
        <v>0.1</v>
      </c>
      <c r="CO890" s="8">
        <v>0.1</v>
      </c>
      <c r="CP890" s="8">
        <v>0.1</v>
      </c>
      <c r="CQ890" s="8">
        <v>0.1</v>
      </c>
      <c r="CR890" s="8">
        <v>0.1</v>
      </c>
      <c r="CS890" s="8">
        <v>0.89999999999999991</v>
      </c>
      <c r="CT890" s="8">
        <v>0.1</v>
      </c>
      <c r="CU890" s="8">
        <v>0.1</v>
      </c>
      <c r="CV890" s="8">
        <v>0.1</v>
      </c>
      <c r="CW890" s="8">
        <v>0.1</v>
      </c>
      <c r="CX890" s="8">
        <v>0.1</v>
      </c>
      <c r="CY890" s="8">
        <v>0.1</v>
      </c>
      <c r="CZ890" s="8">
        <v>0.1</v>
      </c>
      <c r="DA890" s="8">
        <v>7.1536932098216323E-3</v>
      </c>
      <c r="DB890" s="8">
        <v>9.2846306790178371E-2</v>
      </c>
      <c r="DC890" s="8">
        <v>0.1</v>
      </c>
      <c r="DD890" s="8">
        <v>0.1</v>
      </c>
      <c r="DE890" s="8">
        <v>0.1</v>
      </c>
      <c r="DF890" s="8">
        <v>0.1</v>
      </c>
      <c r="DG890" s="8">
        <v>0.1</v>
      </c>
      <c r="DH890" s="8">
        <v>0.1</v>
      </c>
      <c r="DI890" s="8">
        <v>8.74948541051557E-2</v>
      </c>
      <c r="DJ890" s="8">
        <v>9.3980299011817946E-3</v>
      </c>
      <c r="DK890" s="8">
        <v>2.2547617191051371E-3</v>
      </c>
      <c r="DL890" s="8">
        <v>8.5235427455736799E-4</v>
      </c>
      <c r="DM890" s="8">
        <v>0.1</v>
      </c>
      <c r="DN890" s="8">
        <v>0.1</v>
      </c>
      <c r="DO890" s="8">
        <v>0.1</v>
      </c>
      <c r="DP890" s="8">
        <v>0.1</v>
      </c>
      <c r="DQ890" s="8">
        <v>0.1</v>
      </c>
      <c r="DR890" s="8">
        <v>0.1</v>
      </c>
      <c r="DS890" s="8">
        <v>0.1</v>
      </c>
      <c r="DT890" s="8">
        <v>0.2</v>
      </c>
      <c r="DU890" s="8">
        <v>0.1</v>
      </c>
      <c r="DV890" s="8">
        <v>0.1</v>
      </c>
      <c r="DW890" s="8">
        <v>2.5176318975490691E-2</v>
      </c>
      <c r="DX890" s="8">
        <v>7.4823681024509314E-2</v>
      </c>
      <c r="DY890" s="8">
        <v>0.1</v>
      </c>
      <c r="DZ890" s="8">
        <v>0.1</v>
      </c>
      <c r="EA890" s="8">
        <v>0.1</v>
      </c>
      <c r="EB890" s="8">
        <v>0.1</v>
      </c>
      <c r="EC890" s="8">
        <v>0</v>
      </c>
      <c r="ED890" s="8">
        <v>0</v>
      </c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</row>
    <row r="891" spans="1:206" x14ac:dyDescent="0.3">
      <c r="A891" s="32"/>
      <c r="B891" s="23" t="s">
        <v>251</v>
      </c>
      <c r="C891" s="33"/>
      <c r="D891" s="33"/>
      <c r="E891" s="23" t="s">
        <v>162</v>
      </c>
      <c r="F891" s="23"/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>
        <v>0</v>
      </c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0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8">
        <v>3.0788488872385049E-5</v>
      </c>
      <c r="CC891" s="8">
        <v>3.0326874288826331E-5</v>
      </c>
      <c r="CD891" s="8">
        <v>5.9147230777953103E-3</v>
      </c>
      <c r="CE891" s="8">
        <v>9.100856051168899E-4</v>
      </c>
      <c r="CF891" s="8">
        <v>1.140068466533892E-3</v>
      </c>
      <c r="CG891" s="8">
        <v>7.8494529550655076E-4</v>
      </c>
      <c r="CH891" s="8">
        <v>1.8968104393722959E-4</v>
      </c>
      <c r="CI891" s="8">
        <v>2.273063685865215E-4</v>
      </c>
      <c r="CJ891" s="8">
        <v>8.4761777764521574E-4</v>
      </c>
      <c r="CK891" s="8">
        <v>1.600559317468798E-4</v>
      </c>
      <c r="CL891" s="8">
        <v>3.2709668991728423E-5</v>
      </c>
      <c r="CM891" s="8">
        <v>0.5</v>
      </c>
      <c r="CN891" s="8">
        <v>0.1</v>
      </c>
      <c r="CO891" s="8">
        <v>0.1</v>
      </c>
      <c r="CP891" s="8">
        <v>0.1</v>
      </c>
      <c r="CQ891" s="8">
        <v>0.1</v>
      </c>
      <c r="CR891" s="8">
        <v>0.1</v>
      </c>
      <c r="CS891" s="8">
        <v>0.89999999999999991</v>
      </c>
      <c r="CT891" s="8">
        <v>0.1</v>
      </c>
      <c r="CU891" s="8">
        <v>0.1</v>
      </c>
      <c r="CV891" s="8">
        <v>0.1</v>
      </c>
      <c r="CW891" s="8">
        <v>0.1</v>
      </c>
      <c r="CX891" s="8">
        <v>0.1</v>
      </c>
      <c r="CY891" s="8">
        <v>0.1</v>
      </c>
      <c r="CZ891" s="8">
        <v>0.1</v>
      </c>
      <c r="DA891" s="8">
        <v>7.1536932098216323E-3</v>
      </c>
      <c r="DB891" s="8">
        <v>9.2846306790178371E-2</v>
      </c>
      <c r="DC891" s="8">
        <v>0.1</v>
      </c>
      <c r="DD891" s="8">
        <v>0.1</v>
      </c>
      <c r="DE891" s="8">
        <v>0.1</v>
      </c>
      <c r="DF891" s="8">
        <v>0.1</v>
      </c>
      <c r="DG891" s="8">
        <v>0.1</v>
      </c>
      <c r="DH891" s="8">
        <v>0.1</v>
      </c>
      <c r="DI891" s="8">
        <v>8.74948541051557E-2</v>
      </c>
      <c r="DJ891" s="8">
        <v>9.3980299011817946E-3</v>
      </c>
      <c r="DK891" s="8">
        <v>2.2547617191051371E-3</v>
      </c>
      <c r="DL891" s="8">
        <v>8.5235427455736799E-4</v>
      </c>
      <c r="DM891" s="8">
        <v>0.1</v>
      </c>
      <c r="DN891" s="8">
        <v>0.1</v>
      </c>
      <c r="DO891" s="8">
        <v>0.1</v>
      </c>
      <c r="DP891" s="8">
        <v>0.1</v>
      </c>
      <c r="DQ891" s="8">
        <v>0.1</v>
      </c>
      <c r="DR891" s="8">
        <v>0.1</v>
      </c>
      <c r="DS891" s="8">
        <v>0.1</v>
      </c>
      <c r="DT891" s="8">
        <v>0.2</v>
      </c>
      <c r="DU891" s="8">
        <v>0.1</v>
      </c>
      <c r="DV891" s="8">
        <v>0.1</v>
      </c>
      <c r="DW891" s="8">
        <v>2.5176318975490691E-2</v>
      </c>
      <c r="DX891" s="8">
        <v>7.4823681024509314E-2</v>
      </c>
      <c r="DY891" s="8">
        <v>0.1</v>
      </c>
      <c r="DZ891" s="8">
        <v>0.1</v>
      </c>
      <c r="EA891" s="8">
        <v>0.1</v>
      </c>
      <c r="EB891" s="8">
        <v>0.1</v>
      </c>
      <c r="EC891" s="8">
        <v>0</v>
      </c>
      <c r="ED891" s="8">
        <v>0</v>
      </c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</row>
    <row r="892" spans="1:206" x14ac:dyDescent="0.3">
      <c r="A892" s="32"/>
      <c r="B892" s="23" t="s">
        <v>252</v>
      </c>
      <c r="C892" s="33"/>
      <c r="D892" s="33"/>
      <c r="E892" s="23" t="s">
        <v>162</v>
      </c>
      <c r="F892" s="23"/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0</v>
      </c>
      <c r="BQ892" s="8">
        <v>0</v>
      </c>
      <c r="BR892" s="8">
        <v>0</v>
      </c>
      <c r="BS892" s="8">
        <v>0</v>
      </c>
      <c r="BT892" s="8">
        <v>0</v>
      </c>
      <c r="BU892" s="8">
        <v>0</v>
      </c>
      <c r="BV892" s="8">
        <v>0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8">
        <v>3.0788488872385049E-5</v>
      </c>
      <c r="CC892" s="8">
        <v>3.0326874288826331E-5</v>
      </c>
      <c r="CD892" s="8">
        <v>5.9147230777953103E-3</v>
      </c>
      <c r="CE892" s="8">
        <v>9.100856051168899E-4</v>
      </c>
      <c r="CF892" s="8">
        <v>1.140068466533892E-3</v>
      </c>
      <c r="CG892" s="8">
        <v>7.8494529550655076E-4</v>
      </c>
      <c r="CH892" s="8">
        <v>1.8968104393722959E-4</v>
      </c>
      <c r="CI892" s="8">
        <v>2.273063685865215E-4</v>
      </c>
      <c r="CJ892" s="8">
        <v>8.4761777764521574E-4</v>
      </c>
      <c r="CK892" s="8">
        <v>1.600559317468798E-4</v>
      </c>
      <c r="CL892" s="8">
        <v>3.2709668991728423E-5</v>
      </c>
      <c r="CM892" s="8">
        <v>0.5</v>
      </c>
      <c r="CN892" s="8">
        <v>0.1</v>
      </c>
      <c r="CO892" s="8">
        <v>0.1</v>
      </c>
      <c r="CP892" s="8">
        <v>0.1</v>
      </c>
      <c r="CQ892" s="8">
        <v>0.1</v>
      </c>
      <c r="CR892" s="8">
        <v>0.1</v>
      </c>
      <c r="CS892" s="8">
        <v>0.89999999999999991</v>
      </c>
      <c r="CT892" s="8">
        <v>0.1</v>
      </c>
      <c r="CU892" s="8">
        <v>0.1</v>
      </c>
      <c r="CV892" s="8">
        <v>0.1</v>
      </c>
      <c r="CW892" s="8">
        <v>0.1</v>
      </c>
      <c r="CX892" s="8">
        <v>0.1</v>
      </c>
      <c r="CY892" s="8">
        <v>0.1</v>
      </c>
      <c r="CZ892" s="8">
        <v>0.1</v>
      </c>
      <c r="DA892" s="8">
        <v>7.1536932098216323E-3</v>
      </c>
      <c r="DB892" s="8">
        <v>9.2846306790178371E-2</v>
      </c>
      <c r="DC892" s="8">
        <v>0.1</v>
      </c>
      <c r="DD892" s="8">
        <v>0.1</v>
      </c>
      <c r="DE892" s="8">
        <v>0.1</v>
      </c>
      <c r="DF892" s="8">
        <v>0.1</v>
      </c>
      <c r="DG892" s="8">
        <v>0.1</v>
      </c>
      <c r="DH892" s="8">
        <v>0.1</v>
      </c>
      <c r="DI892" s="8">
        <v>8.74948541051557E-2</v>
      </c>
      <c r="DJ892" s="8">
        <v>9.3980299011817946E-3</v>
      </c>
      <c r="DK892" s="8">
        <v>2.2547617191051371E-3</v>
      </c>
      <c r="DL892" s="8">
        <v>8.5235427455736799E-4</v>
      </c>
      <c r="DM892" s="8">
        <v>0.1</v>
      </c>
      <c r="DN892" s="8">
        <v>0.1</v>
      </c>
      <c r="DO892" s="8">
        <v>0.1</v>
      </c>
      <c r="DP892" s="8">
        <v>0.1</v>
      </c>
      <c r="DQ892" s="8">
        <v>0.1</v>
      </c>
      <c r="DR892" s="8">
        <v>0.1</v>
      </c>
      <c r="DS892" s="8">
        <v>0.1</v>
      </c>
      <c r="DT892" s="8">
        <v>0.2</v>
      </c>
      <c r="DU892" s="8">
        <v>0.1</v>
      </c>
      <c r="DV892" s="8">
        <v>0.1</v>
      </c>
      <c r="DW892" s="8">
        <v>2.5176318975490691E-2</v>
      </c>
      <c r="DX892" s="8">
        <v>7.4823681024509314E-2</v>
      </c>
      <c r="DY892" s="8">
        <v>0.1</v>
      </c>
      <c r="DZ892" s="8">
        <v>0.1</v>
      </c>
      <c r="EA892" s="8">
        <v>0.1</v>
      </c>
      <c r="EB892" s="8">
        <v>0.1</v>
      </c>
      <c r="EC892" s="8">
        <v>0</v>
      </c>
      <c r="ED892" s="8">
        <v>0</v>
      </c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</row>
    <row r="893" spans="1:206" x14ac:dyDescent="0.3">
      <c r="A893" s="32"/>
      <c r="B893" s="23" t="s">
        <v>253</v>
      </c>
      <c r="C893" s="33"/>
      <c r="D893" s="33"/>
      <c r="E893" s="23" t="s">
        <v>162</v>
      </c>
      <c r="F893" s="23"/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>
        <v>0</v>
      </c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0</v>
      </c>
      <c r="BO893" s="8">
        <v>0</v>
      </c>
      <c r="BP893" s="8">
        <v>0</v>
      </c>
      <c r="BQ893" s="8">
        <v>0</v>
      </c>
      <c r="BR893" s="8">
        <v>0</v>
      </c>
      <c r="BS893" s="8">
        <v>0</v>
      </c>
      <c r="BT893" s="8">
        <v>0</v>
      </c>
      <c r="BU893" s="8">
        <v>0</v>
      </c>
      <c r="BV893" s="8">
        <v>0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8">
        <v>3.0788488872385049E-5</v>
      </c>
      <c r="CC893" s="8">
        <v>3.0326874288826331E-5</v>
      </c>
      <c r="CD893" s="8">
        <v>5.9147230777953103E-3</v>
      </c>
      <c r="CE893" s="8">
        <v>9.100856051168899E-4</v>
      </c>
      <c r="CF893" s="8">
        <v>1.140068466533892E-3</v>
      </c>
      <c r="CG893" s="8">
        <v>7.8494529550655076E-4</v>
      </c>
      <c r="CH893" s="8">
        <v>1.8968104393722959E-4</v>
      </c>
      <c r="CI893" s="8">
        <v>2.273063685865215E-4</v>
      </c>
      <c r="CJ893" s="8">
        <v>8.4761777764521574E-4</v>
      </c>
      <c r="CK893" s="8">
        <v>1.600559317468798E-4</v>
      </c>
      <c r="CL893" s="8">
        <v>3.2709668991728423E-5</v>
      </c>
      <c r="CM893" s="8">
        <v>0.5</v>
      </c>
      <c r="CN893" s="8">
        <v>0.1</v>
      </c>
      <c r="CO893" s="8">
        <v>0.1</v>
      </c>
      <c r="CP893" s="8">
        <v>0.1</v>
      </c>
      <c r="CQ893" s="8">
        <v>0.1</v>
      </c>
      <c r="CR893" s="8">
        <v>0.1</v>
      </c>
      <c r="CS893" s="8">
        <v>0.89999999999999991</v>
      </c>
      <c r="CT893" s="8">
        <v>0.1</v>
      </c>
      <c r="CU893" s="8">
        <v>0.1</v>
      </c>
      <c r="CV893" s="8">
        <v>0.1</v>
      </c>
      <c r="CW893" s="8">
        <v>0.1</v>
      </c>
      <c r="CX893" s="8">
        <v>0.1</v>
      </c>
      <c r="CY893" s="8">
        <v>0.1</v>
      </c>
      <c r="CZ893" s="8">
        <v>0.1</v>
      </c>
      <c r="DA893" s="8">
        <v>7.1536932098216323E-3</v>
      </c>
      <c r="DB893" s="8">
        <v>9.2846306790178371E-2</v>
      </c>
      <c r="DC893" s="8">
        <v>0.1</v>
      </c>
      <c r="DD893" s="8">
        <v>0.1</v>
      </c>
      <c r="DE893" s="8">
        <v>0.1</v>
      </c>
      <c r="DF893" s="8">
        <v>0.1</v>
      </c>
      <c r="DG893" s="8">
        <v>0.1</v>
      </c>
      <c r="DH893" s="8">
        <v>0.1</v>
      </c>
      <c r="DI893" s="8">
        <v>8.74948541051557E-2</v>
      </c>
      <c r="DJ893" s="8">
        <v>9.3980299011817946E-3</v>
      </c>
      <c r="DK893" s="8">
        <v>2.2547617191051371E-3</v>
      </c>
      <c r="DL893" s="8">
        <v>8.5235427455736799E-4</v>
      </c>
      <c r="DM893" s="8">
        <v>0.1</v>
      </c>
      <c r="DN893" s="8">
        <v>0.1</v>
      </c>
      <c r="DO893" s="8">
        <v>0.1</v>
      </c>
      <c r="DP893" s="8">
        <v>0.1</v>
      </c>
      <c r="DQ893" s="8">
        <v>0.1</v>
      </c>
      <c r="DR893" s="8">
        <v>0.1</v>
      </c>
      <c r="DS893" s="8">
        <v>0.1</v>
      </c>
      <c r="DT893" s="8">
        <v>0.2</v>
      </c>
      <c r="DU893" s="8">
        <v>0.1</v>
      </c>
      <c r="DV893" s="8">
        <v>0.1</v>
      </c>
      <c r="DW893" s="8">
        <v>2.5176318975490691E-2</v>
      </c>
      <c r="DX893" s="8">
        <v>7.4823681024509314E-2</v>
      </c>
      <c r="DY893" s="8">
        <v>0.1</v>
      </c>
      <c r="DZ893" s="8">
        <v>0.1</v>
      </c>
      <c r="EA893" s="8">
        <v>0.1</v>
      </c>
      <c r="EB893" s="8">
        <v>0.1</v>
      </c>
      <c r="EC893" s="8">
        <v>0</v>
      </c>
      <c r="ED893" s="8">
        <v>0</v>
      </c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</row>
    <row r="894" spans="1:206" x14ac:dyDescent="0.3">
      <c r="A894" s="32"/>
      <c r="B894" s="23" t="s">
        <v>254</v>
      </c>
      <c r="C894" s="33"/>
      <c r="D894" s="33"/>
      <c r="E894" s="23" t="s">
        <v>162</v>
      </c>
      <c r="F894" s="23"/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>
        <v>0</v>
      </c>
      <c r="BU894" s="8">
        <v>0</v>
      </c>
      <c r="BV894" s="8">
        <v>0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8">
        <v>3.0788488872385049E-5</v>
      </c>
      <c r="CC894" s="8">
        <v>3.0326874288826331E-5</v>
      </c>
      <c r="CD894" s="8">
        <v>5.9147230777953103E-3</v>
      </c>
      <c r="CE894" s="8">
        <v>9.100856051168899E-4</v>
      </c>
      <c r="CF894" s="8">
        <v>1.140068466533892E-3</v>
      </c>
      <c r="CG894" s="8">
        <v>7.8494529550655076E-4</v>
      </c>
      <c r="CH894" s="8">
        <v>1.8968104393722959E-4</v>
      </c>
      <c r="CI894" s="8">
        <v>2.273063685865215E-4</v>
      </c>
      <c r="CJ894" s="8">
        <v>8.4761777764521574E-4</v>
      </c>
      <c r="CK894" s="8">
        <v>1.600559317468798E-4</v>
      </c>
      <c r="CL894" s="8">
        <v>3.2709668991728423E-5</v>
      </c>
      <c r="CM894" s="8">
        <v>0.5</v>
      </c>
      <c r="CN894" s="8">
        <v>0.1</v>
      </c>
      <c r="CO894" s="8">
        <v>0.1</v>
      </c>
      <c r="CP894" s="8">
        <v>0.1</v>
      </c>
      <c r="CQ894" s="8">
        <v>0.1</v>
      </c>
      <c r="CR894" s="8">
        <v>0.1</v>
      </c>
      <c r="CS894" s="8">
        <v>0.89999999999999991</v>
      </c>
      <c r="CT894" s="8">
        <v>0.1</v>
      </c>
      <c r="CU894" s="8">
        <v>0.1</v>
      </c>
      <c r="CV894" s="8">
        <v>0.1</v>
      </c>
      <c r="CW894" s="8">
        <v>0.1</v>
      </c>
      <c r="CX894" s="8">
        <v>0.1</v>
      </c>
      <c r="CY894" s="8">
        <v>0.1</v>
      </c>
      <c r="CZ894" s="8">
        <v>0.1</v>
      </c>
      <c r="DA894" s="8">
        <v>7.1536932098216323E-3</v>
      </c>
      <c r="DB894" s="8">
        <v>9.2846306790178371E-2</v>
      </c>
      <c r="DC894" s="8">
        <v>0.1</v>
      </c>
      <c r="DD894" s="8">
        <v>0.1</v>
      </c>
      <c r="DE894" s="8">
        <v>0.1</v>
      </c>
      <c r="DF894" s="8">
        <v>0.1</v>
      </c>
      <c r="DG894" s="8">
        <v>0.1</v>
      </c>
      <c r="DH894" s="8">
        <v>0.1</v>
      </c>
      <c r="DI894" s="8">
        <v>8.74948541051557E-2</v>
      </c>
      <c r="DJ894" s="8">
        <v>9.3980299011817946E-3</v>
      </c>
      <c r="DK894" s="8">
        <v>2.2547617191051371E-3</v>
      </c>
      <c r="DL894" s="8">
        <v>8.5235427455736799E-4</v>
      </c>
      <c r="DM894" s="8">
        <v>0.1</v>
      </c>
      <c r="DN894" s="8">
        <v>0.1</v>
      </c>
      <c r="DO894" s="8">
        <v>0.1</v>
      </c>
      <c r="DP894" s="8">
        <v>0.1</v>
      </c>
      <c r="DQ894" s="8">
        <v>0.1</v>
      </c>
      <c r="DR894" s="8">
        <v>0.1</v>
      </c>
      <c r="DS894" s="8">
        <v>0.1</v>
      </c>
      <c r="DT894" s="8">
        <v>0.2</v>
      </c>
      <c r="DU894" s="8">
        <v>0.1</v>
      </c>
      <c r="DV894" s="8">
        <v>0.1</v>
      </c>
      <c r="DW894" s="8">
        <v>2.5176318975490691E-2</v>
      </c>
      <c r="DX894" s="8">
        <v>7.4823681024509314E-2</v>
      </c>
      <c r="DY894" s="8">
        <v>0.1</v>
      </c>
      <c r="DZ894" s="8">
        <v>0.1</v>
      </c>
      <c r="EA894" s="8">
        <v>0.1</v>
      </c>
      <c r="EB894" s="8">
        <v>0.1</v>
      </c>
      <c r="EC894" s="8">
        <v>0</v>
      </c>
      <c r="ED894" s="8">
        <v>0</v>
      </c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</row>
    <row r="895" spans="1:206" x14ac:dyDescent="0.3">
      <c r="A895" s="32"/>
      <c r="B895" s="23" t="s">
        <v>255</v>
      </c>
      <c r="C895" s="33"/>
      <c r="D895" s="33"/>
      <c r="E895" s="23" t="s">
        <v>162</v>
      </c>
      <c r="F895" s="23"/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>
        <v>0</v>
      </c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0</v>
      </c>
      <c r="BR895" s="8">
        <v>0</v>
      </c>
      <c r="BS895" s="8">
        <v>0</v>
      </c>
      <c r="BT895" s="8">
        <v>0</v>
      </c>
      <c r="BU895" s="8">
        <v>0</v>
      </c>
      <c r="BV895" s="8">
        <v>0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8">
        <v>3.0788488872385049E-5</v>
      </c>
      <c r="CC895" s="8">
        <v>3.0326874288826331E-5</v>
      </c>
      <c r="CD895" s="8">
        <v>5.9147230777953103E-3</v>
      </c>
      <c r="CE895" s="8">
        <v>9.100856051168899E-4</v>
      </c>
      <c r="CF895" s="8">
        <v>1.140068466533892E-3</v>
      </c>
      <c r="CG895" s="8">
        <v>7.8494529550655076E-4</v>
      </c>
      <c r="CH895" s="8">
        <v>1.8968104393722959E-4</v>
      </c>
      <c r="CI895" s="8">
        <v>2.273063685865215E-4</v>
      </c>
      <c r="CJ895" s="8">
        <v>8.4761777764521574E-4</v>
      </c>
      <c r="CK895" s="8">
        <v>1.600559317468798E-4</v>
      </c>
      <c r="CL895" s="8">
        <v>3.2709668991728423E-5</v>
      </c>
      <c r="CM895" s="8">
        <v>0.5</v>
      </c>
      <c r="CN895" s="8">
        <v>0.1</v>
      </c>
      <c r="CO895" s="8">
        <v>0.1</v>
      </c>
      <c r="CP895" s="8">
        <v>0.1</v>
      </c>
      <c r="CQ895" s="8">
        <v>0.1</v>
      </c>
      <c r="CR895" s="8">
        <v>0.1</v>
      </c>
      <c r="CS895" s="8">
        <v>0.89999999999999991</v>
      </c>
      <c r="CT895" s="8">
        <v>0.1</v>
      </c>
      <c r="CU895" s="8">
        <v>0.1</v>
      </c>
      <c r="CV895" s="8">
        <v>0.1</v>
      </c>
      <c r="CW895" s="8">
        <v>0.1</v>
      </c>
      <c r="CX895" s="8">
        <v>0.1</v>
      </c>
      <c r="CY895" s="8">
        <v>0.1</v>
      </c>
      <c r="CZ895" s="8">
        <v>0.1</v>
      </c>
      <c r="DA895" s="8">
        <v>7.1536932098216323E-3</v>
      </c>
      <c r="DB895" s="8">
        <v>9.2846306790178371E-2</v>
      </c>
      <c r="DC895" s="8">
        <v>0.1</v>
      </c>
      <c r="DD895" s="8">
        <v>0.1</v>
      </c>
      <c r="DE895" s="8">
        <v>0.1</v>
      </c>
      <c r="DF895" s="8">
        <v>0.1</v>
      </c>
      <c r="DG895" s="8">
        <v>0.1</v>
      </c>
      <c r="DH895" s="8">
        <v>0.1</v>
      </c>
      <c r="DI895" s="8">
        <v>8.74948541051557E-2</v>
      </c>
      <c r="DJ895" s="8">
        <v>9.3980299011817946E-3</v>
      </c>
      <c r="DK895" s="8">
        <v>2.2547617191051371E-3</v>
      </c>
      <c r="DL895" s="8">
        <v>8.5235427455736799E-4</v>
      </c>
      <c r="DM895" s="8">
        <v>0.1</v>
      </c>
      <c r="DN895" s="8">
        <v>0.1</v>
      </c>
      <c r="DO895" s="8">
        <v>0.1</v>
      </c>
      <c r="DP895" s="8">
        <v>0.1</v>
      </c>
      <c r="DQ895" s="8">
        <v>0.1</v>
      </c>
      <c r="DR895" s="8">
        <v>0.1</v>
      </c>
      <c r="DS895" s="8">
        <v>0.1</v>
      </c>
      <c r="DT895" s="8">
        <v>0.2</v>
      </c>
      <c r="DU895" s="8">
        <v>0.1</v>
      </c>
      <c r="DV895" s="8">
        <v>0.1</v>
      </c>
      <c r="DW895" s="8">
        <v>2.5176318975490691E-2</v>
      </c>
      <c r="DX895" s="8">
        <v>7.4823681024509314E-2</v>
      </c>
      <c r="DY895" s="8">
        <v>0.1</v>
      </c>
      <c r="DZ895" s="8">
        <v>0.1</v>
      </c>
      <c r="EA895" s="8">
        <v>0.1</v>
      </c>
      <c r="EB895" s="8">
        <v>0.1</v>
      </c>
      <c r="EC895" s="8">
        <v>0</v>
      </c>
      <c r="ED895" s="8">
        <v>0</v>
      </c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</row>
    <row r="896" spans="1:206" x14ac:dyDescent="0.3">
      <c r="A896" s="32"/>
      <c r="B896" s="23" t="s">
        <v>256</v>
      </c>
      <c r="C896" s="33"/>
      <c r="D896" s="33"/>
      <c r="E896" s="23" t="s">
        <v>162</v>
      </c>
      <c r="F896" s="23"/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0</v>
      </c>
      <c r="BR896" s="8">
        <v>0</v>
      </c>
      <c r="BS896" s="8">
        <v>0</v>
      </c>
      <c r="BT896" s="8">
        <v>0</v>
      </c>
      <c r="BU896" s="8">
        <v>0</v>
      </c>
      <c r="BV896" s="8">
        <v>0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8">
        <v>3.0788488872385049E-5</v>
      </c>
      <c r="CC896" s="8">
        <v>3.0326874288826331E-5</v>
      </c>
      <c r="CD896" s="8">
        <v>5.9147230777953103E-3</v>
      </c>
      <c r="CE896" s="8">
        <v>9.100856051168899E-4</v>
      </c>
      <c r="CF896" s="8">
        <v>1.140068466533892E-3</v>
      </c>
      <c r="CG896" s="8">
        <v>7.8494529550655076E-4</v>
      </c>
      <c r="CH896" s="8">
        <v>1.8968104393722959E-4</v>
      </c>
      <c r="CI896" s="8">
        <v>2.273063685865215E-4</v>
      </c>
      <c r="CJ896" s="8">
        <v>8.4761777764521574E-4</v>
      </c>
      <c r="CK896" s="8">
        <v>1.600559317468798E-4</v>
      </c>
      <c r="CL896" s="8">
        <v>3.2709668991728423E-5</v>
      </c>
      <c r="CM896" s="8">
        <v>0.5</v>
      </c>
      <c r="CN896" s="8">
        <v>0.1</v>
      </c>
      <c r="CO896" s="8">
        <v>0.1</v>
      </c>
      <c r="CP896" s="8">
        <v>0.1</v>
      </c>
      <c r="CQ896" s="8">
        <v>0.1</v>
      </c>
      <c r="CR896" s="8">
        <v>0.1</v>
      </c>
      <c r="CS896" s="8">
        <v>0.89999999999999991</v>
      </c>
      <c r="CT896" s="8">
        <v>0.1</v>
      </c>
      <c r="CU896" s="8">
        <v>0.1</v>
      </c>
      <c r="CV896" s="8">
        <v>0.1</v>
      </c>
      <c r="CW896" s="8">
        <v>0.1</v>
      </c>
      <c r="CX896" s="8">
        <v>0.1</v>
      </c>
      <c r="CY896" s="8">
        <v>0.1</v>
      </c>
      <c r="CZ896" s="8">
        <v>0.1</v>
      </c>
      <c r="DA896" s="8">
        <v>7.1536932098216323E-3</v>
      </c>
      <c r="DB896" s="8">
        <v>9.2846306790178371E-2</v>
      </c>
      <c r="DC896" s="8">
        <v>0.1</v>
      </c>
      <c r="DD896" s="8">
        <v>0.1</v>
      </c>
      <c r="DE896" s="8">
        <v>0.1</v>
      </c>
      <c r="DF896" s="8">
        <v>0.1</v>
      </c>
      <c r="DG896" s="8">
        <v>0.1</v>
      </c>
      <c r="DH896" s="8">
        <v>0.1</v>
      </c>
      <c r="DI896" s="8">
        <v>8.74948541051557E-2</v>
      </c>
      <c r="DJ896" s="8">
        <v>9.3980299011817946E-3</v>
      </c>
      <c r="DK896" s="8">
        <v>2.2547617191051371E-3</v>
      </c>
      <c r="DL896" s="8">
        <v>8.5235427455736799E-4</v>
      </c>
      <c r="DM896" s="8">
        <v>0.1</v>
      </c>
      <c r="DN896" s="8">
        <v>0.1</v>
      </c>
      <c r="DO896" s="8">
        <v>0.1</v>
      </c>
      <c r="DP896" s="8">
        <v>0.1</v>
      </c>
      <c r="DQ896" s="8">
        <v>0.1</v>
      </c>
      <c r="DR896" s="8">
        <v>0.1</v>
      </c>
      <c r="DS896" s="8">
        <v>0.1</v>
      </c>
      <c r="DT896" s="8">
        <v>0.2</v>
      </c>
      <c r="DU896" s="8">
        <v>0.1</v>
      </c>
      <c r="DV896" s="8">
        <v>0.1</v>
      </c>
      <c r="DW896" s="8">
        <v>2.5176318975490691E-2</v>
      </c>
      <c r="DX896" s="8">
        <v>7.4823681024509314E-2</v>
      </c>
      <c r="DY896" s="8">
        <v>0.1</v>
      </c>
      <c r="DZ896" s="8">
        <v>0.1</v>
      </c>
      <c r="EA896" s="8">
        <v>0.1</v>
      </c>
      <c r="EB896" s="8">
        <v>0.1</v>
      </c>
      <c r="EC896" s="8">
        <v>0</v>
      </c>
      <c r="ED896" s="8">
        <v>0</v>
      </c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</row>
    <row r="897" spans="1:206" x14ac:dyDescent="0.3">
      <c r="A897" s="32"/>
      <c r="B897" s="23" t="s">
        <v>257</v>
      </c>
      <c r="C897" s="33"/>
      <c r="D897" s="33"/>
      <c r="E897" s="23" t="s">
        <v>162</v>
      </c>
      <c r="F897" s="23"/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</v>
      </c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>
        <v>0</v>
      </c>
      <c r="BU897" s="8">
        <v>0</v>
      </c>
      <c r="BV897" s="8">
        <v>0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8">
        <v>3.0788488872385049E-5</v>
      </c>
      <c r="CC897" s="8">
        <v>3.0326874288826331E-5</v>
      </c>
      <c r="CD897" s="8">
        <v>5.9147230777953103E-3</v>
      </c>
      <c r="CE897" s="8">
        <v>9.100856051168899E-4</v>
      </c>
      <c r="CF897" s="8">
        <v>1.140068466533892E-3</v>
      </c>
      <c r="CG897" s="8">
        <v>7.8494529550655076E-4</v>
      </c>
      <c r="CH897" s="8">
        <v>1.8968104393722959E-4</v>
      </c>
      <c r="CI897" s="8">
        <v>2.273063685865215E-4</v>
      </c>
      <c r="CJ897" s="8">
        <v>8.4761777764521574E-4</v>
      </c>
      <c r="CK897" s="8">
        <v>1.600559317468798E-4</v>
      </c>
      <c r="CL897" s="8">
        <v>3.2709668991728423E-5</v>
      </c>
      <c r="CM897" s="8">
        <v>0.5</v>
      </c>
      <c r="CN897" s="8">
        <v>0.1</v>
      </c>
      <c r="CO897" s="8">
        <v>0.1</v>
      </c>
      <c r="CP897" s="8">
        <v>0.1</v>
      </c>
      <c r="CQ897" s="8">
        <v>0.1</v>
      </c>
      <c r="CR897" s="8">
        <v>0.1</v>
      </c>
      <c r="CS897" s="8">
        <v>0.89999999999999991</v>
      </c>
      <c r="CT897" s="8">
        <v>0.1</v>
      </c>
      <c r="CU897" s="8">
        <v>0.1</v>
      </c>
      <c r="CV897" s="8">
        <v>0.1</v>
      </c>
      <c r="CW897" s="8">
        <v>0.1</v>
      </c>
      <c r="CX897" s="8">
        <v>0.1</v>
      </c>
      <c r="CY897" s="8">
        <v>0.1</v>
      </c>
      <c r="CZ897" s="8">
        <v>0.1</v>
      </c>
      <c r="DA897" s="8">
        <v>7.1536932098216323E-3</v>
      </c>
      <c r="DB897" s="8">
        <v>9.2846306790178371E-2</v>
      </c>
      <c r="DC897" s="8">
        <v>0.1</v>
      </c>
      <c r="DD897" s="8">
        <v>0.1</v>
      </c>
      <c r="DE897" s="8">
        <v>0.1</v>
      </c>
      <c r="DF897" s="8">
        <v>0.1</v>
      </c>
      <c r="DG897" s="8">
        <v>0.1</v>
      </c>
      <c r="DH897" s="8">
        <v>0.1</v>
      </c>
      <c r="DI897" s="8">
        <v>8.74948541051557E-2</v>
      </c>
      <c r="DJ897" s="8">
        <v>9.3980299011817946E-3</v>
      </c>
      <c r="DK897" s="8">
        <v>2.2547617191051371E-3</v>
      </c>
      <c r="DL897" s="8">
        <v>8.5235427455736799E-4</v>
      </c>
      <c r="DM897" s="8">
        <v>0.1</v>
      </c>
      <c r="DN897" s="8">
        <v>0.1</v>
      </c>
      <c r="DO897" s="8">
        <v>0.1</v>
      </c>
      <c r="DP897" s="8">
        <v>0.1</v>
      </c>
      <c r="DQ897" s="8">
        <v>0.1</v>
      </c>
      <c r="DR897" s="8">
        <v>0.1</v>
      </c>
      <c r="DS897" s="8">
        <v>0.1</v>
      </c>
      <c r="DT897" s="8">
        <v>0.2</v>
      </c>
      <c r="DU897" s="8">
        <v>0.1</v>
      </c>
      <c r="DV897" s="8">
        <v>0.1</v>
      </c>
      <c r="DW897" s="8">
        <v>2.5176318975490691E-2</v>
      </c>
      <c r="DX897" s="8">
        <v>7.4823681024509314E-2</v>
      </c>
      <c r="DY897" s="8">
        <v>0.1</v>
      </c>
      <c r="DZ897" s="8">
        <v>0.1</v>
      </c>
      <c r="EA897" s="8">
        <v>0.1</v>
      </c>
      <c r="EB897" s="8">
        <v>0.1</v>
      </c>
      <c r="EC897" s="8">
        <v>0</v>
      </c>
      <c r="ED897" s="8">
        <v>0</v>
      </c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</row>
    <row r="898" spans="1:206" x14ac:dyDescent="0.3">
      <c r="A898" s="32"/>
      <c r="B898" s="23" t="s">
        <v>258</v>
      </c>
      <c r="C898" s="33"/>
      <c r="D898" s="33"/>
      <c r="E898" s="23" t="s">
        <v>162</v>
      </c>
      <c r="F898" s="23"/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0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8">
        <v>3.0788488872385049E-5</v>
      </c>
      <c r="CC898" s="8">
        <v>3.0326874288826331E-5</v>
      </c>
      <c r="CD898" s="8">
        <v>5.9147230777953103E-3</v>
      </c>
      <c r="CE898" s="8">
        <v>9.100856051168899E-4</v>
      </c>
      <c r="CF898" s="8">
        <v>1.140068466533892E-3</v>
      </c>
      <c r="CG898" s="8">
        <v>7.8494529550655076E-4</v>
      </c>
      <c r="CH898" s="8">
        <v>1.8968104393722959E-4</v>
      </c>
      <c r="CI898" s="8">
        <v>2.273063685865215E-4</v>
      </c>
      <c r="CJ898" s="8">
        <v>8.4761777764521574E-4</v>
      </c>
      <c r="CK898" s="8">
        <v>1.600559317468798E-4</v>
      </c>
      <c r="CL898" s="8">
        <v>3.2709668991728423E-5</v>
      </c>
      <c r="CM898" s="8">
        <v>0.5</v>
      </c>
      <c r="CN898" s="8">
        <v>0.1</v>
      </c>
      <c r="CO898" s="8">
        <v>0.1</v>
      </c>
      <c r="CP898" s="8">
        <v>0.1</v>
      </c>
      <c r="CQ898" s="8">
        <v>0.1</v>
      </c>
      <c r="CR898" s="8">
        <v>0.1</v>
      </c>
      <c r="CS898" s="8">
        <v>0.89999999999999991</v>
      </c>
      <c r="CT898" s="8">
        <v>0.1</v>
      </c>
      <c r="CU898" s="8">
        <v>0.1</v>
      </c>
      <c r="CV898" s="8">
        <v>0.1</v>
      </c>
      <c r="CW898" s="8">
        <v>0.1</v>
      </c>
      <c r="CX898" s="8">
        <v>0.1</v>
      </c>
      <c r="CY898" s="8">
        <v>0.1</v>
      </c>
      <c r="CZ898" s="8">
        <v>0.1</v>
      </c>
      <c r="DA898" s="8">
        <v>7.1536932098216323E-3</v>
      </c>
      <c r="DB898" s="8">
        <v>9.2846306790178371E-2</v>
      </c>
      <c r="DC898" s="8">
        <v>0.1</v>
      </c>
      <c r="DD898" s="8">
        <v>0.1</v>
      </c>
      <c r="DE898" s="8">
        <v>0.1</v>
      </c>
      <c r="DF898" s="8">
        <v>0.1</v>
      </c>
      <c r="DG898" s="8">
        <v>0.1</v>
      </c>
      <c r="DH898" s="8">
        <v>0.1</v>
      </c>
      <c r="DI898" s="8">
        <v>8.74948541051557E-2</v>
      </c>
      <c r="DJ898" s="8">
        <v>9.3980299011817946E-3</v>
      </c>
      <c r="DK898" s="8">
        <v>2.2547617191051371E-3</v>
      </c>
      <c r="DL898" s="8">
        <v>8.5235427455736799E-4</v>
      </c>
      <c r="DM898" s="8">
        <v>0.1</v>
      </c>
      <c r="DN898" s="8">
        <v>0.1</v>
      </c>
      <c r="DO898" s="8">
        <v>0.1</v>
      </c>
      <c r="DP898" s="8">
        <v>0.1</v>
      </c>
      <c r="DQ898" s="8">
        <v>0.1</v>
      </c>
      <c r="DR898" s="8">
        <v>0.1</v>
      </c>
      <c r="DS898" s="8">
        <v>0.1</v>
      </c>
      <c r="DT898" s="8">
        <v>0.2</v>
      </c>
      <c r="DU898" s="8">
        <v>0.1</v>
      </c>
      <c r="DV898" s="8">
        <v>0.1</v>
      </c>
      <c r="DW898" s="8">
        <v>2.5176318975490691E-2</v>
      </c>
      <c r="DX898" s="8">
        <v>7.4823681024509314E-2</v>
      </c>
      <c r="DY898" s="8">
        <v>0.1</v>
      </c>
      <c r="DZ898" s="8">
        <v>0.1</v>
      </c>
      <c r="EA898" s="8">
        <v>0.1</v>
      </c>
      <c r="EB898" s="8">
        <v>0.1</v>
      </c>
      <c r="EC898" s="8">
        <v>0</v>
      </c>
      <c r="ED898" s="8">
        <v>0</v>
      </c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</row>
    <row r="899" spans="1:206" x14ac:dyDescent="0.3">
      <c r="A899" s="32"/>
      <c r="B899" s="23" t="s">
        <v>259</v>
      </c>
      <c r="C899" s="33"/>
      <c r="D899" s="33"/>
      <c r="E899" s="23" t="s">
        <v>162</v>
      </c>
      <c r="F899" s="23"/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8">
        <v>3.0788488872385049E-5</v>
      </c>
      <c r="CC899" s="8">
        <v>3.0326874288826331E-5</v>
      </c>
      <c r="CD899" s="8">
        <v>5.9147230777953103E-3</v>
      </c>
      <c r="CE899" s="8">
        <v>9.100856051168899E-4</v>
      </c>
      <c r="CF899" s="8">
        <v>1.140068466533892E-3</v>
      </c>
      <c r="CG899" s="8">
        <v>7.8494529550655076E-4</v>
      </c>
      <c r="CH899" s="8">
        <v>1.8968104393722959E-4</v>
      </c>
      <c r="CI899" s="8">
        <v>2.273063685865215E-4</v>
      </c>
      <c r="CJ899" s="8">
        <v>8.4761777764521574E-4</v>
      </c>
      <c r="CK899" s="8">
        <v>1.600559317468798E-4</v>
      </c>
      <c r="CL899" s="8">
        <v>3.2709668991728423E-5</v>
      </c>
      <c r="CM899" s="8">
        <v>0.5</v>
      </c>
      <c r="CN899" s="8">
        <v>0.1</v>
      </c>
      <c r="CO899" s="8">
        <v>0.1</v>
      </c>
      <c r="CP899" s="8">
        <v>0.1</v>
      </c>
      <c r="CQ899" s="8">
        <v>0.1</v>
      </c>
      <c r="CR899" s="8">
        <v>0.1</v>
      </c>
      <c r="CS899" s="8">
        <v>0.89999999999999991</v>
      </c>
      <c r="CT899" s="8">
        <v>0.1</v>
      </c>
      <c r="CU899" s="8">
        <v>0.1</v>
      </c>
      <c r="CV899" s="8">
        <v>0.1</v>
      </c>
      <c r="CW899" s="8">
        <v>0.1</v>
      </c>
      <c r="CX899" s="8">
        <v>0.1</v>
      </c>
      <c r="CY899" s="8">
        <v>0.1</v>
      </c>
      <c r="CZ899" s="8">
        <v>0.1</v>
      </c>
      <c r="DA899" s="8">
        <v>7.1536932098216323E-3</v>
      </c>
      <c r="DB899" s="8">
        <v>9.2846306790178371E-2</v>
      </c>
      <c r="DC899" s="8">
        <v>0.1</v>
      </c>
      <c r="DD899" s="8">
        <v>0.1</v>
      </c>
      <c r="DE899" s="8">
        <v>0.1</v>
      </c>
      <c r="DF899" s="8">
        <v>0.1</v>
      </c>
      <c r="DG899" s="8">
        <v>0.1</v>
      </c>
      <c r="DH899" s="8">
        <v>0.1</v>
      </c>
      <c r="DI899" s="8">
        <v>8.74948541051557E-2</v>
      </c>
      <c r="DJ899" s="8">
        <v>9.3980299011817946E-3</v>
      </c>
      <c r="DK899" s="8">
        <v>2.2547617191051371E-3</v>
      </c>
      <c r="DL899" s="8">
        <v>8.5235427455736799E-4</v>
      </c>
      <c r="DM899" s="8">
        <v>0.1</v>
      </c>
      <c r="DN899" s="8">
        <v>0.1</v>
      </c>
      <c r="DO899" s="8">
        <v>0.1</v>
      </c>
      <c r="DP899" s="8">
        <v>0.1</v>
      </c>
      <c r="DQ899" s="8">
        <v>0.1</v>
      </c>
      <c r="DR899" s="8">
        <v>0.1</v>
      </c>
      <c r="DS899" s="8">
        <v>0.1</v>
      </c>
      <c r="DT899" s="8">
        <v>0.2</v>
      </c>
      <c r="DU899" s="8">
        <v>0.1</v>
      </c>
      <c r="DV899" s="8">
        <v>0.1</v>
      </c>
      <c r="DW899" s="8">
        <v>2.5176318975490691E-2</v>
      </c>
      <c r="DX899" s="8">
        <v>7.4823681024509314E-2</v>
      </c>
      <c r="DY899" s="8">
        <v>0.1</v>
      </c>
      <c r="DZ899" s="8">
        <v>0.1</v>
      </c>
      <c r="EA899" s="8">
        <v>0.1</v>
      </c>
      <c r="EB899" s="8">
        <v>0.1</v>
      </c>
      <c r="EC899" s="8">
        <v>0</v>
      </c>
      <c r="ED899" s="8">
        <v>0</v>
      </c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</row>
    <row r="900" spans="1:206" x14ac:dyDescent="0.3">
      <c r="A900" s="32"/>
      <c r="B900" s="23" t="s">
        <v>260</v>
      </c>
      <c r="C900" s="33"/>
      <c r="D900" s="33"/>
      <c r="E900" s="23" t="s">
        <v>162</v>
      </c>
      <c r="F900" s="23"/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0</v>
      </c>
      <c r="BR900" s="8">
        <v>0</v>
      </c>
      <c r="BS900" s="8">
        <v>0</v>
      </c>
      <c r="BT900" s="8">
        <v>0</v>
      </c>
      <c r="BU900" s="8">
        <v>0</v>
      </c>
      <c r="BV900" s="8">
        <v>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8">
        <v>3.0788488872385049E-5</v>
      </c>
      <c r="CC900" s="8">
        <v>3.0326874288826331E-5</v>
      </c>
      <c r="CD900" s="8">
        <v>5.9147230777953103E-3</v>
      </c>
      <c r="CE900" s="8">
        <v>9.100856051168899E-4</v>
      </c>
      <c r="CF900" s="8">
        <v>1.140068466533892E-3</v>
      </c>
      <c r="CG900" s="8">
        <v>7.8494529550655076E-4</v>
      </c>
      <c r="CH900" s="8">
        <v>1.8968104393722959E-4</v>
      </c>
      <c r="CI900" s="8">
        <v>2.273063685865215E-4</v>
      </c>
      <c r="CJ900" s="8">
        <v>8.4761777764521574E-4</v>
      </c>
      <c r="CK900" s="8">
        <v>1.600559317468798E-4</v>
      </c>
      <c r="CL900" s="8">
        <v>3.2709668991728423E-5</v>
      </c>
      <c r="CM900" s="8">
        <v>0.5</v>
      </c>
      <c r="CN900" s="8">
        <v>0.1</v>
      </c>
      <c r="CO900" s="8">
        <v>0.1</v>
      </c>
      <c r="CP900" s="8">
        <v>0.1</v>
      </c>
      <c r="CQ900" s="8">
        <v>0.1</v>
      </c>
      <c r="CR900" s="8">
        <v>0.1</v>
      </c>
      <c r="CS900" s="8">
        <v>0.89999999999999991</v>
      </c>
      <c r="CT900" s="8">
        <v>0.1</v>
      </c>
      <c r="CU900" s="8">
        <v>0.1</v>
      </c>
      <c r="CV900" s="8">
        <v>0.1</v>
      </c>
      <c r="CW900" s="8">
        <v>0.1</v>
      </c>
      <c r="CX900" s="8">
        <v>0.1</v>
      </c>
      <c r="CY900" s="8">
        <v>0.1</v>
      </c>
      <c r="CZ900" s="8">
        <v>0.1</v>
      </c>
      <c r="DA900" s="8">
        <v>7.1536932098216323E-3</v>
      </c>
      <c r="DB900" s="8">
        <v>9.2846306790178371E-2</v>
      </c>
      <c r="DC900" s="8">
        <v>0.1</v>
      </c>
      <c r="DD900" s="8">
        <v>0.1</v>
      </c>
      <c r="DE900" s="8">
        <v>0.1</v>
      </c>
      <c r="DF900" s="8">
        <v>0.1</v>
      </c>
      <c r="DG900" s="8">
        <v>0.1</v>
      </c>
      <c r="DH900" s="8">
        <v>0.1</v>
      </c>
      <c r="DI900" s="8">
        <v>8.74948541051557E-2</v>
      </c>
      <c r="DJ900" s="8">
        <v>9.3980299011817946E-3</v>
      </c>
      <c r="DK900" s="8">
        <v>2.2547617191051371E-3</v>
      </c>
      <c r="DL900" s="8">
        <v>8.5235427455736799E-4</v>
      </c>
      <c r="DM900" s="8">
        <v>0.1</v>
      </c>
      <c r="DN900" s="8">
        <v>0.1</v>
      </c>
      <c r="DO900" s="8">
        <v>0.1</v>
      </c>
      <c r="DP900" s="8">
        <v>0.1</v>
      </c>
      <c r="DQ900" s="8">
        <v>0.1</v>
      </c>
      <c r="DR900" s="8">
        <v>0.1</v>
      </c>
      <c r="DS900" s="8">
        <v>0.1</v>
      </c>
      <c r="DT900" s="8">
        <v>0.2</v>
      </c>
      <c r="DU900" s="8">
        <v>0.1</v>
      </c>
      <c r="DV900" s="8">
        <v>0.1</v>
      </c>
      <c r="DW900" s="8">
        <v>2.5176318975490691E-2</v>
      </c>
      <c r="DX900" s="8">
        <v>7.4823681024509314E-2</v>
      </c>
      <c r="DY900" s="8">
        <v>0.1</v>
      </c>
      <c r="DZ900" s="8">
        <v>0.1</v>
      </c>
      <c r="EA900" s="8">
        <v>0.1</v>
      </c>
      <c r="EB900" s="8">
        <v>0.1</v>
      </c>
      <c r="EC900" s="8">
        <v>0</v>
      </c>
      <c r="ED900" s="8">
        <v>0</v>
      </c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</row>
    <row r="901" spans="1:206" x14ac:dyDescent="0.3">
      <c r="A901" s="32"/>
      <c r="B901" s="23" t="s">
        <v>261</v>
      </c>
      <c r="C901" s="33"/>
      <c r="D901" s="33"/>
      <c r="E901" s="23" t="s">
        <v>162</v>
      </c>
      <c r="F901" s="23"/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>
        <v>0</v>
      </c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0</v>
      </c>
      <c r="BR901" s="8">
        <v>0</v>
      </c>
      <c r="BS901" s="8">
        <v>0</v>
      </c>
      <c r="BT901" s="8">
        <v>0</v>
      </c>
      <c r="BU901" s="8">
        <v>0</v>
      </c>
      <c r="BV901" s="8">
        <v>0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8">
        <v>3.0788488872385049E-5</v>
      </c>
      <c r="CC901" s="8">
        <v>3.0326874288826331E-5</v>
      </c>
      <c r="CD901" s="8">
        <v>5.9147230777953103E-3</v>
      </c>
      <c r="CE901" s="8">
        <v>9.100856051168899E-4</v>
      </c>
      <c r="CF901" s="8">
        <v>1.140068466533892E-3</v>
      </c>
      <c r="CG901" s="8">
        <v>7.8494529550655076E-4</v>
      </c>
      <c r="CH901" s="8">
        <v>1.8968104393722959E-4</v>
      </c>
      <c r="CI901" s="8">
        <v>2.273063685865215E-4</v>
      </c>
      <c r="CJ901" s="8">
        <v>8.4761777764521574E-4</v>
      </c>
      <c r="CK901" s="8">
        <v>1.600559317468798E-4</v>
      </c>
      <c r="CL901" s="8">
        <v>3.2709668991728423E-5</v>
      </c>
      <c r="CM901" s="8">
        <v>0.5</v>
      </c>
      <c r="CN901" s="8">
        <v>0.1</v>
      </c>
      <c r="CO901" s="8">
        <v>0.1</v>
      </c>
      <c r="CP901" s="8">
        <v>0.1</v>
      </c>
      <c r="CQ901" s="8">
        <v>0.1</v>
      </c>
      <c r="CR901" s="8">
        <v>0.1</v>
      </c>
      <c r="CS901" s="8">
        <v>0.89999999999999991</v>
      </c>
      <c r="CT901" s="8">
        <v>0.1</v>
      </c>
      <c r="CU901" s="8">
        <v>0.1</v>
      </c>
      <c r="CV901" s="8">
        <v>0.1</v>
      </c>
      <c r="CW901" s="8">
        <v>0.1</v>
      </c>
      <c r="CX901" s="8">
        <v>0.1</v>
      </c>
      <c r="CY901" s="8">
        <v>0.1</v>
      </c>
      <c r="CZ901" s="8">
        <v>0.1</v>
      </c>
      <c r="DA901" s="8">
        <v>7.1536932098216323E-3</v>
      </c>
      <c r="DB901" s="8">
        <v>9.2846306790178371E-2</v>
      </c>
      <c r="DC901" s="8">
        <v>0.1</v>
      </c>
      <c r="DD901" s="8">
        <v>0.1</v>
      </c>
      <c r="DE901" s="8">
        <v>0.1</v>
      </c>
      <c r="DF901" s="8">
        <v>0.1</v>
      </c>
      <c r="DG901" s="8">
        <v>0.1</v>
      </c>
      <c r="DH901" s="8">
        <v>0.1</v>
      </c>
      <c r="DI901" s="8">
        <v>8.74948541051557E-2</v>
      </c>
      <c r="DJ901" s="8">
        <v>9.3980299011817946E-3</v>
      </c>
      <c r="DK901" s="8">
        <v>2.2547617191051371E-3</v>
      </c>
      <c r="DL901" s="8">
        <v>8.5235427455736799E-4</v>
      </c>
      <c r="DM901" s="8">
        <v>0.1</v>
      </c>
      <c r="DN901" s="8">
        <v>0.1</v>
      </c>
      <c r="DO901" s="8">
        <v>0.1</v>
      </c>
      <c r="DP901" s="8">
        <v>0.1</v>
      </c>
      <c r="DQ901" s="8">
        <v>0.1</v>
      </c>
      <c r="DR901" s="8">
        <v>0.1</v>
      </c>
      <c r="DS901" s="8">
        <v>0.1</v>
      </c>
      <c r="DT901" s="8">
        <v>0.2</v>
      </c>
      <c r="DU901" s="8">
        <v>0.1</v>
      </c>
      <c r="DV901" s="8">
        <v>0.1</v>
      </c>
      <c r="DW901" s="8">
        <v>2.5176318975490691E-2</v>
      </c>
      <c r="DX901" s="8">
        <v>7.4823681024509314E-2</v>
      </c>
      <c r="DY901" s="8">
        <v>0.1</v>
      </c>
      <c r="DZ901" s="8">
        <v>0.1</v>
      </c>
      <c r="EA901" s="8">
        <v>0.1</v>
      </c>
      <c r="EB901" s="8">
        <v>0.1</v>
      </c>
      <c r="EC901" s="8">
        <v>0</v>
      </c>
      <c r="ED901" s="8">
        <v>0</v>
      </c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</row>
    <row r="902" spans="1:206" x14ac:dyDescent="0.3">
      <c r="A902" s="32"/>
      <c r="B902" s="23" t="s">
        <v>262</v>
      </c>
      <c r="C902" s="33"/>
      <c r="D902" s="33"/>
      <c r="E902" s="23" t="s">
        <v>162</v>
      </c>
      <c r="F902" s="23"/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8">
        <v>0</v>
      </c>
      <c r="BM902" s="8">
        <v>0</v>
      </c>
      <c r="BN902" s="8">
        <v>0</v>
      </c>
      <c r="BO902" s="8">
        <v>0</v>
      </c>
      <c r="BP902" s="8">
        <v>0</v>
      </c>
      <c r="BQ902" s="8">
        <v>0</v>
      </c>
      <c r="BR902" s="8">
        <v>0</v>
      </c>
      <c r="BS902" s="8">
        <v>0</v>
      </c>
      <c r="BT902" s="8">
        <v>0</v>
      </c>
      <c r="BU902" s="8">
        <v>0</v>
      </c>
      <c r="BV902" s="8">
        <v>0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8">
        <v>3.0788488872385049E-5</v>
      </c>
      <c r="CC902" s="8">
        <v>3.0326874288826331E-5</v>
      </c>
      <c r="CD902" s="8">
        <v>5.9147230777953103E-3</v>
      </c>
      <c r="CE902" s="8">
        <v>9.100856051168899E-4</v>
      </c>
      <c r="CF902" s="8">
        <v>1.140068466533892E-3</v>
      </c>
      <c r="CG902" s="8">
        <v>7.8494529550655076E-4</v>
      </c>
      <c r="CH902" s="8">
        <v>1.8968104393722959E-4</v>
      </c>
      <c r="CI902" s="8">
        <v>2.273063685865215E-4</v>
      </c>
      <c r="CJ902" s="8">
        <v>8.4761777764521574E-4</v>
      </c>
      <c r="CK902" s="8">
        <v>1.600559317468798E-4</v>
      </c>
      <c r="CL902" s="8">
        <v>3.2709668991728423E-5</v>
      </c>
      <c r="CM902" s="8">
        <v>0.5</v>
      </c>
      <c r="CN902" s="8">
        <v>0.1</v>
      </c>
      <c r="CO902" s="8">
        <v>0.1</v>
      </c>
      <c r="CP902" s="8">
        <v>0.1</v>
      </c>
      <c r="CQ902" s="8">
        <v>0.1</v>
      </c>
      <c r="CR902" s="8">
        <v>0.1</v>
      </c>
      <c r="CS902" s="8">
        <v>0.89999999999999991</v>
      </c>
      <c r="CT902" s="8">
        <v>0.1</v>
      </c>
      <c r="CU902" s="8">
        <v>0.1</v>
      </c>
      <c r="CV902" s="8">
        <v>0.1</v>
      </c>
      <c r="CW902" s="8">
        <v>0.1</v>
      </c>
      <c r="CX902" s="8">
        <v>0.1</v>
      </c>
      <c r="CY902" s="8">
        <v>0.1</v>
      </c>
      <c r="CZ902" s="8">
        <v>0.1</v>
      </c>
      <c r="DA902" s="8">
        <v>7.1536932098216323E-3</v>
      </c>
      <c r="DB902" s="8">
        <v>9.2846306790178371E-2</v>
      </c>
      <c r="DC902" s="8">
        <v>0.1</v>
      </c>
      <c r="DD902" s="8">
        <v>0.1</v>
      </c>
      <c r="DE902" s="8">
        <v>0.1</v>
      </c>
      <c r="DF902" s="8">
        <v>0.1</v>
      </c>
      <c r="DG902" s="8">
        <v>0.1</v>
      </c>
      <c r="DH902" s="8">
        <v>0.1</v>
      </c>
      <c r="DI902" s="8">
        <v>8.74948541051557E-2</v>
      </c>
      <c r="DJ902" s="8">
        <v>9.3980299011817946E-3</v>
      </c>
      <c r="DK902" s="8">
        <v>2.2547617191051371E-3</v>
      </c>
      <c r="DL902" s="8">
        <v>8.5235427455736799E-4</v>
      </c>
      <c r="DM902" s="8">
        <v>0.1</v>
      </c>
      <c r="DN902" s="8">
        <v>0.1</v>
      </c>
      <c r="DO902" s="8">
        <v>0.1</v>
      </c>
      <c r="DP902" s="8">
        <v>0.1</v>
      </c>
      <c r="DQ902" s="8">
        <v>0.1</v>
      </c>
      <c r="DR902" s="8">
        <v>0.1</v>
      </c>
      <c r="DS902" s="8">
        <v>0.1</v>
      </c>
      <c r="DT902" s="8">
        <v>0.2</v>
      </c>
      <c r="DU902" s="8">
        <v>0.1</v>
      </c>
      <c r="DV902" s="8">
        <v>0.1</v>
      </c>
      <c r="DW902" s="8">
        <v>2.5176318975490691E-2</v>
      </c>
      <c r="DX902" s="8">
        <v>7.4823681024509314E-2</v>
      </c>
      <c r="DY902" s="8">
        <v>0.1</v>
      </c>
      <c r="DZ902" s="8">
        <v>0.1</v>
      </c>
      <c r="EA902" s="8">
        <v>0.1</v>
      </c>
      <c r="EB902" s="8">
        <v>0.1</v>
      </c>
      <c r="EC902" s="8">
        <v>0</v>
      </c>
      <c r="ED902" s="8">
        <v>0</v>
      </c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</row>
    <row r="903" spans="1:206" x14ac:dyDescent="0.3">
      <c r="A903" s="32"/>
      <c r="B903" s="23" t="s">
        <v>263</v>
      </c>
      <c r="C903" s="33"/>
      <c r="D903" s="33"/>
      <c r="E903" s="23" t="s">
        <v>162</v>
      </c>
      <c r="F903" s="23"/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>
        <v>0</v>
      </c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8">
        <v>0</v>
      </c>
      <c r="BS903" s="8">
        <v>0</v>
      </c>
      <c r="BT903" s="8">
        <v>0</v>
      </c>
      <c r="BU903" s="8">
        <v>0</v>
      </c>
      <c r="BV903" s="8">
        <v>0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8">
        <v>3.0788488872385049E-5</v>
      </c>
      <c r="CC903" s="8">
        <v>3.0326874288826331E-5</v>
      </c>
      <c r="CD903" s="8">
        <v>5.9147230777953103E-3</v>
      </c>
      <c r="CE903" s="8">
        <v>9.100856051168899E-4</v>
      </c>
      <c r="CF903" s="8">
        <v>1.140068466533892E-3</v>
      </c>
      <c r="CG903" s="8">
        <v>7.8494529550655076E-4</v>
      </c>
      <c r="CH903" s="8">
        <v>1.8968104393722959E-4</v>
      </c>
      <c r="CI903" s="8">
        <v>2.273063685865215E-4</v>
      </c>
      <c r="CJ903" s="8">
        <v>8.4761777764521574E-4</v>
      </c>
      <c r="CK903" s="8">
        <v>1.600559317468798E-4</v>
      </c>
      <c r="CL903" s="8">
        <v>3.2709668991728423E-5</v>
      </c>
      <c r="CM903" s="8">
        <v>0.5</v>
      </c>
      <c r="CN903" s="8">
        <v>0.1</v>
      </c>
      <c r="CO903" s="8">
        <v>0.1</v>
      </c>
      <c r="CP903" s="8">
        <v>0.1</v>
      </c>
      <c r="CQ903" s="8">
        <v>0.1</v>
      </c>
      <c r="CR903" s="8">
        <v>0.1</v>
      </c>
      <c r="CS903" s="8">
        <v>0.89999999999999991</v>
      </c>
      <c r="CT903" s="8">
        <v>0.1</v>
      </c>
      <c r="CU903" s="8">
        <v>0.1</v>
      </c>
      <c r="CV903" s="8">
        <v>0.1</v>
      </c>
      <c r="CW903" s="8">
        <v>0.1</v>
      </c>
      <c r="CX903" s="8">
        <v>0.1</v>
      </c>
      <c r="CY903" s="8">
        <v>0.1</v>
      </c>
      <c r="CZ903" s="8">
        <v>0.1</v>
      </c>
      <c r="DA903" s="8">
        <v>7.1536932098216323E-3</v>
      </c>
      <c r="DB903" s="8">
        <v>9.2846306790178371E-2</v>
      </c>
      <c r="DC903" s="8">
        <v>0.1</v>
      </c>
      <c r="DD903" s="8">
        <v>0.1</v>
      </c>
      <c r="DE903" s="8">
        <v>0.1</v>
      </c>
      <c r="DF903" s="8">
        <v>0.1</v>
      </c>
      <c r="DG903" s="8">
        <v>0.1</v>
      </c>
      <c r="DH903" s="8">
        <v>0.1</v>
      </c>
      <c r="DI903" s="8">
        <v>8.74948541051557E-2</v>
      </c>
      <c r="DJ903" s="8">
        <v>9.3980299011817946E-3</v>
      </c>
      <c r="DK903" s="8">
        <v>2.2547617191051371E-3</v>
      </c>
      <c r="DL903" s="8">
        <v>8.5235427455736799E-4</v>
      </c>
      <c r="DM903" s="8">
        <v>0.1</v>
      </c>
      <c r="DN903" s="8">
        <v>0.1</v>
      </c>
      <c r="DO903" s="8">
        <v>0.1</v>
      </c>
      <c r="DP903" s="8">
        <v>0.1</v>
      </c>
      <c r="DQ903" s="8">
        <v>0.1</v>
      </c>
      <c r="DR903" s="8">
        <v>0.1</v>
      </c>
      <c r="DS903" s="8">
        <v>0.1</v>
      </c>
      <c r="DT903" s="8">
        <v>0.2</v>
      </c>
      <c r="DU903" s="8">
        <v>0.1</v>
      </c>
      <c r="DV903" s="8">
        <v>0.1</v>
      </c>
      <c r="DW903" s="8">
        <v>2.5176318975490691E-2</v>
      </c>
      <c r="DX903" s="8">
        <v>7.4823681024509314E-2</v>
      </c>
      <c r="DY903" s="8">
        <v>0.1</v>
      </c>
      <c r="DZ903" s="8">
        <v>0.1</v>
      </c>
      <c r="EA903" s="8">
        <v>0.1</v>
      </c>
      <c r="EB903" s="8">
        <v>0.1</v>
      </c>
      <c r="EC903" s="8">
        <v>0</v>
      </c>
      <c r="ED903" s="8">
        <v>0</v>
      </c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</row>
    <row r="904" spans="1:206" x14ac:dyDescent="0.3">
      <c r="A904" s="32"/>
      <c r="B904" s="23" t="s">
        <v>264</v>
      </c>
      <c r="C904" s="33"/>
      <c r="D904" s="33"/>
      <c r="E904" s="23" t="s">
        <v>162</v>
      </c>
      <c r="F904" s="23"/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8">
        <v>0</v>
      </c>
      <c r="BM904" s="8">
        <v>0</v>
      </c>
      <c r="BN904" s="8">
        <v>0</v>
      </c>
      <c r="BO904" s="8">
        <v>0</v>
      </c>
      <c r="BP904" s="8">
        <v>0</v>
      </c>
      <c r="BQ904" s="8">
        <v>0</v>
      </c>
      <c r="BR904" s="8">
        <v>0</v>
      </c>
      <c r="BS904" s="8">
        <v>0</v>
      </c>
      <c r="BT904" s="8">
        <v>0</v>
      </c>
      <c r="BU904" s="8">
        <v>0</v>
      </c>
      <c r="BV904" s="8">
        <v>0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8">
        <v>3.0788488872385049E-5</v>
      </c>
      <c r="CC904" s="8">
        <v>3.0326874288826331E-5</v>
      </c>
      <c r="CD904" s="8">
        <v>5.9147230777953103E-3</v>
      </c>
      <c r="CE904" s="8">
        <v>9.100856051168899E-4</v>
      </c>
      <c r="CF904" s="8">
        <v>1.140068466533892E-3</v>
      </c>
      <c r="CG904" s="8">
        <v>7.8494529550655076E-4</v>
      </c>
      <c r="CH904" s="8">
        <v>1.8968104393722959E-4</v>
      </c>
      <c r="CI904" s="8">
        <v>2.273063685865215E-4</v>
      </c>
      <c r="CJ904" s="8">
        <v>8.4761777764521574E-4</v>
      </c>
      <c r="CK904" s="8">
        <v>1.600559317468798E-4</v>
      </c>
      <c r="CL904" s="8">
        <v>3.2709668991728423E-5</v>
      </c>
      <c r="CM904" s="8">
        <v>0.5</v>
      </c>
      <c r="CN904" s="8">
        <v>0.1</v>
      </c>
      <c r="CO904" s="8">
        <v>0.1</v>
      </c>
      <c r="CP904" s="8">
        <v>0.1</v>
      </c>
      <c r="CQ904" s="8">
        <v>0.1</v>
      </c>
      <c r="CR904" s="8">
        <v>0.1</v>
      </c>
      <c r="CS904" s="8">
        <v>0.89999999999999991</v>
      </c>
      <c r="CT904" s="8">
        <v>0.1</v>
      </c>
      <c r="CU904" s="8">
        <v>0.1</v>
      </c>
      <c r="CV904" s="8">
        <v>0.1</v>
      </c>
      <c r="CW904" s="8">
        <v>0.1</v>
      </c>
      <c r="CX904" s="8">
        <v>0.1</v>
      </c>
      <c r="CY904" s="8">
        <v>0.1</v>
      </c>
      <c r="CZ904" s="8">
        <v>0.1</v>
      </c>
      <c r="DA904" s="8">
        <v>7.1536932098216323E-3</v>
      </c>
      <c r="DB904" s="8">
        <v>9.2846306790178371E-2</v>
      </c>
      <c r="DC904" s="8">
        <v>0.1</v>
      </c>
      <c r="DD904" s="8">
        <v>0.1</v>
      </c>
      <c r="DE904" s="8">
        <v>0.1</v>
      </c>
      <c r="DF904" s="8">
        <v>0.1</v>
      </c>
      <c r="DG904" s="8">
        <v>0.1</v>
      </c>
      <c r="DH904" s="8">
        <v>0.1</v>
      </c>
      <c r="DI904" s="8">
        <v>8.74948541051557E-2</v>
      </c>
      <c r="DJ904" s="8">
        <v>9.3980299011817946E-3</v>
      </c>
      <c r="DK904" s="8">
        <v>2.2547617191051371E-3</v>
      </c>
      <c r="DL904" s="8">
        <v>8.5235427455736799E-4</v>
      </c>
      <c r="DM904" s="8">
        <v>0.1</v>
      </c>
      <c r="DN904" s="8">
        <v>0.1</v>
      </c>
      <c r="DO904" s="8">
        <v>0.1</v>
      </c>
      <c r="DP904" s="8">
        <v>0.1</v>
      </c>
      <c r="DQ904" s="8">
        <v>0.1</v>
      </c>
      <c r="DR904" s="8">
        <v>0.1</v>
      </c>
      <c r="DS904" s="8">
        <v>0.1</v>
      </c>
      <c r="DT904" s="8">
        <v>0.2</v>
      </c>
      <c r="DU904" s="8">
        <v>0.1</v>
      </c>
      <c r="DV904" s="8">
        <v>0.1</v>
      </c>
      <c r="DW904" s="8">
        <v>2.5176318975490691E-2</v>
      </c>
      <c r="DX904" s="8">
        <v>7.4823681024509314E-2</v>
      </c>
      <c r="DY904" s="8">
        <v>0.1</v>
      </c>
      <c r="DZ904" s="8">
        <v>0.1</v>
      </c>
      <c r="EA904" s="8">
        <v>0.1</v>
      </c>
      <c r="EB904" s="8">
        <v>0.1</v>
      </c>
      <c r="EC904" s="8">
        <v>0</v>
      </c>
      <c r="ED904" s="8">
        <v>0</v>
      </c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</row>
    <row r="905" spans="1:206" x14ac:dyDescent="0.3">
      <c r="A905" s="32"/>
      <c r="B905" s="23" t="s">
        <v>265</v>
      </c>
      <c r="C905" s="33"/>
      <c r="D905" s="33"/>
      <c r="E905" s="23" t="s">
        <v>162</v>
      </c>
      <c r="F905" s="23"/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>
        <v>0</v>
      </c>
      <c r="BI905" s="8">
        <v>0</v>
      </c>
      <c r="BJ905" s="8">
        <v>0</v>
      </c>
      <c r="BK905" s="8">
        <v>0</v>
      </c>
      <c r="BL905" s="8">
        <v>0</v>
      </c>
      <c r="BM905" s="8">
        <v>0</v>
      </c>
      <c r="BN905" s="8">
        <v>0</v>
      </c>
      <c r="BO905" s="8">
        <v>0</v>
      </c>
      <c r="BP905" s="8">
        <v>0</v>
      </c>
      <c r="BQ905" s="8">
        <v>0</v>
      </c>
      <c r="BR905" s="8">
        <v>0</v>
      </c>
      <c r="BS905" s="8">
        <v>0</v>
      </c>
      <c r="BT905" s="8">
        <v>0</v>
      </c>
      <c r="BU905" s="8">
        <v>0</v>
      </c>
      <c r="BV905" s="8">
        <v>0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8">
        <v>3.0788488872385049E-5</v>
      </c>
      <c r="CC905" s="8">
        <v>3.0326874288826331E-5</v>
      </c>
      <c r="CD905" s="8">
        <v>5.9147230777953103E-3</v>
      </c>
      <c r="CE905" s="8">
        <v>9.100856051168899E-4</v>
      </c>
      <c r="CF905" s="8">
        <v>1.140068466533892E-3</v>
      </c>
      <c r="CG905" s="8">
        <v>7.8494529550655076E-4</v>
      </c>
      <c r="CH905" s="8">
        <v>1.8968104393722959E-4</v>
      </c>
      <c r="CI905" s="8">
        <v>2.273063685865215E-4</v>
      </c>
      <c r="CJ905" s="8">
        <v>8.4761777764521574E-4</v>
      </c>
      <c r="CK905" s="8">
        <v>1.600559317468798E-4</v>
      </c>
      <c r="CL905" s="8">
        <v>3.2709668991728423E-5</v>
      </c>
      <c r="CM905" s="8">
        <v>0.5</v>
      </c>
      <c r="CN905" s="8">
        <v>0.1</v>
      </c>
      <c r="CO905" s="8">
        <v>0.1</v>
      </c>
      <c r="CP905" s="8">
        <v>0.1</v>
      </c>
      <c r="CQ905" s="8">
        <v>0.1</v>
      </c>
      <c r="CR905" s="8">
        <v>0.1</v>
      </c>
      <c r="CS905" s="8">
        <v>0.89999999999999991</v>
      </c>
      <c r="CT905" s="8">
        <v>0.1</v>
      </c>
      <c r="CU905" s="8">
        <v>0.1</v>
      </c>
      <c r="CV905" s="8">
        <v>0.1</v>
      </c>
      <c r="CW905" s="8">
        <v>0.1</v>
      </c>
      <c r="CX905" s="8">
        <v>0.1</v>
      </c>
      <c r="CY905" s="8">
        <v>0.1</v>
      </c>
      <c r="CZ905" s="8">
        <v>0.1</v>
      </c>
      <c r="DA905" s="8">
        <v>7.1536932098216323E-3</v>
      </c>
      <c r="DB905" s="8">
        <v>9.2846306790178371E-2</v>
      </c>
      <c r="DC905" s="8">
        <v>0.1</v>
      </c>
      <c r="DD905" s="8">
        <v>0.1</v>
      </c>
      <c r="DE905" s="8">
        <v>0.1</v>
      </c>
      <c r="DF905" s="8">
        <v>0.1</v>
      </c>
      <c r="DG905" s="8">
        <v>0.1</v>
      </c>
      <c r="DH905" s="8">
        <v>0.1</v>
      </c>
      <c r="DI905" s="8">
        <v>8.74948541051557E-2</v>
      </c>
      <c r="DJ905" s="8">
        <v>9.3980299011817946E-3</v>
      </c>
      <c r="DK905" s="8">
        <v>2.2547617191051371E-3</v>
      </c>
      <c r="DL905" s="8">
        <v>8.5235427455736799E-4</v>
      </c>
      <c r="DM905" s="8">
        <v>0.1</v>
      </c>
      <c r="DN905" s="8">
        <v>0.1</v>
      </c>
      <c r="DO905" s="8">
        <v>0.1</v>
      </c>
      <c r="DP905" s="8">
        <v>0.1</v>
      </c>
      <c r="DQ905" s="8">
        <v>0.1</v>
      </c>
      <c r="DR905" s="8">
        <v>0.1</v>
      </c>
      <c r="DS905" s="8">
        <v>0.1</v>
      </c>
      <c r="DT905" s="8">
        <v>0.2</v>
      </c>
      <c r="DU905" s="8">
        <v>0.1</v>
      </c>
      <c r="DV905" s="8">
        <v>0.1</v>
      </c>
      <c r="DW905" s="8">
        <v>2.5176318975490691E-2</v>
      </c>
      <c r="DX905" s="8">
        <v>7.4823681024509314E-2</v>
      </c>
      <c r="DY905" s="8">
        <v>0.1</v>
      </c>
      <c r="DZ905" s="8">
        <v>0.1</v>
      </c>
      <c r="EA905" s="8">
        <v>0.1</v>
      </c>
      <c r="EB905" s="8">
        <v>0.1</v>
      </c>
      <c r="EC905" s="8">
        <v>0</v>
      </c>
      <c r="ED905" s="8">
        <v>0</v>
      </c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</row>
    <row r="906" spans="1:206" x14ac:dyDescent="0.3">
      <c r="A906" s="32"/>
      <c r="B906" s="23" t="s">
        <v>266</v>
      </c>
      <c r="C906" s="33"/>
      <c r="D906" s="33"/>
      <c r="E906" s="23" t="s">
        <v>162</v>
      </c>
      <c r="F906" s="23"/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0</v>
      </c>
      <c r="BR906" s="8">
        <v>0</v>
      </c>
      <c r="BS906" s="8">
        <v>0</v>
      </c>
      <c r="BT906" s="8">
        <v>0</v>
      </c>
      <c r="BU906" s="8">
        <v>0</v>
      </c>
      <c r="BV906" s="8">
        <v>0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8">
        <v>3.0788488872385049E-5</v>
      </c>
      <c r="CC906" s="8">
        <v>3.0326874288826331E-5</v>
      </c>
      <c r="CD906" s="8">
        <v>5.9147230777953103E-3</v>
      </c>
      <c r="CE906" s="8">
        <v>9.100856051168899E-4</v>
      </c>
      <c r="CF906" s="8">
        <v>1.140068466533892E-3</v>
      </c>
      <c r="CG906" s="8">
        <v>7.8494529550655076E-4</v>
      </c>
      <c r="CH906" s="8">
        <v>1.8968104393722959E-4</v>
      </c>
      <c r="CI906" s="8">
        <v>2.273063685865215E-4</v>
      </c>
      <c r="CJ906" s="8">
        <v>8.4761777764521574E-4</v>
      </c>
      <c r="CK906" s="8">
        <v>1.600559317468798E-4</v>
      </c>
      <c r="CL906" s="8">
        <v>3.2709668991728423E-5</v>
      </c>
      <c r="CM906" s="8">
        <v>0.5</v>
      </c>
      <c r="CN906" s="8">
        <v>0.1</v>
      </c>
      <c r="CO906" s="8">
        <v>0.1</v>
      </c>
      <c r="CP906" s="8">
        <v>0.1</v>
      </c>
      <c r="CQ906" s="8">
        <v>0.1</v>
      </c>
      <c r="CR906" s="8">
        <v>0.1</v>
      </c>
      <c r="CS906" s="8">
        <v>0.89999999999999991</v>
      </c>
      <c r="CT906" s="8">
        <v>0.1</v>
      </c>
      <c r="CU906" s="8">
        <v>0.1</v>
      </c>
      <c r="CV906" s="8">
        <v>0.1</v>
      </c>
      <c r="CW906" s="8">
        <v>0.1</v>
      </c>
      <c r="CX906" s="8">
        <v>0.1</v>
      </c>
      <c r="CY906" s="8">
        <v>0.1</v>
      </c>
      <c r="CZ906" s="8">
        <v>0.1</v>
      </c>
      <c r="DA906" s="8">
        <v>7.1536932098216323E-3</v>
      </c>
      <c r="DB906" s="8">
        <v>9.2846306790178371E-2</v>
      </c>
      <c r="DC906" s="8">
        <v>0.1</v>
      </c>
      <c r="DD906" s="8">
        <v>0.1</v>
      </c>
      <c r="DE906" s="8">
        <v>0.1</v>
      </c>
      <c r="DF906" s="8">
        <v>0.1</v>
      </c>
      <c r="DG906" s="8">
        <v>0.1</v>
      </c>
      <c r="DH906" s="8">
        <v>0.1</v>
      </c>
      <c r="DI906" s="8">
        <v>8.74948541051557E-2</v>
      </c>
      <c r="DJ906" s="8">
        <v>9.3980299011817946E-3</v>
      </c>
      <c r="DK906" s="8">
        <v>2.2547617191051371E-3</v>
      </c>
      <c r="DL906" s="8">
        <v>8.5235427455736799E-4</v>
      </c>
      <c r="DM906" s="8">
        <v>0.1</v>
      </c>
      <c r="DN906" s="8">
        <v>0.1</v>
      </c>
      <c r="DO906" s="8">
        <v>0.1</v>
      </c>
      <c r="DP906" s="8">
        <v>0.1</v>
      </c>
      <c r="DQ906" s="8">
        <v>0.1</v>
      </c>
      <c r="DR906" s="8">
        <v>0.1</v>
      </c>
      <c r="DS906" s="8">
        <v>0.1</v>
      </c>
      <c r="DT906" s="8">
        <v>0.2</v>
      </c>
      <c r="DU906" s="8">
        <v>0.1</v>
      </c>
      <c r="DV906" s="8">
        <v>0.1</v>
      </c>
      <c r="DW906" s="8">
        <v>2.5176318975490691E-2</v>
      </c>
      <c r="DX906" s="8">
        <v>7.4823681024509314E-2</v>
      </c>
      <c r="DY906" s="8">
        <v>0.1</v>
      </c>
      <c r="DZ906" s="8">
        <v>0.1</v>
      </c>
      <c r="EA906" s="8">
        <v>0.1</v>
      </c>
      <c r="EB906" s="8">
        <v>0.1</v>
      </c>
      <c r="EC906" s="8">
        <v>0</v>
      </c>
      <c r="ED906" s="8">
        <v>0</v>
      </c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</row>
    <row r="907" spans="1:206" x14ac:dyDescent="0.3">
      <c r="A907" s="32"/>
      <c r="B907" s="23" t="s">
        <v>267</v>
      </c>
      <c r="C907" s="33"/>
      <c r="D907" s="33"/>
      <c r="E907" s="23" t="s">
        <v>162</v>
      </c>
      <c r="F907" s="23"/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0</v>
      </c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>
        <v>0</v>
      </c>
      <c r="BU907" s="8">
        <v>0</v>
      </c>
      <c r="BV907" s="8">
        <v>0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8">
        <v>3.0788488872385049E-5</v>
      </c>
      <c r="CC907" s="8">
        <v>3.0326874288826331E-5</v>
      </c>
      <c r="CD907" s="8">
        <v>5.9147230777953103E-3</v>
      </c>
      <c r="CE907" s="8">
        <v>9.100856051168899E-4</v>
      </c>
      <c r="CF907" s="8">
        <v>1.140068466533892E-3</v>
      </c>
      <c r="CG907" s="8">
        <v>7.8494529550655076E-4</v>
      </c>
      <c r="CH907" s="8">
        <v>1.8968104393722959E-4</v>
      </c>
      <c r="CI907" s="8">
        <v>2.273063685865215E-4</v>
      </c>
      <c r="CJ907" s="8">
        <v>8.4761777764521574E-4</v>
      </c>
      <c r="CK907" s="8">
        <v>1.600559317468798E-4</v>
      </c>
      <c r="CL907" s="8">
        <v>3.2709668991728423E-5</v>
      </c>
      <c r="CM907" s="8">
        <v>0.5</v>
      </c>
      <c r="CN907" s="8">
        <v>0.1</v>
      </c>
      <c r="CO907" s="8">
        <v>0.1</v>
      </c>
      <c r="CP907" s="8">
        <v>0.1</v>
      </c>
      <c r="CQ907" s="8">
        <v>0.1</v>
      </c>
      <c r="CR907" s="8">
        <v>0.1</v>
      </c>
      <c r="CS907" s="8">
        <v>0.89999999999999991</v>
      </c>
      <c r="CT907" s="8">
        <v>0.1</v>
      </c>
      <c r="CU907" s="8">
        <v>0.1</v>
      </c>
      <c r="CV907" s="8">
        <v>0.1</v>
      </c>
      <c r="CW907" s="8">
        <v>0.1</v>
      </c>
      <c r="CX907" s="8">
        <v>0.1</v>
      </c>
      <c r="CY907" s="8">
        <v>0.1</v>
      </c>
      <c r="CZ907" s="8">
        <v>0.1</v>
      </c>
      <c r="DA907" s="8">
        <v>7.1536932098216323E-3</v>
      </c>
      <c r="DB907" s="8">
        <v>9.2846306790178371E-2</v>
      </c>
      <c r="DC907" s="8">
        <v>0.1</v>
      </c>
      <c r="DD907" s="8">
        <v>0.1</v>
      </c>
      <c r="DE907" s="8">
        <v>0.1</v>
      </c>
      <c r="DF907" s="8">
        <v>0.1</v>
      </c>
      <c r="DG907" s="8">
        <v>0.1</v>
      </c>
      <c r="DH907" s="8">
        <v>0.1</v>
      </c>
      <c r="DI907" s="8">
        <v>8.74948541051557E-2</v>
      </c>
      <c r="DJ907" s="8">
        <v>9.3980299011817946E-3</v>
      </c>
      <c r="DK907" s="8">
        <v>2.2547617191051371E-3</v>
      </c>
      <c r="DL907" s="8">
        <v>8.5235427455736799E-4</v>
      </c>
      <c r="DM907" s="8">
        <v>0.1</v>
      </c>
      <c r="DN907" s="8">
        <v>0.1</v>
      </c>
      <c r="DO907" s="8">
        <v>0.1</v>
      </c>
      <c r="DP907" s="8">
        <v>0.1</v>
      </c>
      <c r="DQ907" s="8">
        <v>0.1</v>
      </c>
      <c r="DR907" s="8">
        <v>0.1</v>
      </c>
      <c r="DS907" s="8">
        <v>0.1</v>
      </c>
      <c r="DT907" s="8">
        <v>0.2</v>
      </c>
      <c r="DU907" s="8">
        <v>0.1</v>
      </c>
      <c r="DV907" s="8">
        <v>0.1</v>
      </c>
      <c r="DW907" s="8">
        <v>2.5176318975490691E-2</v>
      </c>
      <c r="DX907" s="8">
        <v>7.4823681024509314E-2</v>
      </c>
      <c r="DY907" s="8">
        <v>0.1</v>
      </c>
      <c r="DZ907" s="8">
        <v>0.1</v>
      </c>
      <c r="EA907" s="8">
        <v>0.1</v>
      </c>
      <c r="EB907" s="8">
        <v>0.1</v>
      </c>
      <c r="EC907" s="8">
        <v>0</v>
      </c>
      <c r="ED907" s="8">
        <v>0</v>
      </c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</row>
    <row r="908" spans="1:206" x14ac:dyDescent="0.3">
      <c r="A908" s="32"/>
      <c r="B908" s="23" t="s">
        <v>268</v>
      </c>
      <c r="C908" s="33"/>
      <c r="D908" s="33"/>
      <c r="E908" s="23" t="s">
        <v>162</v>
      </c>
      <c r="F908" s="23"/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8">
        <v>0</v>
      </c>
      <c r="BM908" s="8">
        <v>0</v>
      </c>
      <c r="BN908" s="8">
        <v>0</v>
      </c>
      <c r="BO908" s="8">
        <v>0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8">
        <v>3.0788488872385049E-5</v>
      </c>
      <c r="CC908" s="8">
        <v>3.0326874288826331E-5</v>
      </c>
      <c r="CD908" s="8">
        <v>5.9147230777953103E-3</v>
      </c>
      <c r="CE908" s="8">
        <v>9.100856051168899E-4</v>
      </c>
      <c r="CF908" s="8">
        <v>1.140068466533892E-3</v>
      </c>
      <c r="CG908" s="8">
        <v>7.8494529550655076E-4</v>
      </c>
      <c r="CH908" s="8">
        <v>1.8968104393722959E-4</v>
      </c>
      <c r="CI908" s="8">
        <v>2.273063685865215E-4</v>
      </c>
      <c r="CJ908" s="8">
        <v>8.4761777764521574E-4</v>
      </c>
      <c r="CK908" s="8">
        <v>1.600559317468798E-4</v>
      </c>
      <c r="CL908" s="8">
        <v>3.2709668991728423E-5</v>
      </c>
      <c r="CM908" s="8">
        <v>0.5</v>
      </c>
      <c r="CN908" s="8">
        <v>0.1</v>
      </c>
      <c r="CO908" s="8">
        <v>0.1</v>
      </c>
      <c r="CP908" s="8">
        <v>0.1</v>
      </c>
      <c r="CQ908" s="8">
        <v>0.1</v>
      </c>
      <c r="CR908" s="8">
        <v>0.1</v>
      </c>
      <c r="CS908" s="8">
        <v>0.89999999999999991</v>
      </c>
      <c r="CT908" s="8">
        <v>0.1</v>
      </c>
      <c r="CU908" s="8">
        <v>0.1</v>
      </c>
      <c r="CV908" s="8">
        <v>0.1</v>
      </c>
      <c r="CW908" s="8">
        <v>0.1</v>
      </c>
      <c r="CX908" s="8">
        <v>0.1</v>
      </c>
      <c r="CY908" s="8">
        <v>0.1</v>
      </c>
      <c r="CZ908" s="8">
        <v>0.1</v>
      </c>
      <c r="DA908" s="8">
        <v>7.1536932098216323E-3</v>
      </c>
      <c r="DB908" s="8">
        <v>9.2846306790178371E-2</v>
      </c>
      <c r="DC908" s="8">
        <v>0.1</v>
      </c>
      <c r="DD908" s="8">
        <v>0.1</v>
      </c>
      <c r="DE908" s="8">
        <v>0.1</v>
      </c>
      <c r="DF908" s="8">
        <v>0.1</v>
      </c>
      <c r="DG908" s="8">
        <v>0.1</v>
      </c>
      <c r="DH908" s="8">
        <v>0.1</v>
      </c>
      <c r="DI908" s="8">
        <v>8.74948541051557E-2</v>
      </c>
      <c r="DJ908" s="8">
        <v>9.3980299011817946E-3</v>
      </c>
      <c r="DK908" s="8">
        <v>2.2547617191051371E-3</v>
      </c>
      <c r="DL908" s="8">
        <v>8.5235427455736799E-4</v>
      </c>
      <c r="DM908" s="8">
        <v>0.1</v>
      </c>
      <c r="DN908" s="8">
        <v>0.1</v>
      </c>
      <c r="DO908" s="8">
        <v>0.1</v>
      </c>
      <c r="DP908" s="8">
        <v>0.1</v>
      </c>
      <c r="DQ908" s="8">
        <v>0.1</v>
      </c>
      <c r="DR908" s="8">
        <v>0.1</v>
      </c>
      <c r="DS908" s="8">
        <v>0.1</v>
      </c>
      <c r="DT908" s="8">
        <v>0.2</v>
      </c>
      <c r="DU908" s="8">
        <v>0.1</v>
      </c>
      <c r="DV908" s="8">
        <v>0.1</v>
      </c>
      <c r="DW908" s="8">
        <v>2.5176318975490691E-2</v>
      </c>
      <c r="DX908" s="8">
        <v>7.4823681024509314E-2</v>
      </c>
      <c r="DY908" s="8">
        <v>0.1</v>
      </c>
      <c r="DZ908" s="8">
        <v>0.1</v>
      </c>
      <c r="EA908" s="8">
        <v>0.1</v>
      </c>
      <c r="EB908" s="8">
        <v>0.1</v>
      </c>
      <c r="EC908" s="8">
        <v>0</v>
      </c>
      <c r="ED908" s="8">
        <v>0</v>
      </c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</row>
    <row r="909" spans="1:206" x14ac:dyDescent="0.3">
      <c r="A909" s="32"/>
      <c r="B909" s="23" t="s">
        <v>269</v>
      </c>
      <c r="C909" s="33"/>
      <c r="D909" s="33"/>
      <c r="E909" s="23" t="s">
        <v>162</v>
      </c>
      <c r="F909" s="23"/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>
        <v>0</v>
      </c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>
        <v>0</v>
      </c>
      <c r="BU909" s="8">
        <v>0</v>
      </c>
      <c r="BV909" s="8">
        <v>0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8">
        <v>3.0788488872385049E-5</v>
      </c>
      <c r="CC909" s="8">
        <v>3.0326874288826331E-5</v>
      </c>
      <c r="CD909" s="8">
        <v>5.9147230777953103E-3</v>
      </c>
      <c r="CE909" s="8">
        <v>9.100856051168899E-4</v>
      </c>
      <c r="CF909" s="8">
        <v>1.140068466533892E-3</v>
      </c>
      <c r="CG909" s="8">
        <v>7.8494529550655076E-4</v>
      </c>
      <c r="CH909" s="8">
        <v>1.8968104393722959E-4</v>
      </c>
      <c r="CI909" s="8">
        <v>2.273063685865215E-4</v>
      </c>
      <c r="CJ909" s="8">
        <v>8.4761777764521574E-4</v>
      </c>
      <c r="CK909" s="8">
        <v>1.600559317468798E-4</v>
      </c>
      <c r="CL909" s="8">
        <v>3.2709668991728423E-5</v>
      </c>
      <c r="CM909" s="8">
        <v>0.5</v>
      </c>
      <c r="CN909" s="8">
        <v>0.1</v>
      </c>
      <c r="CO909" s="8">
        <v>0.1</v>
      </c>
      <c r="CP909" s="8">
        <v>0.1</v>
      </c>
      <c r="CQ909" s="8">
        <v>0.1</v>
      </c>
      <c r="CR909" s="8">
        <v>0.1</v>
      </c>
      <c r="CS909" s="8">
        <v>0.89999999999999991</v>
      </c>
      <c r="CT909" s="8">
        <v>0.1</v>
      </c>
      <c r="CU909" s="8">
        <v>0.1</v>
      </c>
      <c r="CV909" s="8">
        <v>0.1</v>
      </c>
      <c r="CW909" s="8">
        <v>0.1</v>
      </c>
      <c r="CX909" s="8">
        <v>0.1</v>
      </c>
      <c r="CY909" s="8">
        <v>0.1</v>
      </c>
      <c r="CZ909" s="8">
        <v>0.1</v>
      </c>
      <c r="DA909" s="8">
        <v>7.1536932098216323E-3</v>
      </c>
      <c r="DB909" s="8">
        <v>9.2846306790178371E-2</v>
      </c>
      <c r="DC909" s="8">
        <v>0.1</v>
      </c>
      <c r="DD909" s="8">
        <v>0.1</v>
      </c>
      <c r="DE909" s="8">
        <v>0.1</v>
      </c>
      <c r="DF909" s="8">
        <v>0.1</v>
      </c>
      <c r="DG909" s="8">
        <v>0.1</v>
      </c>
      <c r="DH909" s="8">
        <v>0.1</v>
      </c>
      <c r="DI909" s="8">
        <v>8.74948541051557E-2</v>
      </c>
      <c r="DJ909" s="8">
        <v>9.3980299011817946E-3</v>
      </c>
      <c r="DK909" s="8">
        <v>2.2547617191051371E-3</v>
      </c>
      <c r="DL909" s="8">
        <v>8.5235427455736799E-4</v>
      </c>
      <c r="DM909" s="8">
        <v>0.1</v>
      </c>
      <c r="DN909" s="8">
        <v>0.1</v>
      </c>
      <c r="DO909" s="8">
        <v>0.1</v>
      </c>
      <c r="DP909" s="8">
        <v>0.1</v>
      </c>
      <c r="DQ909" s="8">
        <v>0.1</v>
      </c>
      <c r="DR909" s="8">
        <v>0.1</v>
      </c>
      <c r="DS909" s="8">
        <v>0.1</v>
      </c>
      <c r="DT909" s="8">
        <v>0.2</v>
      </c>
      <c r="DU909" s="8">
        <v>0.1</v>
      </c>
      <c r="DV909" s="8">
        <v>0.1</v>
      </c>
      <c r="DW909" s="8">
        <v>2.5176318975490691E-2</v>
      </c>
      <c r="DX909" s="8">
        <v>7.4823681024509314E-2</v>
      </c>
      <c r="DY909" s="8">
        <v>0.1</v>
      </c>
      <c r="DZ909" s="8">
        <v>0.1</v>
      </c>
      <c r="EA909" s="8">
        <v>0.1</v>
      </c>
      <c r="EB909" s="8">
        <v>0.1</v>
      </c>
      <c r="EC909" s="8">
        <v>0</v>
      </c>
      <c r="ED909" s="8">
        <v>0</v>
      </c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</row>
    <row r="910" spans="1:206" x14ac:dyDescent="0.3">
      <c r="A910" s="32"/>
      <c r="B910" s="23" t="s">
        <v>270</v>
      </c>
      <c r="C910" s="33"/>
      <c r="D910" s="33"/>
      <c r="E910" s="23" t="s">
        <v>162</v>
      </c>
      <c r="F910" s="23"/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8">
        <v>3.0788488872385049E-5</v>
      </c>
      <c r="CC910" s="8">
        <v>3.0326874288826331E-5</v>
      </c>
      <c r="CD910" s="8">
        <v>5.9147230777953103E-3</v>
      </c>
      <c r="CE910" s="8">
        <v>9.100856051168899E-4</v>
      </c>
      <c r="CF910" s="8">
        <v>1.140068466533892E-3</v>
      </c>
      <c r="CG910" s="8">
        <v>7.8494529550655076E-4</v>
      </c>
      <c r="CH910" s="8">
        <v>1.8968104393722959E-4</v>
      </c>
      <c r="CI910" s="8">
        <v>2.273063685865215E-4</v>
      </c>
      <c r="CJ910" s="8">
        <v>8.4761777764521574E-4</v>
      </c>
      <c r="CK910" s="8">
        <v>1.600559317468798E-4</v>
      </c>
      <c r="CL910" s="8">
        <v>3.2709668991728423E-5</v>
      </c>
      <c r="CM910" s="8">
        <v>0.5</v>
      </c>
      <c r="CN910" s="8">
        <v>0.1</v>
      </c>
      <c r="CO910" s="8">
        <v>0.1</v>
      </c>
      <c r="CP910" s="8">
        <v>0.1</v>
      </c>
      <c r="CQ910" s="8">
        <v>0.1</v>
      </c>
      <c r="CR910" s="8">
        <v>0.1</v>
      </c>
      <c r="CS910" s="8">
        <v>0.89999999999999991</v>
      </c>
      <c r="CT910" s="8">
        <v>0.1</v>
      </c>
      <c r="CU910" s="8">
        <v>0.1</v>
      </c>
      <c r="CV910" s="8">
        <v>0.1</v>
      </c>
      <c r="CW910" s="8">
        <v>0.1</v>
      </c>
      <c r="CX910" s="8">
        <v>0.1</v>
      </c>
      <c r="CY910" s="8">
        <v>0.1</v>
      </c>
      <c r="CZ910" s="8">
        <v>0.1</v>
      </c>
      <c r="DA910" s="8">
        <v>7.1536932098216323E-3</v>
      </c>
      <c r="DB910" s="8">
        <v>9.2846306790178371E-2</v>
      </c>
      <c r="DC910" s="8">
        <v>0.1</v>
      </c>
      <c r="DD910" s="8">
        <v>0.1</v>
      </c>
      <c r="DE910" s="8">
        <v>0.1</v>
      </c>
      <c r="DF910" s="8">
        <v>0.1</v>
      </c>
      <c r="DG910" s="8">
        <v>0.1</v>
      </c>
      <c r="DH910" s="8">
        <v>0.1</v>
      </c>
      <c r="DI910" s="8">
        <v>8.74948541051557E-2</v>
      </c>
      <c r="DJ910" s="8">
        <v>9.3980299011817946E-3</v>
      </c>
      <c r="DK910" s="8">
        <v>2.2547617191051371E-3</v>
      </c>
      <c r="DL910" s="8">
        <v>8.5235427455736799E-4</v>
      </c>
      <c r="DM910" s="8">
        <v>0.1</v>
      </c>
      <c r="DN910" s="8">
        <v>0.1</v>
      </c>
      <c r="DO910" s="8">
        <v>0.1</v>
      </c>
      <c r="DP910" s="8">
        <v>0.1</v>
      </c>
      <c r="DQ910" s="8">
        <v>0.1</v>
      </c>
      <c r="DR910" s="8">
        <v>0.1</v>
      </c>
      <c r="DS910" s="8">
        <v>0.1</v>
      </c>
      <c r="DT910" s="8">
        <v>0.2</v>
      </c>
      <c r="DU910" s="8">
        <v>0.1</v>
      </c>
      <c r="DV910" s="8">
        <v>0.1</v>
      </c>
      <c r="DW910" s="8">
        <v>2.5176318975490691E-2</v>
      </c>
      <c r="DX910" s="8">
        <v>7.4823681024509314E-2</v>
      </c>
      <c r="DY910" s="8">
        <v>0.1</v>
      </c>
      <c r="DZ910" s="8">
        <v>0.1</v>
      </c>
      <c r="EA910" s="8">
        <v>0.1</v>
      </c>
      <c r="EB910" s="8">
        <v>0.1</v>
      </c>
      <c r="EC910" s="8">
        <v>0</v>
      </c>
      <c r="ED910" s="8">
        <v>0</v>
      </c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</row>
    <row r="911" spans="1:206" x14ac:dyDescent="0.3">
      <c r="A911" s="32"/>
      <c r="B911" s="23" t="s">
        <v>271</v>
      </c>
      <c r="C911" s="33"/>
      <c r="D911" s="33"/>
      <c r="E911" s="23" t="s">
        <v>162</v>
      </c>
      <c r="F911" s="23"/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0</v>
      </c>
      <c r="BG911" s="8">
        <v>0</v>
      </c>
      <c r="BH911" s="8">
        <v>0</v>
      </c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0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8">
        <v>3.0788488872385049E-5</v>
      </c>
      <c r="CC911" s="8">
        <v>3.0326874288826331E-5</v>
      </c>
      <c r="CD911" s="8">
        <v>5.9147230777953103E-3</v>
      </c>
      <c r="CE911" s="8">
        <v>9.100856051168899E-4</v>
      </c>
      <c r="CF911" s="8">
        <v>1.140068466533892E-3</v>
      </c>
      <c r="CG911" s="8">
        <v>7.8494529550655076E-4</v>
      </c>
      <c r="CH911" s="8">
        <v>1.8968104393722959E-4</v>
      </c>
      <c r="CI911" s="8">
        <v>2.273063685865215E-4</v>
      </c>
      <c r="CJ911" s="8">
        <v>8.4761777764521574E-4</v>
      </c>
      <c r="CK911" s="8">
        <v>1.600559317468798E-4</v>
      </c>
      <c r="CL911" s="8">
        <v>3.2709668991728423E-5</v>
      </c>
      <c r="CM911" s="8">
        <v>0.5</v>
      </c>
      <c r="CN911" s="8">
        <v>0.1</v>
      </c>
      <c r="CO911" s="8">
        <v>0.1</v>
      </c>
      <c r="CP911" s="8">
        <v>0.1</v>
      </c>
      <c r="CQ911" s="8">
        <v>0.1</v>
      </c>
      <c r="CR911" s="8">
        <v>0.1</v>
      </c>
      <c r="CS911" s="8">
        <v>0.89999999999999991</v>
      </c>
      <c r="CT911" s="8">
        <v>0.1</v>
      </c>
      <c r="CU911" s="8">
        <v>0.1</v>
      </c>
      <c r="CV911" s="8">
        <v>0.1</v>
      </c>
      <c r="CW911" s="8">
        <v>0.1</v>
      </c>
      <c r="CX911" s="8">
        <v>0.1</v>
      </c>
      <c r="CY911" s="8">
        <v>0.1</v>
      </c>
      <c r="CZ911" s="8">
        <v>0.1</v>
      </c>
      <c r="DA911" s="8">
        <v>7.1536932098216323E-3</v>
      </c>
      <c r="DB911" s="8">
        <v>9.2846306790178371E-2</v>
      </c>
      <c r="DC911" s="8">
        <v>0.1</v>
      </c>
      <c r="DD911" s="8">
        <v>0.1</v>
      </c>
      <c r="DE911" s="8">
        <v>0.1</v>
      </c>
      <c r="DF911" s="8">
        <v>0.1</v>
      </c>
      <c r="DG911" s="8">
        <v>0.1</v>
      </c>
      <c r="DH911" s="8">
        <v>0.1</v>
      </c>
      <c r="DI911" s="8">
        <v>8.74948541051557E-2</v>
      </c>
      <c r="DJ911" s="8">
        <v>9.3980299011817946E-3</v>
      </c>
      <c r="DK911" s="8">
        <v>2.2547617191051371E-3</v>
      </c>
      <c r="DL911" s="8">
        <v>8.5235427455736799E-4</v>
      </c>
      <c r="DM911" s="8">
        <v>0.1</v>
      </c>
      <c r="DN911" s="8">
        <v>0.1</v>
      </c>
      <c r="DO911" s="8">
        <v>0.1</v>
      </c>
      <c r="DP911" s="8">
        <v>0.1</v>
      </c>
      <c r="DQ911" s="8">
        <v>0.1</v>
      </c>
      <c r="DR911" s="8">
        <v>0.1</v>
      </c>
      <c r="DS911" s="8">
        <v>0.1</v>
      </c>
      <c r="DT911" s="8">
        <v>0.2</v>
      </c>
      <c r="DU911" s="8">
        <v>0.1</v>
      </c>
      <c r="DV911" s="8">
        <v>0.1</v>
      </c>
      <c r="DW911" s="8">
        <v>2.5176318975490691E-2</v>
      </c>
      <c r="DX911" s="8">
        <v>7.4823681024509314E-2</v>
      </c>
      <c r="DY911" s="8">
        <v>0.1</v>
      </c>
      <c r="DZ911" s="8">
        <v>0.1</v>
      </c>
      <c r="EA911" s="8">
        <v>0.1</v>
      </c>
      <c r="EB911" s="8">
        <v>0.1</v>
      </c>
      <c r="EC911" s="8">
        <v>0</v>
      </c>
      <c r="ED911" s="8">
        <v>0</v>
      </c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</row>
    <row r="912" spans="1:206" x14ac:dyDescent="0.3">
      <c r="A912" s="32"/>
      <c r="B912" s="23" t="s">
        <v>272</v>
      </c>
      <c r="C912" s="33"/>
      <c r="D912" s="33"/>
      <c r="E912" s="23" t="s">
        <v>162</v>
      </c>
      <c r="F912" s="23"/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0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8">
        <v>3.0788488872385049E-5</v>
      </c>
      <c r="CC912" s="8">
        <v>3.0326874288826331E-5</v>
      </c>
      <c r="CD912" s="8">
        <v>5.9147230777953103E-3</v>
      </c>
      <c r="CE912" s="8">
        <v>9.100856051168899E-4</v>
      </c>
      <c r="CF912" s="8">
        <v>1.140068466533892E-3</v>
      </c>
      <c r="CG912" s="8">
        <v>7.8494529550655076E-4</v>
      </c>
      <c r="CH912" s="8">
        <v>1.8968104393722959E-4</v>
      </c>
      <c r="CI912" s="8">
        <v>2.273063685865215E-4</v>
      </c>
      <c r="CJ912" s="8">
        <v>8.4761777764521574E-4</v>
      </c>
      <c r="CK912" s="8">
        <v>1.600559317468798E-4</v>
      </c>
      <c r="CL912" s="8">
        <v>3.2709668991728423E-5</v>
      </c>
      <c r="CM912" s="8">
        <v>0.5</v>
      </c>
      <c r="CN912" s="8">
        <v>0.1</v>
      </c>
      <c r="CO912" s="8">
        <v>0.1</v>
      </c>
      <c r="CP912" s="8">
        <v>0.1</v>
      </c>
      <c r="CQ912" s="8">
        <v>0.1</v>
      </c>
      <c r="CR912" s="8">
        <v>0.1</v>
      </c>
      <c r="CS912" s="8">
        <v>0.89999999999999991</v>
      </c>
      <c r="CT912" s="8">
        <v>0.1</v>
      </c>
      <c r="CU912" s="8">
        <v>0.1</v>
      </c>
      <c r="CV912" s="8">
        <v>0.1</v>
      </c>
      <c r="CW912" s="8">
        <v>0.1</v>
      </c>
      <c r="CX912" s="8">
        <v>0.1</v>
      </c>
      <c r="CY912" s="8">
        <v>0.1</v>
      </c>
      <c r="CZ912" s="8">
        <v>0.1</v>
      </c>
      <c r="DA912" s="8">
        <v>7.1536932098216323E-3</v>
      </c>
      <c r="DB912" s="8">
        <v>9.2846306790178371E-2</v>
      </c>
      <c r="DC912" s="8">
        <v>0.1</v>
      </c>
      <c r="DD912" s="8">
        <v>0.1</v>
      </c>
      <c r="DE912" s="8">
        <v>0.1</v>
      </c>
      <c r="DF912" s="8">
        <v>0.1</v>
      </c>
      <c r="DG912" s="8">
        <v>0.1</v>
      </c>
      <c r="DH912" s="8">
        <v>0.1</v>
      </c>
      <c r="DI912" s="8">
        <v>8.74948541051557E-2</v>
      </c>
      <c r="DJ912" s="8">
        <v>9.3980299011817946E-3</v>
      </c>
      <c r="DK912" s="8">
        <v>2.2547617191051371E-3</v>
      </c>
      <c r="DL912" s="8">
        <v>8.5235427455736799E-4</v>
      </c>
      <c r="DM912" s="8">
        <v>0.1</v>
      </c>
      <c r="DN912" s="8">
        <v>0.1</v>
      </c>
      <c r="DO912" s="8">
        <v>0.1</v>
      </c>
      <c r="DP912" s="8">
        <v>0.1</v>
      </c>
      <c r="DQ912" s="8">
        <v>0.1</v>
      </c>
      <c r="DR912" s="8">
        <v>0.1</v>
      </c>
      <c r="DS912" s="8">
        <v>0.1</v>
      </c>
      <c r="DT912" s="8">
        <v>0.2</v>
      </c>
      <c r="DU912" s="8">
        <v>0.1</v>
      </c>
      <c r="DV912" s="8">
        <v>0.1</v>
      </c>
      <c r="DW912" s="8">
        <v>2.5176318975490691E-2</v>
      </c>
      <c r="DX912" s="8">
        <v>7.4823681024509314E-2</v>
      </c>
      <c r="DY912" s="8">
        <v>0.1</v>
      </c>
      <c r="DZ912" s="8">
        <v>0.1</v>
      </c>
      <c r="EA912" s="8">
        <v>0.1</v>
      </c>
      <c r="EB912" s="8">
        <v>0.1</v>
      </c>
      <c r="EC912" s="8">
        <v>0</v>
      </c>
      <c r="ED912" s="8">
        <v>0</v>
      </c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</row>
    <row r="913" spans="1:206" x14ac:dyDescent="0.3">
      <c r="A913" s="32"/>
      <c r="B913" s="23" t="s">
        <v>273</v>
      </c>
      <c r="C913" s="33"/>
      <c r="D913" s="33"/>
      <c r="E913" s="23" t="s">
        <v>162</v>
      </c>
      <c r="F913" s="23"/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>
        <v>0</v>
      </c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>
        <v>0</v>
      </c>
      <c r="BU913" s="8">
        <v>0</v>
      </c>
      <c r="BV913" s="8">
        <v>0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8">
        <v>3.0788488872385049E-5</v>
      </c>
      <c r="CC913" s="8">
        <v>3.0326874288826331E-5</v>
      </c>
      <c r="CD913" s="8">
        <v>5.9147230777953103E-3</v>
      </c>
      <c r="CE913" s="8">
        <v>9.100856051168899E-4</v>
      </c>
      <c r="CF913" s="8">
        <v>1.140068466533892E-3</v>
      </c>
      <c r="CG913" s="8">
        <v>7.8494529550655076E-4</v>
      </c>
      <c r="CH913" s="8">
        <v>1.8968104393722959E-4</v>
      </c>
      <c r="CI913" s="8">
        <v>2.273063685865215E-4</v>
      </c>
      <c r="CJ913" s="8">
        <v>8.4761777764521574E-4</v>
      </c>
      <c r="CK913" s="8">
        <v>1.600559317468798E-4</v>
      </c>
      <c r="CL913" s="8">
        <v>3.2709668991728423E-5</v>
      </c>
      <c r="CM913" s="8">
        <v>0.5</v>
      </c>
      <c r="CN913" s="8">
        <v>0.1</v>
      </c>
      <c r="CO913" s="8">
        <v>0.1</v>
      </c>
      <c r="CP913" s="8">
        <v>0.1</v>
      </c>
      <c r="CQ913" s="8">
        <v>0.1</v>
      </c>
      <c r="CR913" s="8">
        <v>0.1</v>
      </c>
      <c r="CS913" s="8">
        <v>0.89999999999999991</v>
      </c>
      <c r="CT913" s="8">
        <v>0.1</v>
      </c>
      <c r="CU913" s="8">
        <v>0.1</v>
      </c>
      <c r="CV913" s="8">
        <v>0.1</v>
      </c>
      <c r="CW913" s="8">
        <v>0.1</v>
      </c>
      <c r="CX913" s="8">
        <v>0.1</v>
      </c>
      <c r="CY913" s="8">
        <v>0.1</v>
      </c>
      <c r="CZ913" s="8">
        <v>0.1</v>
      </c>
      <c r="DA913" s="8">
        <v>7.1536932098216323E-3</v>
      </c>
      <c r="DB913" s="8">
        <v>9.2846306790178371E-2</v>
      </c>
      <c r="DC913" s="8">
        <v>0.1</v>
      </c>
      <c r="DD913" s="8">
        <v>0.1</v>
      </c>
      <c r="DE913" s="8">
        <v>0.1</v>
      </c>
      <c r="DF913" s="8">
        <v>0.1</v>
      </c>
      <c r="DG913" s="8">
        <v>0.1</v>
      </c>
      <c r="DH913" s="8">
        <v>0.1</v>
      </c>
      <c r="DI913" s="8">
        <v>8.74948541051557E-2</v>
      </c>
      <c r="DJ913" s="8">
        <v>9.3980299011817946E-3</v>
      </c>
      <c r="DK913" s="8">
        <v>2.2547617191051371E-3</v>
      </c>
      <c r="DL913" s="8">
        <v>8.5235427455736799E-4</v>
      </c>
      <c r="DM913" s="8">
        <v>0.1</v>
      </c>
      <c r="DN913" s="8">
        <v>0.1</v>
      </c>
      <c r="DO913" s="8">
        <v>0.1</v>
      </c>
      <c r="DP913" s="8">
        <v>0.1</v>
      </c>
      <c r="DQ913" s="8">
        <v>0.1</v>
      </c>
      <c r="DR913" s="8">
        <v>0.1</v>
      </c>
      <c r="DS913" s="8">
        <v>0.1</v>
      </c>
      <c r="DT913" s="8">
        <v>0.2</v>
      </c>
      <c r="DU913" s="8">
        <v>0.1</v>
      </c>
      <c r="DV913" s="8">
        <v>0.1</v>
      </c>
      <c r="DW913" s="8">
        <v>2.5176318975490691E-2</v>
      </c>
      <c r="DX913" s="8">
        <v>7.4823681024509314E-2</v>
      </c>
      <c r="DY913" s="8">
        <v>0.1</v>
      </c>
      <c r="DZ913" s="8">
        <v>0.1</v>
      </c>
      <c r="EA913" s="8">
        <v>0.1</v>
      </c>
      <c r="EB913" s="8">
        <v>0.1</v>
      </c>
      <c r="EC913" s="8">
        <v>0</v>
      </c>
      <c r="ED913" s="8">
        <v>0</v>
      </c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</row>
    <row r="914" spans="1:206" x14ac:dyDescent="0.3">
      <c r="A914" s="32"/>
      <c r="B914" s="23" t="s">
        <v>274</v>
      </c>
      <c r="C914" s="33"/>
      <c r="D914" s="33"/>
      <c r="E914" s="23" t="s">
        <v>162</v>
      </c>
      <c r="F914" s="23"/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0</v>
      </c>
      <c r="BQ914" s="8">
        <v>0</v>
      </c>
      <c r="BR914" s="8">
        <v>0</v>
      </c>
      <c r="BS914" s="8">
        <v>0</v>
      </c>
      <c r="BT914" s="8">
        <v>0</v>
      </c>
      <c r="BU914" s="8">
        <v>0</v>
      </c>
      <c r="BV914" s="8">
        <v>0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8">
        <v>3.0788488872385049E-5</v>
      </c>
      <c r="CC914" s="8">
        <v>3.0326874288826331E-5</v>
      </c>
      <c r="CD914" s="8">
        <v>5.9147230777953103E-3</v>
      </c>
      <c r="CE914" s="8">
        <v>9.100856051168899E-4</v>
      </c>
      <c r="CF914" s="8">
        <v>1.140068466533892E-3</v>
      </c>
      <c r="CG914" s="8">
        <v>7.8494529550655076E-4</v>
      </c>
      <c r="CH914" s="8">
        <v>1.8968104393722959E-4</v>
      </c>
      <c r="CI914" s="8">
        <v>2.273063685865215E-4</v>
      </c>
      <c r="CJ914" s="8">
        <v>8.4761777764521574E-4</v>
      </c>
      <c r="CK914" s="8">
        <v>1.600559317468798E-4</v>
      </c>
      <c r="CL914" s="8">
        <v>3.2709668991728423E-5</v>
      </c>
      <c r="CM914" s="8">
        <v>0.5</v>
      </c>
      <c r="CN914" s="8">
        <v>0.1</v>
      </c>
      <c r="CO914" s="8">
        <v>0.1</v>
      </c>
      <c r="CP914" s="8">
        <v>0.1</v>
      </c>
      <c r="CQ914" s="8">
        <v>0.1</v>
      </c>
      <c r="CR914" s="8">
        <v>0.1</v>
      </c>
      <c r="CS914" s="8">
        <v>0.89999999999999991</v>
      </c>
      <c r="CT914" s="8">
        <v>0.1</v>
      </c>
      <c r="CU914" s="8">
        <v>0.1</v>
      </c>
      <c r="CV914" s="8">
        <v>0.1</v>
      </c>
      <c r="CW914" s="8">
        <v>0.1</v>
      </c>
      <c r="CX914" s="8">
        <v>0.1</v>
      </c>
      <c r="CY914" s="8">
        <v>0.1</v>
      </c>
      <c r="CZ914" s="8">
        <v>0.1</v>
      </c>
      <c r="DA914" s="8">
        <v>7.1536932098216323E-3</v>
      </c>
      <c r="DB914" s="8">
        <v>9.2846306790178371E-2</v>
      </c>
      <c r="DC914" s="8">
        <v>0.1</v>
      </c>
      <c r="DD914" s="8">
        <v>0.1</v>
      </c>
      <c r="DE914" s="8">
        <v>0.1</v>
      </c>
      <c r="DF914" s="8">
        <v>0.1</v>
      </c>
      <c r="DG914" s="8">
        <v>0.1</v>
      </c>
      <c r="DH914" s="8">
        <v>0.1</v>
      </c>
      <c r="DI914" s="8">
        <v>8.74948541051557E-2</v>
      </c>
      <c r="DJ914" s="8">
        <v>9.3980299011817946E-3</v>
      </c>
      <c r="DK914" s="8">
        <v>2.2547617191051371E-3</v>
      </c>
      <c r="DL914" s="8">
        <v>8.5235427455736799E-4</v>
      </c>
      <c r="DM914" s="8">
        <v>0.1</v>
      </c>
      <c r="DN914" s="8">
        <v>0.1</v>
      </c>
      <c r="DO914" s="8">
        <v>0.1</v>
      </c>
      <c r="DP914" s="8">
        <v>0.1</v>
      </c>
      <c r="DQ914" s="8">
        <v>0.1</v>
      </c>
      <c r="DR914" s="8">
        <v>0.1</v>
      </c>
      <c r="DS914" s="8">
        <v>0.1</v>
      </c>
      <c r="DT914" s="8">
        <v>0.2</v>
      </c>
      <c r="DU914" s="8">
        <v>0.1</v>
      </c>
      <c r="DV914" s="8">
        <v>0.1</v>
      </c>
      <c r="DW914" s="8">
        <v>2.5176318975490691E-2</v>
      </c>
      <c r="DX914" s="8">
        <v>7.4823681024509314E-2</v>
      </c>
      <c r="DY914" s="8">
        <v>0.1</v>
      </c>
      <c r="DZ914" s="8">
        <v>0.1</v>
      </c>
      <c r="EA914" s="8">
        <v>0.1</v>
      </c>
      <c r="EB914" s="8">
        <v>0.1</v>
      </c>
      <c r="EC914" s="8">
        <v>0</v>
      </c>
      <c r="ED914" s="8">
        <v>0</v>
      </c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</row>
    <row r="915" spans="1:206" x14ac:dyDescent="0.3">
      <c r="A915" s="32"/>
      <c r="B915" s="23" t="s">
        <v>275</v>
      </c>
      <c r="C915" s="33"/>
      <c r="D915" s="33"/>
      <c r="E915" s="23" t="s">
        <v>162</v>
      </c>
      <c r="F915" s="23"/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0</v>
      </c>
      <c r="BI915" s="8">
        <v>0</v>
      </c>
      <c r="BJ915" s="8">
        <v>0</v>
      </c>
      <c r="BK915" s="8">
        <v>0</v>
      </c>
      <c r="BL915" s="8">
        <v>0</v>
      </c>
      <c r="BM915" s="8">
        <v>0</v>
      </c>
      <c r="BN915" s="8">
        <v>0</v>
      </c>
      <c r="BO915" s="8">
        <v>0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0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8">
        <v>3.0788488872385049E-5</v>
      </c>
      <c r="CC915" s="8">
        <v>3.0326874288826331E-5</v>
      </c>
      <c r="CD915" s="8">
        <v>5.9147230777953103E-3</v>
      </c>
      <c r="CE915" s="8">
        <v>9.100856051168899E-4</v>
      </c>
      <c r="CF915" s="8">
        <v>1.140068466533892E-3</v>
      </c>
      <c r="CG915" s="8">
        <v>7.8494529550655076E-4</v>
      </c>
      <c r="CH915" s="8">
        <v>1.8968104393722959E-4</v>
      </c>
      <c r="CI915" s="8">
        <v>2.273063685865215E-4</v>
      </c>
      <c r="CJ915" s="8">
        <v>8.4761777764521574E-4</v>
      </c>
      <c r="CK915" s="8">
        <v>1.600559317468798E-4</v>
      </c>
      <c r="CL915" s="8">
        <v>3.2709668991728423E-5</v>
      </c>
      <c r="CM915" s="8">
        <v>0.5</v>
      </c>
      <c r="CN915" s="8">
        <v>0.1</v>
      </c>
      <c r="CO915" s="8">
        <v>0.1</v>
      </c>
      <c r="CP915" s="8">
        <v>0.1</v>
      </c>
      <c r="CQ915" s="8">
        <v>0.1</v>
      </c>
      <c r="CR915" s="8">
        <v>0.1</v>
      </c>
      <c r="CS915" s="8">
        <v>0.89999999999999991</v>
      </c>
      <c r="CT915" s="8">
        <v>0.1</v>
      </c>
      <c r="CU915" s="8">
        <v>0.1</v>
      </c>
      <c r="CV915" s="8">
        <v>0.1</v>
      </c>
      <c r="CW915" s="8">
        <v>0.1</v>
      </c>
      <c r="CX915" s="8">
        <v>0.1</v>
      </c>
      <c r="CY915" s="8">
        <v>0.1</v>
      </c>
      <c r="CZ915" s="8">
        <v>0.1</v>
      </c>
      <c r="DA915" s="8">
        <v>7.1536932098216323E-3</v>
      </c>
      <c r="DB915" s="8">
        <v>9.2846306790178371E-2</v>
      </c>
      <c r="DC915" s="8">
        <v>0.1</v>
      </c>
      <c r="DD915" s="8">
        <v>0.1</v>
      </c>
      <c r="DE915" s="8">
        <v>0.1</v>
      </c>
      <c r="DF915" s="8">
        <v>0.1</v>
      </c>
      <c r="DG915" s="8">
        <v>0.1</v>
      </c>
      <c r="DH915" s="8">
        <v>0.1</v>
      </c>
      <c r="DI915" s="8">
        <v>8.74948541051557E-2</v>
      </c>
      <c r="DJ915" s="8">
        <v>9.3980299011817946E-3</v>
      </c>
      <c r="DK915" s="8">
        <v>2.2547617191051371E-3</v>
      </c>
      <c r="DL915" s="8">
        <v>8.5235427455736799E-4</v>
      </c>
      <c r="DM915" s="8">
        <v>0.1</v>
      </c>
      <c r="DN915" s="8">
        <v>0.1</v>
      </c>
      <c r="DO915" s="8">
        <v>0.1</v>
      </c>
      <c r="DP915" s="8">
        <v>0.1</v>
      </c>
      <c r="DQ915" s="8">
        <v>0.1</v>
      </c>
      <c r="DR915" s="8">
        <v>0.1</v>
      </c>
      <c r="DS915" s="8">
        <v>0.1</v>
      </c>
      <c r="DT915" s="8">
        <v>0.2</v>
      </c>
      <c r="DU915" s="8">
        <v>0.1</v>
      </c>
      <c r="DV915" s="8">
        <v>0.1</v>
      </c>
      <c r="DW915" s="8">
        <v>2.5176318975490691E-2</v>
      </c>
      <c r="DX915" s="8">
        <v>7.4823681024509314E-2</v>
      </c>
      <c r="DY915" s="8">
        <v>0.1</v>
      </c>
      <c r="DZ915" s="8">
        <v>0.1</v>
      </c>
      <c r="EA915" s="8">
        <v>0.1</v>
      </c>
      <c r="EB915" s="8">
        <v>0.1</v>
      </c>
      <c r="EC915" s="8">
        <v>0</v>
      </c>
      <c r="ED915" s="8">
        <v>0</v>
      </c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</row>
    <row r="916" spans="1:206" x14ac:dyDescent="0.3">
      <c r="A916" s="32"/>
      <c r="B916" s="23" t="s">
        <v>276</v>
      </c>
      <c r="C916" s="33"/>
      <c r="D916" s="33"/>
      <c r="E916" s="23" t="s">
        <v>162</v>
      </c>
      <c r="F916" s="23"/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0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8">
        <v>3.0788488872385049E-5</v>
      </c>
      <c r="CC916" s="8">
        <v>3.0326874288826331E-5</v>
      </c>
      <c r="CD916" s="8">
        <v>5.9147230777953103E-3</v>
      </c>
      <c r="CE916" s="8">
        <v>9.100856051168899E-4</v>
      </c>
      <c r="CF916" s="8">
        <v>1.140068466533892E-3</v>
      </c>
      <c r="CG916" s="8">
        <v>7.8494529550655076E-4</v>
      </c>
      <c r="CH916" s="8">
        <v>1.8968104393722959E-4</v>
      </c>
      <c r="CI916" s="8">
        <v>2.273063685865215E-4</v>
      </c>
      <c r="CJ916" s="8">
        <v>8.4761777764521574E-4</v>
      </c>
      <c r="CK916" s="8">
        <v>1.600559317468798E-4</v>
      </c>
      <c r="CL916" s="8">
        <v>3.2709668991728423E-5</v>
      </c>
      <c r="CM916" s="8">
        <v>0.5</v>
      </c>
      <c r="CN916" s="8">
        <v>0.1</v>
      </c>
      <c r="CO916" s="8">
        <v>0.1</v>
      </c>
      <c r="CP916" s="8">
        <v>0.1</v>
      </c>
      <c r="CQ916" s="8">
        <v>0.1</v>
      </c>
      <c r="CR916" s="8">
        <v>0.1</v>
      </c>
      <c r="CS916" s="8">
        <v>0.89999999999999991</v>
      </c>
      <c r="CT916" s="8">
        <v>0.1</v>
      </c>
      <c r="CU916" s="8">
        <v>0.1</v>
      </c>
      <c r="CV916" s="8">
        <v>0.1</v>
      </c>
      <c r="CW916" s="8">
        <v>0.1</v>
      </c>
      <c r="CX916" s="8">
        <v>0.1</v>
      </c>
      <c r="CY916" s="8">
        <v>0.1</v>
      </c>
      <c r="CZ916" s="8">
        <v>0.1</v>
      </c>
      <c r="DA916" s="8">
        <v>7.1536932098216323E-3</v>
      </c>
      <c r="DB916" s="8">
        <v>9.2846306790178371E-2</v>
      </c>
      <c r="DC916" s="8">
        <v>0.1</v>
      </c>
      <c r="DD916" s="8">
        <v>0.1</v>
      </c>
      <c r="DE916" s="8">
        <v>0.1</v>
      </c>
      <c r="DF916" s="8">
        <v>0.1</v>
      </c>
      <c r="DG916" s="8">
        <v>0.1</v>
      </c>
      <c r="DH916" s="8">
        <v>0.1</v>
      </c>
      <c r="DI916" s="8">
        <v>8.74948541051557E-2</v>
      </c>
      <c r="DJ916" s="8">
        <v>9.3980299011817946E-3</v>
      </c>
      <c r="DK916" s="8">
        <v>2.2547617191051371E-3</v>
      </c>
      <c r="DL916" s="8">
        <v>8.5235427455736799E-4</v>
      </c>
      <c r="DM916" s="8">
        <v>0.1</v>
      </c>
      <c r="DN916" s="8">
        <v>0.1</v>
      </c>
      <c r="DO916" s="8">
        <v>0.1</v>
      </c>
      <c r="DP916" s="8">
        <v>0.1</v>
      </c>
      <c r="DQ916" s="8">
        <v>0.1</v>
      </c>
      <c r="DR916" s="8">
        <v>0.1</v>
      </c>
      <c r="DS916" s="8">
        <v>0.1</v>
      </c>
      <c r="DT916" s="8">
        <v>0.2</v>
      </c>
      <c r="DU916" s="8">
        <v>0.1</v>
      </c>
      <c r="DV916" s="8">
        <v>0.1</v>
      </c>
      <c r="DW916" s="8">
        <v>2.5176318975490691E-2</v>
      </c>
      <c r="DX916" s="8">
        <v>7.4823681024509314E-2</v>
      </c>
      <c r="DY916" s="8">
        <v>0.1</v>
      </c>
      <c r="DZ916" s="8">
        <v>0.1</v>
      </c>
      <c r="EA916" s="8">
        <v>0.1</v>
      </c>
      <c r="EB916" s="8">
        <v>0.1</v>
      </c>
      <c r="EC916" s="8">
        <v>0</v>
      </c>
      <c r="ED916" s="8">
        <v>0</v>
      </c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</row>
    <row r="917" spans="1:206" x14ac:dyDescent="0.3">
      <c r="A917" s="32"/>
      <c r="B917" s="23" t="s">
        <v>277</v>
      </c>
      <c r="C917" s="33"/>
      <c r="D917" s="33"/>
      <c r="E917" s="23" t="s">
        <v>162</v>
      </c>
      <c r="F917" s="23"/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0</v>
      </c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>
        <v>0</v>
      </c>
      <c r="BU917" s="8">
        <v>0</v>
      </c>
      <c r="BV917" s="8">
        <v>0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8">
        <v>3.0788488872385049E-5</v>
      </c>
      <c r="CC917" s="8">
        <v>3.0326874288826331E-5</v>
      </c>
      <c r="CD917" s="8">
        <v>5.9147230777953103E-3</v>
      </c>
      <c r="CE917" s="8">
        <v>9.100856051168899E-4</v>
      </c>
      <c r="CF917" s="8">
        <v>1.140068466533892E-3</v>
      </c>
      <c r="CG917" s="8">
        <v>7.8494529550655076E-4</v>
      </c>
      <c r="CH917" s="8">
        <v>1.8968104393722959E-4</v>
      </c>
      <c r="CI917" s="8">
        <v>2.273063685865215E-4</v>
      </c>
      <c r="CJ917" s="8">
        <v>8.4761777764521574E-4</v>
      </c>
      <c r="CK917" s="8">
        <v>1.600559317468798E-4</v>
      </c>
      <c r="CL917" s="8">
        <v>3.2709668991728423E-5</v>
      </c>
      <c r="CM917" s="8">
        <v>0.5</v>
      </c>
      <c r="CN917" s="8">
        <v>0.1</v>
      </c>
      <c r="CO917" s="8">
        <v>0.1</v>
      </c>
      <c r="CP917" s="8">
        <v>0.1</v>
      </c>
      <c r="CQ917" s="8">
        <v>0.1</v>
      </c>
      <c r="CR917" s="8">
        <v>0.1</v>
      </c>
      <c r="CS917" s="8">
        <v>0.89999999999999991</v>
      </c>
      <c r="CT917" s="8">
        <v>0.1</v>
      </c>
      <c r="CU917" s="8">
        <v>0.1</v>
      </c>
      <c r="CV917" s="8">
        <v>0.1</v>
      </c>
      <c r="CW917" s="8">
        <v>0.1</v>
      </c>
      <c r="CX917" s="8">
        <v>0.1</v>
      </c>
      <c r="CY917" s="8">
        <v>0.1</v>
      </c>
      <c r="CZ917" s="8">
        <v>0.1</v>
      </c>
      <c r="DA917" s="8">
        <v>7.1536932098216323E-3</v>
      </c>
      <c r="DB917" s="8">
        <v>9.2846306790178371E-2</v>
      </c>
      <c r="DC917" s="8">
        <v>0.1</v>
      </c>
      <c r="DD917" s="8">
        <v>0.1</v>
      </c>
      <c r="DE917" s="8">
        <v>0.1</v>
      </c>
      <c r="DF917" s="8">
        <v>0.1</v>
      </c>
      <c r="DG917" s="8">
        <v>0.1</v>
      </c>
      <c r="DH917" s="8">
        <v>0.1</v>
      </c>
      <c r="DI917" s="8">
        <v>8.74948541051557E-2</v>
      </c>
      <c r="DJ917" s="8">
        <v>9.3980299011817946E-3</v>
      </c>
      <c r="DK917" s="8">
        <v>2.2547617191051371E-3</v>
      </c>
      <c r="DL917" s="8">
        <v>8.5235427455736799E-4</v>
      </c>
      <c r="DM917" s="8">
        <v>0.1</v>
      </c>
      <c r="DN917" s="8">
        <v>0.1</v>
      </c>
      <c r="DO917" s="8">
        <v>0.1</v>
      </c>
      <c r="DP917" s="8">
        <v>0.1</v>
      </c>
      <c r="DQ917" s="8">
        <v>0.1</v>
      </c>
      <c r="DR917" s="8">
        <v>0.1</v>
      </c>
      <c r="DS917" s="8">
        <v>0.1</v>
      </c>
      <c r="DT917" s="8">
        <v>0.2</v>
      </c>
      <c r="DU917" s="8">
        <v>0.1</v>
      </c>
      <c r="DV917" s="8">
        <v>0.1</v>
      </c>
      <c r="DW917" s="8">
        <v>2.5176318975490691E-2</v>
      </c>
      <c r="DX917" s="8">
        <v>7.4823681024509314E-2</v>
      </c>
      <c r="DY917" s="8">
        <v>0.1</v>
      </c>
      <c r="DZ917" s="8">
        <v>0.1</v>
      </c>
      <c r="EA917" s="8">
        <v>0.1</v>
      </c>
      <c r="EB917" s="8">
        <v>0.1</v>
      </c>
      <c r="EC917" s="8">
        <v>0</v>
      </c>
      <c r="ED917" s="8">
        <v>0</v>
      </c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</row>
    <row r="918" spans="1:206" x14ac:dyDescent="0.3">
      <c r="A918" s="32"/>
      <c r="B918" s="23" t="s">
        <v>278</v>
      </c>
      <c r="C918" s="33"/>
      <c r="D918" s="33"/>
      <c r="E918" s="23" t="s">
        <v>162</v>
      </c>
      <c r="F918" s="23"/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8">
        <v>3.0788488872385049E-5</v>
      </c>
      <c r="CC918" s="8">
        <v>3.0326874288826331E-5</v>
      </c>
      <c r="CD918" s="8">
        <v>5.9147230777953103E-3</v>
      </c>
      <c r="CE918" s="8">
        <v>9.100856051168899E-4</v>
      </c>
      <c r="CF918" s="8">
        <v>1.140068466533892E-3</v>
      </c>
      <c r="CG918" s="8">
        <v>7.8494529550655076E-4</v>
      </c>
      <c r="CH918" s="8">
        <v>1.8968104393722959E-4</v>
      </c>
      <c r="CI918" s="8">
        <v>2.273063685865215E-4</v>
      </c>
      <c r="CJ918" s="8">
        <v>8.4761777764521574E-4</v>
      </c>
      <c r="CK918" s="8">
        <v>1.600559317468798E-4</v>
      </c>
      <c r="CL918" s="8">
        <v>3.2709668991728423E-5</v>
      </c>
      <c r="CM918" s="8">
        <v>0.5</v>
      </c>
      <c r="CN918" s="8">
        <v>0.1</v>
      </c>
      <c r="CO918" s="8">
        <v>0.1</v>
      </c>
      <c r="CP918" s="8">
        <v>0.1</v>
      </c>
      <c r="CQ918" s="8">
        <v>0.1</v>
      </c>
      <c r="CR918" s="8">
        <v>0.1</v>
      </c>
      <c r="CS918" s="8">
        <v>0.89999999999999991</v>
      </c>
      <c r="CT918" s="8">
        <v>0.1</v>
      </c>
      <c r="CU918" s="8">
        <v>0.1</v>
      </c>
      <c r="CV918" s="8">
        <v>0.1</v>
      </c>
      <c r="CW918" s="8">
        <v>0.1</v>
      </c>
      <c r="CX918" s="8">
        <v>0.1</v>
      </c>
      <c r="CY918" s="8">
        <v>0.1</v>
      </c>
      <c r="CZ918" s="8">
        <v>0.1</v>
      </c>
      <c r="DA918" s="8">
        <v>7.1536932098216323E-3</v>
      </c>
      <c r="DB918" s="8">
        <v>9.2846306790178371E-2</v>
      </c>
      <c r="DC918" s="8">
        <v>0.1</v>
      </c>
      <c r="DD918" s="8">
        <v>0.1</v>
      </c>
      <c r="DE918" s="8">
        <v>0.1</v>
      </c>
      <c r="DF918" s="8">
        <v>0.1</v>
      </c>
      <c r="DG918" s="8">
        <v>0.1</v>
      </c>
      <c r="DH918" s="8">
        <v>0.1</v>
      </c>
      <c r="DI918" s="8">
        <v>8.74948541051557E-2</v>
      </c>
      <c r="DJ918" s="8">
        <v>9.3980299011817946E-3</v>
      </c>
      <c r="DK918" s="8">
        <v>2.2547617191051371E-3</v>
      </c>
      <c r="DL918" s="8">
        <v>8.5235427455736799E-4</v>
      </c>
      <c r="DM918" s="8">
        <v>0.1</v>
      </c>
      <c r="DN918" s="8">
        <v>0.1</v>
      </c>
      <c r="DO918" s="8">
        <v>0.1</v>
      </c>
      <c r="DP918" s="8">
        <v>0.1</v>
      </c>
      <c r="DQ918" s="8">
        <v>0.1</v>
      </c>
      <c r="DR918" s="8">
        <v>0.1</v>
      </c>
      <c r="DS918" s="8">
        <v>0.1</v>
      </c>
      <c r="DT918" s="8">
        <v>0.2</v>
      </c>
      <c r="DU918" s="8">
        <v>0.1</v>
      </c>
      <c r="DV918" s="8">
        <v>0.1</v>
      </c>
      <c r="DW918" s="8">
        <v>2.5176318975490691E-2</v>
      </c>
      <c r="DX918" s="8">
        <v>7.4823681024509314E-2</v>
      </c>
      <c r="DY918" s="8">
        <v>0.1</v>
      </c>
      <c r="DZ918" s="8">
        <v>0.1</v>
      </c>
      <c r="EA918" s="8">
        <v>0.1</v>
      </c>
      <c r="EB918" s="8">
        <v>0.1</v>
      </c>
      <c r="EC918" s="8">
        <v>0</v>
      </c>
      <c r="ED918" s="8">
        <v>0</v>
      </c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</row>
    <row r="919" spans="1:206" x14ac:dyDescent="0.3">
      <c r="A919" s="32"/>
      <c r="B919" s="23" t="s">
        <v>279</v>
      </c>
      <c r="C919" s="33"/>
      <c r="D919" s="33"/>
      <c r="E919" s="23" t="s">
        <v>162</v>
      </c>
      <c r="F919" s="23"/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>
        <v>0</v>
      </c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0</v>
      </c>
      <c r="BQ919" s="8">
        <v>0</v>
      </c>
      <c r="BR919" s="8">
        <v>0</v>
      </c>
      <c r="BS919" s="8">
        <v>0</v>
      </c>
      <c r="BT919" s="8">
        <v>0</v>
      </c>
      <c r="BU919" s="8">
        <v>0</v>
      </c>
      <c r="BV919" s="8">
        <v>0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8">
        <v>3.0788488872385049E-5</v>
      </c>
      <c r="CC919" s="8">
        <v>3.0326874288826331E-5</v>
      </c>
      <c r="CD919" s="8">
        <v>5.9147230777953103E-3</v>
      </c>
      <c r="CE919" s="8">
        <v>9.100856051168899E-4</v>
      </c>
      <c r="CF919" s="8">
        <v>1.140068466533892E-3</v>
      </c>
      <c r="CG919" s="8">
        <v>7.8494529550655076E-4</v>
      </c>
      <c r="CH919" s="8">
        <v>1.8968104393722959E-4</v>
      </c>
      <c r="CI919" s="8">
        <v>2.273063685865215E-4</v>
      </c>
      <c r="CJ919" s="8">
        <v>8.4761777764521574E-4</v>
      </c>
      <c r="CK919" s="8">
        <v>1.600559317468798E-4</v>
      </c>
      <c r="CL919" s="8">
        <v>3.2709668991728423E-5</v>
      </c>
      <c r="CM919" s="8">
        <v>0.5</v>
      </c>
      <c r="CN919" s="8">
        <v>0.1</v>
      </c>
      <c r="CO919" s="8">
        <v>0.1</v>
      </c>
      <c r="CP919" s="8">
        <v>0.1</v>
      </c>
      <c r="CQ919" s="8">
        <v>0.1</v>
      </c>
      <c r="CR919" s="8">
        <v>0.1</v>
      </c>
      <c r="CS919" s="8">
        <v>0.89999999999999991</v>
      </c>
      <c r="CT919" s="8">
        <v>0.1</v>
      </c>
      <c r="CU919" s="8">
        <v>0.1</v>
      </c>
      <c r="CV919" s="8">
        <v>0.1</v>
      </c>
      <c r="CW919" s="8">
        <v>0.1</v>
      </c>
      <c r="CX919" s="8">
        <v>0.1</v>
      </c>
      <c r="CY919" s="8">
        <v>0.1</v>
      </c>
      <c r="CZ919" s="8">
        <v>0.1</v>
      </c>
      <c r="DA919" s="8">
        <v>7.1536932098216323E-3</v>
      </c>
      <c r="DB919" s="8">
        <v>9.2846306790178371E-2</v>
      </c>
      <c r="DC919" s="8">
        <v>0.1</v>
      </c>
      <c r="DD919" s="8">
        <v>0.1</v>
      </c>
      <c r="DE919" s="8">
        <v>0.1</v>
      </c>
      <c r="DF919" s="8">
        <v>0.1</v>
      </c>
      <c r="DG919" s="8">
        <v>0.1</v>
      </c>
      <c r="DH919" s="8">
        <v>0.1</v>
      </c>
      <c r="DI919" s="8">
        <v>8.74948541051557E-2</v>
      </c>
      <c r="DJ919" s="8">
        <v>9.3980299011817946E-3</v>
      </c>
      <c r="DK919" s="8">
        <v>2.2547617191051371E-3</v>
      </c>
      <c r="DL919" s="8">
        <v>8.5235427455736799E-4</v>
      </c>
      <c r="DM919" s="8">
        <v>0.1</v>
      </c>
      <c r="DN919" s="8">
        <v>0.1</v>
      </c>
      <c r="DO919" s="8">
        <v>0.1</v>
      </c>
      <c r="DP919" s="8">
        <v>0.1</v>
      </c>
      <c r="DQ919" s="8">
        <v>0.1</v>
      </c>
      <c r="DR919" s="8">
        <v>0.1</v>
      </c>
      <c r="DS919" s="8">
        <v>0.1</v>
      </c>
      <c r="DT919" s="8">
        <v>0.2</v>
      </c>
      <c r="DU919" s="8">
        <v>0.1</v>
      </c>
      <c r="DV919" s="8">
        <v>0.1</v>
      </c>
      <c r="DW919" s="8">
        <v>2.5176318975490691E-2</v>
      </c>
      <c r="DX919" s="8">
        <v>7.4823681024509314E-2</v>
      </c>
      <c r="DY919" s="8">
        <v>0.1</v>
      </c>
      <c r="DZ919" s="8">
        <v>0.1</v>
      </c>
      <c r="EA919" s="8">
        <v>0.1</v>
      </c>
      <c r="EB919" s="8">
        <v>0.1</v>
      </c>
      <c r="EC919" s="8">
        <v>0</v>
      </c>
      <c r="ED919" s="8">
        <v>0</v>
      </c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</row>
    <row r="920" spans="1:206" x14ac:dyDescent="0.3">
      <c r="A920" s="32"/>
      <c r="B920" s="23" t="s">
        <v>280</v>
      </c>
      <c r="C920" s="33"/>
      <c r="D920" s="33"/>
      <c r="E920" s="23" t="s">
        <v>162</v>
      </c>
      <c r="F920" s="23"/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  <c r="BO920" s="8">
        <v>0</v>
      </c>
      <c r="BP920" s="8">
        <v>0</v>
      </c>
      <c r="BQ920" s="8">
        <v>0</v>
      </c>
      <c r="BR920" s="8">
        <v>0</v>
      </c>
      <c r="BS920" s="8">
        <v>0</v>
      </c>
      <c r="BT920" s="8">
        <v>0</v>
      </c>
      <c r="BU920" s="8">
        <v>0</v>
      </c>
      <c r="BV920" s="8">
        <v>0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8">
        <v>3.0788488872385049E-5</v>
      </c>
      <c r="CC920" s="8">
        <v>3.0326874288826331E-5</v>
      </c>
      <c r="CD920" s="8">
        <v>5.9147230777953103E-3</v>
      </c>
      <c r="CE920" s="8">
        <v>9.100856051168899E-4</v>
      </c>
      <c r="CF920" s="8">
        <v>1.140068466533892E-3</v>
      </c>
      <c r="CG920" s="8">
        <v>7.8494529550655076E-4</v>
      </c>
      <c r="CH920" s="8">
        <v>1.8968104393722959E-4</v>
      </c>
      <c r="CI920" s="8">
        <v>2.273063685865215E-4</v>
      </c>
      <c r="CJ920" s="8">
        <v>8.4761777764521574E-4</v>
      </c>
      <c r="CK920" s="8">
        <v>1.600559317468798E-4</v>
      </c>
      <c r="CL920" s="8">
        <v>3.2709668991728423E-5</v>
      </c>
      <c r="CM920" s="8">
        <v>0.5</v>
      </c>
      <c r="CN920" s="8">
        <v>0.1</v>
      </c>
      <c r="CO920" s="8">
        <v>0.1</v>
      </c>
      <c r="CP920" s="8">
        <v>0.1</v>
      </c>
      <c r="CQ920" s="8">
        <v>0.1</v>
      </c>
      <c r="CR920" s="8">
        <v>0.1</v>
      </c>
      <c r="CS920" s="8">
        <v>0.89999999999999991</v>
      </c>
      <c r="CT920" s="8">
        <v>0.1</v>
      </c>
      <c r="CU920" s="8">
        <v>0.1</v>
      </c>
      <c r="CV920" s="8">
        <v>0.1</v>
      </c>
      <c r="CW920" s="8">
        <v>0.1</v>
      </c>
      <c r="CX920" s="8">
        <v>0.1</v>
      </c>
      <c r="CY920" s="8">
        <v>0.1</v>
      </c>
      <c r="CZ920" s="8">
        <v>0.1</v>
      </c>
      <c r="DA920" s="8">
        <v>7.1536932098216323E-3</v>
      </c>
      <c r="DB920" s="8">
        <v>9.2846306790178371E-2</v>
      </c>
      <c r="DC920" s="8">
        <v>0.1</v>
      </c>
      <c r="DD920" s="8">
        <v>0.1</v>
      </c>
      <c r="DE920" s="8">
        <v>0.1</v>
      </c>
      <c r="DF920" s="8">
        <v>0.1</v>
      </c>
      <c r="DG920" s="8">
        <v>0.1</v>
      </c>
      <c r="DH920" s="8">
        <v>0.1</v>
      </c>
      <c r="DI920" s="8">
        <v>8.74948541051557E-2</v>
      </c>
      <c r="DJ920" s="8">
        <v>9.3980299011817946E-3</v>
      </c>
      <c r="DK920" s="8">
        <v>2.2547617191051371E-3</v>
      </c>
      <c r="DL920" s="8">
        <v>8.5235427455736799E-4</v>
      </c>
      <c r="DM920" s="8">
        <v>0.1</v>
      </c>
      <c r="DN920" s="8">
        <v>0.1</v>
      </c>
      <c r="DO920" s="8">
        <v>0.1</v>
      </c>
      <c r="DP920" s="8">
        <v>0.1</v>
      </c>
      <c r="DQ920" s="8">
        <v>0.1</v>
      </c>
      <c r="DR920" s="8">
        <v>0.1</v>
      </c>
      <c r="DS920" s="8">
        <v>0.1</v>
      </c>
      <c r="DT920" s="8">
        <v>0.2</v>
      </c>
      <c r="DU920" s="8">
        <v>0.1</v>
      </c>
      <c r="DV920" s="8">
        <v>0.1</v>
      </c>
      <c r="DW920" s="8">
        <v>2.5176318975490691E-2</v>
      </c>
      <c r="DX920" s="8">
        <v>7.4823681024509314E-2</v>
      </c>
      <c r="DY920" s="8">
        <v>0.1</v>
      </c>
      <c r="DZ920" s="8">
        <v>0.1</v>
      </c>
      <c r="EA920" s="8">
        <v>0.1</v>
      </c>
      <c r="EB920" s="8">
        <v>0.1</v>
      </c>
      <c r="EC920" s="8">
        <v>0</v>
      </c>
      <c r="ED920" s="8">
        <v>0</v>
      </c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</row>
    <row r="921" spans="1:206" x14ac:dyDescent="0.3">
      <c r="A921" s="32"/>
      <c r="B921" s="23" t="s">
        <v>281</v>
      </c>
      <c r="C921" s="33"/>
      <c r="D921" s="33"/>
      <c r="E921" s="23" t="s">
        <v>162</v>
      </c>
      <c r="F921" s="23"/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>
        <v>0</v>
      </c>
      <c r="BI921" s="8">
        <v>0</v>
      </c>
      <c r="BJ921" s="8">
        <v>0</v>
      </c>
      <c r="BK921" s="8">
        <v>0</v>
      </c>
      <c r="BL921" s="8">
        <v>0</v>
      </c>
      <c r="BM921" s="8">
        <v>0</v>
      </c>
      <c r="BN921" s="8">
        <v>0</v>
      </c>
      <c r="BO921" s="8">
        <v>0</v>
      </c>
      <c r="BP921" s="8">
        <v>0</v>
      </c>
      <c r="BQ921" s="8">
        <v>0</v>
      </c>
      <c r="BR921" s="8">
        <v>0</v>
      </c>
      <c r="BS921" s="8">
        <v>0</v>
      </c>
      <c r="BT921" s="8">
        <v>0</v>
      </c>
      <c r="BU921" s="8">
        <v>0</v>
      </c>
      <c r="BV921" s="8">
        <v>0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8">
        <v>3.0788488872385049E-5</v>
      </c>
      <c r="CC921" s="8">
        <v>3.0326874288826331E-5</v>
      </c>
      <c r="CD921" s="8">
        <v>5.9147230777953103E-3</v>
      </c>
      <c r="CE921" s="8">
        <v>9.100856051168899E-4</v>
      </c>
      <c r="CF921" s="8">
        <v>1.140068466533892E-3</v>
      </c>
      <c r="CG921" s="8">
        <v>7.8494529550655076E-4</v>
      </c>
      <c r="CH921" s="8">
        <v>1.8968104393722959E-4</v>
      </c>
      <c r="CI921" s="8">
        <v>2.273063685865215E-4</v>
      </c>
      <c r="CJ921" s="8">
        <v>8.4761777764521574E-4</v>
      </c>
      <c r="CK921" s="8">
        <v>1.600559317468798E-4</v>
      </c>
      <c r="CL921" s="8">
        <v>3.2709668991728423E-5</v>
      </c>
      <c r="CM921" s="8">
        <v>0.5</v>
      </c>
      <c r="CN921" s="8">
        <v>0.1</v>
      </c>
      <c r="CO921" s="8">
        <v>0.1</v>
      </c>
      <c r="CP921" s="8">
        <v>0.1</v>
      </c>
      <c r="CQ921" s="8">
        <v>0.1</v>
      </c>
      <c r="CR921" s="8">
        <v>0.1</v>
      </c>
      <c r="CS921" s="8">
        <v>0.89999999999999991</v>
      </c>
      <c r="CT921" s="8">
        <v>0.1</v>
      </c>
      <c r="CU921" s="8">
        <v>0.1</v>
      </c>
      <c r="CV921" s="8">
        <v>0.1</v>
      </c>
      <c r="CW921" s="8">
        <v>0.1</v>
      </c>
      <c r="CX921" s="8">
        <v>0.1</v>
      </c>
      <c r="CY921" s="8">
        <v>0.1</v>
      </c>
      <c r="CZ921" s="8">
        <v>0.1</v>
      </c>
      <c r="DA921" s="8">
        <v>7.1536932098216323E-3</v>
      </c>
      <c r="DB921" s="8">
        <v>9.2846306790178371E-2</v>
      </c>
      <c r="DC921" s="8">
        <v>0.1</v>
      </c>
      <c r="DD921" s="8">
        <v>0.1</v>
      </c>
      <c r="DE921" s="8">
        <v>0.1</v>
      </c>
      <c r="DF921" s="8">
        <v>0.1</v>
      </c>
      <c r="DG921" s="8">
        <v>0.1</v>
      </c>
      <c r="DH921" s="8">
        <v>0.1</v>
      </c>
      <c r="DI921" s="8">
        <v>8.74948541051557E-2</v>
      </c>
      <c r="DJ921" s="8">
        <v>9.3980299011817946E-3</v>
      </c>
      <c r="DK921" s="8">
        <v>2.2547617191051371E-3</v>
      </c>
      <c r="DL921" s="8">
        <v>8.5235427455736799E-4</v>
      </c>
      <c r="DM921" s="8">
        <v>0.1</v>
      </c>
      <c r="DN921" s="8">
        <v>0.1</v>
      </c>
      <c r="DO921" s="8">
        <v>0.1</v>
      </c>
      <c r="DP921" s="8">
        <v>0.1</v>
      </c>
      <c r="DQ921" s="8">
        <v>0.1</v>
      </c>
      <c r="DR921" s="8">
        <v>0.1</v>
      </c>
      <c r="DS921" s="8">
        <v>0.1</v>
      </c>
      <c r="DT921" s="8">
        <v>0.2</v>
      </c>
      <c r="DU921" s="8">
        <v>0.1</v>
      </c>
      <c r="DV921" s="8">
        <v>0.1</v>
      </c>
      <c r="DW921" s="8">
        <v>2.5176318975490691E-2</v>
      </c>
      <c r="DX921" s="8">
        <v>7.4823681024509314E-2</v>
      </c>
      <c r="DY921" s="8">
        <v>0.1</v>
      </c>
      <c r="DZ921" s="8">
        <v>0.1</v>
      </c>
      <c r="EA921" s="8">
        <v>0.1</v>
      </c>
      <c r="EB921" s="8">
        <v>0.1</v>
      </c>
      <c r="EC921" s="8">
        <v>0</v>
      </c>
      <c r="ED921" s="8">
        <v>0</v>
      </c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</row>
    <row r="922" spans="1:206" x14ac:dyDescent="0.3">
      <c r="A922" s="32"/>
      <c r="B922" s="23" t="s">
        <v>282</v>
      </c>
      <c r="C922" s="33"/>
      <c r="D922" s="33"/>
      <c r="E922" s="23" t="s">
        <v>162</v>
      </c>
      <c r="F922" s="23"/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8">
        <v>0</v>
      </c>
      <c r="BS922" s="8">
        <v>0</v>
      </c>
      <c r="BT922" s="8">
        <v>0</v>
      </c>
      <c r="BU922" s="8">
        <v>0</v>
      </c>
      <c r="BV922" s="8">
        <v>0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8">
        <v>3.0788488872385049E-5</v>
      </c>
      <c r="CC922" s="8">
        <v>3.0326874288826331E-5</v>
      </c>
      <c r="CD922" s="8">
        <v>5.9147230777953103E-3</v>
      </c>
      <c r="CE922" s="8">
        <v>9.100856051168899E-4</v>
      </c>
      <c r="CF922" s="8">
        <v>1.140068466533892E-3</v>
      </c>
      <c r="CG922" s="8">
        <v>7.8494529550655076E-4</v>
      </c>
      <c r="CH922" s="8">
        <v>1.8968104393722959E-4</v>
      </c>
      <c r="CI922" s="8">
        <v>2.273063685865215E-4</v>
      </c>
      <c r="CJ922" s="8">
        <v>8.4761777764521574E-4</v>
      </c>
      <c r="CK922" s="8">
        <v>1.600559317468798E-4</v>
      </c>
      <c r="CL922" s="8">
        <v>3.2709668991728423E-5</v>
      </c>
      <c r="CM922" s="8">
        <v>0.5</v>
      </c>
      <c r="CN922" s="8">
        <v>0.1</v>
      </c>
      <c r="CO922" s="8">
        <v>0.1</v>
      </c>
      <c r="CP922" s="8">
        <v>0.1</v>
      </c>
      <c r="CQ922" s="8">
        <v>0.1</v>
      </c>
      <c r="CR922" s="8">
        <v>0.1</v>
      </c>
      <c r="CS922" s="8">
        <v>0.89999999999999991</v>
      </c>
      <c r="CT922" s="8">
        <v>0.1</v>
      </c>
      <c r="CU922" s="8">
        <v>0.1</v>
      </c>
      <c r="CV922" s="8">
        <v>0.1</v>
      </c>
      <c r="CW922" s="8">
        <v>0.1</v>
      </c>
      <c r="CX922" s="8">
        <v>0.1</v>
      </c>
      <c r="CY922" s="8">
        <v>0.1</v>
      </c>
      <c r="CZ922" s="8">
        <v>0.1</v>
      </c>
      <c r="DA922" s="8">
        <v>7.1536932098216323E-3</v>
      </c>
      <c r="DB922" s="8">
        <v>9.2846306790178371E-2</v>
      </c>
      <c r="DC922" s="8">
        <v>0.1</v>
      </c>
      <c r="DD922" s="8">
        <v>0.1</v>
      </c>
      <c r="DE922" s="8">
        <v>0.1</v>
      </c>
      <c r="DF922" s="8">
        <v>0.1</v>
      </c>
      <c r="DG922" s="8">
        <v>0.1</v>
      </c>
      <c r="DH922" s="8">
        <v>0.1</v>
      </c>
      <c r="DI922" s="8">
        <v>8.74948541051557E-2</v>
      </c>
      <c r="DJ922" s="8">
        <v>9.3980299011817946E-3</v>
      </c>
      <c r="DK922" s="8">
        <v>2.2547617191051371E-3</v>
      </c>
      <c r="DL922" s="8">
        <v>8.5235427455736799E-4</v>
      </c>
      <c r="DM922" s="8">
        <v>0.1</v>
      </c>
      <c r="DN922" s="8">
        <v>0.1</v>
      </c>
      <c r="DO922" s="8">
        <v>0.1</v>
      </c>
      <c r="DP922" s="8">
        <v>0.1</v>
      </c>
      <c r="DQ922" s="8">
        <v>0.1</v>
      </c>
      <c r="DR922" s="8">
        <v>0.1</v>
      </c>
      <c r="DS922" s="8">
        <v>0.1</v>
      </c>
      <c r="DT922" s="8">
        <v>0.2</v>
      </c>
      <c r="DU922" s="8">
        <v>0.1</v>
      </c>
      <c r="DV922" s="8">
        <v>0.1</v>
      </c>
      <c r="DW922" s="8">
        <v>2.5176318975490691E-2</v>
      </c>
      <c r="DX922" s="8">
        <v>7.4823681024509314E-2</v>
      </c>
      <c r="DY922" s="8">
        <v>0.1</v>
      </c>
      <c r="DZ922" s="8">
        <v>0.1</v>
      </c>
      <c r="EA922" s="8">
        <v>0.1</v>
      </c>
      <c r="EB922" s="8">
        <v>0.1</v>
      </c>
      <c r="EC922" s="8">
        <v>0</v>
      </c>
      <c r="ED922" s="8">
        <v>0</v>
      </c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</row>
    <row r="923" spans="1:206" x14ac:dyDescent="0.3">
      <c r="A923" s="32"/>
      <c r="B923" s="23" t="s">
        <v>283</v>
      </c>
      <c r="C923" s="33"/>
      <c r="D923" s="33"/>
      <c r="E923" s="23" t="s">
        <v>162</v>
      </c>
      <c r="F923" s="23"/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0</v>
      </c>
      <c r="BF923" s="8">
        <v>0</v>
      </c>
      <c r="BG923" s="8">
        <v>0</v>
      </c>
      <c r="BH923" s="8">
        <v>0</v>
      </c>
      <c r="BI923" s="8">
        <v>0</v>
      </c>
      <c r="BJ923" s="8">
        <v>0</v>
      </c>
      <c r="BK923" s="8">
        <v>0</v>
      </c>
      <c r="BL923" s="8">
        <v>0</v>
      </c>
      <c r="BM923" s="8">
        <v>0</v>
      </c>
      <c r="BN923" s="8">
        <v>0</v>
      </c>
      <c r="BO923" s="8">
        <v>0</v>
      </c>
      <c r="BP923" s="8">
        <v>0</v>
      </c>
      <c r="BQ923" s="8">
        <v>0</v>
      </c>
      <c r="BR923" s="8">
        <v>0</v>
      </c>
      <c r="BS923" s="8">
        <v>0</v>
      </c>
      <c r="BT923" s="8">
        <v>0</v>
      </c>
      <c r="BU923" s="8">
        <v>0</v>
      </c>
      <c r="BV923" s="8">
        <v>0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8">
        <v>3.0788488872385049E-5</v>
      </c>
      <c r="CC923" s="8">
        <v>3.0326874288826331E-5</v>
      </c>
      <c r="CD923" s="8">
        <v>5.9147230777953103E-3</v>
      </c>
      <c r="CE923" s="8">
        <v>9.100856051168899E-4</v>
      </c>
      <c r="CF923" s="8">
        <v>1.140068466533892E-3</v>
      </c>
      <c r="CG923" s="8">
        <v>7.8494529550655076E-4</v>
      </c>
      <c r="CH923" s="8">
        <v>1.8968104393722959E-4</v>
      </c>
      <c r="CI923" s="8">
        <v>2.273063685865215E-4</v>
      </c>
      <c r="CJ923" s="8">
        <v>8.4761777764521574E-4</v>
      </c>
      <c r="CK923" s="8">
        <v>1.600559317468798E-4</v>
      </c>
      <c r="CL923" s="8">
        <v>3.2709668991728423E-5</v>
      </c>
      <c r="CM923" s="8">
        <v>0.5</v>
      </c>
      <c r="CN923" s="8">
        <v>0.1</v>
      </c>
      <c r="CO923" s="8">
        <v>0.1</v>
      </c>
      <c r="CP923" s="8">
        <v>0.1</v>
      </c>
      <c r="CQ923" s="8">
        <v>0.1</v>
      </c>
      <c r="CR923" s="8">
        <v>0.1</v>
      </c>
      <c r="CS923" s="8">
        <v>0.89999999999999991</v>
      </c>
      <c r="CT923" s="8">
        <v>0.1</v>
      </c>
      <c r="CU923" s="8">
        <v>0.1</v>
      </c>
      <c r="CV923" s="8">
        <v>0.1</v>
      </c>
      <c r="CW923" s="8">
        <v>0.1</v>
      </c>
      <c r="CX923" s="8">
        <v>0.1</v>
      </c>
      <c r="CY923" s="8">
        <v>0.1</v>
      </c>
      <c r="CZ923" s="8">
        <v>0.1</v>
      </c>
      <c r="DA923" s="8">
        <v>7.1536932098216323E-3</v>
      </c>
      <c r="DB923" s="8">
        <v>9.2846306790178371E-2</v>
      </c>
      <c r="DC923" s="8">
        <v>0.1</v>
      </c>
      <c r="DD923" s="8">
        <v>0.1</v>
      </c>
      <c r="DE923" s="8">
        <v>0.1</v>
      </c>
      <c r="DF923" s="8">
        <v>0.1</v>
      </c>
      <c r="DG923" s="8">
        <v>0.1</v>
      </c>
      <c r="DH923" s="8">
        <v>0.1</v>
      </c>
      <c r="DI923" s="8">
        <v>8.74948541051557E-2</v>
      </c>
      <c r="DJ923" s="8">
        <v>9.3980299011817946E-3</v>
      </c>
      <c r="DK923" s="8">
        <v>2.2547617191051371E-3</v>
      </c>
      <c r="DL923" s="8">
        <v>8.5235427455736799E-4</v>
      </c>
      <c r="DM923" s="8">
        <v>0.1</v>
      </c>
      <c r="DN923" s="8">
        <v>0.1</v>
      </c>
      <c r="DO923" s="8">
        <v>0.1</v>
      </c>
      <c r="DP923" s="8">
        <v>0.1</v>
      </c>
      <c r="DQ923" s="8">
        <v>0.1</v>
      </c>
      <c r="DR923" s="8">
        <v>0.1</v>
      </c>
      <c r="DS923" s="8">
        <v>0.1</v>
      </c>
      <c r="DT923" s="8">
        <v>0.2</v>
      </c>
      <c r="DU923" s="8">
        <v>0.1</v>
      </c>
      <c r="DV923" s="8">
        <v>0.1</v>
      </c>
      <c r="DW923" s="8">
        <v>2.5176318975490691E-2</v>
      </c>
      <c r="DX923" s="8">
        <v>7.4823681024509314E-2</v>
      </c>
      <c r="DY923" s="8">
        <v>0.1</v>
      </c>
      <c r="DZ923" s="8">
        <v>0.1</v>
      </c>
      <c r="EA923" s="8">
        <v>0.1</v>
      </c>
      <c r="EB923" s="8">
        <v>0.1</v>
      </c>
      <c r="EC923" s="8">
        <v>0</v>
      </c>
      <c r="ED923" s="8">
        <v>0</v>
      </c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</row>
    <row r="924" spans="1:206" x14ac:dyDescent="0.3">
      <c r="A924" s="32"/>
      <c r="B924" s="23" t="s">
        <v>284</v>
      </c>
      <c r="C924" s="33"/>
      <c r="D924" s="33"/>
      <c r="E924" s="23" t="s">
        <v>162</v>
      </c>
      <c r="F924" s="23"/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>
        <v>0</v>
      </c>
      <c r="BU924" s="8">
        <v>0</v>
      </c>
      <c r="BV924" s="8">
        <v>0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8">
        <v>3.0788488872385049E-5</v>
      </c>
      <c r="CC924" s="8">
        <v>3.0326874288826331E-5</v>
      </c>
      <c r="CD924" s="8">
        <v>5.9147230777953103E-3</v>
      </c>
      <c r="CE924" s="8">
        <v>9.100856051168899E-4</v>
      </c>
      <c r="CF924" s="8">
        <v>1.140068466533892E-3</v>
      </c>
      <c r="CG924" s="8">
        <v>7.8494529550655076E-4</v>
      </c>
      <c r="CH924" s="8">
        <v>1.8968104393722959E-4</v>
      </c>
      <c r="CI924" s="8">
        <v>2.273063685865215E-4</v>
      </c>
      <c r="CJ924" s="8">
        <v>8.4761777764521574E-4</v>
      </c>
      <c r="CK924" s="8">
        <v>1.600559317468798E-4</v>
      </c>
      <c r="CL924" s="8">
        <v>3.2709668991728423E-5</v>
      </c>
      <c r="CM924" s="8">
        <v>0.5</v>
      </c>
      <c r="CN924" s="8">
        <v>0.1</v>
      </c>
      <c r="CO924" s="8">
        <v>0.1</v>
      </c>
      <c r="CP924" s="8">
        <v>0.1</v>
      </c>
      <c r="CQ924" s="8">
        <v>0.1</v>
      </c>
      <c r="CR924" s="8">
        <v>0.1</v>
      </c>
      <c r="CS924" s="8">
        <v>0.89999999999999991</v>
      </c>
      <c r="CT924" s="8">
        <v>0.1</v>
      </c>
      <c r="CU924" s="8">
        <v>0.1</v>
      </c>
      <c r="CV924" s="8">
        <v>0.1</v>
      </c>
      <c r="CW924" s="8">
        <v>0.1</v>
      </c>
      <c r="CX924" s="8">
        <v>0.1</v>
      </c>
      <c r="CY924" s="8">
        <v>0.1</v>
      </c>
      <c r="CZ924" s="8">
        <v>0.1</v>
      </c>
      <c r="DA924" s="8">
        <v>7.1536932098216323E-3</v>
      </c>
      <c r="DB924" s="8">
        <v>9.2846306790178371E-2</v>
      </c>
      <c r="DC924" s="8">
        <v>0.1</v>
      </c>
      <c r="DD924" s="8">
        <v>0.1</v>
      </c>
      <c r="DE924" s="8">
        <v>0.1</v>
      </c>
      <c r="DF924" s="8">
        <v>0.1</v>
      </c>
      <c r="DG924" s="8">
        <v>0.1</v>
      </c>
      <c r="DH924" s="8">
        <v>0.1</v>
      </c>
      <c r="DI924" s="8">
        <v>8.74948541051557E-2</v>
      </c>
      <c r="DJ924" s="8">
        <v>9.3980299011817946E-3</v>
      </c>
      <c r="DK924" s="8">
        <v>2.2547617191051371E-3</v>
      </c>
      <c r="DL924" s="8">
        <v>8.5235427455736799E-4</v>
      </c>
      <c r="DM924" s="8">
        <v>0.1</v>
      </c>
      <c r="DN924" s="8">
        <v>0.1</v>
      </c>
      <c r="DO924" s="8">
        <v>0.1</v>
      </c>
      <c r="DP924" s="8">
        <v>0.1</v>
      </c>
      <c r="DQ924" s="8">
        <v>0.1</v>
      </c>
      <c r="DR924" s="8">
        <v>0.1</v>
      </c>
      <c r="DS924" s="8">
        <v>0.1</v>
      </c>
      <c r="DT924" s="8">
        <v>0.2</v>
      </c>
      <c r="DU924" s="8">
        <v>0.1</v>
      </c>
      <c r="DV924" s="8">
        <v>0.1</v>
      </c>
      <c r="DW924" s="8">
        <v>2.5176318975490691E-2</v>
      </c>
      <c r="DX924" s="8">
        <v>7.4823681024509314E-2</v>
      </c>
      <c r="DY924" s="8">
        <v>0.1</v>
      </c>
      <c r="DZ924" s="8">
        <v>0.1</v>
      </c>
      <c r="EA924" s="8">
        <v>0.1</v>
      </c>
      <c r="EB924" s="8">
        <v>0.1</v>
      </c>
      <c r="EC924" s="8">
        <v>0</v>
      </c>
      <c r="ED924" s="8">
        <v>0</v>
      </c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</row>
    <row r="925" spans="1:206" x14ac:dyDescent="0.3">
      <c r="A925" s="32"/>
      <c r="B925" s="23" t="s">
        <v>285</v>
      </c>
      <c r="C925" s="33"/>
      <c r="D925" s="33"/>
      <c r="E925" s="23" t="s">
        <v>162</v>
      </c>
      <c r="F925" s="23"/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>
        <v>0</v>
      </c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0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8">
        <v>3.0788488872385049E-5</v>
      </c>
      <c r="CC925" s="8">
        <v>3.0326874288826331E-5</v>
      </c>
      <c r="CD925" s="8">
        <v>5.9147230777953103E-3</v>
      </c>
      <c r="CE925" s="8">
        <v>9.100856051168899E-4</v>
      </c>
      <c r="CF925" s="8">
        <v>1.140068466533892E-3</v>
      </c>
      <c r="CG925" s="8">
        <v>7.8494529550655076E-4</v>
      </c>
      <c r="CH925" s="8">
        <v>1.8968104393722959E-4</v>
      </c>
      <c r="CI925" s="8">
        <v>2.273063685865215E-4</v>
      </c>
      <c r="CJ925" s="8">
        <v>8.4761777764521574E-4</v>
      </c>
      <c r="CK925" s="8">
        <v>1.600559317468798E-4</v>
      </c>
      <c r="CL925" s="8">
        <v>3.2709668991728423E-5</v>
      </c>
      <c r="CM925" s="8">
        <v>0.5</v>
      </c>
      <c r="CN925" s="8">
        <v>0.1</v>
      </c>
      <c r="CO925" s="8">
        <v>0.1</v>
      </c>
      <c r="CP925" s="8">
        <v>0.1</v>
      </c>
      <c r="CQ925" s="8">
        <v>0.1</v>
      </c>
      <c r="CR925" s="8">
        <v>0.1</v>
      </c>
      <c r="CS925" s="8">
        <v>0.89999999999999991</v>
      </c>
      <c r="CT925" s="8">
        <v>0.1</v>
      </c>
      <c r="CU925" s="8">
        <v>0.1</v>
      </c>
      <c r="CV925" s="8">
        <v>0.1</v>
      </c>
      <c r="CW925" s="8">
        <v>0.1</v>
      </c>
      <c r="CX925" s="8">
        <v>0.1</v>
      </c>
      <c r="CY925" s="8">
        <v>0.1</v>
      </c>
      <c r="CZ925" s="8">
        <v>0.1</v>
      </c>
      <c r="DA925" s="8">
        <v>7.1536932098216323E-3</v>
      </c>
      <c r="DB925" s="8">
        <v>9.2846306790178371E-2</v>
      </c>
      <c r="DC925" s="8">
        <v>0.1</v>
      </c>
      <c r="DD925" s="8">
        <v>0.1</v>
      </c>
      <c r="DE925" s="8">
        <v>0.1</v>
      </c>
      <c r="DF925" s="8">
        <v>0.1</v>
      </c>
      <c r="DG925" s="8">
        <v>0.1</v>
      </c>
      <c r="DH925" s="8">
        <v>0.1</v>
      </c>
      <c r="DI925" s="8">
        <v>8.74948541051557E-2</v>
      </c>
      <c r="DJ925" s="8">
        <v>9.3980299011817946E-3</v>
      </c>
      <c r="DK925" s="8">
        <v>2.2547617191051371E-3</v>
      </c>
      <c r="DL925" s="8">
        <v>8.5235427455736799E-4</v>
      </c>
      <c r="DM925" s="8">
        <v>0.1</v>
      </c>
      <c r="DN925" s="8">
        <v>0.1</v>
      </c>
      <c r="DO925" s="8">
        <v>0.1</v>
      </c>
      <c r="DP925" s="8">
        <v>0.1</v>
      </c>
      <c r="DQ925" s="8">
        <v>0.1</v>
      </c>
      <c r="DR925" s="8">
        <v>0.1</v>
      </c>
      <c r="DS925" s="8">
        <v>0.1</v>
      </c>
      <c r="DT925" s="8">
        <v>0.2</v>
      </c>
      <c r="DU925" s="8">
        <v>0.1</v>
      </c>
      <c r="DV925" s="8">
        <v>0.1</v>
      </c>
      <c r="DW925" s="8">
        <v>2.5176318975490691E-2</v>
      </c>
      <c r="DX925" s="8">
        <v>7.4823681024509314E-2</v>
      </c>
      <c r="DY925" s="8">
        <v>0.1</v>
      </c>
      <c r="DZ925" s="8">
        <v>0.1</v>
      </c>
      <c r="EA925" s="8">
        <v>0.1</v>
      </c>
      <c r="EB925" s="8">
        <v>0.1</v>
      </c>
      <c r="EC925" s="8">
        <v>0</v>
      </c>
      <c r="ED925" s="8">
        <v>0</v>
      </c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</row>
    <row r="926" spans="1:206" x14ac:dyDescent="0.3">
      <c r="A926" s="32"/>
      <c r="B926" s="23" t="s">
        <v>286</v>
      </c>
      <c r="C926" s="33"/>
      <c r="D926" s="33"/>
      <c r="E926" s="23" t="s">
        <v>162</v>
      </c>
      <c r="F926" s="23"/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8">
        <v>3.0788488872385049E-5</v>
      </c>
      <c r="CC926" s="8">
        <v>3.0326874288826331E-5</v>
      </c>
      <c r="CD926" s="8">
        <v>5.9147230777953103E-3</v>
      </c>
      <c r="CE926" s="8">
        <v>9.100856051168899E-4</v>
      </c>
      <c r="CF926" s="8">
        <v>1.140068466533892E-3</v>
      </c>
      <c r="CG926" s="8">
        <v>7.8494529550655076E-4</v>
      </c>
      <c r="CH926" s="8">
        <v>1.8968104393722959E-4</v>
      </c>
      <c r="CI926" s="8">
        <v>2.273063685865215E-4</v>
      </c>
      <c r="CJ926" s="8">
        <v>8.4761777764521574E-4</v>
      </c>
      <c r="CK926" s="8">
        <v>1.600559317468798E-4</v>
      </c>
      <c r="CL926" s="8">
        <v>3.2709668991728423E-5</v>
      </c>
      <c r="CM926" s="8">
        <v>0.5</v>
      </c>
      <c r="CN926" s="8">
        <v>0.1</v>
      </c>
      <c r="CO926" s="8">
        <v>0.1</v>
      </c>
      <c r="CP926" s="8">
        <v>0.1</v>
      </c>
      <c r="CQ926" s="8">
        <v>0.1</v>
      </c>
      <c r="CR926" s="8">
        <v>0.1</v>
      </c>
      <c r="CS926" s="8">
        <v>0.89999999999999991</v>
      </c>
      <c r="CT926" s="8">
        <v>0.1</v>
      </c>
      <c r="CU926" s="8">
        <v>0.1</v>
      </c>
      <c r="CV926" s="8">
        <v>0.1</v>
      </c>
      <c r="CW926" s="8">
        <v>0.1</v>
      </c>
      <c r="CX926" s="8">
        <v>0.1</v>
      </c>
      <c r="CY926" s="8">
        <v>0.1</v>
      </c>
      <c r="CZ926" s="8">
        <v>0.1</v>
      </c>
      <c r="DA926" s="8">
        <v>7.1536932098216323E-3</v>
      </c>
      <c r="DB926" s="8">
        <v>9.2846306790178371E-2</v>
      </c>
      <c r="DC926" s="8">
        <v>0.1</v>
      </c>
      <c r="DD926" s="8">
        <v>0.1</v>
      </c>
      <c r="DE926" s="8">
        <v>0.1</v>
      </c>
      <c r="DF926" s="8">
        <v>0.1</v>
      </c>
      <c r="DG926" s="8">
        <v>0.1</v>
      </c>
      <c r="DH926" s="8">
        <v>0.1</v>
      </c>
      <c r="DI926" s="8">
        <v>8.74948541051557E-2</v>
      </c>
      <c r="DJ926" s="8">
        <v>9.3980299011817946E-3</v>
      </c>
      <c r="DK926" s="8">
        <v>2.2547617191051371E-3</v>
      </c>
      <c r="DL926" s="8">
        <v>8.5235427455736799E-4</v>
      </c>
      <c r="DM926" s="8">
        <v>0.1</v>
      </c>
      <c r="DN926" s="8">
        <v>0.1</v>
      </c>
      <c r="DO926" s="8">
        <v>0.1</v>
      </c>
      <c r="DP926" s="8">
        <v>0.1</v>
      </c>
      <c r="DQ926" s="8">
        <v>0.1</v>
      </c>
      <c r="DR926" s="8">
        <v>0.1</v>
      </c>
      <c r="DS926" s="8">
        <v>0.1</v>
      </c>
      <c r="DT926" s="8">
        <v>0.2</v>
      </c>
      <c r="DU926" s="8">
        <v>0.1</v>
      </c>
      <c r="DV926" s="8">
        <v>0.1</v>
      </c>
      <c r="DW926" s="8">
        <v>2.5176318975490691E-2</v>
      </c>
      <c r="DX926" s="8">
        <v>7.4823681024509314E-2</v>
      </c>
      <c r="DY926" s="8">
        <v>0.1</v>
      </c>
      <c r="DZ926" s="8">
        <v>0.1</v>
      </c>
      <c r="EA926" s="8">
        <v>0.1</v>
      </c>
      <c r="EB926" s="8">
        <v>0.1</v>
      </c>
      <c r="EC926" s="8">
        <v>0</v>
      </c>
      <c r="ED926" s="8">
        <v>0</v>
      </c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</row>
    <row r="927" spans="1:206" x14ac:dyDescent="0.3">
      <c r="A927" s="32"/>
      <c r="B927" s="23" t="s">
        <v>287</v>
      </c>
      <c r="C927" s="33"/>
      <c r="D927" s="33"/>
      <c r="E927" s="23" t="s">
        <v>162</v>
      </c>
      <c r="F927" s="23"/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>
        <v>0</v>
      </c>
      <c r="BI927" s="8">
        <v>0</v>
      </c>
      <c r="BJ927" s="8">
        <v>0</v>
      </c>
      <c r="BK927" s="8">
        <v>0</v>
      </c>
      <c r="BL927" s="8">
        <v>0</v>
      </c>
      <c r="BM927" s="8">
        <v>0</v>
      </c>
      <c r="BN927" s="8">
        <v>0</v>
      </c>
      <c r="BO927" s="8">
        <v>0</v>
      </c>
      <c r="BP927" s="8">
        <v>0</v>
      </c>
      <c r="BQ927" s="8">
        <v>0</v>
      </c>
      <c r="BR927" s="8">
        <v>0</v>
      </c>
      <c r="BS927" s="8">
        <v>0</v>
      </c>
      <c r="BT927" s="8">
        <v>0</v>
      </c>
      <c r="BU927" s="8">
        <v>0</v>
      </c>
      <c r="BV927" s="8">
        <v>0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8">
        <v>3.0788488872385049E-5</v>
      </c>
      <c r="CC927" s="8">
        <v>3.0326874288826331E-5</v>
      </c>
      <c r="CD927" s="8">
        <v>5.9147230777953103E-3</v>
      </c>
      <c r="CE927" s="8">
        <v>9.100856051168899E-4</v>
      </c>
      <c r="CF927" s="8">
        <v>1.140068466533892E-3</v>
      </c>
      <c r="CG927" s="8">
        <v>7.8494529550655076E-4</v>
      </c>
      <c r="CH927" s="8">
        <v>1.8968104393722959E-4</v>
      </c>
      <c r="CI927" s="8">
        <v>2.273063685865215E-4</v>
      </c>
      <c r="CJ927" s="8">
        <v>8.4761777764521574E-4</v>
      </c>
      <c r="CK927" s="8">
        <v>1.600559317468798E-4</v>
      </c>
      <c r="CL927" s="8">
        <v>3.2709668991728423E-5</v>
      </c>
      <c r="CM927" s="8">
        <v>0.5</v>
      </c>
      <c r="CN927" s="8">
        <v>0.1</v>
      </c>
      <c r="CO927" s="8">
        <v>0.1</v>
      </c>
      <c r="CP927" s="8">
        <v>0.1</v>
      </c>
      <c r="CQ927" s="8">
        <v>0.1</v>
      </c>
      <c r="CR927" s="8">
        <v>0.1</v>
      </c>
      <c r="CS927" s="8">
        <v>0.89999999999999991</v>
      </c>
      <c r="CT927" s="8">
        <v>0.1</v>
      </c>
      <c r="CU927" s="8">
        <v>0.1</v>
      </c>
      <c r="CV927" s="8">
        <v>0.1</v>
      </c>
      <c r="CW927" s="8">
        <v>0.1</v>
      </c>
      <c r="CX927" s="8">
        <v>0.1</v>
      </c>
      <c r="CY927" s="8">
        <v>0.1</v>
      </c>
      <c r="CZ927" s="8">
        <v>0.1</v>
      </c>
      <c r="DA927" s="8">
        <v>7.1536932098216323E-3</v>
      </c>
      <c r="DB927" s="8">
        <v>9.2846306790178371E-2</v>
      </c>
      <c r="DC927" s="8">
        <v>0.1</v>
      </c>
      <c r="DD927" s="8">
        <v>0.1</v>
      </c>
      <c r="DE927" s="8">
        <v>0.1</v>
      </c>
      <c r="DF927" s="8">
        <v>0.1</v>
      </c>
      <c r="DG927" s="8">
        <v>0.1</v>
      </c>
      <c r="DH927" s="8">
        <v>0.1</v>
      </c>
      <c r="DI927" s="8">
        <v>8.74948541051557E-2</v>
      </c>
      <c r="DJ927" s="8">
        <v>9.3980299011817946E-3</v>
      </c>
      <c r="DK927" s="8">
        <v>2.2547617191051371E-3</v>
      </c>
      <c r="DL927" s="8">
        <v>8.5235427455736799E-4</v>
      </c>
      <c r="DM927" s="8">
        <v>0.1</v>
      </c>
      <c r="DN927" s="8">
        <v>0.1</v>
      </c>
      <c r="DO927" s="8">
        <v>0.1</v>
      </c>
      <c r="DP927" s="8">
        <v>0.1</v>
      </c>
      <c r="DQ927" s="8">
        <v>0.1</v>
      </c>
      <c r="DR927" s="8">
        <v>0.1</v>
      </c>
      <c r="DS927" s="8">
        <v>0.1</v>
      </c>
      <c r="DT927" s="8">
        <v>0.2</v>
      </c>
      <c r="DU927" s="8">
        <v>0.1</v>
      </c>
      <c r="DV927" s="8">
        <v>0.1</v>
      </c>
      <c r="DW927" s="8">
        <v>2.5176318975490691E-2</v>
      </c>
      <c r="DX927" s="8">
        <v>7.4823681024509314E-2</v>
      </c>
      <c r="DY927" s="8">
        <v>0.1</v>
      </c>
      <c r="DZ927" s="8">
        <v>0.1</v>
      </c>
      <c r="EA927" s="8">
        <v>0.1</v>
      </c>
      <c r="EB927" s="8">
        <v>0.1</v>
      </c>
      <c r="EC927" s="8">
        <v>0</v>
      </c>
      <c r="ED927" s="8">
        <v>0</v>
      </c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</row>
    <row r="928" spans="1:206" x14ac:dyDescent="0.3">
      <c r="A928" s="32"/>
      <c r="B928" s="23" t="s">
        <v>288</v>
      </c>
      <c r="C928" s="33"/>
      <c r="D928" s="33"/>
      <c r="E928" s="23" t="s">
        <v>162</v>
      </c>
      <c r="F928" s="23"/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8">
        <v>0</v>
      </c>
      <c r="BM928" s="8">
        <v>0</v>
      </c>
      <c r="BN928" s="8">
        <v>0</v>
      </c>
      <c r="BO928" s="8">
        <v>0</v>
      </c>
      <c r="BP928" s="8">
        <v>0</v>
      </c>
      <c r="BQ928" s="8">
        <v>0</v>
      </c>
      <c r="BR928" s="8">
        <v>0</v>
      </c>
      <c r="BS928" s="8">
        <v>0</v>
      </c>
      <c r="BT928" s="8">
        <v>0</v>
      </c>
      <c r="BU928" s="8">
        <v>0</v>
      </c>
      <c r="BV928" s="8">
        <v>0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8">
        <v>3.0788488872385049E-5</v>
      </c>
      <c r="CC928" s="8">
        <v>3.0326874288826331E-5</v>
      </c>
      <c r="CD928" s="8">
        <v>5.9147230777953103E-3</v>
      </c>
      <c r="CE928" s="8">
        <v>9.100856051168899E-4</v>
      </c>
      <c r="CF928" s="8">
        <v>1.140068466533892E-3</v>
      </c>
      <c r="CG928" s="8">
        <v>7.8494529550655076E-4</v>
      </c>
      <c r="CH928" s="8">
        <v>1.8968104393722959E-4</v>
      </c>
      <c r="CI928" s="8">
        <v>2.273063685865215E-4</v>
      </c>
      <c r="CJ928" s="8">
        <v>8.4761777764521574E-4</v>
      </c>
      <c r="CK928" s="8">
        <v>1.600559317468798E-4</v>
      </c>
      <c r="CL928" s="8">
        <v>3.2709668991728423E-5</v>
      </c>
      <c r="CM928" s="8">
        <v>0.5</v>
      </c>
      <c r="CN928" s="8">
        <v>0.1</v>
      </c>
      <c r="CO928" s="8">
        <v>0.1</v>
      </c>
      <c r="CP928" s="8">
        <v>0.1</v>
      </c>
      <c r="CQ928" s="8">
        <v>0.1</v>
      </c>
      <c r="CR928" s="8">
        <v>0.1</v>
      </c>
      <c r="CS928" s="8">
        <v>0.89999999999999991</v>
      </c>
      <c r="CT928" s="8">
        <v>0.1</v>
      </c>
      <c r="CU928" s="8">
        <v>0.1</v>
      </c>
      <c r="CV928" s="8">
        <v>0.1</v>
      </c>
      <c r="CW928" s="8">
        <v>0.1</v>
      </c>
      <c r="CX928" s="8">
        <v>0.1</v>
      </c>
      <c r="CY928" s="8">
        <v>0.1</v>
      </c>
      <c r="CZ928" s="8">
        <v>0.1</v>
      </c>
      <c r="DA928" s="8">
        <v>7.1536932098216323E-3</v>
      </c>
      <c r="DB928" s="8">
        <v>9.2846306790178371E-2</v>
      </c>
      <c r="DC928" s="8">
        <v>0.1</v>
      </c>
      <c r="DD928" s="8">
        <v>0.1</v>
      </c>
      <c r="DE928" s="8">
        <v>0.1</v>
      </c>
      <c r="DF928" s="8">
        <v>0.1</v>
      </c>
      <c r="DG928" s="8">
        <v>0.1</v>
      </c>
      <c r="DH928" s="8">
        <v>0.1</v>
      </c>
      <c r="DI928" s="8">
        <v>8.74948541051557E-2</v>
      </c>
      <c r="DJ928" s="8">
        <v>9.3980299011817946E-3</v>
      </c>
      <c r="DK928" s="8">
        <v>2.2547617191051371E-3</v>
      </c>
      <c r="DL928" s="8">
        <v>8.5235427455736799E-4</v>
      </c>
      <c r="DM928" s="8">
        <v>0.1</v>
      </c>
      <c r="DN928" s="8">
        <v>0.1</v>
      </c>
      <c r="DO928" s="8">
        <v>0.1</v>
      </c>
      <c r="DP928" s="8">
        <v>0.1</v>
      </c>
      <c r="DQ928" s="8">
        <v>0.1</v>
      </c>
      <c r="DR928" s="8">
        <v>0.1</v>
      </c>
      <c r="DS928" s="8">
        <v>0.1</v>
      </c>
      <c r="DT928" s="8">
        <v>0.2</v>
      </c>
      <c r="DU928" s="8">
        <v>0.1</v>
      </c>
      <c r="DV928" s="8">
        <v>0.1</v>
      </c>
      <c r="DW928" s="8">
        <v>2.5176318975490691E-2</v>
      </c>
      <c r="DX928" s="8">
        <v>7.4823681024509314E-2</v>
      </c>
      <c r="DY928" s="8">
        <v>0.1</v>
      </c>
      <c r="DZ928" s="8">
        <v>0.1</v>
      </c>
      <c r="EA928" s="8">
        <v>0.1</v>
      </c>
      <c r="EB928" s="8">
        <v>0.1</v>
      </c>
      <c r="EC928" s="8">
        <v>0</v>
      </c>
      <c r="ED928" s="8">
        <v>0</v>
      </c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</row>
    <row r="929" spans="1:206" x14ac:dyDescent="0.3">
      <c r="A929" s="32"/>
      <c r="B929" s="23" t="s">
        <v>289</v>
      </c>
      <c r="C929" s="33"/>
      <c r="D929" s="33"/>
      <c r="E929" s="23" t="s">
        <v>162</v>
      </c>
      <c r="F929" s="23"/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>
        <v>0</v>
      </c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0</v>
      </c>
      <c r="BR929" s="8">
        <v>0</v>
      </c>
      <c r="BS929" s="8">
        <v>0</v>
      </c>
      <c r="BT929" s="8">
        <v>0</v>
      </c>
      <c r="BU929" s="8">
        <v>0</v>
      </c>
      <c r="BV929" s="8">
        <v>0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8">
        <v>3.0788488872385049E-5</v>
      </c>
      <c r="CC929" s="8">
        <v>3.0326874288826331E-5</v>
      </c>
      <c r="CD929" s="8">
        <v>5.9147230777953103E-3</v>
      </c>
      <c r="CE929" s="8">
        <v>9.100856051168899E-4</v>
      </c>
      <c r="CF929" s="8">
        <v>1.140068466533892E-3</v>
      </c>
      <c r="CG929" s="8">
        <v>7.8494529550655076E-4</v>
      </c>
      <c r="CH929" s="8">
        <v>1.8968104393722959E-4</v>
      </c>
      <c r="CI929" s="8">
        <v>2.273063685865215E-4</v>
      </c>
      <c r="CJ929" s="8">
        <v>8.4761777764521574E-4</v>
      </c>
      <c r="CK929" s="8">
        <v>1.600559317468798E-4</v>
      </c>
      <c r="CL929" s="8">
        <v>3.2709668991728423E-5</v>
      </c>
      <c r="CM929" s="8">
        <v>0.5</v>
      </c>
      <c r="CN929" s="8">
        <v>0.1</v>
      </c>
      <c r="CO929" s="8">
        <v>0.1</v>
      </c>
      <c r="CP929" s="8">
        <v>0.1</v>
      </c>
      <c r="CQ929" s="8">
        <v>0.1</v>
      </c>
      <c r="CR929" s="8">
        <v>0.1</v>
      </c>
      <c r="CS929" s="8">
        <v>0.89999999999999991</v>
      </c>
      <c r="CT929" s="8">
        <v>0.1</v>
      </c>
      <c r="CU929" s="8">
        <v>0.1</v>
      </c>
      <c r="CV929" s="8">
        <v>0.1</v>
      </c>
      <c r="CW929" s="8">
        <v>0.1</v>
      </c>
      <c r="CX929" s="8">
        <v>0.1</v>
      </c>
      <c r="CY929" s="8">
        <v>0.1</v>
      </c>
      <c r="CZ929" s="8">
        <v>0.1</v>
      </c>
      <c r="DA929" s="8">
        <v>7.1536932098216323E-3</v>
      </c>
      <c r="DB929" s="8">
        <v>9.2846306790178371E-2</v>
      </c>
      <c r="DC929" s="8">
        <v>0.1</v>
      </c>
      <c r="DD929" s="8">
        <v>0.1</v>
      </c>
      <c r="DE929" s="8">
        <v>0.1</v>
      </c>
      <c r="DF929" s="8">
        <v>0.1</v>
      </c>
      <c r="DG929" s="8">
        <v>0.1</v>
      </c>
      <c r="DH929" s="8">
        <v>0.1</v>
      </c>
      <c r="DI929" s="8">
        <v>8.74948541051557E-2</v>
      </c>
      <c r="DJ929" s="8">
        <v>9.3980299011817946E-3</v>
      </c>
      <c r="DK929" s="8">
        <v>2.2547617191051371E-3</v>
      </c>
      <c r="DL929" s="8">
        <v>8.5235427455736799E-4</v>
      </c>
      <c r="DM929" s="8">
        <v>0.1</v>
      </c>
      <c r="DN929" s="8">
        <v>0.1</v>
      </c>
      <c r="DO929" s="8">
        <v>0.1</v>
      </c>
      <c r="DP929" s="8">
        <v>0.1</v>
      </c>
      <c r="DQ929" s="8">
        <v>0.1</v>
      </c>
      <c r="DR929" s="8">
        <v>0.1</v>
      </c>
      <c r="DS929" s="8">
        <v>0.1</v>
      </c>
      <c r="DT929" s="8">
        <v>0.2</v>
      </c>
      <c r="DU929" s="8">
        <v>0.1</v>
      </c>
      <c r="DV929" s="8">
        <v>0.1</v>
      </c>
      <c r="DW929" s="8">
        <v>2.5176318975490691E-2</v>
      </c>
      <c r="DX929" s="8">
        <v>7.4823681024509314E-2</v>
      </c>
      <c r="DY929" s="8">
        <v>0.1</v>
      </c>
      <c r="DZ929" s="8">
        <v>0.1</v>
      </c>
      <c r="EA929" s="8">
        <v>0.1</v>
      </c>
      <c r="EB929" s="8">
        <v>0.1</v>
      </c>
      <c r="EC929" s="8">
        <v>0</v>
      </c>
      <c r="ED929" s="8">
        <v>0</v>
      </c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</row>
    <row r="930" spans="1:206" x14ac:dyDescent="0.3">
      <c r="A930" s="32"/>
      <c r="B930" s="23" t="s">
        <v>290</v>
      </c>
      <c r="C930" s="33"/>
      <c r="D930" s="33"/>
      <c r="E930" s="23" t="s">
        <v>162</v>
      </c>
      <c r="F930" s="23"/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0</v>
      </c>
      <c r="BR930" s="8">
        <v>0</v>
      </c>
      <c r="BS930" s="8">
        <v>0</v>
      </c>
      <c r="BT930" s="8">
        <v>0</v>
      </c>
      <c r="BU930" s="8">
        <v>0</v>
      </c>
      <c r="BV930" s="8">
        <v>0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8">
        <v>3.0788488872385049E-5</v>
      </c>
      <c r="CC930" s="8">
        <v>3.0326874288826331E-5</v>
      </c>
      <c r="CD930" s="8">
        <v>5.9147230777953103E-3</v>
      </c>
      <c r="CE930" s="8">
        <v>9.100856051168899E-4</v>
      </c>
      <c r="CF930" s="8">
        <v>1.140068466533892E-3</v>
      </c>
      <c r="CG930" s="8">
        <v>7.8494529550655076E-4</v>
      </c>
      <c r="CH930" s="8">
        <v>1.8968104393722959E-4</v>
      </c>
      <c r="CI930" s="8">
        <v>2.273063685865215E-4</v>
      </c>
      <c r="CJ930" s="8">
        <v>8.4761777764521574E-4</v>
      </c>
      <c r="CK930" s="8">
        <v>1.600559317468798E-4</v>
      </c>
      <c r="CL930" s="8">
        <v>3.2709668991728423E-5</v>
      </c>
      <c r="CM930" s="8">
        <v>0.5</v>
      </c>
      <c r="CN930" s="8">
        <v>0.1</v>
      </c>
      <c r="CO930" s="8">
        <v>0.1</v>
      </c>
      <c r="CP930" s="8">
        <v>0.1</v>
      </c>
      <c r="CQ930" s="8">
        <v>0.1</v>
      </c>
      <c r="CR930" s="8">
        <v>0.1</v>
      </c>
      <c r="CS930" s="8">
        <v>0.89999999999999991</v>
      </c>
      <c r="CT930" s="8">
        <v>0.1</v>
      </c>
      <c r="CU930" s="8">
        <v>0.1</v>
      </c>
      <c r="CV930" s="8">
        <v>0.1</v>
      </c>
      <c r="CW930" s="8">
        <v>0.1</v>
      </c>
      <c r="CX930" s="8">
        <v>0.1</v>
      </c>
      <c r="CY930" s="8">
        <v>0.1</v>
      </c>
      <c r="CZ930" s="8">
        <v>0.1</v>
      </c>
      <c r="DA930" s="8">
        <v>7.1536932098216323E-3</v>
      </c>
      <c r="DB930" s="8">
        <v>9.2846306790178371E-2</v>
      </c>
      <c r="DC930" s="8">
        <v>0.1</v>
      </c>
      <c r="DD930" s="8">
        <v>0.1</v>
      </c>
      <c r="DE930" s="8">
        <v>0.1</v>
      </c>
      <c r="DF930" s="8">
        <v>0.1</v>
      </c>
      <c r="DG930" s="8">
        <v>0.1</v>
      </c>
      <c r="DH930" s="8">
        <v>0.1</v>
      </c>
      <c r="DI930" s="8">
        <v>8.74948541051557E-2</v>
      </c>
      <c r="DJ930" s="8">
        <v>9.3980299011817946E-3</v>
      </c>
      <c r="DK930" s="8">
        <v>2.2547617191051371E-3</v>
      </c>
      <c r="DL930" s="8">
        <v>8.5235427455736799E-4</v>
      </c>
      <c r="DM930" s="8">
        <v>0.1</v>
      </c>
      <c r="DN930" s="8">
        <v>0.1</v>
      </c>
      <c r="DO930" s="8">
        <v>0.1</v>
      </c>
      <c r="DP930" s="8">
        <v>0.1</v>
      </c>
      <c r="DQ930" s="8">
        <v>0.1</v>
      </c>
      <c r="DR930" s="8">
        <v>0.1</v>
      </c>
      <c r="DS930" s="8">
        <v>0.1</v>
      </c>
      <c r="DT930" s="8">
        <v>0.2</v>
      </c>
      <c r="DU930" s="8">
        <v>0.1</v>
      </c>
      <c r="DV930" s="8">
        <v>0.1</v>
      </c>
      <c r="DW930" s="8">
        <v>2.5176318975490691E-2</v>
      </c>
      <c r="DX930" s="8">
        <v>7.4823681024509314E-2</v>
      </c>
      <c r="DY930" s="8">
        <v>0.1</v>
      </c>
      <c r="DZ930" s="8">
        <v>0.1</v>
      </c>
      <c r="EA930" s="8">
        <v>0.1</v>
      </c>
      <c r="EB930" s="8">
        <v>0.1</v>
      </c>
      <c r="EC930" s="8">
        <v>0</v>
      </c>
      <c r="ED930" s="8">
        <v>0</v>
      </c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</row>
    <row r="931" spans="1:206" x14ac:dyDescent="0.3">
      <c r="A931" s="32"/>
      <c r="B931" s="23" t="s">
        <v>236</v>
      </c>
      <c r="C931" s="33" t="s">
        <v>314</v>
      </c>
      <c r="D931" s="33" t="s">
        <v>315</v>
      </c>
      <c r="E931" s="23" t="s">
        <v>162</v>
      </c>
      <c r="F931" s="23"/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>
        <v>0</v>
      </c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>
        <v>0</v>
      </c>
      <c r="BU931" s="8">
        <v>0</v>
      </c>
      <c r="BV931" s="8">
        <v>0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8">
        <v>3.0788488872385049E-5</v>
      </c>
      <c r="CC931" s="8">
        <v>3.0326874288826331E-5</v>
      </c>
      <c r="CD931" s="8">
        <v>5.9147230777953103E-3</v>
      </c>
      <c r="CE931" s="8">
        <v>9.100856051168899E-4</v>
      </c>
      <c r="CF931" s="8">
        <v>1.140068466533892E-3</v>
      </c>
      <c r="CG931" s="8">
        <v>7.8494529550655076E-4</v>
      </c>
      <c r="CH931" s="8">
        <v>1.8968104393722959E-4</v>
      </c>
      <c r="CI931" s="8">
        <v>2.273063685865215E-4</v>
      </c>
      <c r="CJ931" s="8">
        <v>8.4761777764521574E-4</v>
      </c>
      <c r="CK931" s="8">
        <v>1.600559317468798E-4</v>
      </c>
      <c r="CL931" s="8">
        <v>3.2709668991728423E-5</v>
      </c>
      <c r="CM931" s="8">
        <v>0.5</v>
      </c>
      <c r="CN931" s="8">
        <v>0.1</v>
      </c>
      <c r="CO931" s="8">
        <v>0.1</v>
      </c>
      <c r="CP931" s="8">
        <v>0.1</v>
      </c>
      <c r="CQ931" s="8">
        <v>0.1</v>
      </c>
      <c r="CR931" s="8">
        <v>0.1</v>
      </c>
      <c r="CS931" s="8">
        <v>0.89999999999999991</v>
      </c>
      <c r="CT931" s="8">
        <v>0.1</v>
      </c>
      <c r="CU931" s="8">
        <v>0.1</v>
      </c>
      <c r="CV931" s="8">
        <v>0.1</v>
      </c>
      <c r="CW931" s="8">
        <v>0.1</v>
      </c>
      <c r="CX931" s="8">
        <v>0.1</v>
      </c>
      <c r="CY931" s="8">
        <v>0.1</v>
      </c>
      <c r="CZ931" s="8">
        <v>0.1</v>
      </c>
      <c r="DA931" s="8">
        <v>7.1536932098216323E-3</v>
      </c>
      <c r="DB931" s="8">
        <v>9.2846306790178371E-2</v>
      </c>
      <c r="DC931" s="8">
        <v>0.1</v>
      </c>
      <c r="DD931" s="8">
        <v>0.1</v>
      </c>
      <c r="DE931" s="8">
        <v>0.1</v>
      </c>
      <c r="DF931" s="8">
        <v>0.1</v>
      </c>
      <c r="DG931" s="8">
        <v>0.1</v>
      </c>
      <c r="DH931" s="8">
        <v>0.1</v>
      </c>
      <c r="DI931" s="8">
        <v>8.74948541051557E-2</v>
      </c>
      <c r="DJ931" s="8">
        <v>9.3980299011817946E-3</v>
      </c>
      <c r="DK931" s="8">
        <v>2.2547617191051371E-3</v>
      </c>
      <c r="DL931" s="8">
        <v>8.5235427455736799E-4</v>
      </c>
      <c r="DM931" s="8">
        <v>0.1</v>
      </c>
      <c r="DN931" s="8">
        <v>0.1</v>
      </c>
      <c r="DO931" s="8">
        <v>0.1</v>
      </c>
      <c r="DP931" s="8">
        <v>0.1</v>
      </c>
      <c r="DQ931" s="8">
        <v>0.1</v>
      </c>
      <c r="DR931" s="8">
        <v>0.1</v>
      </c>
      <c r="DS931" s="8">
        <v>0.1</v>
      </c>
      <c r="DT931" s="8">
        <v>0.2</v>
      </c>
      <c r="DU931" s="8">
        <v>0.1</v>
      </c>
      <c r="DV931" s="8">
        <v>0.1</v>
      </c>
      <c r="DW931" s="8">
        <v>2.5176318975490691E-2</v>
      </c>
      <c r="DX931" s="8">
        <v>7.4823681024509314E-2</v>
      </c>
      <c r="DY931" s="8">
        <v>0.1</v>
      </c>
      <c r="DZ931" s="8">
        <v>0.1</v>
      </c>
      <c r="EA931" s="8">
        <v>0.1</v>
      </c>
      <c r="EB931" s="8">
        <v>0.1</v>
      </c>
      <c r="EC931" s="8">
        <v>0</v>
      </c>
      <c r="ED931" s="8">
        <v>0</v>
      </c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</row>
    <row r="932" spans="1:206" x14ac:dyDescent="0.3">
      <c r="A932" s="32"/>
      <c r="B932" s="23" t="s">
        <v>237</v>
      </c>
      <c r="C932" s="33"/>
      <c r="D932" s="33"/>
      <c r="E932" s="23" t="s">
        <v>162</v>
      </c>
      <c r="F932" s="23"/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0</v>
      </c>
      <c r="BR932" s="8">
        <v>0</v>
      </c>
      <c r="BS932" s="8">
        <v>0</v>
      </c>
      <c r="BT932" s="8">
        <v>0</v>
      </c>
      <c r="BU932" s="8">
        <v>0</v>
      </c>
      <c r="BV932" s="8">
        <v>0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8">
        <v>3.0788488872385049E-5</v>
      </c>
      <c r="CC932" s="8">
        <v>3.0326874288826331E-5</v>
      </c>
      <c r="CD932" s="8">
        <v>5.9147230777953103E-3</v>
      </c>
      <c r="CE932" s="8">
        <v>9.100856051168899E-4</v>
      </c>
      <c r="CF932" s="8">
        <v>1.140068466533892E-3</v>
      </c>
      <c r="CG932" s="8">
        <v>7.8494529550655076E-4</v>
      </c>
      <c r="CH932" s="8">
        <v>1.8968104393722959E-4</v>
      </c>
      <c r="CI932" s="8">
        <v>2.273063685865215E-4</v>
      </c>
      <c r="CJ932" s="8">
        <v>8.4761777764521574E-4</v>
      </c>
      <c r="CK932" s="8">
        <v>1.600559317468798E-4</v>
      </c>
      <c r="CL932" s="8">
        <v>3.2709668991728423E-5</v>
      </c>
      <c r="CM932" s="8">
        <v>0.5</v>
      </c>
      <c r="CN932" s="8">
        <v>0.1</v>
      </c>
      <c r="CO932" s="8">
        <v>0.1</v>
      </c>
      <c r="CP932" s="8">
        <v>0.1</v>
      </c>
      <c r="CQ932" s="8">
        <v>0.1</v>
      </c>
      <c r="CR932" s="8">
        <v>0.1</v>
      </c>
      <c r="CS932" s="8">
        <v>0.89999999999999991</v>
      </c>
      <c r="CT932" s="8">
        <v>0.1</v>
      </c>
      <c r="CU932" s="8">
        <v>0.1</v>
      </c>
      <c r="CV932" s="8">
        <v>0.1</v>
      </c>
      <c r="CW932" s="8">
        <v>0.1</v>
      </c>
      <c r="CX932" s="8">
        <v>0.1</v>
      </c>
      <c r="CY932" s="8">
        <v>0.1</v>
      </c>
      <c r="CZ932" s="8">
        <v>0.1</v>
      </c>
      <c r="DA932" s="8">
        <v>7.1536932098216323E-3</v>
      </c>
      <c r="DB932" s="8">
        <v>9.2846306790178371E-2</v>
      </c>
      <c r="DC932" s="8">
        <v>0.1</v>
      </c>
      <c r="DD932" s="8">
        <v>0.1</v>
      </c>
      <c r="DE932" s="8">
        <v>0.1</v>
      </c>
      <c r="DF932" s="8">
        <v>0.1</v>
      </c>
      <c r="DG932" s="8">
        <v>0.1</v>
      </c>
      <c r="DH932" s="8">
        <v>0.1</v>
      </c>
      <c r="DI932" s="8">
        <v>8.74948541051557E-2</v>
      </c>
      <c r="DJ932" s="8">
        <v>9.3980299011817946E-3</v>
      </c>
      <c r="DK932" s="8">
        <v>2.2547617191051371E-3</v>
      </c>
      <c r="DL932" s="8">
        <v>8.5235427455736799E-4</v>
      </c>
      <c r="DM932" s="8">
        <v>0.1</v>
      </c>
      <c r="DN932" s="8">
        <v>0.1</v>
      </c>
      <c r="DO932" s="8">
        <v>0.1</v>
      </c>
      <c r="DP932" s="8">
        <v>0.1</v>
      </c>
      <c r="DQ932" s="8">
        <v>0.1</v>
      </c>
      <c r="DR932" s="8">
        <v>0.1</v>
      </c>
      <c r="DS932" s="8">
        <v>0.1</v>
      </c>
      <c r="DT932" s="8">
        <v>0.2</v>
      </c>
      <c r="DU932" s="8">
        <v>0.1</v>
      </c>
      <c r="DV932" s="8">
        <v>0.1</v>
      </c>
      <c r="DW932" s="8">
        <v>2.5176318975490691E-2</v>
      </c>
      <c r="DX932" s="8">
        <v>7.4823681024509314E-2</v>
      </c>
      <c r="DY932" s="8">
        <v>0.1</v>
      </c>
      <c r="DZ932" s="8">
        <v>0.1</v>
      </c>
      <c r="EA932" s="8">
        <v>0.1</v>
      </c>
      <c r="EB932" s="8">
        <v>0.1</v>
      </c>
      <c r="EC932" s="8">
        <v>0</v>
      </c>
      <c r="ED932" s="8">
        <v>0</v>
      </c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</row>
    <row r="933" spans="1:206" x14ac:dyDescent="0.3">
      <c r="A933" s="32"/>
      <c r="B933" s="23" t="s">
        <v>238</v>
      </c>
      <c r="C933" s="33"/>
      <c r="D933" s="33"/>
      <c r="E933" s="23" t="s">
        <v>162</v>
      </c>
      <c r="F933" s="23"/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>
        <v>0</v>
      </c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>
        <v>0</v>
      </c>
      <c r="BU933" s="8">
        <v>0</v>
      </c>
      <c r="BV933" s="8">
        <v>0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8">
        <v>3.0788488872385049E-5</v>
      </c>
      <c r="CC933" s="8">
        <v>3.0326874288826331E-5</v>
      </c>
      <c r="CD933" s="8">
        <v>5.9147230777953103E-3</v>
      </c>
      <c r="CE933" s="8">
        <v>9.100856051168899E-4</v>
      </c>
      <c r="CF933" s="8">
        <v>1.140068466533892E-3</v>
      </c>
      <c r="CG933" s="8">
        <v>7.8494529550655076E-4</v>
      </c>
      <c r="CH933" s="8">
        <v>1.8968104393722959E-4</v>
      </c>
      <c r="CI933" s="8">
        <v>2.273063685865215E-4</v>
      </c>
      <c r="CJ933" s="8">
        <v>8.4761777764521574E-4</v>
      </c>
      <c r="CK933" s="8">
        <v>1.600559317468798E-4</v>
      </c>
      <c r="CL933" s="8">
        <v>3.2709668991728423E-5</v>
      </c>
      <c r="CM933" s="8">
        <v>0.5</v>
      </c>
      <c r="CN933" s="8">
        <v>0.1</v>
      </c>
      <c r="CO933" s="8">
        <v>0.1</v>
      </c>
      <c r="CP933" s="8">
        <v>0.1</v>
      </c>
      <c r="CQ933" s="8">
        <v>0.1</v>
      </c>
      <c r="CR933" s="8">
        <v>0.1</v>
      </c>
      <c r="CS933" s="8">
        <v>0.89999999999999991</v>
      </c>
      <c r="CT933" s="8">
        <v>0.1</v>
      </c>
      <c r="CU933" s="8">
        <v>0.1</v>
      </c>
      <c r="CV933" s="8">
        <v>0.1</v>
      </c>
      <c r="CW933" s="8">
        <v>0.1</v>
      </c>
      <c r="CX933" s="8">
        <v>0.1</v>
      </c>
      <c r="CY933" s="8">
        <v>0.1</v>
      </c>
      <c r="CZ933" s="8">
        <v>0.1</v>
      </c>
      <c r="DA933" s="8">
        <v>7.1536932098216323E-3</v>
      </c>
      <c r="DB933" s="8">
        <v>9.2846306790178371E-2</v>
      </c>
      <c r="DC933" s="8">
        <v>0.1</v>
      </c>
      <c r="DD933" s="8">
        <v>0.1</v>
      </c>
      <c r="DE933" s="8">
        <v>0.1</v>
      </c>
      <c r="DF933" s="8">
        <v>0.1</v>
      </c>
      <c r="DG933" s="8">
        <v>0.1</v>
      </c>
      <c r="DH933" s="8">
        <v>0.1</v>
      </c>
      <c r="DI933" s="8">
        <v>8.74948541051557E-2</v>
      </c>
      <c r="DJ933" s="8">
        <v>9.3980299011817946E-3</v>
      </c>
      <c r="DK933" s="8">
        <v>2.2547617191051371E-3</v>
      </c>
      <c r="DL933" s="8">
        <v>8.5235427455736799E-4</v>
      </c>
      <c r="DM933" s="8">
        <v>0.1</v>
      </c>
      <c r="DN933" s="8">
        <v>0.1</v>
      </c>
      <c r="DO933" s="8">
        <v>0.1</v>
      </c>
      <c r="DP933" s="8">
        <v>0.1</v>
      </c>
      <c r="DQ933" s="8">
        <v>0.1</v>
      </c>
      <c r="DR933" s="8">
        <v>0.1</v>
      </c>
      <c r="DS933" s="8">
        <v>0.1</v>
      </c>
      <c r="DT933" s="8">
        <v>0.2</v>
      </c>
      <c r="DU933" s="8">
        <v>0.1</v>
      </c>
      <c r="DV933" s="8">
        <v>0.1</v>
      </c>
      <c r="DW933" s="8">
        <v>2.5176318975490691E-2</v>
      </c>
      <c r="DX933" s="8">
        <v>7.4823681024509314E-2</v>
      </c>
      <c r="DY933" s="8">
        <v>0.1</v>
      </c>
      <c r="DZ933" s="8">
        <v>0.1</v>
      </c>
      <c r="EA933" s="8">
        <v>0.1</v>
      </c>
      <c r="EB933" s="8">
        <v>0.1</v>
      </c>
      <c r="EC933" s="8">
        <v>0</v>
      </c>
      <c r="ED933" s="8">
        <v>0</v>
      </c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</row>
    <row r="934" spans="1:206" x14ac:dyDescent="0.3">
      <c r="A934" s="32"/>
      <c r="B934" s="23" t="s">
        <v>239</v>
      </c>
      <c r="C934" s="33"/>
      <c r="D934" s="33"/>
      <c r="E934" s="23" t="s">
        <v>162</v>
      </c>
      <c r="F934" s="23"/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0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8">
        <v>3.0788488872385049E-5</v>
      </c>
      <c r="CC934" s="8">
        <v>3.0326874288826331E-5</v>
      </c>
      <c r="CD934" s="8">
        <v>5.9147230777953103E-3</v>
      </c>
      <c r="CE934" s="8">
        <v>9.100856051168899E-4</v>
      </c>
      <c r="CF934" s="8">
        <v>1.140068466533892E-3</v>
      </c>
      <c r="CG934" s="8">
        <v>7.8494529550655076E-4</v>
      </c>
      <c r="CH934" s="8">
        <v>1.8968104393722959E-4</v>
      </c>
      <c r="CI934" s="8">
        <v>2.273063685865215E-4</v>
      </c>
      <c r="CJ934" s="8">
        <v>8.4761777764521574E-4</v>
      </c>
      <c r="CK934" s="8">
        <v>1.600559317468798E-4</v>
      </c>
      <c r="CL934" s="8">
        <v>3.2709668991728423E-5</v>
      </c>
      <c r="CM934" s="8">
        <v>0.5</v>
      </c>
      <c r="CN934" s="8">
        <v>0.1</v>
      </c>
      <c r="CO934" s="8">
        <v>0.1</v>
      </c>
      <c r="CP934" s="8">
        <v>0.1</v>
      </c>
      <c r="CQ934" s="8">
        <v>0.1</v>
      </c>
      <c r="CR934" s="8">
        <v>0.1</v>
      </c>
      <c r="CS934" s="8">
        <v>0.89999999999999991</v>
      </c>
      <c r="CT934" s="8">
        <v>0.1</v>
      </c>
      <c r="CU934" s="8">
        <v>0.1</v>
      </c>
      <c r="CV934" s="8">
        <v>0.1</v>
      </c>
      <c r="CW934" s="8">
        <v>0.1</v>
      </c>
      <c r="CX934" s="8">
        <v>0.1</v>
      </c>
      <c r="CY934" s="8">
        <v>0.1</v>
      </c>
      <c r="CZ934" s="8">
        <v>0.1</v>
      </c>
      <c r="DA934" s="8">
        <v>7.1536932098216323E-3</v>
      </c>
      <c r="DB934" s="8">
        <v>9.2846306790178371E-2</v>
      </c>
      <c r="DC934" s="8">
        <v>0.1</v>
      </c>
      <c r="DD934" s="8">
        <v>0.1</v>
      </c>
      <c r="DE934" s="8">
        <v>0.1</v>
      </c>
      <c r="DF934" s="8">
        <v>0.1</v>
      </c>
      <c r="DG934" s="8">
        <v>0.1</v>
      </c>
      <c r="DH934" s="8">
        <v>0.1</v>
      </c>
      <c r="DI934" s="8">
        <v>8.74948541051557E-2</v>
      </c>
      <c r="DJ934" s="8">
        <v>9.3980299011817946E-3</v>
      </c>
      <c r="DK934" s="8">
        <v>2.2547617191051371E-3</v>
      </c>
      <c r="DL934" s="8">
        <v>8.5235427455736799E-4</v>
      </c>
      <c r="DM934" s="8">
        <v>0.1</v>
      </c>
      <c r="DN934" s="8">
        <v>0.1</v>
      </c>
      <c r="DO934" s="8">
        <v>0.1</v>
      </c>
      <c r="DP934" s="8">
        <v>0.1</v>
      </c>
      <c r="DQ934" s="8">
        <v>0.1</v>
      </c>
      <c r="DR934" s="8">
        <v>0.1</v>
      </c>
      <c r="DS934" s="8">
        <v>0.1</v>
      </c>
      <c r="DT934" s="8">
        <v>0.2</v>
      </c>
      <c r="DU934" s="8">
        <v>0.1</v>
      </c>
      <c r="DV934" s="8">
        <v>0.1</v>
      </c>
      <c r="DW934" s="8">
        <v>2.5176318975490691E-2</v>
      </c>
      <c r="DX934" s="8">
        <v>7.4823681024509314E-2</v>
      </c>
      <c r="DY934" s="8">
        <v>0.1</v>
      </c>
      <c r="DZ934" s="8">
        <v>0.1</v>
      </c>
      <c r="EA934" s="8">
        <v>0.1</v>
      </c>
      <c r="EB934" s="8">
        <v>0.1</v>
      </c>
      <c r="EC934" s="8">
        <v>0</v>
      </c>
      <c r="ED934" s="8">
        <v>0</v>
      </c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</row>
    <row r="935" spans="1:206" x14ac:dyDescent="0.3">
      <c r="A935" s="32"/>
      <c r="B935" s="23" t="s">
        <v>240</v>
      </c>
      <c r="C935" s="33"/>
      <c r="D935" s="33"/>
      <c r="E935" s="23" t="s">
        <v>162</v>
      </c>
      <c r="F935" s="23"/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>
        <v>0</v>
      </c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>
        <v>0</v>
      </c>
      <c r="BU935" s="8">
        <v>0</v>
      </c>
      <c r="BV935" s="8">
        <v>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8">
        <v>3.0788488872385049E-5</v>
      </c>
      <c r="CC935" s="8">
        <v>3.0326874288826331E-5</v>
      </c>
      <c r="CD935" s="8">
        <v>5.9147230777953103E-3</v>
      </c>
      <c r="CE935" s="8">
        <v>9.100856051168899E-4</v>
      </c>
      <c r="CF935" s="8">
        <v>1.140068466533892E-3</v>
      </c>
      <c r="CG935" s="8">
        <v>7.8494529550655076E-4</v>
      </c>
      <c r="CH935" s="8">
        <v>1.8968104393722959E-4</v>
      </c>
      <c r="CI935" s="8">
        <v>2.273063685865215E-4</v>
      </c>
      <c r="CJ935" s="8">
        <v>8.4761777764521574E-4</v>
      </c>
      <c r="CK935" s="8">
        <v>1.600559317468798E-4</v>
      </c>
      <c r="CL935" s="8">
        <v>3.2709668991728423E-5</v>
      </c>
      <c r="CM935" s="8">
        <v>0.5</v>
      </c>
      <c r="CN935" s="8">
        <v>0.1</v>
      </c>
      <c r="CO935" s="8">
        <v>0.1</v>
      </c>
      <c r="CP935" s="8">
        <v>0.1</v>
      </c>
      <c r="CQ935" s="8">
        <v>0.1</v>
      </c>
      <c r="CR935" s="8">
        <v>0.1</v>
      </c>
      <c r="CS935" s="8">
        <v>0.89999999999999991</v>
      </c>
      <c r="CT935" s="8">
        <v>0.1</v>
      </c>
      <c r="CU935" s="8">
        <v>0.1</v>
      </c>
      <c r="CV935" s="8">
        <v>0.1</v>
      </c>
      <c r="CW935" s="8">
        <v>0.1</v>
      </c>
      <c r="CX935" s="8">
        <v>0.1</v>
      </c>
      <c r="CY935" s="8">
        <v>0.1</v>
      </c>
      <c r="CZ935" s="8">
        <v>0.1</v>
      </c>
      <c r="DA935" s="8">
        <v>7.1536932098216323E-3</v>
      </c>
      <c r="DB935" s="8">
        <v>9.2846306790178371E-2</v>
      </c>
      <c r="DC935" s="8">
        <v>0.1</v>
      </c>
      <c r="DD935" s="8">
        <v>0.1</v>
      </c>
      <c r="DE935" s="8">
        <v>0.1</v>
      </c>
      <c r="DF935" s="8">
        <v>0.1</v>
      </c>
      <c r="DG935" s="8">
        <v>0.1</v>
      </c>
      <c r="DH935" s="8">
        <v>0.1</v>
      </c>
      <c r="DI935" s="8">
        <v>8.74948541051557E-2</v>
      </c>
      <c r="DJ935" s="8">
        <v>9.3980299011817946E-3</v>
      </c>
      <c r="DK935" s="8">
        <v>2.2547617191051371E-3</v>
      </c>
      <c r="DL935" s="8">
        <v>8.5235427455736799E-4</v>
      </c>
      <c r="DM935" s="8">
        <v>0.1</v>
      </c>
      <c r="DN935" s="8">
        <v>0.1</v>
      </c>
      <c r="DO935" s="8">
        <v>0.1</v>
      </c>
      <c r="DP935" s="8">
        <v>0.1</v>
      </c>
      <c r="DQ935" s="8">
        <v>0.1</v>
      </c>
      <c r="DR935" s="8">
        <v>0.1</v>
      </c>
      <c r="DS935" s="8">
        <v>0.1</v>
      </c>
      <c r="DT935" s="8">
        <v>0.2</v>
      </c>
      <c r="DU935" s="8">
        <v>0.1</v>
      </c>
      <c r="DV935" s="8">
        <v>0.1</v>
      </c>
      <c r="DW935" s="8">
        <v>2.5176318975490691E-2</v>
      </c>
      <c r="DX935" s="8">
        <v>7.4823681024509314E-2</v>
      </c>
      <c r="DY935" s="8">
        <v>0.1</v>
      </c>
      <c r="DZ935" s="8">
        <v>0.1</v>
      </c>
      <c r="EA935" s="8">
        <v>0.1</v>
      </c>
      <c r="EB935" s="8">
        <v>0.1</v>
      </c>
      <c r="EC935" s="8">
        <v>0</v>
      </c>
      <c r="ED935" s="8">
        <v>0</v>
      </c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</row>
    <row r="936" spans="1:206" x14ac:dyDescent="0.3">
      <c r="A936" s="32"/>
      <c r="B936" s="23" t="s">
        <v>241</v>
      </c>
      <c r="C936" s="33"/>
      <c r="D936" s="33"/>
      <c r="E936" s="23" t="s">
        <v>162</v>
      </c>
      <c r="F936" s="23"/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8">
        <v>0</v>
      </c>
      <c r="BM936" s="8">
        <v>0</v>
      </c>
      <c r="BN936" s="8">
        <v>0</v>
      </c>
      <c r="BO936" s="8">
        <v>0</v>
      </c>
      <c r="BP936" s="8">
        <v>0</v>
      </c>
      <c r="BQ936" s="8">
        <v>0</v>
      </c>
      <c r="BR936" s="8">
        <v>0</v>
      </c>
      <c r="BS936" s="8">
        <v>0</v>
      </c>
      <c r="BT936" s="8">
        <v>0</v>
      </c>
      <c r="BU936" s="8">
        <v>0</v>
      </c>
      <c r="BV936" s="8">
        <v>0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8">
        <v>3.0788488872385049E-5</v>
      </c>
      <c r="CC936" s="8">
        <v>3.0326874288826331E-5</v>
      </c>
      <c r="CD936" s="8">
        <v>5.9147230777953103E-3</v>
      </c>
      <c r="CE936" s="8">
        <v>9.100856051168899E-4</v>
      </c>
      <c r="CF936" s="8">
        <v>1.140068466533892E-3</v>
      </c>
      <c r="CG936" s="8">
        <v>7.8494529550655076E-4</v>
      </c>
      <c r="CH936" s="8">
        <v>1.8968104393722959E-4</v>
      </c>
      <c r="CI936" s="8">
        <v>2.273063685865215E-4</v>
      </c>
      <c r="CJ936" s="8">
        <v>8.4761777764521574E-4</v>
      </c>
      <c r="CK936" s="8">
        <v>1.600559317468798E-4</v>
      </c>
      <c r="CL936" s="8">
        <v>3.2709668991728423E-5</v>
      </c>
      <c r="CM936" s="8">
        <v>0.5</v>
      </c>
      <c r="CN936" s="8">
        <v>0.1</v>
      </c>
      <c r="CO936" s="8">
        <v>0.1</v>
      </c>
      <c r="CP936" s="8">
        <v>0.1</v>
      </c>
      <c r="CQ936" s="8">
        <v>0.1</v>
      </c>
      <c r="CR936" s="8">
        <v>0.1</v>
      </c>
      <c r="CS936" s="8">
        <v>0.89999999999999991</v>
      </c>
      <c r="CT936" s="8">
        <v>0.1</v>
      </c>
      <c r="CU936" s="8">
        <v>0.1</v>
      </c>
      <c r="CV936" s="8">
        <v>0.1</v>
      </c>
      <c r="CW936" s="8">
        <v>0.1</v>
      </c>
      <c r="CX936" s="8">
        <v>0.1</v>
      </c>
      <c r="CY936" s="8">
        <v>0.1</v>
      </c>
      <c r="CZ936" s="8">
        <v>0.1</v>
      </c>
      <c r="DA936" s="8">
        <v>7.1536932098216323E-3</v>
      </c>
      <c r="DB936" s="8">
        <v>9.2846306790178371E-2</v>
      </c>
      <c r="DC936" s="8">
        <v>0.1</v>
      </c>
      <c r="DD936" s="8">
        <v>0.1</v>
      </c>
      <c r="DE936" s="8">
        <v>0.1</v>
      </c>
      <c r="DF936" s="8">
        <v>0.1</v>
      </c>
      <c r="DG936" s="8">
        <v>0.1</v>
      </c>
      <c r="DH936" s="8">
        <v>0.1</v>
      </c>
      <c r="DI936" s="8">
        <v>8.74948541051557E-2</v>
      </c>
      <c r="DJ936" s="8">
        <v>9.3980299011817946E-3</v>
      </c>
      <c r="DK936" s="8">
        <v>2.2547617191051371E-3</v>
      </c>
      <c r="DL936" s="8">
        <v>8.5235427455736799E-4</v>
      </c>
      <c r="DM936" s="8">
        <v>0.1</v>
      </c>
      <c r="DN936" s="8">
        <v>0.1</v>
      </c>
      <c r="DO936" s="8">
        <v>0.1</v>
      </c>
      <c r="DP936" s="8">
        <v>0.1</v>
      </c>
      <c r="DQ936" s="8">
        <v>0.1</v>
      </c>
      <c r="DR936" s="8">
        <v>0.1</v>
      </c>
      <c r="DS936" s="8">
        <v>0.1</v>
      </c>
      <c r="DT936" s="8">
        <v>0.2</v>
      </c>
      <c r="DU936" s="8">
        <v>0.1</v>
      </c>
      <c r="DV936" s="8">
        <v>0.1</v>
      </c>
      <c r="DW936" s="8">
        <v>2.5176318975490691E-2</v>
      </c>
      <c r="DX936" s="8">
        <v>7.4823681024509314E-2</v>
      </c>
      <c r="DY936" s="8">
        <v>0.1</v>
      </c>
      <c r="DZ936" s="8">
        <v>0.1</v>
      </c>
      <c r="EA936" s="8">
        <v>0.1</v>
      </c>
      <c r="EB936" s="8">
        <v>0.1</v>
      </c>
      <c r="EC936" s="8">
        <v>0</v>
      </c>
      <c r="ED936" s="8">
        <v>0</v>
      </c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</row>
    <row r="937" spans="1:206" x14ac:dyDescent="0.3">
      <c r="A937" s="32"/>
      <c r="B937" s="23" t="s">
        <v>242</v>
      </c>
      <c r="C937" s="33"/>
      <c r="D937" s="33"/>
      <c r="E937" s="23" t="s">
        <v>162</v>
      </c>
      <c r="F937" s="23"/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>
        <v>0</v>
      </c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>
        <v>0</v>
      </c>
      <c r="BU937" s="8">
        <v>0</v>
      </c>
      <c r="BV937" s="8">
        <v>0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8">
        <v>3.0788488872385049E-5</v>
      </c>
      <c r="CC937" s="8">
        <v>3.0326874288826331E-5</v>
      </c>
      <c r="CD937" s="8">
        <v>5.9147230777953103E-3</v>
      </c>
      <c r="CE937" s="8">
        <v>9.100856051168899E-4</v>
      </c>
      <c r="CF937" s="8">
        <v>1.140068466533892E-3</v>
      </c>
      <c r="CG937" s="8">
        <v>7.8494529550655076E-4</v>
      </c>
      <c r="CH937" s="8">
        <v>1.8968104393722959E-4</v>
      </c>
      <c r="CI937" s="8">
        <v>2.273063685865215E-4</v>
      </c>
      <c r="CJ937" s="8">
        <v>8.4761777764521574E-4</v>
      </c>
      <c r="CK937" s="8">
        <v>1.600559317468798E-4</v>
      </c>
      <c r="CL937" s="8">
        <v>3.2709668991728423E-5</v>
      </c>
      <c r="CM937" s="8">
        <v>0.5</v>
      </c>
      <c r="CN937" s="8">
        <v>0.1</v>
      </c>
      <c r="CO937" s="8">
        <v>0.1</v>
      </c>
      <c r="CP937" s="8">
        <v>0.1</v>
      </c>
      <c r="CQ937" s="8">
        <v>0.1</v>
      </c>
      <c r="CR937" s="8">
        <v>0.1</v>
      </c>
      <c r="CS937" s="8">
        <v>0.89999999999999991</v>
      </c>
      <c r="CT937" s="8">
        <v>0.1</v>
      </c>
      <c r="CU937" s="8">
        <v>0.1</v>
      </c>
      <c r="CV937" s="8">
        <v>0.1</v>
      </c>
      <c r="CW937" s="8">
        <v>0.1</v>
      </c>
      <c r="CX937" s="8">
        <v>0.1</v>
      </c>
      <c r="CY937" s="8">
        <v>0.1</v>
      </c>
      <c r="CZ937" s="8">
        <v>0.1</v>
      </c>
      <c r="DA937" s="8">
        <v>7.1536932098216323E-3</v>
      </c>
      <c r="DB937" s="8">
        <v>9.2846306790178371E-2</v>
      </c>
      <c r="DC937" s="8">
        <v>0.1</v>
      </c>
      <c r="DD937" s="8">
        <v>0.1</v>
      </c>
      <c r="DE937" s="8">
        <v>0.1</v>
      </c>
      <c r="DF937" s="8">
        <v>0.1</v>
      </c>
      <c r="DG937" s="8">
        <v>0.1</v>
      </c>
      <c r="DH937" s="8">
        <v>0.1</v>
      </c>
      <c r="DI937" s="8">
        <v>8.74948541051557E-2</v>
      </c>
      <c r="DJ937" s="8">
        <v>9.3980299011817946E-3</v>
      </c>
      <c r="DK937" s="8">
        <v>2.2547617191051371E-3</v>
      </c>
      <c r="DL937" s="8">
        <v>8.5235427455736799E-4</v>
      </c>
      <c r="DM937" s="8">
        <v>0.1</v>
      </c>
      <c r="DN937" s="8">
        <v>0.1</v>
      </c>
      <c r="DO937" s="8">
        <v>0.1</v>
      </c>
      <c r="DP937" s="8">
        <v>0.1</v>
      </c>
      <c r="DQ937" s="8">
        <v>0.1</v>
      </c>
      <c r="DR937" s="8">
        <v>0.1</v>
      </c>
      <c r="DS937" s="8">
        <v>0.1</v>
      </c>
      <c r="DT937" s="8">
        <v>0.2</v>
      </c>
      <c r="DU937" s="8">
        <v>0.1</v>
      </c>
      <c r="DV937" s="8">
        <v>0.1</v>
      </c>
      <c r="DW937" s="8">
        <v>2.5176318975490691E-2</v>
      </c>
      <c r="DX937" s="8">
        <v>7.4823681024509314E-2</v>
      </c>
      <c r="DY937" s="8">
        <v>0.1</v>
      </c>
      <c r="DZ937" s="8">
        <v>0.1</v>
      </c>
      <c r="EA937" s="8">
        <v>0.1</v>
      </c>
      <c r="EB937" s="8">
        <v>0.1</v>
      </c>
      <c r="EC937" s="8">
        <v>0</v>
      </c>
      <c r="ED937" s="8">
        <v>0</v>
      </c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</row>
    <row r="938" spans="1:206" x14ac:dyDescent="0.3">
      <c r="A938" s="32"/>
      <c r="B938" s="23" t="s">
        <v>243</v>
      </c>
      <c r="C938" s="33"/>
      <c r="D938" s="33"/>
      <c r="E938" s="23" t="s">
        <v>162</v>
      </c>
      <c r="F938" s="23"/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8">
        <v>0</v>
      </c>
      <c r="BM938" s="8">
        <v>0</v>
      </c>
      <c r="BN938" s="8">
        <v>0</v>
      </c>
      <c r="BO938" s="8">
        <v>0</v>
      </c>
      <c r="BP938" s="8">
        <v>0</v>
      </c>
      <c r="BQ938" s="8">
        <v>0</v>
      </c>
      <c r="BR938" s="8">
        <v>0</v>
      </c>
      <c r="BS938" s="8">
        <v>0</v>
      </c>
      <c r="BT938" s="8">
        <v>0</v>
      </c>
      <c r="BU938" s="8">
        <v>0</v>
      </c>
      <c r="BV938" s="8">
        <v>0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8">
        <v>3.0788488872385049E-5</v>
      </c>
      <c r="CC938" s="8">
        <v>3.0326874288826331E-5</v>
      </c>
      <c r="CD938" s="8">
        <v>5.9147230777953103E-3</v>
      </c>
      <c r="CE938" s="8">
        <v>9.100856051168899E-4</v>
      </c>
      <c r="CF938" s="8">
        <v>1.140068466533892E-3</v>
      </c>
      <c r="CG938" s="8">
        <v>7.8494529550655076E-4</v>
      </c>
      <c r="CH938" s="8">
        <v>1.8968104393722959E-4</v>
      </c>
      <c r="CI938" s="8">
        <v>2.273063685865215E-4</v>
      </c>
      <c r="CJ938" s="8">
        <v>8.4761777764521574E-4</v>
      </c>
      <c r="CK938" s="8">
        <v>1.600559317468798E-4</v>
      </c>
      <c r="CL938" s="8">
        <v>3.2709668991728423E-5</v>
      </c>
      <c r="CM938" s="8">
        <v>0.5</v>
      </c>
      <c r="CN938" s="8">
        <v>0.1</v>
      </c>
      <c r="CO938" s="8">
        <v>0.1</v>
      </c>
      <c r="CP938" s="8">
        <v>0.1</v>
      </c>
      <c r="CQ938" s="8">
        <v>0.1</v>
      </c>
      <c r="CR938" s="8">
        <v>0.1</v>
      </c>
      <c r="CS938" s="8">
        <v>0.89999999999999991</v>
      </c>
      <c r="CT938" s="8">
        <v>0.1</v>
      </c>
      <c r="CU938" s="8">
        <v>0.1</v>
      </c>
      <c r="CV938" s="8">
        <v>0.1</v>
      </c>
      <c r="CW938" s="8">
        <v>0.1</v>
      </c>
      <c r="CX938" s="8">
        <v>0.1</v>
      </c>
      <c r="CY938" s="8">
        <v>0.1</v>
      </c>
      <c r="CZ938" s="8">
        <v>0.1</v>
      </c>
      <c r="DA938" s="8">
        <v>7.1536932098216323E-3</v>
      </c>
      <c r="DB938" s="8">
        <v>9.2846306790178371E-2</v>
      </c>
      <c r="DC938" s="8">
        <v>0.1</v>
      </c>
      <c r="DD938" s="8">
        <v>0.1</v>
      </c>
      <c r="DE938" s="8">
        <v>0.1</v>
      </c>
      <c r="DF938" s="8">
        <v>0.1</v>
      </c>
      <c r="DG938" s="8">
        <v>0.1</v>
      </c>
      <c r="DH938" s="8">
        <v>0.1</v>
      </c>
      <c r="DI938" s="8">
        <v>8.74948541051557E-2</v>
      </c>
      <c r="DJ938" s="8">
        <v>9.3980299011817946E-3</v>
      </c>
      <c r="DK938" s="8">
        <v>2.2547617191051371E-3</v>
      </c>
      <c r="DL938" s="8">
        <v>8.5235427455736799E-4</v>
      </c>
      <c r="DM938" s="8">
        <v>0.1</v>
      </c>
      <c r="DN938" s="8">
        <v>0.1</v>
      </c>
      <c r="DO938" s="8">
        <v>0.1</v>
      </c>
      <c r="DP938" s="8">
        <v>0.1</v>
      </c>
      <c r="DQ938" s="8">
        <v>0.1</v>
      </c>
      <c r="DR938" s="8">
        <v>0.1</v>
      </c>
      <c r="DS938" s="8">
        <v>0.1</v>
      </c>
      <c r="DT938" s="8">
        <v>0.2</v>
      </c>
      <c r="DU938" s="8">
        <v>0.1</v>
      </c>
      <c r="DV938" s="8">
        <v>0.1</v>
      </c>
      <c r="DW938" s="8">
        <v>2.5176318975490691E-2</v>
      </c>
      <c r="DX938" s="8">
        <v>7.4823681024509314E-2</v>
      </c>
      <c r="DY938" s="8">
        <v>0.1</v>
      </c>
      <c r="DZ938" s="8">
        <v>0.1</v>
      </c>
      <c r="EA938" s="8">
        <v>0.1</v>
      </c>
      <c r="EB938" s="8">
        <v>0.1</v>
      </c>
      <c r="EC938" s="8">
        <v>0</v>
      </c>
      <c r="ED938" s="8">
        <v>0</v>
      </c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</row>
    <row r="939" spans="1:206" x14ac:dyDescent="0.3">
      <c r="A939" s="32"/>
      <c r="B939" s="23" t="s">
        <v>244</v>
      </c>
      <c r="C939" s="33"/>
      <c r="D939" s="33"/>
      <c r="E939" s="23" t="s">
        <v>162</v>
      </c>
      <c r="F939" s="23"/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>
        <v>0</v>
      </c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0</v>
      </c>
      <c r="BQ939" s="8">
        <v>0</v>
      </c>
      <c r="BR939" s="8">
        <v>0</v>
      </c>
      <c r="BS939" s="8">
        <v>0</v>
      </c>
      <c r="BT939" s="8">
        <v>0</v>
      </c>
      <c r="BU939" s="8">
        <v>0</v>
      </c>
      <c r="BV939" s="8">
        <v>0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8">
        <v>3.0788488872385049E-5</v>
      </c>
      <c r="CC939" s="8">
        <v>3.0326874288826331E-5</v>
      </c>
      <c r="CD939" s="8">
        <v>5.9147230777953103E-3</v>
      </c>
      <c r="CE939" s="8">
        <v>9.100856051168899E-4</v>
      </c>
      <c r="CF939" s="8">
        <v>1.140068466533892E-3</v>
      </c>
      <c r="CG939" s="8">
        <v>7.8494529550655076E-4</v>
      </c>
      <c r="CH939" s="8">
        <v>1.8968104393722959E-4</v>
      </c>
      <c r="CI939" s="8">
        <v>2.273063685865215E-4</v>
      </c>
      <c r="CJ939" s="8">
        <v>8.4761777764521574E-4</v>
      </c>
      <c r="CK939" s="8">
        <v>1.600559317468798E-4</v>
      </c>
      <c r="CL939" s="8">
        <v>3.2709668991728423E-5</v>
      </c>
      <c r="CM939" s="8">
        <v>0.5</v>
      </c>
      <c r="CN939" s="8">
        <v>0.1</v>
      </c>
      <c r="CO939" s="8">
        <v>0.1</v>
      </c>
      <c r="CP939" s="8">
        <v>0.1</v>
      </c>
      <c r="CQ939" s="8">
        <v>0.1</v>
      </c>
      <c r="CR939" s="8">
        <v>0.1</v>
      </c>
      <c r="CS939" s="8">
        <v>0.89999999999999991</v>
      </c>
      <c r="CT939" s="8">
        <v>0.1</v>
      </c>
      <c r="CU939" s="8">
        <v>0.1</v>
      </c>
      <c r="CV939" s="8">
        <v>0.1</v>
      </c>
      <c r="CW939" s="8">
        <v>0.1</v>
      </c>
      <c r="CX939" s="8">
        <v>0.1</v>
      </c>
      <c r="CY939" s="8">
        <v>0.1</v>
      </c>
      <c r="CZ939" s="8">
        <v>0.1</v>
      </c>
      <c r="DA939" s="8">
        <v>7.1536932098216323E-3</v>
      </c>
      <c r="DB939" s="8">
        <v>9.2846306790178371E-2</v>
      </c>
      <c r="DC939" s="8">
        <v>0.1</v>
      </c>
      <c r="DD939" s="8">
        <v>0.1</v>
      </c>
      <c r="DE939" s="8">
        <v>0.1</v>
      </c>
      <c r="DF939" s="8">
        <v>0.1</v>
      </c>
      <c r="DG939" s="8">
        <v>0.1</v>
      </c>
      <c r="DH939" s="8">
        <v>0.1</v>
      </c>
      <c r="DI939" s="8">
        <v>8.74948541051557E-2</v>
      </c>
      <c r="DJ939" s="8">
        <v>9.3980299011817946E-3</v>
      </c>
      <c r="DK939" s="8">
        <v>2.2547617191051371E-3</v>
      </c>
      <c r="DL939" s="8">
        <v>8.5235427455736799E-4</v>
      </c>
      <c r="DM939" s="8">
        <v>0.1</v>
      </c>
      <c r="DN939" s="8">
        <v>0.1</v>
      </c>
      <c r="DO939" s="8">
        <v>0.1</v>
      </c>
      <c r="DP939" s="8">
        <v>0.1</v>
      </c>
      <c r="DQ939" s="8">
        <v>0.1</v>
      </c>
      <c r="DR939" s="8">
        <v>0.1</v>
      </c>
      <c r="DS939" s="8">
        <v>0.1</v>
      </c>
      <c r="DT939" s="8">
        <v>0.2</v>
      </c>
      <c r="DU939" s="8">
        <v>0.1</v>
      </c>
      <c r="DV939" s="8">
        <v>0.1</v>
      </c>
      <c r="DW939" s="8">
        <v>2.5176318975490691E-2</v>
      </c>
      <c r="DX939" s="8">
        <v>7.4823681024509314E-2</v>
      </c>
      <c r="DY939" s="8">
        <v>0.1</v>
      </c>
      <c r="DZ939" s="8">
        <v>0.1</v>
      </c>
      <c r="EA939" s="8">
        <v>0.1</v>
      </c>
      <c r="EB939" s="8">
        <v>0.1</v>
      </c>
      <c r="EC939" s="8">
        <v>0</v>
      </c>
      <c r="ED939" s="8">
        <v>0</v>
      </c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</row>
    <row r="940" spans="1:206" x14ac:dyDescent="0.3">
      <c r="A940" s="32"/>
      <c r="B940" s="23" t="s">
        <v>245</v>
      </c>
      <c r="C940" s="33"/>
      <c r="D940" s="33"/>
      <c r="E940" s="23" t="s">
        <v>162</v>
      </c>
      <c r="F940" s="23"/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>
        <v>0</v>
      </c>
      <c r="BU940" s="8">
        <v>0</v>
      </c>
      <c r="BV940" s="8">
        <v>0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8">
        <v>3.0788488872385049E-5</v>
      </c>
      <c r="CC940" s="8">
        <v>3.0326874288826331E-5</v>
      </c>
      <c r="CD940" s="8">
        <v>5.9147230777953103E-3</v>
      </c>
      <c r="CE940" s="8">
        <v>9.100856051168899E-4</v>
      </c>
      <c r="CF940" s="8">
        <v>1.140068466533892E-3</v>
      </c>
      <c r="CG940" s="8">
        <v>7.8494529550655076E-4</v>
      </c>
      <c r="CH940" s="8">
        <v>1.8968104393722959E-4</v>
      </c>
      <c r="CI940" s="8">
        <v>2.273063685865215E-4</v>
      </c>
      <c r="CJ940" s="8">
        <v>8.4761777764521574E-4</v>
      </c>
      <c r="CK940" s="8">
        <v>1.600559317468798E-4</v>
      </c>
      <c r="CL940" s="8">
        <v>3.2709668991728423E-5</v>
      </c>
      <c r="CM940" s="8">
        <v>0.5</v>
      </c>
      <c r="CN940" s="8">
        <v>0.1</v>
      </c>
      <c r="CO940" s="8">
        <v>0.1</v>
      </c>
      <c r="CP940" s="8">
        <v>0.1</v>
      </c>
      <c r="CQ940" s="8">
        <v>0.1</v>
      </c>
      <c r="CR940" s="8">
        <v>0.1</v>
      </c>
      <c r="CS940" s="8">
        <v>0.89999999999999991</v>
      </c>
      <c r="CT940" s="8">
        <v>0.1</v>
      </c>
      <c r="CU940" s="8">
        <v>0.1</v>
      </c>
      <c r="CV940" s="8">
        <v>0.1</v>
      </c>
      <c r="CW940" s="8">
        <v>0.1</v>
      </c>
      <c r="CX940" s="8">
        <v>0.1</v>
      </c>
      <c r="CY940" s="8">
        <v>0.1</v>
      </c>
      <c r="CZ940" s="8">
        <v>0.1</v>
      </c>
      <c r="DA940" s="8">
        <v>7.1536932098216323E-3</v>
      </c>
      <c r="DB940" s="8">
        <v>9.2846306790178371E-2</v>
      </c>
      <c r="DC940" s="8">
        <v>0.1</v>
      </c>
      <c r="DD940" s="8">
        <v>0.1</v>
      </c>
      <c r="DE940" s="8">
        <v>0.1</v>
      </c>
      <c r="DF940" s="8">
        <v>0.1</v>
      </c>
      <c r="DG940" s="8">
        <v>0.1</v>
      </c>
      <c r="DH940" s="8">
        <v>0.1</v>
      </c>
      <c r="DI940" s="8">
        <v>8.74948541051557E-2</v>
      </c>
      <c r="DJ940" s="8">
        <v>9.3980299011817946E-3</v>
      </c>
      <c r="DK940" s="8">
        <v>2.2547617191051371E-3</v>
      </c>
      <c r="DL940" s="8">
        <v>8.5235427455736799E-4</v>
      </c>
      <c r="DM940" s="8">
        <v>0.1</v>
      </c>
      <c r="DN940" s="8">
        <v>0.1</v>
      </c>
      <c r="DO940" s="8">
        <v>0.1</v>
      </c>
      <c r="DP940" s="8">
        <v>0.1</v>
      </c>
      <c r="DQ940" s="8">
        <v>0.1</v>
      </c>
      <c r="DR940" s="8">
        <v>0.1</v>
      </c>
      <c r="DS940" s="8">
        <v>0.1</v>
      </c>
      <c r="DT940" s="8">
        <v>0.2</v>
      </c>
      <c r="DU940" s="8">
        <v>0.1</v>
      </c>
      <c r="DV940" s="8">
        <v>0.1</v>
      </c>
      <c r="DW940" s="8">
        <v>2.5176318975490691E-2</v>
      </c>
      <c r="DX940" s="8">
        <v>7.4823681024509314E-2</v>
      </c>
      <c r="DY940" s="8">
        <v>0.1</v>
      </c>
      <c r="DZ940" s="8">
        <v>0.1</v>
      </c>
      <c r="EA940" s="8">
        <v>0.1</v>
      </c>
      <c r="EB940" s="8">
        <v>0.1</v>
      </c>
      <c r="EC940" s="8">
        <v>0</v>
      </c>
      <c r="ED940" s="8">
        <v>0</v>
      </c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</row>
    <row r="941" spans="1:206" x14ac:dyDescent="0.3">
      <c r="A941" s="32"/>
      <c r="B941" s="23" t="s">
        <v>246</v>
      </c>
      <c r="C941" s="33"/>
      <c r="D941" s="33"/>
      <c r="E941" s="23" t="s">
        <v>162</v>
      </c>
      <c r="F941" s="23"/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>
        <v>0</v>
      </c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>
        <v>0</v>
      </c>
      <c r="BU941" s="8">
        <v>0</v>
      </c>
      <c r="BV941" s="8">
        <v>0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8">
        <v>3.0788488872385049E-5</v>
      </c>
      <c r="CC941" s="8">
        <v>3.0326874288826331E-5</v>
      </c>
      <c r="CD941" s="8">
        <v>5.9147230777953103E-3</v>
      </c>
      <c r="CE941" s="8">
        <v>9.100856051168899E-4</v>
      </c>
      <c r="CF941" s="8">
        <v>1.140068466533892E-3</v>
      </c>
      <c r="CG941" s="8">
        <v>7.8494529550655076E-4</v>
      </c>
      <c r="CH941" s="8">
        <v>1.8968104393722959E-4</v>
      </c>
      <c r="CI941" s="8">
        <v>2.273063685865215E-4</v>
      </c>
      <c r="CJ941" s="8">
        <v>8.4761777764521574E-4</v>
      </c>
      <c r="CK941" s="8">
        <v>1.600559317468798E-4</v>
      </c>
      <c r="CL941" s="8">
        <v>3.2709668991728423E-5</v>
      </c>
      <c r="CM941" s="8">
        <v>0.5</v>
      </c>
      <c r="CN941" s="8">
        <v>0.1</v>
      </c>
      <c r="CO941" s="8">
        <v>0.1</v>
      </c>
      <c r="CP941" s="8">
        <v>0.1</v>
      </c>
      <c r="CQ941" s="8">
        <v>0.1</v>
      </c>
      <c r="CR941" s="8">
        <v>0.1</v>
      </c>
      <c r="CS941" s="8">
        <v>0.89999999999999991</v>
      </c>
      <c r="CT941" s="8">
        <v>0.1</v>
      </c>
      <c r="CU941" s="8">
        <v>0.1</v>
      </c>
      <c r="CV941" s="8">
        <v>0.1</v>
      </c>
      <c r="CW941" s="8">
        <v>0.1</v>
      </c>
      <c r="CX941" s="8">
        <v>0.1</v>
      </c>
      <c r="CY941" s="8">
        <v>0.1</v>
      </c>
      <c r="CZ941" s="8">
        <v>0.1</v>
      </c>
      <c r="DA941" s="8">
        <v>7.1536932098216323E-3</v>
      </c>
      <c r="DB941" s="8">
        <v>9.2846306790178371E-2</v>
      </c>
      <c r="DC941" s="8">
        <v>0.1</v>
      </c>
      <c r="DD941" s="8">
        <v>0.1</v>
      </c>
      <c r="DE941" s="8">
        <v>0.1</v>
      </c>
      <c r="DF941" s="8">
        <v>0.1</v>
      </c>
      <c r="DG941" s="8">
        <v>0.1</v>
      </c>
      <c r="DH941" s="8">
        <v>0.1</v>
      </c>
      <c r="DI941" s="8">
        <v>8.74948541051557E-2</v>
      </c>
      <c r="DJ941" s="8">
        <v>9.3980299011817946E-3</v>
      </c>
      <c r="DK941" s="8">
        <v>2.2547617191051371E-3</v>
      </c>
      <c r="DL941" s="8">
        <v>8.5235427455736799E-4</v>
      </c>
      <c r="DM941" s="8">
        <v>0.1</v>
      </c>
      <c r="DN941" s="8">
        <v>0.1</v>
      </c>
      <c r="DO941" s="8">
        <v>0.1</v>
      </c>
      <c r="DP941" s="8">
        <v>0.1</v>
      </c>
      <c r="DQ941" s="8">
        <v>0.1</v>
      </c>
      <c r="DR941" s="8">
        <v>0.1</v>
      </c>
      <c r="DS941" s="8">
        <v>0.1</v>
      </c>
      <c r="DT941" s="8">
        <v>0.2</v>
      </c>
      <c r="DU941" s="8">
        <v>0.1</v>
      </c>
      <c r="DV941" s="8">
        <v>0.1</v>
      </c>
      <c r="DW941" s="8">
        <v>2.5176318975490691E-2</v>
      </c>
      <c r="DX941" s="8">
        <v>7.4823681024509314E-2</v>
      </c>
      <c r="DY941" s="8">
        <v>0.1</v>
      </c>
      <c r="DZ941" s="8">
        <v>0.1</v>
      </c>
      <c r="EA941" s="8">
        <v>0.1</v>
      </c>
      <c r="EB941" s="8">
        <v>0.1</v>
      </c>
      <c r="EC941" s="8">
        <v>0</v>
      </c>
      <c r="ED941" s="8">
        <v>0</v>
      </c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</row>
    <row r="942" spans="1:206" x14ac:dyDescent="0.3">
      <c r="A942" s="32"/>
      <c r="B942" s="23" t="s">
        <v>247</v>
      </c>
      <c r="C942" s="33"/>
      <c r="D942" s="33"/>
      <c r="E942" s="23" t="s">
        <v>162</v>
      </c>
      <c r="F942" s="23"/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0</v>
      </c>
      <c r="BV942" s="8">
        <v>0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8">
        <v>3.0788488872385049E-5</v>
      </c>
      <c r="CC942" s="8">
        <v>3.0326874288826331E-5</v>
      </c>
      <c r="CD942" s="8">
        <v>5.9147230777953103E-3</v>
      </c>
      <c r="CE942" s="8">
        <v>9.100856051168899E-4</v>
      </c>
      <c r="CF942" s="8">
        <v>1.140068466533892E-3</v>
      </c>
      <c r="CG942" s="8">
        <v>7.8494529550655076E-4</v>
      </c>
      <c r="CH942" s="8">
        <v>1.8968104393722959E-4</v>
      </c>
      <c r="CI942" s="8">
        <v>2.273063685865215E-4</v>
      </c>
      <c r="CJ942" s="8">
        <v>8.4761777764521574E-4</v>
      </c>
      <c r="CK942" s="8">
        <v>1.600559317468798E-4</v>
      </c>
      <c r="CL942" s="8">
        <v>3.2709668991728423E-5</v>
      </c>
      <c r="CM942" s="8">
        <v>0.5</v>
      </c>
      <c r="CN942" s="8">
        <v>0.1</v>
      </c>
      <c r="CO942" s="8">
        <v>0.1</v>
      </c>
      <c r="CP942" s="8">
        <v>0.1</v>
      </c>
      <c r="CQ942" s="8">
        <v>0.1</v>
      </c>
      <c r="CR942" s="8">
        <v>0.1</v>
      </c>
      <c r="CS942" s="8">
        <v>0.89999999999999991</v>
      </c>
      <c r="CT942" s="8">
        <v>0.1</v>
      </c>
      <c r="CU942" s="8">
        <v>0.1</v>
      </c>
      <c r="CV942" s="8">
        <v>0.1</v>
      </c>
      <c r="CW942" s="8">
        <v>0.1</v>
      </c>
      <c r="CX942" s="8">
        <v>0.1</v>
      </c>
      <c r="CY942" s="8">
        <v>0.1</v>
      </c>
      <c r="CZ942" s="8">
        <v>0.1</v>
      </c>
      <c r="DA942" s="8">
        <v>7.1536932098216323E-3</v>
      </c>
      <c r="DB942" s="8">
        <v>9.2846306790178371E-2</v>
      </c>
      <c r="DC942" s="8">
        <v>0.1</v>
      </c>
      <c r="DD942" s="8">
        <v>0.1</v>
      </c>
      <c r="DE942" s="8">
        <v>0.1</v>
      </c>
      <c r="DF942" s="8">
        <v>0.1</v>
      </c>
      <c r="DG942" s="8">
        <v>0.1</v>
      </c>
      <c r="DH942" s="8">
        <v>0.1</v>
      </c>
      <c r="DI942" s="8">
        <v>8.74948541051557E-2</v>
      </c>
      <c r="DJ942" s="8">
        <v>9.3980299011817946E-3</v>
      </c>
      <c r="DK942" s="8">
        <v>2.2547617191051371E-3</v>
      </c>
      <c r="DL942" s="8">
        <v>8.5235427455736799E-4</v>
      </c>
      <c r="DM942" s="8">
        <v>0.1</v>
      </c>
      <c r="DN942" s="8">
        <v>0.1</v>
      </c>
      <c r="DO942" s="8">
        <v>0.1</v>
      </c>
      <c r="DP942" s="8">
        <v>0.1</v>
      </c>
      <c r="DQ942" s="8">
        <v>0.1</v>
      </c>
      <c r="DR942" s="8">
        <v>0.1</v>
      </c>
      <c r="DS942" s="8">
        <v>0.1</v>
      </c>
      <c r="DT942" s="8">
        <v>0.2</v>
      </c>
      <c r="DU942" s="8">
        <v>0.1</v>
      </c>
      <c r="DV942" s="8">
        <v>0.1</v>
      </c>
      <c r="DW942" s="8">
        <v>2.5176318975490691E-2</v>
      </c>
      <c r="DX942" s="8">
        <v>7.4823681024509314E-2</v>
      </c>
      <c r="DY942" s="8">
        <v>0.1</v>
      </c>
      <c r="DZ942" s="8">
        <v>0.1</v>
      </c>
      <c r="EA942" s="8">
        <v>0.1</v>
      </c>
      <c r="EB942" s="8">
        <v>0.1</v>
      </c>
      <c r="EC942" s="8">
        <v>0</v>
      </c>
      <c r="ED942" s="8">
        <v>0</v>
      </c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</row>
    <row r="943" spans="1:206" x14ac:dyDescent="0.3">
      <c r="A943" s="32"/>
      <c r="B943" s="23" t="s">
        <v>248</v>
      </c>
      <c r="C943" s="33"/>
      <c r="D943" s="33"/>
      <c r="E943" s="23" t="s">
        <v>162</v>
      </c>
      <c r="F943" s="23"/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>
        <v>0</v>
      </c>
      <c r="BI943" s="8">
        <v>0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>
        <v>0</v>
      </c>
      <c r="BU943" s="8">
        <v>0</v>
      </c>
      <c r="BV943" s="8">
        <v>0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8">
        <v>3.0788488872385049E-5</v>
      </c>
      <c r="CC943" s="8">
        <v>3.0326874288826331E-5</v>
      </c>
      <c r="CD943" s="8">
        <v>5.9147230777953103E-3</v>
      </c>
      <c r="CE943" s="8">
        <v>9.100856051168899E-4</v>
      </c>
      <c r="CF943" s="8">
        <v>1.140068466533892E-3</v>
      </c>
      <c r="CG943" s="8">
        <v>7.8494529550655076E-4</v>
      </c>
      <c r="CH943" s="8">
        <v>1.8968104393722959E-4</v>
      </c>
      <c r="CI943" s="8">
        <v>2.273063685865215E-4</v>
      </c>
      <c r="CJ943" s="8">
        <v>8.4761777764521574E-4</v>
      </c>
      <c r="CK943" s="8">
        <v>1.600559317468798E-4</v>
      </c>
      <c r="CL943" s="8">
        <v>3.2709668991728423E-5</v>
      </c>
      <c r="CM943" s="8">
        <v>0.5</v>
      </c>
      <c r="CN943" s="8">
        <v>0.1</v>
      </c>
      <c r="CO943" s="8">
        <v>0.1</v>
      </c>
      <c r="CP943" s="8">
        <v>0.1</v>
      </c>
      <c r="CQ943" s="8">
        <v>0.1</v>
      </c>
      <c r="CR943" s="8">
        <v>0.1</v>
      </c>
      <c r="CS943" s="8">
        <v>0.89999999999999991</v>
      </c>
      <c r="CT943" s="8">
        <v>0.1</v>
      </c>
      <c r="CU943" s="8">
        <v>0.1</v>
      </c>
      <c r="CV943" s="8">
        <v>0.1</v>
      </c>
      <c r="CW943" s="8">
        <v>0.1</v>
      </c>
      <c r="CX943" s="8">
        <v>0.1</v>
      </c>
      <c r="CY943" s="8">
        <v>0.1</v>
      </c>
      <c r="CZ943" s="8">
        <v>0.1</v>
      </c>
      <c r="DA943" s="8">
        <v>7.1536932098216323E-3</v>
      </c>
      <c r="DB943" s="8">
        <v>9.2846306790178371E-2</v>
      </c>
      <c r="DC943" s="8">
        <v>0.1</v>
      </c>
      <c r="DD943" s="8">
        <v>0.1</v>
      </c>
      <c r="DE943" s="8">
        <v>0.1</v>
      </c>
      <c r="DF943" s="8">
        <v>0.1</v>
      </c>
      <c r="DG943" s="8">
        <v>0.1</v>
      </c>
      <c r="DH943" s="8">
        <v>0.1</v>
      </c>
      <c r="DI943" s="8">
        <v>8.74948541051557E-2</v>
      </c>
      <c r="DJ943" s="8">
        <v>9.3980299011817946E-3</v>
      </c>
      <c r="DK943" s="8">
        <v>2.2547617191051371E-3</v>
      </c>
      <c r="DL943" s="8">
        <v>8.5235427455736799E-4</v>
      </c>
      <c r="DM943" s="8">
        <v>0.1</v>
      </c>
      <c r="DN943" s="8">
        <v>0.1</v>
      </c>
      <c r="DO943" s="8">
        <v>0.1</v>
      </c>
      <c r="DP943" s="8">
        <v>0.1</v>
      </c>
      <c r="DQ943" s="8">
        <v>0.1</v>
      </c>
      <c r="DR943" s="8">
        <v>0.1</v>
      </c>
      <c r="DS943" s="8">
        <v>0.1</v>
      </c>
      <c r="DT943" s="8">
        <v>0.2</v>
      </c>
      <c r="DU943" s="8">
        <v>0.1</v>
      </c>
      <c r="DV943" s="8">
        <v>0.1</v>
      </c>
      <c r="DW943" s="8">
        <v>2.5176318975490691E-2</v>
      </c>
      <c r="DX943" s="8">
        <v>7.4823681024509314E-2</v>
      </c>
      <c r="DY943" s="8">
        <v>0.1</v>
      </c>
      <c r="DZ943" s="8">
        <v>0.1</v>
      </c>
      <c r="EA943" s="8">
        <v>0.1</v>
      </c>
      <c r="EB943" s="8">
        <v>0.1</v>
      </c>
      <c r="EC943" s="8">
        <v>0</v>
      </c>
      <c r="ED943" s="8">
        <v>0</v>
      </c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</row>
    <row r="944" spans="1:206" x14ac:dyDescent="0.3">
      <c r="A944" s="32"/>
      <c r="B944" s="23" t="s">
        <v>249</v>
      </c>
      <c r="C944" s="33"/>
      <c r="D944" s="33"/>
      <c r="E944" s="23" t="s">
        <v>162</v>
      </c>
      <c r="F944" s="23"/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8">
        <v>0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0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8">
        <v>3.0788488872385049E-5</v>
      </c>
      <c r="CC944" s="8">
        <v>3.0326874288826331E-5</v>
      </c>
      <c r="CD944" s="8">
        <v>5.9147230777953103E-3</v>
      </c>
      <c r="CE944" s="8">
        <v>9.100856051168899E-4</v>
      </c>
      <c r="CF944" s="8">
        <v>1.140068466533892E-3</v>
      </c>
      <c r="CG944" s="8">
        <v>7.8494529550655076E-4</v>
      </c>
      <c r="CH944" s="8">
        <v>1.8968104393722959E-4</v>
      </c>
      <c r="CI944" s="8">
        <v>2.273063685865215E-4</v>
      </c>
      <c r="CJ944" s="8">
        <v>8.4761777764521574E-4</v>
      </c>
      <c r="CK944" s="8">
        <v>1.600559317468798E-4</v>
      </c>
      <c r="CL944" s="8">
        <v>3.2709668991728423E-5</v>
      </c>
      <c r="CM944" s="8">
        <v>0.5</v>
      </c>
      <c r="CN944" s="8">
        <v>0.1</v>
      </c>
      <c r="CO944" s="8">
        <v>0.1</v>
      </c>
      <c r="CP944" s="8">
        <v>0.1</v>
      </c>
      <c r="CQ944" s="8">
        <v>0.1</v>
      </c>
      <c r="CR944" s="8">
        <v>0.1</v>
      </c>
      <c r="CS944" s="8">
        <v>0.89999999999999991</v>
      </c>
      <c r="CT944" s="8">
        <v>0.1</v>
      </c>
      <c r="CU944" s="8">
        <v>0.1</v>
      </c>
      <c r="CV944" s="8">
        <v>0.1</v>
      </c>
      <c r="CW944" s="8">
        <v>0.1</v>
      </c>
      <c r="CX944" s="8">
        <v>0.1</v>
      </c>
      <c r="CY944" s="8">
        <v>0.1</v>
      </c>
      <c r="CZ944" s="8">
        <v>0.1</v>
      </c>
      <c r="DA944" s="8">
        <v>7.1536932098216323E-3</v>
      </c>
      <c r="DB944" s="8">
        <v>9.2846306790178371E-2</v>
      </c>
      <c r="DC944" s="8">
        <v>0.1</v>
      </c>
      <c r="DD944" s="8">
        <v>0.1</v>
      </c>
      <c r="DE944" s="8">
        <v>0.1</v>
      </c>
      <c r="DF944" s="8">
        <v>0.1</v>
      </c>
      <c r="DG944" s="8">
        <v>0.1</v>
      </c>
      <c r="DH944" s="8">
        <v>0.1</v>
      </c>
      <c r="DI944" s="8">
        <v>8.74948541051557E-2</v>
      </c>
      <c r="DJ944" s="8">
        <v>9.3980299011817946E-3</v>
      </c>
      <c r="DK944" s="8">
        <v>2.2547617191051371E-3</v>
      </c>
      <c r="DL944" s="8">
        <v>8.5235427455736799E-4</v>
      </c>
      <c r="DM944" s="8">
        <v>0.1</v>
      </c>
      <c r="DN944" s="8">
        <v>0.1</v>
      </c>
      <c r="DO944" s="8">
        <v>0.1</v>
      </c>
      <c r="DP944" s="8">
        <v>0.1</v>
      </c>
      <c r="DQ944" s="8">
        <v>0.1</v>
      </c>
      <c r="DR944" s="8">
        <v>0.1</v>
      </c>
      <c r="DS944" s="8">
        <v>0.1</v>
      </c>
      <c r="DT944" s="8">
        <v>0.2</v>
      </c>
      <c r="DU944" s="8">
        <v>0.1</v>
      </c>
      <c r="DV944" s="8">
        <v>0.1</v>
      </c>
      <c r="DW944" s="8">
        <v>2.5176318975490691E-2</v>
      </c>
      <c r="DX944" s="8">
        <v>7.4823681024509314E-2</v>
      </c>
      <c r="DY944" s="8">
        <v>0.1</v>
      </c>
      <c r="DZ944" s="8">
        <v>0.1</v>
      </c>
      <c r="EA944" s="8">
        <v>0.1</v>
      </c>
      <c r="EB944" s="8">
        <v>0.1</v>
      </c>
      <c r="EC944" s="8">
        <v>0</v>
      </c>
      <c r="ED944" s="8">
        <v>0</v>
      </c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</row>
    <row r="945" spans="1:206" x14ac:dyDescent="0.3">
      <c r="A945" s="32"/>
      <c r="B945" s="23" t="s">
        <v>250</v>
      </c>
      <c r="C945" s="33"/>
      <c r="D945" s="33"/>
      <c r="E945" s="23" t="s">
        <v>162</v>
      </c>
      <c r="F945" s="23"/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0</v>
      </c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>
        <v>0</v>
      </c>
      <c r="BU945" s="8">
        <v>0</v>
      </c>
      <c r="BV945" s="8">
        <v>0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8">
        <v>3.0788488872385049E-5</v>
      </c>
      <c r="CC945" s="8">
        <v>3.0326874288826331E-5</v>
      </c>
      <c r="CD945" s="8">
        <v>5.9147230777953103E-3</v>
      </c>
      <c r="CE945" s="8">
        <v>9.100856051168899E-4</v>
      </c>
      <c r="CF945" s="8">
        <v>1.140068466533892E-3</v>
      </c>
      <c r="CG945" s="8">
        <v>7.8494529550655076E-4</v>
      </c>
      <c r="CH945" s="8">
        <v>1.8968104393722959E-4</v>
      </c>
      <c r="CI945" s="8">
        <v>2.273063685865215E-4</v>
      </c>
      <c r="CJ945" s="8">
        <v>8.4761777764521574E-4</v>
      </c>
      <c r="CK945" s="8">
        <v>1.600559317468798E-4</v>
      </c>
      <c r="CL945" s="8">
        <v>3.2709668991728423E-5</v>
      </c>
      <c r="CM945" s="8">
        <v>0.5</v>
      </c>
      <c r="CN945" s="8">
        <v>0.1</v>
      </c>
      <c r="CO945" s="8">
        <v>0.1</v>
      </c>
      <c r="CP945" s="8">
        <v>0.1</v>
      </c>
      <c r="CQ945" s="8">
        <v>0.1</v>
      </c>
      <c r="CR945" s="8">
        <v>0.1</v>
      </c>
      <c r="CS945" s="8">
        <v>0.89999999999999991</v>
      </c>
      <c r="CT945" s="8">
        <v>0.1</v>
      </c>
      <c r="CU945" s="8">
        <v>0.1</v>
      </c>
      <c r="CV945" s="8">
        <v>0.1</v>
      </c>
      <c r="CW945" s="8">
        <v>0.1</v>
      </c>
      <c r="CX945" s="8">
        <v>0.1</v>
      </c>
      <c r="CY945" s="8">
        <v>0.1</v>
      </c>
      <c r="CZ945" s="8">
        <v>0.1</v>
      </c>
      <c r="DA945" s="8">
        <v>7.1536932098216323E-3</v>
      </c>
      <c r="DB945" s="8">
        <v>9.2846306790178371E-2</v>
      </c>
      <c r="DC945" s="8">
        <v>0.1</v>
      </c>
      <c r="DD945" s="8">
        <v>0.1</v>
      </c>
      <c r="DE945" s="8">
        <v>0.1</v>
      </c>
      <c r="DF945" s="8">
        <v>0.1</v>
      </c>
      <c r="DG945" s="8">
        <v>0.1</v>
      </c>
      <c r="DH945" s="8">
        <v>0.1</v>
      </c>
      <c r="DI945" s="8">
        <v>8.74948541051557E-2</v>
      </c>
      <c r="DJ945" s="8">
        <v>9.3980299011817946E-3</v>
      </c>
      <c r="DK945" s="8">
        <v>2.2547617191051371E-3</v>
      </c>
      <c r="DL945" s="8">
        <v>8.5235427455736799E-4</v>
      </c>
      <c r="DM945" s="8">
        <v>0.1</v>
      </c>
      <c r="DN945" s="8">
        <v>0.1</v>
      </c>
      <c r="DO945" s="8">
        <v>0.1</v>
      </c>
      <c r="DP945" s="8">
        <v>0.1</v>
      </c>
      <c r="DQ945" s="8">
        <v>0.1</v>
      </c>
      <c r="DR945" s="8">
        <v>0.1</v>
      </c>
      <c r="DS945" s="8">
        <v>0.1</v>
      </c>
      <c r="DT945" s="8">
        <v>0.2</v>
      </c>
      <c r="DU945" s="8">
        <v>0.1</v>
      </c>
      <c r="DV945" s="8">
        <v>0.1</v>
      </c>
      <c r="DW945" s="8">
        <v>2.5176318975490691E-2</v>
      </c>
      <c r="DX945" s="8">
        <v>7.4823681024509314E-2</v>
      </c>
      <c r="DY945" s="8">
        <v>0.1</v>
      </c>
      <c r="DZ945" s="8">
        <v>0.1</v>
      </c>
      <c r="EA945" s="8">
        <v>0.1</v>
      </c>
      <c r="EB945" s="8">
        <v>0.1</v>
      </c>
      <c r="EC945" s="8">
        <v>0</v>
      </c>
      <c r="ED945" s="8">
        <v>0</v>
      </c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</row>
    <row r="946" spans="1:206" x14ac:dyDescent="0.3">
      <c r="A946" s="32"/>
      <c r="B946" s="23" t="s">
        <v>251</v>
      </c>
      <c r="C946" s="33"/>
      <c r="D946" s="33"/>
      <c r="E946" s="23" t="s">
        <v>162</v>
      </c>
      <c r="F946" s="23"/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>
        <v>0</v>
      </c>
      <c r="BU946" s="8">
        <v>0</v>
      </c>
      <c r="BV946" s="8">
        <v>0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8">
        <v>3.0788488872385049E-5</v>
      </c>
      <c r="CC946" s="8">
        <v>3.0326874288826331E-5</v>
      </c>
      <c r="CD946" s="8">
        <v>5.9147230777953103E-3</v>
      </c>
      <c r="CE946" s="8">
        <v>9.100856051168899E-4</v>
      </c>
      <c r="CF946" s="8">
        <v>1.140068466533892E-3</v>
      </c>
      <c r="CG946" s="8">
        <v>7.8494529550655076E-4</v>
      </c>
      <c r="CH946" s="8">
        <v>1.8968104393722959E-4</v>
      </c>
      <c r="CI946" s="8">
        <v>2.273063685865215E-4</v>
      </c>
      <c r="CJ946" s="8">
        <v>8.4761777764521574E-4</v>
      </c>
      <c r="CK946" s="8">
        <v>1.600559317468798E-4</v>
      </c>
      <c r="CL946" s="8">
        <v>3.2709668991728423E-5</v>
      </c>
      <c r="CM946" s="8">
        <v>0.5</v>
      </c>
      <c r="CN946" s="8">
        <v>0.1</v>
      </c>
      <c r="CO946" s="8">
        <v>0.1</v>
      </c>
      <c r="CP946" s="8">
        <v>0.1</v>
      </c>
      <c r="CQ946" s="8">
        <v>0.1</v>
      </c>
      <c r="CR946" s="8">
        <v>0.1</v>
      </c>
      <c r="CS946" s="8">
        <v>0.89999999999999991</v>
      </c>
      <c r="CT946" s="8">
        <v>0.1</v>
      </c>
      <c r="CU946" s="8">
        <v>0.1</v>
      </c>
      <c r="CV946" s="8">
        <v>0.1</v>
      </c>
      <c r="CW946" s="8">
        <v>0.1</v>
      </c>
      <c r="CX946" s="8">
        <v>0.1</v>
      </c>
      <c r="CY946" s="8">
        <v>0.1</v>
      </c>
      <c r="CZ946" s="8">
        <v>0.1</v>
      </c>
      <c r="DA946" s="8">
        <v>7.1536932098216323E-3</v>
      </c>
      <c r="DB946" s="8">
        <v>9.2846306790178371E-2</v>
      </c>
      <c r="DC946" s="8">
        <v>0.1</v>
      </c>
      <c r="DD946" s="8">
        <v>0.1</v>
      </c>
      <c r="DE946" s="8">
        <v>0.1</v>
      </c>
      <c r="DF946" s="8">
        <v>0.1</v>
      </c>
      <c r="DG946" s="8">
        <v>0.1</v>
      </c>
      <c r="DH946" s="8">
        <v>0.1</v>
      </c>
      <c r="DI946" s="8">
        <v>8.74948541051557E-2</v>
      </c>
      <c r="DJ946" s="8">
        <v>9.3980299011817946E-3</v>
      </c>
      <c r="DK946" s="8">
        <v>2.2547617191051371E-3</v>
      </c>
      <c r="DL946" s="8">
        <v>8.5235427455736799E-4</v>
      </c>
      <c r="DM946" s="8">
        <v>0.1</v>
      </c>
      <c r="DN946" s="8">
        <v>0.1</v>
      </c>
      <c r="DO946" s="8">
        <v>0.1</v>
      </c>
      <c r="DP946" s="8">
        <v>0.1</v>
      </c>
      <c r="DQ946" s="8">
        <v>0.1</v>
      </c>
      <c r="DR946" s="8">
        <v>0.1</v>
      </c>
      <c r="DS946" s="8">
        <v>0.1</v>
      </c>
      <c r="DT946" s="8">
        <v>0.2</v>
      </c>
      <c r="DU946" s="8">
        <v>0.1</v>
      </c>
      <c r="DV946" s="8">
        <v>0.1</v>
      </c>
      <c r="DW946" s="8">
        <v>2.5176318975490691E-2</v>
      </c>
      <c r="DX946" s="8">
        <v>7.4823681024509314E-2</v>
      </c>
      <c r="DY946" s="8">
        <v>0.1</v>
      </c>
      <c r="DZ946" s="8">
        <v>0.1</v>
      </c>
      <c r="EA946" s="8">
        <v>0.1</v>
      </c>
      <c r="EB946" s="8">
        <v>0.1</v>
      </c>
      <c r="EC946" s="8">
        <v>0</v>
      </c>
      <c r="ED946" s="8">
        <v>0</v>
      </c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</row>
    <row r="947" spans="1:206" x14ac:dyDescent="0.3">
      <c r="A947" s="32"/>
      <c r="B947" s="23" t="s">
        <v>252</v>
      </c>
      <c r="C947" s="33"/>
      <c r="D947" s="33"/>
      <c r="E947" s="23" t="s">
        <v>162</v>
      </c>
      <c r="F947" s="23"/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>
        <v>0</v>
      </c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  <c r="BO947" s="8">
        <v>0</v>
      </c>
      <c r="BP947" s="8">
        <v>0</v>
      </c>
      <c r="BQ947" s="8">
        <v>0</v>
      </c>
      <c r="BR947" s="8">
        <v>0</v>
      </c>
      <c r="BS947" s="8">
        <v>0</v>
      </c>
      <c r="BT947" s="8">
        <v>0</v>
      </c>
      <c r="BU947" s="8">
        <v>0</v>
      </c>
      <c r="BV947" s="8">
        <v>0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8">
        <v>3.0788488872385049E-5</v>
      </c>
      <c r="CC947" s="8">
        <v>3.0326874288826331E-5</v>
      </c>
      <c r="CD947" s="8">
        <v>5.9147230777953103E-3</v>
      </c>
      <c r="CE947" s="8">
        <v>9.100856051168899E-4</v>
      </c>
      <c r="CF947" s="8">
        <v>1.140068466533892E-3</v>
      </c>
      <c r="CG947" s="8">
        <v>7.8494529550655076E-4</v>
      </c>
      <c r="CH947" s="8">
        <v>1.8968104393722959E-4</v>
      </c>
      <c r="CI947" s="8">
        <v>2.273063685865215E-4</v>
      </c>
      <c r="CJ947" s="8">
        <v>8.4761777764521574E-4</v>
      </c>
      <c r="CK947" s="8">
        <v>1.600559317468798E-4</v>
      </c>
      <c r="CL947" s="8">
        <v>3.2709668991728423E-5</v>
      </c>
      <c r="CM947" s="8">
        <v>0.5</v>
      </c>
      <c r="CN947" s="8">
        <v>0.1</v>
      </c>
      <c r="CO947" s="8">
        <v>0.1</v>
      </c>
      <c r="CP947" s="8">
        <v>0.1</v>
      </c>
      <c r="CQ947" s="8">
        <v>0.1</v>
      </c>
      <c r="CR947" s="8">
        <v>0.1</v>
      </c>
      <c r="CS947" s="8">
        <v>0.89999999999999991</v>
      </c>
      <c r="CT947" s="8">
        <v>0.1</v>
      </c>
      <c r="CU947" s="8">
        <v>0.1</v>
      </c>
      <c r="CV947" s="8">
        <v>0.1</v>
      </c>
      <c r="CW947" s="8">
        <v>0.1</v>
      </c>
      <c r="CX947" s="8">
        <v>0.1</v>
      </c>
      <c r="CY947" s="8">
        <v>0.1</v>
      </c>
      <c r="CZ947" s="8">
        <v>0.1</v>
      </c>
      <c r="DA947" s="8">
        <v>7.1536932098216323E-3</v>
      </c>
      <c r="DB947" s="8">
        <v>9.2846306790178371E-2</v>
      </c>
      <c r="DC947" s="8">
        <v>0.1</v>
      </c>
      <c r="DD947" s="8">
        <v>0.1</v>
      </c>
      <c r="DE947" s="8">
        <v>0.1</v>
      </c>
      <c r="DF947" s="8">
        <v>0.1</v>
      </c>
      <c r="DG947" s="8">
        <v>0.1</v>
      </c>
      <c r="DH947" s="8">
        <v>0.1</v>
      </c>
      <c r="DI947" s="8">
        <v>8.74948541051557E-2</v>
      </c>
      <c r="DJ947" s="8">
        <v>9.3980299011817946E-3</v>
      </c>
      <c r="DK947" s="8">
        <v>2.2547617191051371E-3</v>
      </c>
      <c r="DL947" s="8">
        <v>8.5235427455736799E-4</v>
      </c>
      <c r="DM947" s="8">
        <v>0.1</v>
      </c>
      <c r="DN947" s="8">
        <v>0.1</v>
      </c>
      <c r="DO947" s="8">
        <v>0.1</v>
      </c>
      <c r="DP947" s="8">
        <v>0.1</v>
      </c>
      <c r="DQ947" s="8">
        <v>0.1</v>
      </c>
      <c r="DR947" s="8">
        <v>0.1</v>
      </c>
      <c r="DS947" s="8">
        <v>0.1</v>
      </c>
      <c r="DT947" s="8">
        <v>0.2</v>
      </c>
      <c r="DU947" s="8">
        <v>0.1</v>
      </c>
      <c r="DV947" s="8">
        <v>0.1</v>
      </c>
      <c r="DW947" s="8">
        <v>2.5176318975490691E-2</v>
      </c>
      <c r="DX947" s="8">
        <v>7.4823681024509314E-2</v>
      </c>
      <c r="DY947" s="8">
        <v>0.1</v>
      </c>
      <c r="DZ947" s="8">
        <v>0.1</v>
      </c>
      <c r="EA947" s="8">
        <v>0.1</v>
      </c>
      <c r="EB947" s="8">
        <v>0.1</v>
      </c>
      <c r="EC947" s="8">
        <v>0</v>
      </c>
      <c r="ED947" s="8">
        <v>0</v>
      </c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</row>
    <row r="948" spans="1:206" x14ac:dyDescent="0.3">
      <c r="A948" s="32"/>
      <c r="B948" s="23" t="s">
        <v>253</v>
      </c>
      <c r="C948" s="33"/>
      <c r="D948" s="33"/>
      <c r="E948" s="23" t="s">
        <v>162</v>
      </c>
      <c r="F948" s="23"/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0</v>
      </c>
      <c r="BR948" s="8">
        <v>0</v>
      </c>
      <c r="BS948" s="8">
        <v>0</v>
      </c>
      <c r="BT948" s="8">
        <v>0</v>
      </c>
      <c r="BU948" s="8">
        <v>0</v>
      </c>
      <c r="BV948" s="8">
        <v>0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8">
        <v>3.0788488872385049E-5</v>
      </c>
      <c r="CC948" s="8">
        <v>3.0326874288826331E-5</v>
      </c>
      <c r="CD948" s="8">
        <v>5.9147230777953103E-3</v>
      </c>
      <c r="CE948" s="8">
        <v>9.100856051168899E-4</v>
      </c>
      <c r="CF948" s="8">
        <v>1.140068466533892E-3</v>
      </c>
      <c r="CG948" s="8">
        <v>7.8494529550655076E-4</v>
      </c>
      <c r="CH948" s="8">
        <v>1.8968104393722959E-4</v>
      </c>
      <c r="CI948" s="8">
        <v>2.273063685865215E-4</v>
      </c>
      <c r="CJ948" s="8">
        <v>8.4761777764521574E-4</v>
      </c>
      <c r="CK948" s="8">
        <v>1.600559317468798E-4</v>
      </c>
      <c r="CL948" s="8">
        <v>3.2709668991728423E-5</v>
      </c>
      <c r="CM948" s="8">
        <v>0.5</v>
      </c>
      <c r="CN948" s="8">
        <v>0.1</v>
      </c>
      <c r="CO948" s="8">
        <v>0.1</v>
      </c>
      <c r="CP948" s="8">
        <v>0.1</v>
      </c>
      <c r="CQ948" s="8">
        <v>0.1</v>
      </c>
      <c r="CR948" s="8">
        <v>0.1</v>
      </c>
      <c r="CS948" s="8">
        <v>0.89999999999999991</v>
      </c>
      <c r="CT948" s="8">
        <v>0.1</v>
      </c>
      <c r="CU948" s="8">
        <v>0.1</v>
      </c>
      <c r="CV948" s="8">
        <v>0.1</v>
      </c>
      <c r="CW948" s="8">
        <v>0.1</v>
      </c>
      <c r="CX948" s="8">
        <v>0.1</v>
      </c>
      <c r="CY948" s="8">
        <v>0.1</v>
      </c>
      <c r="CZ948" s="8">
        <v>0.1</v>
      </c>
      <c r="DA948" s="8">
        <v>7.1536932098216323E-3</v>
      </c>
      <c r="DB948" s="8">
        <v>9.2846306790178371E-2</v>
      </c>
      <c r="DC948" s="8">
        <v>0.1</v>
      </c>
      <c r="DD948" s="8">
        <v>0.1</v>
      </c>
      <c r="DE948" s="8">
        <v>0.1</v>
      </c>
      <c r="DF948" s="8">
        <v>0.1</v>
      </c>
      <c r="DG948" s="8">
        <v>0.1</v>
      </c>
      <c r="DH948" s="8">
        <v>0.1</v>
      </c>
      <c r="DI948" s="8">
        <v>8.74948541051557E-2</v>
      </c>
      <c r="DJ948" s="8">
        <v>9.3980299011817946E-3</v>
      </c>
      <c r="DK948" s="8">
        <v>2.2547617191051371E-3</v>
      </c>
      <c r="DL948" s="8">
        <v>8.5235427455736799E-4</v>
      </c>
      <c r="DM948" s="8">
        <v>0.1</v>
      </c>
      <c r="DN948" s="8">
        <v>0.1</v>
      </c>
      <c r="DO948" s="8">
        <v>0.1</v>
      </c>
      <c r="DP948" s="8">
        <v>0.1</v>
      </c>
      <c r="DQ948" s="8">
        <v>0.1</v>
      </c>
      <c r="DR948" s="8">
        <v>0.1</v>
      </c>
      <c r="DS948" s="8">
        <v>0.1</v>
      </c>
      <c r="DT948" s="8">
        <v>0.2</v>
      </c>
      <c r="DU948" s="8">
        <v>0.1</v>
      </c>
      <c r="DV948" s="8">
        <v>0.1</v>
      </c>
      <c r="DW948" s="8">
        <v>2.5176318975490691E-2</v>
      </c>
      <c r="DX948" s="8">
        <v>7.4823681024509314E-2</v>
      </c>
      <c r="DY948" s="8">
        <v>0.1</v>
      </c>
      <c r="DZ948" s="8">
        <v>0.1</v>
      </c>
      <c r="EA948" s="8">
        <v>0.1</v>
      </c>
      <c r="EB948" s="8">
        <v>0.1</v>
      </c>
      <c r="EC948" s="8">
        <v>0</v>
      </c>
      <c r="ED948" s="8">
        <v>0</v>
      </c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</row>
    <row r="949" spans="1:206" x14ac:dyDescent="0.3">
      <c r="A949" s="32"/>
      <c r="B949" s="23" t="s">
        <v>254</v>
      </c>
      <c r="C949" s="33"/>
      <c r="D949" s="33"/>
      <c r="E949" s="23" t="s">
        <v>162</v>
      </c>
      <c r="F949" s="23"/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>
        <v>0</v>
      </c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  <c r="BO949" s="8">
        <v>0</v>
      </c>
      <c r="BP949" s="8">
        <v>0</v>
      </c>
      <c r="BQ949" s="8">
        <v>0</v>
      </c>
      <c r="BR949" s="8">
        <v>0</v>
      </c>
      <c r="BS949" s="8">
        <v>0</v>
      </c>
      <c r="BT949" s="8">
        <v>0</v>
      </c>
      <c r="BU949" s="8">
        <v>0</v>
      </c>
      <c r="BV949" s="8">
        <v>0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8">
        <v>3.0788488872385049E-5</v>
      </c>
      <c r="CC949" s="8">
        <v>3.0326874288826331E-5</v>
      </c>
      <c r="CD949" s="8">
        <v>5.9147230777953103E-3</v>
      </c>
      <c r="CE949" s="8">
        <v>9.100856051168899E-4</v>
      </c>
      <c r="CF949" s="8">
        <v>1.140068466533892E-3</v>
      </c>
      <c r="CG949" s="8">
        <v>7.8494529550655076E-4</v>
      </c>
      <c r="CH949" s="8">
        <v>1.8968104393722959E-4</v>
      </c>
      <c r="CI949" s="8">
        <v>2.273063685865215E-4</v>
      </c>
      <c r="CJ949" s="8">
        <v>8.4761777764521574E-4</v>
      </c>
      <c r="CK949" s="8">
        <v>1.600559317468798E-4</v>
      </c>
      <c r="CL949" s="8">
        <v>3.2709668991728423E-5</v>
      </c>
      <c r="CM949" s="8">
        <v>0.5</v>
      </c>
      <c r="CN949" s="8">
        <v>0.1</v>
      </c>
      <c r="CO949" s="8">
        <v>0.1</v>
      </c>
      <c r="CP949" s="8">
        <v>0.1</v>
      </c>
      <c r="CQ949" s="8">
        <v>0.1</v>
      </c>
      <c r="CR949" s="8">
        <v>0.1</v>
      </c>
      <c r="CS949" s="8">
        <v>0.89999999999999991</v>
      </c>
      <c r="CT949" s="8">
        <v>0.1</v>
      </c>
      <c r="CU949" s="8">
        <v>0.1</v>
      </c>
      <c r="CV949" s="8">
        <v>0.1</v>
      </c>
      <c r="CW949" s="8">
        <v>0.1</v>
      </c>
      <c r="CX949" s="8">
        <v>0.1</v>
      </c>
      <c r="CY949" s="8">
        <v>0.1</v>
      </c>
      <c r="CZ949" s="8">
        <v>0.1</v>
      </c>
      <c r="DA949" s="8">
        <v>7.1536932098216323E-3</v>
      </c>
      <c r="DB949" s="8">
        <v>9.2846306790178371E-2</v>
      </c>
      <c r="DC949" s="8">
        <v>0.1</v>
      </c>
      <c r="DD949" s="8">
        <v>0.1</v>
      </c>
      <c r="DE949" s="8">
        <v>0.1</v>
      </c>
      <c r="DF949" s="8">
        <v>0.1</v>
      </c>
      <c r="DG949" s="8">
        <v>0.1</v>
      </c>
      <c r="DH949" s="8">
        <v>0.1</v>
      </c>
      <c r="DI949" s="8">
        <v>8.74948541051557E-2</v>
      </c>
      <c r="DJ949" s="8">
        <v>9.3980299011817946E-3</v>
      </c>
      <c r="DK949" s="8">
        <v>2.2547617191051371E-3</v>
      </c>
      <c r="DL949" s="8">
        <v>8.5235427455736799E-4</v>
      </c>
      <c r="DM949" s="8">
        <v>0.1</v>
      </c>
      <c r="DN949" s="8">
        <v>0.1</v>
      </c>
      <c r="DO949" s="8">
        <v>0.1</v>
      </c>
      <c r="DP949" s="8">
        <v>0.1</v>
      </c>
      <c r="DQ949" s="8">
        <v>0.1</v>
      </c>
      <c r="DR949" s="8">
        <v>0.1</v>
      </c>
      <c r="DS949" s="8">
        <v>0.1</v>
      </c>
      <c r="DT949" s="8">
        <v>0.2</v>
      </c>
      <c r="DU949" s="8">
        <v>0.1</v>
      </c>
      <c r="DV949" s="8">
        <v>0.1</v>
      </c>
      <c r="DW949" s="8">
        <v>2.5176318975490691E-2</v>
      </c>
      <c r="DX949" s="8">
        <v>7.4823681024509314E-2</v>
      </c>
      <c r="DY949" s="8">
        <v>0.1</v>
      </c>
      <c r="DZ949" s="8">
        <v>0.1</v>
      </c>
      <c r="EA949" s="8">
        <v>0.1</v>
      </c>
      <c r="EB949" s="8">
        <v>0.1</v>
      </c>
      <c r="EC949" s="8">
        <v>0</v>
      </c>
      <c r="ED949" s="8">
        <v>0</v>
      </c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</row>
    <row r="950" spans="1:206" x14ac:dyDescent="0.3">
      <c r="A950" s="32"/>
      <c r="B950" s="23" t="s">
        <v>255</v>
      </c>
      <c r="C950" s="33"/>
      <c r="D950" s="33"/>
      <c r="E950" s="23" t="s">
        <v>162</v>
      </c>
      <c r="F950" s="23"/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>
        <v>0</v>
      </c>
      <c r="BU950" s="8">
        <v>0</v>
      </c>
      <c r="BV950" s="8">
        <v>0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8">
        <v>3.0788488872385049E-5</v>
      </c>
      <c r="CC950" s="8">
        <v>3.0326874288826331E-5</v>
      </c>
      <c r="CD950" s="8">
        <v>5.9147230777953103E-3</v>
      </c>
      <c r="CE950" s="8">
        <v>9.100856051168899E-4</v>
      </c>
      <c r="CF950" s="8">
        <v>1.140068466533892E-3</v>
      </c>
      <c r="CG950" s="8">
        <v>7.8494529550655076E-4</v>
      </c>
      <c r="CH950" s="8">
        <v>1.8968104393722959E-4</v>
      </c>
      <c r="CI950" s="8">
        <v>2.273063685865215E-4</v>
      </c>
      <c r="CJ950" s="8">
        <v>8.4761777764521574E-4</v>
      </c>
      <c r="CK950" s="8">
        <v>1.600559317468798E-4</v>
      </c>
      <c r="CL950" s="8">
        <v>3.2709668991728423E-5</v>
      </c>
      <c r="CM950" s="8">
        <v>0.5</v>
      </c>
      <c r="CN950" s="8">
        <v>0.1</v>
      </c>
      <c r="CO950" s="8">
        <v>0.1</v>
      </c>
      <c r="CP950" s="8">
        <v>0.1</v>
      </c>
      <c r="CQ950" s="8">
        <v>0.1</v>
      </c>
      <c r="CR950" s="8">
        <v>0.1</v>
      </c>
      <c r="CS950" s="8">
        <v>0.89999999999999991</v>
      </c>
      <c r="CT950" s="8">
        <v>0.1</v>
      </c>
      <c r="CU950" s="8">
        <v>0.1</v>
      </c>
      <c r="CV950" s="8">
        <v>0.1</v>
      </c>
      <c r="CW950" s="8">
        <v>0.1</v>
      </c>
      <c r="CX950" s="8">
        <v>0.1</v>
      </c>
      <c r="CY950" s="8">
        <v>0.1</v>
      </c>
      <c r="CZ950" s="8">
        <v>0.1</v>
      </c>
      <c r="DA950" s="8">
        <v>7.1536932098216323E-3</v>
      </c>
      <c r="DB950" s="8">
        <v>9.2846306790178371E-2</v>
      </c>
      <c r="DC950" s="8">
        <v>0.1</v>
      </c>
      <c r="DD950" s="8">
        <v>0.1</v>
      </c>
      <c r="DE950" s="8">
        <v>0.1</v>
      </c>
      <c r="DF950" s="8">
        <v>0.1</v>
      </c>
      <c r="DG950" s="8">
        <v>0.1</v>
      </c>
      <c r="DH950" s="8">
        <v>0.1</v>
      </c>
      <c r="DI950" s="8">
        <v>8.74948541051557E-2</v>
      </c>
      <c r="DJ950" s="8">
        <v>9.3980299011817946E-3</v>
      </c>
      <c r="DK950" s="8">
        <v>2.2547617191051371E-3</v>
      </c>
      <c r="DL950" s="8">
        <v>8.5235427455736799E-4</v>
      </c>
      <c r="DM950" s="8">
        <v>0.1</v>
      </c>
      <c r="DN950" s="8">
        <v>0.1</v>
      </c>
      <c r="DO950" s="8">
        <v>0.1</v>
      </c>
      <c r="DP950" s="8">
        <v>0.1</v>
      </c>
      <c r="DQ950" s="8">
        <v>0.1</v>
      </c>
      <c r="DR950" s="8">
        <v>0.1</v>
      </c>
      <c r="DS950" s="8">
        <v>0.1</v>
      </c>
      <c r="DT950" s="8">
        <v>0.2</v>
      </c>
      <c r="DU950" s="8">
        <v>0.1</v>
      </c>
      <c r="DV950" s="8">
        <v>0.1</v>
      </c>
      <c r="DW950" s="8">
        <v>2.5176318975490691E-2</v>
      </c>
      <c r="DX950" s="8">
        <v>7.4823681024509314E-2</v>
      </c>
      <c r="DY950" s="8">
        <v>0.1</v>
      </c>
      <c r="DZ950" s="8">
        <v>0.1</v>
      </c>
      <c r="EA950" s="8">
        <v>0.1</v>
      </c>
      <c r="EB950" s="8">
        <v>0.1</v>
      </c>
      <c r="EC950" s="8">
        <v>0</v>
      </c>
      <c r="ED950" s="8">
        <v>0</v>
      </c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</row>
    <row r="951" spans="1:206" x14ac:dyDescent="0.3">
      <c r="A951" s="32"/>
      <c r="B951" s="23" t="s">
        <v>256</v>
      </c>
      <c r="C951" s="33"/>
      <c r="D951" s="33"/>
      <c r="E951" s="23" t="s">
        <v>162</v>
      </c>
      <c r="F951" s="23"/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>
        <v>0</v>
      </c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>
        <v>0</v>
      </c>
      <c r="BU951" s="8">
        <v>0</v>
      </c>
      <c r="BV951" s="8">
        <v>0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8">
        <v>3.0788488872385049E-5</v>
      </c>
      <c r="CC951" s="8">
        <v>3.0326874288826331E-5</v>
      </c>
      <c r="CD951" s="8">
        <v>5.9147230777953103E-3</v>
      </c>
      <c r="CE951" s="8">
        <v>9.100856051168899E-4</v>
      </c>
      <c r="CF951" s="8">
        <v>1.140068466533892E-3</v>
      </c>
      <c r="CG951" s="8">
        <v>7.8494529550655076E-4</v>
      </c>
      <c r="CH951" s="8">
        <v>1.8968104393722959E-4</v>
      </c>
      <c r="CI951" s="8">
        <v>2.273063685865215E-4</v>
      </c>
      <c r="CJ951" s="8">
        <v>8.4761777764521574E-4</v>
      </c>
      <c r="CK951" s="8">
        <v>1.600559317468798E-4</v>
      </c>
      <c r="CL951" s="8">
        <v>3.2709668991728423E-5</v>
      </c>
      <c r="CM951" s="8">
        <v>0.5</v>
      </c>
      <c r="CN951" s="8">
        <v>0.1</v>
      </c>
      <c r="CO951" s="8">
        <v>0.1</v>
      </c>
      <c r="CP951" s="8">
        <v>0.1</v>
      </c>
      <c r="CQ951" s="8">
        <v>0.1</v>
      </c>
      <c r="CR951" s="8">
        <v>0.1</v>
      </c>
      <c r="CS951" s="8">
        <v>0.89999999999999991</v>
      </c>
      <c r="CT951" s="8">
        <v>0.1</v>
      </c>
      <c r="CU951" s="8">
        <v>0.1</v>
      </c>
      <c r="CV951" s="8">
        <v>0.1</v>
      </c>
      <c r="CW951" s="8">
        <v>0.1</v>
      </c>
      <c r="CX951" s="8">
        <v>0.1</v>
      </c>
      <c r="CY951" s="8">
        <v>0.1</v>
      </c>
      <c r="CZ951" s="8">
        <v>0.1</v>
      </c>
      <c r="DA951" s="8">
        <v>7.1536932098216323E-3</v>
      </c>
      <c r="DB951" s="8">
        <v>9.2846306790178371E-2</v>
      </c>
      <c r="DC951" s="8">
        <v>0.1</v>
      </c>
      <c r="DD951" s="8">
        <v>0.1</v>
      </c>
      <c r="DE951" s="8">
        <v>0.1</v>
      </c>
      <c r="DF951" s="8">
        <v>0.1</v>
      </c>
      <c r="DG951" s="8">
        <v>0.1</v>
      </c>
      <c r="DH951" s="8">
        <v>0.1</v>
      </c>
      <c r="DI951" s="8">
        <v>8.74948541051557E-2</v>
      </c>
      <c r="DJ951" s="8">
        <v>9.3980299011817946E-3</v>
      </c>
      <c r="DK951" s="8">
        <v>2.2547617191051371E-3</v>
      </c>
      <c r="DL951" s="8">
        <v>8.5235427455736799E-4</v>
      </c>
      <c r="DM951" s="8">
        <v>0.1</v>
      </c>
      <c r="DN951" s="8">
        <v>0.1</v>
      </c>
      <c r="DO951" s="8">
        <v>0.1</v>
      </c>
      <c r="DP951" s="8">
        <v>0.1</v>
      </c>
      <c r="DQ951" s="8">
        <v>0.1</v>
      </c>
      <c r="DR951" s="8">
        <v>0.1</v>
      </c>
      <c r="DS951" s="8">
        <v>0.1</v>
      </c>
      <c r="DT951" s="8">
        <v>0.2</v>
      </c>
      <c r="DU951" s="8">
        <v>0.1</v>
      </c>
      <c r="DV951" s="8">
        <v>0.1</v>
      </c>
      <c r="DW951" s="8">
        <v>2.5176318975490691E-2</v>
      </c>
      <c r="DX951" s="8">
        <v>7.4823681024509314E-2</v>
      </c>
      <c r="DY951" s="8">
        <v>0.1</v>
      </c>
      <c r="DZ951" s="8">
        <v>0.1</v>
      </c>
      <c r="EA951" s="8">
        <v>0.1</v>
      </c>
      <c r="EB951" s="8">
        <v>0.1</v>
      </c>
      <c r="EC951" s="8">
        <v>0</v>
      </c>
      <c r="ED951" s="8">
        <v>0</v>
      </c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</row>
    <row r="952" spans="1:206" x14ac:dyDescent="0.3">
      <c r="A952" s="32"/>
      <c r="B952" s="23" t="s">
        <v>257</v>
      </c>
      <c r="C952" s="33"/>
      <c r="D952" s="33"/>
      <c r="E952" s="23" t="s">
        <v>162</v>
      </c>
      <c r="F952" s="23"/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8">
        <v>0</v>
      </c>
      <c r="BS952" s="8">
        <v>0</v>
      </c>
      <c r="BT952" s="8">
        <v>0</v>
      </c>
      <c r="BU952" s="8">
        <v>0</v>
      </c>
      <c r="BV952" s="8">
        <v>0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8">
        <v>3.0788488872385049E-5</v>
      </c>
      <c r="CC952" s="8">
        <v>3.0326874288826331E-5</v>
      </c>
      <c r="CD952" s="8">
        <v>5.9147230777953103E-3</v>
      </c>
      <c r="CE952" s="8">
        <v>9.100856051168899E-4</v>
      </c>
      <c r="CF952" s="8">
        <v>1.140068466533892E-3</v>
      </c>
      <c r="CG952" s="8">
        <v>7.8494529550655076E-4</v>
      </c>
      <c r="CH952" s="8">
        <v>1.8968104393722959E-4</v>
      </c>
      <c r="CI952" s="8">
        <v>2.273063685865215E-4</v>
      </c>
      <c r="CJ952" s="8">
        <v>8.4761777764521574E-4</v>
      </c>
      <c r="CK952" s="8">
        <v>1.600559317468798E-4</v>
      </c>
      <c r="CL952" s="8">
        <v>3.2709668991728423E-5</v>
      </c>
      <c r="CM952" s="8">
        <v>0.5</v>
      </c>
      <c r="CN952" s="8">
        <v>0.1</v>
      </c>
      <c r="CO952" s="8">
        <v>0.1</v>
      </c>
      <c r="CP952" s="8">
        <v>0.1</v>
      </c>
      <c r="CQ952" s="8">
        <v>0.1</v>
      </c>
      <c r="CR952" s="8">
        <v>0.1</v>
      </c>
      <c r="CS952" s="8">
        <v>0.89999999999999991</v>
      </c>
      <c r="CT952" s="8">
        <v>0.1</v>
      </c>
      <c r="CU952" s="8">
        <v>0.1</v>
      </c>
      <c r="CV952" s="8">
        <v>0.1</v>
      </c>
      <c r="CW952" s="8">
        <v>0.1</v>
      </c>
      <c r="CX952" s="8">
        <v>0.1</v>
      </c>
      <c r="CY952" s="8">
        <v>0.1</v>
      </c>
      <c r="CZ952" s="8">
        <v>0.1</v>
      </c>
      <c r="DA952" s="8">
        <v>7.1536932098216323E-3</v>
      </c>
      <c r="DB952" s="8">
        <v>9.2846306790178371E-2</v>
      </c>
      <c r="DC952" s="8">
        <v>0.1</v>
      </c>
      <c r="DD952" s="8">
        <v>0.1</v>
      </c>
      <c r="DE952" s="8">
        <v>0.1</v>
      </c>
      <c r="DF952" s="8">
        <v>0.1</v>
      </c>
      <c r="DG952" s="8">
        <v>0.1</v>
      </c>
      <c r="DH952" s="8">
        <v>0.1</v>
      </c>
      <c r="DI952" s="8">
        <v>8.74948541051557E-2</v>
      </c>
      <c r="DJ952" s="8">
        <v>9.3980299011817946E-3</v>
      </c>
      <c r="DK952" s="8">
        <v>2.2547617191051371E-3</v>
      </c>
      <c r="DL952" s="8">
        <v>8.5235427455736799E-4</v>
      </c>
      <c r="DM952" s="8">
        <v>0.1</v>
      </c>
      <c r="DN952" s="8">
        <v>0.1</v>
      </c>
      <c r="DO952" s="8">
        <v>0.1</v>
      </c>
      <c r="DP952" s="8">
        <v>0.1</v>
      </c>
      <c r="DQ952" s="8">
        <v>0.1</v>
      </c>
      <c r="DR952" s="8">
        <v>0.1</v>
      </c>
      <c r="DS952" s="8">
        <v>0.1</v>
      </c>
      <c r="DT952" s="8">
        <v>0.2</v>
      </c>
      <c r="DU952" s="8">
        <v>0.1</v>
      </c>
      <c r="DV952" s="8">
        <v>0.1</v>
      </c>
      <c r="DW952" s="8">
        <v>2.5176318975490691E-2</v>
      </c>
      <c r="DX952" s="8">
        <v>7.4823681024509314E-2</v>
      </c>
      <c r="DY952" s="8">
        <v>0.1</v>
      </c>
      <c r="DZ952" s="8">
        <v>0.1</v>
      </c>
      <c r="EA952" s="8">
        <v>0.1</v>
      </c>
      <c r="EB952" s="8">
        <v>0.1</v>
      </c>
      <c r="EC952" s="8">
        <v>0</v>
      </c>
      <c r="ED952" s="8">
        <v>0</v>
      </c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</row>
    <row r="953" spans="1:206" x14ac:dyDescent="0.3">
      <c r="A953" s="32"/>
      <c r="B953" s="23" t="s">
        <v>258</v>
      </c>
      <c r="C953" s="33"/>
      <c r="D953" s="33"/>
      <c r="E953" s="23" t="s">
        <v>162</v>
      </c>
      <c r="F953" s="23"/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0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>
        <v>0</v>
      </c>
      <c r="BU953" s="8">
        <v>0</v>
      </c>
      <c r="BV953" s="8">
        <v>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8">
        <v>3.0788488872385049E-5</v>
      </c>
      <c r="CC953" s="8">
        <v>3.0326874288826331E-5</v>
      </c>
      <c r="CD953" s="8">
        <v>5.9147230777953103E-3</v>
      </c>
      <c r="CE953" s="8">
        <v>9.100856051168899E-4</v>
      </c>
      <c r="CF953" s="8">
        <v>1.140068466533892E-3</v>
      </c>
      <c r="CG953" s="8">
        <v>7.8494529550655076E-4</v>
      </c>
      <c r="CH953" s="8">
        <v>1.8968104393722959E-4</v>
      </c>
      <c r="CI953" s="8">
        <v>2.273063685865215E-4</v>
      </c>
      <c r="CJ953" s="8">
        <v>8.4761777764521574E-4</v>
      </c>
      <c r="CK953" s="8">
        <v>1.600559317468798E-4</v>
      </c>
      <c r="CL953" s="8">
        <v>3.2709668991728423E-5</v>
      </c>
      <c r="CM953" s="8">
        <v>0.5</v>
      </c>
      <c r="CN953" s="8">
        <v>0.1</v>
      </c>
      <c r="CO953" s="8">
        <v>0.1</v>
      </c>
      <c r="CP953" s="8">
        <v>0.1</v>
      </c>
      <c r="CQ953" s="8">
        <v>0.1</v>
      </c>
      <c r="CR953" s="8">
        <v>0.1</v>
      </c>
      <c r="CS953" s="8">
        <v>0.89999999999999991</v>
      </c>
      <c r="CT953" s="8">
        <v>0.1</v>
      </c>
      <c r="CU953" s="8">
        <v>0.1</v>
      </c>
      <c r="CV953" s="8">
        <v>0.1</v>
      </c>
      <c r="CW953" s="8">
        <v>0.1</v>
      </c>
      <c r="CX953" s="8">
        <v>0.1</v>
      </c>
      <c r="CY953" s="8">
        <v>0.1</v>
      </c>
      <c r="CZ953" s="8">
        <v>0.1</v>
      </c>
      <c r="DA953" s="8">
        <v>7.1536932098216323E-3</v>
      </c>
      <c r="DB953" s="8">
        <v>9.2846306790178371E-2</v>
      </c>
      <c r="DC953" s="8">
        <v>0.1</v>
      </c>
      <c r="DD953" s="8">
        <v>0.1</v>
      </c>
      <c r="DE953" s="8">
        <v>0.1</v>
      </c>
      <c r="DF953" s="8">
        <v>0.1</v>
      </c>
      <c r="DG953" s="8">
        <v>0.1</v>
      </c>
      <c r="DH953" s="8">
        <v>0.1</v>
      </c>
      <c r="DI953" s="8">
        <v>8.74948541051557E-2</v>
      </c>
      <c r="DJ953" s="8">
        <v>9.3980299011817946E-3</v>
      </c>
      <c r="DK953" s="8">
        <v>2.2547617191051371E-3</v>
      </c>
      <c r="DL953" s="8">
        <v>8.5235427455736799E-4</v>
      </c>
      <c r="DM953" s="8">
        <v>0.1</v>
      </c>
      <c r="DN953" s="8">
        <v>0.1</v>
      </c>
      <c r="DO953" s="8">
        <v>0.1</v>
      </c>
      <c r="DP953" s="8">
        <v>0.1</v>
      </c>
      <c r="DQ953" s="8">
        <v>0.1</v>
      </c>
      <c r="DR953" s="8">
        <v>0.1</v>
      </c>
      <c r="DS953" s="8">
        <v>0.1</v>
      </c>
      <c r="DT953" s="8">
        <v>0.2</v>
      </c>
      <c r="DU953" s="8">
        <v>0.1</v>
      </c>
      <c r="DV953" s="8">
        <v>0.1</v>
      </c>
      <c r="DW953" s="8">
        <v>2.5176318975490691E-2</v>
      </c>
      <c r="DX953" s="8">
        <v>7.4823681024509314E-2</v>
      </c>
      <c r="DY953" s="8">
        <v>0.1</v>
      </c>
      <c r="DZ953" s="8">
        <v>0.1</v>
      </c>
      <c r="EA953" s="8">
        <v>0.1</v>
      </c>
      <c r="EB953" s="8">
        <v>0.1</v>
      </c>
      <c r="EC953" s="8">
        <v>0</v>
      </c>
      <c r="ED953" s="8">
        <v>0</v>
      </c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</row>
    <row r="954" spans="1:206" x14ac:dyDescent="0.3">
      <c r="A954" s="32"/>
      <c r="B954" s="23" t="s">
        <v>259</v>
      </c>
      <c r="C954" s="33"/>
      <c r="D954" s="33"/>
      <c r="E954" s="23" t="s">
        <v>162</v>
      </c>
      <c r="F954" s="23"/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>
        <v>0</v>
      </c>
      <c r="BU954" s="8">
        <v>0</v>
      </c>
      <c r="BV954" s="8">
        <v>0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8">
        <v>3.0788488872385049E-5</v>
      </c>
      <c r="CC954" s="8">
        <v>3.0326874288826331E-5</v>
      </c>
      <c r="CD954" s="8">
        <v>5.9147230777953103E-3</v>
      </c>
      <c r="CE954" s="8">
        <v>9.100856051168899E-4</v>
      </c>
      <c r="CF954" s="8">
        <v>1.140068466533892E-3</v>
      </c>
      <c r="CG954" s="8">
        <v>7.8494529550655076E-4</v>
      </c>
      <c r="CH954" s="8">
        <v>1.8968104393722959E-4</v>
      </c>
      <c r="CI954" s="8">
        <v>2.273063685865215E-4</v>
      </c>
      <c r="CJ954" s="8">
        <v>8.4761777764521574E-4</v>
      </c>
      <c r="CK954" s="8">
        <v>1.600559317468798E-4</v>
      </c>
      <c r="CL954" s="8">
        <v>3.2709668991728423E-5</v>
      </c>
      <c r="CM954" s="8">
        <v>0.5</v>
      </c>
      <c r="CN954" s="8">
        <v>0.1</v>
      </c>
      <c r="CO954" s="8">
        <v>0.1</v>
      </c>
      <c r="CP954" s="8">
        <v>0.1</v>
      </c>
      <c r="CQ954" s="8">
        <v>0.1</v>
      </c>
      <c r="CR954" s="8">
        <v>0.1</v>
      </c>
      <c r="CS954" s="8">
        <v>0.89999999999999991</v>
      </c>
      <c r="CT954" s="8">
        <v>0.1</v>
      </c>
      <c r="CU954" s="8">
        <v>0.1</v>
      </c>
      <c r="CV954" s="8">
        <v>0.1</v>
      </c>
      <c r="CW954" s="8">
        <v>0.1</v>
      </c>
      <c r="CX954" s="8">
        <v>0.1</v>
      </c>
      <c r="CY954" s="8">
        <v>0.1</v>
      </c>
      <c r="CZ954" s="8">
        <v>0.1</v>
      </c>
      <c r="DA954" s="8">
        <v>7.1536932098216323E-3</v>
      </c>
      <c r="DB954" s="8">
        <v>9.2846306790178371E-2</v>
      </c>
      <c r="DC954" s="8">
        <v>0.1</v>
      </c>
      <c r="DD954" s="8">
        <v>0.1</v>
      </c>
      <c r="DE954" s="8">
        <v>0.1</v>
      </c>
      <c r="DF954" s="8">
        <v>0.1</v>
      </c>
      <c r="DG954" s="8">
        <v>0.1</v>
      </c>
      <c r="DH954" s="8">
        <v>0.1</v>
      </c>
      <c r="DI954" s="8">
        <v>8.74948541051557E-2</v>
      </c>
      <c r="DJ954" s="8">
        <v>9.3980299011817946E-3</v>
      </c>
      <c r="DK954" s="8">
        <v>2.2547617191051371E-3</v>
      </c>
      <c r="DL954" s="8">
        <v>8.5235427455736799E-4</v>
      </c>
      <c r="DM954" s="8">
        <v>0.1</v>
      </c>
      <c r="DN954" s="8">
        <v>0.1</v>
      </c>
      <c r="DO954" s="8">
        <v>0.1</v>
      </c>
      <c r="DP954" s="8">
        <v>0.1</v>
      </c>
      <c r="DQ954" s="8">
        <v>0.1</v>
      </c>
      <c r="DR954" s="8">
        <v>0.1</v>
      </c>
      <c r="DS954" s="8">
        <v>0.1</v>
      </c>
      <c r="DT954" s="8">
        <v>0.2</v>
      </c>
      <c r="DU954" s="8">
        <v>0.1</v>
      </c>
      <c r="DV954" s="8">
        <v>0.1</v>
      </c>
      <c r="DW954" s="8">
        <v>2.5176318975490691E-2</v>
      </c>
      <c r="DX954" s="8">
        <v>7.4823681024509314E-2</v>
      </c>
      <c r="DY954" s="8">
        <v>0.1</v>
      </c>
      <c r="DZ954" s="8">
        <v>0.1</v>
      </c>
      <c r="EA954" s="8">
        <v>0.1</v>
      </c>
      <c r="EB954" s="8">
        <v>0.1</v>
      </c>
      <c r="EC954" s="8">
        <v>0</v>
      </c>
      <c r="ED954" s="8">
        <v>0</v>
      </c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</row>
    <row r="955" spans="1:206" x14ac:dyDescent="0.3">
      <c r="A955" s="32"/>
      <c r="B955" s="23" t="s">
        <v>260</v>
      </c>
      <c r="C955" s="33"/>
      <c r="D955" s="33"/>
      <c r="E955" s="23" t="s">
        <v>162</v>
      </c>
      <c r="F955" s="23"/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>
        <v>0</v>
      </c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0</v>
      </c>
      <c r="BR955" s="8">
        <v>0</v>
      </c>
      <c r="BS955" s="8">
        <v>0</v>
      </c>
      <c r="BT955" s="8">
        <v>0</v>
      </c>
      <c r="BU955" s="8">
        <v>0</v>
      </c>
      <c r="BV955" s="8">
        <v>0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8">
        <v>3.0788488872385049E-5</v>
      </c>
      <c r="CC955" s="8">
        <v>3.0326874288826331E-5</v>
      </c>
      <c r="CD955" s="8">
        <v>5.9147230777953103E-3</v>
      </c>
      <c r="CE955" s="8">
        <v>9.100856051168899E-4</v>
      </c>
      <c r="CF955" s="8">
        <v>1.140068466533892E-3</v>
      </c>
      <c r="CG955" s="8">
        <v>7.8494529550655076E-4</v>
      </c>
      <c r="CH955" s="8">
        <v>1.8968104393722959E-4</v>
      </c>
      <c r="CI955" s="8">
        <v>2.273063685865215E-4</v>
      </c>
      <c r="CJ955" s="8">
        <v>8.4761777764521574E-4</v>
      </c>
      <c r="CK955" s="8">
        <v>1.600559317468798E-4</v>
      </c>
      <c r="CL955" s="8">
        <v>3.2709668991728423E-5</v>
      </c>
      <c r="CM955" s="8">
        <v>0.5</v>
      </c>
      <c r="CN955" s="8">
        <v>0.1</v>
      </c>
      <c r="CO955" s="8">
        <v>0.1</v>
      </c>
      <c r="CP955" s="8">
        <v>0.1</v>
      </c>
      <c r="CQ955" s="8">
        <v>0.1</v>
      </c>
      <c r="CR955" s="8">
        <v>0.1</v>
      </c>
      <c r="CS955" s="8">
        <v>0.89999999999999991</v>
      </c>
      <c r="CT955" s="8">
        <v>0.1</v>
      </c>
      <c r="CU955" s="8">
        <v>0.1</v>
      </c>
      <c r="CV955" s="8">
        <v>0.1</v>
      </c>
      <c r="CW955" s="8">
        <v>0.1</v>
      </c>
      <c r="CX955" s="8">
        <v>0.1</v>
      </c>
      <c r="CY955" s="8">
        <v>0.1</v>
      </c>
      <c r="CZ955" s="8">
        <v>0.1</v>
      </c>
      <c r="DA955" s="8">
        <v>7.1536932098216323E-3</v>
      </c>
      <c r="DB955" s="8">
        <v>9.2846306790178371E-2</v>
      </c>
      <c r="DC955" s="8">
        <v>0.1</v>
      </c>
      <c r="DD955" s="8">
        <v>0.1</v>
      </c>
      <c r="DE955" s="8">
        <v>0.1</v>
      </c>
      <c r="DF955" s="8">
        <v>0.1</v>
      </c>
      <c r="DG955" s="8">
        <v>0.1</v>
      </c>
      <c r="DH955" s="8">
        <v>0.1</v>
      </c>
      <c r="DI955" s="8">
        <v>8.74948541051557E-2</v>
      </c>
      <c r="DJ955" s="8">
        <v>9.3980299011817946E-3</v>
      </c>
      <c r="DK955" s="8">
        <v>2.2547617191051371E-3</v>
      </c>
      <c r="DL955" s="8">
        <v>8.5235427455736799E-4</v>
      </c>
      <c r="DM955" s="8">
        <v>0.1</v>
      </c>
      <c r="DN955" s="8">
        <v>0.1</v>
      </c>
      <c r="DO955" s="8">
        <v>0.1</v>
      </c>
      <c r="DP955" s="8">
        <v>0.1</v>
      </c>
      <c r="DQ955" s="8">
        <v>0.1</v>
      </c>
      <c r="DR955" s="8">
        <v>0.1</v>
      </c>
      <c r="DS955" s="8">
        <v>0.1</v>
      </c>
      <c r="DT955" s="8">
        <v>0.2</v>
      </c>
      <c r="DU955" s="8">
        <v>0.1</v>
      </c>
      <c r="DV955" s="8">
        <v>0.1</v>
      </c>
      <c r="DW955" s="8">
        <v>2.5176318975490691E-2</v>
      </c>
      <c r="DX955" s="8">
        <v>7.4823681024509314E-2</v>
      </c>
      <c r="DY955" s="8">
        <v>0.1</v>
      </c>
      <c r="DZ955" s="8">
        <v>0.1</v>
      </c>
      <c r="EA955" s="8">
        <v>0.1</v>
      </c>
      <c r="EB955" s="8">
        <v>0.1</v>
      </c>
      <c r="EC955" s="8">
        <v>0</v>
      </c>
      <c r="ED955" s="8">
        <v>0</v>
      </c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</row>
    <row r="956" spans="1:206" x14ac:dyDescent="0.3">
      <c r="A956" s="32"/>
      <c r="B956" s="23" t="s">
        <v>261</v>
      </c>
      <c r="C956" s="33"/>
      <c r="D956" s="33"/>
      <c r="E956" s="23" t="s">
        <v>162</v>
      </c>
      <c r="F956" s="23"/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>
        <v>0</v>
      </c>
      <c r="BU956" s="8">
        <v>0</v>
      </c>
      <c r="BV956" s="8">
        <v>0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8">
        <v>3.0788488872385049E-5</v>
      </c>
      <c r="CC956" s="8">
        <v>3.0326874288826331E-5</v>
      </c>
      <c r="CD956" s="8">
        <v>5.9147230777953103E-3</v>
      </c>
      <c r="CE956" s="8">
        <v>9.100856051168899E-4</v>
      </c>
      <c r="CF956" s="8">
        <v>1.140068466533892E-3</v>
      </c>
      <c r="CG956" s="8">
        <v>7.8494529550655076E-4</v>
      </c>
      <c r="CH956" s="8">
        <v>1.8968104393722959E-4</v>
      </c>
      <c r="CI956" s="8">
        <v>2.273063685865215E-4</v>
      </c>
      <c r="CJ956" s="8">
        <v>8.4761777764521574E-4</v>
      </c>
      <c r="CK956" s="8">
        <v>1.600559317468798E-4</v>
      </c>
      <c r="CL956" s="8">
        <v>3.2709668991728423E-5</v>
      </c>
      <c r="CM956" s="8">
        <v>0.5</v>
      </c>
      <c r="CN956" s="8">
        <v>0.1</v>
      </c>
      <c r="CO956" s="8">
        <v>0.1</v>
      </c>
      <c r="CP956" s="8">
        <v>0.1</v>
      </c>
      <c r="CQ956" s="8">
        <v>0.1</v>
      </c>
      <c r="CR956" s="8">
        <v>0.1</v>
      </c>
      <c r="CS956" s="8">
        <v>0.89999999999999991</v>
      </c>
      <c r="CT956" s="8">
        <v>0.1</v>
      </c>
      <c r="CU956" s="8">
        <v>0.1</v>
      </c>
      <c r="CV956" s="8">
        <v>0.1</v>
      </c>
      <c r="CW956" s="8">
        <v>0.1</v>
      </c>
      <c r="CX956" s="8">
        <v>0.1</v>
      </c>
      <c r="CY956" s="8">
        <v>0.1</v>
      </c>
      <c r="CZ956" s="8">
        <v>0.1</v>
      </c>
      <c r="DA956" s="8">
        <v>7.1536932098216323E-3</v>
      </c>
      <c r="DB956" s="8">
        <v>9.2846306790178371E-2</v>
      </c>
      <c r="DC956" s="8">
        <v>0.1</v>
      </c>
      <c r="DD956" s="8">
        <v>0.1</v>
      </c>
      <c r="DE956" s="8">
        <v>0.1</v>
      </c>
      <c r="DF956" s="8">
        <v>0.1</v>
      </c>
      <c r="DG956" s="8">
        <v>0.1</v>
      </c>
      <c r="DH956" s="8">
        <v>0.1</v>
      </c>
      <c r="DI956" s="8">
        <v>8.74948541051557E-2</v>
      </c>
      <c r="DJ956" s="8">
        <v>9.3980299011817946E-3</v>
      </c>
      <c r="DK956" s="8">
        <v>2.2547617191051371E-3</v>
      </c>
      <c r="DL956" s="8">
        <v>8.5235427455736799E-4</v>
      </c>
      <c r="DM956" s="8">
        <v>0.1</v>
      </c>
      <c r="DN956" s="8">
        <v>0.1</v>
      </c>
      <c r="DO956" s="8">
        <v>0.1</v>
      </c>
      <c r="DP956" s="8">
        <v>0.1</v>
      </c>
      <c r="DQ956" s="8">
        <v>0.1</v>
      </c>
      <c r="DR956" s="8">
        <v>0.1</v>
      </c>
      <c r="DS956" s="8">
        <v>0.1</v>
      </c>
      <c r="DT956" s="8">
        <v>0.2</v>
      </c>
      <c r="DU956" s="8">
        <v>0.1</v>
      </c>
      <c r="DV956" s="8">
        <v>0.1</v>
      </c>
      <c r="DW956" s="8">
        <v>2.5176318975490691E-2</v>
      </c>
      <c r="DX956" s="8">
        <v>7.4823681024509314E-2</v>
      </c>
      <c r="DY956" s="8">
        <v>0.1</v>
      </c>
      <c r="DZ956" s="8">
        <v>0.1</v>
      </c>
      <c r="EA956" s="8">
        <v>0.1</v>
      </c>
      <c r="EB956" s="8">
        <v>0.1</v>
      </c>
      <c r="EC956" s="8">
        <v>0</v>
      </c>
      <c r="ED956" s="8">
        <v>0</v>
      </c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</row>
    <row r="957" spans="1:206" x14ac:dyDescent="0.3">
      <c r="A957" s="32"/>
      <c r="B957" s="23" t="s">
        <v>262</v>
      </c>
      <c r="C957" s="33"/>
      <c r="D957" s="33"/>
      <c r="E957" s="23" t="s">
        <v>162</v>
      </c>
      <c r="F957" s="23"/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>
        <v>0</v>
      </c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  <c r="BO957" s="8">
        <v>0</v>
      </c>
      <c r="BP957" s="8">
        <v>0</v>
      </c>
      <c r="BQ957" s="8">
        <v>0</v>
      </c>
      <c r="BR957" s="8">
        <v>0</v>
      </c>
      <c r="BS957" s="8">
        <v>0</v>
      </c>
      <c r="BT957" s="8">
        <v>0</v>
      </c>
      <c r="BU957" s="8">
        <v>0</v>
      </c>
      <c r="BV957" s="8">
        <v>0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8">
        <v>3.0788488872385049E-5</v>
      </c>
      <c r="CC957" s="8">
        <v>3.0326874288826331E-5</v>
      </c>
      <c r="CD957" s="8">
        <v>5.9147230777953103E-3</v>
      </c>
      <c r="CE957" s="8">
        <v>9.100856051168899E-4</v>
      </c>
      <c r="CF957" s="8">
        <v>1.140068466533892E-3</v>
      </c>
      <c r="CG957" s="8">
        <v>7.8494529550655076E-4</v>
      </c>
      <c r="CH957" s="8">
        <v>1.8968104393722959E-4</v>
      </c>
      <c r="CI957" s="8">
        <v>2.273063685865215E-4</v>
      </c>
      <c r="CJ957" s="8">
        <v>8.4761777764521574E-4</v>
      </c>
      <c r="CK957" s="8">
        <v>1.600559317468798E-4</v>
      </c>
      <c r="CL957" s="8">
        <v>3.2709668991728423E-5</v>
      </c>
      <c r="CM957" s="8">
        <v>0.5</v>
      </c>
      <c r="CN957" s="8">
        <v>0.1</v>
      </c>
      <c r="CO957" s="8">
        <v>0.1</v>
      </c>
      <c r="CP957" s="8">
        <v>0.1</v>
      </c>
      <c r="CQ957" s="8">
        <v>0.1</v>
      </c>
      <c r="CR957" s="8">
        <v>0.1</v>
      </c>
      <c r="CS957" s="8">
        <v>0.89999999999999991</v>
      </c>
      <c r="CT957" s="8">
        <v>0.1</v>
      </c>
      <c r="CU957" s="8">
        <v>0.1</v>
      </c>
      <c r="CV957" s="8">
        <v>0.1</v>
      </c>
      <c r="CW957" s="8">
        <v>0.1</v>
      </c>
      <c r="CX957" s="8">
        <v>0.1</v>
      </c>
      <c r="CY957" s="8">
        <v>0.1</v>
      </c>
      <c r="CZ957" s="8">
        <v>0.1</v>
      </c>
      <c r="DA957" s="8">
        <v>7.1536932098216323E-3</v>
      </c>
      <c r="DB957" s="8">
        <v>9.2846306790178371E-2</v>
      </c>
      <c r="DC957" s="8">
        <v>0.1</v>
      </c>
      <c r="DD957" s="8">
        <v>0.1</v>
      </c>
      <c r="DE957" s="8">
        <v>0.1</v>
      </c>
      <c r="DF957" s="8">
        <v>0.1</v>
      </c>
      <c r="DG957" s="8">
        <v>0.1</v>
      </c>
      <c r="DH957" s="8">
        <v>0.1</v>
      </c>
      <c r="DI957" s="8">
        <v>8.74948541051557E-2</v>
      </c>
      <c r="DJ957" s="8">
        <v>9.3980299011817946E-3</v>
      </c>
      <c r="DK957" s="8">
        <v>2.2547617191051371E-3</v>
      </c>
      <c r="DL957" s="8">
        <v>8.5235427455736799E-4</v>
      </c>
      <c r="DM957" s="8">
        <v>0.1</v>
      </c>
      <c r="DN957" s="8">
        <v>0.1</v>
      </c>
      <c r="DO957" s="8">
        <v>0.1</v>
      </c>
      <c r="DP957" s="8">
        <v>0.1</v>
      </c>
      <c r="DQ957" s="8">
        <v>0.1</v>
      </c>
      <c r="DR957" s="8">
        <v>0.1</v>
      </c>
      <c r="DS957" s="8">
        <v>0.1</v>
      </c>
      <c r="DT957" s="8">
        <v>0.2</v>
      </c>
      <c r="DU957" s="8">
        <v>0.1</v>
      </c>
      <c r="DV957" s="8">
        <v>0.1</v>
      </c>
      <c r="DW957" s="8">
        <v>2.5176318975490691E-2</v>
      </c>
      <c r="DX957" s="8">
        <v>7.4823681024509314E-2</v>
      </c>
      <c r="DY957" s="8">
        <v>0.1</v>
      </c>
      <c r="DZ957" s="8">
        <v>0.1</v>
      </c>
      <c r="EA957" s="8">
        <v>0.1</v>
      </c>
      <c r="EB957" s="8">
        <v>0.1</v>
      </c>
      <c r="EC957" s="8">
        <v>0</v>
      </c>
      <c r="ED957" s="8">
        <v>0</v>
      </c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</row>
    <row r="958" spans="1:206" x14ac:dyDescent="0.3">
      <c r="A958" s="32"/>
      <c r="B958" s="23" t="s">
        <v>263</v>
      </c>
      <c r="C958" s="33"/>
      <c r="D958" s="33"/>
      <c r="E958" s="23" t="s">
        <v>162</v>
      </c>
      <c r="F958" s="23"/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>
        <v>0</v>
      </c>
      <c r="BU958" s="8">
        <v>0</v>
      </c>
      <c r="BV958" s="8">
        <v>0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8">
        <v>3.0788488872385049E-5</v>
      </c>
      <c r="CC958" s="8">
        <v>3.0326874288826331E-5</v>
      </c>
      <c r="CD958" s="8">
        <v>5.9147230777953103E-3</v>
      </c>
      <c r="CE958" s="8">
        <v>9.100856051168899E-4</v>
      </c>
      <c r="CF958" s="8">
        <v>1.140068466533892E-3</v>
      </c>
      <c r="CG958" s="8">
        <v>7.8494529550655076E-4</v>
      </c>
      <c r="CH958" s="8">
        <v>1.8968104393722959E-4</v>
      </c>
      <c r="CI958" s="8">
        <v>2.273063685865215E-4</v>
      </c>
      <c r="CJ958" s="8">
        <v>8.4761777764521574E-4</v>
      </c>
      <c r="CK958" s="8">
        <v>1.600559317468798E-4</v>
      </c>
      <c r="CL958" s="8">
        <v>3.2709668991728423E-5</v>
      </c>
      <c r="CM958" s="8">
        <v>0.5</v>
      </c>
      <c r="CN958" s="8">
        <v>0.1</v>
      </c>
      <c r="CO958" s="8">
        <v>0.1</v>
      </c>
      <c r="CP958" s="8">
        <v>0.1</v>
      </c>
      <c r="CQ958" s="8">
        <v>0.1</v>
      </c>
      <c r="CR958" s="8">
        <v>0.1</v>
      </c>
      <c r="CS958" s="8">
        <v>0.89999999999999991</v>
      </c>
      <c r="CT958" s="8">
        <v>0.1</v>
      </c>
      <c r="CU958" s="8">
        <v>0.1</v>
      </c>
      <c r="CV958" s="8">
        <v>0.1</v>
      </c>
      <c r="CW958" s="8">
        <v>0.1</v>
      </c>
      <c r="CX958" s="8">
        <v>0.1</v>
      </c>
      <c r="CY958" s="8">
        <v>0.1</v>
      </c>
      <c r="CZ958" s="8">
        <v>0.1</v>
      </c>
      <c r="DA958" s="8">
        <v>7.1536932098216323E-3</v>
      </c>
      <c r="DB958" s="8">
        <v>9.2846306790178371E-2</v>
      </c>
      <c r="DC958" s="8">
        <v>0.1</v>
      </c>
      <c r="DD958" s="8">
        <v>0.1</v>
      </c>
      <c r="DE958" s="8">
        <v>0.1</v>
      </c>
      <c r="DF958" s="8">
        <v>0.1</v>
      </c>
      <c r="DG958" s="8">
        <v>0.1</v>
      </c>
      <c r="DH958" s="8">
        <v>0.1</v>
      </c>
      <c r="DI958" s="8">
        <v>8.74948541051557E-2</v>
      </c>
      <c r="DJ958" s="8">
        <v>9.3980299011817946E-3</v>
      </c>
      <c r="DK958" s="8">
        <v>2.2547617191051371E-3</v>
      </c>
      <c r="DL958" s="8">
        <v>8.5235427455736799E-4</v>
      </c>
      <c r="DM958" s="8">
        <v>0.1</v>
      </c>
      <c r="DN958" s="8">
        <v>0.1</v>
      </c>
      <c r="DO958" s="8">
        <v>0.1</v>
      </c>
      <c r="DP958" s="8">
        <v>0.1</v>
      </c>
      <c r="DQ958" s="8">
        <v>0.1</v>
      </c>
      <c r="DR958" s="8">
        <v>0.1</v>
      </c>
      <c r="DS958" s="8">
        <v>0.1</v>
      </c>
      <c r="DT958" s="8">
        <v>0.2</v>
      </c>
      <c r="DU958" s="8">
        <v>0.1</v>
      </c>
      <c r="DV958" s="8">
        <v>0.1</v>
      </c>
      <c r="DW958" s="8">
        <v>2.5176318975490691E-2</v>
      </c>
      <c r="DX958" s="8">
        <v>7.4823681024509314E-2</v>
      </c>
      <c r="DY958" s="8">
        <v>0.1</v>
      </c>
      <c r="DZ958" s="8">
        <v>0.1</v>
      </c>
      <c r="EA958" s="8">
        <v>0.1</v>
      </c>
      <c r="EB958" s="8">
        <v>0.1</v>
      </c>
      <c r="EC958" s="8">
        <v>0</v>
      </c>
      <c r="ED958" s="8">
        <v>0</v>
      </c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</row>
    <row r="959" spans="1:206" x14ac:dyDescent="0.3">
      <c r="A959" s="32"/>
      <c r="B959" s="23" t="s">
        <v>264</v>
      </c>
      <c r="C959" s="33"/>
      <c r="D959" s="33"/>
      <c r="E959" s="23" t="s">
        <v>162</v>
      </c>
      <c r="F959" s="23"/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>
        <v>0</v>
      </c>
      <c r="BI959" s="8">
        <v>0</v>
      </c>
      <c r="BJ959" s="8">
        <v>0</v>
      </c>
      <c r="BK959" s="8">
        <v>0</v>
      </c>
      <c r="BL959" s="8">
        <v>0</v>
      </c>
      <c r="BM959" s="8">
        <v>0</v>
      </c>
      <c r="BN959" s="8">
        <v>0</v>
      </c>
      <c r="BO959" s="8">
        <v>0</v>
      </c>
      <c r="BP959" s="8">
        <v>0</v>
      </c>
      <c r="BQ959" s="8">
        <v>0</v>
      </c>
      <c r="BR959" s="8">
        <v>0</v>
      </c>
      <c r="BS959" s="8">
        <v>0</v>
      </c>
      <c r="BT959" s="8">
        <v>0</v>
      </c>
      <c r="BU959" s="8">
        <v>0</v>
      </c>
      <c r="BV959" s="8">
        <v>0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8">
        <v>3.0788488872385049E-5</v>
      </c>
      <c r="CC959" s="8">
        <v>3.0326874288826331E-5</v>
      </c>
      <c r="CD959" s="8">
        <v>5.9147230777953103E-3</v>
      </c>
      <c r="CE959" s="8">
        <v>9.100856051168899E-4</v>
      </c>
      <c r="CF959" s="8">
        <v>1.140068466533892E-3</v>
      </c>
      <c r="CG959" s="8">
        <v>7.8494529550655076E-4</v>
      </c>
      <c r="CH959" s="8">
        <v>1.8968104393722959E-4</v>
      </c>
      <c r="CI959" s="8">
        <v>2.273063685865215E-4</v>
      </c>
      <c r="CJ959" s="8">
        <v>8.4761777764521574E-4</v>
      </c>
      <c r="CK959" s="8">
        <v>1.600559317468798E-4</v>
      </c>
      <c r="CL959" s="8">
        <v>3.2709668991728423E-5</v>
      </c>
      <c r="CM959" s="8">
        <v>0.5</v>
      </c>
      <c r="CN959" s="8">
        <v>0.1</v>
      </c>
      <c r="CO959" s="8">
        <v>0.1</v>
      </c>
      <c r="CP959" s="8">
        <v>0.1</v>
      </c>
      <c r="CQ959" s="8">
        <v>0.1</v>
      </c>
      <c r="CR959" s="8">
        <v>0.1</v>
      </c>
      <c r="CS959" s="8">
        <v>0.89999999999999991</v>
      </c>
      <c r="CT959" s="8">
        <v>0.1</v>
      </c>
      <c r="CU959" s="8">
        <v>0.1</v>
      </c>
      <c r="CV959" s="8">
        <v>0.1</v>
      </c>
      <c r="CW959" s="8">
        <v>0.1</v>
      </c>
      <c r="CX959" s="8">
        <v>0.1</v>
      </c>
      <c r="CY959" s="8">
        <v>0.1</v>
      </c>
      <c r="CZ959" s="8">
        <v>0.1</v>
      </c>
      <c r="DA959" s="8">
        <v>7.1536932098216323E-3</v>
      </c>
      <c r="DB959" s="8">
        <v>9.2846306790178371E-2</v>
      </c>
      <c r="DC959" s="8">
        <v>0.1</v>
      </c>
      <c r="DD959" s="8">
        <v>0.1</v>
      </c>
      <c r="DE959" s="8">
        <v>0.1</v>
      </c>
      <c r="DF959" s="8">
        <v>0.1</v>
      </c>
      <c r="DG959" s="8">
        <v>0.1</v>
      </c>
      <c r="DH959" s="8">
        <v>0.1</v>
      </c>
      <c r="DI959" s="8">
        <v>8.74948541051557E-2</v>
      </c>
      <c r="DJ959" s="8">
        <v>9.3980299011817946E-3</v>
      </c>
      <c r="DK959" s="8">
        <v>2.2547617191051371E-3</v>
      </c>
      <c r="DL959" s="8">
        <v>8.5235427455736799E-4</v>
      </c>
      <c r="DM959" s="8">
        <v>0.1</v>
      </c>
      <c r="DN959" s="8">
        <v>0.1</v>
      </c>
      <c r="DO959" s="8">
        <v>0.1</v>
      </c>
      <c r="DP959" s="8">
        <v>0.1</v>
      </c>
      <c r="DQ959" s="8">
        <v>0.1</v>
      </c>
      <c r="DR959" s="8">
        <v>0.1</v>
      </c>
      <c r="DS959" s="8">
        <v>0.1</v>
      </c>
      <c r="DT959" s="8">
        <v>0.2</v>
      </c>
      <c r="DU959" s="8">
        <v>0.1</v>
      </c>
      <c r="DV959" s="8">
        <v>0.1</v>
      </c>
      <c r="DW959" s="8">
        <v>2.5176318975490691E-2</v>
      </c>
      <c r="DX959" s="8">
        <v>7.4823681024509314E-2</v>
      </c>
      <c r="DY959" s="8">
        <v>0.1</v>
      </c>
      <c r="DZ959" s="8">
        <v>0.1</v>
      </c>
      <c r="EA959" s="8">
        <v>0.1</v>
      </c>
      <c r="EB959" s="8">
        <v>0.1</v>
      </c>
      <c r="EC959" s="8">
        <v>0</v>
      </c>
      <c r="ED959" s="8">
        <v>0</v>
      </c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</row>
    <row r="960" spans="1:206" x14ac:dyDescent="0.3">
      <c r="A960" s="32"/>
      <c r="B960" s="23" t="s">
        <v>265</v>
      </c>
      <c r="C960" s="33"/>
      <c r="D960" s="33"/>
      <c r="E960" s="23" t="s">
        <v>162</v>
      </c>
      <c r="F960" s="23"/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>
        <v>0</v>
      </c>
      <c r="BU960" s="8">
        <v>0</v>
      </c>
      <c r="BV960" s="8">
        <v>0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8">
        <v>3.0788488872385049E-5</v>
      </c>
      <c r="CC960" s="8">
        <v>3.0326874288826331E-5</v>
      </c>
      <c r="CD960" s="8">
        <v>5.9147230777953103E-3</v>
      </c>
      <c r="CE960" s="8">
        <v>9.100856051168899E-4</v>
      </c>
      <c r="CF960" s="8">
        <v>1.140068466533892E-3</v>
      </c>
      <c r="CG960" s="8">
        <v>7.8494529550655076E-4</v>
      </c>
      <c r="CH960" s="8">
        <v>1.8968104393722959E-4</v>
      </c>
      <c r="CI960" s="8">
        <v>2.273063685865215E-4</v>
      </c>
      <c r="CJ960" s="8">
        <v>8.4761777764521574E-4</v>
      </c>
      <c r="CK960" s="8">
        <v>1.600559317468798E-4</v>
      </c>
      <c r="CL960" s="8">
        <v>3.2709668991728423E-5</v>
      </c>
      <c r="CM960" s="8">
        <v>0.5</v>
      </c>
      <c r="CN960" s="8">
        <v>0.1</v>
      </c>
      <c r="CO960" s="8">
        <v>0.1</v>
      </c>
      <c r="CP960" s="8">
        <v>0.1</v>
      </c>
      <c r="CQ960" s="8">
        <v>0.1</v>
      </c>
      <c r="CR960" s="8">
        <v>0.1</v>
      </c>
      <c r="CS960" s="8">
        <v>0.89999999999999991</v>
      </c>
      <c r="CT960" s="8">
        <v>0.1</v>
      </c>
      <c r="CU960" s="8">
        <v>0.1</v>
      </c>
      <c r="CV960" s="8">
        <v>0.1</v>
      </c>
      <c r="CW960" s="8">
        <v>0.1</v>
      </c>
      <c r="CX960" s="8">
        <v>0.1</v>
      </c>
      <c r="CY960" s="8">
        <v>0.1</v>
      </c>
      <c r="CZ960" s="8">
        <v>0.1</v>
      </c>
      <c r="DA960" s="8">
        <v>7.1536932098216323E-3</v>
      </c>
      <c r="DB960" s="8">
        <v>9.2846306790178371E-2</v>
      </c>
      <c r="DC960" s="8">
        <v>0.1</v>
      </c>
      <c r="DD960" s="8">
        <v>0.1</v>
      </c>
      <c r="DE960" s="8">
        <v>0.1</v>
      </c>
      <c r="DF960" s="8">
        <v>0.1</v>
      </c>
      <c r="DG960" s="8">
        <v>0.1</v>
      </c>
      <c r="DH960" s="8">
        <v>0.1</v>
      </c>
      <c r="DI960" s="8">
        <v>8.74948541051557E-2</v>
      </c>
      <c r="DJ960" s="8">
        <v>9.3980299011817946E-3</v>
      </c>
      <c r="DK960" s="8">
        <v>2.2547617191051371E-3</v>
      </c>
      <c r="DL960" s="8">
        <v>8.5235427455736799E-4</v>
      </c>
      <c r="DM960" s="8">
        <v>0.1</v>
      </c>
      <c r="DN960" s="8">
        <v>0.1</v>
      </c>
      <c r="DO960" s="8">
        <v>0.1</v>
      </c>
      <c r="DP960" s="8">
        <v>0.1</v>
      </c>
      <c r="DQ960" s="8">
        <v>0.1</v>
      </c>
      <c r="DR960" s="8">
        <v>0.1</v>
      </c>
      <c r="DS960" s="8">
        <v>0.1</v>
      </c>
      <c r="DT960" s="8">
        <v>0.2</v>
      </c>
      <c r="DU960" s="8">
        <v>0.1</v>
      </c>
      <c r="DV960" s="8">
        <v>0.1</v>
      </c>
      <c r="DW960" s="8">
        <v>2.5176318975490691E-2</v>
      </c>
      <c r="DX960" s="8">
        <v>7.4823681024509314E-2</v>
      </c>
      <c r="DY960" s="8">
        <v>0.1</v>
      </c>
      <c r="DZ960" s="8">
        <v>0.1</v>
      </c>
      <c r="EA960" s="8">
        <v>0.1</v>
      </c>
      <c r="EB960" s="8">
        <v>0.1</v>
      </c>
      <c r="EC960" s="8">
        <v>0</v>
      </c>
      <c r="ED960" s="8">
        <v>0</v>
      </c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</row>
    <row r="961" spans="1:206" x14ac:dyDescent="0.3">
      <c r="A961" s="32"/>
      <c r="B961" s="23" t="s">
        <v>266</v>
      </c>
      <c r="C961" s="33"/>
      <c r="D961" s="33"/>
      <c r="E961" s="23" t="s">
        <v>162</v>
      </c>
      <c r="F961" s="23"/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>
        <v>0</v>
      </c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8">
        <v>0</v>
      </c>
      <c r="BS961" s="8">
        <v>0</v>
      </c>
      <c r="BT961" s="8">
        <v>0</v>
      </c>
      <c r="BU961" s="8">
        <v>0</v>
      </c>
      <c r="BV961" s="8">
        <v>0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8">
        <v>3.0788488872385049E-5</v>
      </c>
      <c r="CC961" s="8">
        <v>3.0326874288826331E-5</v>
      </c>
      <c r="CD961" s="8">
        <v>5.9147230777953103E-3</v>
      </c>
      <c r="CE961" s="8">
        <v>9.100856051168899E-4</v>
      </c>
      <c r="CF961" s="8">
        <v>1.140068466533892E-3</v>
      </c>
      <c r="CG961" s="8">
        <v>7.8494529550655076E-4</v>
      </c>
      <c r="CH961" s="8">
        <v>1.8968104393722959E-4</v>
      </c>
      <c r="CI961" s="8">
        <v>2.273063685865215E-4</v>
      </c>
      <c r="CJ961" s="8">
        <v>8.4761777764521574E-4</v>
      </c>
      <c r="CK961" s="8">
        <v>1.600559317468798E-4</v>
      </c>
      <c r="CL961" s="8">
        <v>3.2709668991728423E-5</v>
      </c>
      <c r="CM961" s="8">
        <v>0.5</v>
      </c>
      <c r="CN961" s="8">
        <v>0.1</v>
      </c>
      <c r="CO961" s="8">
        <v>0.1</v>
      </c>
      <c r="CP961" s="8">
        <v>0.1</v>
      </c>
      <c r="CQ961" s="8">
        <v>0.1</v>
      </c>
      <c r="CR961" s="8">
        <v>0.1</v>
      </c>
      <c r="CS961" s="8">
        <v>0.89999999999999991</v>
      </c>
      <c r="CT961" s="8">
        <v>0.1</v>
      </c>
      <c r="CU961" s="8">
        <v>0.1</v>
      </c>
      <c r="CV961" s="8">
        <v>0.1</v>
      </c>
      <c r="CW961" s="8">
        <v>0.1</v>
      </c>
      <c r="CX961" s="8">
        <v>0.1</v>
      </c>
      <c r="CY961" s="8">
        <v>0.1</v>
      </c>
      <c r="CZ961" s="8">
        <v>0.1</v>
      </c>
      <c r="DA961" s="8">
        <v>7.1536932098216323E-3</v>
      </c>
      <c r="DB961" s="8">
        <v>9.2846306790178371E-2</v>
      </c>
      <c r="DC961" s="8">
        <v>0.1</v>
      </c>
      <c r="DD961" s="8">
        <v>0.1</v>
      </c>
      <c r="DE961" s="8">
        <v>0.1</v>
      </c>
      <c r="DF961" s="8">
        <v>0.1</v>
      </c>
      <c r="DG961" s="8">
        <v>0.1</v>
      </c>
      <c r="DH961" s="8">
        <v>0.1</v>
      </c>
      <c r="DI961" s="8">
        <v>8.74948541051557E-2</v>
      </c>
      <c r="DJ961" s="8">
        <v>9.3980299011817946E-3</v>
      </c>
      <c r="DK961" s="8">
        <v>2.2547617191051371E-3</v>
      </c>
      <c r="DL961" s="8">
        <v>8.5235427455736799E-4</v>
      </c>
      <c r="DM961" s="8">
        <v>0.1</v>
      </c>
      <c r="DN961" s="8">
        <v>0.1</v>
      </c>
      <c r="DO961" s="8">
        <v>0.1</v>
      </c>
      <c r="DP961" s="8">
        <v>0.1</v>
      </c>
      <c r="DQ961" s="8">
        <v>0.1</v>
      </c>
      <c r="DR961" s="8">
        <v>0.1</v>
      </c>
      <c r="DS961" s="8">
        <v>0.1</v>
      </c>
      <c r="DT961" s="8">
        <v>0.2</v>
      </c>
      <c r="DU961" s="8">
        <v>0.1</v>
      </c>
      <c r="DV961" s="8">
        <v>0.1</v>
      </c>
      <c r="DW961" s="8">
        <v>2.5176318975490691E-2</v>
      </c>
      <c r="DX961" s="8">
        <v>7.4823681024509314E-2</v>
      </c>
      <c r="DY961" s="8">
        <v>0.1</v>
      </c>
      <c r="DZ961" s="8">
        <v>0.1</v>
      </c>
      <c r="EA961" s="8">
        <v>0.1</v>
      </c>
      <c r="EB961" s="8">
        <v>0.1</v>
      </c>
      <c r="EC961" s="8">
        <v>0</v>
      </c>
      <c r="ED961" s="8">
        <v>0</v>
      </c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</row>
    <row r="962" spans="1:206" x14ac:dyDescent="0.3">
      <c r="A962" s="32"/>
      <c r="B962" s="23" t="s">
        <v>267</v>
      </c>
      <c r="C962" s="33"/>
      <c r="D962" s="33"/>
      <c r="E962" s="23" t="s">
        <v>162</v>
      </c>
      <c r="F962" s="23"/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0</v>
      </c>
      <c r="BQ962" s="8">
        <v>0</v>
      </c>
      <c r="BR962" s="8">
        <v>0</v>
      </c>
      <c r="BS962" s="8">
        <v>0</v>
      </c>
      <c r="BT962" s="8">
        <v>0</v>
      </c>
      <c r="BU962" s="8">
        <v>0</v>
      </c>
      <c r="BV962" s="8">
        <v>0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8">
        <v>3.0788488872385049E-5</v>
      </c>
      <c r="CC962" s="8">
        <v>3.0326874288826331E-5</v>
      </c>
      <c r="CD962" s="8">
        <v>5.9147230777953103E-3</v>
      </c>
      <c r="CE962" s="8">
        <v>9.100856051168899E-4</v>
      </c>
      <c r="CF962" s="8">
        <v>1.140068466533892E-3</v>
      </c>
      <c r="CG962" s="8">
        <v>7.8494529550655076E-4</v>
      </c>
      <c r="CH962" s="8">
        <v>1.8968104393722959E-4</v>
      </c>
      <c r="CI962" s="8">
        <v>2.273063685865215E-4</v>
      </c>
      <c r="CJ962" s="8">
        <v>8.4761777764521574E-4</v>
      </c>
      <c r="CK962" s="8">
        <v>1.600559317468798E-4</v>
      </c>
      <c r="CL962" s="8">
        <v>3.2709668991728423E-5</v>
      </c>
      <c r="CM962" s="8">
        <v>0.5</v>
      </c>
      <c r="CN962" s="8">
        <v>0.1</v>
      </c>
      <c r="CO962" s="8">
        <v>0.1</v>
      </c>
      <c r="CP962" s="8">
        <v>0.1</v>
      </c>
      <c r="CQ962" s="8">
        <v>0.1</v>
      </c>
      <c r="CR962" s="8">
        <v>0.1</v>
      </c>
      <c r="CS962" s="8">
        <v>0.89999999999999991</v>
      </c>
      <c r="CT962" s="8">
        <v>0.1</v>
      </c>
      <c r="CU962" s="8">
        <v>0.1</v>
      </c>
      <c r="CV962" s="8">
        <v>0.1</v>
      </c>
      <c r="CW962" s="8">
        <v>0.1</v>
      </c>
      <c r="CX962" s="8">
        <v>0.1</v>
      </c>
      <c r="CY962" s="8">
        <v>0.1</v>
      </c>
      <c r="CZ962" s="8">
        <v>0.1</v>
      </c>
      <c r="DA962" s="8">
        <v>7.1536932098216323E-3</v>
      </c>
      <c r="DB962" s="8">
        <v>9.2846306790178371E-2</v>
      </c>
      <c r="DC962" s="8">
        <v>0.1</v>
      </c>
      <c r="DD962" s="8">
        <v>0.1</v>
      </c>
      <c r="DE962" s="8">
        <v>0.1</v>
      </c>
      <c r="DF962" s="8">
        <v>0.1</v>
      </c>
      <c r="DG962" s="8">
        <v>0.1</v>
      </c>
      <c r="DH962" s="8">
        <v>0.1</v>
      </c>
      <c r="DI962" s="8">
        <v>8.74948541051557E-2</v>
      </c>
      <c r="DJ962" s="8">
        <v>9.3980299011817946E-3</v>
      </c>
      <c r="DK962" s="8">
        <v>2.2547617191051371E-3</v>
      </c>
      <c r="DL962" s="8">
        <v>8.5235427455736799E-4</v>
      </c>
      <c r="DM962" s="8">
        <v>0.1</v>
      </c>
      <c r="DN962" s="8">
        <v>0.1</v>
      </c>
      <c r="DO962" s="8">
        <v>0.1</v>
      </c>
      <c r="DP962" s="8">
        <v>0.1</v>
      </c>
      <c r="DQ962" s="8">
        <v>0.1</v>
      </c>
      <c r="DR962" s="8">
        <v>0.1</v>
      </c>
      <c r="DS962" s="8">
        <v>0.1</v>
      </c>
      <c r="DT962" s="8">
        <v>0.2</v>
      </c>
      <c r="DU962" s="8">
        <v>0.1</v>
      </c>
      <c r="DV962" s="8">
        <v>0.1</v>
      </c>
      <c r="DW962" s="8">
        <v>2.5176318975490691E-2</v>
      </c>
      <c r="DX962" s="8">
        <v>7.4823681024509314E-2</v>
      </c>
      <c r="DY962" s="8">
        <v>0.1</v>
      </c>
      <c r="DZ962" s="8">
        <v>0.1</v>
      </c>
      <c r="EA962" s="8">
        <v>0.1</v>
      </c>
      <c r="EB962" s="8">
        <v>0.1</v>
      </c>
      <c r="EC962" s="8">
        <v>0</v>
      </c>
      <c r="ED962" s="8">
        <v>0</v>
      </c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</row>
    <row r="963" spans="1:206" x14ac:dyDescent="0.3">
      <c r="A963" s="32"/>
      <c r="B963" s="23" t="s">
        <v>268</v>
      </c>
      <c r="C963" s="33"/>
      <c r="D963" s="33"/>
      <c r="E963" s="23" t="s">
        <v>162</v>
      </c>
      <c r="F963" s="23"/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0</v>
      </c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>
        <v>0</v>
      </c>
      <c r="BU963" s="8">
        <v>0</v>
      </c>
      <c r="BV963" s="8">
        <v>0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8">
        <v>3.0788488872385049E-5</v>
      </c>
      <c r="CC963" s="8">
        <v>3.0326874288826331E-5</v>
      </c>
      <c r="CD963" s="8">
        <v>5.9147230777953103E-3</v>
      </c>
      <c r="CE963" s="8">
        <v>9.100856051168899E-4</v>
      </c>
      <c r="CF963" s="8">
        <v>1.140068466533892E-3</v>
      </c>
      <c r="CG963" s="8">
        <v>7.8494529550655076E-4</v>
      </c>
      <c r="CH963" s="8">
        <v>1.8968104393722959E-4</v>
      </c>
      <c r="CI963" s="8">
        <v>2.273063685865215E-4</v>
      </c>
      <c r="CJ963" s="8">
        <v>8.4761777764521574E-4</v>
      </c>
      <c r="CK963" s="8">
        <v>1.600559317468798E-4</v>
      </c>
      <c r="CL963" s="8">
        <v>3.2709668991728423E-5</v>
      </c>
      <c r="CM963" s="8">
        <v>0.5</v>
      </c>
      <c r="CN963" s="8">
        <v>0.1</v>
      </c>
      <c r="CO963" s="8">
        <v>0.1</v>
      </c>
      <c r="CP963" s="8">
        <v>0.1</v>
      </c>
      <c r="CQ963" s="8">
        <v>0.1</v>
      </c>
      <c r="CR963" s="8">
        <v>0.1</v>
      </c>
      <c r="CS963" s="8">
        <v>0.89999999999999991</v>
      </c>
      <c r="CT963" s="8">
        <v>0.1</v>
      </c>
      <c r="CU963" s="8">
        <v>0.1</v>
      </c>
      <c r="CV963" s="8">
        <v>0.1</v>
      </c>
      <c r="CW963" s="8">
        <v>0.1</v>
      </c>
      <c r="CX963" s="8">
        <v>0.1</v>
      </c>
      <c r="CY963" s="8">
        <v>0.1</v>
      </c>
      <c r="CZ963" s="8">
        <v>0.1</v>
      </c>
      <c r="DA963" s="8">
        <v>7.1536932098216323E-3</v>
      </c>
      <c r="DB963" s="8">
        <v>9.2846306790178371E-2</v>
      </c>
      <c r="DC963" s="8">
        <v>0.1</v>
      </c>
      <c r="DD963" s="8">
        <v>0.1</v>
      </c>
      <c r="DE963" s="8">
        <v>0.1</v>
      </c>
      <c r="DF963" s="8">
        <v>0.1</v>
      </c>
      <c r="DG963" s="8">
        <v>0.1</v>
      </c>
      <c r="DH963" s="8">
        <v>0.1</v>
      </c>
      <c r="DI963" s="8">
        <v>8.74948541051557E-2</v>
      </c>
      <c r="DJ963" s="8">
        <v>9.3980299011817946E-3</v>
      </c>
      <c r="DK963" s="8">
        <v>2.2547617191051371E-3</v>
      </c>
      <c r="DL963" s="8">
        <v>8.5235427455736799E-4</v>
      </c>
      <c r="DM963" s="8">
        <v>0.1</v>
      </c>
      <c r="DN963" s="8">
        <v>0.1</v>
      </c>
      <c r="DO963" s="8">
        <v>0.1</v>
      </c>
      <c r="DP963" s="8">
        <v>0.1</v>
      </c>
      <c r="DQ963" s="8">
        <v>0.1</v>
      </c>
      <c r="DR963" s="8">
        <v>0.1</v>
      </c>
      <c r="DS963" s="8">
        <v>0.1</v>
      </c>
      <c r="DT963" s="8">
        <v>0.2</v>
      </c>
      <c r="DU963" s="8">
        <v>0.1</v>
      </c>
      <c r="DV963" s="8">
        <v>0.1</v>
      </c>
      <c r="DW963" s="8">
        <v>2.5176318975490691E-2</v>
      </c>
      <c r="DX963" s="8">
        <v>7.4823681024509314E-2</v>
      </c>
      <c r="DY963" s="8">
        <v>0.1</v>
      </c>
      <c r="DZ963" s="8">
        <v>0.1</v>
      </c>
      <c r="EA963" s="8">
        <v>0.1</v>
      </c>
      <c r="EB963" s="8">
        <v>0.1</v>
      </c>
      <c r="EC963" s="8">
        <v>0</v>
      </c>
      <c r="ED963" s="8">
        <v>0</v>
      </c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</row>
    <row r="964" spans="1:206" x14ac:dyDescent="0.3">
      <c r="A964" s="32"/>
      <c r="B964" s="23" t="s">
        <v>269</v>
      </c>
      <c r="C964" s="33"/>
      <c r="D964" s="33"/>
      <c r="E964" s="23" t="s">
        <v>162</v>
      </c>
      <c r="F964" s="23"/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>
        <v>0</v>
      </c>
      <c r="BU964" s="8">
        <v>0</v>
      </c>
      <c r="BV964" s="8">
        <v>0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8">
        <v>3.0788488872385049E-5</v>
      </c>
      <c r="CC964" s="8">
        <v>3.0326874288826331E-5</v>
      </c>
      <c r="CD964" s="8">
        <v>5.9147230777953103E-3</v>
      </c>
      <c r="CE964" s="8">
        <v>9.100856051168899E-4</v>
      </c>
      <c r="CF964" s="8">
        <v>1.140068466533892E-3</v>
      </c>
      <c r="CG964" s="8">
        <v>7.8494529550655076E-4</v>
      </c>
      <c r="CH964" s="8">
        <v>1.8968104393722959E-4</v>
      </c>
      <c r="CI964" s="8">
        <v>2.273063685865215E-4</v>
      </c>
      <c r="CJ964" s="8">
        <v>8.4761777764521574E-4</v>
      </c>
      <c r="CK964" s="8">
        <v>1.600559317468798E-4</v>
      </c>
      <c r="CL964" s="8">
        <v>3.2709668991728423E-5</v>
      </c>
      <c r="CM964" s="8">
        <v>0.5</v>
      </c>
      <c r="CN964" s="8">
        <v>0.1</v>
      </c>
      <c r="CO964" s="8">
        <v>0.1</v>
      </c>
      <c r="CP964" s="8">
        <v>0.1</v>
      </c>
      <c r="CQ964" s="8">
        <v>0.1</v>
      </c>
      <c r="CR964" s="8">
        <v>0.1</v>
      </c>
      <c r="CS964" s="8">
        <v>0.89999999999999991</v>
      </c>
      <c r="CT964" s="8">
        <v>0.1</v>
      </c>
      <c r="CU964" s="8">
        <v>0.1</v>
      </c>
      <c r="CV964" s="8">
        <v>0.1</v>
      </c>
      <c r="CW964" s="8">
        <v>0.1</v>
      </c>
      <c r="CX964" s="8">
        <v>0.1</v>
      </c>
      <c r="CY964" s="8">
        <v>0.1</v>
      </c>
      <c r="CZ964" s="8">
        <v>0.1</v>
      </c>
      <c r="DA964" s="8">
        <v>7.1536932098216323E-3</v>
      </c>
      <c r="DB964" s="8">
        <v>9.2846306790178371E-2</v>
      </c>
      <c r="DC964" s="8">
        <v>0.1</v>
      </c>
      <c r="DD964" s="8">
        <v>0.1</v>
      </c>
      <c r="DE964" s="8">
        <v>0.1</v>
      </c>
      <c r="DF964" s="8">
        <v>0.1</v>
      </c>
      <c r="DG964" s="8">
        <v>0.1</v>
      </c>
      <c r="DH964" s="8">
        <v>0.1</v>
      </c>
      <c r="DI964" s="8">
        <v>8.74948541051557E-2</v>
      </c>
      <c r="DJ964" s="8">
        <v>9.3980299011817946E-3</v>
      </c>
      <c r="DK964" s="8">
        <v>2.2547617191051371E-3</v>
      </c>
      <c r="DL964" s="8">
        <v>8.5235427455736799E-4</v>
      </c>
      <c r="DM964" s="8">
        <v>0.1</v>
      </c>
      <c r="DN964" s="8">
        <v>0.1</v>
      </c>
      <c r="DO964" s="8">
        <v>0.1</v>
      </c>
      <c r="DP964" s="8">
        <v>0.1</v>
      </c>
      <c r="DQ964" s="8">
        <v>0.1</v>
      </c>
      <c r="DR964" s="8">
        <v>0.1</v>
      </c>
      <c r="DS964" s="8">
        <v>0.1</v>
      </c>
      <c r="DT964" s="8">
        <v>0.2</v>
      </c>
      <c r="DU964" s="8">
        <v>0.1</v>
      </c>
      <c r="DV964" s="8">
        <v>0.1</v>
      </c>
      <c r="DW964" s="8">
        <v>2.5176318975490691E-2</v>
      </c>
      <c r="DX964" s="8">
        <v>7.4823681024509314E-2</v>
      </c>
      <c r="DY964" s="8">
        <v>0.1</v>
      </c>
      <c r="DZ964" s="8">
        <v>0.1</v>
      </c>
      <c r="EA964" s="8">
        <v>0.1</v>
      </c>
      <c r="EB964" s="8">
        <v>0.1</v>
      </c>
      <c r="EC964" s="8">
        <v>0</v>
      </c>
      <c r="ED964" s="8">
        <v>0</v>
      </c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</row>
    <row r="965" spans="1:206" x14ac:dyDescent="0.3">
      <c r="A965" s="32"/>
      <c r="B965" s="23" t="s">
        <v>270</v>
      </c>
      <c r="C965" s="33"/>
      <c r="D965" s="33"/>
      <c r="E965" s="23" t="s">
        <v>162</v>
      </c>
      <c r="F965" s="23"/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0</v>
      </c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0</v>
      </c>
      <c r="BP965" s="8">
        <v>0</v>
      </c>
      <c r="BQ965" s="8">
        <v>0</v>
      </c>
      <c r="BR965" s="8">
        <v>0</v>
      </c>
      <c r="BS965" s="8">
        <v>0</v>
      </c>
      <c r="BT965" s="8">
        <v>0</v>
      </c>
      <c r="BU965" s="8">
        <v>0</v>
      </c>
      <c r="BV965" s="8">
        <v>0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8">
        <v>3.0788488872385049E-5</v>
      </c>
      <c r="CC965" s="8">
        <v>3.0326874288826331E-5</v>
      </c>
      <c r="CD965" s="8">
        <v>5.9147230777953103E-3</v>
      </c>
      <c r="CE965" s="8">
        <v>9.100856051168899E-4</v>
      </c>
      <c r="CF965" s="8">
        <v>1.140068466533892E-3</v>
      </c>
      <c r="CG965" s="8">
        <v>7.8494529550655076E-4</v>
      </c>
      <c r="CH965" s="8">
        <v>1.8968104393722959E-4</v>
      </c>
      <c r="CI965" s="8">
        <v>2.273063685865215E-4</v>
      </c>
      <c r="CJ965" s="8">
        <v>8.4761777764521574E-4</v>
      </c>
      <c r="CK965" s="8">
        <v>1.600559317468798E-4</v>
      </c>
      <c r="CL965" s="8">
        <v>3.2709668991728423E-5</v>
      </c>
      <c r="CM965" s="8">
        <v>0.5</v>
      </c>
      <c r="CN965" s="8">
        <v>0.1</v>
      </c>
      <c r="CO965" s="8">
        <v>0.1</v>
      </c>
      <c r="CP965" s="8">
        <v>0.1</v>
      </c>
      <c r="CQ965" s="8">
        <v>0.1</v>
      </c>
      <c r="CR965" s="8">
        <v>0.1</v>
      </c>
      <c r="CS965" s="8">
        <v>0.89999999999999991</v>
      </c>
      <c r="CT965" s="8">
        <v>0.1</v>
      </c>
      <c r="CU965" s="8">
        <v>0.1</v>
      </c>
      <c r="CV965" s="8">
        <v>0.1</v>
      </c>
      <c r="CW965" s="8">
        <v>0.1</v>
      </c>
      <c r="CX965" s="8">
        <v>0.1</v>
      </c>
      <c r="CY965" s="8">
        <v>0.1</v>
      </c>
      <c r="CZ965" s="8">
        <v>0.1</v>
      </c>
      <c r="DA965" s="8">
        <v>7.1536932098216323E-3</v>
      </c>
      <c r="DB965" s="8">
        <v>9.2846306790178371E-2</v>
      </c>
      <c r="DC965" s="8">
        <v>0.1</v>
      </c>
      <c r="DD965" s="8">
        <v>0.1</v>
      </c>
      <c r="DE965" s="8">
        <v>0.1</v>
      </c>
      <c r="DF965" s="8">
        <v>0.1</v>
      </c>
      <c r="DG965" s="8">
        <v>0.1</v>
      </c>
      <c r="DH965" s="8">
        <v>0.1</v>
      </c>
      <c r="DI965" s="8">
        <v>8.74948541051557E-2</v>
      </c>
      <c r="DJ965" s="8">
        <v>9.3980299011817946E-3</v>
      </c>
      <c r="DK965" s="8">
        <v>2.2547617191051371E-3</v>
      </c>
      <c r="DL965" s="8">
        <v>8.5235427455736799E-4</v>
      </c>
      <c r="DM965" s="8">
        <v>0.1</v>
      </c>
      <c r="DN965" s="8">
        <v>0.1</v>
      </c>
      <c r="DO965" s="8">
        <v>0.1</v>
      </c>
      <c r="DP965" s="8">
        <v>0.1</v>
      </c>
      <c r="DQ965" s="8">
        <v>0.1</v>
      </c>
      <c r="DR965" s="8">
        <v>0.1</v>
      </c>
      <c r="DS965" s="8">
        <v>0.1</v>
      </c>
      <c r="DT965" s="8">
        <v>0.2</v>
      </c>
      <c r="DU965" s="8">
        <v>0.1</v>
      </c>
      <c r="DV965" s="8">
        <v>0.1</v>
      </c>
      <c r="DW965" s="8">
        <v>2.5176318975490691E-2</v>
      </c>
      <c r="DX965" s="8">
        <v>7.4823681024509314E-2</v>
      </c>
      <c r="DY965" s="8">
        <v>0.1</v>
      </c>
      <c r="DZ965" s="8">
        <v>0.1</v>
      </c>
      <c r="EA965" s="8">
        <v>0.1</v>
      </c>
      <c r="EB965" s="8">
        <v>0.1</v>
      </c>
      <c r="EC965" s="8">
        <v>0</v>
      </c>
      <c r="ED965" s="8">
        <v>0</v>
      </c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</row>
    <row r="966" spans="1:206" x14ac:dyDescent="0.3">
      <c r="A966" s="32"/>
      <c r="B966" s="23" t="s">
        <v>271</v>
      </c>
      <c r="C966" s="33"/>
      <c r="D966" s="33"/>
      <c r="E966" s="23" t="s">
        <v>162</v>
      </c>
      <c r="F966" s="23"/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>
        <v>0</v>
      </c>
      <c r="BU966" s="8">
        <v>0</v>
      </c>
      <c r="BV966" s="8">
        <v>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8">
        <v>3.0788488872385049E-5</v>
      </c>
      <c r="CC966" s="8">
        <v>3.0326874288826331E-5</v>
      </c>
      <c r="CD966" s="8">
        <v>5.9147230777953103E-3</v>
      </c>
      <c r="CE966" s="8">
        <v>9.100856051168899E-4</v>
      </c>
      <c r="CF966" s="8">
        <v>1.140068466533892E-3</v>
      </c>
      <c r="CG966" s="8">
        <v>7.8494529550655076E-4</v>
      </c>
      <c r="CH966" s="8">
        <v>1.8968104393722959E-4</v>
      </c>
      <c r="CI966" s="8">
        <v>2.273063685865215E-4</v>
      </c>
      <c r="CJ966" s="8">
        <v>8.4761777764521574E-4</v>
      </c>
      <c r="CK966" s="8">
        <v>1.600559317468798E-4</v>
      </c>
      <c r="CL966" s="8">
        <v>3.2709668991728423E-5</v>
      </c>
      <c r="CM966" s="8">
        <v>0.5</v>
      </c>
      <c r="CN966" s="8">
        <v>0.1</v>
      </c>
      <c r="CO966" s="8">
        <v>0.1</v>
      </c>
      <c r="CP966" s="8">
        <v>0.1</v>
      </c>
      <c r="CQ966" s="8">
        <v>0.1</v>
      </c>
      <c r="CR966" s="8">
        <v>0.1</v>
      </c>
      <c r="CS966" s="8">
        <v>0.89999999999999991</v>
      </c>
      <c r="CT966" s="8">
        <v>0.1</v>
      </c>
      <c r="CU966" s="8">
        <v>0.1</v>
      </c>
      <c r="CV966" s="8">
        <v>0.1</v>
      </c>
      <c r="CW966" s="8">
        <v>0.1</v>
      </c>
      <c r="CX966" s="8">
        <v>0.1</v>
      </c>
      <c r="CY966" s="8">
        <v>0.1</v>
      </c>
      <c r="CZ966" s="8">
        <v>0.1</v>
      </c>
      <c r="DA966" s="8">
        <v>7.1536932098216323E-3</v>
      </c>
      <c r="DB966" s="8">
        <v>9.2846306790178371E-2</v>
      </c>
      <c r="DC966" s="8">
        <v>0.1</v>
      </c>
      <c r="DD966" s="8">
        <v>0.1</v>
      </c>
      <c r="DE966" s="8">
        <v>0.1</v>
      </c>
      <c r="DF966" s="8">
        <v>0.1</v>
      </c>
      <c r="DG966" s="8">
        <v>0.1</v>
      </c>
      <c r="DH966" s="8">
        <v>0.1</v>
      </c>
      <c r="DI966" s="8">
        <v>8.74948541051557E-2</v>
      </c>
      <c r="DJ966" s="8">
        <v>9.3980299011817946E-3</v>
      </c>
      <c r="DK966" s="8">
        <v>2.2547617191051371E-3</v>
      </c>
      <c r="DL966" s="8">
        <v>8.5235427455736799E-4</v>
      </c>
      <c r="DM966" s="8">
        <v>0.1</v>
      </c>
      <c r="DN966" s="8">
        <v>0.1</v>
      </c>
      <c r="DO966" s="8">
        <v>0.1</v>
      </c>
      <c r="DP966" s="8">
        <v>0.1</v>
      </c>
      <c r="DQ966" s="8">
        <v>0.1</v>
      </c>
      <c r="DR966" s="8">
        <v>0.1</v>
      </c>
      <c r="DS966" s="8">
        <v>0.1</v>
      </c>
      <c r="DT966" s="8">
        <v>0.2</v>
      </c>
      <c r="DU966" s="8">
        <v>0.1</v>
      </c>
      <c r="DV966" s="8">
        <v>0.1</v>
      </c>
      <c r="DW966" s="8">
        <v>2.5176318975490691E-2</v>
      </c>
      <c r="DX966" s="8">
        <v>7.4823681024509314E-2</v>
      </c>
      <c r="DY966" s="8">
        <v>0.1</v>
      </c>
      <c r="DZ966" s="8">
        <v>0.1</v>
      </c>
      <c r="EA966" s="8">
        <v>0.1</v>
      </c>
      <c r="EB966" s="8">
        <v>0.1</v>
      </c>
      <c r="EC966" s="8">
        <v>0</v>
      </c>
      <c r="ED966" s="8">
        <v>0</v>
      </c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</row>
    <row r="967" spans="1:206" x14ac:dyDescent="0.3">
      <c r="A967" s="32"/>
      <c r="B967" s="23" t="s">
        <v>272</v>
      </c>
      <c r="C967" s="33"/>
      <c r="D967" s="33"/>
      <c r="E967" s="23" t="s">
        <v>162</v>
      </c>
      <c r="F967" s="23"/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0</v>
      </c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>
        <v>0</v>
      </c>
      <c r="BU967" s="8">
        <v>0</v>
      </c>
      <c r="BV967" s="8">
        <v>0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8">
        <v>3.0788488872385049E-5</v>
      </c>
      <c r="CC967" s="8">
        <v>3.0326874288826331E-5</v>
      </c>
      <c r="CD967" s="8">
        <v>5.9147230777953103E-3</v>
      </c>
      <c r="CE967" s="8">
        <v>9.100856051168899E-4</v>
      </c>
      <c r="CF967" s="8">
        <v>1.140068466533892E-3</v>
      </c>
      <c r="CG967" s="8">
        <v>7.8494529550655076E-4</v>
      </c>
      <c r="CH967" s="8">
        <v>1.8968104393722959E-4</v>
      </c>
      <c r="CI967" s="8">
        <v>2.273063685865215E-4</v>
      </c>
      <c r="CJ967" s="8">
        <v>8.4761777764521574E-4</v>
      </c>
      <c r="CK967" s="8">
        <v>1.600559317468798E-4</v>
      </c>
      <c r="CL967" s="8">
        <v>3.2709668991728423E-5</v>
      </c>
      <c r="CM967" s="8">
        <v>0.5</v>
      </c>
      <c r="CN967" s="8">
        <v>0.1</v>
      </c>
      <c r="CO967" s="8">
        <v>0.1</v>
      </c>
      <c r="CP967" s="8">
        <v>0.1</v>
      </c>
      <c r="CQ967" s="8">
        <v>0.1</v>
      </c>
      <c r="CR967" s="8">
        <v>0.1</v>
      </c>
      <c r="CS967" s="8">
        <v>0.89999999999999991</v>
      </c>
      <c r="CT967" s="8">
        <v>0.1</v>
      </c>
      <c r="CU967" s="8">
        <v>0.1</v>
      </c>
      <c r="CV967" s="8">
        <v>0.1</v>
      </c>
      <c r="CW967" s="8">
        <v>0.1</v>
      </c>
      <c r="CX967" s="8">
        <v>0.1</v>
      </c>
      <c r="CY967" s="8">
        <v>0.1</v>
      </c>
      <c r="CZ967" s="8">
        <v>0.1</v>
      </c>
      <c r="DA967" s="8">
        <v>7.1536932098216323E-3</v>
      </c>
      <c r="DB967" s="8">
        <v>9.2846306790178371E-2</v>
      </c>
      <c r="DC967" s="8">
        <v>0.1</v>
      </c>
      <c r="DD967" s="8">
        <v>0.1</v>
      </c>
      <c r="DE967" s="8">
        <v>0.1</v>
      </c>
      <c r="DF967" s="8">
        <v>0.1</v>
      </c>
      <c r="DG967" s="8">
        <v>0.1</v>
      </c>
      <c r="DH967" s="8">
        <v>0.1</v>
      </c>
      <c r="DI967" s="8">
        <v>8.74948541051557E-2</v>
      </c>
      <c r="DJ967" s="8">
        <v>9.3980299011817946E-3</v>
      </c>
      <c r="DK967" s="8">
        <v>2.2547617191051371E-3</v>
      </c>
      <c r="DL967" s="8">
        <v>8.5235427455736799E-4</v>
      </c>
      <c r="DM967" s="8">
        <v>0.1</v>
      </c>
      <c r="DN967" s="8">
        <v>0.1</v>
      </c>
      <c r="DO967" s="8">
        <v>0.1</v>
      </c>
      <c r="DP967" s="8">
        <v>0.1</v>
      </c>
      <c r="DQ967" s="8">
        <v>0.1</v>
      </c>
      <c r="DR967" s="8">
        <v>0.1</v>
      </c>
      <c r="DS967" s="8">
        <v>0.1</v>
      </c>
      <c r="DT967" s="8">
        <v>0.2</v>
      </c>
      <c r="DU967" s="8">
        <v>0.1</v>
      </c>
      <c r="DV967" s="8">
        <v>0.1</v>
      </c>
      <c r="DW967" s="8">
        <v>2.5176318975490691E-2</v>
      </c>
      <c r="DX967" s="8">
        <v>7.4823681024509314E-2</v>
      </c>
      <c r="DY967" s="8">
        <v>0.1</v>
      </c>
      <c r="DZ967" s="8">
        <v>0.1</v>
      </c>
      <c r="EA967" s="8">
        <v>0.1</v>
      </c>
      <c r="EB967" s="8">
        <v>0.1</v>
      </c>
      <c r="EC967" s="8">
        <v>0</v>
      </c>
      <c r="ED967" s="8">
        <v>0</v>
      </c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</row>
    <row r="968" spans="1:206" x14ac:dyDescent="0.3">
      <c r="A968" s="32"/>
      <c r="B968" s="23" t="s">
        <v>273</v>
      </c>
      <c r="C968" s="33"/>
      <c r="D968" s="33"/>
      <c r="E968" s="23" t="s">
        <v>162</v>
      </c>
      <c r="F968" s="23"/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>
        <v>0</v>
      </c>
      <c r="BU968" s="8">
        <v>0</v>
      </c>
      <c r="BV968" s="8">
        <v>0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8">
        <v>3.0788488872385049E-5</v>
      </c>
      <c r="CC968" s="8">
        <v>3.0326874288826331E-5</v>
      </c>
      <c r="CD968" s="8">
        <v>5.9147230777953103E-3</v>
      </c>
      <c r="CE968" s="8">
        <v>9.100856051168899E-4</v>
      </c>
      <c r="CF968" s="8">
        <v>1.140068466533892E-3</v>
      </c>
      <c r="CG968" s="8">
        <v>7.8494529550655076E-4</v>
      </c>
      <c r="CH968" s="8">
        <v>1.8968104393722959E-4</v>
      </c>
      <c r="CI968" s="8">
        <v>2.273063685865215E-4</v>
      </c>
      <c r="CJ968" s="8">
        <v>8.4761777764521574E-4</v>
      </c>
      <c r="CK968" s="8">
        <v>1.600559317468798E-4</v>
      </c>
      <c r="CL968" s="8">
        <v>3.2709668991728423E-5</v>
      </c>
      <c r="CM968" s="8">
        <v>0.5</v>
      </c>
      <c r="CN968" s="8">
        <v>0.1</v>
      </c>
      <c r="CO968" s="8">
        <v>0.1</v>
      </c>
      <c r="CP968" s="8">
        <v>0.1</v>
      </c>
      <c r="CQ968" s="8">
        <v>0.1</v>
      </c>
      <c r="CR968" s="8">
        <v>0.1</v>
      </c>
      <c r="CS968" s="8">
        <v>0.89999999999999991</v>
      </c>
      <c r="CT968" s="8">
        <v>0.1</v>
      </c>
      <c r="CU968" s="8">
        <v>0.1</v>
      </c>
      <c r="CV968" s="8">
        <v>0.1</v>
      </c>
      <c r="CW968" s="8">
        <v>0.1</v>
      </c>
      <c r="CX968" s="8">
        <v>0.1</v>
      </c>
      <c r="CY968" s="8">
        <v>0.1</v>
      </c>
      <c r="CZ968" s="8">
        <v>0.1</v>
      </c>
      <c r="DA968" s="8">
        <v>7.1536932098216323E-3</v>
      </c>
      <c r="DB968" s="8">
        <v>9.2846306790178371E-2</v>
      </c>
      <c r="DC968" s="8">
        <v>0.1</v>
      </c>
      <c r="DD968" s="8">
        <v>0.1</v>
      </c>
      <c r="DE968" s="8">
        <v>0.1</v>
      </c>
      <c r="DF968" s="8">
        <v>0.1</v>
      </c>
      <c r="DG968" s="8">
        <v>0.1</v>
      </c>
      <c r="DH968" s="8">
        <v>0.1</v>
      </c>
      <c r="DI968" s="8">
        <v>8.74948541051557E-2</v>
      </c>
      <c r="DJ968" s="8">
        <v>9.3980299011817946E-3</v>
      </c>
      <c r="DK968" s="8">
        <v>2.2547617191051371E-3</v>
      </c>
      <c r="DL968" s="8">
        <v>8.5235427455736799E-4</v>
      </c>
      <c r="DM968" s="8">
        <v>0.1</v>
      </c>
      <c r="DN968" s="8">
        <v>0.1</v>
      </c>
      <c r="DO968" s="8">
        <v>0.1</v>
      </c>
      <c r="DP968" s="8">
        <v>0.1</v>
      </c>
      <c r="DQ968" s="8">
        <v>0.1</v>
      </c>
      <c r="DR968" s="8">
        <v>0.1</v>
      </c>
      <c r="DS968" s="8">
        <v>0.1</v>
      </c>
      <c r="DT968" s="8">
        <v>0.2</v>
      </c>
      <c r="DU968" s="8">
        <v>0.1</v>
      </c>
      <c r="DV968" s="8">
        <v>0.1</v>
      </c>
      <c r="DW968" s="8">
        <v>2.5176318975490691E-2</v>
      </c>
      <c r="DX968" s="8">
        <v>7.4823681024509314E-2</v>
      </c>
      <c r="DY968" s="8">
        <v>0.1</v>
      </c>
      <c r="DZ968" s="8">
        <v>0.1</v>
      </c>
      <c r="EA968" s="8">
        <v>0.1</v>
      </c>
      <c r="EB968" s="8">
        <v>0.1</v>
      </c>
      <c r="EC968" s="8">
        <v>0</v>
      </c>
      <c r="ED968" s="8">
        <v>0</v>
      </c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</row>
    <row r="969" spans="1:206" x14ac:dyDescent="0.3">
      <c r="A969" s="32"/>
      <c r="B969" s="23" t="s">
        <v>274</v>
      </c>
      <c r="C969" s="33"/>
      <c r="D969" s="33"/>
      <c r="E969" s="23" t="s">
        <v>162</v>
      </c>
      <c r="F969" s="23"/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0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8">
        <v>3.0788488872385049E-5</v>
      </c>
      <c r="CC969" s="8">
        <v>3.0326874288826331E-5</v>
      </c>
      <c r="CD969" s="8">
        <v>5.9147230777953103E-3</v>
      </c>
      <c r="CE969" s="8">
        <v>9.100856051168899E-4</v>
      </c>
      <c r="CF969" s="8">
        <v>1.140068466533892E-3</v>
      </c>
      <c r="CG969" s="8">
        <v>7.8494529550655076E-4</v>
      </c>
      <c r="CH969" s="8">
        <v>1.8968104393722959E-4</v>
      </c>
      <c r="CI969" s="8">
        <v>2.273063685865215E-4</v>
      </c>
      <c r="CJ969" s="8">
        <v>8.4761777764521574E-4</v>
      </c>
      <c r="CK969" s="8">
        <v>1.600559317468798E-4</v>
      </c>
      <c r="CL969" s="8">
        <v>3.2709668991728423E-5</v>
      </c>
      <c r="CM969" s="8">
        <v>0.5</v>
      </c>
      <c r="CN969" s="8">
        <v>0.1</v>
      </c>
      <c r="CO969" s="8">
        <v>0.1</v>
      </c>
      <c r="CP969" s="8">
        <v>0.1</v>
      </c>
      <c r="CQ969" s="8">
        <v>0.1</v>
      </c>
      <c r="CR969" s="8">
        <v>0.1</v>
      </c>
      <c r="CS969" s="8">
        <v>0.89999999999999991</v>
      </c>
      <c r="CT969" s="8">
        <v>0.1</v>
      </c>
      <c r="CU969" s="8">
        <v>0.1</v>
      </c>
      <c r="CV969" s="8">
        <v>0.1</v>
      </c>
      <c r="CW969" s="8">
        <v>0.1</v>
      </c>
      <c r="CX969" s="8">
        <v>0.1</v>
      </c>
      <c r="CY969" s="8">
        <v>0.1</v>
      </c>
      <c r="CZ969" s="8">
        <v>0.1</v>
      </c>
      <c r="DA969" s="8">
        <v>7.1536932098216323E-3</v>
      </c>
      <c r="DB969" s="8">
        <v>9.2846306790178371E-2</v>
      </c>
      <c r="DC969" s="8">
        <v>0.1</v>
      </c>
      <c r="DD969" s="8">
        <v>0.1</v>
      </c>
      <c r="DE969" s="8">
        <v>0.1</v>
      </c>
      <c r="DF969" s="8">
        <v>0.1</v>
      </c>
      <c r="DG969" s="8">
        <v>0.1</v>
      </c>
      <c r="DH969" s="8">
        <v>0.1</v>
      </c>
      <c r="DI969" s="8">
        <v>8.74948541051557E-2</v>
      </c>
      <c r="DJ969" s="8">
        <v>9.3980299011817946E-3</v>
      </c>
      <c r="DK969" s="8">
        <v>2.2547617191051371E-3</v>
      </c>
      <c r="DL969" s="8">
        <v>8.5235427455736799E-4</v>
      </c>
      <c r="DM969" s="8">
        <v>0.1</v>
      </c>
      <c r="DN969" s="8">
        <v>0.1</v>
      </c>
      <c r="DO969" s="8">
        <v>0.1</v>
      </c>
      <c r="DP969" s="8">
        <v>0.1</v>
      </c>
      <c r="DQ969" s="8">
        <v>0.1</v>
      </c>
      <c r="DR969" s="8">
        <v>0.1</v>
      </c>
      <c r="DS969" s="8">
        <v>0.1</v>
      </c>
      <c r="DT969" s="8">
        <v>0.2</v>
      </c>
      <c r="DU969" s="8">
        <v>0.1</v>
      </c>
      <c r="DV969" s="8">
        <v>0.1</v>
      </c>
      <c r="DW969" s="8">
        <v>2.5176318975490691E-2</v>
      </c>
      <c r="DX969" s="8">
        <v>7.4823681024509314E-2</v>
      </c>
      <c r="DY969" s="8">
        <v>0.1</v>
      </c>
      <c r="DZ969" s="8">
        <v>0.1</v>
      </c>
      <c r="EA969" s="8">
        <v>0.1</v>
      </c>
      <c r="EB969" s="8">
        <v>0.1</v>
      </c>
      <c r="EC969" s="8">
        <v>0</v>
      </c>
      <c r="ED969" s="8">
        <v>0</v>
      </c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</row>
    <row r="970" spans="1:206" x14ac:dyDescent="0.3">
      <c r="A970" s="32"/>
      <c r="B970" s="23" t="s">
        <v>275</v>
      </c>
      <c r="C970" s="33"/>
      <c r="D970" s="33"/>
      <c r="E970" s="23" t="s">
        <v>162</v>
      </c>
      <c r="F970" s="23"/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8">
        <v>0</v>
      </c>
      <c r="BM970" s="8">
        <v>0</v>
      </c>
      <c r="BN970" s="8">
        <v>0</v>
      </c>
      <c r="BO970" s="8">
        <v>0</v>
      </c>
      <c r="BP970" s="8">
        <v>0</v>
      </c>
      <c r="BQ970" s="8">
        <v>0</v>
      </c>
      <c r="BR970" s="8">
        <v>0</v>
      </c>
      <c r="BS970" s="8">
        <v>0</v>
      </c>
      <c r="BT970" s="8">
        <v>0</v>
      </c>
      <c r="BU970" s="8">
        <v>0</v>
      </c>
      <c r="BV970" s="8">
        <v>0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8">
        <v>3.0788488872385049E-5</v>
      </c>
      <c r="CC970" s="8">
        <v>3.0326874288826331E-5</v>
      </c>
      <c r="CD970" s="8">
        <v>5.9147230777953103E-3</v>
      </c>
      <c r="CE970" s="8">
        <v>9.100856051168899E-4</v>
      </c>
      <c r="CF970" s="8">
        <v>1.140068466533892E-3</v>
      </c>
      <c r="CG970" s="8">
        <v>7.8494529550655076E-4</v>
      </c>
      <c r="CH970" s="8">
        <v>1.8968104393722959E-4</v>
      </c>
      <c r="CI970" s="8">
        <v>2.273063685865215E-4</v>
      </c>
      <c r="CJ970" s="8">
        <v>8.4761777764521574E-4</v>
      </c>
      <c r="CK970" s="8">
        <v>1.600559317468798E-4</v>
      </c>
      <c r="CL970" s="8">
        <v>3.2709668991728423E-5</v>
      </c>
      <c r="CM970" s="8">
        <v>0.5</v>
      </c>
      <c r="CN970" s="8">
        <v>0.1</v>
      </c>
      <c r="CO970" s="8">
        <v>0.1</v>
      </c>
      <c r="CP970" s="8">
        <v>0.1</v>
      </c>
      <c r="CQ970" s="8">
        <v>0.1</v>
      </c>
      <c r="CR970" s="8">
        <v>0.1</v>
      </c>
      <c r="CS970" s="8">
        <v>0.89999999999999991</v>
      </c>
      <c r="CT970" s="8">
        <v>0.1</v>
      </c>
      <c r="CU970" s="8">
        <v>0.1</v>
      </c>
      <c r="CV970" s="8">
        <v>0.1</v>
      </c>
      <c r="CW970" s="8">
        <v>0.1</v>
      </c>
      <c r="CX970" s="8">
        <v>0.1</v>
      </c>
      <c r="CY970" s="8">
        <v>0.1</v>
      </c>
      <c r="CZ970" s="8">
        <v>0.1</v>
      </c>
      <c r="DA970" s="8">
        <v>7.1536932098216323E-3</v>
      </c>
      <c r="DB970" s="8">
        <v>9.2846306790178371E-2</v>
      </c>
      <c r="DC970" s="8">
        <v>0.1</v>
      </c>
      <c r="DD970" s="8">
        <v>0.1</v>
      </c>
      <c r="DE970" s="8">
        <v>0.1</v>
      </c>
      <c r="DF970" s="8">
        <v>0.1</v>
      </c>
      <c r="DG970" s="8">
        <v>0.1</v>
      </c>
      <c r="DH970" s="8">
        <v>0.1</v>
      </c>
      <c r="DI970" s="8">
        <v>8.74948541051557E-2</v>
      </c>
      <c r="DJ970" s="8">
        <v>9.3980299011817946E-3</v>
      </c>
      <c r="DK970" s="8">
        <v>2.2547617191051371E-3</v>
      </c>
      <c r="DL970" s="8">
        <v>8.5235427455736799E-4</v>
      </c>
      <c r="DM970" s="8">
        <v>0.1</v>
      </c>
      <c r="DN970" s="8">
        <v>0.1</v>
      </c>
      <c r="DO970" s="8">
        <v>0.1</v>
      </c>
      <c r="DP970" s="8">
        <v>0.1</v>
      </c>
      <c r="DQ970" s="8">
        <v>0.1</v>
      </c>
      <c r="DR970" s="8">
        <v>0.1</v>
      </c>
      <c r="DS970" s="8">
        <v>0.1</v>
      </c>
      <c r="DT970" s="8">
        <v>0.2</v>
      </c>
      <c r="DU970" s="8">
        <v>0.1</v>
      </c>
      <c r="DV970" s="8">
        <v>0.1</v>
      </c>
      <c r="DW970" s="8">
        <v>2.5176318975490691E-2</v>
      </c>
      <c r="DX970" s="8">
        <v>7.4823681024509314E-2</v>
      </c>
      <c r="DY970" s="8">
        <v>0.1</v>
      </c>
      <c r="DZ970" s="8">
        <v>0.1</v>
      </c>
      <c r="EA970" s="8">
        <v>0.1</v>
      </c>
      <c r="EB970" s="8">
        <v>0.1</v>
      </c>
      <c r="EC970" s="8">
        <v>0</v>
      </c>
      <c r="ED970" s="8">
        <v>0</v>
      </c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</row>
    <row r="971" spans="1:206" x14ac:dyDescent="0.3">
      <c r="A971" s="32"/>
      <c r="B971" s="23" t="s">
        <v>276</v>
      </c>
      <c r="C971" s="33"/>
      <c r="D971" s="33"/>
      <c r="E971" s="23" t="s">
        <v>162</v>
      </c>
      <c r="F971" s="23"/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0</v>
      </c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0</v>
      </c>
      <c r="BR971" s="8">
        <v>0</v>
      </c>
      <c r="BS971" s="8">
        <v>0</v>
      </c>
      <c r="BT971" s="8">
        <v>0</v>
      </c>
      <c r="BU971" s="8">
        <v>0</v>
      </c>
      <c r="BV971" s="8">
        <v>0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8">
        <v>3.0788488872385049E-5</v>
      </c>
      <c r="CC971" s="8">
        <v>3.0326874288826331E-5</v>
      </c>
      <c r="CD971" s="8">
        <v>5.9147230777953103E-3</v>
      </c>
      <c r="CE971" s="8">
        <v>9.100856051168899E-4</v>
      </c>
      <c r="CF971" s="8">
        <v>1.140068466533892E-3</v>
      </c>
      <c r="CG971" s="8">
        <v>7.8494529550655076E-4</v>
      </c>
      <c r="CH971" s="8">
        <v>1.8968104393722959E-4</v>
      </c>
      <c r="CI971" s="8">
        <v>2.273063685865215E-4</v>
      </c>
      <c r="CJ971" s="8">
        <v>8.4761777764521574E-4</v>
      </c>
      <c r="CK971" s="8">
        <v>1.600559317468798E-4</v>
      </c>
      <c r="CL971" s="8">
        <v>3.2709668991728423E-5</v>
      </c>
      <c r="CM971" s="8">
        <v>0.5</v>
      </c>
      <c r="CN971" s="8">
        <v>0.1</v>
      </c>
      <c r="CO971" s="8">
        <v>0.1</v>
      </c>
      <c r="CP971" s="8">
        <v>0.1</v>
      </c>
      <c r="CQ971" s="8">
        <v>0.1</v>
      </c>
      <c r="CR971" s="8">
        <v>0.1</v>
      </c>
      <c r="CS971" s="8">
        <v>0.89999999999999991</v>
      </c>
      <c r="CT971" s="8">
        <v>0.1</v>
      </c>
      <c r="CU971" s="8">
        <v>0.1</v>
      </c>
      <c r="CV971" s="8">
        <v>0.1</v>
      </c>
      <c r="CW971" s="8">
        <v>0.1</v>
      </c>
      <c r="CX971" s="8">
        <v>0.1</v>
      </c>
      <c r="CY971" s="8">
        <v>0.1</v>
      </c>
      <c r="CZ971" s="8">
        <v>0.1</v>
      </c>
      <c r="DA971" s="8">
        <v>7.1536932098216323E-3</v>
      </c>
      <c r="DB971" s="8">
        <v>9.2846306790178371E-2</v>
      </c>
      <c r="DC971" s="8">
        <v>0.1</v>
      </c>
      <c r="DD971" s="8">
        <v>0.1</v>
      </c>
      <c r="DE971" s="8">
        <v>0.1</v>
      </c>
      <c r="DF971" s="8">
        <v>0.1</v>
      </c>
      <c r="DG971" s="8">
        <v>0.1</v>
      </c>
      <c r="DH971" s="8">
        <v>0.1</v>
      </c>
      <c r="DI971" s="8">
        <v>8.74948541051557E-2</v>
      </c>
      <c r="DJ971" s="8">
        <v>9.3980299011817946E-3</v>
      </c>
      <c r="DK971" s="8">
        <v>2.2547617191051371E-3</v>
      </c>
      <c r="DL971" s="8">
        <v>8.5235427455736799E-4</v>
      </c>
      <c r="DM971" s="8">
        <v>0.1</v>
      </c>
      <c r="DN971" s="8">
        <v>0.1</v>
      </c>
      <c r="DO971" s="8">
        <v>0.1</v>
      </c>
      <c r="DP971" s="8">
        <v>0.1</v>
      </c>
      <c r="DQ971" s="8">
        <v>0.1</v>
      </c>
      <c r="DR971" s="8">
        <v>0.1</v>
      </c>
      <c r="DS971" s="8">
        <v>0.1</v>
      </c>
      <c r="DT971" s="8">
        <v>0.2</v>
      </c>
      <c r="DU971" s="8">
        <v>0.1</v>
      </c>
      <c r="DV971" s="8">
        <v>0.1</v>
      </c>
      <c r="DW971" s="8">
        <v>2.5176318975490691E-2</v>
      </c>
      <c r="DX971" s="8">
        <v>7.4823681024509314E-2</v>
      </c>
      <c r="DY971" s="8">
        <v>0.1</v>
      </c>
      <c r="DZ971" s="8">
        <v>0.1</v>
      </c>
      <c r="EA971" s="8">
        <v>0.1</v>
      </c>
      <c r="EB971" s="8">
        <v>0.1</v>
      </c>
      <c r="EC971" s="8">
        <v>0</v>
      </c>
      <c r="ED971" s="8">
        <v>0</v>
      </c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</row>
    <row r="972" spans="1:206" x14ac:dyDescent="0.3">
      <c r="A972" s="32"/>
      <c r="B972" s="23" t="s">
        <v>277</v>
      </c>
      <c r="C972" s="33"/>
      <c r="D972" s="33"/>
      <c r="E972" s="23" t="s">
        <v>162</v>
      </c>
      <c r="F972" s="23"/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0</v>
      </c>
      <c r="BV972" s="8">
        <v>0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8">
        <v>3.0788488872385049E-5</v>
      </c>
      <c r="CC972" s="8">
        <v>3.0326874288826331E-5</v>
      </c>
      <c r="CD972" s="8">
        <v>5.9147230777953103E-3</v>
      </c>
      <c r="CE972" s="8">
        <v>9.100856051168899E-4</v>
      </c>
      <c r="CF972" s="8">
        <v>1.140068466533892E-3</v>
      </c>
      <c r="CG972" s="8">
        <v>7.8494529550655076E-4</v>
      </c>
      <c r="CH972" s="8">
        <v>1.8968104393722959E-4</v>
      </c>
      <c r="CI972" s="8">
        <v>2.273063685865215E-4</v>
      </c>
      <c r="CJ972" s="8">
        <v>8.4761777764521574E-4</v>
      </c>
      <c r="CK972" s="8">
        <v>1.600559317468798E-4</v>
      </c>
      <c r="CL972" s="8">
        <v>3.2709668991728423E-5</v>
      </c>
      <c r="CM972" s="8">
        <v>0.5</v>
      </c>
      <c r="CN972" s="8">
        <v>0.1</v>
      </c>
      <c r="CO972" s="8">
        <v>0.1</v>
      </c>
      <c r="CP972" s="8">
        <v>0.1</v>
      </c>
      <c r="CQ972" s="8">
        <v>0.1</v>
      </c>
      <c r="CR972" s="8">
        <v>0.1</v>
      </c>
      <c r="CS972" s="8">
        <v>0.89999999999999991</v>
      </c>
      <c r="CT972" s="8">
        <v>0.1</v>
      </c>
      <c r="CU972" s="8">
        <v>0.1</v>
      </c>
      <c r="CV972" s="8">
        <v>0.1</v>
      </c>
      <c r="CW972" s="8">
        <v>0.1</v>
      </c>
      <c r="CX972" s="8">
        <v>0.1</v>
      </c>
      <c r="CY972" s="8">
        <v>0.1</v>
      </c>
      <c r="CZ972" s="8">
        <v>0.1</v>
      </c>
      <c r="DA972" s="8">
        <v>7.1536932098216323E-3</v>
      </c>
      <c r="DB972" s="8">
        <v>9.2846306790178371E-2</v>
      </c>
      <c r="DC972" s="8">
        <v>0.1</v>
      </c>
      <c r="DD972" s="8">
        <v>0.1</v>
      </c>
      <c r="DE972" s="8">
        <v>0.1</v>
      </c>
      <c r="DF972" s="8">
        <v>0.1</v>
      </c>
      <c r="DG972" s="8">
        <v>0.1</v>
      </c>
      <c r="DH972" s="8">
        <v>0.1</v>
      </c>
      <c r="DI972" s="8">
        <v>8.74948541051557E-2</v>
      </c>
      <c r="DJ972" s="8">
        <v>9.3980299011817946E-3</v>
      </c>
      <c r="DK972" s="8">
        <v>2.2547617191051371E-3</v>
      </c>
      <c r="DL972" s="8">
        <v>8.5235427455736799E-4</v>
      </c>
      <c r="DM972" s="8">
        <v>0.1</v>
      </c>
      <c r="DN972" s="8">
        <v>0.1</v>
      </c>
      <c r="DO972" s="8">
        <v>0.1</v>
      </c>
      <c r="DP972" s="8">
        <v>0.1</v>
      </c>
      <c r="DQ972" s="8">
        <v>0.1</v>
      </c>
      <c r="DR972" s="8">
        <v>0.1</v>
      </c>
      <c r="DS972" s="8">
        <v>0.1</v>
      </c>
      <c r="DT972" s="8">
        <v>0.2</v>
      </c>
      <c r="DU972" s="8">
        <v>0.1</v>
      </c>
      <c r="DV972" s="8">
        <v>0.1</v>
      </c>
      <c r="DW972" s="8">
        <v>2.5176318975490691E-2</v>
      </c>
      <c r="DX972" s="8">
        <v>7.4823681024509314E-2</v>
      </c>
      <c r="DY972" s="8">
        <v>0.1</v>
      </c>
      <c r="DZ972" s="8">
        <v>0.1</v>
      </c>
      <c r="EA972" s="8">
        <v>0.1</v>
      </c>
      <c r="EB972" s="8">
        <v>0.1</v>
      </c>
      <c r="EC972" s="8">
        <v>0</v>
      </c>
      <c r="ED972" s="8">
        <v>0</v>
      </c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</row>
    <row r="973" spans="1:206" x14ac:dyDescent="0.3">
      <c r="A973" s="32"/>
      <c r="B973" s="23" t="s">
        <v>278</v>
      </c>
      <c r="C973" s="33"/>
      <c r="D973" s="33"/>
      <c r="E973" s="23" t="s">
        <v>162</v>
      </c>
      <c r="F973" s="23"/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0</v>
      </c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0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8">
        <v>3.0788488872385049E-5</v>
      </c>
      <c r="CC973" s="8">
        <v>3.0326874288826331E-5</v>
      </c>
      <c r="CD973" s="8">
        <v>5.9147230777953103E-3</v>
      </c>
      <c r="CE973" s="8">
        <v>9.100856051168899E-4</v>
      </c>
      <c r="CF973" s="8">
        <v>1.140068466533892E-3</v>
      </c>
      <c r="CG973" s="8">
        <v>7.8494529550655076E-4</v>
      </c>
      <c r="CH973" s="8">
        <v>1.8968104393722959E-4</v>
      </c>
      <c r="CI973" s="8">
        <v>2.273063685865215E-4</v>
      </c>
      <c r="CJ973" s="8">
        <v>8.4761777764521574E-4</v>
      </c>
      <c r="CK973" s="8">
        <v>1.600559317468798E-4</v>
      </c>
      <c r="CL973" s="8">
        <v>3.2709668991728423E-5</v>
      </c>
      <c r="CM973" s="8">
        <v>0.5</v>
      </c>
      <c r="CN973" s="8">
        <v>0.1</v>
      </c>
      <c r="CO973" s="8">
        <v>0.1</v>
      </c>
      <c r="CP973" s="8">
        <v>0.1</v>
      </c>
      <c r="CQ973" s="8">
        <v>0.1</v>
      </c>
      <c r="CR973" s="8">
        <v>0.1</v>
      </c>
      <c r="CS973" s="8">
        <v>0.89999999999999991</v>
      </c>
      <c r="CT973" s="8">
        <v>0.1</v>
      </c>
      <c r="CU973" s="8">
        <v>0.1</v>
      </c>
      <c r="CV973" s="8">
        <v>0.1</v>
      </c>
      <c r="CW973" s="8">
        <v>0.1</v>
      </c>
      <c r="CX973" s="8">
        <v>0.1</v>
      </c>
      <c r="CY973" s="8">
        <v>0.1</v>
      </c>
      <c r="CZ973" s="8">
        <v>0.1</v>
      </c>
      <c r="DA973" s="8">
        <v>7.1536932098216323E-3</v>
      </c>
      <c r="DB973" s="8">
        <v>9.2846306790178371E-2</v>
      </c>
      <c r="DC973" s="8">
        <v>0.1</v>
      </c>
      <c r="DD973" s="8">
        <v>0.1</v>
      </c>
      <c r="DE973" s="8">
        <v>0.1</v>
      </c>
      <c r="DF973" s="8">
        <v>0.1</v>
      </c>
      <c r="DG973" s="8">
        <v>0.1</v>
      </c>
      <c r="DH973" s="8">
        <v>0.1</v>
      </c>
      <c r="DI973" s="8">
        <v>8.74948541051557E-2</v>
      </c>
      <c r="DJ973" s="8">
        <v>9.3980299011817946E-3</v>
      </c>
      <c r="DK973" s="8">
        <v>2.2547617191051371E-3</v>
      </c>
      <c r="DL973" s="8">
        <v>8.5235427455736799E-4</v>
      </c>
      <c r="DM973" s="8">
        <v>0.1</v>
      </c>
      <c r="DN973" s="8">
        <v>0.1</v>
      </c>
      <c r="DO973" s="8">
        <v>0.1</v>
      </c>
      <c r="DP973" s="8">
        <v>0.1</v>
      </c>
      <c r="DQ973" s="8">
        <v>0.1</v>
      </c>
      <c r="DR973" s="8">
        <v>0.1</v>
      </c>
      <c r="DS973" s="8">
        <v>0.1</v>
      </c>
      <c r="DT973" s="8">
        <v>0.2</v>
      </c>
      <c r="DU973" s="8">
        <v>0.1</v>
      </c>
      <c r="DV973" s="8">
        <v>0.1</v>
      </c>
      <c r="DW973" s="8">
        <v>2.5176318975490691E-2</v>
      </c>
      <c r="DX973" s="8">
        <v>7.4823681024509314E-2</v>
      </c>
      <c r="DY973" s="8">
        <v>0.1</v>
      </c>
      <c r="DZ973" s="8">
        <v>0.1</v>
      </c>
      <c r="EA973" s="8">
        <v>0.1</v>
      </c>
      <c r="EB973" s="8">
        <v>0.1</v>
      </c>
      <c r="EC973" s="8">
        <v>0</v>
      </c>
      <c r="ED973" s="8">
        <v>0</v>
      </c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</row>
    <row r="974" spans="1:206" x14ac:dyDescent="0.3">
      <c r="A974" s="32"/>
      <c r="B974" s="23" t="s">
        <v>279</v>
      </c>
      <c r="C974" s="33"/>
      <c r="D974" s="33"/>
      <c r="E974" s="23" t="s">
        <v>162</v>
      </c>
      <c r="F974" s="23"/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0</v>
      </c>
      <c r="BR974" s="8">
        <v>0</v>
      </c>
      <c r="BS974" s="8">
        <v>0</v>
      </c>
      <c r="BT974" s="8">
        <v>0</v>
      </c>
      <c r="BU974" s="8">
        <v>0</v>
      </c>
      <c r="BV974" s="8">
        <v>0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8">
        <v>3.0788488872385049E-5</v>
      </c>
      <c r="CC974" s="8">
        <v>3.0326874288826331E-5</v>
      </c>
      <c r="CD974" s="8">
        <v>5.9147230777953103E-3</v>
      </c>
      <c r="CE974" s="8">
        <v>9.100856051168899E-4</v>
      </c>
      <c r="CF974" s="8">
        <v>1.140068466533892E-3</v>
      </c>
      <c r="CG974" s="8">
        <v>7.8494529550655076E-4</v>
      </c>
      <c r="CH974" s="8">
        <v>1.8968104393722959E-4</v>
      </c>
      <c r="CI974" s="8">
        <v>2.273063685865215E-4</v>
      </c>
      <c r="CJ974" s="8">
        <v>8.4761777764521574E-4</v>
      </c>
      <c r="CK974" s="8">
        <v>1.600559317468798E-4</v>
      </c>
      <c r="CL974" s="8">
        <v>3.2709668991728423E-5</v>
      </c>
      <c r="CM974" s="8">
        <v>0.5</v>
      </c>
      <c r="CN974" s="8">
        <v>0.1</v>
      </c>
      <c r="CO974" s="8">
        <v>0.1</v>
      </c>
      <c r="CP974" s="8">
        <v>0.1</v>
      </c>
      <c r="CQ974" s="8">
        <v>0.1</v>
      </c>
      <c r="CR974" s="8">
        <v>0.1</v>
      </c>
      <c r="CS974" s="8">
        <v>0.89999999999999991</v>
      </c>
      <c r="CT974" s="8">
        <v>0.1</v>
      </c>
      <c r="CU974" s="8">
        <v>0.1</v>
      </c>
      <c r="CV974" s="8">
        <v>0.1</v>
      </c>
      <c r="CW974" s="8">
        <v>0.1</v>
      </c>
      <c r="CX974" s="8">
        <v>0.1</v>
      </c>
      <c r="CY974" s="8">
        <v>0.1</v>
      </c>
      <c r="CZ974" s="8">
        <v>0.1</v>
      </c>
      <c r="DA974" s="8">
        <v>7.1536932098216323E-3</v>
      </c>
      <c r="DB974" s="8">
        <v>9.2846306790178371E-2</v>
      </c>
      <c r="DC974" s="8">
        <v>0.1</v>
      </c>
      <c r="DD974" s="8">
        <v>0.1</v>
      </c>
      <c r="DE974" s="8">
        <v>0.1</v>
      </c>
      <c r="DF974" s="8">
        <v>0.1</v>
      </c>
      <c r="DG974" s="8">
        <v>0.1</v>
      </c>
      <c r="DH974" s="8">
        <v>0.1</v>
      </c>
      <c r="DI974" s="8">
        <v>8.74948541051557E-2</v>
      </c>
      <c r="DJ974" s="8">
        <v>9.3980299011817946E-3</v>
      </c>
      <c r="DK974" s="8">
        <v>2.2547617191051371E-3</v>
      </c>
      <c r="DL974" s="8">
        <v>8.5235427455736799E-4</v>
      </c>
      <c r="DM974" s="8">
        <v>0.1</v>
      </c>
      <c r="DN974" s="8">
        <v>0.1</v>
      </c>
      <c r="DO974" s="8">
        <v>0.1</v>
      </c>
      <c r="DP974" s="8">
        <v>0.1</v>
      </c>
      <c r="DQ974" s="8">
        <v>0.1</v>
      </c>
      <c r="DR974" s="8">
        <v>0.1</v>
      </c>
      <c r="DS974" s="8">
        <v>0.1</v>
      </c>
      <c r="DT974" s="8">
        <v>0.2</v>
      </c>
      <c r="DU974" s="8">
        <v>0.1</v>
      </c>
      <c r="DV974" s="8">
        <v>0.1</v>
      </c>
      <c r="DW974" s="8">
        <v>2.5176318975490691E-2</v>
      </c>
      <c r="DX974" s="8">
        <v>7.4823681024509314E-2</v>
      </c>
      <c r="DY974" s="8">
        <v>0.1</v>
      </c>
      <c r="DZ974" s="8">
        <v>0.1</v>
      </c>
      <c r="EA974" s="8">
        <v>0.1</v>
      </c>
      <c r="EB974" s="8">
        <v>0.1</v>
      </c>
      <c r="EC974" s="8">
        <v>0</v>
      </c>
      <c r="ED974" s="8">
        <v>0</v>
      </c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</row>
    <row r="975" spans="1:206" x14ac:dyDescent="0.3">
      <c r="A975" s="32"/>
      <c r="B975" s="23" t="s">
        <v>280</v>
      </c>
      <c r="C975" s="33"/>
      <c r="D975" s="33"/>
      <c r="E975" s="23" t="s">
        <v>162</v>
      </c>
      <c r="F975" s="23"/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>
        <v>0</v>
      </c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>
        <v>0</v>
      </c>
      <c r="BU975" s="8">
        <v>0</v>
      </c>
      <c r="BV975" s="8">
        <v>0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8">
        <v>3.0788488872385049E-5</v>
      </c>
      <c r="CC975" s="8">
        <v>3.0326874288826331E-5</v>
      </c>
      <c r="CD975" s="8">
        <v>5.9147230777953103E-3</v>
      </c>
      <c r="CE975" s="8">
        <v>9.100856051168899E-4</v>
      </c>
      <c r="CF975" s="8">
        <v>1.140068466533892E-3</v>
      </c>
      <c r="CG975" s="8">
        <v>7.8494529550655076E-4</v>
      </c>
      <c r="CH975" s="8">
        <v>1.8968104393722959E-4</v>
      </c>
      <c r="CI975" s="8">
        <v>2.273063685865215E-4</v>
      </c>
      <c r="CJ975" s="8">
        <v>8.4761777764521574E-4</v>
      </c>
      <c r="CK975" s="8">
        <v>1.600559317468798E-4</v>
      </c>
      <c r="CL975" s="8">
        <v>3.2709668991728423E-5</v>
      </c>
      <c r="CM975" s="8">
        <v>0.5</v>
      </c>
      <c r="CN975" s="8">
        <v>0.1</v>
      </c>
      <c r="CO975" s="8">
        <v>0.1</v>
      </c>
      <c r="CP975" s="8">
        <v>0.1</v>
      </c>
      <c r="CQ975" s="8">
        <v>0.1</v>
      </c>
      <c r="CR975" s="8">
        <v>0.1</v>
      </c>
      <c r="CS975" s="8">
        <v>0.89999999999999991</v>
      </c>
      <c r="CT975" s="8">
        <v>0.1</v>
      </c>
      <c r="CU975" s="8">
        <v>0.1</v>
      </c>
      <c r="CV975" s="8">
        <v>0.1</v>
      </c>
      <c r="CW975" s="8">
        <v>0.1</v>
      </c>
      <c r="CX975" s="8">
        <v>0.1</v>
      </c>
      <c r="CY975" s="8">
        <v>0.1</v>
      </c>
      <c r="CZ975" s="8">
        <v>0.1</v>
      </c>
      <c r="DA975" s="8">
        <v>7.1536932098216323E-3</v>
      </c>
      <c r="DB975" s="8">
        <v>9.2846306790178371E-2</v>
      </c>
      <c r="DC975" s="8">
        <v>0.1</v>
      </c>
      <c r="DD975" s="8">
        <v>0.1</v>
      </c>
      <c r="DE975" s="8">
        <v>0.1</v>
      </c>
      <c r="DF975" s="8">
        <v>0.1</v>
      </c>
      <c r="DG975" s="8">
        <v>0.1</v>
      </c>
      <c r="DH975" s="8">
        <v>0.1</v>
      </c>
      <c r="DI975" s="8">
        <v>8.74948541051557E-2</v>
      </c>
      <c r="DJ975" s="8">
        <v>9.3980299011817946E-3</v>
      </c>
      <c r="DK975" s="8">
        <v>2.2547617191051371E-3</v>
      </c>
      <c r="DL975" s="8">
        <v>8.5235427455736799E-4</v>
      </c>
      <c r="DM975" s="8">
        <v>0.1</v>
      </c>
      <c r="DN975" s="8">
        <v>0.1</v>
      </c>
      <c r="DO975" s="8">
        <v>0.1</v>
      </c>
      <c r="DP975" s="8">
        <v>0.1</v>
      </c>
      <c r="DQ975" s="8">
        <v>0.1</v>
      </c>
      <c r="DR975" s="8">
        <v>0.1</v>
      </c>
      <c r="DS975" s="8">
        <v>0.1</v>
      </c>
      <c r="DT975" s="8">
        <v>0.2</v>
      </c>
      <c r="DU975" s="8">
        <v>0.1</v>
      </c>
      <c r="DV975" s="8">
        <v>0.1</v>
      </c>
      <c r="DW975" s="8">
        <v>2.5176318975490691E-2</v>
      </c>
      <c r="DX975" s="8">
        <v>7.4823681024509314E-2</v>
      </c>
      <c r="DY975" s="8">
        <v>0.1</v>
      </c>
      <c r="DZ975" s="8">
        <v>0.1</v>
      </c>
      <c r="EA975" s="8">
        <v>0.1</v>
      </c>
      <c r="EB975" s="8">
        <v>0.1</v>
      </c>
      <c r="EC975" s="8">
        <v>0</v>
      </c>
      <c r="ED975" s="8">
        <v>0</v>
      </c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</row>
    <row r="976" spans="1:206" x14ac:dyDescent="0.3">
      <c r="A976" s="32"/>
      <c r="B976" s="23" t="s">
        <v>281</v>
      </c>
      <c r="C976" s="33"/>
      <c r="D976" s="33"/>
      <c r="E976" s="23" t="s">
        <v>162</v>
      </c>
      <c r="F976" s="23"/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8">
        <v>0</v>
      </c>
      <c r="BM976" s="8">
        <v>0</v>
      </c>
      <c r="BN976" s="8">
        <v>0</v>
      </c>
      <c r="BO976" s="8">
        <v>0</v>
      </c>
      <c r="BP976" s="8">
        <v>0</v>
      </c>
      <c r="BQ976" s="8">
        <v>0</v>
      </c>
      <c r="BR976" s="8">
        <v>0</v>
      </c>
      <c r="BS976" s="8">
        <v>0</v>
      </c>
      <c r="BT976" s="8">
        <v>0</v>
      </c>
      <c r="BU976" s="8">
        <v>0</v>
      </c>
      <c r="BV976" s="8">
        <v>0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8">
        <v>3.0788488872385049E-5</v>
      </c>
      <c r="CC976" s="8">
        <v>3.0326874288826331E-5</v>
      </c>
      <c r="CD976" s="8">
        <v>5.9147230777953103E-3</v>
      </c>
      <c r="CE976" s="8">
        <v>9.100856051168899E-4</v>
      </c>
      <c r="CF976" s="8">
        <v>1.140068466533892E-3</v>
      </c>
      <c r="CG976" s="8">
        <v>7.8494529550655076E-4</v>
      </c>
      <c r="CH976" s="8">
        <v>1.8968104393722959E-4</v>
      </c>
      <c r="CI976" s="8">
        <v>2.273063685865215E-4</v>
      </c>
      <c r="CJ976" s="8">
        <v>8.4761777764521574E-4</v>
      </c>
      <c r="CK976" s="8">
        <v>1.600559317468798E-4</v>
      </c>
      <c r="CL976" s="8">
        <v>3.2709668991728423E-5</v>
      </c>
      <c r="CM976" s="8">
        <v>0.5</v>
      </c>
      <c r="CN976" s="8">
        <v>0.1</v>
      </c>
      <c r="CO976" s="8">
        <v>0.1</v>
      </c>
      <c r="CP976" s="8">
        <v>0.1</v>
      </c>
      <c r="CQ976" s="8">
        <v>0.1</v>
      </c>
      <c r="CR976" s="8">
        <v>0.1</v>
      </c>
      <c r="CS976" s="8">
        <v>0.89999999999999991</v>
      </c>
      <c r="CT976" s="8">
        <v>0.1</v>
      </c>
      <c r="CU976" s="8">
        <v>0.1</v>
      </c>
      <c r="CV976" s="8">
        <v>0.1</v>
      </c>
      <c r="CW976" s="8">
        <v>0.1</v>
      </c>
      <c r="CX976" s="8">
        <v>0.1</v>
      </c>
      <c r="CY976" s="8">
        <v>0.1</v>
      </c>
      <c r="CZ976" s="8">
        <v>0.1</v>
      </c>
      <c r="DA976" s="8">
        <v>7.1536932098216323E-3</v>
      </c>
      <c r="DB976" s="8">
        <v>9.2846306790178371E-2</v>
      </c>
      <c r="DC976" s="8">
        <v>0.1</v>
      </c>
      <c r="DD976" s="8">
        <v>0.1</v>
      </c>
      <c r="DE976" s="8">
        <v>0.1</v>
      </c>
      <c r="DF976" s="8">
        <v>0.1</v>
      </c>
      <c r="DG976" s="8">
        <v>0.1</v>
      </c>
      <c r="DH976" s="8">
        <v>0.1</v>
      </c>
      <c r="DI976" s="8">
        <v>8.74948541051557E-2</v>
      </c>
      <c r="DJ976" s="8">
        <v>9.3980299011817946E-3</v>
      </c>
      <c r="DK976" s="8">
        <v>2.2547617191051371E-3</v>
      </c>
      <c r="DL976" s="8">
        <v>8.5235427455736799E-4</v>
      </c>
      <c r="DM976" s="8">
        <v>0.1</v>
      </c>
      <c r="DN976" s="8">
        <v>0.1</v>
      </c>
      <c r="DO976" s="8">
        <v>0.1</v>
      </c>
      <c r="DP976" s="8">
        <v>0.1</v>
      </c>
      <c r="DQ976" s="8">
        <v>0.1</v>
      </c>
      <c r="DR976" s="8">
        <v>0.1</v>
      </c>
      <c r="DS976" s="8">
        <v>0.1</v>
      </c>
      <c r="DT976" s="8">
        <v>0.2</v>
      </c>
      <c r="DU976" s="8">
        <v>0.1</v>
      </c>
      <c r="DV976" s="8">
        <v>0.1</v>
      </c>
      <c r="DW976" s="8">
        <v>2.5176318975490691E-2</v>
      </c>
      <c r="DX976" s="8">
        <v>7.4823681024509314E-2</v>
      </c>
      <c r="DY976" s="8">
        <v>0.1</v>
      </c>
      <c r="DZ976" s="8">
        <v>0.1</v>
      </c>
      <c r="EA976" s="8">
        <v>0.1</v>
      </c>
      <c r="EB976" s="8">
        <v>0.1</v>
      </c>
      <c r="EC976" s="8">
        <v>0</v>
      </c>
      <c r="ED976" s="8">
        <v>0</v>
      </c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</row>
    <row r="977" spans="1:206" x14ac:dyDescent="0.3">
      <c r="A977" s="32"/>
      <c r="B977" s="23" t="s">
        <v>282</v>
      </c>
      <c r="C977" s="33"/>
      <c r="D977" s="33"/>
      <c r="E977" s="23" t="s">
        <v>162</v>
      </c>
      <c r="F977" s="23"/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>
        <v>0</v>
      </c>
      <c r="BI977" s="8">
        <v>0</v>
      </c>
      <c r="BJ977" s="8">
        <v>0</v>
      </c>
      <c r="BK977" s="8">
        <v>0</v>
      </c>
      <c r="BL977" s="8">
        <v>0</v>
      </c>
      <c r="BM977" s="8">
        <v>0</v>
      </c>
      <c r="BN977" s="8">
        <v>0</v>
      </c>
      <c r="BO977" s="8">
        <v>0</v>
      </c>
      <c r="BP977" s="8">
        <v>0</v>
      </c>
      <c r="BQ977" s="8">
        <v>0</v>
      </c>
      <c r="BR977" s="8">
        <v>0</v>
      </c>
      <c r="BS977" s="8">
        <v>0</v>
      </c>
      <c r="BT977" s="8">
        <v>0</v>
      </c>
      <c r="BU977" s="8">
        <v>0</v>
      </c>
      <c r="BV977" s="8">
        <v>0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8">
        <v>3.0788488872385049E-5</v>
      </c>
      <c r="CC977" s="8">
        <v>3.0326874288826331E-5</v>
      </c>
      <c r="CD977" s="8">
        <v>5.9147230777953103E-3</v>
      </c>
      <c r="CE977" s="8">
        <v>9.100856051168899E-4</v>
      </c>
      <c r="CF977" s="8">
        <v>1.140068466533892E-3</v>
      </c>
      <c r="CG977" s="8">
        <v>7.8494529550655076E-4</v>
      </c>
      <c r="CH977" s="8">
        <v>1.8968104393722959E-4</v>
      </c>
      <c r="CI977" s="8">
        <v>2.273063685865215E-4</v>
      </c>
      <c r="CJ977" s="8">
        <v>8.4761777764521574E-4</v>
      </c>
      <c r="CK977" s="8">
        <v>1.600559317468798E-4</v>
      </c>
      <c r="CL977" s="8">
        <v>3.2709668991728423E-5</v>
      </c>
      <c r="CM977" s="8">
        <v>0.5</v>
      </c>
      <c r="CN977" s="8">
        <v>0.1</v>
      </c>
      <c r="CO977" s="8">
        <v>0.1</v>
      </c>
      <c r="CP977" s="8">
        <v>0.1</v>
      </c>
      <c r="CQ977" s="8">
        <v>0.1</v>
      </c>
      <c r="CR977" s="8">
        <v>0.1</v>
      </c>
      <c r="CS977" s="8">
        <v>0.89999999999999991</v>
      </c>
      <c r="CT977" s="8">
        <v>0.1</v>
      </c>
      <c r="CU977" s="8">
        <v>0.1</v>
      </c>
      <c r="CV977" s="8">
        <v>0.1</v>
      </c>
      <c r="CW977" s="8">
        <v>0.1</v>
      </c>
      <c r="CX977" s="8">
        <v>0.1</v>
      </c>
      <c r="CY977" s="8">
        <v>0.1</v>
      </c>
      <c r="CZ977" s="8">
        <v>0.1</v>
      </c>
      <c r="DA977" s="8">
        <v>7.1536932098216323E-3</v>
      </c>
      <c r="DB977" s="8">
        <v>9.2846306790178371E-2</v>
      </c>
      <c r="DC977" s="8">
        <v>0.1</v>
      </c>
      <c r="DD977" s="8">
        <v>0.1</v>
      </c>
      <c r="DE977" s="8">
        <v>0.1</v>
      </c>
      <c r="DF977" s="8">
        <v>0.1</v>
      </c>
      <c r="DG977" s="8">
        <v>0.1</v>
      </c>
      <c r="DH977" s="8">
        <v>0.1</v>
      </c>
      <c r="DI977" s="8">
        <v>8.74948541051557E-2</v>
      </c>
      <c r="DJ977" s="8">
        <v>9.3980299011817946E-3</v>
      </c>
      <c r="DK977" s="8">
        <v>2.2547617191051371E-3</v>
      </c>
      <c r="DL977" s="8">
        <v>8.5235427455736799E-4</v>
      </c>
      <c r="DM977" s="8">
        <v>0.1</v>
      </c>
      <c r="DN977" s="8">
        <v>0.1</v>
      </c>
      <c r="DO977" s="8">
        <v>0.1</v>
      </c>
      <c r="DP977" s="8">
        <v>0.1</v>
      </c>
      <c r="DQ977" s="8">
        <v>0.1</v>
      </c>
      <c r="DR977" s="8">
        <v>0.1</v>
      </c>
      <c r="DS977" s="8">
        <v>0.1</v>
      </c>
      <c r="DT977" s="8">
        <v>0.2</v>
      </c>
      <c r="DU977" s="8">
        <v>0.1</v>
      </c>
      <c r="DV977" s="8">
        <v>0.1</v>
      </c>
      <c r="DW977" s="8">
        <v>2.5176318975490691E-2</v>
      </c>
      <c r="DX977" s="8">
        <v>7.4823681024509314E-2</v>
      </c>
      <c r="DY977" s="8">
        <v>0.1</v>
      </c>
      <c r="DZ977" s="8">
        <v>0.1</v>
      </c>
      <c r="EA977" s="8">
        <v>0.1</v>
      </c>
      <c r="EB977" s="8">
        <v>0.1</v>
      </c>
      <c r="EC977" s="8">
        <v>0</v>
      </c>
      <c r="ED977" s="8">
        <v>0</v>
      </c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</row>
    <row r="978" spans="1:206" x14ac:dyDescent="0.3">
      <c r="A978" s="32"/>
      <c r="B978" s="23" t="s">
        <v>283</v>
      </c>
      <c r="C978" s="33"/>
      <c r="D978" s="33"/>
      <c r="E978" s="23" t="s">
        <v>162</v>
      </c>
      <c r="F978" s="23"/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0</v>
      </c>
      <c r="BR978" s="8">
        <v>0</v>
      </c>
      <c r="BS978" s="8">
        <v>0</v>
      </c>
      <c r="BT978" s="8">
        <v>0</v>
      </c>
      <c r="BU978" s="8">
        <v>0</v>
      </c>
      <c r="BV978" s="8">
        <v>0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8">
        <v>3.0788488872385049E-5</v>
      </c>
      <c r="CC978" s="8">
        <v>3.0326874288826331E-5</v>
      </c>
      <c r="CD978" s="8">
        <v>5.9147230777953103E-3</v>
      </c>
      <c r="CE978" s="8">
        <v>9.100856051168899E-4</v>
      </c>
      <c r="CF978" s="8">
        <v>1.140068466533892E-3</v>
      </c>
      <c r="CG978" s="8">
        <v>7.8494529550655076E-4</v>
      </c>
      <c r="CH978" s="8">
        <v>1.8968104393722959E-4</v>
      </c>
      <c r="CI978" s="8">
        <v>2.273063685865215E-4</v>
      </c>
      <c r="CJ978" s="8">
        <v>8.4761777764521574E-4</v>
      </c>
      <c r="CK978" s="8">
        <v>1.600559317468798E-4</v>
      </c>
      <c r="CL978" s="8">
        <v>3.2709668991728423E-5</v>
      </c>
      <c r="CM978" s="8">
        <v>0.5</v>
      </c>
      <c r="CN978" s="8">
        <v>0.1</v>
      </c>
      <c r="CO978" s="8">
        <v>0.1</v>
      </c>
      <c r="CP978" s="8">
        <v>0.1</v>
      </c>
      <c r="CQ978" s="8">
        <v>0.1</v>
      </c>
      <c r="CR978" s="8">
        <v>0.1</v>
      </c>
      <c r="CS978" s="8">
        <v>0.89999999999999991</v>
      </c>
      <c r="CT978" s="8">
        <v>0.1</v>
      </c>
      <c r="CU978" s="8">
        <v>0.1</v>
      </c>
      <c r="CV978" s="8">
        <v>0.1</v>
      </c>
      <c r="CW978" s="8">
        <v>0.1</v>
      </c>
      <c r="CX978" s="8">
        <v>0.1</v>
      </c>
      <c r="CY978" s="8">
        <v>0.1</v>
      </c>
      <c r="CZ978" s="8">
        <v>0.1</v>
      </c>
      <c r="DA978" s="8">
        <v>7.1536932098216323E-3</v>
      </c>
      <c r="DB978" s="8">
        <v>9.2846306790178371E-2</v>
      </c>
      <c r="DC978" s="8">
        <v>0.1</v>
      </c>
      <c r="DD978" s="8">
        <v>0.1</v>
      </c>
      <c r="DE978" s="8">
        <v>0.1</v>
      </c>
      <c r="DF978" s="8">
        <v>0.1</v>
      </c>
      <c r="DG978" s="8">
        <v>0.1</v>
      </c>
      <c r="DH978" s="8">
        <v>0.1</v>
      </c>
      <c r="DI978" s="8">
        <v>8.74948541051557E-2</v>
      </c>
      <c r="DJ978" s="8">
        <v>9.3980299011817946E-3</v>
      </c>
      <c r="DK978" s="8">
        <v>2.2547617191051371E-3</v>
      </c>
      <c r="DL978" s="8">
        <v>8.5235427455736799E-4</v>
      </c>
      <c r="DM978" s="8">
        <v>0.1</v>
      </c>
      <c r="DN978" s="8">
        <v>0.1</v>
      </c>
      <c r="DO978" s="8">
        <v>0.1</v>
      </c>
      <c r="DP978" s="8">
        <v>0.1</v>
      </c>
      <c r="DQ978" s="8">
        <v>0.1</v>
      </c>
      <c r="DR978" s="8">
        <v>0.1</v>
      </c>
      <c r="DS978" s="8">
        <v>0.1</v>
      </c>
      <c r="DT978" s="8">
        <v>0.2</v>
      </c>
      <c r="DU978" s="8">
        <v>0.1</v>
      </c>
      <c r="DV978" s="8">
        <v>0.1</v>
      </c>
      <c r="DW978" s="8">
        <v>2.5176318975490691E-2</v>
      </c>
      <c r="DX978" s="8">
        <v>7.4823681024509314E-2</v>
      </c>
      <c r="DY978" s="8">
        <v>0.1</v>
      </c>
      <c r="DZ978" s="8">
        <v>0.1</v>
      </c>
      <c r="EA978" s="8">
        <v>0.1</v>
      </c>
      <c r="EB978" s="8">
        <v>0.1</v>
      </c>
      <c r="EC978" s="8">
        <v>0</v>
      </c>
      <c r="ED978" s="8">
        <v>0</v>
      </c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</row>
    <row r="979" spans="1:206" x14ac:dyDescent="0.3">
      <c r="A979" s="32"/>
      <c r="B979" s="23" t="s">
        <v>284</v>
      </c>
      <c r="C979" s="33"/>
      <c r="D979" s="33"/>
      <c r="E979" s="23" t="s">
        <v>162</v>
      </c>
      <c r="F979" s="23"/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>
        <v>0</v>
      </c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>
        <v>0</v>
      </c>
      <c r="BU979" s="8">
        <v>0</v>
      </c>
      <c r="BV979" s="8">
        <v>0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8">
        <v>3.0788488872385049E-5</v>
      </c>
      <c r="CC979" s="8">
        <v>3.0326874288826331E-5</v>
      </c>
      <c r="CD979" s="8">
        <v>5.9147230777953103E-3</v>
      </c>
      <c r="CE979" s="8">
        <v>9.100856051168899E-4</v>
      </c>
      <c r="CF979" s="8">
        <v>1.140068466533892E-3</v>
      </c>
      <c r="CG979" s="8">
        <v>7.8494529550655076E-4</v>
      </c>
      <c r="CH979" s="8">
        <v>1.8968104393722959E-4</v>
      </c>
      <c r="CI979" s="8">
        <v>2.273063685865215E-4</v>
      </c>
      <c r="CJ979" s="8">
        <v>8.4761777764521574E-4</v>
      </c>
      <c r="CK979" s="8">
        <v>1.600559317468798E-4</v>
      </c>
      <c r="CL979" s="8">
        <v>3.2709668991728423E-5</v>
      </c>
      <c r="CM979" s="8">
        <v>0.5</v>
      </c>
      <c r="CN979" s="8">
        <v>0.1</v>
      </c>
      <c r="CO979" s="8">
        <v>0.1</v>
      </c>
      <c r="CP979" s="8">
        <v>0.1</v>
      </c>
      <c r="CQ979" s="8">
        <v>0.1</v>
      </c>
      <c r="CR979" s="8">
        <v>0.1</v>
      </c>
      <c r="CS979" s="8">
        <v>0.89999999999999991</v>
      </c>
      <c r="CT979" s="8">
        <v>0.1</v>
      </c>
      <c r="CU979" s="8">
        <v>0.1</v>
      </c>
      <c r="CV979" s="8">
        <v>0.1</v>
      </c>
      <c r="CW979" s="8">
        <v>0.1</v>
      </c>
      <c r="CX979" s="8">
        <v>0.1</v>
      </c>
      <c r="CY979" s="8">
        <v>0.1</v>
      </c>
      <c r="CZ979" s="8">
        <v>0.1</v>
      </c>
      <c r="DA979" s="8">
        <v>7.1536932098216323E-3</v>
      </c>
      <c r="DB979" s="8">
        <v>9.2846306790178371E-2</v>
      </c>
      <c r="DC979" s="8">
        <v>0.1</v>
      </c>
      <c r="DD979" s="8">
        <v>0.1</v>
      </c>
      <c r="DE979" s="8">
        <v>0.1</v>
      </c>
      <c r="DF979" s="8">
        <v>0.1</v>
      </c>
      <c r="DG979" s="8">
        <v>0.1</v>
      </c>
      <c r="DH979" s="8">
        <v>0.1</v>
      </c>
      <c r="DI979" s="8">
        <v>8.74948541051557E-2</v>
      </c>
      <c r="DJ979" s="8">
        <v>9.3980299011817946E-3</v>
      </c>
      <c r="DK979" s="8">
        <v>2.2547617191051371E-3</v>
      </c>
      <c r="DL979" s="8">
        <v>8.5235427455736799E-4</v>
      </c>
      <c r="DM979" s="8">
        <v>0.1</v>
      </c>
      <c r="DN979" s="8">
        <v>0.1</v>
      </c>
      <c r="DO979" s="8">
        <v>0.1</v>
      </c>
      <c r="DP979" s="8">
        <v>0.1</v>
      </c>
      <c r="DQ979" s="8">
        <v>0.1</v>
      </c>
      <c r="DR979" s="8">
        <v>0.1</v>
      </c>
      <c r="DS979" s="8">
        <v>0.1</v>
      </c>
      <c r="DT979" s="8">
        <v>0.2</v>
      </c>
      <c r="DU979" s="8">
        <v>0.1</v>
      </c>
      <c r="DV979" s="8">
        <v>0.1</v>
      </c>
      <c r="DW979" s="8">
        <v>2.5176318975490691E-2</v>
      </c>
      <c r="DX979" s="8">
        <v>7.4823681024509314E-2</v>
      </c>
      <c r="DY979" s="8">
        <v>0.1</v>
      </c>
      <c r="DZ979" s="8">
        <v>0.1</v>
      </c>
      <c r="EA979" s="8">
        <v>0.1</v>
      </c>
      <c r="EB979" s="8">
        <v>0.1</v>
      </c>
      <c r="EC979" s="8">
        <v>0</v>
      </c>
      <c r="ED979" s="8">
        <v>0</v>
      </c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</row>
    <row r="980" spans="1:206" x14ac:dyDescent="0.3">
      <c r="A980" s="32"/>
      <c r="B980" s="23" t="s">
        <v>285</v>
      </c>
      <c r="C980" s="33"/>
      <c r="D980" s="33"/>
      <c r="E980" s="23" t="s">
        <v>162</v>
      </c>
      <c r="F980" s="23"/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>
        <v>0</v>
      </c>
      <c r="BU980" s="8">
        <v>0</v>
      </c>
      <c r="BV980" s="8">
        <v>0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8">
        <v>3.0788488872385049E-5</v>
      </c>
      <c r="CC980" s="8">
        <v>3.0326874288826331E-5</v>
      </c>
      <c r="CD980" s="8">
        <v>5.9147230777953103E-3</v>
      </c>
      <c r="CE980" s="8">
        <v>9.100856051168899E-4</v>
      </c>
      <c r="CF980" s="8">
        <v>1.140068466533892E-3</v>
      </c>
      <c r="CG980" s="8">
        <v>7.8494529550655076E-4</v>
      </c>
      <c r="CH980" s="8">
        <v>1.8968104393722959E-4</v>
      </c>
      <c r="CI980" s="8">
        <v>2.273063685865215E-4</v>
      </c>
      <c r="CJ980" s="8">
        <v>8.4761777764521574E-4</v>
      </c>
      <c r="CK980" s="8">
        <v>1.600559317468798E-4</v>
      </c>
      <c r="CL980" s="8">
        <v>3.2709668991728423E-5</v>
      </c>
      <c r="CM980" s="8">
        <v>0.5</v>
      </c>
      <c r="CN980" s="8">
        <v>0.1</v>
      </c>
      <c r="CO980" s="8">
        <v>0.1</v>
      </c>
      <c r="CP980" s="8">
        <v>0.1</v>
      </c>
      <c r="CQ980" s="8">
        <v>0.1</v>
      </c>
      <c r="CR980" s="8">
        <v>0.1</v>
      </c>
      <c r="CS980" s="8">
        <v>0.89999999999999991</v>
      </c>
      <c r="CT980" s="8">
        <v>0.1</v>
      </c>
      <c r="CU980" s="8">
        <v>0.1</v>
      </c>
      <c r="CV980" s="8">
        <v>0.1</v>
      </c>
      <c r="CW980" s="8">
        <v>0.1</v>
      </c>
      <c r="CX980" s="8">
        <v>0.1</v>
      </c>
      <c r="CY980" s="8">
        <v>0.1</v>
      </c>
      <c r="CZ980" s="8">
        <v>0.1</v>
      </c>
      <c r="DA980" s="8">
        <v>7.1536932098216323E-3</v>
      </c>
      <c r="DB980" s="8">
        <v>9.2846306790178371E-2</v>
      </c>
      <c r="DC980" s="8">
        <v>0.1</v>
      </c>
      <c r="DD980" s="8">
        <v>0.1</v>
      </c>
      <c r="DE980" s="8">
        <v>0.1</v>
      </c>
      <c r="DF980" s="8">
        <v>0.1</v>
      </c>
      <c r="DG980" s="8">
        <v>0.1</v>
      </c>
      <c r="DH980" s="8">
        <v>0.1</v>
      </c>
      <c r="DI980" s="8">
        <v>8.74948541051557E-2</v>
      </c>
      <c r="DJ980" s="8">
        <v>9.3980299011817946E-3</v>
      </c>
      <c r="DK980" s="8">
        <v>2.2547617191051371E-3</v>
      </c>
      <c r="DL980" s="8">
        <v>8.5235427455736799E-4</v>
      </c>
      <c r="DM980" s="8">
        <v>0.1</v>
      </c>
      <c r="DN980" s="8">
        <v>0.1</v>
      </c>
      <c r="DO980" s="8">
        <v>0.1</v>
      </c>
      <c r="DP980" s="8">
        <v>0.1</v>
      </c>
      <c r="DQ980" s="8">
        <v>0.1</v>
      </c>
      <c r="DR980" s="8">
        <v>0.1</v>
      </c>
      <c r="DS980" s="8">
        <v>0.1</v>
      </c>
      <c r="DT980" s="8">
        <v>0.2</v>
      </c>
      <c r="DU980" s="8">
        <v>0.1</v>
      </c>
      <c r="DV980" s="8">
        <v>0.1</v>
      </c>
      <c r="DW980" s="8">
        <v>2.5176318975490691E-2</v>
      </c>
      <c r="DX980" s="8">
        <v>7.4823681024509314E-2</v>
      </c>
      <c r="DY980" s="8">
        <v>0.1</v>
      </c>
      <c r="DZ980" s="8">
        <v>0.1</v>
      </c>
      <c r="EA980" s="8">
        <v>0.1</v>
      </c>
      <c r="EB980" s="8">
        <v>0.1</v>
      </c>
      <c r="EC980" s="8">
        <v>0</v>
      </c>
      <c r="ED980" s="8">
        <v>0</v>
      </c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</row>
    <row r="981" spans="1:206" x14ac:dyDescent="0.3">
      <c r="A981" s="32"/>
      <c r="B981" s="23" t="s">
        <v>286</v>
      </c>
      <c r="C981" s="33"/>
      <c r="D981" s="33"/>
      <c r="E981" s="23" t="s">
        <v>162</v>
      </c>
      <c r="F981" s="23"/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>
        <v>0</v>
      </c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>
        <v>0</v>
      </c>
      <c r="BU981" s="8">
        <v>0</v>
      </c>
      <c r="BV981" s="8">
        <v>0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8">
        <v>3.0788488872385049E-5</v>
      </c>
      <c r="CC981" s="8">
        <v>3.0326874288826331E-5</v>
      </c>
      <c r="CD981" s="8">
        <v>5.9147230777953103E-3</v>
      </c>
      <c r="CE981" s="8">
        <v>9.100856051168899E-4</v>
      </c>
      <c r="CF981" s="8">
        <v>1.140068466533892E-3</v>
      </c>
      <c r="CG981" s="8">
        <v>7.8494529550655076E-4</v>
      </c>
      <c r="CH981" s="8">
        <v>1.8968104393722959E-4</v>
      </c>
      <c r="CI981" s="8">
        <v>2.273063685865215E-4</v>
      </c>
      <c r="CJ981" s="8">
        <v>8.4761777764521574E-4</v>
      </c>
      <c r="CK981" s="8">
        <v>1.600559317468798E-4</v>
      </c>
      <c r="CL981" s="8">
        <v>3.2709668991728423E-5</v>
      </c>
      <c r="CM981" s="8">
        <v>0.5</v>
      </c>
      <c r="CN981" s="8">
        <v>0.1</v>
      </c>
      <c r="CO981" s="8">
        <v>0.1</v>
      </c>
      <c r="CP981" s="8">
        <v>0.1</v>
      </c>
      <c r="CQ981" s="8">
        <v>0.1</v>
      </c>
      <c r="CR981" s="8">
        <v>0.1</v>
      </c>
      <c r="CS981" s="8">
        <v>0.89999999999999991</v>
      </c>
      <c r="CT981" s="8">
        <v>0.1</v>
      </c>
      <c r="CU981" s="8">
        <v>0.1</v>
      </c>
      <c r="CV981" s="8">
        <v>0.1</v>
      </c>
      <c r="CW981" s="8">
        <v>0.1</v>
      </c>
      <c r="CX981" s="8">
        <v>0.1</v>
      </c>
      <c r="CY981" s="8">
        <v>0.1</v>
      </c>
      <c r="CZ981" s="8">
        <v>0.1</v>
      </c>
      <c r="DA981" s="8">
        <v>7.1536932098216323E-3</v>
      </c>
      <c r="DB981" s="8">
        <v>9.2846306790178371E-2</v>
      </c>
      <c r="DC981" s="8">
        <v>0.1</v>
      </c>
      <c r="DD981" s="8">
        <v>0.1</v>
      </c>
      <c r="DE981" s="8">
        <v>0.1</v>
      </c>
      <c r="DF981" s="8">
        <v>0.1</v>
      </c>
      <c r="DG981" s="8">
        <v>0.1</v>
      </c>
      <c r="DH981" s="8">
        <v>0.1</v>
      </c>
      <c r="DI981" s="8">
        <v>8.74948541051557E-2</v>
      </c>
      <c r="DJ981" s="8">
        <v>9.3980299011817946E-3</v>
      </c>
      <c r="DK981" s="8">
        <v>2.2547617191051371E-3</v>
      </c>
      <c r="DL981" s="8">
        <v>8.5235427455736799E-4</v>
      </c>
      <c r="DM981" s="8">
        <v>0.1</v>
      </c>
      <c r="DN981" s="8">
        <v>0.1</v>
      </c>
      <c r="DO981" s="8">
        <v>0.1</v>
      </c>
      <c r="DP981" s="8">
        <v>0.1</v>
      </c>
      <c r="DQ981" s="8">
        <v>0.1</v>
      </c>
      <c r="DR981" s="8">
        <v>0.1</v>
      </c>
      <c r="DS981" s="8">
        <v>0.1</v>
      </c>
      <c r="DT981" s="8">
        <v>0.2</v>
      </c>
      <c r="DU981" s="8">
        <v>0.1</v>
      </c>
      <c r="DV981" s="8">
        <v>0.1</v>
      </c>
      <c r="DW981" s="8">
        <v>2.5176318975490691E-2</v>
      </c>
      <c r="DX981" s="8">
        <v>7.4823681024509314E-2</v>
      </c>
      <c r="DY981" s="8">
        <v>0.1</v>
      </c>
      <c r="DZ981" s="8">
        <v>0.1</v>
      </c>
      <c r="EA981" s="8">
        <v>0.1</v>
      </c>
      <c r="EB981" s="8">
        <v>0.1</v>
      </c>
      <c r="EC981" s="8">
        <v>0</v>
      </c>
      <c r="ED981" s="8">
        <v>0</v>
      </c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</row>
    <row r="982" spans="1:206" x14ac:dyDescent="0.3">
      <c r="A982" s="32"/>
      <c r="B982" s="23" t="s">
        <v>287</v>
      </c>
      <c r="C982" s="33"/>
      <c r="D982" s="33"/>
      <c r="E982" s="23" t="s">
        <v>162</v>
      </c>
      <c r="F982" s="23"/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0</v>
      </c>
      <c r="BR982" s="8">
        <v>0</v>
      </c>
      <c r="BS982" s="8">
        <v>0</v>
      </c>
      <c r="BT982" s="8">
        <v>0</v>
      </c>
      <c r="BU982" s="8">
        <v>0</v>
      </c>
      <c r="BV982" s="8">
        <v>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8">
        <v>3.0788488872385049E-5</v>
      </c>
      <c r="CC982" s="8">
        <v>3.0326874288826331E-5</v>
      </c>
      <c r="CD982" s="8">
        <v>5.9147230777953103E-3</v>
      </c>
      <c r="CE982" s="8">
        <v>9.100856051168899E-4</v>
      </c>
      <c r="CF982" s="8">
        <v>1.140068466533892E-3</v>
      </c>
      <c r="CG982" s="8">
        <v>7.8494529550655076E-4</v>
      </c>
      <c r="CH982" s="8">
        <v>1.8968104393722959E-4</v>
      </c>
      <c r="CI982" s="8">
        <v>2.273063685865215E-4</v>
      </c>
      <c r="CJ982" s="8">
        <v>8.4761777764521574E-4</v>
      </c>
      <c r="CK982" s="8">
        <v>1.600559317468798E-4</v>
      </c>
      <c r="CL982" s="8">
        <v>3.2709668991728423E-5</v>
      </c>
      <c r="CM982" s="8">
        <v>0.5</v>
      </c>
      <c r="CN982" s="8">
        <v>0.1</v>
      </c>
      <c r="CO982" s="8">
        <v>0.1</v>
      </c>
      <c r="CP982" s="8">
        <v>0.1</v>
      </c>
      <c r="CQ982" s="8">
        <v>0.1</v>
      </c>
      <c r="CR982" s="8">
        <v>0.1</v>
      </c>
      <c r="CS982" s="8">
        <v>0.89999999999999991</v>
      </c>
      <c r="CT982" s="8">
        <v>0.1</v>
      </c>
      <c r="CU982" s="8">
        <v>0.1</v>
      </c>
      <c r="CV982" s="8">
        <v>0.1</v>
      </c>
      <c r="CW982" s="8">
        <v>0.1</v>
      </c>
      <c r="CX982" s="8">
        <v>0.1</v>
      </c>
      <c r="CY982" s="8">
        <v>0.1</v>
      </c>
      <c r="CZ982" s="8">
        <v>0.1</v>
      </c>
      <c r="DA982" s="8">
        <v>7.1536932098216323E-3</v>
      </c>
      <c r="DB982" s="8">
        <v>9.2846306790178371E-2</v>
      </c>
      <c r="DC982" s="8">
        <v>0.1</v>
      </c>
      <c r="DD982" s="8">
        <v>0.1</v>
      </c>
      <c r="DE982" s="8">
        <v>0.1</v>
      </c>
      <c r="DF982" s="8">
        <v>0.1</v>
      </c>
      <c r="DG982" s="8">
        <v>0.1</v>
      </c>
      <c r="DH982" s="8">
        <v>0.1</v>
      </c>
      <c r="DI982" s="8">
        <v>8.74948541051557E-2</v>
      </c>
      <c r="DJ982" s="8">
        <v>9.3980299011817946E-3</v>
      </c>
      <c r="DK982" s="8">
        <v>2.2547617191051371E-3</v>
      </c>
      <c r="DL982" s="8">
        <v>8.5235427455736799E-4</v>
      </c>
      <c r="DM982" s="8">
        <v>0.1</v>
      </c>
      <c r="DN982" s="8">
        <v>0.1</v>
      </c>
      <c r="DO982" s="8">
        <v>0.1</v>
      </c>
      <c r="DP982" s="8">
        <v>0.1</v>
      </c>
      <c r="DQ982" s="8">
        <v>0.1</v>
      </c>
      <c r="DR982" s="8">
        <v>0.1</v>
      </c>
      <c r="DS982" s="8">
        <v>0.1</v>
      </c>
      <c r="DT982" s="8">
        <v>0.2</v>
      </c>
      <c r="DU982" s="8">
        <v>0.1</v>
      </c>
      <c r="DV982" s="8">
        <v>0.1</v>
      </c>
      <c r="DW982" s="8">
        <v>2.5176318975490691E-2</v>
      </c>
      <c r="DX982" s="8">
        <v>7.4823681024509314E-2</v>
      </c>
      <c r="DY982" s="8">
        <v>0.1</v>
      </c>
      <c r="DZ982" s="8">
        <v>0.1</v>
      </c>
      <c r="EA982" s="8">
        <v>0.1</v>
      </c>
      <c r="EB982" s="8">
        <v>0.1</v>
      </c>
      <c r="EC982" s="8">
        <v>0</v>
      </c>
      <c r="ED982" s="8">
        <v>0</v>
      </c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</row>
    <row r="983" spans="1:206" x14ac:dyDescent="0.3">
      <c r="A983" s="32"/>
      <c r="B983" s="23" t="s">
        <v>288</v>
      </c>
      <c r="C983" s="33"/>
      <c r="D983" s="33"/>
      <c r="E983" s="23" t="s">
        <v>162</v>
      </c>
      <c r="F983" s="23"/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>
        <v>0</v>
      </c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8">
        <v>0</v>
      </c>
      <c r="BS983" s="8">
        <v>0</v>
      </c>
      <c r="BT983" s="8">
        <v>0</v>
      </c>
      <c r="BU983" s="8">
        <v>0</v>
      </c>
      <c r="BV983" s="8">
        <v>0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8">
        <v>3.0788488872385049E-5</v>
      </c>
      <c r="CC983" s="8">
        <v>3.0326874288826331E-5</v>
      </c>
      <c r="CD983" s="8">
        <v>5.9147230777953103E-3</v>
      </c>
      <c r="CE983" s="8">
        <v>9.100856051168899E-4</v>
      </c>
      <c r="CF983" s="8">
        <v>1.140068466533892E-3</v>
      </c>
      <c r="CG983" s="8">
        <v>7.8494529550655076E-4</v>
      </c>
      <c r="CH983" s="8">
        <v>1.8968104393722959E-4</v>
      </c>
      <c r="CI983" s="8">
        <v>2.273063685865215E-4</v>
      </c>
      <c r="CJ983" s="8">
        <v>8.4761777764521574E-4</v>
      </c>
      <c r="CK983" s="8">
        <v>1.600559317468798E-4</v>
      </c>
      <c r="CL983" s="8">
        <v>3.2709668991728423E-5</v>
      </c>
      <c r="CM983" s="8">
        <v>0.5</v>
      </c>
      <c r="CN983" s="8">
        <v>0.1</v>
      </c>
      <c r="CO983" s="8">
        <v>0.1</v>
      </c>
      <c r="CP983" s="8">
        <v>0.1</v>
      </c>
      <c r="CQ983" s="8">
        <v>0.1</v>
      </c>
      <c r="CR983" s="8">
        <v>0.1</v>
      </c>
      <c r="CS983" s="8">
        <v>0.89999999999999991</v>
      </c>
      <c r="CT983" s="8">
        <v>0.1</v>
      </c>
      <c r="CU983" s="8">
        <v>0.1</v>
      </c>
      <c r="CV983" s="8">
        <v>0.1</v>
      </c>
      <c r="CW983" s="8">
        <v>0.1</v>
      </c>
      <c r="CX983" s="8">
        <v>0.1</v>
      </c>
      <c r="CY983" s="8">
        <v>0.1</v>
      </c>
      <c r="CZ983" s="8">
        <v>0.1</v>
      </c>
      <c r="DA983" s="8">
        <v>7.1536932098216323E-3</v>
      </c>
      <c r="DB983" s="8">
        <v>9.2846306790178371E-2</v>
      </c>
      <c r="DC983" s="8">
        <v>0.1</v>
      </c>
      <c r="DD983" s="8">
        <v>0.1</v>
      </c>
      <c r="DE983" s="8">
        <v>0.1</v>
      </c>
      <c r="DF983" s="8">
        <v>0.1</v>
      </c>
      <c r="DG983" s="8">
        <v>0.1</v>
      </c>
      <c r="DH983" s="8">
        <v>0.1</v>
      </c>
      <c r="DI983" s="8">
        <v>8.74948541051557E-2</v>
      </c>
      <c r="DJ983" s="8">
        <v>9.3980299011817946E-3</v>
      </c>
      <c r="DK983" s="8">
        <v>2.2547617191051371E-3</v>
      </c>
      <c r="DL983" s="8">
        <v>8.5235427455736799E-4</v>
      </c>
      <c r="DM983" s="8">
        <v>0.1</v>
      </c>
      <c r="DN983" s="8">
        <v>0.1</v>
      </c>
      <c r="DO983" s="8">
        <v>0.1</v>
      </c>
      <c r="DP983" s="8">
        <v>0.1</v>
      </c>
      <c r="DQ983" s="8">
        <v>0.1</v>
      </c>
      <c r="DR983" s="8">
        <v>0.1</v>
      </c>
      <c r="DS983" s="8">
        <v>0.1</v>
      </c>
      <c r="DT983" s="8">
        <v>0.2</v>
      </c>
      <c r="DU983" s="8">
        <v>0.1</v>
      </c>
      <c r="DV983" s="8">
        <v>0.1</v>
      </c>
      <c r="DW983" s="8">
        <v>2.5176318975490691E-2</v>
      </c>
      <c r="DX983" s="8">
        <v>7.4823681024509314E-2</v>
      </c>
      <c r="DY983" s="8">
        <v>0.1</v>
      </c>
      <c r="DZ983" s="8">
        <v>0.1</v>
      </c>
      <c r="EA983" s="8">
        <v>0.1</v>
      </c>
      <c r="EB983" s="8">
        <v>0.1</v>
      </c>
      <c r="EC983" s="8">
        <v>0</v>
      </c>
      <c r="ED983" s="8">
        <v>0</v>
      </c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</row>
    <row r="984" spans="1:206" x14ac:dyDescent="0.3">
      <c r="A984" s="32"/>
      <c r="B984" s="23" t="s">
        <v>289</v>
      </c>
      <c r="C984" s="33"/>
      <c r="D984" s="33"/>
      <c r="E984" s="23" t="s">
        <v>162</v>
      </c>
      <c r="F984" s="23"/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>
        <v>0</v>
      </c>
      <c r="BU984" s="8">
        <v>0</v>
      </c>
      <c r="BV984" s="8">
        <v>0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8">
        <v>3.0788488872385049E-5</v>
      </c>
      <c r="CC984" s="8">
        <v>3.0326874288826331E-5</v>
      </c>
      <c r="CD984" s="8">
        <v>5.9147230777953103E-3</v>
      </c>
      <c r="CE984" s="8">
        <v>9.100856051168899E-4</v>
      </c>
      <c r="CF984" s="8">
        <v>1.140068466533892E-3</v>
      </c>
      <c r="CG984" s="8">
        <v>7.8494529550655076E-4</v>
      </c>
      <c r="CH984" s="8">
        <v>1.8968104393722959E-4</v>
      </c>
      <c r="CI984" s="8">
        <v>2.273063685865215E-4</v>
      </c>
      <c r="CJ984" s="8">
        <v>8.4761777764521574E-4</v>
      </c>
      <c r="CK984" s="8">
        <v>1.600559317468798E-4</v>
      </c>
      <c r="CL984" s="8">
        <v>3.2709668991728423E-5</v>
      </c>
      <c r="CM984" s="8">
        <v>0.5</v>
      </c>
      <c r="CN984" s="8">
        <v>0.1</v>
      </c>
      <c r="CO984" s="8">
        <v>0.1</v>
      </c>
      <c r="CP984" s="8">
        <v>0.1</v>
      </c>
      <c r="CQ984" s="8">
        <v>0.1</v>
      </c>
      <c r="CR984" s="8">
        <v>0.1</v>
      </c>
      <c r="CS984" s="8">
        <v>0.89999999999999991</v>
      </c>
      <c r="CT984" s="8">
        <v>0.1</v>
      </c>
      <c r="CU984" s="8">
        <v>0.1</v>
      </c>
      <c r="CV984" s="8">
        <v>0.1</v>
      </c>
      <c r="CW984" s="8">
        <v>0.1</v>
      </c>
      <c r="CX984" s="8">
        <v>0.1</v>
      </c>
      <c r="CY984" s="8">
        <v>0.1</v>
      </c>
      <c r="CZ984" s="8">
        <v>0.1</v>
      </c>
      <c r="DA984" s="8">
        <v>7.1536932098216323E-3</v>
      </c>
      <c r="DB984" s="8">
        <v>9.2846306790178371E-2</v>
      </c>
      <c r="DC984" s="8">
        <v>0.1</v>
      </c>
      <c r="DD984" s="8">
        <v>0.1</v>
      </c>
      <c r="DE984" s="8">
        <v>0.1</v>
      </c>
      <c r="DF984" s="8">
        <v>0.1</v>
      </c>
      <c r="DG984" s="8">
        <v>0.1</v>
      </c>
      <c r="DH984" s="8">
        <v>0.1</v>
      </c>
      <c r="DI984" s="8">
        <v>8.74948541051557E-2</v>
      </c>
      <c r="DJ984" s="8">
        <v>9.3980299011817946E-3</v>
      </c>
      <c r="DK984" s="8">
        <v>2.2547617191051371E-3</v>
      </c>
      <c r="DL984" s="8">
        <v>8.5235427455736799E-4</v>
      </c>
      <c r="DM984" s="8">
        <v>0.1</v>
      </c>
      <c r="DN984" s="8">
        <v>0.1</v>
      </c>
      <c r="DO984" s="8">
        <v>0.1</v>
      </c>
      <c r="DP984" s="8">
        <v>0.1</v>
      </c>
      <c r="DQ984" s="8">
        <v>0.1</v>
      </c>
      <c r="DR984" s="8">
        <v>0.1</v>
      </c>
      <c r="DS984" s="8">
        <v>0.1</v>
      </c>
      <c r="DT984" s="8">
        <v>0.2</v>
      </c>
      <c r="DU984" s="8">
        <v>0.1</v>
      </c>
      <c r="DV984" s="8">
        <v>0.1</v>
      </c>
      <c r="DW984" s="8">
        <v>2.5176318975490691E-2</v>
      </c>
      <c r="DX984" s="8">
        <v>7.4823681024509314E-2</v>
      </c>
      <c r="DY984" s="8">
        <v>0.1</v>
      </c>
      <c r="DZ984" s="8">
        <v>0.1</v>
      </c>
      <c r="EA984" s="8">
        <v>0.1</v>
      </c>
      <c r="EB984" s="8">
        <v>0.1</v>
      </c>
      <c r="EC984" s="8">
        <v>0</v>
      </c>
      <c r="ED984" s="8">
        <v>0</v>
      </c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</row>
    <row r="985" spans="1:206" x14ac:dyDescent="0.3">
      <c r="A985" s="32"/>
      <c r="B985" s="23" t="s">
        <v>290</v>
      </c>
      <c r="C985" s="33"/>
      <c r="D985" s="33"/>
      <c r="E985" s="23" t="s">
        <v>162</v>
      </c>
      <c r="F985" s="23"/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>
        <v>0</v>
      </c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0</v>
      </c>
      <c r="BR985" s="8">
        <v>0</v>
      </c>
      <c r="BS985" s="8">
        <v>0</v>
      </c>
      <c r="BT985" s="8">
        <v>0</v>
      </c>
      <c r="BU985" s="8">
        <v>0</v>
      </c>
      <c r="BV985" s="8">
        <v>0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8">
        <v>3.0788488872385049E-5</v>
      </c>
      <c r="CC985" s="8">
        <v>3.0326874288826331E-5</v>
      </c>
      <c r="CD985" s="8">
        <v>5.9147230777953103E-3</v>
      </c>
      <c r="CE985" s="8">
        <v>9.100856051168899E-4</v>
      </c>
      <c r="CF985" s="8">
        <v>1.140068466533892E-3</v>
      </c>
      <c r="CG985" s="8">
        <v>7.8494529550655076E-4</v>
      </c>
      <c r="CH985" s="8">
        <v>1.8968104393722959E-4</v>
      </c>
      <c r="CI985" s="8">
        <v>2.273063685865215E-4</v>
      </c>
      <c r="CJ985" s="8">
        <v>8.4761777764521574E-4</v>
      </c>
      <c r="CK985" s="8">
        <v>1.600559317468798E-4</v>
      </c>
      <c r="CL985" s="8">
        <v>3.2709668991728423E-5</v>
      </c>
      <c r="CM985" s="8">
        <v>0.5</v>
      </c>
      <c r="CN985" s="8">
        <v>0.1</v>
      </c>
      <c r="CO985" s="8">
        <v>0.1</v>
      </c>
      <c r="CP985" s="8">
        <v>0.1</v>
      </c>
      <c r="CQ985" s="8">
        <v>0.1</v>
      </c>
      <c r="CR985" s="8">
        <v>0.1</v>
      </c>
      <c r="CS985" s="8">
        <v>0.89999999999999991</v>
      </c>
      <c r="CT985" s="8">
        <v>0.1</v>
      </c>
      <c r="CU985" s="8">
        <v>0.1</v>
      </c>
      <c r="CV985" s="8">
        <v>0.1</v>
      </c>
      <c r="CW985" s="8">
        <v>0.1</v>
      </c>
      <c r="CX985" s="8">
        <v>0.1</v>
      </c>
      <c r="CY985" s="8">
        <v>0.1</v>
      </c>
      <c r="CZ985" s="8">
        <v>0.1</v>
      </c>
      <c r="DA985" s="8">
        <v>7.1536932098216323E-3</v>
      </c>
      <c r="DB985" s="8">
        <v>9.2846306790178371E-2</v>
      </c>
      <c r="DC985" s="8">
        <v>0.1</v>
      </c>
      <c r="DD985" s="8">
        <v>0.1</v>
      </c>
      <c r="DE985" s="8">
        <v>0.1</v>
      </c>
      <c r="DF985" s="8">
        <v>0.1</v>
      </c>
      <c r="DG985" s="8">
        <v>0.1</v>
      </c>
      <c r="DH985" s="8">
        <v>0.1</v>
      </c>
      <c r="DI985" s="8">
        <v>8.74948541051557E-2</v>
      </c>
      <c r="DJ985" s="8">
        <v>9.3980299011817946E-3</v>
      </c>
      <c r="DK985" s="8">
        <v>2.2547617191051371E-3</v>
      </c>
      <c r="DL985" s="8">
        <v>8.5235427455736799E-4</v>
      </c>
      <c r="DM985" s="8">
        <v>0.1</v>
      </c>
      <c r="DN985" s="8">
        <v>0.1</v>
      </c>
      <c r="DO985" s="8">
        <v>0.1</v>
      </c>
      <c r="DP985" s="8">
        <v>0.1</v>
      </c>
      <c r="DQ985" s="8">
        <v>0.1</v>
      </c>
      <c r="DR985" s="8">
        <v>0.1</v>
      </c>
      <c r="DS985" s="8">
        <v>0.1</v>
      </c>
      <c r="DT985" s="8">
        <v>0.2</v>
      </c>
      <c r="DU985" s="8">
        <v>0.1</v>
      </c>
      <c r="DV985" s="8">
        <v>0.1</v>
      </c>
      <c r="DW985" s="8">
        <v>2.5176318975490691E-2</v>
      </c>
      <c r="DX985" s="8">
        <v>7.4823681024509314E-2</v>
      </c>
      <c r="DY985" s="8">
        <v>0.1</v>
      </c>
      <c r="DZ985" s="8">
        <v>0.1</v>
      </c>
      <c r="EA985" s="8">
        <v>0.1</v>
      </c>
      <c r="EB985" s="8">
        <v>0.1</v>
      </c>
      <c r="EC985" s="8">
        <v>0</v>
      </c>
      <c r="ED985" s="8">
        <v>0</v>
      </c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</row>
    <row r="986" spans="1:206" x14ac:dyDescent="0.3">
      <c r="A986" s="32"/>
      <c r="B986" s="23" t="s">
        <v>236</v>
      </c>
      <c r="C986" s="33" t="s">
        <v>316</v>
      </c>
      <c r="D986" s="33" t="s">
        <v>317</v>
      </c>
      <c r="E986" s="23" t="s">
        <v>162</v>
      </c>
      <c r="F986" s="23"/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8">
        <v>0</v>
      </c>
      <c r="BS986" s="8">
        <v>0</v>
      </c>
      <c r="BT986" s="8">
        <v>0</v>
      </c>
      <c r="BU986" s="8">
        <v>0</v>
      </c>
      <c r="BV986" s="8">
        <v>0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8">
        <v>3.0788488872385049E-5</v>
      </c>
      <c r="CC986" s="8">
        <v>3.0326874288826331E-5</v>
      </c>
      <c r="CD986" s="8">
        <v>5.9147230777953103E-3</v>
      </c>
      <c r="CE986" s="8">
        <v>9.100856051168899E-4</v>
      </c>
      <c r="CF986" s="8">
        <v>1.140068466533892E-3</v>
      </c>
      <c r="CG986" s="8">
        <v>7.8494529550655076E-4</v>
      </c>
      <c r="CH986" s="8">
        <v>1.8968104393722959E-4</v>
      </c>
      <c r="CI986" s="8">
        <v>2.273063685865215E-4</v>
      </c>
      <c r="CJ986" s="8">
        <v>8.4761777764521574E-4</v>
      </c>
      <c r="CK986" s="8">
        <v>1.600559317468798E-4</v>
      </c>
      <c r="CL986" s="8">
        <v>3.2709668991728423E-5</v>
      </c>
      <c r="CM986" s="8">
        <v>0.5</v>
      </c>
      <c r="CN986" s="8">
        <v>0.1</v>
      </c>
      <c r="CO986" s="8">
        <v>0.1</v>
      </c>
      <c r="CP986" s="8">
        <v>0.1</v>
      </c>
      <c r="CQ986" s="8">
        <v>0.1</v>
      </c>
      <c r="CR986" s="8">
        <v>0.1</v>
      </c>
      <c r="CS986" s="8">
        <v>0.89999999999999991</v>
      </c>
      <c r="CT986" s="8">
        <v>0.1</v>
      </c>
      <c r="CU986" s="8">
        <v>0.1</v>
      </c>
      <c r="CV986" s="8">
        <v>0.1</v>
      </c>
      <c r="CW986" s="8">
        <v>0.1</v>
      </c>
      <c r="CX986" s="8">
        <v>0.1</v>
      </c>
      <c r="CY986" s="8">
        <v>0.1</v>
      </c>
      <c r="CZ986" s="8">
        <v>0.1</v>
      </c>
      <c r="DA986" s="8">
        <v>7.1536932098216323E-3</v>
      </c>
      <c r="DB986" s="8">
        <v>9.2846306790178371E-2</v>
      </c>
      <c r="DC986" s="8">
        <v>0.1</v>
      </c>
      <c r="DD986" s="8">
        <v>0.1</v>
      </c>
      <c r="DE986" s="8">
        <v>0.1</v>
      </c>
      <c r="DF986" s="8">
        <v>0.1</v>
      </c>
      <c r="DG986" s="8">
        <v>0.1</v>
      </c>
      <c r="DH986" s="8">
        <v>0.1</v>
      </c>
      <c r="DI986" s="8">
        <v>8.74948541051557E-2</v>
      </c>
      <c r="DJ986" s="8">
        <v>9.3980299011817946E-3</v>
      </c>
      <c r="DK986" s="8">
        <v>2.2547617191051371E-3</v>
      </c>
      <c r="DL986" s="8">
        <v>8.5235427455736799E-4</v>
      </c>
      <c r="DM986" s="8">
        <v>0.1</v>
      </c>
      <c r="DN986" s="8">
        <v>0.1</v>
      </c>
      <c r="DO986" s="8">
        <v>0.1</v>
      </c>
      <c r="DP986" s="8">
        <v>0.1</v>
      </c>
      <c r="DQ986" s="8">
        <v>0.1</v>
      </c>
      <c r="DR986" s="8">
        <v>0.1</v>
      </c>
      <c r="DS986" s="8">
        <v>0.1</v>
      </c>
      <c r="DT986" s="8">
        <v>0.2</v>
      </c>
      <c r="DU986" s="8">
        <v>0.1</v>
      </c>
      <c r="DV986" s="8">
        <v>0.1</v>
      </c>
      <c r="DW986" s="8">
        <v>2.5176318975490691E-2</v>
      </c>
      <c r="DX986" s="8">
        <v>7.4823681024509314E-2</v>
      </c>
      <c r="DY986" s="8">
        <v>0.1</v>
      </c>
      <c r="DZ986" s="8">
        <v>0.1</v>
      </c>
      <c r="EA986" s="8">
        <v>0.1</v>
      </c>
      <c r="EB986" s="8">
        <v>0.1</v>
      </c>
      <c r="EC986" s="8">
        <v>0</v>
      </c>
      <c r="ED986" s="8">
        <v>0</v>
      </c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</row>
    <row r="987" spans="1:206" x14ac:dyDescent="0.3">
      <c r="A987" s="32"/>
      <c r="B987" s="23" t="s">
        <v>237</v>
      </c>
      <c r="C987" s="33"/>
      <c r="D987" s="33"/>
      <c r="E987" s="23" t="s">
        <v>162</v>
      </c>
      <c r="F987" s="23"/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>
        <v>0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0</v>
      </c>
      <c r="BT987" s="8">
        <v>0</v>
      </c>
      <c r="BU987" s="8">
        <v>0</v>
      </c>
      <c r="BV987" s="8">
        <v>0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8">
        <v>3.0788488872385049E-5</v>
      </c>
      <c r="CC987" s="8">
        <v>3.0326874288826331E-5</v>
      </c>
      <c r="CD987" s="8">
        <v>5.9147230777953103E-3</v>
      </c>
      <c r="CE987" s="8">
        <v>9.100856051168899E-4</v>
      </c>
      <c r="CF987" s="8">
        <v>1.140068466533892E-3</v>
      </c>
      <c r="CG987" s="8">
        <v>7.8494529550655076E-4</v>
      </c>
      <c r="CH987" s="8">
        <v>1.8968104393722959E-4</v>
      </c>
      <c r="CI987" s="8">
        <v>2.273063685865215E-4</v>
      </c>
      <c r="CJ987" s="8">
        <v>8.4761777764521574E-4</v>
      </c>
      <c r="CK987" s="8">
        <v>1.600559317468798E-4</v>
      </c>
      <c r="CL987" s="8">
        <v>3.2709668991728423E-5</v>
      </c>
      <c r="CM987" s="8">
        <v>0.5</v>
      </c>
      <c r="CN987" s="8">
        <v>0.1</v>
      </c>
      <c r="CO987" s="8">
        <v>0.1</v>
      </c>
      <c r="CP987" s="8">
        <v>0.1</v>
      </c>
      <c r="CQ987" s="8">
        <v>0.1</v>
      </c>
      <c r="CR987" s="8">
        <v>0.1</v>
      </c>
      <c r="CS987" s="8">
        <v>0.89999999999999991</v>
      </c>
      <c r="CT987" s="8">
        <v>0.1</v>
      </c>
      <c r="CU987" s="8">
        <v>0.1</v>
      </c>
      <c r="CV987" s="8">
        <v>0.1</v>
      </c>
      <c r="CW987" s="8">
        <v>0.1</v>
      </c>
      <c r="CX987" s="8">
        <v>0.1</v>
      </c>
      <c r="CY987" s="8">
        <v>0.1</v>
      </c>
      <c r="CZ987" s="8">
        <v>0.1</v>
      </c>
      <c r="DA987" s="8">
        <v>7.1536932098216323E-3</v>
      </c>
      <c r="DB987" s="8">
        <v>9.2846306790178371E-2</v>
      </c>
      <c r="DC987" s="8">
        <v>0.1</v>
      </c>
      <c r="DD987" s="8">
        <v>0.1</v>
      </c>
      <c r="DE987" s="8">
        <v>0.1</v>
      </c>
      <c r="DF987" s="8">
        <v>0.1</v>
      </c>
      <c r="DG987" s="8">
        <v>0.1</v>
      </c>
      <c r="DH987" s="8">
        <v>0.1</v>
      </c>
      <c r="DI987" s="8">
        <v>8.74948541051557E-2</v>
      </c>
      <c r="DJ987" s="8">
        <v>9.3980299011817946E-3</v>
      </c>
      <c r="DK987" s="8">
        <v>2.2547617191051371E-3</v>
      </c>
      <c r="DL987" s="8">
        <v>8.5235427455736799E-4</v>
      </c>
      <c r="DM987" s="8">
        <v>0.1</v>
      </c>
      <c r="DN987" s="8">
        <v>0.1</v>
      </c>
      <c r="DO987" s="8">
        <v>0.1</v>
      </c>
      <c r="DP987" s="8">
        <v>0.1</v>
      </c>
      <c r="DQ987" s="8">
        <v>0.1</v>
      </c>
      <c r="DR987" s="8">
        <v>0.1</v>
      </c>
      <c r="DS987" s="8">
        <v>0.1</v>
      </c>
      <c r="DT987" s="8">
        <v>0.2</v>
      </c>
      <c r="DU987" s="8">
        <v>0.1</v>
      </c>
      <c r="DV987" s="8">
        <v>0.1</v>
      </c>
      <c r="DW987" s="8">
        <v>2.5176318975490691E-2</v>
      </c>
      <c r="DX987" s="8">
        <v>7.4823681024509314E-2</v>
      </c>
      <c r="DY987" s="8">
        <v>0.1</v>
      </c>
      <c r="DZ987" s="8">
        <v>0.1</v>
      </c>
      <c r="EA987" s="8">
        <v>0.1</v>
      </c>
      <c r="EB987" s="8">
        <v>0.1</v>
      </c>
      <c r="EC987" s="8">
        <v>0</v>
      </c>
      <c r="ED987" s="8">
        <v>0</v>
      </c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</row>
    <row r="988" spans="1:206" x14ac:dyDescent="0.3">
      <c r="A988" s="32"/>
      <c r="B988" s="23" t="s">
        <v>238</v>
      </c>
      <c r="C988" s="33"/>
      <c r="D988" s="33"/>
      <c r="E988" s="23" t="s">
        <v>162</v>
      </c>
      <c r="F988" s="23"/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>
        <v>0</v>
      </c>
      <c r="BU988" s="8">
        <v>0</v>
      </c>
      <c r="BV988" s="8">
        <v>0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8">
        <v>3.0788488872385049E-5</v>
      </c>
      <c r="CC988" s="8">
        <v>3.0326874288826331E-5</v>
      </c>
      <c r="CD988" s="8">
        <v>5.9147230777953103E-3</v>
      </c>
      <c r="CE988" s="8">
        <v>9.100856051168899E-4</v>
      </c>
      <c r="CF988" s="8">
        <v>1.140068466533892E-3</v>
      </c>
      <c r="CG988" s="8">
        <v>7.8494529550655076E-4</v>
      </c>
      <c r="CH988" s="8">
        <v>1.8968104393722959E-4</v>
      </c>
      <c r="CI988" s="8">
        <v>2.273063685865215E-4</v>
      </c>
      <c r="CJ988" s="8">
        <v>8.4761777764521574E-4</v>
      </c>
      <c r="CK988" s="8">
        <v>1.600559317468798E-4</v>
      </c>
      <c r="CL988" s="8">
        <v>3.2709668991728423E-5</v>
      </c>
      <c r="CM988" s="8">
        <v>0.5</v>
      </c>
      <c r="CN988" s="8">
        <v>0.1</v>
      </c>
      <c r="CO988" s="8">
        <v>0.1</v>
      </c>
      <c r="CP988" s="8">
        <v>0.1</v>
      </c>
      <c r="CQ988" s="8">
        <v>0.1</v>
      </c>
      <c r="CR988" s="8">
        <v>0.1</v>
      </c>
      <c r="CS988" s="8">
        <v>0.89999999999999991</v>
      </c>
      <c r="CT988" s="8">
        <v>0.1</v>
      </c>
      <c r="CU988" s="8">
        <v>0.1</v>
      </c>
      <c r="CV988" s="8">
        <v>0.1</v>
      </c>
      <c r="CW988" s="8">
        <v>0.1</v>
      </c>
      <c r="CX988" s="8">
        <v>0.1</v>
      </c>
      <c r="CY988" s="8">
        <v>0.1</v>
      </c>
      <c r="CZ988" s="8">
        <v>0.1</v>
      </c>
      <c r="DA988" s="8">
        <v>7.1536932098216323E-3</v>
      </c>
      <c r="DB988" s="8">
        <v>9.2846306790178371E-2</v>
      </c>
      <c r="DC988" s="8">
        <v>0.1</v>
      </c>
      <c r="DD988" s="8">
        <v>0.1</v>
      </c>
      <c r="DE988" s="8">
        <v>0.1</v>
      </c>
      <c r="DF988" s="8">
        <v>0.1</v>
      </c>
      <c r="DG988" s="8">
        <v>0.1</v>
      </c>
      <c r="DH988" s="8">
        <v>0.1</v>
      </c>
      <c r="DI988" s="8">
        <v>8.74948541051557E-2</v>
      </c>
      <c r="DJ988" s="8">
        <v>9.3980299011817946E-3</v>
      </c>
      <c r="DK988" s="8">
        <v>2.2547617191051371E-3</v>
      </c>
      <c r="DL988" s="8">
        <v>8.5235427455736799E-4</v>
      </c>
      <c r="DM988" s="8">
        <v>0.1</v>
      </c>
      <c r="DN988" s="8">
        <v>0.1</v>
      </c>
      <c r="DO988" s="8">
        <v>0.1</v>
      </c>
      <c r="DP988" s="8">
        <v>0.1</v>
      </c>
      <c r="DQ988" s="8">
        <v>0.1</v>
      </c>
      <c r="DR988" s="8">
        <v>0.1</v>
      </c>
      <c r="DS988" s="8">
        <v>0.1</v>
      </c>
      <c r="DT988" s="8">
        <v>0.2</v>
      </c>
      <c r="DU988" s="8">
        <v>0.1</v>
      </c>
      <c r="DV988" s="8">
        <v>0.1</v>
      </c>
      <c r="DW988" s="8">
        <v>2.5176318975490691E-2</v>
      </c>
      <c r="DX988" s="8">
        <v>7.4823681024509314E-2</v>
      </c>
      <c r="DY988" s="8">
        <v>0.1</v>
      </c>
      <c r="DZ988" s="8">
        <v>0.1</v>
      </c>
      <c r="EA988" s="8">
        <v>0.1</v>
      </c>
      <c r="EB988" s="8">
        <v>0.1</v>
      </c>
      <c r="EC988" s="8">
        <v>0</v>
      </c>
      <c r="ED988" s="8">
        <v>0</v>
      </c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</row>
    <row r="989" spans="1:206" x14ac:dyDescent="0.3">
      <c r="A989" s="32"/>
      <c r="B989" s="23" t="s">
        <v>239</v>
      </c>
      <c r="C989" s="33"/>
      <c r="D989" s="33"/>
      <c r="E989" s="23" t="s">
        <v>162</v>
      </c>
      <c r="F989" s="23"/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>
        <v>0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>
        <v>0</v>
      </c>
      <c r="BU989" s="8">
        <v>0</v>
      </c>
      <c r="BV989" s="8">
        <v>0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8">
        <v>3.0788488872385049E-5</v>
      </c>
      <c r="CC989" s="8">
        <v>3.0326874288826331E-5</v>
      </c>
      <c r="CD989" s="8">
        <v>5.9147230777953103E-3</v>
      </c>
      <c r="CE989" s="8">
        <v>9.100856051168899E-4</v>
      </c>
      <c r="CF989" s="8">
        <v>1.140068466533892E-3</v>
      </c>
      <c r="CG989" s="8">
        <v>7.8494529550655076E-4</v>
      </c>
      <c r="CH989" s="8">
        <v>1.8968104393722959E-4</v>
      </c>
      <c r="CI989" s="8">
        <v>2.273063685865215E-4</v>
      </c>
      <c r="CJ989" s="8">
        <v>8.4761777764521574E-4</v>
      </c>
      <c r="CK989" s="8">
        <v>1.600559317468798E-4</v>
      </c>
      <c r="CL989" s="8">
        <v>3.2709668991728423E-5</v>
      </c>
      <c r="CM989" s="8">
        <v>0.5</v>
      </c>
      <c r="CN989" s="8">
        <v>0.1</v>
      </c>
      <c r="CO989" s="8">
        <v>0.1</v>
      </c>
      <c r="CP989" s="8">
        <v>0.1</v>
      </c>
      <c r="CQ989" s="8">
        <v>0.1</v>
      </c>
      <c r="CR989" s="8">
        <v>0.1</v>
      </c>
      <c r="CS989" s="8">
        <v>0.89999999999999991</v>
      </c>
      <c r="CT989" s="8">
        <v>0.1</v>
      </c>
      <c r="CU989" s="8">
        <v>0.1</v>
      </c>
      <c r="CV989" s="8">
        <v>0.1</v>
      </c>
      <c r="CW989" s="8">
        <v>0.1</v>
      </c>
      <c r="CX989" s="8">
        <v>0.1</v>
      </c>
      <c r="CY989" s="8">
        <v>0.1</v>
      </c>
      <c r="CZ989" s="8">
        <v>0.1</v>
      </c>
      <c r="DA989" s="8">
        <v>7.1536932098216323E-3</v>
      </c>
      <c r="DB989" s="8">
        <v>9.2846306790178371E-2</v>
      </c>
      <c r="DC989" s="8">
        <v>0.1</v>
      </c>
      <c r="DD989" s="8">
        <v>0.1</v>
      </c>
      <c r="DE989" s="8">
        <v>0.1</v>
      </c>
      <c r="DF989" s="8">
        <v>0.1</v>
      </c>
      <c r="DG989" s="8">
        <v>0.1</v>
      </c>
      <c r="DH989" s="8">
        <v>0.1</v>
      </c>
      <c r="DI989" s="8">
        <v>8.74948541051557E-2</v>
      </c>
      <c r="DJ989" s="8">
        <v>9.3980299011817946E-3</v>
      </c>
      <c r="DK989" s="8">
        <v>2.2547617191051371E-3</v>
      </c>
      <c r="DL989" s="8">
        <v>8.5235427455736799E-4</v>
      </c>
      <c r="DM989" s="8">
        <v>0.1</v>
      </c>
      <c r="DN989" s="8">
        <v>0.1</v>
      </c>
      <c r="DO989" s="8">
        <v>0.1</v>
      </c>
      <c r="DP989" s="8">
        <v>0.1</v>
      </c>
      <c r="DQ989" s="8">
        <v>0.1</v>
      </c>
      <c r="DR989" s="8">
        <v>0.1</v>
      </c>
      <c r="DS989" s="8">
        <v>0.1</v>
      </c>
      <c r="DT989" s="8">
        <v>0.2</v>
      </c>
      <c r="DU989" s="8">
        <v>0.1</v>
      </c>
      <c r="DV989" s="8">
        <v>0.1</v>
      </c>
      <c r="DW989" s="8">
        <v>2.5176318975490691E-2</v>
      </c>
      <c r="DX989" s="8">
        <v>7.4823681024509314E-2</v>
      </c>
      <c r="DY989" s="8">
        <v>0.1</v>
      </c>
      <c r="DZ989" s="8">
        <v>0.1</v>
      </c>
      <c r="EA989" s="8">
        <v>0.1</v>
      </c>
      <c r="EB989" s="8">
        <v>0.1</v>
      </c>
      <c r="EC989" s="8">
        <v>0</v>
      </c>
      <c r="ED989" s="8">
        <v>0</v>
      </c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</row>
    <row r="990" spans="1:206" x14ac:dyDescent="0.3">
      <c r="A990" s="32"/>
      <c r="B990" s="23" t="s">
        <v>240</v>
      </c>
      <c r="C990" s="33"/>
      <c r="D990" s="33"/>
      <c r="E990" s="23" t="s">
        <v>162</v>
      </c>
      <c r="F990" s="23"/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>
        <v>0</v>
      </c>
      <c r="BU990" s="8">
        <v>0</v>
      </c>
      <c r="BV990" s="8">
        <v>0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8">
        <v>3.0788488872385049E-5</v>
      </c>
      <c r="CC990" s="8">
        <v>3.0326874288826331E-5</v>
      </c>
      <c r="CD990" s="8">
        <v>5.9147230777953103E-3</v>
      </c>
      <c r="CE990" s="8">
        <v>9.100856051168899E-4</v>
      </c>
      <c r="CF990" s="8">
        <v>1.140068466533892E-3</v>
      </c>
      <c r="CG990" s="8">
        <v>7.8494529550655076E-4</v>
      </c>
      <c r="CH990" s="8">
        <v>1.8968104393722959E-4</v>
      </c>
      <c r="CI990" s="8">
        <v>2.273063685865215E-4</v>
      </c>
      <c r="CJ990" s="8">
        <v>8.4761777764521574E-4</v>
      </c>
      <c r="CK990" s="8">
        <v>1.600559317468798E-4</v>
      </c>
      <c r="CL990" s="8">
        <v>3.2709668991728423E-5</v>
      </c>
      <c r="CM990" s="8">
        <v>0.5</v>
      </c>
      <c r="CN990" s="8">
        <v>0.1</v>
      </c>
      <c r="CO990" s="8">
        <v>0.1</v>
      </c>
      <c r="CP990" s="8">
        <v>0.1</v>
      </c>
      <c r="CQ990" s="8">
        <v>0.1</v>
      </c>
      <c r="CR990" s="8">
        <v>0.1</v>
      </c>
      <c r="CS990" s="8">
        <v>0.89999999999999991</v>
      </c>
      <c r="CT990" s="8">
        <v>0.1</v>
      </c>
      <c r="CU990" s="8">
        <v>0.1</v>
      </c>
      <c r="CV990" s="8">
        <v>0.1</v>
      </c>
      <c r="CW990" s="8">
        <v>0.1</v>
      </c>
      <c r="CX990" s="8">
        <v>0.1</v>
      </c>
      <c r="CY990" s="8">
        <v>0.1</v>
      </c>
      <c r="CZ990" s="8">
        <v>0.1</v>
      </c>
      <c r="DA990" s="8">
        <v>7.1536932098216323E-3</v>
      </c>
      <c r="DB990" s="8">
        <v>9.2846306790178371E-2</v>
      </c>
      <c r="DC990" s="8">
        <v>0.1</v>
      </c>
      <c r="DD990" s="8">
        <v>0.1</v>
      </c>
      <c r="DE990" s="8">
        <v>0.1</v>
      </c>
      <c r="DF990" s="8">
        <v>0.1</v>
      </c>
      <c r="DG990" s="8">
        <v>0.1</v>
      </c>
      <c r="DH990" s="8">
        <v>0.1</v>
      </c>
      <c r="DI990" s="8">
        <v>8.74948541051557E-2</v>
      </c>
      <c r="DJ990" s="8">
        <v>9.3980299011817946E-3</v>
      </c>
      <c r="DK990" s="8">
        <v>2.2547617191051371E-3</v>
      </c>
      <c r="DL990" s="8">
        <v>8.5235427455736799E-4</v>
      </c>
      <c r="DM990" s="8">
        <v>0.1</v>
      </c>
      <c r="DN990" s="8">
        <v>0.1</v>
      </c>
      <c r="DO990" s="8">
        <v>0.1</v>
      </c>
      <c r="DP990" s="8">
        <v>0.1</v>
      </c>
      <c r="DQ990" s="8">
        <v>0.1</v>
      </c>
      <c r="DR990" s="8">
        <v>0.1</v>
      </c>
      <c r="DS990" s="8">
        <v>0.1</v>
      </c>
      <c r="DT990" s="8">
        <v>0.2</v>
      </c>
      <c r="DU990" s="8">
        <v>0.1</v>
      </c>
      <c r="DV990" s="8">
        <v>0.1</v>
      </c>
      <c r="DW990" s="8">
        <v>2.5176318975490691E-2</v>
      </c>
      <c r="DX990" s="8">
        <v>7.4823681024509314E-2</v>
      </c>
      <c r="DY990" s="8">
        <v>0.1</v>
      </c>
      <c r="DZ990" s="8">
        <v>0.1</v>
      </c>
      <c r="EA990" s="8">
        <v>0.1</v>
      </c>
      <c r="EB990" s="8">
        <v>0.1</v>
      </c>
      <c r="EC990" s="8">
        <v>0</v>
      </c>
      <c r="ED990" s="8">
        <v>0</v>
      </c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</row>
    <row r="991" spans="1:206" x14ac:dyDescent="0.3">
      <c r="A991" s="32"/>
      <c r="B991" s="23" t="s">
        <v>241</v>
      </c>
      <c r="C991" s="33"/>
      <c r="D991" s="33"/>
      <c r="E991" s="23" t="s">
        <v>162</v>
      </c>
      <c r="F991" s="23"/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0</v>
      </c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  <c r="BO991" s="8">
        <v>0</v>
      </c>
      <c r="BP991" s="8">
        <v>0</v>
      </c>
      <c r="BQ991" s="8">
        <v>0</v>
      </c>
      <c r="BR991" s="8">
        <v>0</v>
      </c>
      <c r="BS991" s="8">
        <v>0</v>
      </c>
      <c r="BT991" s="8">
        <v>0</v>
      </c>
      <c r="BU991" s="8">
        <v>0</v>
      </c>
      <c r="BV991" s="8">
        <v>0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8">
        <v>3.0788488872385049E-5</v>
      </c>
      <c r="CC991" s="8">
        <v>3.0326874288826331E-5</v>
      </c>
      <c r="CD991" s="8">
        <v>5.9147230777953103E-3</v>
      </c>
      <c r="CE991" s="8">
        <v>9.100856051168899E-4</v>
      </c>
      <c r="CF991" s="8">
        <v>1.140068466533892E-3</v>
      </c>
      <c r="CG991" s="8">
        <v>7.8494529550655076E-4</v>
      </c>
      <c r="CH991" s="8">
        <v>1.8968104393722959E-4</v>
      </c>
      <c r="CI991" s="8">
        <v>2.273063685865215E-4</v>
      </c>
      <c r="CJ991" s="8">
        <v>8.4761777764521574E-4</v>
      </c>
      <c r="CK991" s="8">
        <v>1.600559317468798E-4</v>
      </c>
      <c r="CL991" s="8">
        <v>3.2709668991728423E-5</v>
      </c>
      <c r="CM991" s="8">
        <v>0.5</v>
      </c>
      <c r="CN991" s="8">
        <v>0.1</v>
      </c>
      <c r="CO991" s="8">
        <v>0.1</v>
      </c>
      <c r="CP991" s="8">
        <v>0.1</v>
      </c>
      <c r="CQ991" s="8">
        <v>0.1</v>
      </c>
      <c r="CR991" s="8">
        <v>0.1</v>
      </c>
      <c r="CS991" s="8">
        <v>0.89999999999999991</v>
      </c>
      <c r="CT991" s="8">
        <v>0.1</v>
      </c>
      <c r="CU991" s="8">
        <v>0.1</v>
      </c>
      <c r="CV991" s="8">
        <v>0.1</v>
      </c>
      <c r="CW991" s="8">
        <v>0.1</v>
      </c>
      <c r="CX991" s="8">
        <v>0.1</v>
      </c>
      <c r="CY991" s="8">
        <v>0.1</v>
      </c>
      <c r="CZ991" s="8">
        <v>0.1</v>
      </c>
      <c r="DA991" s="8">
        <v>7.1536932098216323E-3</v>
      </c>
      <c r="DB991" s="8">
        <v>9.2846306790178371E-2</v>
      </c>
      <c r="DC991" s="8">
        <v>0.1</v>
      </c>
      <c r="DD991" s="8">
        <v>0.1</v>
      </c>
      <c r="DE991" s="8">
        <v>0.1</v>
      </c>
      <c r="DF991" s="8">
        <v>0.1</v>
      </c>
      <c r="DG991" s="8">
        <v>0.1</v>
      </c>
      <c r="DH991" s="8">
        <v>0.1</v>
      </c>
      <c r="DI991" s="8">
        <v>8.74948541051557E-2</v>
      </c>
      <c r="DJ991" s="8">
        <v>9.3980299011817946E-3</v>
      </c>
      <c r="DK991" s="8">
        <v>2.2547617191051371E-3</v>
      </c>
      <c r="DL991" s="8">
        <v>8.5235427455736799E-4</v>
      </c>
      <c r="DM991" s="8">
        <v>0.1</v>
      </c>
      <c r="DN991" s="8">
        <v>0.1</v>
      </c>
      <c r="DO991" s="8">
        <v>0.1</v>
      </c>
      <c r="DP991" s="8">
        <v>0.1</v>
      </c>
      <c r="DQ991" s="8">
        <v>0.1</v>
      </c>
      <c r="DR991" s="8">
        <v>0.1</v>
      </c>
      <c r="DS991" s="8">
        <v>0.1</v>
      </c>
      <c r="DT991" s="8">
        <v>0.2</v>
      </c>
      <c r="DU991" s="8">
        <v>0.1</v>
      </c>
      <c r="DV991" s="8">
        <v>0.1</v>
      </c>
      <c r="DW991" s="8">
        <v>2.5176318975490691E-2</v>
      </c>
      <c r="DX991" s="8">
        <v>7.4823681024509314E-2</v>
      </c>
      <c r="DY991" s="8">
        <v>0.1</v>
      </c>
      <c r="DZ991" s="8">
        <v>0.1</v>
      </c>
      <c r="EA991" s="8">
        <v>0.1</v>
      </c>
      <c r="EB991" s="8">
        <v>0.1</v>
      </c>
      <c r="EC991" s="8">
        <v>0</v>
      </c>
      <c r="ED991" s="8">
        <v>0</v>
      </c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</row>
    <row r="992" spans="1:206" x14ac:dyDescent="0.3">
      <c r="A992" s="32"/>
      <c r="B992" s="23" t="s">
        <v>242</v>
      </c>
      <c r="C992" s="33"/>
      <c r="D992" s="33"/>
      <c r="E992" s="23" t="s">
        <v>162</v>
      </c>
      <c r="F992" s="23"/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8">
        <v>0</v>
      </c>
      <c r="BM992" s="8">
        <v>0</v>
      </c>
      <c r="BN992" s="8">
        <v>0</v>
      </c>
      <c r="BO992" s="8">
        <v>0</v>
      </c>
      <c r="BP992" s="8">
        <v>0</v>
      </c>
      <c r="BQ992" s="8">
        <v>0</v>
      </c>
      <c r="BR992" s="8">
        <v>0</v>
      </c>
      <c r="BS992" s="8">
        <v>0</v>
      </c>
      <c r="BT992" s="8">
        <v>0</v>
      </c>
      <c r="BU992" s="8">
        <v>0</v>
      </c>
      <c r="BV992" s="8">
        <v>0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8">
        <v>3.0788488872385049E-5</v>
      </c>
      <c r="CC992" s="8">
        <v>3.0326874288826331E-5</v>
      </c>
      <c r="CD992" s="8">
        <v>5.9147230777953103E-3</v>
      </c>
      <c r="CE992" s="8">
        <v>9.100856051168899E-4</v>
      </c>
      <c r="CF992" s="8">
        <v>1.140068466533892E-3</v>
      </c>
      <c r="CG992" s="8">
        <v>7.8494529550655076E-4</v>
      </c>
      <c r="CH992" s="8">
        <v>1.8968104393722959E-4</v>
      </c>
      <c r="CI992" s="8">
        <v>2.273063685865215E-4</v>
      </c>
      <c r="CJ992" s="8">
        <v>8.4761777764521574E-4</v>
      </c>
      <c r="CK992" s="8">
        <v>1.600559317468798E-4</v>
      </c>
      <c r="CL992" s="8">
        <v>3.2709668991728423E-5</v>
      </c>
      <c r="CM992" s="8">
        <v>0.5</v>
      </c>
      <c r="CN992" s="8">
        <v>0.1</v>
      </c>
      <c r="CO992" s="8">
        <v>0.1</v>
      </c>
      <c r="CP992" s="8">
        <v>0.1</v>
      </c>
      <c r="CQ992" s="8">
        <v>0.1</v>
      </c>
      <c r="CR992" s="8">
        <v>0.1</v>
      </c>
      <c r="CS992" s="8">
        <v>0.89999999999999991</v>
      </c>
      <c r="CT992" s="8">
        <v>0.1</v>
      </c>
      <c r="CU992" s="8">
        <v>0.1</v>
      </c>
      <c r="CV992" s="8">
        <v>0.1</v>
      </c>
      <c r="CW992" s="8">
        <v>0.1</v>
      </c>
      <c r="CX992" s="8">
        <v>0.1</v>
      </c>
      <c r="CY992" s="8">
        <v>0.1</v>
      </c>
      <c r="CZ992" s="8">
        <v>0.1</v>
      </c>
      <c r="DA992" s="8">
        <v>7.1536932098216323E-3</v>
      </c>
      <c r="DB992" s="8">
        <v>9.2846306790178371E-2</v>
      </c>
      <c r="DC992" s="8">
        <v>0.1</v>
      </c>
      <c r="DD992" s="8">
        <v>0.1</v>
      </c>
      <c r="DE992" s="8">
        <v>0.1</v>
      </c>
      <c r="DF992" s="8">
        <v>0.1</v>
      </c>
      <c r="DG992" s="8">
        <v>0.1</v>
      </c>
      <c r="DH992" s="8">
        <v>0.1</v>
      </c>
      <c r="DI992" s="8">
        <v>8.74948541051557E-2</v>
      </c>
      <c r="DJ992" s="8">
        <v>9.3980299011817946E-3</v>
      </c>
      <c r="DK992" s="8">
        <v>2.2547617191051371E-3</v>
      </c>
      <c r="DL992" s="8">
        <v>8.5235427455736799E-4</v>
      </c>
      <c r="DM992" s="8">
        <v>0.1</v>
      </c>
      <c r="DN992" s="8">
        <v>0.1</v>
      </c>
      <c r="DO992" s="8">
        <v>0.1</v>
      </c>
      <c r="DP992" s="8">
        <v>0.1</v>
      </c>
      <c r="DQ992" s="8">
        <v>0.1</v>
      </c>
      <c r="DR992" s="8">
        <v>0.1</v>
      </c>
      <c r="DS992" s="8">
        <v>0.1</v>
      </c>
      <c r="DT992" s="8">
        <v>0.2</v>
      </c>
      <c r="DU992" s="8">
        <v>0.1</v>
      </c>
      <c r="DV992" s="8">
        <v>0.1</v>
      </c>
      <c r="DW992" s="8">
        <v>2.5176318975490691E-2</v>
      </c>
      <c r="DX992" s="8">
        <v>7.4823681024509314E-2</v>
      </c>
      <c r="DY992" s="8">
        <v>0.1</v>
      </c>
      <c r="DZ992" s="8">
        <v>0.1</v>
      </c>
      <c r="EA992" s="8">
        <v>0.1</v>
      </c>
      <c r="EB992" s="8">
        <v>0.1</v>
      </c>
      <c r="EC992" s="8">
        <v>0</v>
      </c>
      <c r="ED992" s="8">
        <v>0</v>
      </c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</row>
    <row r="993" spans="1:206" x14ac:dyDescent="0.3">
      <c r="A993" s="32"/>
      <c r="B993" s="23" t="s">
        <v>243</v>
      </c>
      <c r="C993" s="33"/>
      <c r="D993" s="33"/>
      <c r="E993" s="23" t="s">
        <v>162</v>
      </c>
      <c r="F993" s="23"/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>
        <v>0</v>
      </c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>
        <v>0</v>
      </c>
      <c r="BU993" s="8">
        <v>0</v>
      </c>
      <c r="BV993" s="8">
        <v>0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8">
        <v>3.0788488872385049E-5</v>
      </c>
      <c r="CC993" s="8">
        <v>3.0326874288826331E-5</v>
      </c>
      <c r="CD993" s="8">
        <v>5.9147230777953103E-3</v>
      </c>
      <c r="CE993" s="8">
        <v>9.100856051168899E-4</v>
      </c>
      <c r="CF993" s="8">
        <v>1.140068466533892E-3</v>
      </c>
      <c r="CG993" s="8">
        <v>7.8494529550655076E-4</v>
      </c>
      <c r="CH993" s="8">
        <v>1.8968104393722959E-4</v>
      </c>
      <c r="CI993" s="8">
        <v>2.273063685865215E-4</v>
      </c>
      <c r="CJ993" s="8">
        <v>8.4761777764521574E-4</v>
      </c>
      <c r="CK993" s="8">
        <v>1.600559317468798E-4</v>
      </c>
      <c r="CL993" s="8">
        <v>3.2709668991728423E-5</v>
      </c>
      <c r="CM993" s="8">
        <v>0.5</v>
      </c>
      <c r="CN993" s="8">
        <v>0.1</v>
      </c>
      <c r="CO993" s="8">
        <v>0.1</v>
      </c>
      <c r="CP993" s="8">
        <v>0.1</v>
      </c>
      <c r="CQ993" s="8">
        <v>0.1</v>
      </c>
      <c r="CR993" s="8">
        <v>0.1</v>
      </c>
      <c r="CS993" s="8">
        <v>0.89999999999999991</v>
      </c>
      <c r="CT993" s="8">
        <v>0.1</v>
      </c>
      <c r="CU993" s="8">
        <v>0.1</v>
      </c>
      <c r="CV993" s="8">
        <v>0.1</v>
      </c>
      <c r="CW993" s="8">
        <v>0.1</v>
      </c>
      <c r="CX993" s="8">
        <v>0.1</v>
      </c>
      <c r="CY993" s="8">
        <v>0.1</v>
      </c>
      <c r="CZ993" s="8">
        <v>0.1</v>
      </c>
      <c r="DA993" s="8">
        <v>7.1536932098216323E-3</v>
      </c>
      <c r="DB993" s="8">
        <v>9.2846306790178371E-2</v>
      </c>
      <c r="DC993" s="8">
        <v>0.1</v>
      </c>
      <c r="DD993" s="8">
        <v>0.1</v>
      </c>
      <c r="DE993" s="8">
        <v>0.1</v>
      </c>
      <c r="DF993" s="8">
        <v>0.1</v>
      </c>
      <c r="DG993" s="8">
        <v>0.1</v>
      </c>
      <c r="DH993" s="8">
        <v>0.1</v>
      </c>
      <c r="DI993" s="8">
        <v>8.74948541051557E-2</v>
      </c>
      <c r="DJ993" s="8">
        <v>9.3980299011817946E-3</v>
      </c>
      <c r="DK993" s="8">
        <v>2.2547617191051371E-3</v>
      </c>
      <c r="DL993" s="8">
        <v>8.5235427455736799E-4</v>
      </c>
      <c r="DM993" s="8">
        <v>0.1</v>
      </c>
      <c r="DN993" s="8">
        <v>0.1</v>
      </c>
      <c r="DO993" s="8">
        <v>0.1</v>
      </c>
      <c r="DP993" s="8">
        <v>0.1</v>
      </c>
      <c r="DQ993" s="8">
        <v>0.1</v>
      </c>
      <c r="DR993" s="8">
        <v>0.1</v>
      </c>
      <c r="DS993" s="8">
        <v>0.1</v>
      </c>
      <c r="DT993" s="8">
        <v>0.2</v>
      </c>
      <c r="DU993" s="8">
        <v>0.1</v>
      </c>
      <c r="DV993" s="8">
        <v>0.1</v>
      </c>
      <c r="DW993" s="8">
        <v>2.5176318975490691E-2</v>
      </c>
      <c r="DX993" s="8">
        <v>7.4823681024509314E-2</v>
      </c>
      <c r="DY993" s="8">
        <v>0.1</v>
      </c>
      <c r="DZ993" s="8">
        <v>0.1</v>
      </c>
      <c r="EA993" s="8">
        <v>0.1</v>
      </c>
      <c r="EB993" s="8">
        <v>0.1</v>
      </c>
      <c r="EC993" s="8">
        <v>0</v>
      </c>
      <c r="ED993" s="8">
        <v>0</v>
      </c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  <c r="GW993" s="8"/>
      <c r="GX993" s="8"/>
    </row>
    <row r="994" spans="1:206" x14ac:dyDescent="0.3">
      <c r="A994" s="32"/>
      <c r="B994" s="23" t="s">
        <v>244</v>
      </c>
      <c r="C994" s="33"/>
      <c r="D994" s="33"/>
      <c r="E994" s="23" t="s">
        <v>162</v>
      </c>
      <c r="F994" s="23"/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8">
        <v>0</v>
      </c>
      <c r="BM994" s="8">
        <v>0</v>
      </c>
      <c r="BN994" s="8">
        <v>0</v>
      </c>
      <c r="BO994" s="8">
        <v>0</v>
      </c>
      <c r="BP994" s="8">
        <v>0</v>
      </c>
      <c r="BQ994" s="8">
        <v>0</v>
      </c>
      <c r="BR994" s="8">
        <v>0</v>
      </c>
      <c r="BS994" s="8">
        <v>0</v>
      </c>
      <c r="BT994" s="8">
        <v>0</v>
      </c>
      <c r="BU994" s="8">
        <v>0</v>
      </c>
      <c r="BV994" s="8">
        <v>0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8">
        <v>3.0788488872385049E-5</v>
      </c>
      <c r="CC994" s="8">
        <v>3.0326874288826331E-5</v>
      </c>
      <c r="CD994" s="8">
        <v>5.9147230777953103E-3</v>
      </c>
      <c r="CE994" s="8">
        <v>9.100856051168899E-4</v>
      </c>
      <c r="CF994" s="8">
        <v>1.140068466533892E-3</v>
      </c>
      <c r="CG994" s="8">
        <v>7.8494529550655076E-4</v>
      </c>
      <c r="CH994" s="8">
        <v>1.8968104393722959E-4</v>
      </c>
      <c r="CI994" s="8">
        <v>2.273063685865215E-4</v>
      </c>
      <c r="CJ994" s="8">
        <v>8.4761777764521574E-4</v>
      </c>
      <c r="CK994" s="8">
        <v>1.600559317468798E-4</v>
      </c>
      <c r="CL994" s="8">
        <v>3.2709668991728423E-5</v>
      </c>
      <c r="CM994" s="8">
        <v>0.5</v>
      </c>
      <c r="CN994" s="8">
        <v>0.1</v>
      </c>
      <c r="CO994" s="8">
        <v>0.1</v>
      </c>
      <c r="CP994" s="8">
        <v>0.1</v>
      </c>
      <c r="CQ994" s="8">
        <v>0.1</v>
      </c>
      <c r="CR994" s="8">
        <v>0.1</v>
      </c>
      <c r="CS994" s="8">
        <v>0.89999999999999991</v>
      </c>
      <c r="CT994" s="8">
        <v>0.1</v>
      </c>
      <c r="CU994" s="8">
        <v>0.1</v>
      </c>
      <c r="CV994" s="8">
        <v>0.1</v>
      </c>
      <c r="CW994" s="8">
        <v>0.1</v>
      </c>
      <c r="CX994" s="8">
        <v>0.1</v>
      </c>
      <c r="CY994" s="8">
        <v>0.1</v>
      </c>
      <c r="CZ994" s="8">
        <v>0.1</v>
      </c>
      <c r="DA994" s="8">
        <v>7.1536932098216323E-3</v>
      </c>
      <c r="DB994" s="8">
        <v>9.2846306790178371E-2</v>
      </c>
      <c r="DC994" s="8">
        <v>0.1</v>
      </c>
      <c r="DD994" s="8">
        <v>0.1</v>
      </c>
      <c r="DE994" s="8">
        <v>0.1</v>
      </c>
      <c r="DF994" s="8">
        <v>0.1</v>
      </c>
      <c r="DG994" s="8">
        <v>0.1</v>
      </c>
      <c r="DH994" s="8">
        <v>0.1</v>
      </c>
      <c r="DI994" s="8">
        <v>8.74948541051557E-2</v>
      </c>
      <c r="DJ994" s="8">
        <v>9.3980299011817946E-3</v>
      </c>
      <c r="DK994" s="8">
        <v>2.2547617191051371E-3</v>
      </c>
      <c r="DL994" s="8">
        <v>8.5235427455736799E-4</v>
      </c>
      <c r="DM994" s="8">
        <v>0.1</v>
      </c>
      <c r="DN994" s="8">
        <v>0.1</v>
      </c>
      <c r="DO994" s="8">
        <v>0.1</v>
      </c>
      <c r="DP994" s="8">
        <v>0.1</v>
      </c>
      <c r="DQ994" s="8">
        <v>0.1</v>
      </c>
      <c r="DR994" s="8">
        <v>0.1</v>
      </c>
      <c r="DS994" s="8">
        <v>0.1</v>
      </c>
      <c r="DT994" s="8">
        <v>0.2</v>
      </c>
      <c r="DU994" s="8">
        <v>0.1</v>
      </c>
      <c r="DV994" s="8">
        <v>0.1</v>
      </c>
      <c r="DW994" s="8">
        <v>2.5176318975490691E-2</v>
      </c>
      <c r="DX994" s="8">
        <v>7.4823681024509314E-2</v>
      </c>
      <c r="DY994" s="8">
        <v>0.1</v>
      </c>
      <c r="DZ994" s="8">
        <v>0.1</v>
      </c>
      <c r="EA994" s="8">
        <v>0.1</v>
      </c>
      <c r="EB994" s="8">
        <v>0.1</v>
      </c>
      <c r="EC994" s="8">
        <v>0</v>
      </c>
      <c r="ED994" s="8">
        <v>0</v>
      </c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/>
      <c r="GW994" s="8"/>
      <c r="GX994" s="8"/>
    </row>
    <row r="995" spans="1:206" x14ac:dyDescent="0.3">
      <c r="A995" s="32"/>
      <c r="B995" s="23" t="s">
        <v>245</v>
      </c>
      <c r="C995" s="33"/>
      <c r="D995" s="33"/>
      <c r="E995" s="23" t="s">
        <v>162</v>
      </c>
      <c r="F995" s="23"/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>
        <v>0</v>
      </c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0</v>
      </c>
      <c r="BT995" s="8">
        <v>0</v>
      </c>
      <c r="BU995" s="8">
        <v>0</v>
      </c>
      <c r="BV995" s="8">
        <v>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8">
        <v>3.0788488872385049E-5</v>
      </c>
      <c r="CC995" s="8">
        <v>3.0326874288826331E-5</v>
      </c>
      <c r="CD995" s="8">
        <v>5.9147230777953103E-3</v>
      </c>
      <c r="CE995" s="8">
        <v>9.100856051168899E-4</v>
      </c>
      <c r="CF995" s="8">
        <v>1.140068466533892E-3</v>
      </c>
      <c r="CG995" s="8">
        <v>7.8494529550655076E-4</v>
      </c>
      <c r="CH995" s="8">
        <v>1.8968104393722959E-4</v>
      </c>
      <c r="CI995" s="8">
        <v>2.273063685865215E-4</v>
      </c>
      <c r="CJ995" s="8">
        <v>8.4761777764521574E-4</v>
      </c>
      <c r="CK995" s="8">
        <v>1.600559317468798E-4</v>
      </c>
      <c r="CL995" s="8">
        <v>3.2709668991728423E-5</v>
      </c>
      <c r="CM995" s="8">
        <v>0.5</v>
      </c>
      <c r="CN995" s="8">
        <v>0.1</v>
      </c>
      <c r="CO995" s="8">
        <v>0.1</v>
      </c>
      <c r="CP995" s="8">
        <v>0.1</v>
      </c>
      <c r="CQ995" s="8">
        <v>0.1</v>
      </c>
      <c r="CR995" s="8">
        <v>0.1</v>
      </c>
      <c r="CS995" s="8">
        <v>0.89999999999999991</v>
      </c>
      <c r="CT995" s="8">
        <v>0.1</v>
      </c>
      <c r="CU995" s="8">
        <v>0.1</v>
      </c>
      <c r="CV995" s="8">
        <v>0.1</v>
      </c>
      <c r="CW995" s="8">
        <v>0.1</v>
      </c>
      <c r="CX995" s="8">
        <v>0.1</v>
      </c>
      <c r="CY995" s="8">
        <v>0.1</v>
      </c>
      <c r="CZ995" s="8">
        <v>0.1</v>
      </c>
      <c r="DA995" s="8">
        <v>7.1536932098216323E-3</v>
      </c>
      <c r="DB995" s="8">
        <v>9.2846306790178371E-2</v>
      </c>
      <c r="DC995" s="8">
        <v>0.1</v>
      </c>
      <c r="DD995" s="8">
        <v>0.1</v>
      </c>
      <c r="DE995" s="8">
        <v>0.1</v>
      </c>
      <c r="DF995" s="8">
        <v>0.1</v>
      </c>
      <c r="DG995" s="8">
        <v>0.1</v>
      </c>
      <c r="DH995" s="8">
        <v>0.1</v>
      </c>
      <c r="DI995" s="8">
        <v>8.74948541051557E-2</v>
      </c>
      <c r="DJ995" s="8">
        <v>9.3980299011817946E-3</v>
      </c>
      <c r="DK995" s="8">
        <v>2.2547617191051371E-3</v>
      </c>
      <c r="DL995" s="8">
        <v>8.5235427455736799E-4</v>
      </c>
      <c r="DM995" s="8">
        <v>0.1</v>
      </c>
      <c r="DN995" s="8">
        <v>0.1</v>
      </c>
      <c r="DO995" s="8">
        <v>0.1</v>
      </c>
      <c r="DP995" s="8">
        <v>0.1</v>
      </c>
      <c r="DQ995" s="8">
        <v>0.1</v>
      </c>
      <c r="DR995" s="8">
        <v>0.1</v>
      </c>
      <c r="DS995" s="8">
        <v>0.1</v>
      </c>
      <c r="DT995" s="8">
        <v>0.2</v>
      </c>
      <c r="DU995" s="8">
        <v>0.1</v>
      </c>
      <c r="DV995" s="8">
        <v>0.1</v>
      </c>
      <c r="DW995" s="8">
        <v>2.5176318975490691E-2</v>
      </c>
      <c r="DX995" s="8">
        <v>7.4823681024509314E-2</v>
      </c>
      <c r="DY995" s="8">
        <v>0.1</v>
      </c>
      <c r="DZ995" s="8">
        <v>0.1</v>
      </c>
      <c r="EA995" s="8">
        <v>0.1</v>
      </c>
      <c r="EB995" s="8">
        <v>0.1</v>
      </c>
      <c r="EC995" s="8">
        <v>0</v>
      </c>
      <c r="ED995" s="8">
        <v>0</v>
      </c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</row>
    <row r="996" spans="1:206" x14ac:dyDescent="0.3">
      <c r="A996" s="32"/>
      <c r="B996" s="23" t="s">
        <v>246</v>
      </c>
      <c r="C996" s="33"/>
      <c r="D996" s="33"/>
      <c r="E996" s="23" t="s">
        <v>162</v>
      </c>
      <c r="F996" s="23"/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8">
        <v>0</v>
      </c>
      <c r="BM996" s="8">
        <v>0</v>
      </c>
      <c r="BN996" s="8">
        <v>0</v>
      </c>
      <c r="BO996" s="8">
        <v>0</v>
      </c>
      <c r="BP996" s="8">
        <v>0</v>
      </c>
      <c r="BQ996" s="8">
        <v>0</v>
      </c>
      <c r="BR996" s="8">
        <v>0</v>
      </c>
      <c r="BS996" s="8">
        <v>0</v>
      </c>
      <c r="BT996" s="8">
        <v>0</v>
      </c>
      <c r="BU996" s="8">
        <v>0</v>
      </c>
      <c r="BV996" s="8">
        <v>0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8">
        <v>3.0788488872385049E-5</v>
      </c>
      <c r="CC996" s="8">
        <v>3.0326874288826331E-5</v>
      </c>
      <c r="CD996" s="8">
        <v>5.9147230777953103E-3</v>
      </c>
      <c r="CE996" s="8">
        <v>9.100856051168899E-4</v>
      </c>
      <c r="CF996" s="8">
        <v>1.140068466533892E-3</v>
      </c>
      <c r="CG996" s="8">
        <v>7.8494529550655076E-4</v>
      </c>
      <c r="CH996" s="8">
        <v>1.8968104393722959E-4</v>
      </c>
      <c r="CI996" s="8">
        <v>2.273063685865215E-4</v>
      </c>
      <c r="CJ996" s="8">
        <v>8.4761777764521574E-4</v>
      </c>
      <c r="CK996" s="8">
        <v>1.600559317468798E-4</v>
      </c>
      <c r="CL996" s="8">
        <v>3.2709668991728423E-5</v>
      </c>
      <c r="CM996" s="8">
        <v>0.5</v>
      </c>
      <c r="CN996" s="8">
        <v>0.1</v>
      </c>
      <c r="CO996" s="8">
        <v>0.1</v>
      </c>
      <c r="CP996" s="8">
        <v>0.1</v>
      </c>
      <c r="CQ996" s="8">
        <v>0.1</v>
      </c>
      <c r="CR996" s="8">
        <v>0.1</v>
      </c>
      <c r="CS996" s="8">
        <v>0.89999999999999991</v>
      </c>
      <c r="CT996" s="8">
        <v>0.1</v>
      </c>
      <c r="CU996" s="8">
        <v>0.1</v>
      </c>
      <c r="CV996" s="8">
        <v>0.1</v>
      </c>
      <c r="CW996" s="8">
        <v>0.1</v>
      </c>
      <c r="CX996" s="8">
        <v>0.1</v>
      </c>
      <c r="CY996" s="8">
        <v>0.1</v>
      </c>
      <c r="CZ996" s="8">
        <v>0.1</v>
      </c>
      <c r="DA996" s="8">
        <v>7.1536932098216323E-3</v>
      </c>
      <c r="DB996" s="8">
        <v>9.2846306790178371E-2</v>
      </c>
      <c r="DC996" s="8">
        <v>0.1</v>
      </c>
      <c r="DD996" s="8">
        <v>0.1</v>
      </c>
      <c r="DE996" s="8">
        <v>0.1</v>
      </c>
      <c r="DF996" s="8">
        <v>0.1</v>
      </c>
      <c r="DG996" s="8">
        <v>0.1</v>
      </c>
      <c r="DH996" s="8">
        <v>0.1</v>
      </c>
      <c r="DI996" s="8">
        <v>8.74948541051557E-2</v>
      </c>
      <c r="DJ996" s="8">
        <v>9.3980299011817946E-3</v>
      </c>
      <c r="DK996" s="8">
        <v>2.2547617191051371E-3</v>
      </c>
      <c r="DL996" s="8">
        <v>8.5235427455736799E-4</v>
      </c>
      <c r="DM996" s="8">
        <v>0.1</v>
      </c>
      <c r="DN996" s="8">
        <v>0.1</v>
      </c>
      <c r="DO996" s="8">
        <v>0.1</v>
      </c>
      <c r="DP996" s="8">
        <v>0.1</v>
      </c>
      <c r="DQ996" s="8">
        <v>0.1</v>
      </c>
      <c r="DR996" s="8">
        <v>0.1</v>
      </c>
      <c r="DS996" s="8">
        <v>0.1</v>
      </c>
      <c r="DT996" s="8">
        <v>0.2</v>
      </c>
      <c r="DU996" s="8">
        <v>0.1</v>
      </c>
      <c r="DV996" s="8">
        <v>0.1</v>
      </c>
      <c r="DW996" s="8">
        <v>2.5176318975490691E-2</v>
      </c>
      <c r="DX996" s="8">
        <v>7.4823681024509314E-2</v>
      </c>
      <c r="DY996" s="8">
        <v>0.1</v>
      </c>
      <c r="DZ996" s="8">
        <v>0.1</v>
      </c>
      <c r="EA996" s="8">
        <v>0.1</v>
      </c>
      <c r="EB996" s="8">
        <v>0.1</v>
      </c>
      <c r="EC996" s="8">
        <v>0</v>
      </c>
      <c r="ED996" s="8">
        <v>0</v>
      </c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</row>
    <row r="997" spans="1:206" x14ac:dyDescent="0.3">
      <c r="A997" s="32"/>
      <c r="B997" s="23" t="s">
        <v>247</v>
      </c>
      <c r="C997" s="33"/>
      <c r="D997" s="33"/>
      <c r="E997" s="23" t="s">
        <v>162</v>
      </c>
      <c r="F997" s="23"/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>
        <v>0</v>
      </c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  <c r="BO997" s="8">
        <v>0</v>
      </c>
      <c r="BP997" s="8">
        <v>0</v>
      </c>
      <c r="BQ997" s="8">
        <v>0</v>
      </c>
      <c r="BR997" s="8">
        <v>0</v>
      </c>
      <c r="BS997" s="8">
        <v>0</v>
      </c>
      <c r="BT997" s="8">
        <v>0</v>
      </c>
      <c r="BU997" s="8">
        <v>0</v>
      </c>
      <c r="BV997" s="8">
        <v>0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8">
        <v>3.0788488872385049E-5</v>
      </c>
      <c r="CC997" s="8">
        <v>3.0326874288826331E-5</v>
      </c>
      <c r="CD997" s="8">
        <v>5.9147230777953103E-3</v>
      </c>
      <c r="CE997" s="8">
        <v>9.100856051168899E-4</v>
      </c>
      <c r="CF997" s="8">
        <v>1.140068466533892E-3</v>
      </c>
      <c r="CG997" s="8">
        <v>7.8494529550655076E-4</v>
      </c>
      <c r="CH997" s="8">
        <v>1.8968104393722959E-4</v>
      </c>
      <c r="CI997" s="8">
        <v>2.273063685865215E-4</v>
      </c>
      <c r="CJ997" s="8">
        <v>8.4761777764521574E-4</v>
      </c>
      <c r="CK997" s="8">
        <v>1.600559317468798E-4</v>
      </c>
      <c r="CL997" s="8">
        <v>3.2709668991728423E-5</v>
      </c>
      <c r="CM997" s="8">
        <v>0.5</v>
      </c>
      <c r="CN997" s="8">
        <v>0.1</v>
      </c>
      <c r="CO997" s="8">
        <v>0.1</v>
      </c>
      <c r="CP997" s="8">
        <v>0.1</v>
      </c>
      <c r="CQ997" s="8">
        <v>0.1</v>
      </c>
      <c r="CR997" s="8">
        <v>0.1</v>
      </c>
      <c r="CS997" s="8">
        <v>0.89999999999999991</v>
      </c>
      <c r="CT997" s="8">
        <v>0.1</v>
      </c>
      <c r="CU997" s="8">
        <v>0.1</v>
      </c>
      <c r="CV997" s="8">
        <v>0.1</v>
      </c>
      <c r="CW997" s="8">
        <v>0.1</v>
      </c>
      <c r="CX997" s="8">
        <v>0.1</v>
      </c>
      <c r="CY997" s="8">
        <v>0.1</v>
      </c>
      <c r="CZ997" s="8">
        <v>0.1</v>
      </c>
      <c r="DA997" s="8">
        <v>7.1536932098216323E-3</v>
      </c>
      <c r="DB997" s="8">
        <v>9.2846306790178371E-2</v>
      </c>
      <c r="DC997" s="8">
        <v>0.1</v>
      </c>
      <c r="DD997" s="8">
        <v>0.1</v>
      </c>
      <c r="DE997" s="8">
        <v>0.1</v>
      </c>
      <c r="DF997" s="8">
        <v>0.1</v>
      </c>
      <c r="DG997" s="8">
        <v>0.1</v>
      </c>
      <c r="DH997" s="8">
        <v>0.1</v>
      </c>
      <c r="DI997" s="8">
        <v>8.74948541051557E-2</v>
      </c>
      <c r="DJ997" s="8">
        <v>9.3980299011817946E-3</v>
      </c>
      <c r="DK997" s="8">
        <v>2.2547617191051371E-3</v>
      </c>
      <c r="DL997" s="8">
        <v>8.5235427455736799E-4</v>
      </c>
      <c r="DM997" s="8">
        <v>0.1</v>
      </c>
      <c r="DN997" s="8">
        <v>0.1</v>
      </c>
      <c r="DO997" s="8">
        <v>0.1</v>
      </c>
      <c r="DP997" s="8">
        <v>0.1</v>
      </c>
      <c r="DQ997" s="8">
        <v>0.1</v>
      </c>
      <c r="DR997" s="8">
        <v>0.1</v>
      </c>
      <c r="DS997" s="8">
        <v>0.1</v>
      </c>
      <c r="DT997" s="8">
        <v>0.2</v>
      </c>
      <c r="DU997" s="8">
        <v>0.1</v>
      </c>
      <c r="DV997" s="8">
        <v>0.1</v>
      </c>
      <c r="DW997" s="8">
        <v>2.5176318975490691E-2</v>
      </c>
      <c r="DX997" s="8">
        <v>7.4823681024509314E-2</v>
      </c>
      <c r="DY997" s="8">
        <v>0.1</v>
      </c>
      <c r="DZ997" s="8">
        <v>0.1</v>
      </c>
      <c r="EA997" s="8">
        <v>0.1</v>
      </c>
      <c r="EB997" s="8">
        <v>0.1</v>
      </c>
      <c r="EC997" s="8">
        <v>0</v>
      </c>
      <c r="ED997" s="8">
        <v>0</v>
      </c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</row>
    <row r="998" spans="1:206" x14ac:dyDescent="0.3">
      <c r="A998" s="32"/>
      <c r="B998" s="23" t="s">
        <v>248</v>
      </c>
      <c r="C998" s="33"/>
      <c r="D998" s="33"/>
      <c r="E998" s="23" t="s">
        <v>162</v>
      </c>
      <c r="F998" s="23"/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>
        <v>0</v>
      </c>
      <c r="BU998" s="8">
        <v>0</v>
      </c>
      <c r="BV998" s="8">
        <v>0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8">
        <v>3.0788488872385049E-5</v>
      </c>
      <c r="CC998" s="8">
        <v>3.0326874288826331E-5</v>
      </c>
      <c r="CD998" s="8">
        <v>5.9147230777953103E-3</v>
      </c>
      <c r="CE998" s="8">
        <v>9.100856051168899E-4</v>
      </c>
      <c r="CF998" s="8">
        <v>1.140068466533892E-3</v>
      </c>
      <c r="CG998" s="8">
        <v>7.8494529550655076E-4</v>
      </c>
      <c r="CH998" s="8">
        <v>1.8968104393722959E-4</v>
      </c>
      <c r="CI998" s="8">
        <v>2.273063685865215E-4</v>
      </c>
      <c r="CJ998" s="8">
        <v>8.4761777764521574E-4</v>
      </c>
      <c r="CK998" s="8">
        <v>1.600559317468798E-4</v>
      </c>
      <c r="CL998" s="8">
        <v>3.2709668991728423E-5</v>
      </c>
      <c r="CM998" s="8">
        <v>0.5</v>
      </c>
      <c r="CN998" s="8">
        <v>0.1</v>
      </c>
      <c r="CO998" s="8">
        <v>0.1</v>
      </c>
      <c r="CP998" s="8">
        <v>0.1</v>
      </c>
      <c r="CQ998" s="8">
        <v>0.1</v>
      </c>
      <c r="CR998" s="8">
        <v>0.1</v>
      </c>
      <c r="CS998" s="8">
        <v>0.89999999999999991</v>
      </c>
      <c r="CT998" s="8">
        <v>0.1</v>
      </c>
      <c r="CU998" s="8">
        <v>0.1</v>
      </c>
      <c r="CV998" s="8">
        <v>0.1</v>
      </c>
      <c r="CW998" s="8">
        <v>0.1</v>
      </c>
      <c r="CX998" s="8">
        <v>0.1</v>
      </c>
      <c r="CY998" s="8">
        <v>0.1</v>
      </c>
      <c r="CZ998" s="8">
        <v>0.1</v>
      </c>
      <c r="DA998" s="8">
        <v>7.1536932098216323E-3</v>
      </c>
      <c r="DB998" s="8">
        <v>9.2846306790178371E-2</v>
      </c>
      <c r="DC998" s="8">
        <v>0.1</v>
      </c>
      <c r="DD998" s="8">
        <v>0.1</v>
      </c>
      <c r="DE998" s="8">
        <v>0.1</v>
      </c>
      <c r="DF998" s="8">
        <v>0.1</v>
      </c>
      <c r="DG998" s="8">
        <v>0.1</v>
      </c>
      <c r="DH998" s="8">
        <v>0.1</v>
      </c>
      <c r="DI998" s="8">
        <v>8.74948541051557E-2</v>
      </c>
      <c r="DJ998" s="8">
        <v>9.3980299011817946E-3</v>
      </c>
      <c r="DK998" s="8">
        <v>2.2547617191051371E-3</v>
      </c>
      <c r="DL998" s="8">
        <v>8.5235427455736799E-4</v>
      </c>
      <c r="DM998" s="8">
        <v>0.1</v>
      </c>
      <c r="DN998" s="8">
        <v>0.1</v>
      </c>
      <c r="DO998" s="8">
        <v>0.1</v>
      </c>
      <c r="DP998" s="8">
        <v>0.1</v>
      </c>
      <c r="DQ998" s="8">
        <v>0.1</v>
      </c>
      <c r="DR998" s="8">
        <v>0.1</v>
      </c>
      <c r="DS998" s="8">
        <v>0.1</v>
      </c>
      <c r="DT998" s="8">
        <v>0.2</v>
      </c>
      <c r="DU998" s="8">
        <v>0.1</v>
      </c>
      <c r="DV998" s="8">
        <v>0.1</v>
      </c>
      <c r="DW998" s="8">
        <v>2.5176318975490691E-2</v>
      </c>
      <c r="DX998" s="8">
        <v>7.4823681024509314E-2</v>
      </c>
      <c r="DY998" s="8">
        <v>0.1</v>
      </c>
      <c r="DZ998" s="8">
        <v>0.1</v>
      </c>
      <c r="EA998" s="8">
        <v>0.1</v>
      </c>
      <c r="EB998" s="8">
        <v>0.1</v>
      </c>
      <c r="EC998" s="8">
        <v>0</v>
      </c>
      <c r="ED998" s="8">
        <v>0</v>
      </c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/>
      <c r="GW998" s="8"/>
      <c r="GX998" s="8"/>
    </row>
    <row r="999" spans="1:206" x14ac:dyDescent="0.3">
      <c r="A999" s="32"/>
      <c r="B999" s="23" t="s">
        <v>249</v>
      </c>
      <c r="C999" s="33"/>
      <c r="D999" s="33"/>
      <c r="E999" s="23" t="s">
        <v>162</v>
      </c>
      <c r="F999" s="23"/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>
        <v>0</v>
      </c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  <c r="BO999" s="8">
        <v>0</v>
      </c>
      <c r="BP999" s="8">
        <v>0</v>
      </c>
      <c r="BQ999" s="8">
        <v>0</v>
      </c>
      <c r="BR999" s="8">
        <v>0</v>
      </c>
      <c r="BS999" s="8">
        <v>0</v>
      </c>
      <c r="BT999" s="8">
        <v>0</v>
      </c>
      <c r="BU999" s="8">
        <v>0</v>
      </c>
      <c r="BV999" s="8">
        <v>0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8">
        <v>3.0788488872385049E-5</v>
      </c>
      <c r="CC999" s="8">
        <v>3.0326874288826331E-5</v>
      </c>
      <c r="CD999" s="8">
        <v>5.9147230777953103E-3</v>
      </c>
      <c r="CE999" s="8">
        <v>9.100856051168899E-4</v>
      </c>
      <c r="CF999" s="8">
        <v>1.140068466533892E-3</v>
      </c>
      <c r="CG999" s="8">
        <v>7.8494529550655076E-4</v>
      </c>
      <c r="CH999" s="8">
        <v>1.8968104393722959E-4</v>
      </c>
      <c r="CI999" s="8">
        <v>2.273063685865215E-4</v>
      </c>
      <c r="CJ999" s="8">
        <v>8.4761777764521574E-4</v>
      </c>
      <c r="CK999" s="8">
        <v>1.600559317468798E-4</v>
      </c>
      <c r="CL999" s="8">
        <v>3.2709668991728423E-5</v>
      </c>
      <c r="CM999" s="8">
        <v>0.5</v>
      </c>
      <c r="CN999" s="8">
        <v>0.1</v>
      </c>
      <c r="CO999" s="8">
        <v>0.1</v>
      </c>
      <c r="CP999" s="8">
        <v>0.1</v>
      </c>
      <c r="CQ999" s="8">
        <v>0.1</v>
      </c>
      <c r="CR999" s="8">
        <v>0.1</v>
      </c>
      <c r="CS999" s="8">
        <v>0.89999999999999991</v>
      </c>
      <c r="CT999" s="8">
        <v>0.1</v>
      </c>
      <c r="CU999" s="8">
        <v>0.1</v>
      </c>
      <c r="CV999" s="8">
        <v>0.1</v>
      </c>
      <c r="CW999" s="8">
        <v>0.1</v>
      </c>
      <c r="CX999" s="8">
        <v>0.1</v>
      </c>
      <c r="CY999" s="8">
        <v>0.1</v>
      </c>
      <c r="CZ999" s="8">
        <v>0.1</v>
      </c>
      <c r="DA999" s="8">
        <v>7.1536932098216323E-3</v>
      </c>
      <c r="DB999" s="8">
        <v>9.2846306790178371E-2</v>
      </c>
      <c r="DC999" s="8">
        <v>0.1</v>
      </c>
      <c r="DD999" s="8">
        <v>0.1</v>
      </c>
      <c r="DE999" s="8">
        <v>0.1</v>
      </c>
      <c r="DF999" s="8">
        <v>0.1</v>
      </c>
      <c r="DG999" s="8">
        <v>0.1</v>
      </c>
      <c r="DH999" s="8">
        <v>0.1</v>
      </c>
      <c r="DI999" s="8">
        <v>8.74948541051557E-2</v>
      </c>
      <c r="DJ999" s="8">
        <v>9.3980299011817946E-3</v>
      </c>
      <c r="DK999" s="8">
        <v>2.2547617191051371E-3</v>
      </c>
      <c r="DL999" s="8">
        <v>8.5235427455736799E-4</v>
      </c>
      <c r="DM999" s="8">
        <v>0.1</v>
      </c>
      <c r="DN999" s="8">
        <v>0.1</v>
      </c>
      <c r="DO999" s="8">
        <v>0.1</v>
      </c>
      <c r="DP999" s="8">
        <v>0.1</v>
      </c>
      <c r="DQ999" s="8">
        <v>0.1</v>
      </c>
      <c r="DR999" s="8">
        <v>0.1</v>
      </c>
      <c r="DS999" s="8">
        <v>0.1</v>
      </c>
      <c r="DT999" s="8">
        <v>0.2</v>
      </c>
      <c r="DU999" s="8">
        <v>0.1</v>
      </c>
      <c r="DV999" s="8">
        <v>0.1</v>
      </c>
      <c r="DW999" s="8">
        <v>2.5176318975490691E-2</v>
      </c>
      <c r="DX999" s="8">
        <v>7.4823681024509314E-2</v>
      </c>
      <c r="DY999" s="8">
        <v>0.1</v>
      </c>
      <c r="DZ999" s="8">
        <v>0.1</v>
      </c>
      <c r="EA999" s="8">
        <v>0.1</v>
      </c>
      <c r="EB999" s="8">
        <v>0.1</v>
      </c>
      <c r="EC999" s="8">
        <v>0</v>
      </c>
      <c r="ED999" s="8">
        <v>0</v>
      </c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</row>
    <row r="1000" spans="1:206" x14ac:dyDescent="0.3">
      <c r="A1000" s="32"/>
      <c r="B1000" s="23" t="s">
        <v>250</v>
      </c>
      <c r="C1000" s="33"/>
      <c r="D1000" s="33"/>
      <c r="E1000" s="23" t="s">
        <v>162</v>
      </c>
      <c r="F1000" s="23"/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8">
        <v>0</v>
      </c>
      <c r="BS1000" s="8">
        <v>0</v>
      </c>
      <c r="BT1000" s="8">
        <v>0</v>
      </c>
      <c r="BU1000" s="8">
        <v>0</v>
      </c>
      <c r="BV1000" s="8">
        <v>0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8">
        <v>3.0788488872385049E-5</v>
      </c>
      <c r="CC1000" s="8">
        <v>3.0326874288826331E-5</v>
      </c>
      <c r="CD1000" s="8">
        <v>5.9147230777953103E-3</v>
      </c>
      <c r="CE1000" s="8">
        <v>9.100856051168899E-4</v>
      </c>
      <c r="CF1000" s="8">
        <v>1.140068466533892E-3</v>
      </c>
      <c r="CG1000" s="8">
        <v>7.8494529550655076E-4</v>
      </c>
      <c r="CH1000" s="8">
        <v>1.8968104393722959E-4</v>
      </c>
      <c r="CI1000" s="8">
        <v>2.273063685865215E-4</v>
      </c>
      <c r="CJ1000" s="8">
        <v>8.4761777764521574E-4</v>
      </c>
      <c r="CK1000" s="8">
        <v>1.600559317468798E-4</v>
      </c>
      <c r="CL1000" s="8">
        <v>3.2709668991728423E-5</v>
      </c>
      <c r="CM1000" s="8">
        <v>0.5</v>
      </c>
      <c r="CN1000" s="8">
        <v>0.1</v>
      </c>
      <c r="CO1000" s="8">
        <v>0.1</v>
      </c>
      <c r="CP1000" s="8">
        <v>0.1</v>
      </c>
      <c r="CQ1000" s="8">
        <v>0.1</v>
      </c>
      <c r="CR1000" s="8">
        <v>0.1</v>
      </c>
      <c r="CS1000" s="8">
        <v>0.89999999999999991</v>
      </c>
      <c r="CT1000" s="8">
        <v>0.1</v>
      </c>
      <c r="CU1000" s="8">
        <v>0.1</v>
      </c>
      <c r="CV1000" s="8">
        <v>0.1</v>
      </c>
      <c r="CW1000" s="8">
        <v>0.1</v>
      </c>
      <c r="CX1000" s="8">
        <v>0.1</v>
      </c>
      <c r="CY1000" s="8">
        <v>0.1</v>
      </c>
      <c r="CZ1000" s="8">
        <v>0.1</v>
      </c>
      <c r="DA1000" s="8">
        <v>7.1536932098216323E-3</v>
      </c>
      <c r="DB1000" s="8">
        <v>9.2846306790178371E-2</v>
      </c>
      <c r="DC1000" s="8">
        <v>0.1</v>
      </c>
      <c r="DD1000" s="8">
        <v>0.1</v>
      </c>
      <c r="DE1000" s="8">
        <v>0.1</v>
      </c>
      <c r="DF1000" s="8">
        <v>0.1</v>
      </c>
      <c r="DG1000" s="8">
        <v>0.1</v>
      </c>
      <c r="DH1000" s="8">
        <v>0.1</v>
      </c>
      <c r="DI1000" s="8">
        <v>8.74948541051557E-2</v>
      </c>
      <c r="DJ1000" s="8">
        <v>9.3980299011817946E-3</v>
      </c>
      <c r="DK1000" s="8">
        <v>2.2547617191051371E-3</v>
      </c>
      <c r="DL1000" s="8">
        <v>8.5235427455736799E-4</v>
      </c>
      <c r="DM1000" s="8">
        <v>0.1</v>
      </c>
      <c r="DN1000" s="8">
        <v>0.1</v>
      </c>
      <c r="DO1000" s="8">
        <v>0.1</v>
      </c>
      <c r="DP1000" s="8">
        <v>0.1</v>
      </c>
      <c r="DQ1000" s="8">
        <v>0.1</v>
      </c>
      <c r="DR1000" s="8">
        <v>0.1</v>
      </c>
      <c r="DS1000" s="8">
        <v>0.1</v>
      </c>
      <c r="DT1000" s="8">
        <v>0.2</v>
      </c>
      <c r="DU1000" s="8">
        <v>0.1</v>
      </c>
      <c r="DV1000" s="8">
        <v>0.1</v>
      </c>
      <c r="DW1000" s="8">
        <v>2.5176318975490691E-2</v>
      </c>
      <c r="DX1000" s="8">
        <v>7.4823681024509314E-2</v>
      </c>
      <c r="DY1000" s="8">
        <v>0.1</v>
      </c>
      <c r="DZ1000" s="8">
        <v>0.1</v>
      </c>
      <c r="EA1000" s="8">
        <v>0.1</v>
      </c>
      <c r="EB1000" s="8">
        <v>0.1</v>
      </c>
      <c r="EC1000" s="8">
        <v>0</v>
      </c>
      <c r="ED1000" s="8">
        <v>0</v>
      </c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  <c r="GW1000" s="8"/>
      <c r="GX1000" s="8"/>
    </row>
    <row r="1001" spans="1:206" x14ac:dyDescent="0.3">
      <c r="A1001" s="32"/>
      <c r="B1001" s="23" t="s">
        <v>251</v>
      </c>
      <c r="C1001" s="33"/>
      <c r="D1001" s="33"/>
      <c r="E1001" s="23" t="s">
        <v>162</v>
      </c>
      <c r="F1001" s="23"/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H1001" s="8">
        <v>0</v>
      </c>
      <c r="BI1001" s="8">
        <v>0</v>
      </c>
      <c r="BJ1001" s="8">
        <v>0</v>
      </c>
      <c r="BK1001" s="8">
        <v>0</v>
      </c>
      <c r="BL1001" s="8">
        <v>0</v>
      </c>
      <c r="BM1001" s="8">
        <v>0</v>
      </c>
      <c r="BN1001" s="8">
        <v>0</v>
      </c>
      <c r="BO1001" s="8">
        <v>0</v>
      </c>
      <c r="BP1001" s="8">
        <v>0</v>
      </c>
      <c r="BQ1001" s="8">
        <v>0</v>
      </c>
      <c r="BR1001" s="8">
        <v>0</v>
      </c>
      <c r="BS1001" s="8">
        <v>0</v>
      </c>
      <c r="BT1001" s="8">
        <v>0</v>
      </c>
      <c r="BU1001" s="8">
        <v>0</v>
      </c>
      <c r="BV1001" s="8">
        <v>0</v>
      </c>
      <c r="BW1001" s="8">
        <v>0</v>
      </c>
      <c r="BX1001" s="8">
        <v>0</v>
      </c>
      <c r="BY1001" s="8">
        <v>0</v>
      </c>
      <c r="BZ1001" s="8">
        <v>0</v>
      </c>
      <c r="CA1001" s="8">
        <v>0</v>
      </c>
      <c r="CB1001" s="8">
        <v>3.0788488872385049E-5</v>
      </c>
      <c r="CC1001" s="8">
        <v>3.0326874288826331E-5</v>
      </c>
      <c r="CD1001" s="8">
        <v>5.9147230777953103E-3</v>
      </c>
      <c r="CE1001" s="8">
        <v>9.100856051168899E-4</v>
      </c>
      <c r="CF1001" s="8">
        <v>1.140068466533892E-3</v>
      </c>
      <c r="CG1001" s="8">
        <v>7.8494529550655076E-4</v>
      </c>
      <c r="CH1001" s="8">
        <v>1.8968104393722959E-4</v>
      </c>
      <c r="CI1001" s="8">
        <v>2.273063685865215E-4</v>
      </c>
      <c r="CJ1001" s="8">
        <v>8.4761777764521574E-4</v>
      </c>
      <c r="CK1001" s="8">
        <v>1.600559317468798E-4</v>
      </c>
      <c r="CL1001" s="8">
        <v>3.2709668991728423E-5</v>
      </c>
      <c r="CM1001" s="8">
        <v>0.5</v>
      </c>
      <c r="CN1001" s="8">
        <v>0.1</v>
      </c>
      <c r="CO1001" s="8">
        <v>0.1</v>
      </c>
      <c r="CP1001" s="8">
        <v>0.1</v>
      </c>
      <c r="CQ1001" s="8">
        <v>0.1</v>
      </c>
      <c r="CR1001" s="8">
        <v>0.1</v>
      </c>
      <c r="CS1001" s="8">
        <v>0.89999999999999991</v>
      </c>
      <c r="CT1001" s="8">
        <v>0.1</v>
      </c>
      <c r="CU1001" s="8">
        <v>0.1</v>
      </c>
      <c r="CV1001" s="8">
        <v>0.1</v>
      </c>
      <c r="CW1001" s="8">
        <v>0.1</v>
      </c>
      <c r="CX1001" s="8">
        <v>0.1</v>
      </c>
      <c r="CY1001" s="8">
        <v>0.1</v>
      </c>
      <c r="CZ1001" s="8">
        <v>0.1</v>
      </c>
      <c r="DA1001" s="8">
        <v>7.1536932098216323E-3</v>
      </c>
      <c r="DB1001" s="8">
        <v>9.2846306790178371E-2</v>
      </c>
      <c r="DC1001" s="8">
        <v>0.1</v>
      </c>
      <c r="DD1001" s="8">
        <v>0.1</v>
      </c>
      <c r="DE1001" s="8">
        <v>0.1</v>
      </c>
      <c r="DF1001" s="8">
        <v>0.1</v>
      </c>
      <c r="DG1001" s="8">
        <v>0.1</v>
      </c>
      <c r="DH1001" s="8">
        <v>0.1</v>
      </c>
      <c r="DI1001" s="8">
        <v>8.74948541051557E-2</v>
      </c>
      <c r="DJ1001" s="8">
        <v>9.3980299011817946E-3</v>
      </c>
      <c r="DK1001" s="8">
        <v>2.2547617191051371E-3</v>
      </c>
      <c r="DL1001" s="8">
        <v>8.5235427455736799E-4</v>
      </c>
      <c r="DM1001" s="8">
        <v>0.1</v>
      </c>
      <c r="DN1001" s="8">
        <v>0.1</v>
      </c>
      <c r="DO1001" s="8">
        <v>0.1</v>
      </c>
      <c r="DP1001" s="8">
        <v>0.1</v>
      </c>
      <c r="DQ1001" s="8">
        <v>0.1</v>
      </c>
      <c r="DR1001" s="8">
        <v>0.1</v>
      </c>
      <c r="DS1001" s="8">
        <v>0.1</v>
      </c>
      <c r="DT1001" s="8">
        <v>0.2</v>
      </c>
      <c r="DU1001" s="8">
        <v>0.1</v>
      </c>
      <c r="DV1001" s="8">
        <v>0.1</v>
      </c>
      <c r="DW1001" s="8">
        <v>2.5176318975490691E-2</v>
      </c>
      <c r="DX1001" s="8">
        <v>7.4823681024509314E-2</v>
      </c>
      <c r="DY1001" s="8">
        <v>0.1</v>
      </c>
      <c r="DZ1001" s="8">
        <v>0.1</v>
      </c>
      <c r="EA1001" s="8">
        <v>0.1</v>
      </c>
      <c r="EB1001" s="8">
        <v>0.1</v>
      </c>
      <c r="EC1001" s="8">
        <v>0</v>
      </c>
      <c r="ED1001" s="8">
        <v>0</v>
      </c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</row>
    <row r="1002" spans="1:206" x14ac:dyDescent="0.3">
      <c r="A1002" s="32"/>
      <c r="B1002" s="23" t="s">
        <v>252</v>
      </c>
      <c r="C1002" s="33"/>
      <c r="D1002" s="33"/>
      <c r="E1002" s="23" t="s">
        <v>162</v>
      </c>
      <c r="F1002" s="23"/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  <c r="BO1002" s="8">
        <v>0</v>
      </c>
      <c r="BP1002" s="8">
        <v>0</v>
      </c>
      <c r="BQ1002" s="8">
        <v>0</v>
      </c>
      <c r="BR1002" s="8">
        <v>0</v>
      </c>
      <c r="BS1002" s="8">
        <v>0</v>
      </c>
      <c r="BT1002" s="8">
        <v>0</v>
      </c>
      <c r="BU1002" s="8">
        <v>0</v>
      </c>
      <c r="BV1002" s="8">
        <v>0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8">
        <v>3.0788488872385049E-5</v>
      </c>
      <c r="CC1002" s="8">
        <v>3.0326874288826331E-5</v>
      </c>
      <c r="CD1002" s="8">
        <v>5.9147230777953103E-3</v>
      </c>
      <c r="CE1002" s="8">
        <v>9.100856051168899E-4</v>
      </c>
      <c r="CF1002" s="8">
        <v>1.140068466533892E-3</v>
      </c>
      <c r="CG1002" s="8">
        <v>7.8494529550655076E-4</v>
      </c>
      <c r="CH1002" s="8">
        <v>1.8968104393722959E-4</v>
      </c>
      <c r="CI1002" s="8">
        <v>2.273063685865215E-4</v>
      </c>
      <c r="CJ1002" s="8">
        <v>8.4761777764521574E-4</v>
      </c>
      <c r="CK1002" s="8">
        <v>1.600559317468798E-4</v>
      </c>
      <c r="CL1002" s="8">
        <v>3.2709668991728423E-5</v>
      </c>
      <c r="CM1002" s="8">
        <v>0.5</v>
      </c>
      <c r="CN1002" s="8">
        <v>0.1</v>
      </c>
      <c r="CO1002" s="8">
        <v>0.1</v>
      </c>
      <c r="CP1002" s="8">
        <v>0.1</v>
      </c>
      <c r="CQ1002" s="8">
        <v>0.1</v>
      </c>
      <c r="CR1002" s="8">
        <v>0.1</v>
      </c>
      <c r="CS1002" s="8">
        <v>0.89999999999999991</v>
      </c>
      <c r="CT1002" s="8">
        <v>0.1</v>
      </c>
      <c r="CU1002" s="8">
        <v>0.1</v>
      </c>
      <c r="CV1002" s="8">
        <v>0.1</v>
      </c>
      <c r="CW1002" s="8">
        <v>0.1</v>
      </c>
      <c r="CX1002" s="8">
        <v>0.1</v>
      </c>
      <c r="CY1002" s="8">
        <v>0.1</v>
      </c>
      <c r="CZ1002" s="8">
        <v>0.1</v>
      </c>
      <c r="DA1002" s="8">
        <v>7.1536932098216323E-3</v>
      </c>
      <c r="DB1002" s="8">
        <v>9.2846306790178371E-2</v>
      </c>
      <c r="DC1002" s="8">
        <v>0.1</v>
      </c>
      <c r="DD1002" s="8">
        <v>0.1</v>
      </c>
      <c r="DE1002" s="8">
        <v>0.1</v>
      </c>
      <c r="DF1002" s="8">
        <v>0.1</v>
      </c>
      <c r="DG1002" s="8">
        <v>0.1</v>
      </c>
      <c r="DH1002" s="8">
        <v>0.1</v>
      </c>
      <c r="DI1002" s="8">
        <v>8.74948541051557E-2</v>
      </c>
      <c r="DJ1002" s="8">
        <v>9.3980299011817946E-3</v>
      </c>
      <c r="DK1002" s="8">
        <v>2.2547617191051371E-3</v>
      </c>
      <c r="DL1002" s="8">
        <v>8.5235427455736799E-4</v>
      </c>
      <c r="DM1002" s="8">
        <v>0.1</v>
      </c>
      <c r="DN1002" s="8">
        <v>0.1</v>
      </c>
      <c r="DO1002" s="8">
        <v>0.1</v>
      </c>
      <c r="DP1002" s="8">
        <v>0.1</v>
      </c>
      <c r="DQ1002" s="8">
        <v>0.1</v>
      </c>
      <c r="DR1002" s="8">
        <v>0.1</v>
      </c>
      <c r="DS1002" s="8">
        <v>0.1</v>
      </c>
      <c r="DT1002" s="8">
        <v>0.2</v>
      </c>
      <c r="DU1002" s="8">
        <v>0.1</v>
      </c>
      <c r="DV1002" s="8">
        <v>0.1</v>
      </c>
      <c r="DW1002" s="8">
        <v>2.5176318975490691E-2</v>
      </c>
      <c r="DX1002" s="8">
        <v>7.4823681024509314E-2</v>
      </c>
      <c r="DY1002" s="8">
        <v>0.1</v>
      </c>
      <c r="DZ1002" s="8">
        <v>0.1</v>
      </c>
      <c r="EA1002" s="8">
        <v>0.1</v>
      </c>
      <c r="EB1002" s="8">
        <v>0.1</v>
      </c>
      <c r="EC1002" s="8">
        <v>0</v>
      </c>
      <c r="ED1002" s="8">
        <v>0</v>
      </c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</row>
    <row r="1003" spans="1:206" x14ac:dyDescent="0.3">
      <c r="A1003" s="32"/>
      <c r="B1003" s="23" t="s">
        <v>253</v>
      </c>
      <c r="C1003" s="33"/>
      <c r="D1003" s="33"/>
      <c r="E1003" s="23" t="s">
        <v>162</v>
      </c>
      <c r="F1003" s="23"/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>
        <v>0</v>
      </c>
      <c r="BI1003" s="8">
        <v>0</v>
      </c>
      <c r="BJ1003" s="8">
        <v>0</v>
      </c>
      <c r="BK1003" s="8">
        <v>0</v>
      </c>
      <c r="BL1003" s="8">
        <v>0</v>
      </c>
      <c r="BM1003" s="8">
        <v>0</v>
      </c>
      <c r="BN1003" s="8">
        <v>0</v>
      </c>
      <c r="BO1003" s="8">
        <v>0</v>
      </c>
      <c r="BP1003" s="8">
        <v>0</v>
      </c>
      <c r="BQ1003" s="8">
        <v>0</v>
      </c>
      <c r="BR1003" s="8">
        <v>0</v>
      </c>
      <c r="BS1003" s="8">
        <v>0</v>
      </c>
      <c r="BT1003" s="8">
        <v>0</v>
      </c>
      <c r="BU1003" s="8">
        <v>0</v>
      </c>
      <c r="BV1003" s="8">
        <v>0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8">
        <v>3.0788488872385049E-5</v>
      </c>
      <c r="CC1003" s="8">
        <v>3.0326874288826331E-5</v>
      </c>
      <c r="CD1003" s="8">
        <v>5.9147230777953103E-3</v>
      </c>
      <c r="CE1003" s="8">
        <v>9.100856051168899E-4</v>
      </c>
      <c r="CF1003" s="8">
        <v>1.140068466533892E-3</v>
      </c>
      <c r="CG1003" s="8">
        <v>7.8494529550655076E-4</v>
      </c>
      <c r="CH1003" s="8">
        <v>1.8968104393722959E-4</v>
      </c>
      <c r="CI1003" s="8">
        <v>2.273063685865215E-4</v>
      </c>
      <c r="CJ1003" s="8">
        <v>8.4761777764521574E-4</v>
      </c>
      <c r="CK1003" s="8">
        <v>1.600559317468798E-4</v>
      </c>
      <c r="CL1003" s="8">
        <v>3.2709668991728423E-5</v>
      </c>
      <c r="CM1003" s="8">
        <v>0.5</v>
      </c>
      <c r="CN1003" s="8">
        <v>0.1</v>
      </c>
      <c r="CO1003" s="8">
        <v>0.1</v>
      </c>
      <c r="CP1003" s="8">
        <v>0.1</v>
      </c>
      <c r="CQ1003" s="8">
        <v>0.1</v>
      </c>
      <c r="CR1003" s="8">
        <v>0.1</v>
      </c>
      <c r="CS1003" s="8">
        <v>0.89999999999999991</v>
      </c>
      <c r="CT1003" s="8">
        <v>0.1</v>
      </c>
      <c r="CU1003" s="8">
        <v>0.1</v>
      </c>
      <c r="CV1003" s="8">
        <v>0.1</v>
      </c>
      <c r="CW1003" s="8">
        <v>0.1</v>
      </c>
      <c r="CX1003" s="8">
        <v>0.1</v>
      </c>
      <c r="CY1003" s="8">
        <v>0.1</v>
      </c>
      <c r="CZ1003" s="8">
        <v>0.1</v>
      </c>
      <c r="DA1003" s="8">
        <v>7.1536932098216323E-3</v>
      </c>
      <c r="DB1003" s="8">
        <v>9.2846306790178371E-2</v>
      </c>
      <c r="DC1003" s="8">
        <v>0.1</v>
      </c>
      <c r="DD1003" s="8">
        <v>0.1</v>
      </c>
      <c r="DE1003" s="8">
        <v>0.1</v>
      </c>
      <c r="DF1003" s="8">
        <v>0.1</v>
      </c>
      <c r="DG1003" s="8">
        <v>0.1</v>
      </c>
      <c r="DH1003" s="8">
        <v>0.1</v>
      </c>
      <c r="DI1003" s="8">
        <v>8.74948541051557E-2</v>
      </c>
      <c r="DJ1003" s="8">
        <v>9.3980299011817946E-3</v>
      </c>
      <c r="DK1003" s="8">
        <v>2.2547617191051371E-3</v>
      </c>
      <c r="DL1003" s="8">
        <v>8.5235427455736799E-4</v>
      </c>
      <c r="DM1003" s="8">
        <v>0.1</v>
      </c>
      <c r="DN1003" s="8">
        <v>0.1</v>
      </c>
      <c r="DO1003" s="8">
        <v>0.1</v>
      </c>
      <c r="DP1003" s="8">
        <v>0.1</v>
      </c>
      <c r="DQ1003" s="8">
        <v>0.1</v>
      </c>
      <c r="DR1003" s="8">
        <v>0.1</v>
      </c>
      <c r="DS1003" s="8">
        <v>0.1</v>
      </c>
      <c r="DT1003" s="8">
        <v>0.2</v>
      </c>
      <c r="DU1003" s="8">
        <v>0.1</v>
      </c>
      <c r="DV1003" s="8">
        <v>0.1</v>
      </c>
      <c r="DW1003" s="8">
        <v>2.5176318975490691E-2</v>
      </c>
      <c r="DX1003" s="8">
        <v>7.4823681024509314E-2</v>
      </c>
      <c r="DY1003" s="8">
        <v>0.1</v>
      </c>
      <c r="DZ1003" s="8">
        <v>0.1</v>
      </c>
      <c r="EA1003" s="8">
        <v>0.1</v>
      </c>
      <c r="EB1003" s="8">
        <v>0.1</v>
      </c>
      <c r="EC1003" s="8">
        <v>0</v>
      </c>
      <c r="ED1003" s="8">
        <v>0</v>
      </c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</row>
    <row r="1004" spans="1:206" x14ac:dyDescent="0.3">
      <c r="A1004" s="32"/>
      <c r="B1004" s="23" t="s">
        <v>254</v>
      </c>
      <c r="C1004" s="33"/>
      <c r="D1004" s="33"/>
      <c r="E1004" s="23" t="s">
        <v>162</v>
      </c>
      <c r="F1004" s="23"/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>
        <v>0</v>
      </c>
      <c r="BO1004" s="8">
        <v>0</v>
      </c>
      <c r="BP1004" s="8">
        <v>0</v>
      </c>
      <c r="BQ1004" s="8">
        <v>0</v>
      </c>
      <c r="BR1004" s="8">
        <v>0</v>
      </c>
      <c r="BS1004" s="8">
        <v>0</v>
      </c>
      <c r="BT1004" s="8">
        <v>0</v>
      </c>
      <c r="BU1004" s="8">
        <v>0</v>
      </c>
      <c r="BV1004" s="8">
        <v>0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8">
        <v>3.0788488872385049E-5</v>
      </c>
      <c r="CC1004" s="8">
        <v>3.0326874288826331E-5</v>
      </c>
      <c r="CD1004" s="8">
        <v>5.9147230777953103E-3</v>
      </c>
      <c r="CE1004" s="8">
        <v>9.100856051168899E-4</v>
      </c>
      <c r="CF1004" s="8">
        <v>1.140068466533892E-3</v>
      </c>
      <c r="CG1004" s="8">
        <v>7.8494529550655076E-4</v>
      </c>
      <c r="CH1004" s="8">
        <v>1.8968104393722959E-4</v>
      </c>
      <c r="CI1004" s="8">
        <v>2.273063685865215E-4</v>
      </c>
      <c r="CJ1004" s="8">
        <v>8.4761777764521574E-4</v>
      </c>
      <c r="CK1004" s="8">
        <v>1.600559317468798E-4</v>
      </c>
      <c r="CL1004" s="8">
        <v>3.2709668991728423E-5</v>
      </c>
      <c r="CM1004" s="8">
        <v>0.5</v>
      </c>
      <c r="CN1004" s="8">
        <v>0.1</v>
      </c>
      <c r="CO1004" s="8">
        <v>0.1</v>
      </c>
      <c r="CP1004" s="8">
        <v>0.1</v>
      </c>
      <c r="CQ1004" s="8">
        <v>0.1</v>
      </c>
      <c r="CR1004" s="8">
        <v>0.1</v>
      </c>
      <c r="CS1004" s="8">
        <v>0.89999999999999991</v>
      </c>
      <c r="CT1004" s="8">
        <v>0.1</v>
      </c>
      <c r="CU1004" s="8">
        <v>0.1</v>
      </c>
      <c r="CV1004" s="8">
        <v>0.1</v>
      </c>
      <c r="CW1004" s="8">
        <v>0.1</v>
      </c>
      <c r="CX1004" s="8">
        <v>0.1</v>
      </c>
      <c r="CY1004" s="8">
        <v>0.1</v>
      </c>
      <c r="CZ1004" s="8">
        <v>0.1</v>
      </c>
      <c r="DA1004" s="8">
        <v>7.1536932098216323E-3</v>
      </c>
      <c r="DB1004" s="8">
        <v>9.2846306790178371E-2</v>
      </c>
      <c r="DC1004" s="8">
        <v>0.1</v>
      </c>
      <c r="DD1004" s="8">
        <v>0.1</v>
      </c>
      <c r="DE1004" s="8">
        <v>0.1</v>
      </c>
      <c r="DF1004" s="8">
        <v>0.1</v>
      </c>
      <c r="DG1004" s="8">
        <v>0.1</v>
      </c>
      <c r="DH1004" s="8">
        <v>0.1</v>
      </c>
      <c r="DI1004" s="8">
        <v>8.74948541051557E-2</v>
      </c>
      <c r="DJ1004" s="8">
        <v>9.3980299011817946E-3</v>
      </c>
      <c r="DK1004" s="8">
        <v>2.2547617191051371E-3</v>
      </c>
      <c r="DL1004" s="8">
        <v>8.5235427455736799E-4</v>
      </c>
      <c r="DM1004" s="8">
        <v>0.1</v>
      </c>
      <c r="DN1004" s="8">
        <v>0.1</v>
      </c>
      <c r="DO1004" s="8">
        <v>0.1</v>
      </c>
      <c r="DP1004" s="8">
        <v>0.1</v>
      </c>
      <c r="DQ1004" s="8">
        <v>0.1</v>
      </c>
      <c r="DR1004" s="8">
        <v>0.1</v>
      </c>
      <c r="DS1004" s="8">
        <v>0.1</v>
      </c>
      <c r="DT1004" s="8">
        <v>0.2</v>
      </c>
      <c r="DU1004" s="8">
        <v>0.1</v>
      </c>
      <c r="DV1004" s="8">
        <v>0.1</v>
      </c>
      <c r="DW1004" s="8">
        <v>2.5176318975490691E-2</v>
      </c>
      <c r="DX1004" s="8">
        <v>7.4823681024509314E-2</v>
      </c>
      <c r="DY1004" s="8">
        <v>0.1</v>
      </c>
      <c r="DZ1004" s="8">
        <v>0.1</v>
      </c>
      <c r="EA1004" s="8">
        <v>0.1</v>
      </c>
      <c r="EB1004" s="8">
        <v>0.1</v>
      </c>
      <c r="EC1004" s="8">
        <v>0</v>
      </c>
      <c r="ED1004" s="8">
        <v>0</v>
      </c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  <c r="GW1004" s="8"/>
      <c r="GX1004" s="8"/>
    </row>
    <row r="1005" spans="1:206" x14ac:dyDescent="0.3">
      <c r="A1005" s="32"/>
      <c r="B1005" s="23" t="s">
        <v>255</v>
      </c>
      <c r="C1005" s="33"/>
      <c r="D1005" s="33"/>
      <c r="E1005" s="23" t="s">
        <v>162</v>
      </c>
      <c r="F1005" s="23"/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>
        <v>0</v>
      </c>
      <c r="BI1005" s="8">
        <v>0</v>
      </c>
      <c r="BJ1005" s="8">
        <v>0</v>
      </c>
      <c r="BK1005" s="8">
        <v>0</v>
      </c>
      <c r="BL1005" s="8">
        <v>0</v>
      </c>
      <c r="BM1005" s="8">
        <v>0</v>
      </c>
      <c r="BN1005" s="8">
        <v>0</v>
      </c>
      <c r="BO1005" s="8">
        <v>0</v>
      </c>
      <c r="BP1005" s="8">
        <v>0</v>
      </c>
      <c r="BQ1005" s="8">
        <v>0</v>
      </c>
      <c r="BR1005" s="8">
        <v>0</v>
      </c>
      <c r="BS1005" s="8">
        <v>0</v>
      </c>
      <c r="BT1005" s="8">
        <v>0</v>
      </c>
      <c r="BU1005" s="8">
        <v>0</v>
      </c>
      <c r="BV1005" s="8">
        <v>0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8">
        <v>3.0788488872385049E-5</v>
      </c>
      <c r="CC1005" s="8">
        <v>3.0326874288826331E-5</v>
      </c>
      <c r="CD1005" s="8">
        <v>5.9147230777953103E-3</v>
      </c>
      <c r="CE1005" s="8">
        <v>9.100856051168899E-4</v>
      </c>
      <c r="CF1005" s="8">
        <v>1.140068466533892E-3</v>
      </c>
      <c r="CG1005" s="8">
        <v>7.8494529550655076E-4</v>
      </c>
      <c r="CH1005" s="8">
        <v>1.8968104393722959E-4</v>
      </c>
      <c r="CI1005" s="8">
        <v>2.273063685865215E-4</v>
      </c>
      <c r="CJ1005" s="8">
        <v>8.4761777764521574E-4</v>
      </c>
      <c r="CK1005" s="8">
        <v>1.600559317468798E-4</v>
      </c>
      <c r="CL1005" s="8">
        <v>3.2709668991728423E-5</v>
      </c>
      <c r="CM1005" s="8">
        <v>0.5</v>
      </c>
      <c r="CN1005" s="8">
        <v>0.1</v>
      </c>
      <c r="CO1005" s="8">
        <v>0.1</v>
      </c>
      <c r="CP1005" s="8">
        <v>0.1</v>
      </c>
      <c r="CQ1005" s="8">
        <v>0.1</v>
      </c>
      <c r="CR1005" s="8">
        <v>0.1</v>
      </c>
      <c r="CS1005" s="8">
        <v>0.89999999999999991</v>
      </c>
      <c r="CT1005" s="8">
        <v>0.1</v>
      </c>
      <c r="CU1005" s="8">
        <v>0.1</v>
      </c>
      <c r="CV1005" s="8">
        <v>0.1</v>
      </c>
      <c r="CW1005" s="8">
        <v>0.1</v>
      </c>
      <c r="CX1005" s="8">
        <v>0.1</v>
      </c>
      <c r="CY1005" s="8">
        <v>0.1</v>
      </c>
      <c r="CZ1005" s="8">
        <v>0.1</v>
      </c>
      <c r="DA1005" s="8">
        <v>7.1536932098216323E-3</v>
      </c>
      <c r="DB1005" s="8">
        <v>9.2846306790178371E-2</v>
      </c>
      <c r="DC1005" s="8">
        <v>0.1</v>
      </c>
      <c r="DD1005" s="8">
        <v>0.1</v>
      </c>
      <c r="DE1005" s="8">
        <v>0.1</v>
      </c>
      <c r="DF1005" s="8">
        <v>0.1</v>
      </c>
      <c r="DG1005" s="8">
        <v>0.1</v>
      </c>
      <c r="DH1005" s="8">
        <v>0.1</v>
      </c>
      <c r="DI1005" s="8">
        <v>8.74948541051557E-2</v>
      </c>
      <c r="DJ1005" s="8">
        <v>9.3980299011817946E-3</v>
      </c>
      <c r="DK1005" s="8">
        <v>2.2547617191051371E-3</v>
      </c>
      <c r="DL1005" s="8">
        <v>8.5235427455736799E-4</v>
      </c>
      <c r="DM1005" s="8">
        <v>0.1</v>
      </c>
      <c r="DN1005" s="8">
        <v>0.1</v>
      </c>
      <c r="DO1005" s="8">
        <v>0.1</v>
      </c>
      <c r="DP1005" s="8">
        <v>0.1</v>
      </c>
      <c r="DQ1005" s="8">
        <v>0.1</v>
      </c>
      <c r="DR1005" s="8">
        <v>0.1</v>
      </c>
      <c r="DS1005" s="8">
        <v>0.1</v>
      </c>
      <c r="DT1005" s="8">
        <v>0.2</v>
      </c>
      <c r="DU1005" s="8">
        <v>0.1</v>
      </c>
      <c r="DV1005" s="8">
        <v>0.1</v>
      </c>
      <c r="DW1005" s="8">
        <v>2.5176318975490691E-2</v>
      </c>
      <c r="DX1005" s="8">
        <v>7.4823681024509314E-2</v>
      </c>
      <c r="DY1005" s="8">
        <v>0.1</v>
      </c>
      <c r="DZ1005" s="8">
        <v>0.1</v>
      </c>
      <c r="EA1005" s="8">
        <v>0.1</v>
      </c>
      <c r="EB1005" s="8">
        <v>0.1</v>
      </c>
      <c r="EC1005" s="8">
        <v>0</v>
      </c>
      <c r="ED1005" s="8">
        <v>0</v>
      </c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  <c r="GW1005" s="8"/>
      <c r="GX1005" s="8"/>
    </row>
    <row r="1006" spans="1:206" x14ac:dyDescent="0.3">
      <c r="A1006" s="32"/>
      <c r="B1006" s="23" t="s">
        <v>256</v>
      </c>
      <c r="C1006" s="33"/>
      <c r="D1006" s="33"/>
      <c r="E1006" s="23" t="s">
        <v>162</v>
      </c>
      <c r="F1006" s="23"/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0</v>
      </c>
      <c r="BR1006" s="8">
        <v>0</v>
      </c>
      <c r="BS1006" s="8">
        <v>0</v>
      </c>
      <c r="BT1006" s="8">
        <v>0</v>
      </c>
      <c r="BU1006" s="8">
        <v>0</v>
      </c>
      <c r="BV1006" s="8">
        <v>0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8">
        <v>3.0788488872385049E-5</v>
      </c>
      <c r="CC1006" s="8">
        <v>3.0326874288826331E-5</v>
      </c>
      <c r="CD1006" s="8">
        <v>5.9147230777953103E-3</v>
      </c>
      <c r="CE1006" s="8">
        <v>9.100856051168899E-4</v>
      </c>
      <c r="CF1006" s="8">
        <v>1.140068466533892E-3</v>
      </c>
      <c r="CG1006" s="8">
        <v>7.8494529550655076E-4</v>
      </c>
      <c r="CH1006" s="8">
        <v>1.8968104393722959E-4</v>
      </c>
      <c r="CI1006" s="8">
        <v>2.273063685865215E-4</v>
      </c>
      <c r="CJ1006" s="8">
        <v>8.4761777764521574E-4</v>
      </c>
      <c r="CK1006" s="8">
        <v>1.600559317468798E-4</v>
      </c>
      <c r="CL1006" s="8">
        <v>3.2709668991728423E-5</v>
      </c>
      <c r="CM1006" s="8">
        <v>0.5</v>
      </c>
      <c r="CN1006" s="8">
        <v>0.1</v>
      </c>
      <c r="CO1006" s="8">
        <v>0.1</v>
      </c>
      <c r="CP1006" s="8">
        <v>0.1</v>
      </c>
      <c r="CQ1006" s="8">
        <v>0.1</v>
      </c>
      <c r="CR1006" s="8">
        <v>0.1</v>
      </c>
      <c r="CS1006" s="8">
        <v>0.89999999999999991</v>
      </c>
      <c r="CT1006" s="8">
        <v>0.1</v>
      </c>
      <c r="CU1006" s="8">
        <v>0.1</v>
      </c>
      <c r="CV1006" s="8">
        <v>0.1</v>
      </c>
      <c r="CW1006" s="8">
        <v>0.1</v>
      </c>
      <c r="CX1006" s="8">
        <v>0.1</v>
      </c>
      <c r="CY1006" s="8">
        <v>0.1</v>
      </c>
      <c r="CZ1006" s="8">
        <v>0.1</v>
      </c>
      <c r="DA1006" s="8">
        <v>7.1536932098216323E-3</v>
      </c>
      <c r="DB1006" s="8">
        <v>9.2846306790178371E-2</v>
      </c>
      <c r="DC1006" s="8">
        <v>0.1</v>
      </c>
      <c r="DD1006" s="8">
        <v>0.1</v>
      </c>
      <c r="DE1006" s="8">
        <v>0.1</v>
      </c>
      <c r="DF1006" s="8">
        <v>0.1</v>
      </c>
      <c r="DG1006" s="8">
        <v>0.1</v>
      </c>
      <c r="DH1006" s="8">
        <v>0.1</v>
      </c>
      <c r="DI1006" s="8">
        <v>8.74948541051557E-2</v>
      </c>
      <c r="DJ1006" s="8">
        <v>9.3980299011817946E-3</v>
      </c>
      <c r="DK1006" s="8">
        <v>2.2547617191051371E-3</v>
      </c>
      <c r="DL1006" s="8">
        <v>8.5235427455736799E-4</v>
      </c>
      <c r="DM1006" s="8">
        <v>0.1</v>
      </c>
      <c r="DN1006" s="8">
        <v>0.1</v>
      </c>
      <c r="DO1006" s="8">
        <v>0.1</v>
      </c>
      <c r="DP1006" s="8">
        <v>0.1</v>
      </c>
      <c r="DQ1006" s="8">
        <v>0.1</v>
      </c>
      <c r="DR1006" s="8">
        <v>0.1</v>
      </c>
      <c r="DS1006" s="8">
        <v>0.1</v>
      </c>
      <c r="DT1006" s="8">
        <v>0.2</v>
      </c>
      <c r="DU1006" s="8">
        <v>0.1</v>
      </c>
      <c r="DV1006" s="8">
        <v>0.1</v>
      </c>
      <c r="DW1006" s="8">
        <v>2.5176318975490691E-2</v>
      </c>
      <c r="DX1006" s="8">
        <v>7.4823681024509314E-2</v>
      </c>
      <c r="DY1006" s="8">
        <v>0.1</v>
      </c>
      <c r="DZ1006" s="8">
        <v>0.1</v>
      </c>
      <c r="EA1006" s="8">
        <v>0.1</v>
      </c>
      <c r="EB1006" s="8">
        <v>0.1</v>
      </c>
      <c r="EC1006" s="8">
        <v>0</v>
      </c>
      <c r="ED1006" s="8">
        <v>0</v>
      </c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  <c r="GX1006" s="8"/>
    </row>
    <row r="1007" spans="1:206" x14ac:dyDescent="0.3">
      <c r="A1007" s="32"/>
      <c r="B1007" s="23" t="s">
        <v>257</v>
      </c>
      <c r="C1007" s="33"/>
      <c r="D1007" s="33"/>
      <c r="E1007" s="23" t="s">
        <v>162</v>
      </c>
      <c r="F1007" s="23"/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>
        <v>0</v>
      </c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0</v>
      </c>
      <c r="BR1007" s="8">
        <v>0</v>
      </c>
      <c r="BS1007" s="8">
        <v>0</v>
      </c>
      <c r="BT1007" s="8">
        <v>0</v>
      </c>
      <c r="BU1007" s="8">
        <v>0</v>
      </c>
      <c r="BV1007" s="8">
        <v>0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8">
        <v>3.0788488872385049E-5</v>
      </c>
      <c r="CC1007" s="8">
        <v>3.0326874288826331E-5</v>
      </c>
      <c r="CD1007" s="8">
        <v>5.9147230777953103E-3</v>
      </c>
      <c r="CE1007" s="8">
        <v>9.100856051168899E-4</v>
      </c>
      <c r="CF1007" s="8">
        <v>1.140068466533892E-3</v>
      </c>
      <c r="CG1007" s="8">
        <v>7.8494529550655076E-4</v>
      </c>
      <c r="CH1007" s="8">
        <v>1.8968104393722959E-4</v>
      </c>
      <c r="CI1007" s="8">
        <v>2.273063685865215E-4</v>
      </c>
      <c r="CJ1007" s="8">
        <v>8.4761777764521574E-4</v>
      </c>
      <c r="CK1007" s="8">
        <v>1.600559317468798E-4</v>
      </c>
      <c r="CL1007" s="8">
        <v>3.2709668991728423E-5</v>
      </c>
      <c r="CM1007" s="8">
        <v>0.5</v>
      </c>
      <c r="CN1007" s="8">
        <v>0.1</v>
      </c>
      <c r="CO1007" s="8">
        <v>0.1</v>
      </c>
      <c r="CP1007" s="8">
        <v>0.1</v>
      </c>
      <c r="CQ1007" s="8">
        <v>0.1</v>
      </c>
      <c r="CR1007" s="8">
        <v>0.1</v>
      </c>
      <c r="CS1007" s="8">
        <v>0.89999999999999991</v>
      </c>
      <c r="CT1007" s="8">
        <v>0.1</v>
      </c>
      <c r="CU1007" s="8">
        <v>0.1</v>
      </c>
      <c r="CV1007" s="8">
        <v>0.1</v>
      </c>
      <c r="CW1007" s="8">
        <v>0.1</v>
      </c>
      <c r="CX1007" s="8">
        <v>0.1</v>
      </c>
      <c r="CY1007" s="8">
        <v>0.1</v>
      </c>
      <c r="CZ1007" s="8">
        <v>0.1</v>
      </c>
      <c r="DA1007" s="8">
        <v>7.1536932098216323E-3</v>
      </c>
      <c r="DB1007" s="8">
        <v>9.2846306790178371E-2</v>
      </c>
      <c r="DC1007" s="8">
        <v>0.1</v>
      </c>
      <c r="DD1007" s="8">
        <v>0.1</v>
      </c>
      <c r="DE1007" s="8">
        <v>0.1</v>
      </c>
      <c r="DF1007" s="8">
        <v>0.1</v>
      </c>
      <c r="DG1007" s="8">
        <v>0.1</v>
      </c>
      <c r="DH1007" s="8">
        <v>0.1</v>
      </c>
      <c r="DI1007" s="8">
        <v>8.74948541051557E-2</v>
      </c>
      <c r="DJ1007" s="8">
        <v>9.3980299011817946E-3</v>
      </c>
      <c r="DK1007" s="8">
        <v>2.2547617191051371E-3</v>
      </c>
      <c r="DL1007" s="8">
        <v>8.5235427455736799E-4</v>
      </c>
      <c r="DM1007" s="8">
        <v>0.1</v>
      </c>
      <c r="DN1007" s="8">
        <v>0.1</v>
      </c>
      <c r="DO1007" s="8">
        <v>0.1</v>
      </c>
      <c r="DP1007" s="8">
        <v>0.1</v>
      </c>
      <c r="DQ1007" s="8">
        <v>0.1</v>
      </c>
      <c r="DR1007" s="8">
        <v>0.1</v>
      </c>
      <c r="DS1007" s="8">
        <v>0.1</v>
      </c>
      <c r="DT1007" s="8">
        <v>0.2</v>
      </c>
      <c r="DU1007" s="8">
        <v>0.1</v>
      </c>
      <c r="DV1007" s="8">
        <v>0.1</v>
      </c>
      <c r="DW1007" s="8">
        <v>2.5176318975490691E-2</v>
      </c>
      <c r="DX1007" s="8">
        <v>7.4823681024509314E-2</v>
      </c>
      <c r="DY1007" s="8">
        <v>0.1</v>
      </c>
      <c r="DZ1007" s="8">
        <v>0.1</v>
      </c>
      <c r="EA1007" s="8">
        <v>0.1</v>
      </c>
      <c r="EB1007" s="8">
        <v>0.1</v>
      </c>
      <c r="EC1007" s="8">
        <v>0</v>
      </c>
      <c r="ED1007" s="8">
        <v>0</v>
      </c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</row>
    <row r="1008" spans="1:206" x14ac:dyDescent="0.3">
      <c r="A1008" s="32"/>
      <c r="B1008" s="23" t="s">
        <v>258</v>
      </c>
      <c r="C1008" s="33"/>
      <c r="D1008" s="33"/>
      <c r="E1008" s="23" t="s">
        <v>162</v>
      </c>
      <c r="F1008" s="23"/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  <c r="BO1008" s="8">
        <v>0</v>
      </c>
      <c r="BP1008" s="8">
        <v>0</v>
      </c>
      <c r="BQ1008" s="8">
        <v>0</v>
      </c>
      <c r="BR1008" s="8">
        <v>0</v>
      </c>
      <c r="BS1008" s="8">
        <v>0</v>
      </c>
      <c r="BT1008" s="8">
        <v>0</v>
      </c>
      <c r="BU1008" s="8">
        <v>0</v>
      </c>
      <c r="BV1008" s="8">
        <v>0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8">
        <v>3.0788488872385049E-5</v>
      </c>
      <c r="CC1008" s="8">
        <v>3.0326874288826331E-5</v>
      </c>
      <c r="CD1008" s="8">
        <v>5.9147230777953103E-3</v>
      </c>
      <c r="CE1008" s="8">
        <v>9.100856051168899E-4</v>
      </c>
      <c r="CF1008" s="8">
        <v>1.140068466533892E-3</v>
      </c>
      <c r="CG1008" s="8">
        <v>7.8494529550655076E-4</v>
      </c>
      <c r="CH1008" s="8">
        <v>1.8968104393722959E-4</v>
      </c>
      <c r="CI1008" s="8">
        <v>2.273063685865215E-4</v>
      </c>
      <c r="CJ1008" s="8">
        <v>8.4761777764521574E-4</v>
      </c>
      <c r="CK1008" s="8">
        <v>1.600559317468798E-4</v>
      </c>
      <c r="CL1008" s="8">
        <v>3.2709668991728423E-5</v>
      </c>
      <c r="CM1008" s="8">
        <v>0.5</v>
      </c>
      <c r="CN1008" s="8">
        <v>0.1</v>
      </c>
      <c r="CO1008" s="8">
        <v>0.1</v>
      </c>
      <c r="CP1008" s="8">
        <v>0.1</v>
      </c>
      <c r="CQ1008" s="8">
        <v>0.1</v>
      </c>
      <c r="CR1008" s="8">
        <v>0.1</v>
      </c>
      <c r="CS1008" s="8">
        <v>0.89999999999999991</v>
      </c>
      <c r="CT1008" s="8">
        <v>0.1</v>
      </c>
      <c r="CU1008" s="8">
        <v>0.1</v>
      </c>
      <c r="CV1008" s="8">
        <v>0.1</v>
      </c>
      <c r="CW1008" s="8">
        <v>0.1</v>
      </c>
      <c r="CX1008" s="8">
        <v>0.1</v>
      </c>
      <c r="CY1008" s="8">
        <v>0.1</v>
      </c>
      <c r="CZ1008" s="8">
        <v>0.1</v>
      </c>
      <c r="DA1008" s="8">
        <v>7.1536932098216323E-3</v>
      </c>
      <c r="DB1008" s="8">
        <v>9.2846306790178371E-2</v>
      </c>
      <c r="DC1008" s="8">
        <v>0.1</v>
      </c>
      <c r="DD1008" s="8">
        <v>0.1</v>
      </c>
      <c r="DE1008" s="8">
        <v>0.1</v>
      </c>
      <c r="DF1008" s="8">
        <v>0.1</v>
      </c>
      <c r="DG1008" s="8">
        <v>0.1</v>
      </c>
      <c r="DH1008" s="8">
        <v>0.1</v>
      </c>
      <c r="DI1008" s="8">
        <v>8.74948541051557E-2</v>
      </c>
      <c r="DJ1008" s="8">
        <v>9.3980299011817946E-3</v>
      </c>
      <c r="DK1008" s="8">
        <v>2.2547617191051371E-3</v>
      </c>
      <c r="DL1008" s="8">
        <v>8.5235427455736799E-4</v>
      </c>
      <c r="DM1008" s="8">
        <v>0.1</v>
      </c>
      <c r="DN1008" s="8">
        <v>0.1</v>
      </c>
      <c r="DO1008" s="8">
        <v>0.1</v>
      </c>
      <c r="DP1008" s="8">
        <v>0.1</v>
      </c>
      <c r="DQ1008" s="8">
        <v>0.1</v>
      </c>
      <c r="DR1008" s="8">
        <v>0.1</v>
      </c>
      <c r="DS1008" s="8">
        <v>0.1</v>
      </c>
      <c r="DT1008" s="8">
        <v>0.2</v>
      </c>
      <c r="DU1008" s="8">
        <v>0.1</v>
      </c>
      <c r="DV1008" s="8">
        <v>0.1</v>
      </c>
      <c r="DW1008" s="8">
        <v>2.5176318975490691E-2</v>
      </c>
      <c r="DX1008" s="8">
        <v>7.4823681024509314E-2</v>
      </c>
      <c r="DY1008" s="8">
        <v>0.1</v>
      </c>
      <c r="DZ1008" s="8">
        <v>0.1</v>
      </c>
      <c r="EA1008" s="8">
        <v>0.1</v>
      </c>
      <c r="EB1008" s="8">
        <v>0.1</v>
      </c>
      <c r="EC1008" s="8">
        <v>0</v>
      </c>
      <c r="ED1008" s="8">
        <v>0</v>
      </c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</row>
    <row r="1009" spans="1:206" x14ac:dyDescent="0.3">
      <c r="A1009" s="32"/>
      <c r="B1009" s="23" t="s">
        <v>259</v>
      </c>
      <c r="C1009" s="33"/>
      <c r="D1009" s="33"/>
      <c r="E1009" s="23" t="s">
        <v>162</v>
      </c>
      <c r="F1009" s="23"/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>
        <v>0</v>
      </c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  <c r="BO1009" s="8">
        <v>0</v>
      </c>
      <c r="BP1009" s="8">
        <v>0</v>
      </c>
      <c r="BQ1009" s="8">
        <v>0</v>
      </c>
      <c r="BR1009" s="8">
        <v>0</v>
      </c>
      <c r="BS1009" s="8">
        <v>0</v>
      </c>
      <c r="BT1009" s="8">
        <v>0</v>
      </c>
      <c r="BU1009" s="8">
        <v>0</v>
      </c>
      <c r="BV1009" s="8">
        <v>0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8">
        <v>3.0788488872385049E-5</v>
      </c>
      <c r="CC1009" s="8">
        <v>3.0326874288826331E-5</v>
      </c>
      <c r="CD1009" s="8">
        <v>5.9147230777953103E-3</v>
      </c>
      <c r="CE1009" s="8">
        <v>9.100856051168899E-4</v>
      </c>
      <c r="CF1009" s="8">
        <v>1.140068466533892E-3</v>
      </c>
      <c r="CG1009" s="8">
        <v>7.8494529550655076E-4</v>
      </c>
      <c r="CH1009" s="8">
        <v>1.8968104393722959E-4</v>
      </c>
      <c r="CI1009" s="8">
        <v>2.273063685865215E-4</v>
      </c>
      <c r="CJ1009" s="8">
        <v>8.4761777764521574E-4</v>
      </c>
      <c r="CK1009" s="8">
        <v>1.600559317468798E-4</v>
      </c>
      <c r="CL1009" s="8">
        <v>3.2709668991728423E-5</v>
      </c>
      <c r="CM1009" s="8">
        <v>0.5</v>
      </c>
      <c r="CN1009" s="8">
        <v>0.1</v>
      </c>
      <c r="CO1009" s="8">
        <v>0.1</v>
      </c>
      <c r="CP1009" s="8">
        <v>0.1</v>
      </c>
      <c r="CQ1009" s="8">
        <v>0.1</v>
      </c>
      <c r="CR1009" s="8">
        <v>0.1</v>
      </c>
      <c r="CS1009" s="8">
        <v>0.89999999999999991</v>
      </c>
      <c r="CT1009" s="8">
        <v>0.1</v>
      </c>
      <c r="CU1009" s="8">
        <v>0.1</v>
      </c>
      <c r="CV1009" s="8">
        <v>0.1</v>
      </c>
      <c r="CW1009" s="8">
        <v>0.1</v>
      </c>
      <c r="CX1009" s="8">
        <v>0.1</v>
      </c>
      <c r="CY1009" s="8">
        <v>0.1</v>
      </c>
      <c r="CZ1009" s="8">
        <v>0.1</v>
      </c>
      <c r="DA1009" s="8">
        <v>7.1536932098216323E-3</v>
      </c>
      <c r="DB1009" s="8">
        <v>9.2846306790178371E-2</v>
      </c>
      <c r="DC1009" s="8">
        <v>0.1</v>
      </c>
      <c r="DD1009" s="8">
        <v>0.1</v>
      </c>
      <c r="DE1009" s="8">
        <v>0.1</v>
      </c>
      <c r="DF1009" s="8">
        <v>0.1</v>
      </c>
      <c r="DG1009" s="8">
        <v>0.1</v>
      </c>
      <c r="DH1009" s="8">
        <v>0.1</v>
      </c>
      <c r="DI1009" s="8">
        <v>8.74948541051557E-2</v>
      </c>
      <c r="DJ1009" s="8">
        <v>9.3980299011817946E-3</v>
      </c>
      <c r="DK1009" s="8">
        <v>2.2547617191051371E-3</v>
      </c>
      <c r="DL1009" s="8">
        <v>8.5235427455736799E-4</v>
      </c>
      <c r="DM1009" s="8">
        <v>0.1</v>
      </c>
      <c r="DN1009" s="8">
        <v>0.1</v>
      </c>
      <c r="DO1009" s="8">
        <v>0.1</v>
      </c>
      <c r="DP1009" s="8">
        <v>0.1</v>
      </c>
      <c r="DQ1009" s="8">
        <v>0.1</v>
      </c>
      <c r="DR1009" s="8">
        <v>0.1</v>
      </c>
      <c r="DS1009" s="8">
        <v>0.1</v>
      </c>
      <c r="DT1009" s="8">
        <v>0.2</v>
      </c>
      <c r="DU1009" s="8">
        <v>0.1</v>
      </c>
      <c r="DV1009" s="8">
        <v>0.1</v>
      </c>
      <c r="DW1009" s="8">
        <v>2.5176318975490691E-2</v>
      </c>
      <c r="DX1009" s="8">
        <v>7.4823681024509314E-2</v>
      </c>
      <c r="DY1009" s="8">
        <v>0.1</v>
      </c>
      <c r="DZ1009" s="8">
        <v>0.1</v>
      </c>
      <c r="EA1009" s="8">
        <v>0.1</v>
      </c>
      <c r="EB1009" s="8">
        <v>0.1</v>
      </c>
      <c r="EC1009" s="8">
        <v>0</v>
      </c>
      <c r="ED1009" s="8">
        <v>0</v>
      </c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  <c r="GW1009" s="8"/>
      <c r="GX1009" s="8"/>
    </row>
    <row r="1010" spans="1:206" x14ac:dyDescent="0.3">
      <c r="A1010" s="32"/>
      <c r="B1010" s="23" t="s">
        <v>260</v>
      </c>
      <c r="C1010" s="33"/>
      <c r="D1010" s="33"/>
      <c r="E1010" s="23" t="s">
        <v>162</v>
      </c>
      <c r="F1010" s="23"/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8">
        <v>0</v>
      </c>
      <c r="BM1010" s="8">
        <v>0</v>
      </c>
      <c r="BN1010" s="8">
        <v>0</v>
      </c>
      <c r="BO1010" s="8">
        <v>0</v>
      </c>
      <c r="BP1010" s="8">
        <v>0</v>
      </c>
      <c r="BQ1010" s="8">
        <v>0</v>
      </c>
      <c r="BR1010" s="8">
        <v>0</v>
      </c>
      <c r="BS1010" s="8">
        <v>0</v>
      </c>
      <c r="BT1010" s="8">
        <v>0</v>
      </c>
      <c r="BU1010" s="8">
        <v>0</v>
      </c>
      <c r="BV1010" s="8">
        <v>0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8">
        <v>3.0788488872385049E-5</v>
      </c>
      <c r="CC1010" s="8">
        <v>3.0326874288826331E-5</v>
      </c>
      <c r="CD1010" s="8">
        <v>5.9147230777953103E-3</v>
      </c>
      <c r="CE1010" s="8">
        <v>9.100856051168899E-4</v>
      </c>
      <c r="CF1010" s="8">
        <v>1.140068466533892E-3</v>
      </c>
      <c r="CG1010" s="8">
        <v>7.8494529550655076E-4</v>
      </c>
      <c r="CH1010" s="8">
        <v>1.8968104393722959E-4</v>
      </c>
      <c r="CI1010" s="8">
        <v>2.273063685865215E-4</v>
      </c>
      <c r="CJ1010" s="8">
        <v>8.4761777764521574E-4</v>
      </c>
      <c r="CK1010" s="8">
        <v>1.600559317468798E-4</v>
      </c>
      <c r="CL1010" s="8">
        <v>3.2709668991728423E-5</v>
      </c>
      <c r="CM1010" s="8">
        <v>0.5</v>
      </c>
      <c r="CN1010" s="8">
        <v>0.1</v>
      </c>
      <c r="CO1010" s="8">
        <v>0.1</v>
      </c>
      <c r="CP1010" s="8">
        <v>0.1</v>
      </c>
      <c r="CQ1010" s="8">
        <v>0.1</v>
      </c>
      <c r="CR1010" s="8">
        <v>0.1</v>
      </c>
      <c r="CS1010" s="8">
        <v>0.89999999999999991</v>
      </c>
      <c r="CT1010" s="8">
        <v>0.1</v>
      </c>
      <c r="CU1010" s="8">
        <v>0.1</v>
      </c>
      <c r="CV1010" s="8">
        <v>0.1</v>
      </c>
      <c r="CW1010" s="8">
        <v>0.1</v>
      </c>
      <c r="CX1010" s="8">
        <v>0.1</v>
      </c>
      <c r="CY1010" s="8">
        <v>0.1</v>
      </c>
      <c r="CZ1010" s="8">
        <v>0.1</v>
      </c>
      <c r="DA1010" s="8">
        <v>7.1536932098216323E-3</v>
      </c>
      <c r="DB1010" s="8">
        <v>9.2846306790178371E-2</v>
      </c>
      <c r="DC1010" s="8">
        <v>0.1</v>
      </c>
      <c r="DD1010" s="8">
        <v>0.1</v>
      </c>
      <c r="DE1010" s="8">
        <v>0.1</v>
      </c>
      <c r="DF1010" s="8">
        <v>0.1</v>
      </c>
      <c r="DG1010" s="8">
        <v>0.1</v>
      </c>
      <c r="DH1010" s="8">
        <v>0.1</v>
      </c>
      <c r="DI1010" s="8">
        <v>8.74948541051557E-2</v>
      </c>
      <c r="DJ1010" s="8">
        <v>9.3980299011817946E-3</v>
      </c>
      <c r="DK1010" s="8">
        <v>2.2547617191051371E-3</v>
      </c>
      <c r="DL1010" s="8">
        <v>8.5235427455736799E-4</v>
      </c>
      <c r="DM1010" s="8">
        <v>0.1</v>
      </c>
      <c r="DN1010" s="8">
        <v>0.1</v>
      </c>
      <c r="DO1010" s="8">
        <v>0.1</v>
      </c>
      <c r="DP1010" s="8">
        <v>0.1</v>
      </c>
      <c r="DQ1010" s="8">
        <v>0.1</v>
      </c>
      <c r="DR1010" s="8">
        <v>0.1</v>
      </c>
      <c r="DS1010" s="8">
        <v>0.1</v>
      </c>
      <c r="DT1010" s="8">
        <v>0.2</v>
      </c>
      <c r="DU1010" s="8">
        <v>0.1</v>
      </c>
      <c r="DV1010" s="8">
        <v>0.1</v>
      </c>
      <c r="DW1010" s="8">
        <v>2.5176318975490691E-2</v>
      </c>
      <c r="DX1010" s="8">
        <v>7.4823681024509314E-2</v>
      </c>
      <c r="DY1010" s="8">
        <v>0.1</v>
      </c>
      <c r="DZ1010" s="8">
        <v>0.1</v>
      </c>
      <c r="EA1010" s="8">
        <v>0.1</v>
      </c>
      <c r="EB1010" s="8">
        <v>0.1</v>
      </c>
      <c r="EC1010" s="8">
        <v>0</v>
      </c>
      <c r="ED1010" s="8">
        <v>0</v>
      </c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</row>
    <row r="1011" spans="1:206" x14ac:dyDescent="0.3">
      <c r="A1011" s="32"/>
      <c r="B1011" s="23" t="s">
        <v>261</v>
      </c>
      <c r="C1011" s="33"/>
      <c r="D1011" s="33"/>
      <c r="E1011" s="23" t="s">
        <v>162</v>
      </c>
      <c r="F1011" s="23"/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0</v>
      </c>
      <c r="BF1011" s="8">
        <v>0</v>
      </c>
      <c r="BG1011" s="8">
        <v>0</v>
      </c>
      <c r="BH1011" s="8">
        <v>0</v>
      </c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  <c r="BO1011" s="8">
        <v>0</v>
      </c>
      <c r="BP1011" s="8">
        <v>0</v>
      </c>
      <c r="BQ1011" s="8">
        <v>0</v>
      </c>
      <c r="BR1011" s="8">
        <v>0</v>
      </c>
      <c r="BS1011" s="8">
        <v>0</v>
      </c>
      <c r="BT1011" s="8">
        <v>0</v>
      </c>
      <c r="BU1011" s="8">
        <v>0</v>
      </c>
      <c r="BV1011" s="8">
        <v>0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8">
        <v>3.0788488872385049E-5</v>
      </c>
      <c r="CC1011" s="8">
        <v>3.0326874288826331E-5</v>
      </c>
      <c r="CD1011" s="8">
        <v>5.9147230777953103E-3</v>
      </c>
      <c r="CE1011" s="8">
        <v>9.100856051168899E-4</v>
      </c>
      <c r="CF1011" s="8">
        <v>1.140068466533892E-3</v>
      </c>
      <c r="CG1011" s="8">
        <v>7.8494529550655076E-4</v>
      </c>
      <c r="CH1011" s="8">
        <v>1.8968104393722959E-4</v>
      </c>
      <c r="CI1011" s="8">
        <v>2.273063685865215E-4</v>
      </c>
      <c r="CJ1011" s="8">
        <v>8.4761777764521574E-4</v>
      </c>
      <c r="CK1011" s="8">
        <v>1.600559317468798E-4</v>
      </c>
      <c r="CL1011" s="8">
        <v>3.2709668991728423E-5</v>
      </c>
      <c r="CM1011" s="8">
        <v>0.5</v>
      </c>
      <c r="CN1011" s="8">
        <v>0.1</v>
      </c>
      <c r="CO1011" s="8">
        <v>0.1</v>
      </c>
      <c r="CP1011" s="8">
        <v>0.1</v>
      </c>
      <c r="CQ1011" s="8">
        <v>0.1</v>
      </c>
      <c r="CR1011" s="8">
        <v>0.1</v>
      </c>
      <c r="CS1011" s="8">
        <v>0.89999999999999991</v>
      </c>
      <c r="CT1011" s="8">
        <v>0.1</v>
      </c>
      <c r="CU1011" s="8">
        <v>0.1</v>
      </c>
      <c r="CV1011" s="8">
        <v>0.1</v>
      </c>
      <c r="CW1011" s="8">
        <v>0.1</v>
      </c>
      <c r="CX1011" s="8">
        <v>0.1</v>
      </c>
      <c r="CY1011" s="8">
        <v>0.1</v>
      </c>
      <c r="CZ1011" s="8">
        <v>0.1</v>
      </c>
      <c r="DA1011" s="8">
        <v>7.1536932098216323E-3</v>
      </c>
      <c r="DB1011" s="8">
        <v>9.2846306790178371E-2</v>
      </c>
      <c r="DC1011" s="8">
        <v>0.1</v>
      </c>
      <c r="DD1011" s="8">
        <v>0.1</v>
      </c>
      <c r="DE1011" s="8">
        <v>0.1</v>
      </c>
      <c r="DF1011" s="8">
        <v>0.1</v>
      </c>
      <c r="DG1011" s="8">
        <v>0.1</v>
      </c>
      <c r="DH1011" s="8">
        <v>0.1</v>
      </c>
      <c r="DI1011" s="8">
        <v>8.74948541051557E-2</v>
      </c>
      <c r="DJ1011" s="8">
        <v>9.3980299011817946E-3</v>
      </c>
      <c r="DK1011" s="8">
        <v>2.2547617191051371E-3</v>
      </c>
      <c r="DL1011" s="8">
        <v>8.5235427455736799E-4</v>
      </c>
      <c r="DM1011" s="8">
        <v>0.1</v>
      </c>
      <c r="DN1011" s="8">
        <v>0.1</v>
      </c>
      <c r="DO1011" s="8">
        <v>0.1</v>
      </c>
      <c r="DP1011" s="8">
        <v>0.1</v>
      </c>
      <c r="DQ1011" s="8">
        <v>0.1</v>
      </c>
      <c r="DR1011" s="8">
        <v>0.1</v>
      </c>
      <c r="DS1011" s="8">
        <v>0.1</v>
      </c>
      <c r="DT1011" s="8">
        <v>0.2</v>
      </c>
      <c r="DU1011" s="8">
        <v>0.1</v>
      </c>
      <c r="DV1011" s="8">
        <v>0.1</v>
      </c>
      <c r="DW1011" s="8">
        <v>2.5176318975490691E-2</v>
      </c>
      <c r="DX1011" s="8">
        <v>7.4823681024509314E-2</v>
      </c>
      <c r="DY1011" s="8">
        <v>0.1</v>
      </c>
      <c r="DZ1011" s="8">
        <v>0.1</v>
      </c>
      <c r="EA1011" s="8">
        <v>0.1</v>
      </c>
      <c r="EB1011" s="8">
        <v>0.1</v>
      </c>
      <c r="EC1011" s="8">
        <v>0</v>
      </c>
      <c r="ED1011" s="8">
        <v>0</v>
      </c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</row>
    <row r="1012" spans="1:206" x14ac:dyDescent="0.3">
      <c r="A1012" s="32"/>
      <c r="B1012" s="23" t="s">
        <v>262</v>
      </c>
      <c r="C1012" s="33"/>
      <c r="D1012" s="33"/>
      <c r="E1012" s="23" t="s">
        <v>162</v>
      </c>
      <c r="F1012" s="23"/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>
        <v>0</v>
      </c>
      <c r="BU1012" s="8">
        <v>0</v>
      </c>
      <c r="BV1012" s="8">
        <v>0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8">
        <v>3.0788488872385049E-5</v>
      </c>
      <c r="CC1012" s="8">
        <v>3.0326874288826331E-5</v>
      </c>
      <c r="CD1012" s="8">
        <v>5.9147230777953103E-3</v>
      </c>
      <c r="CE1012" s="8">
        <v>9.100856051168899E-4</v>
      </c>
      <c r="CF1012" s="8">
        <v>1.140068466533892E-3</v>
      </c>
      <c r="CG1012" s="8">
        <v>7.8494529550655076E-4</v>
      </c>
      <c r="CH1012" s="8">
        <v>1.8968104393722959E-4</v>
      </c>
      <c r="CI1012" s="8">
        <v>2.273063685865215E-4</v>
      </c>
      <c r="CJ1012" s="8">
        <v>8.4761777764521574E-4</v>
      </c>
      <c r="CK1012" s="8">
        <v>1.600559317468798E-4</v>
      </c>
      <c r="CL1012" s="8">
        <v>3.2709668991728423E-5</v>
      </c>
      <c r="CM1012" s="8">
        <v>0.5</v>
      </c>
      <c r="CN1012" s="8">
        <v>0.1</v>
      </c>
      <c r="CO1012" s="8">
        <v>0.1</v>
      </c>
      <c r="CP1012" s="8">
        <v>0.1</v>
      </c>
      <c r="CQ1012" s="8">
        <v>0.1</v>
      </c>
      <c r="CR1012" s="8">
        <v>0.1</v>
      </c>
      <c r="CS1012" s="8">
        <v>0.89999999999999991</v>
      </c>
      <c r="CT1012" s="8">
        <v>0.1</v>
      </c>
      <c r="CU1012" s="8">
        <v>0.1</v>
      </c>
      <c r="CV1012" s="8">
        <v>0.1</v>
      </c>
      <c r="CW1012" s="8">
        <v>0.1</v>
      </c>
      <c r="CX1012" s="8">
        <v>0.1</v>
      </c>
      <c r="CY1012" s="8">
        <v>0.1</v>
      </c>
      <c r="CZ1012" s="8">
        <v>0.1</v>
      </c>
      <c r="DA1012" s="8">
        <v>7.1536932098216323E-3</v>
      </c>
      <c r="DB1012" s="8">
        <v>9.2846306790178371E-2</v>
      </c>
      <c r="DC1012" s="8">
        <v>0.1</v>
      </c>
      <c r="DD1012" s="8">
        <v>0.1</v>
      </c>
      <c r="DE1012" s="8">
        <v>0.1</v>
      </c>
      <c r="DF1012" s="8">
        <v>0.1</v>
      </c>
      <c r="DG1012" s="8">
        <v>0.1</v>
      </c>
      <c r="DH1012" s="8">
        <v>0.1</v>
      </c>
      <c r="DI1012" s="8">
        <v>8.74948541051557E-2</v>
      </c>
      <c r="DJ1012" s="8">
        <v>9.3980299011817946E-3</v>
      </c>
      <c r="DK1012" s="8">
        <v>2.2547617191051371E-3</v>
      </c>
      <c r="DL1012" s="8">
        <v>8.5235427455736799E-4</v>
      </c>
      <c r="DM1012" s="8">
        <v>0.1</v>
      </c>
      <c r="DN1012" s="8">
        <v>0.1</v>
      </c>
      <c r="DO1012" s="8">
        <v>0.1</v>
      </c>
      <c r="DP1012" s="8">
        <v>0.1</v>
      </c>
      <c r="DQ1012" s="8">
        <v>0.1</v>
      </c>
      <c r="DR1012" s="8">
        <v>0.1</v>
      </c>
      <c r="DS1012" s="8">
        <v>0.1</v>
      </c>
      <c r="DT1012" s="8">
        <v>0.2</v>
      </c>
      <c r="DU1012" s="8">
        <v>0.1</v>
      </c>
      <c r="DV1012" s="8">
        <v>0.1</v>
      </c>
      <c r="DW1012" s="8">
        <v>2.5176318975490691E-2</v>
      </c>
      <c r="DX1012" s="8">
        <v>7.4823681024509314E-2</v>
      </c>
      <c r="DY1012" s="8">
        <v>0.1</v>
      </c>
      <c r="DZ1012" s="8">
        <v>0.1</v>
      </c>
      <c r="EA1012" s="8">
        <v>0.1</v>
      </c>
      <c r="EB1012" s="8">
        <v>0.1</v>
      </c>
      <c r="EC1012" s="8">
        <v>0</v>
      </c>
      <c r="ED1012" s="8">
        <v>0</v>
      </c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</row>
    <row r="1013" spans="1:206" x14ac:dyDescent="0.3">
      <c r="A1013" s="32"/>
      <c r="B1013" s="23" t="s">
        <v>263</v>
      </c>
      <c r="C1013" s="33"/>
      <c r="D1013" s="33"/>
      <c r="E1013" s="23" t="s">
        <v>162</v>
      </c>
      <c r="F1013" s="23"/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  <c r="BD1013" s="8">
        <v>0</v>
      </c>
      <c r="BE1013" s="8">
        <v>0</v>
      </c>
      <c r="BF1013" s="8">
        <v>0</v>
      </c>
      <c r="BG1013" s="8">
        <v>0</v>
      </c>
      <c r="BH1013" s="8">
        <v>0</v>
      </c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0</v>
      </c>
      <c r="BR1013" s="8">
        <v>0</v>
      </c>
      <c r="BS1013" s="8">
        <v>0</v>
      </c>
      <c r="BT1013" s="8">
        <v>0</v>
      </c>
      <c r="BU1013" s="8">
        <v>0</v>
      </c>
      <c r="BV1013" s="8">
        <v>0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8">
        <v>3.0788488872385049E-5</v>
      </c>
      <c r="CC1013" s="8">
        <v>3.0326874288826331E-5</v>
      </c>
      <c r="CD1013" s="8">
        <v>5.9147230777953103E-3</v>
      </c>
      <c r="CE1013" s="8">
        <v>9.100856051168899E-4</v>
      </c>
      <c r="CF1013" s="8">
        <v>1.140068466533892E-3</v>
      </c>
      <c r="CG1013" s="8">
        <v>7.8494529550655076E-4</v>
      </c>
      <c r="CH1013" s="8">
        <v>1.8968104393722959E-4</v>
      </c>
      <c r="CI1013" s="8">
        <v>2.273063685865215E-4</v>
      </c>
      <c r="CJ1013" s="8">
        <v>8.4761777764521574E-4</v>
      </c>
      <c r="CK1013" s="8">
        <v>1.600559317468798E-4</v>
      </c>
      <c r="CL1013" s="8">
        <v>3.2709668991728423E-5</v>
      </c>
      <c r="CM1013" s="8">
        <v>0.5</v>
      </c>
      <c r="CN1013" s="8">
        <v>0.1</v>
      </c>
      <c r="CO1013" s="8">
        <v>0.1</v>
      </c>
      <c r="CP1013" s="8">
        <v>0.1</v>
      </c>
      <c r="CQ1013" s="8">
        <v>0.1</v>
      </c>
      <c r="CR1013" s="8">
        <v>0.1</v>
      </c>
      <c r="CS1013" s="8">
        <v>0.89999999999999991</v>
      </c>
      <c r="CT1013" s="8">
        <v>0.1</v>
      </c>
      <c r="CU1013" s="8">
        <v>0.1</v>
      </c>
      <c r="CV1013" s="8">
        <v>0.1</v>
      </c>
      <c r="CW1013" s="8">
        <v>0.1</v>
      </c>
      <c r="CX1013" s="8">
        <v>0.1</v>
      </c>
      <c r="CY1013" s="8">
        <v>0.1</v>
      </c>
      <c r="CZ1013" s="8">
        <v>0.1</v>
      </c>
      <c r="DA1013" s="8">
        <v>7.1536932098216323E-3</v>
      </c>
      <c r="DB1013" s="8">
        <v>9.2846306790178371E-2</v>
      </c>
      <c r="DC1013" s="8">
        <v>0.1</v>
      </c>
      <c r="DD1013" s="8">
        <v>0.1</v>
      </c>
      <c r="DE1013" s="8">
        <v>0.1</v>
      </c>
      <c r="DF1013" s="8">
        <v>0.1</v>
      </c>
      <c r="DG1013" s="8">
        <v>0.1</v>
      </c>
      <c r="DH1013" s="8">
        <v>0.1</v>
      </c>
      <c r="DI1013" s="8">
        <v>8.74948541051557E-2</v>
      </c>
      <c r="DJ1013" s="8">
        <v>9.3980299011817946E-3</v>
      </c>
      <c r="DK1013" s="8">
        <v>2.2547617191051371E-3</v>
      </c>
      <c r="DL1013" s="8">
        <v>8.5235427455736799E-4</v>
      </c>
      <c r="DM1013" s="8">
        <v>0.1</v>
      </c>
      <c r="DN1013" s="8">
        <v>0.1</v>
      </c>
      <c r="DO1013" s="8">
        <v>0.1</v>
      </c>
      <c r="DP1013" s="8">
        <v>0.1</v>
      </c>
      <c r="DQ1013" s="8">
        <v>0.1</v>
      </c>
      <c r="DR1013" s="8">
        <v>0.1</v>
      </c>
      <c r="DS1013" s="8">
        <v>0.1</v>
      </c>
      <c r="DT1013" s="8">
        <v>0.2</v>
      </c>
      <c r="DU1013" s="8">
        <v>0.1</v>
      </c>
      <c r="DV1013" s="8">
        <v>0.1</v>
      </c>
      <c r="DW1013" s="8">
        <v>2.5176318975490691E-2</v>
      </c>
      <c r="DX1013" s="8">
        <v>7.4823681024509314E-2</v>
      </c>
      <c r="DY1013" s="8">
        <v>0.1</v>
      </c>
      <c r="DZ1013" s="8">
        <v>0.1</v>
      </c>
      <c r="EA1013" s="8">
        <v>0.1</v>
      </c>
      <c r="EB1013" s="8">
        <v>0.1</v>
      </c>
      <c r="EC1013" s="8">
        <v>0</v>
      </c>
      <c r="ED1013" s="8">
        <v>0</v>
      </c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</row>
    <row r="1014" spans="1:206" x14ac:dyDescent="0.3">
      <c r="A1014" s="32"/>
      <c r="B1014" s="23" t="s">
        <v>264</v>
      </c>
      <c r="C1014" s="33"/>
      <c r="D1014" s="33"/>
      <c r="E1014" s="23" t="s">
        <v>162</v>
      </c>
      <c r="F1014" s="23"/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8">
        <v>0</v>
      </c>
      <c r="BS1014" s="8">
        <v>0</v>
      </c>
      <c r="BT1014" s="8">
        <v>0</v>
      </c>
      <c r="BU1014" s="8">
        <v>0</v>
      </c>
      <c r="BV1014" s="8">
        <v>0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8">
        <v>3.0788488872385049E-5</v>
      </c>
      <c r="CC1014" s="8">
        <v>3.0326874288826331E-5</v>
      </c>
      <c r="CD1014" s="8">
        <v>5.9147230777953103E-3</v>
      </c>
      <c r="CE1014" s="8">
        <v>9.100856051168899E-4</v>
      </c>
      <c r="CF1014" s="8">
        <v>1.140068466533892E-3</v>
      </c>
      <c r="CG1014" s="8">
        <v>7.8494529550655076E-4</v>
      </c>
      <c r="CH1014" s="8">
        <v>1.8968104393722959E-4</v>
      </c>
      <c r="CI1014" s="8">
        <v>2.273063685865215E-4</v>
      </c>
      <c r="CJ1014" s="8">
        <v>8.4761777764521574E-4</v>
      </c>
      <c r="CK1014" s="8">
        <v>1.600559317468798E-4</v>
      </c>
      <c r="CL1014" s="8">
        <v>3.2709668991728423E-5</v>
      </c>
      <c r="CM1014" s="8">
        <v>0.5</v>
      </c>
      <c r="CN1014" s="8">
        <v>0.1</v>
      </c>
      <c r="CO1014" s="8">
        <v>0.1</v>
      </c>
      <c r="CP1014" s="8">
        <v>0.1</v>
      </c>
      <c r="CQ1014" s="8">
        <v>0.1</v>
      </c>
      <c r="CR1014" s="8">
        <v>0.1</v>
      </c>
      <c r="CS1014" s="8">
        <v>0.89999999999999991</v>
      </c>
      <c r="CT1014" s="8">
        <v>0.1</v>
      </c>
      <c r="CU1014" s="8">
        <v>0.1</v>
      </c>
      <c r="CV1014" s="8">
        <v>0.1</v>
      </c>
      <c r="CW1014" s="8">
        <v>0.1</v>
      </c>
      <c r="CX1014" s="8">
        <v>0.1</v>
      </c>
      <c r="CY1014" s="8">
        <v>0.1</v>
      </c>
      <c r="CZ1014" s="8">
        <v>0.1</v>
      </c>
      <c r="DA1014" s="8">
        <v>7.1536932098216323E-3</v>
      </c>
      <c r="DB1014" s="8">
        <v>9.2846306790178371E-2</v>
      </c>
      <c r="DC1014" s="8">
        <v>0.1</v>
      </c>
      <c r="DD1014" s="8">
        <v>0.1</v>
      </c>
      <c r="DE1014" s="8">
        <v>0.1</v>
      </c>
      <c r="DF1014" s="8">
        <v>0.1</v>
      </c>
      <c r="DG1014" s="8">
        <v>0.1</v>
      </c>
      <c r="DH1014" s="8">
        <v>0.1</v>
      </c>
      <c r="DI1014" s="8">
        <v>8.74948541051557E-2</v>
      </c>
      <c r="DJ1014" s="8">
        <v>9.3980299011817946E-3</v>
      </c>
      <c r="DK1014" s="8">
        <v>2.2547617191051371E-3</v>
      </c>
      <c r="DL1014" s="8">
        <v>8.5235427455736799E-4</v>
      </c>
      <c r="DM1014" s="8">
        <v>0.1</v>
      </c>
      <c r="DN1014" s="8">
        <v>0.1</v>
      </c>
      <c r="DO1014" s="8">
        <v>0.1</v>
      </c>
      <c r="DP1014" s="8">
        <v>0.1</v>
      </c>
      <c r="DQ1014" s="8">
        <v>0.1</v>
      </c>
      <c r="DR1014" s="8">
        <v>0.1</v>
      </c>
      <c r="DS1014" s="8">
        <v>0.1</v>
      </c>
      <c r="DT1014" s="8">
        <v>0.2</v>
      </c>
      <c r="DU1014" s="8">
        <v>0.1</v>
      </c>
      <c r="DV1014" s="8">
        <v>0.1</v>
      </c>
      <c r="DW1014" s="8">
        <v>2.5176318975490691E-2</v>
      </c>
      <c r="DX1014" s="8">
        <v>7.4823681024509314E-2</v>
      </c>
      <c r="DY1014" s="8">
        <v>0.1</v>
      </c>
      <c r="DZ1014" s="8">
        <v>0.1</v>
      </c>
      <c r="EA1014" s="8">
        <v>0.1</v>
      </c>
      <c r="EB1014" s="8">
        <v>0.1</v>
      </c>
      <c r="EC1014" s="8">
        <v>0</v>
      </c>
      <c r="ED1014" s="8">
        <v>0</v>
      </c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</row>
    <row r="1015" spans="1:206" x14ac:dyDescent="0.3">
      <c r="A1015" s="32"/>
      <c r="B1015" s="23" t="s">
        <v>265</v>
      </c>
      <c r="C1015" s="33"/>
      <c r="D1015" s="33"/>
      <c r="E1015" s="23" t="s">
        <v>162</v>
      </c>
      <c r="F1015" s="23"/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>
        <v>0</v>
      </c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8">
        <v>0</v>
      </c>
      <c r="BS1015" s="8">
        <v>0</v>
      </c>
      <c r="BT1015" s="8">
        <v>0</v>
      </c>
      <c r="BU1015" s="8">
        <v>0</v>
      </c>
      <c r="BV1015" s="8">
        <v>0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8">
        <v>3.0788488872385049E-5</v>
      </c>
      <c r="CC1015" s="8">
        <v>3.0326874288826331E-5</v>
      </c>
      <c r="CD1015" s="8">
        <v>5.9147230777953103E-3</v>
      </c>
      <c r="CE1015" s="8">
        <v>9.100856051168899E-4</v>
      </c>
      <c r="CF1015" s="8">
        <v>1.140068466533892E-3</v>
      </c>
      <c r="CG1015" s="8">
        <v>7.8494529550655076E-4</v>
      </c>
      <c r="CH1015" s="8">
        <v>1.8968104393722959E-4</v>
      </c>
      <c r="CI1015" s="8">
        <v>2.273063685865215E-4</v>
      </c>
      <c r="CJ1015" s="8">
        <v>8.4761777764521574E-4</v>
      </c>
      <c r="CK1015" s="8">
        <v>1.600559317468798E-4</v>
      </c>
      <c r="CL1015" s="8">
        <v>3.2709668991728423E-5</v>
      </c>
      <c r="CM1015" s="8">
        <v>0.5</v>
      </c>
      <c r="CN1015" s="8">
        <v>0.1</v>
      </c>
      <c r="CO1015" s="8">
        <v>0.1</v>
      </c>
      <c r="CP1015" s="8">
        <v>0.1</v>
      </c>
      <c r="CQ1015" s="8">
        <v>0.1</v>
      </c>
      <c r="CR1015" s="8">
        <v>0.1</v>
      </c>
      <c r="CS1015" s="8">
        <v>0.89999999999999991</v>
      </c>
      <c r="CT1015" s="8">
        <v>0.1</v>
      </c>
      <c r="CU1015" s="8">
        <v>0.1</v>
      </c>
      <c r="CV1015" s="8">
        <v>0.1</v>
      </c>
      <c r="CW1015" s="8">
        <v>0.1</v>
      </c>
      <c r="CX1015" s="8">
        <v>0.1</v>
      </c>
      <c r="CY1015" s="8">
        <v>0.1</v>
      </c>
      <c r="CZ1015" s="8">
        <v>0.1</v>
      </c>
      <c r="DA1015" s="8">
        <v>7.1536932098216323E-3</v>
      </c>
      <c r="DB1015" s="8">
        <v>9.2846306790178371E-2</v>
      </c>
      <c r="DC1015" s="8">
        <v>0.1</v>
      </c>
      <c r="DD1015" s="8">
        <v>0.1</v>
      </c>
      <c r="DE1015" s="8">
        <v>0.1</v>
      </c>
      <c r="DF1015" s="8">
        <v>0.1</v>
      </c>
      <c r="DG1015" s="8">
        <v>0.1</v>
      </c>
      <c r="DH1015" s="8">
        <v>0.1</v>
      </c>
      <c r="DI1015" s="8">
        <v>8.74948541051557E-2</v>
      </c>
      <c r="DJ1015" s="8">
        <v>9.3980299011817946E-3</v>
      </c>
      <c r="DK1015" s="8">
        <v>2.2547617191051371E-3</v>
      </c>
      <c r="DL1015" s="8">
        <v>8.5235427455736799E-4</v>
      </c>
      <c r="DM1015" s="8">
        <v>0.1</v>
      </c>
      <c r="DN1015" s="8">
        <v>0.1</v>
      </c>
      <c r="DO1015" s="8">
        <v>0.1</v>
      </c>
      <c r="DP1015" s="8">
        <v>0.1</v>
      </c>
      <c r="DQ1015" s="8">
        <v>0.1</v>
      </c>
      <c r="DR1015" s="8">
        <v>0.1</v>
      </c>
      <c r="DS1015" s="8">
        <v>0.1</v>
      </c>
      <c r="DT1015" s="8">
        <v>0.2</v>
      </c>
      <c r="DU1015" s="8">
        <v>0.1</v>
      </c>
      <c r="DV1015" s="8">
        <v>0.1</v>
      </c>
      <c r="DW1015" s="8">
        <v>2.5176318975490691E-2</v>
      </c>
      <c r="DX1015" s="8">
        <v>7.4823681024509314E-2</v>
      </c>
      <c r="DY1015" s="8">
        <v>0.1</v>
      </c>
      <c r="DZ1015" s="8">
        <v>0.1</v>
      </c>
      <c r="EA1015" s="8">
        <v>0.1</v>
      </c>
      <c r="EB1015" s="8">
        <v>0.1</v>
      </c>
      <c r="EC1015" s="8">
        <v>0</v>
      </c>
      <c r="ED1015" s="8">
        <v>0</v>
      </c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</row>
    <row r="1016" spans="1:206" x14ac:dyDescent="0.3">
      <c r="A1016" s="32"/>
      <c r="B1016" s="23" t="s">
        <v>266</v>
      </c>
      <c r="C1016" s="33"/>
      <c r="D1016" s="33"/>
      <c r="E1016" s="23" t="s">
        <v>162</v>
      </c>
      <c r="F1016" s="23"/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>
        <v>0</v>
      </c>
      <c r="BU1016" s="8">
        <v>0</v>
      </c>
      <c r="BV1016" s="8">
        <v>0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8">
        <v>3.0788488872385049E-5</v>
      </c>
      <c r="CC1016" s="8">
        <v>3.0326874288826331E-5</v>
      </c>
      <c r="CD1016" s="8">
        <v>5.9147230777953103E-3</v>
      </c>
      <c r="CE1016" s="8">
        <v>9.100856051168899E-4</v>
      </c>
      <c r="CF1016" s="8">
        <v>1.140068466533892E-3</v>
      </c>
      <c r="CG1016" s="8">
        <v>7.8494529550655076E-4</v>
      </c>
      <c r="CH1016" s="8">
        <v>1.8968104393722959E-4</v>
      </c>
      <c r="CI1016" s="8">
        <v>2.273063685865215E-4</v>
      </c>
      <c r="CJ1016" s="8">
        <v>8.4761777764521574E-4</v>
      </c>
      <c r="CK1016" s="8">
        <v>1.600559317468798E-4</v>
      </c>
      <c r="CL1016" s="8">
        <v>3.2709668991728423E-5</v>
      </c>
      <c r="CM1016" s="8">
        <v>0.5</v>
      </c>
      <c r="CN1016" s="8">
        <v>0.1</v>
      </c>
      <c r="CO1016" s="8">
        <v>0.1</v>
      </c>
      <c r="CP1016" s="8">
        <v>0.1</v>
      </c>
      <c r="CQ1016" s="8">
        <v>0.1</v>
      </c>
      <c r="CR1016" s="8">
        <v>0.1</v>
      </c>
      <c r="CS1016" s="8">
        <v>0.89999999999999991</v>
      </c>
      <c r="CT1016" s="8">
        <v>0.1</v>
      </c>
      <c r="CU1016" s="8">
        <v>0.1</v>
      </c>
      <c r="CV1016" s="8">
        <v>0.1</v>
      </c>
      <c r="CW1016" s="8">
        <v>0.1</v>
      </c>
      <c r="CX1016" s="8">
        <v>0.1</v>
      </c>
      <c r="CY1016" s="8">
        <v>0.1</v>
      </c>
      <c r="CZ1016" s="8">
        <v>0.1</v>
      </c>
      <c r="DA1016" s="8">
        <v>7.1536932098216323E-3</v>
      </c>
      <c r="DB1016" s="8">
        <v>9.2846306790178371E-2</v>
      </c>
      <c r="DC1016" s="8">
        <v>0.1</v>
      </c>
      <c r="DD1016" s="8">
        <v>0.1</v>
      </c>
      <c r="DE1016" s="8">
        <v>0.1</v>
      </c>
      <c r="DF1016" s="8">
        <v>0.1</v>
      </c>
      <c r="DG1016" s="8">
        <v>0.1</v>
      </c>
      <c r="DH1016" s="8">
        <v>0.1</v>
      </c>
      <c r="DI1016" s="8">
        <v>8.74948541051557E-2</v>
      </c>
      <c r="DJ1016" s="8">
        <v>9.3980299011817946E-3</v>
      </c>
      <c r="DK1016" s="8">
        <v>2.2547617191051371E-3</v>
      </c>
      <c r="DL1016" s="8">
        <v>8.5235427455736799E-4</v>
      </c>
      <c r="DM1016" s="8">
        <v>0.1</v>
      </c>
      <c r="DN1016" s="8">
        <v>0.1</v>
      </c>
      <c r="DO1016" s="8">
        <v>0.1</v>
      </c>
      <c r="DP1016" s="8">
        <v>0.1</v>
      </c>
      <c r="DQ1016" s="8">
        <v>0.1</v>
      </c>
      <c r="DR1016" s="8">
        <v>0.1</v>
      </c>
      <c r="DS1016" s="8">
        <v>0.1</v>
      </c>
      <c r="DT1016" s="8">
        <v>0.2</v>
      </c>
      <c r="DU1016" s="8">
        <v>0.1</v>
      </c>
      <c r="DV1016" s="8">
        <v>0.1</v>
      </c>
      <c r="DW1016" s="8">
        <v>2.5176318975490691E-2</v>
      </c>
      <c r="DX1016" s="8">
        <v>7.4823681024509314E-2</v>
      </c>
      <c r="DY1016" s="8">
        <v>0.1</v>
      </c>
      <c r="DZ1016" s="8">
        <v>0.1</v>
      </c>
      <c r="EA1016" s="8">
        <v>0.1</v>
      </c>
      <c r="EB1016" s="8">
        <v>0.1</v>
      </c>
      <c r="EC1016" s="8">
        <v>0</v>
      </c>
      <c r="ED1016" s="8">
        <v>0</v>
      </c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</row>
    <row r="1017" spans="1:206" x14ac:dyDescent="0.3">
      <c r="A1017" s="32"/>
      <c r="B1017" s="23" t="s">
        <v>267</v>
      </c>
      <c r="C1017" s="33"/>
      <c r="D1017" s="33"/>
      <c r="E1017" s="23" t="s">
        <v>162</v>
      </c>
      <c r="F1017" s="23"/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0</v>
      </c>
      <c r="BF1017" s="8">
        <v>0</v>
      </c>
      <c r="BG1017" s="8">
        <v>0</v>
      </c>
      <c r="BH1017" s="8">
        <v>0</v>
      </c>
      <c r="BI1017" s="8">
        <v>0</v>
      </c>
      <c r="BJ1017" s="8">
        <v>0</v>
      </c>
      <c r="BK1017" s="8">
        <v>0</v>
      </c>
      <c r="BL1017" s="8">
        <v>0</v>
      </c>
      <c r="BM1017" s="8">
        <v>0</v>
      </c>
      <c r="BN1017" s="8">
        <v>0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>
        <v>0</v>
      </c>
      <c r="BU1017" s="8">
        <v>0</v>
      </c>
      <c r="BV1017" s="8">
        <v>0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8">
        <v>3.0788488872385049E-5</v>
      </c>
      <c r="CC1017" s="8">
        <v>3.0326874288826331E-5</v>
      </c>
      <c r="CD1017" s="8">
        <v>5.9147230777953103E-3</v>
      </c>
      <c r="CE1017" s="8">
        <v>9.100856051168899E-4</v>
      </c>
      <c r="CF1017" s="8">
        <v>1.140068466533892E-3</v>
      </c>
      <c r="CG1017" s="8">
        <v>7.8494529550655076E-4</v>
      </c>
      <c r="CH1017" s="8">
        <v>1.8968104393722959E-4</v>
      </c>
      <c r="CI1017" s="8">
        <v>2.273063685865215E-4</v>
      </c>
      <c r="CJ1017" s="8">
        <v>8.4761777764521574E-4</v>
      </c>
      <c r="CK1017" s="8">
        <v>1.600559317468798E-4</v>
      </c>
      <c r="CL1017" s="8">
        <v>3.2709668991728423E-5</v>
      </c>
      <c r="CM1017" s="8">
        <v>0.5</v>
      </c>
      <c r="CN1017" s="8">
        <v>0.1</v>
      </c>
      <c r="CO1017" s="8">
        <v>0.1</v>
      </c>
      <c r="CP1017" s="8">
        <v>0.1</v>
      </c>
      <c r="CQ1017" s="8">
        <v>0.1</v>
      </c>
      <c r="CR1017" s="8">
        <v>0.1</v>
      </c>
      <c r="CS1017" s="8">
        <v>0.89999999999999991</v>
      </c>
      <c r="CT1017" s="8">
        <v>0.1</v>
      </c>
      <c r="CU1017" s="8">
        <v>0.1</v>
      </c>
      <c r="CV1017" s="8">
        <v>0.1</v>
      </c>
      <c r="CW1017" s="8">
        <v>0.1</v>
      </c>
      <c r="CX1017" s="8">
        <v>0.1</v>
      </c>
      <c r="CY1017" s="8">
        <v>0.1</v>
      </c>
      <c r="CZ1017" s="8">
        <v>0.1</v>
      </c>
      <c r="DA1017" s="8">
        <v>7.1536932098216323E-3</v>
      </c>
      <c r="DB1017" s="8">
        <v>9.2846306790178371E-2</v>
      </c>
      <c r="DC1017" s="8">
        <v>0.1</v>
      </c>
      <c r="DD1017" s="8">
        <v>0.1</v>
      </c>
      <c r="DE1017" s="8">
        <v>0.1</v>
      </c>
      <c r="DF1017" s="8">
        <v>0.1</v>
      </c>
      <c r="DG1017" s="8">
        <v>0.1</v>
      </c>
      <c r="DH1017" s="8">
        <v>0.1</v>
      </c>
      <c r="DI1017" s="8">
        <v>8.74948541051557E-2</v>
      </c>
      <c r="DJ1017" s="8">
        <v>9.3980299011817946E-3</v>
      </c>
      <c r="DK1017" s="8">
        <v>2.2547617191051371E-3</v>
      </c>
      <c r="DL1017" s="8">
        <v>8.5235427455736799E-4</v>
      </c>
      <c r="DM1017" s="8">
        <v>0.1</v>
      </c>
      <c r="DN1017" s="8">
        <v>0.1</v>
      </c>
      <c r="DO1017" s="8">
        <v>0.1</v>
      </c>
      <c r="DP1017" s="8">
        <v>0.1</v>
      </c>
      <c r="DQ1017" s="8">
        <v>0.1</v>
      </c>
      <c r="DR1017" s="8">
        <v>0.1</v>
      </c>
      <c r="DS1017" s="8">
        <v>0.1</v>
      </c>
      <c r="DT1017" s="8">
        <v>0.2</v>
      </c>
      <c r="DU1017" s="8">
        <v>0.1</v>
      </c>
      <c r="DV1017" s="8">
        <v>0.1</v>
      </c>
      <c r="DW1017" s="8">
        <v>2.5176318975490691E-2</v>
      </c>
      <c r="DX1017" s="8">
        <v>7.4823681024509314E-2</v>
      </c>
      <c r="DY1017" s="8">
        <v>0.1</v>
      </c>
      <c r="DZ1017" s="8">
        <v>0.1</v>
      </c>
      <c r="EA1017" s="8">
        <v>0.1</v>
      </c>
      <c r="EB1017" s="8">
        <v>0.1</v>
      </c>
      <c r="EC1017" s="8">
        <v>0</v>
      </c>
      <c r="ED1017" s="8">
        <v>0</v>
      </c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/>
    </row>
    <row r="1018" spans="1:206" x14ac:dyDescent="0.3">
      <c r="A1018" s="32"/>
      <c r="B1018" s="23" t="s">
        <v>268</v>
      </c>
      <c r="C1018" s="33"/>
      <c r="D1018" s="33"/>
      <c r="E1018" s="23" t="s">
        <v>162</v>
      </c>
      <c r="F1018" s="23"/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  <c r="BO1018" s="8">
        <v>0</v>
      </c>
      <c r="BP1018" s="8">
        <v>0</v>
      </c>
      <c r="BQ1018" s="8">
        <v>0</v>
      </c>
      <c r="BR1018" s="8">
        <v>0</v>
      </c>
      <c r="BS1018" s="8">
        <v>0</v>
      </c>
      <c r="BT1018" s="8">
        <v>0</v>
      </c>
      <c r="BU1018" s="8">
        <v>0</v>
      </c>
      <c r="BV1018" s="8">
        <v>0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8">
        <v>3.0788488872385049E-5</v>
      </c>
      <c r="CC1018" s="8">
        <v>3.0326874288826331E-5</v>
      </c>
      <c r="CD1018" s="8">
        <v>5.9147230777953103E-3</v>
      </c>
      <c r="CE1018" s="8">
        <v>9.100856051168899E-4</v>
      </c>
      <c r="CF1018" s="8">
        <v>1.140068466533892E-3</v>
      </c>
      <c r="CG1018" s="8">
        <v>7.8494529550655076E-4</v>
      </c>
      <c r="CH1018" s="8">
        <v>1.8968104393722959E-4</v>
      </c>
      <c r="CI1018" s="8">
        <v>2.273063685865215E-4</v>
      </c>
      <c r="CJ1018" s="8">
        <v>8.4761777764521574E-4</v>
      </c>
      <c r="CK1018" s="8">
        <v>1.600559317468798E-4</v>
      </c>
      <c r="CL1018" s="8">
        <v>3.2709668991728423E-5</v>
      </c>
      <c r="CM1018" s="8">
        <v>0.5</v>
      </c>
      <c r="CN1018" s="8">
        <v>0.1</v>
      </c>
      <c r="CO1018" s="8">
        <v>0.1</v>
      </c>
      <c r="CP1018" s="8">
        <v>0.1</v>
      </c>
      <c r="CQ1018" s="8">
        <v>0.1</v>
      </c>
      <c r="CR1018" s="8">
        <v>0.1</v>
      </c>
      <c r="CS1018" s="8">
        <v>0.89999999999999991</v>
      </c>
      <c r="CT1018" s="8">
        <v>0.1</v>
      </c>
      <c r="CU1018" s="8">
        <v>0.1</v>
      </c>
      <c r="CV1018" s="8">
        <v>0.1</v>
      </c>
      <c r="CW1018" s="8">
        <v>0.1</v>
      </c>
      <c r="CX1018" s="8">
        <v>0.1</v>
      </c>
      <c r="CY1018" s="8">
        <v>0.1</v>
      </c>
      <c r="CZ1018" s="8">
        <v>0.1</v>
      </c>
      <c r="DA1018" s="8">
        <v>7.1536932098216323E-3</v>
      </c>
      <c r="DB1018" s="8">
        <v>9.2846306790178371E-2</v>
      </c>
      <c r="DC1018" s="8">
        <v>0.1</v>
      </c>
      <c r="DD1018" s="8">
        <v>0.1</v>
      </c>
      <c r="DE1018" s="8">
        <v>0.1</v>
      </c>
      <c r="DF1018" s="8">
        <v>0.1</v>
      </c>
      <c r="DG1018" s="8">
        <v>0.1</v>
      </c>
      <c r="DH1018" s="8">
        <v>0.1</v>
      </c>
      <c r="DI1018" s="8">
        <v>8.74948541051557E-2</v>
      </c>
      <c r="DJ1018" s="8">
        <v>9.3980299011817946E-3</v>
      </c>
      <c r="DK1018" s="8">
        <v>2.2547617191051371E-3</v>
      </c>
      <c r="DL1018" s="8">
        <v>8.5235427455736799E-4</v>
      </c>
      <c r="DM1018" s="8">
        <v>0.1</v>
      </c>
      <c r="DN1018" s="8">
        <v>0.1</v>
      </c>
      <c r="DO1018" s="8">
        <v>0.1</v>
      </c>
      <c r="DP1018" s="8">
        <v>0.1</v>
      </c>
      <c r="DQ1018" s="8">
        <v>0.1</v>
      </c>
      <c r="DR1018" s="8">
        <v>0.1</v>
      </c>
      <c r="DS1018" s="8">
        <v>0.1</v>
      </c>
      <c r="DT1018" s="8">
        <v>0.2</v>
      </c>
      <c r="DU1018" s="8">
        <v>0.1</v>
      </c>
      <c r="DV1018" s="8">
        <v>0.1</v>
      </c>
      <c r="DW1018" s="8">
        <v>2.5176318975490691E-2</v>
      </c>
      <c r="DX1018" s="8">
        <v>7.4823681024509314E-2</v>
      </c>
      <c r="DY1018" s="8">
        <v>0.1</v>
      </c>
      <c r="DZ1018" s="8">
        <v>0.1</v>
      </c>
      <c r="EA1018" s="8">
        <v>0.1</v>
      </c>
      <c r="EB1018" s="8">
        <v>0.1</v>
      </c>
      <c r="EC1018" s="8">
        <v>0</v>
      </c>
      <c r="ED1018" s="8">
        <v>0</v>
      </c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  <c r="GX1018" s="8"/>
    </row>
    <row r="1019" spans="1:206" x14ac:dyDescent="0.3">
      <c r="A1019" s="32"/>
      <c r="B1019" s="23" t="s">
        <v>269</v>
      </c>
      <c r="C1019" s="33"/>
      <c r="D1019" s="33"/>
      <c r="E1019" s="23" t="s">
        <v>162</v>
      </c>
      <c r="F1019" s="23"/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  <c r="BD1019" s="8">
        <v>0</v>
      </c>
      <c r="BE1019" s="8">
        <v>0</v>
      </c>
      <c r="BF1019" s="8">
        <v>0</v>
      </c>
      <c r="BG1019" s="8">
        <v>0</v>
      </c>
      <c r="BH1019" s="8">
        <v>0</v>
      </c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0</v>
      </c>
      <c r="BO1019" s="8">
        <v>0</v>
      </c>
      <c r="BP1019" s="8">
        <v>0</v>
      </c>
      <c r="BQ1019" s="8">
        <v>0</v>
      </c>
      <c r="BR1019" s="8">
        <v>0</v>
      </c>
      <c r="BS1019" s="8">
        <v>0</v>
      </c>
      <c r="BT1019" s="8">
        <v>0</v>
      </c>
      <c r="BU1019" s="8">
        <v>0</v>
      </c>
      <c r="BV1019" s="8">
        <v>0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8">
        <v>3.0788488872385049E-5</v>
      </c>
      <c r="CC1019" s="8">
        <v>3.0326874288826331E-5</v>
      </c>
      <c r="CD1019" s="8">
        <v>5.9147230777953103E-3</v>
      </c>
      <c r="CE1019" s="8">
        <v>9.100856051168899E-4</v>
      </c>
      <c r="CF1019" s="8">
        <v>1.140068466533892E-3</v>
      </c>
      <c r="CG1019" s="8">
        <v>7.8494529550655076E-4</v>
      </c>
      <c r="CH1019" s="8">
        <v>1.8968104393722959E-4</v>
      </c>
      <c r="CI1019" s="8">
        <v>2.273063685865215E-4</v>
      </c>
      <c r="CJ1019" s="8">
        <v>8.4761777764521574E-4</v>
      </c>
      <c r="CK1019" s="8">
        <v>1.600559317468798E-4</v>
      </c>
      <c r="CL1019" s="8">
        <v>3.2709668991728423E-5</v>
      </c>
      <c r="CM1019" s="8">
        <v>0.5</v>
      </c>
      <c r="CN1019" s="8">
        <v>0.1</v>
      </c>
      <c r="CO1019" s="8">
        <v>0.1</v>
      </c>
      <c r="CP1019" s="8">
        <v>0.1</v>
      </c>
      <c r="CQ1019" s="8">
        <v>0.1</v>
      </c>
      <c r="CR1019" s="8">
        <v>0.1</v>
      </c>
      <c r="CS1019" s="8">
        <v>0.89999999999999991</v>
      </c>
      <c r="CT1019" s="8">
        <v>0.1</v>
      </c>
      <c r="CU1019" s="8">
        <v>0.1</v>
      </c>
      <c r="CV1019" s="8">
        <v>0.1</v>
      </c>
      <c r="CW1019" s="8">
        <v>0.1</v>
      </c>
      <c r="CX1019" s="8">
        <v>0.1</v>
      </c>
      <c r="CY1019" s="8">
        <v>0.1</v>
      </c>
      <c r="CZ1019" s="8">
        <v>0.1</v>
      </c>
      <c r="DA1019" s="8">
        <v>7.1536932098216323E-3</v>
      </c>
      <c r="DB1019" s="8">
        <v>9.2846306790178371E-2</v>
      </c>
      <c r="DC1019" s="8">
        <v>0.1</v>
      </c>
      <c r="DD1019" s="8">
        <v>0.1</v>
      </c>
      <c r="DE1019" s="8">
        <v>0.1</v>
      </c>
      <c r="DF1019" s="8">
        <v>0.1</v>
      </c>
      <c r="DG1019" s="8">
        <v>0.1</v>
      </c>
      <c r="DH1019" s="8">
        <v>0.1</v>
      </c>
      <c r="DI1019" s="8">
        <v>8.74948541051557E-2</v>
      </c>
      <c r="DJ1019" s="8">
        <v>9.3980299011817946E-3</v>
      </c>
      <c r="DK1019" s="8">
        <v>2.2547617191051371E-3</v>
      </c>
      <c r="DL1019" s="8">
        <v>8.5235427455736799E-4</v>
      </c>
      <c r="DM1019" s="8">
        <v>0.1</v>
      </c>
      <c r="DN1019" s="8">
        <v>0.1</v>
      </c>
      <c r="DO1019" s="8">
        <v>0.1</v>
      </c>
      <c r="DP1019" s="8">
        <v>0.1</v>
      </c>
      <c r="DQ1019" s="8">
        <v>0.1</v>
      </c>
      <c r="DR1019" s="8">
        <v>0.1</v>
      </c>
      <c r="DS1019" s="8">
        <v>0.1</v>
      </c>
      <c r="DT1019" s="8">
        <v>0.2</v>
      </c>
      <c r="DU1019" s="8">
        <v>0.1</v>
      </c>
      <c r="DV1019" s="8">
        <v>0.1</v>
      </c>
      <c r="DW1019" s="8">
        <v>2.5176318975490691E-2</v>
      </c>
      <c r="DX1019" s="8">
        <v>7.4823681024509314E-2</v>
      </c>
      <c r="DY1019" s="8">
        <v>0.1</v>
      </c>
      <c r="DZ1019" s="8">
        <v>0.1</v>
      </c>
      <c r="EA1019" s="8">
        <v>0.1</v>
      </c>
      <c r="EB1019" s="8">
        <v>0.1</v>
      </c>
      <c r="EC1019" s="8">
        <v>0</v>
      </c>
      <c r="ED1019" s="8">
        <v>0</v>
      </c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</row>
    <row r="1020" spans="1:206" x14ac:dyDescent="0.3">
      <c r="A1020" s="32"/>
      <c r="B1020" s="23" t="s">
        <v>270</v>
      </c>
      <c r="C1020" s="33"/>
      <c r="D1020" s="33"/>
      <c r="E1020" s="23" t="s">
        <v>162</v>
      </c>
      <c r="F1020" s="23"/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  <c r="BO1020" s="8">
        <v>0</v>
      </c>
      <c r="BP1020" s="8">
        <v>0</v>
      </c>
      <c r="BQ1020" s="8">
        <v>0</v>
      </c>
      <c r="BR1020" s="8">
        <v>0</v>
      </c>
      <c r="BS1020" s="8">
        <v>0</v>
      </c>
      <c r="BT1020" s="8">
        <v>0</v>
      </c>
      <c r="BU1020" s="8">
        <v>0</v>
      </c>
      <c r="BV1020" s="8">
        <v>0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8">
        <v>3.0788488872385049E-5</v>
      </c>
      <c r="CC1020" s="8">
        <v>3.0326874288826331E-5</v>
      </c>
      <c r="CD1020" s="8">
        <v>5.9147230777953103E-3</v>
      </c>
      <c r="CE1020" s="8">
        <v>9.100856051168899E-4</v>
      </c>
      <c r="CF1020" s="8">
        <v>1.140068466533892E-3</v>
      </c>
      <c r="CG1020" s="8">
        <v>7.8494529550655076E-4</v>
      </c>
      <c r="CH1020" s="8">
        <v>1.8968104393722959E-4</v>
      </c>
      <c r="CI1020" s="8">
        <v>2.273063685865215E-4</v>
      </c>
      <c r="CJ1020" s="8">
        <v>8.4761777764521574E-4</v>
      </c>
      <c r="CK1020" s="8">
        <v>1.600559317468798E-4</v>
      </c>
      <c r="CL1020" s="8">
        <v>3.2709668991728423E-5</v>
      </c>
      <c r="CM1020" s="8">
        <v>0.5</v>
      </c>
      <c r="CN1020" s="8">
        <v>0.1</v>
      </c>
      <c r="CO1020" s="8">
        <v>0.1</v>
      </c>
      <c r="CP1020" s="8">
        <v>0.1</v>
      </c>
      <c r="CQ1020" s="8">
        <v>0.1</v>
      </c>
      <c r="CR1020" s="8">
        <v>0.1</v>
      </c>
      <c r="CS1020" s="8">
        <v>0.89999999999999991</v>
      </c>
      <c r="CT1020" s="8">
        <v>0.1</v>
      </c>
      <c r="CU1020" s="8">
        <v>0.1</v>
      </c>
      <c r="CV1020" s="8">
        <v>0.1</v>
      </c>
      <c r="CW1020" s="8">
        <v>0.1</v>
      </c>
      <c r="CX1020" s="8">
        <v>0.1</v>
      </c>
      <c r="CY1020" s="8">
        <v>0.1</v>
      </c>
      <c r="CZ1020" s="8">
        <v>0.1</v>
      </c>
      <c r="DA1020" s="8">
        <v>7.1536932098216323E-3</v>
      </c>
      <c r="DB1020" s="8">
        <v>9.2846306790178371E-2</v>
      </c>
      <c r="DC1020" s="8">
        <v>0.1</v>
      </c>
      <c r="DD1020" s="8">
        <v>0.1</v>
      </c>
      <c r="DE1020" s="8">
        <v>0.1</v>
      </c>
      <c r="DF1020" s="8">
        <v>0.1</v>
      </c>
      <c r="DG1020" s="8">
        <v>0.1</v>
      </c>
      <c r="DH1020" s="8">
        <v>0.1</v>
      </c>
      <c r="DI1020" s="8">
        <v>8.74948541051557E-2</v>
      </c>
      <c r="DJ1020" s="8">
        <v>9.3980299011817946E-3</v>
      </c>
      <c r="DK1020" s="8">
        <v>2.2547617191051371E-3</v>
      </c>
      <c r="DL1020" s="8">
        <v>8.5235427455736799E-4</v>
      </c>
      <c r="DM1020" s="8">
        <v>0.1</v>
      </c>
      <c r="DN1020" s="8">
        <v>0.1</v>
      </c>
      <c r="DO1020" s="8">
        <v>0.1</v>
      </c>
      <c r="DP1020" s="8">
        <v>0.1</v>
      </c>
      <c r="DQ1020" s="8">
        <v>0.1</v>
      </c>
      <c r="DR1020" s="8">
        <v>0.1</v>
      </c>
      <c r="DS1020" s="8">
        <v>0.1</v>
      </c>
      <c r="DT1020" s="8">
        <v>0.2</v>
      </c>
      <c r="DU1020" s="8">
        <v>0.1</v>
      </c>
      <c r="DV1020" s="8">
        <v>0.1</v>
      </c>
      <c r="DW1020" s="8">
        <v>2.5176318975490691E-2</v>
      </c>
      <c r="DX1020" s="8">
        <v>7.4823681024509314E-2</v>
      </c>
      <c r="DY1020" s="8">
        <v>0.1</v>
      </c>
      <c r="DZ1020" s="8">
        <v>0.1</v>
      </c>
      <c r="EA1020" s="8">
        <v>0.1</v>
      </c>
      <c r="EB1020" s="8">
        <v>0.1</v>
      </c>
      <c r="EC1020" s="8">
        <v>0</v>
      </c>
      <c r="ED1020" s="8">
        <v>0</v>
      </c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</row>
    <row r="1021" spans="1:206" x14ac:dyDescent="0.3">
      <c r="A1021" s="32"/>
      <c r="B1021" s="23" t="s">
        <v>271</v>
      </c>
      <c r="C1021" s="33"/>
      <c r="D1021" s="33"/>
      <c r="E1021" s="23" t="s">
        <v>162</v>
      </c>
      <c r="F1021" s="23"/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>
        <v>0</v>
      </c>
      <c r="BI1021" s="8">
        <v>0</v>
      </c>
      <c r="BJ1021" s="8">
        <v>0</v>
      </c>
      <c r="BK1021" s="8">
        <v>0</v>
      </c>
      <c r="BL1021" s="8">
        <v>0</v>
      </c>
      <c r="BM1021" s="8">
        <v>0</v>
      </c>
      <c r="BN1021" s="8">
        <v>0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>
        <v>0</v>
      </c>
      <c r="BU1021" s="8">
        <v>0</v>
      </c>
      <c r="BV1021" s="8">
        <v>0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8">
        <v>3.0788488872385049E-5</v>
      </c>
      <c r="CC1021" s="8">
        <v>3.0326874288826331E-5</v>
      </c>
      <c r="CD1021" s="8">
        <v>5.9147230777953103E-3</v>
      </c>
      <c r="CE1021" s="8">
        <v>9.100856051168899E-4</v>
      </c>
      <c r="CF1021" s="8">
        <v>1.140068466533892E-3</v>
      </c>
      <c r="CG1021" s="8">
        <v>7.8494529550655076E-4</v>
      </c>
      <c r="CH1021" s="8">
        <v>1.8968104393722959E-4</v>
      </c>
      <c r="CI1021" s="8">
        <v>2.273063685865215E-4</v>
      </c>
      <c r="CJ1021" s="8">
        <v>8.4761777764521574E-4</v>
      </c>
      <c r="CK1021" s="8">
        <v>1.600559317468798E-4</v>
      </c>
      <c r="CL1021" s="8">
        <v>3.2709668991728423E-5</v>
      </c>
      <c r="CM1021" s="8">
        <v>0.5</v>
      </c>
      <c r="CN1021" s="8">
        <v>0.1</v>
      </c>
      <c r="CO1021" s="8">
        <v>0.1</v>
      </c>
      <c r="CP1021" s="8">
        <v>0.1</v>
      </c>
      <c r="CQ1021" s="8">
        <v>0.1</v>
      </c>
      <c r="CR1021" s="8">
        <v>0.1</v>
      </c>
      <c r="CS1021" s="8">
        <v>0.89999999999999991</v>
      </c>
      <c r="CT1021" s="8">
        <v>0.1</v>
      </c>
      <c r="CU1021" s="8">
        <v>0.1</v>
      </c>
      <c r="CV1021" s="8">
        <v>0.1</v>
      </c>
      <c r="CW1021" s="8">
        <v>0.1</v>
      </c>
      <c r="CX1021" s="8">
        <v>0.1</v>
      </c>
      <c r="CY1021" s="8">
        <v>0.1</v>
      </c>
      <c r="CZ1021" s="8">
        <v>0.1</v>
      </c>
      <c r="DA1021" s="8">
        <v>7.1536932098216323E-3</v>
      </c>
      <c r="DB1021" s="8">
        <v>9.2846306790178371E-2</v>
      </c>
      <c r="DC1021" s="8">
        <v>0.1</v>
      </c>
      <c r="DD1021" s="8">
        <v>0.1</v>
      </c>
      <c r="DE1021" s="8">
        <v>0.1</v>
      </c>
      <c r="DF1021" s="8">
        <v>0.1</v>
      </c>
      <c r="DG1021" s="8">
        <v>0.1</v>
      </c>
      <c r="DH1021" s="8">
        <v>0.1</v>
      </c>
      <c r="DI1021" s="8">
        <v>8.74948541051557E-2</v>
      </c>
      <c r="DJ1021" s="8">
        <v>9.3980299011817946E-3</v>
      </c>
      <c r="DK1021" s="8">
        <v>2.2547617191051371E-3</v>
      </c>
      <c r="DL1021" s="8">
        <v>8.5235427455736799E-4</v>
      </c>
      <c r="DM1021" s="8">
        <v>0.1</v>
      </c>
      <c r="DN1021" s="8">
        <v>0.1</v>
      </c>
      <c r="DO1021" s="8">
        <v>0.1</v>
      </c>
      <c r="DP1021" s="8">
        <v>0.1</v>
      </c>
      <c r="DQ1021" s="8">
        <v>0.1</v>
      </c>
      <c r="DR1021" s="8">
        <v>0.1</v>
      </c>
      <c r="DS1021" s="8">
        <v>0.1</v>
      </c>
      <c r="DT1021" s="8">
        <v>0.2</v>
      </c>
      <c r="DU1021" s="8">
        <v>0.1</v>
      </c>
      <c r="DV1021" s="8">
        <v>0.1</v>
      </c>
      <c r="DW1021" s="8">
        <v>2.5176318975490691E-2</v>
      </c>
      <c r="DX1021" s="8">
        <v>7.4823681024509314E-2</v>
      </c>
      <c r="DY1021" s="8">
        <v>0.1</v>
      </c>
      <c r="DZ1021" s="8">
        <v>0.1</v>
      </c>
      <c r="EA1021" s="8">
        <v>0.1</v>
      </c>
      <c r="EB1021" s="8">
        <v>0.1</v>
      </c>
      <c r="EC1021" s="8">
        <v>0</v>
      </c>
      <c r="ED1021" s="8">
        <v>0</v>
      </c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</row>
    <row r="1022" spans="1:206" x14ac:dyDescent="0.3">
      <c r="A1022" s="32"/>
      <c r="B1022" s="23" t="s">
        <v>272</v>
      </c>
      <c r="C1022" s="33"/>
      <c r="D1022" s="33"/>
      <c r="E1022" s="23" t="s">
        <v>162</v>
      </c>
      <c r="F1022" s="23"/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  <c r="BO1022" s="8">
        <v>0</v>
      </c>
      <c r="BP1022" s="8">
        <v>0</v>
      </c>
      <c r="BQ1022" s="8">
        <v>0</v>
      </c>
      <c r="BR1022" s="8">
        <v>0</v>
      </c>
      <c r="BS1022" s="8">
        <v>0</v>
      </c>
      <c r="BT1022" s="8">
        <v>0</v>
      </c>
      <c r="BU1022" s="8">
        <v>0</v>
      </c>
      <c r="BV1022" s="8">
        <v>0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8">
        <v>3.0788488872385049E-5</v>
      </c>
      <c r="CC1022" s="8">
        <v>3.0326874288826331E-5</v>
      </c>
      <c r="CD1022" s="8">
        <v>5.9147230777953103E-3</v>
      </c>
      <c r="CE1022" s="8">
        <v>9.100856051168899E-4</v>
      </c>
      <c r="CF1022" s="8">
        <v>1.140068466533892E-3</v>
      </c>
      <c r="CG1022" s="8">
        <v>7.8494529550655076E-4</v>
      </c>
      <c r="CH1022" s="8">
        <v>1.8968104393722959E-4</v>
      </c>
      <c r="CI1022" s="8">
        <v>2.273063685865215E-4</v>
      </c>
      <c r="CJ1022" s="8">
        <v>8.4761777764521574E-4</v>
      </c>
      <c r="CK1022" s="8">
        <v>1.600559317468798E-4</v>
      </c>
      <c r="CL1022" s="8">
        <v>3.2709668991728423E-5</v>
      </c>
      <c r="CM1022" s="8">
        <v>0.5</v>
      </c>
      <c r="CN1022" s="8">
        <v>0.1</v>
      </c>
      <c r="CO1022" s="8">
        <v>0.1</v>
      </c>
      <c r="CP1022" s="8">
        <v>0.1</v>
      </c>
      <c r="CQ1022" s="8">
        <v>0.1</v>
      </c>
      <c r="CR1022" s="8">
        <v>0.1</v>
      </c>
      <c r="CS1022" s="8">
        <v>0.89999999999999991</v>
      </c>
      <c r="CT1022" s="8">
        <v>0.1</v>
      </c>
      <c r="CU1022" s="8">
        <v>0.1</v>
      </c>
      <c r="CV1022" s="8">
        <v>0.1</v>
      </c>
      <c r="CW1022" s="8">
        <v>0.1</v>
      </c>
      <c r="CX1022" s="8">
        <v>0.1</v>
      </c>
      <c r="CY1022" s="8">
        <v>0.1</v>
      </c>
      <c r="CZ1022" s="8">
        <v>0.1</v>
      </c>
      <c r="DA1022" s="8">
        <v>7.1536932098216323E-3</v>
      </c>
      <c r="DB1022" s="8">
        <v>9.2846306790178371E-2</v>
      </c>
      <c r="DC1022" s="8">
        <v>0.1</v>
      </c>
      <c r="DD1022" s="8">
        <v>0.1</v>
      </c>
      <c r="DE1022" s="8">
        <v>0.1</v>
      </c>
      <c r="DF1022" s="8">
        <v>0.1</v>
      </c>
      <c r="DG1022" s="8">
        <v>0.1</v>
      </c>
      <c r="DH1022" s="8">
        <v>0.1</v>
      </c>
      <c r="DI1022" s="8">
        <v>8.74948541051557E-2</v>
      </c>
      <c r="DJ1022" s="8">
        <v>9.3980299011817946E-3</v>
      </c>
      <c r="DK1022" s="8">
        <v>2.2547617191051371E-3</v>
      </c>
      <c r="DL1022" s="8">
        <v>8.5235427455736799E-4</v>
      </c>
      <c r="DM1022" s="8">
        <v>0.1</v>
      </c>
      <c r="DN1022" s="8">
        <v>0.1</v>
      </c>
      <c r="DO1022" s="8">
        <v>0.1</v>
      </c>
      <c r="DP1022" s="8">
        <v>0.1</v>
      </c>
      <c r="DQ1022" s="8">
        <v>0.1</v>
      </c>
      <c r="DR1022" s="8">
        <v>0.1</v>
      </c>
      <c r="DS1022" s="8">
        <v>0.1</v>
      </c>
      <c r="DT1022" s="8">
        <v>0.2</v>
      </c>
      <c r="DU1022" s="8">
        <v>0.1</v>
      </c>
      <c r="DV1022" s="8">
        <v>0.1</v>
      </c>
      <c r="DW1022" s="8">
        <v>2.5176318975490691E-2</v>
      </c>
      <c r="DX1022" s="8">
        <v>7.4823681024509314E-2</v>
      </c>
      <c r="DY1022" s="8">
        <v>0.1</v>
      </c>
      <c r="DZ1022" s="8">
        <v>0.1</v>
      </c>
      <c r="EA1022" s="8">
        <v>0.1</v>
      </c>
      <c r="EB1022" s="8">
        <v>0.1</v>
      </c>
      <c r="EC1022" s="8">
        <v>0</v>
      </c>
      <c r="ED1022" s="8">
        <v>0</v>
      </c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</row>
    <row r="1023" spans="1:206" x14ac:dyDescent="0.3">
      <c r="A1023" s="32"/>
      <c r="B1023" s="23" t="s">
        <v>273</v>
      </c>
      <c r="C1023" s="33"/>
      <c r="D1023" s="33"/>
      <c r="E1023" s="23" t="s">
        <v>162</v>
      </c>
      <c r="F1023" s="23"/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>
        <v>0</v>
      </c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8">
        <v>0</v>
      </c>
      <c r="BS1023" s="8">
        <v>0</v>
      </c>
      <c r="BT1023" s="8">
        <v>0</v>
      </c>
      <c r="BU1023" s="8">
        <v>0</v>
      </c>
      <c r="BV1023" s="8">
        <v>0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8">
        <v>3.0788488872385049E-5</v>
      </c>
      <c r="CC1023" s="8">
        <v>3.0326874288826331E-5</v>
      </c>
      <c r="CD1023" s="8">
        <v>5.9147230777953103E-3</v>
      </c>
      <c r="CE1023" s="8">
        <v>9.100856051168899E-4</v>
      </c>
      <c r="CF1023" s="8">
        <v>1.140068466533892E-3</v>
      </c>
      <c r="CG1023" s="8">
        <v>7.8494529550655076E-4</v>
      </c>
      <c r="CH1023" s="8">
        <v>1.8968104393722959E-4</v>
      </c>
      <c r="CI1023" s="8">
        <v>2.273063685865215E-4</v>
      </c>
      <c r="CJ1023" s="8">
        <v>8.4761777764521574E-4</v>
      </c>
      <c r="CK1023" s="8">
        <v>1.600559317468798E-4</v>
      </c>
      <c r="CL1023" s="8">
        <v>3.2709668991728423E-5</v>
      </c>
      <c r="CM1023" s="8">
        <v>0.5</v>
      </c>
      <c r="CN1023" s="8">
        <v>0.1</v>
      </c>
      <c r="CO1023" s="8">
        <v>0.1</v>
      </c>
      <c r="CP1023" s="8">
        <v>0.1</v>
      </c>
      <c r="CQ1023" s="8">
        <v>0.1</v>
      </c>
      <c r="CR1023" s="8">
        <v>0.1</v>
      </c>
      <c r="CS1023" s="8">
        <v>0.89999999999999991</v>
      </c>
      <c r="CT1023" s="8">
        <v>0.1</v>
      </c>
      <c r="CU1023" s="8">
        <v>0.1</v>
      </c>
      <c r="CV1023" s="8">
        <v>0.1</v>
      </c>
      <c r="CW1023" s="8">
        <v>0.1</v>
      </c>
      <c r="CX1023" s="8">
        <v>0.1</v>
      </c>
      <c r="CY1023" s="8">
        <v>0.1</v>
      </c>
      <c r="CZ1023" s="8">
        <v>0.1</v>
      </c>
      <c r="DA1023" s="8">
        <v>7.1536932098216323E-3</v>
      </c>
      <c r="DB1023" s="8">
        <v>9.2846306790178371E-2</v>
      </c>
      <c r="DC1023" s="8">
        <v>0.1</v>
      </c>
      <c r="DD1023" s="8">
        <v>0.1</v>
      </c>
      <c r="DE1023" s="8">
        <v>0.1</v>
      </c>
      <c r="DF1023" s="8">
        <v>0.1</v>
      </c>
      <c r="DG1023" s="8">
        <v>0.1</v>
      </c>
      <c r="DH1023" s="8">
        <v>0.1</v>
      </c>
      <c r="DI1023" s="8">
        <v>8.74948541051557E-2</v>
      </c>
      <c r="DJ1023" s="8">
        <v>9.3980299011817946E-3</v>
      </c>
      <c r="DK1023" s="8">
        <v>2.2547617191051371E-3</v>
      </c>
      <c r="DL1023" s="8">
        <v>8.5235427455736799E-4</v>
      </c>
      <c r="DM1023" s="8">
        <v>0.1</v>
      </c>
      <c r="DN1023" s="8">
        <v>0.1</v>
      </c>
      <c r="DO1023" s="8">
        <v>0.1</v>
      </c>
      <c r="DP1023" s="8">
        <v>0.1</v>
      </c>
      <c r="DQ1023" s="8">
        <v>0.1</v>
      </c>
      <c r="DR1023" s="8">
        <v>0.1</v>
      </c>
      <c r="DS1023" s="8">
        <v>0.1</v>
      </c>
      <c r="DT1023" s="8">
        <v>0.2</v>
      </c>
      <c r="DU1023" s="8">
        <v>0.1</v>
      </c>
      <c r="DV1023" s="8">
        <v>0.1</v>
      </c>
      <c r="DW1023" s="8">
        <v>2.5176318975490691E-2</v>
      </c>
      <c r="DX1023" s="8">
        <v>7.4823681024509314E-2</v>
      </c>
      <c r="DY1023" s="8">
        <v>0.1</v>
      </c>
      <c r="DZ1023" s="8">
        <v>0.1</v>
      </c>
      <c r="EA1023" s="8">
        <v>0.1</v>
      </c>
      <c r="EB1023" s="8">
        <v>0.1</v>
      </c>
      <c r="EC1023" s="8">
        <v>0</v>
      </c>
      <c r="ED1023" s="8">
        <v>0</v>
      </c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</row>
    <row r="1024" spans="1:206" x14ac:dyDescent="0.3">
      <c r="A1024" s="32"/>
      <c r="B1024" s="23" t="s">
        <v>274</v>
      </c>
      <c r="C1024" s="33"/>
      <c r="D1024" s="33"/>
      <c r="E1024" s="23" t="s">
        <v>162</v>
      </c>
      <c r="F1024" s="23"/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>
        <v>0</v>
      </c>
      <c r="BU1024" s="8">
        <v>0</v>
      </c>
      <c r="BV1024" s="8">
        <v>0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8">
        <v>3.0788488872385049E-5</v>
      </c>
      <c r="CC1024" s="8">
        <v>3.0326874288826331E-5</v>
      </c>
      <c r="CD1024" s="8">
        <v>5.9147230777953103E-3</v>
      </c>
      <c r="CE1024" s="8">
        <v>9.100856051168899E-4</v>
      </c>
      <c r="CF1024" s="8">
        <v>1.140068466533892E-3</v>
      </c>
      <c r="CG1024" s="8">
        <v>7.8494529550655076E-4</v>
      </c>
      <c r="CH1024" s="8">
        <v>1.8968104393722959E-4</v>
      </c>
      <c r="CI1024" s="8">
        <v>2.273063685865215E-4</v>
      </c>
      <c r="CJ1024" s="8">
        <v>8.4761777764521574E-4</v>
      </c>
      <c r="CK1024" s="8">
        <v>1.600559317468798E-4</v>
      </c>
      <c r="CL1024" s="8">
        <v>3.2709668991728423E-5</v>
      </c>
      <c r="CM1024" s="8">
        <v>0.5</v>
      </c>
      <c r="CN1024" s="8">
        <v>0.1</v>
      </c>
      <c r="CO1024" s="8">
        <v>0.1</v>
      </c>
      <c r="CP1024" s="8">
        <v>0.1</v>
      </c>
      <c r="CQ1024" s="8">
        <v>0.1</v>
      </c>
      <c r="CR1024" s="8">
        <v>0.1</v>
      </c>
      <c r="CS1024" s="8">
        <v>0.89999999999999991</v>
      </c>
      <c r="CT1024" s="8">
        <v>0.1</v>
      </c>
      <c r="CU1024" s="8">
        <v>0.1</v>
      </c>
      <c r="CV1024" s="8">
        <v>0.1</v>
      </c>
      <c r="CW1024" s="8">
        <v>0.1</v>
      </c>
      <c r="CX1024" s="8">
        <v>0.1</v>
      </c>
      <c r="CY1024" s="8">
        <v>0.1</v>
      </c>
      <c r="CZ1024" s="8">
        <v>0.1</v>
      </c>
      <c r="DA1024" s="8">
        <v>7.1536932098216323E-3</v>
      </c>
      <c r="DB1024" s="8">
        <v>9.2846306790178371E-2</v>
      </c>
      <c r="DC1024" s="8">
        <v>0.1</v>
      </c>
      <c r="DD1024" s="8">
        <v>0.1</v>
      </c>
      <c r="DE1024" s="8">
        <v>0.1</v>
      </c>
      <c r="DF1024" s="8">
        <v>0.1</v>
      </c>
      <c r="DG1024" s="8">
        <v>0.1</v>
      </c>
      <c r="DH1024" s="8">
        <v>0.1</v>
      </c>
      <c r="DI1024" s="8">
        <v>8.74948541051557E-2</v>
      </c>
      <c r="DJ1024" s="8">
        <v>9.3980299011817946E-3</v>
      </c>
      <c r="DK1024" s="8">
        <v>2.2547617191051371E-3</v>
      </c>
      <c r="DL1024" s="8">
        <v>8.5235427455736799E-4</v>
      </c>
      <c r="DM1024" s="8">
        <v>0.1</v>
      </c>
      <c r="DN1024" s="8">
        <v>0.1</v>
      </c>
      <c r="DO1024" s="8">
        <v>0.1</v>
      </c>
      <c r="DP1024" s="8">
        <v>0.1</v>
      </c>
      <c r="DQ1024" s="8">
        <v>0.1</v>
      </c>
      <c r="DR1024" s="8">
        <v>0.1</v>
      </c>
      <c r="DS1024" s="8">
        <v>0.1</v>
      </c>
      <c r="DT1024" s="8">
        <v>0.2</v>
      </c>
      <c r="DU1024" s="8">
        <v>0.1</v>
      </c>
      <c r="DV1024" s="8">
        <v>0.1</v>
      </c>
      <c r="DW1024" s="8">
        <v>2.5176318975490691E-2</v>
      </c>
      <c r="DX1024" s="8">
        <v>7.4823681024509314E-2</v>
      </c>
      <c r="DY1024" s="8">
        <v>0.1</v>
      </c>
      <c r="DZ1024" s="8">
        <v>0.1</v>
      </c>
      <c r="EA1024" s="8">
        <v>0.1</v>
      </c>
      <c r="EB1024" s="8">
        <v>0.1</v>
      </c>
      <c r="EC1024" s="8">
        <v>0</v>
      </c>
      <c r="ED1024" s="8">
        <v>0</v>
      </c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</row>
    <row r="1025" spans="1:206" x14ac:dyDescent="0.3">
      <c r="A1025" s="32"/>
      <c r="B1025" s="23" t="s">
        <v>275</v>
      </c>
      <c r="C1025" s="33"/>
      <c r="D1025" s="33"/>
      <c r="E1025" s="23" t="s">
        <v>162</v>
      </c>
      <c r="F1025" s="23"/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>
        <v>0</v>
      </c>
      <c r="BI1025" s="8">
        <v>0</v>
      </c>
      <c r="BJ1025" s="8">
        <v>0</v>
      </c>
      <c r="BK1025" s="8">
        <v>0</v>
      </c>
      <c r="BL1025" s="8">
        <v>0</v>
      </c>
      <c r="BM1025" s="8">
        <v>0</v>
      </c>
      <c r="BN1025" s="8">
        <v>0</v>
      </c>
      <c r="BO1025" s="8">
        <v>0</v>
      </c>
      <c r="BP1025" s="8">
        <v>0</v>
      </c>
      <c r="BQ1025" s="8">
        <v>0</v>
      </c>
      <c r="BR1025" s="8">
        <v>0</v>
      </c>
      <c r="BS1025" s="8">
        <v>0</v>
      </c>
      <c r="BT1025" s="8">
        <v>0</v>
      </c>
      <c r="BU1025" s="8">
        <v>0</v>
      </c>
      <c r="BV1025" s="8">
        <v>0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8">
        <v>3.0788488872385049E-5</v>
      </c>
      <c r="CC1025" s="8">
        <v>3.0326874288826331E-5</v>
      </c>
      <c r="CD1025" s="8">
        <v>5.9147230777953103E-3</v>
      </c>
      <c r="CE1025" s="8">
        <v>9.100856051168899E-4</v>
      </c>
      <c r="CF1025" s="8">
        <v>1.140068466533892E-3</v>
      </c>
      <c r="CG1025" s="8">
        <v>7.8494529550655076E-4</v>
      </c>
      <c r="CH1025" s="8">
        <v>1.8968104393722959E-4</v>
      </c>
      <c r="CI1025" s="8">
        <v>2.273063685865215E-4</v>
      </c>
      <c r="CJ1025" s="8">
        <v>8.4761777764521574E-4</v>
      </c>
      <c r="CK1025" s="8">
        <v>1.600559317468798E-4</v>
      </c>
      <c r="CL1025" s="8">
        <v>3.2709668991728423E-5</v>
      </c>
      <c r="CM1025" s="8">
        <v>0.5</v>
      </c>
      <c r="CN1025" s="8">
        <v>0.1</v>
      </c>
      <c r="CO1025" s="8">
        <v>0.1</v>
      </c>
      <c r="CP1025" s="8">
        <v>0.1</v>
      </c>
      <c r="CQ1025" s="8">
        <v>0.1</v>
      </c>
      <c r="CR1025" s="8">
        <v>0.1</v>
      </c>
      <c r="CS1025" s="8">
        <v>0.89999999999999991</v>
      </c>
      <c r="CT1025" s="8">
        <v>0.1</v>
      </c>
      <c r="CU1025" s="8">
        <v>0.1</v>
      </c>
      <c r="CV1025" s="8">
        <v>0.1</v>
      </c>
      <c r="CW1025" s="8">
        <v>0.1</v>
      </c>
      <c r="CX1025" s="8">
        <v>0.1</v>
      </c>
      <c r="CY1025" s="8">
        <v>0.1</v>
      </c>
      <c r="CZ1025" s="8">
        <v>0.1</v>
      </c>
      <c r="DA1025" s="8">
        <v>7.1536932098216323E-3</v>
      </c>
      <c r="DB1025" s="8">
        <v>9.2846306790178371E-2</v>
      </c>
      <c r="DC1025" s="8">
        <v>0.1</v>
      </c>
      <c r="DD1025" s="8">
        <v>0.1</v>
      </c>
      <c r="DE1025" s="8">
        <v>0.1</v>
      </c>
      <c r="DF1025" s="8">
        <v>0.1</v>
      </c>
      <c r="DG1025" s="8">
        <v>0.1</v>
      </c>
      <c r="DH1025" s="8">
        <v>0.1</v>
      </c>
      <c r="DI1025" s="8">
        <v>8.74948541051557E-2</v>
      </c>
      <c r="DJ1025" s="8">
        <v>9.3980299011817946E-3</v>
      </c>
      <c r="DK1025" s="8">
        <v>2.2547617191051371E-3</v>
      </c>
      <c r="DL1025" s="8">
        <v>8.5235427455736799E-4</v>
      </c>
      <c r="DM1025" s="8">
        <v>0.1</v>
      </c>
      <c r="DN1025" s="8">
        <v>0.1</v>
      </c>
      <c r="DO1025" s="8">
        <v>0.1</v>
      </c>
      <c r="DP1025" s="8">
        <v>0.1</v>
      </c>
      <c r="DQ1025" s="8">
        <v>0.1</v>
      </c>
      <c r="DR1025" s="8">
        <v>0.1</v>
      </c>
      <c r="DS1025" s="8">
        <v>0.1</v>
      </c>
      <c r="DT1025" s="8">
        <v>0.2</v>
      </c>
      <c r="DU1025" s="8">
        <v>0.1</v>
      </c>
      <c r="DV1025" s="8">
        <v>0.1</v>
      </c>
      <c r="DW1025" s="8">
        <v>2.5176318975490691E-2</v>
      </c>
      <c r="DX1025" s="8">
        <v>7.4823681024509314E-2</v>
      </c>
      <c r="DY1025" s="8">
        <v>0.1</v>
      </c>
      <c r="DZ1025" s="8">
        <v>0.1</v>
      </c>
      <c r="EA1025" s="8">
        <v>0.1</v>
      </c>
      <c r="EB1025" s="8">
        <v>0.1</v>
      </c>
      <c r="EC1025" s="8">
        <v>0</v>
      </c>
      <c r="ED1025" s="8">
        <v>0</v>
      </c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</row>
    <row r="1026" spans="1:206" x14ac:dyDescent="0.3">
      <c r="A1026" s="32"/>
      <c r="B1026" s="23" t="s">
        <v>276</v>
      </c>
      <c r="C1026" s="33"/>
      <c r="D1026" s="33"/>
      <c r="E1026" s="23" t="s">
        <v>162</v>
      </c>
      <c r="F1026" s="23"/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8">
        <v>0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>
        <v>0</v>
      </c>
      <c r="BU1026" s="8">
        <v>0</v>
      </c>
      <c r="BV1026" s="8">
        <v>0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8">
        <v>3.0788488872385049E-5</v>
      </c>
      <c r="CC1026" s="8">
        <v>3.0326874288826331E-5</v>
      </c>
      <c r="CD1026" s="8">
        <v>5.9147230777953103E-3</v>
      </c>
      <c r="CE1026" s="8">
        <v>9.100856051168899E-4</v>
      </c>
      <c r="CF1026" s="8">
        <v>1.140068466533892E-3</v>
      </c>
      <c r="CG1026" s="8">
        <v>7.8494529550655076E-4</v>
      </c>
      <c r="CH1026" s="8">
        <v>1.8968104393722959E-4</v>
      </c>
      <c r="CI1026" s="8">
        <v>2.273063685865215E-4</v>
      </c>
      <c r="CJ1026" s="8">
        <v>8.4761777764521574E-4</v>
      </c>
      <c r="CK1026" s="8">
        <v>1.600559317468798E-4</v>
      </c>
      <c r="CL1026" s="8">
        <v>3.2709668991728423E-5</v>
      </c>
      <c r="CM1026" s="8">
        <v>0.5</v>
      </c>
      <c r="CN1026" s="8">
        <v>0.1</v>
      </c>
      <c r="CO1026" s="8">
        <v>0.1</v>
      </c>
      <c r="CP1026" s="8">
        <v>0.1</v>
      </c>
      <c r="CQ1026" s="8">
        <v>0.1</v>
      </c>
      <c r="CR1026" s="8">
        <v>0.1</v>
      </c>
      <c r="CS1026" s="8">
        <v>0.89999999999999991</v>
      </c>
      <c r="CT1026" s="8">
        <v>0.1</v>
      </c>
      <c r="CU1026" s="8">
        <v>0.1</v>
      </c>
      <c r="CV1026" s="8">
        <v>0.1</v>
      </c>
      <c r="CW1026" s="8">
        <v>0.1</v>
      </c>
      <c r="CX1026" s="8">
        <v>0.1</v>
      </c>
      <c r="CY1026" s="8">
        <v>0.1</v>
      </c>
      <c r="CZ1026" s="8">
        <v>0.1</v>
      </c>
      <c r="DA1026" s="8">
        <v>7.1536932098216323E-3</v>
      </c>
      <c r="DB1026" s="8">
        <v>9.2846306790178371E-2</v>
      </c>
      <c r="DC1026" s="8">
        <v>0.1</v>
      </c>
      <c r="DD1026" s="8">
        <v>0.1</v>
      </c>
      <c r="DE1026" s="8">
        <v>0.1</v>
      </c>
      <c r="DF1026" s="8">
        <v>0.1</v>
      </c>
      <c r="DG1026" s="8">
        <v>0.1</v>
      </c>
      <c r="DH1026" s="8">
        <v>0.1</v>
      </c>
      <c r="DI1026" s="8">
        <v>8.74948541051557E-2</v>
      </c>
      <c r="DJ1026" s="8">
        <v>9.3980299011817946E-3</v>
      </c>
      <c r="DK1026" s="8">
        <v>2.2547617191051371E-3</v>
      </c>
      <c r="DL1026" s="8">
        <v>8.5235427455736799E-4</v>
      </c>
      <c r="DM1026" s="8">
        <v>0.1</v>
      </c>
      <c r="DN1026" s="8">
        <v>0.1</v>
      </c>
      <c r="DO1026" s="8">
        <v>0.1</v>
      </c>
      <c r="DP1026" s="8">
        <v>0.1</v>
      </c>
      <c r="DQ1026" s="8">
        <v>0.1</v>
      </c>
      <c r="DR1026" s="8">
        <v>0.1</v>
      </c>
      <c r="DS1026" s="8">
        <v>0.1</v>
      </c>
      <c r="DT1026" s="8">
        <v>0.2</v>
      </c>
      <c r="DU1026" s="8">
        <v>0.1</v>
      </c>
      <c r="DV1026" s="8">
        <v>0.1</v>
      </c>
      <c r="DW1026" s="8">
        <v>2.5176318975490691E-2</v>
      </c>
      <c r="DX1026" s="8">
        <v>7.4823681024509314E-2</v>
      </c>
      <c r="DY1026" s="8">
        <v>0.1</v>
      </c>
      <c r="DZ1026" s="8">
        <v>0.1</v>
      </c>
      <c r="EA1026" s="8">
        <v>0.1</v>
      </c>
      <c r="EB1026" s="8">
        <v>0.1</v>
      </c>
      <c r="EC1026" s="8">
        <v>0</v>
      </c>
      <c r="ED1026" s="8">
        <v>0</v>
      </c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</row>
    <row r="1027" spans="1:206" x14ac:dyDescent="0.3">
      <c r="A1027" s="32"/>
      <c r="B1027" s="23" t="s">
        <v>277</v>
      </c>
      <c r="C1027" s="33"/>
      <c r="D1027" s="33"/>
      <c r="E1027" s="23" t="s">
        <v>162</v>
      </c>
      <c r="F1027" s="23"/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>
        <v>0</v>
      </c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  <c r="BO1027" s="8">
        <v>0</v>
      </c>
      <c r="BP1027" s="8">
        <v>0</v>
      </c>
      <c r="BQ1027" s="8">
        <v>0</v>
      </c>
      <c r="BR1027" s="8">
        <v>0</v>
      </c>
      <c r="BS1027" s="8">
        <v>0</v>
      </c>
      <c r="BT1027" s="8">
        <v>0</v>
      </c>
      <c r="BU1027" s="8">
        <v>0</v>
      </c>
      <c r="BV1027" s="8">
        <v>0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8">
        <v>3.0788488872385049E-5</v>
      </c>
      <c r="CC1027" s="8">
        <v>3.0326874288826331E-5</v>
      </c>
      <c r="CD1027" s="8">
        <v>5.9147230777953103E-3</v>
      </c>
      <c r="CE1027" s="8">
        <v>9.100856051168899E-4</v>
      </c>
      <c r="CF1027" s="8">
        <v>1.140068466533892E-3</v>
      </c>
      <c r="CG1027" s="8">
        <v>7.8494529550655076E-4</v>
      </c>
      <c r="CH1027" s="8">
        <v>1.8968104393722959E-4</v>
      </c>
      <c r="CI1027" s="8">
        <v>2.273063685865215E-4</v>
      </c>
      <c r="CJ1027" s="8">
        <v>8.4761777764521574E-4</v>
      </c>
      <c r="CK1027" s="8">
        <v>1.600559317468798E-4</v>
      </c>
      <c r="CL1027" s="8">
        <v>3.2709668991728423E-5</v>
      </c>
      <c r="CM1027" s="8">
        <v>0.5</v>
      </c>
      <c r="CN1027" s="8">
        <v>0.1</v>
      </c>
      <c r="CO1027" s="8">
        <v>0.1</v>
      </c>
      <c r="CP1027" s="8">
        <v>0.1</v>
      </c>
      <c r="CQ1027" s="8">
        <v>0.1</v>
      </c>
      <c r="CR1027" s="8">
        <v>0.1</v>
      </c>
      <c r="CS1027" s="8">
        <v>0.89999999999999991</v>
      </c>
      <c r="CT1027" s="8">
        <v>0.1</v>
      </c>
      <c r="CU1027" s="8">
        <v>0.1</v>
      </c>
      <c r="CV1027" s="8">
        <v>0.1</v>
      </c>
      <c r="CW1027" s="8">
        <v>0.1</v>
      </c>
      <c r="CX1027" s="8">
        <v>0.1</v>
      </c>
      <c r="CY1027" s="8">
        <v>0.1</v>
      </c>
      <c r="CZ1027" s="8">
        <v>0.1</v>
      </c>
      <c r="DA1027" s="8">
        <v>7.1536932098216323E-3</v>
      </c>
      <c r="DB1027" s="8">
        <v>9.2846306790178371E-2</v>
      </c>
      <c r="DC1027" s="8">
        <v>0.1</v>
      </c>
      <c r="DD1027" s="8">
        <v>0.1</v>
      </c>
      <c r="DE1027" s="8">
        <v>0.1</v>
      </c>
      <c r="DF1027" s="8">
        <v>0.1</v>
      </c>
      <c r="DG1027" s="8">
        <v>0.1</v>
      </c>
      <c r="DH1027" s="8">
        <v>0.1</v>
      </c>
      <c r="DI1027" s="8">
        <v>8.74948541051557E-2</v>
      </c>
      <c r="DJ1027" s="8">
        <v>9.3980299011817946E-3</v>
      </c>
      <c r="DK1027" s="8">
        <v>2.2547617191051371E-3</v>
      </c>
      <c r="DL1027" s="8">
        <v>8.5235427455736799E-4</v>
      </c>
      <c r="DM1027" s="8">
        <v>0.1</v>
      </c>
      <c r="DN1027" s="8">
        <v>0.1</v>
      </c>
      <c r="DO1027" s="8">
        <v>0.1</v>
      </c>
      <c r="DP1027" s="8">
        <v>0.1</v>
      </c>
      <c r="DQ1027" s="8">
        <v>0.1</v>
      </c>
      <c r="DR1027" s="8">
        <v>0.1</v>
      </c>
      <c r="DS1027" s="8">
        <v>0.1</v>
      </c>
      <c r="DT1027" s="8">
        <v>0.2</v>
      </c>
      <c r="DU1027" s="8">
        <v>0.1</v>
      </c>
      <c r="DV1027" s="8">
        <v>0.1</v>
      </c>
      <c r="DW1027" s="8">
        <v>2.5176318975490691E-2</v>
      </c>
      <c r="DX1027" s="8">
        <v>7.4823681024509314E-2</v>
      </c>
      <c r="DY1027" s="8">
        <v>0.1</v>
      </c>
      <c r="DZ1027" s="8">
        <v>0.1</v>
      </c>
      <c r="EA1027" s="8">
        <v>0.1</v>
      </c>
      <c r="EB1027" s="8">
        <v>0.1</v>
      </c>
      <c r="EC1027" s="8">
        <v>0</v>
      </c>
      <c r="ED1027" s="8">
        <v>0</v>
      </c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</row>
    <row r="1028" spans="1:206" x14ac:dyDescent="0.3">
      <c r="A1028" s="32"/>
      <c r="B1028" s="23" t="s">
        <v>278</v>
      </c>
      <c r="C1028" s="33"/>
      <c r="D1028" s="33"/>
      <c r="E1028" s="23" t="s">
        <v>162</v>
      </c>
      <c r="F1028" s="23"/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  <c r="BO1028" s="8">
        <v>0</v>
      </c>
      <c r="BP1028" s="8">
        <v>0</v>
      </c>
      <c r="BQ1028" s="8">
        <v>0</v>
      </c>
      <c r="BR1028" s="8">
        <v>0</v>
      </c>
      <c r="BS1028" s="8">
        <v>0</v>
      </c>
      <c r="BT1028" s="8">
        <v>0</v>
      </c>
      <c r="BU1028" s="8">
        <v>0</v>
      </c>
      <c r="BV1028" s="8">
        <v>0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8">
        <v>3.0788488872385049E-5</v>
      </c>
      <c r="CC1028" s="8">
        <v>3.0326874288826331E-5</v>
      </c>
      <c r="CD1028" s="8">
        <v>5.9147230777953103E-3</v>
      </c>
      <c r="CE1028" s="8">
        <v>9.100856051168899E-4</v>
      </c>
      <c r="CF1028" s="8">
        <v>1.140068466533892E-3</v>
      </c>
      <c r="CG1028" s="8">
        <v>7.8494529550655076E-4</v>
      </c>
      <c r="CH1028" s="8">
        <v>1.8968104393722959E-4</v>
      </c>
      <c r="CI1028" s="8">
        <v>2.273063685865215E-4</v>
      </c>
      <c r="CJ1028" s="8">
        <v>8.4761777764521574E-4</v>
      </c>
      <c r="CK1028" s="8">
        <v>1.600559317468798E-4</v>
      </c>
      <c r="CL1028" s="8">
        <v>3.2709668991728423E-5</v>
      </c>
      <c r="CM1028" s="8">
        <v>0.5</v>
      </c>
      <c r="CN1028" s="8">
        <v>0.1</v>
      </c>
      <c r="CO1028" s="8">
        <v>0.1</v>
      </c>
      <c r="CP1028" s="8">
        <v>0.1</v>
      </c>
      <c r="CQ1028" s="8">
        <v>0.1</v>
      </c>
      <c r="CR1028" s="8">
        <v>0.1</v>
      </c>
      <c r="CS1028" s="8">
        <v>0.89999999999999991</v>
      </c>
      <c r="CT1028" s="8">
        <v>0.1</v>
      </c>
      <c r="CU1028" s="8">
        <v>0.1</v>
      </c>
      <c r="CV1028" s="8">
        <v>0.1</v>
      </c>
      <c r="CW1028" s="8">
        <v>0.1</v>
      </c>
      <c r="CX1028" s="8">
        <v>0.1</v>
      </c>
      <c r="CY1028" s="8">
        <v>0.1</v>
      </c>
      <c r="CZ1028" s="8">
        <v>0.1</v>
      </c>
      <c r="DA1028" s="8">
        <v>7.1536932098216323E-3</v>
      </c>
      <c r="DB1028" s="8">
        <v>9.2846306790178371E-2</v>
      </c>
      <c r="DC1028" s="8">
        <v>0.1</v>
      </c>
      <c r="DD1028" s="8">
        <v>0.1</v>
      </c>
      <c r="DE1028" s="8">
        <v>0.1</v>
      </c>
      <c r="DF1028" s="8">
        <v>0.1</v>
      </c>
      <c r="DG1028" s="8">
        <v>0.1</v>
      </c>
      <c r="DH1028" s="8">
        <v>0.1</v>
      </c>
      <c r="DI1028" s="8">
        <v>8.74948541051557E-2</v>
      </c>
      <c r="DJ1028" s="8">
        <v>9.3980299011817946E-3</v>
      </c>
      <c r="DK1028" s="8">
        <v>2.2547617191051371E-3</v>
      </c>
      <c r="DL1028" s="8">
        <v>8.5235427455736799E-4</v>
      </c>
      <c r="DM1028" s="8">
        <v>0.1</v>
      </c>
      <c r="DN1028" s="8">
        <v>0.1</v>
      </c>
      <c r="DO1028" s="8">
        <v>0.1</v>
      </c>
      <c r="DP1028" s="8">
        <v>0.1</v>
      </c>
      <c r="DQ1028" s="8">
        <v>0.1</v>
      </c>
      <c r="DR1028" s="8">
        <v>0.1</v>
      </c>
      <c r="DS1028" s="8">
        <v>0.1</v>
      </c>
      <c r="DT1028" s="8">
        <v>0.2</v>
      </c>
      <c r="DU1028" s="8">
        <v>0.1</v>
      </c>
      <c r="DV1028" s="8">
        <v>0.1</v>
      </c>
      <c r="DW1028" s="8">
        <v>2.5176318975490691E-2</v>
      </c>
      <c r="DX1028" s="8">
        <v>7.4823681024509314E-2</v>
      </c>
      <c r="DY1028" s="8">
        <v>0.1</v>
      </c>
      <c r="DZ1028" s="8">
        <v>0.1</v>
      </c>
      <c r="EA1028" s="8">
        <v>0.1</v>
      </c>
      <c r="EB1028" s="8">
        <v>0.1</v>
      </c>
      <c r="EC1028" s="8">
        <v>0</v>
      </c>
      <c r="ED1028" s="8">
        <v>0</v>
      </c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/>
      <c r="GW1028" s="8"/>
      <c r="GX1028" s="8"/>
    </row>
    <row r="1029" spans="1:206" x14ac:dyDescent="0.3">
      <c r="A1029" s="32"/>
      <c r="B1029" s="23" t="s">
        <v>279</v>
      </c>
      <c r="C1029" s="33"/>
      <c r="D1029" s="33"/>
      <c r="E1029" s="23" t="s">
        <v>162</v>
      </c>
      <c r="F1029" s="23"/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>
        <v>0</v>
      </c>
      <c r="BI1029" s="8">
        <v>0</v>
      </c>
      <c r="BJ1029" s="8">
        <v>0</v>
      </c>
      <c r="BK1029" s="8">
        <v>0</v>
      </c>
      <c r="BL1029" s="8">
        <v>0</v>
      </c>
      <c r="BM1029" s="8">
        <v>0</v>
      </c>
      <c r="BN1029" s="8">
        <v>0</v>
      </c>
      <c r="BO1029" s="8">
        <v>0</v>
      </c>
      <c r="BP1029" s="8">
        <v>0</v>
      </c>
      <c r="BQ1029" s="8">
        <v>0</v>
      </c>
      <c r="BR1029" s="8">
        <v>0</v>
      </c>
      <c r="BS1029" s="8">
        <v>0</v>
      </c>
      <c r="BT1029" s="8">
        <v>0</v>
      </c>
      <c r="BU1029" s="8">
        <v>0</v>
      </c>
      <c r="BV1029" s="8">
        <v>0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8">
        <v>3.0788488872385049E-5</v>
      </c>
      <c r="CC1029" s="8">
        <v>3.0326874288826331E-5</v>
      </c>
      <c r="CD1029" s="8">
        <v>5.9147230777953103E-3</v>
      </c>
      <c r="CE1029" s="8">
        <v>9.100856051168899E-4</v>
      </c>
      <c r="CF1029" s="8">
        <v>1.140068466533892E-3</v>
      </c>
      <c r="CG1029" s="8">
        <v>7.8494529550655076E-4</v>
      </c>
      <c r="CH1029" s="8">
        <v>1.8968104393722959E-4</v>
      </c>
      <c r="CI1029" s="8">
        <v>2.273063685865215E-4</v>
      </c>
      <c r="CJ1029" s="8">
        <v>8.4761777764521574E-4</v>
      </c>
      <c r="CK1029" s="8">
        <v>1.600559317468798E-4</v>
      </c>
      <c r="CL1029" s="8">
        <v>3.2709668991728423E-5</v>
      </c>
      <c r="CM1029" s="8">
        <v>0.5</v>
      </c>
      <c r="CN1029" s="8">
        <v>0.1</v>
      </c>
      <c r="CO1029" s="8">
        <v>0.1</v>
      </c>
      <c r="CP1029" s="8">
        <v>0.1</v>
      </c>
      <c r="CQ1029" s="8">
        <v>0.1</v>
      </c>
      <c r="CR1029" s="8">
        <v>0.1</v>
      </c>
      <c r="CS1029" s="8">
        <v>0.89999999999999991</v>
      </c>
      <c r="CT1029" s="8">
        <v>0.1</v>
      </c>
      <c r="CU1029" s="8">
        <v>0.1</v>
      </c>
      <c r="CV1029" s="8">
        <v>0.1</v>
      </c>
      <c r="CW1029" s="8">
        <v>0.1</v>
      </c>
      <c r="CX1029" s="8">
        <v>0.1</v>
      </c>
      <c r="CY1029" s="8">
        <v>0.1</v>
      </c>
      <c r="CZ1029" s="8">
        <v>0.1</v>
      </c>
      <c r="DA1029" s="8">
        <v>7.1536932098216323E-3</v>
      </c>
      <c r="DB1029" s="8">
        <v>9.2846306790178371E-2</v>
      </c>
      <c r="DC1029" s="8">
        <v>0.1</v>
      </c>
      <c r="DD1029" s="8">
        <v>0.1</v>
      </c>
      <c r="DE1029" s="8">
        <v>0.1</v>
      </c>
      <c r="DF1029" s="8">
        <v>0.1</v>
      </c>
      <c r="DG1029" s="8">
        <v>0.1</v>
      </c>
      <c r="DH1029" s="8">
        <v>0.1</v>
      </c>
      <c r="DI1029" s="8">
        <v>8.74948541051557E-2</v>
      </c>
      <c r="DJ1029" s="8">
        <v>9.3980299011817946E-3</v>
      </c>
      <c r="DK1029" s="8">
        <v>2.2547617191051371E-3</v>
      </c>
      <c r="DL1029" s="8">
        <v>8.5235427455736799E-4</v>
      </c>
      <c r="DM1029" s="8">
        <v>0.1</v>
      </c>
      <c r="DN1029" s="8">
        <v>0.1</v>
      </c>
      <c r="DO1029" s="8">
        <v>0.1</v>
      </c>
      <c r="DP1029" s="8">
        <v>0.1</v>
      </c>
      <c r="DQ1029" s="8">
        <v>0.1</v>
      </c>
      <c r="DR1029" s="8">
        <v>0.1</v>
      </c>
      <c r="DS1029" s="8">
        <v>0.1</v>
      </c>
      <c r="DT1029" s="8">
        <v>0.2</v>
      </c>
      <c r="DU1029" s="8">
        <v>0.1</v>
      </c>
      <c r="DV1029" s="8">
        <v>0.1</v>
      </c>
      <c r="DW1029" s="8">
        <v>2.5176318975490691E-2</v>
      </c>
      <c r="DX1029" s="8">
        <v>7.4823681024509314E-2</v>
      </c>
      <c r="DY1029" s="8">
        <v>0.1</v>
      </c>
      <c r="DZ1029" s="8">
        <v>0.1</v>
      </c>
      <c r="EA1029" s="8">
        <v>0.1</v>
      </c>
      <c r="EB1029" s="8">
        <v>0.1</v>
      </c>
      <c r="EC1029" s="8">
        <v>0</v>
      </c>
      <c r="ED1029" s="8">
        <v>0</v>
      </c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</row>
    <row r="1030" spans="1:206" x14ac:dyDescent="0.3">
      <c r="A1030" s="32"/>
      <c r="B1030" s="23" t="s">
        <v>280</v>
      </c>
      <c r="C1030" s="33"/>
      <c r="D1030" s="33"/>
      <c r="E1030" s="23" t="s">
        <v>162</v>
      </c>
      <c r="F1030" s="23"/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  <c r="BO1030" s="8">
        <v>0</v>
      </c>
      <c r="BP1030" s="8">
        <v>0</v>
      </c>
      <c r="BQ1030" s="8">
        <v>0</v>
      </c>
      <c r="BR1030" s="8">
        <v>0</v>
      </c>
      <c r="BS1030" s="8">
        <v>0</v>
      </c>
      <c r="BT1030" s="8">
        <v>0</v>
      </c>
      <c r="BU1030" s="8">
        <v>0</v>
      </c>
      <c r="BV1030" s="8">
        <v>0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8">
        <v>3.0788488872385049E-5</v>
      </c>
      <c r="CC1030" s="8">
        <v>3.0326874288826331E-5</v>
      </c>
      <c r="CD1030" s="8">
        <v>5.9147230777953103E-3</v>
      </c>
      <c r="CE1030" s="8">
        <v>9.100856051168899E-4</v>
      </c>
      <c r="CF1030" s="8">
        <v>1.140068466533892E-3</v>
      </c>
      <c r="CG1030" s="8">
        <v>7.8494529550655076E-4</v>
      </c>
      <c r="CH1030" s="8">
        <v>1.8968104393722959E-4</v>
      </c>
      <c r="CI1030" s="8">
        <v>2.273063685865215E-4</v>
      </c>
      <c r="CJ1030" s="8">
        <v>8.4761777764521574E-4</v>
      </c>
      <c r="CK1030" s="8">
        <v>1.600559317468798E-4</v>
      </c>
      <c r="CL1030" s="8">
        <v>3.2709668991728423E-5</v>
      </c>
      <c r="CM1030" s="8">
        <v>0.5</v>
      </c>
      <c r="CN1030" s="8">
        <v>0.1</v>
      </c>
      <c r="CO1030" s="8">
        <v>0.1</v>
      </c>
      <c r="CP1030" s="8">
        <v>0.1</v>
      </c>
      <c r="CQ1030" s="8">
        <v>0.1</v>
      </c>
      <c r="CR1030" s="8">
        <v>0.1</v>
      </c>
      <c r="CS1030" s="8">
        <v>0.89999999999999991</v>
      </c>
      <c r="CT1030" s="8">
        <v>0.1</v>
      </c>
      <c r="CU1030" s="8">
        <v>0.1</v>
      </c>
      <c r="CV1030" s="8">
        <v>0.1</v>
      </c>
      <c r="CW1030" s="8">
        <v>0.1</v>
      </c>
      <c r="CX1030" s="8">
        <v>0.1</v>
      </c>
      <c r="CY1030" s="8">
        <v>0.1</v>
      </c>
      <c r="CZ1030" s="8">
        <v>0.1</v>
      </c>
      <c r="DA1030" s="8">
        <v>7.1536932098216323E-3</v>
      </c>
      <c r="DB1030" s="8">
        <v>9.2846306790178371E-2</v>
      </c>
      <c r="DC1030" s="8">
        <v>0.1</v>
      </c>
      <c r="DD1030" s="8">
        <v>0.1</v>
      </c>
      <c r="DE1030" s="8">
        <v>0.1</v>
      </c>
      <c r="DF1030" s="8">
        <v>0.1</v>
      </c>
      <c r="DG1030" s="8">
        <v>0.1</v>
      </c>
      <c r="DH1030" s="8">
        <v>0.1</v>
      </c>
      <c r="DI1030" s="8">
        <v>8.74948541051557E-2</v>
      </c>
      <c r="DJ1030" s="8">
        <v>9.3980299011817946E-3</v>
      </c>
      <c r="DK1030" s="8">
        <v>2.2547617191051371E-3</v>
      </c>
      <c r="DL1030" s="8">
        <v>8.5235427455736799E-4</v>
      </c>
      <c r="DM1030" s="8">
        <v>0.1</v>
      </c>
      <c r="DN1030" s="8">
        <v>0.1</v>
      </c>
      <c r="DO1030" s="8">
        <v>0.1</v>
      </c>
      <c r="DP1030" s="8">
        <v>0.1</v>
      </c>
      <c r="DQ1030" s="8">
        <v>0.1</v>
      </c>
      <c r="DR1030" s="8">
        <v>0.1</v>
      </c>
      <c r="DS1030" s="8">
        <v>0.1</v>
      </c>
      <c r="DT1030" s="8">
        <v>0.2</v>
      </c>
      <c r="DU1030" s="8">
        <v>0.1</v>
      </c>
      <c r="DV1030" s="8">
        <v>0.1</v>
      </c>
      <c r="DW1030" s="8">
        <v>2.5176318975490691E-2</v>
      </c>
      <c r="DX1030" s="8">
        <v>7.4823681024509314E-2</v>
      </c>
      <c r="DY1030" s="8">
        <v>0.1</v>
      </c>
      <c r="DZ1030" s="8">
        <v>0.1</v>
      </c>
      <c r="EA1030" s="8">
        <v>0.1</v>
      </c>
      <c r="EB1030" s="8">
        <v>0.1</v>
      </c>
      <c r="EC1030" s="8">
        <v>0</v>
      </c>
      <c r="ED1030" s="8">
        <v>0</v>
      </c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</row>
    <row r="1031" spans="1:206" x14ac:dyDescent="0.3">
      <c r="A1031" s="32"/>
      <c r="B1031" s="23" t="s">
        <v>281</v>
      </c>
      <c r="C1031" s="33"/>
      <c r="D1031" s="33"/>
      <c r="E1031" s="23" t="s">
        <v>162</v>
      </c>
      <c r="F1031" s="23"/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  <c r="BD1031" s="8">
        <v>0</v>
      </c>
      <c r="BE1031" s="8">
        <v>0</v>
      </c>
      <c r="BF1031" s="8">
        <v>0</v>
      </c>
      <c r="BG1031" s="8">
        <v>0</v>
      </c>
      <c r="BH1031" s="8">
        <v>0</v>
      </c>
      <c r="BI1031" s="8">
        <v>0</v>
      </c>
      <c r="BJ1031" s="8">
        <v>0</v>
      </c>
      <c r="BK1031" s="8">
        <v>0</v>
      </c>
      <c r="BL1031" s="8">
        <v>0</v>
      </c>
      <c r="BM1031" s="8">
        <v>0</v>
      </c>
      <c r="BN1031" s="8">
        <v>0</v>
      </c>
      <c r="BO1031" s="8">
        <v>0</v>
      </c>
      <c r="BP1031" s="8">
        <v>0</v>
      </c>
      <c r="BQ1031" s="8">
        <v>0</v>
      </c>
      <c r="BR1031" s="8">
        <v>0</v>
      </c>
      <c r="BS1031" s="8">
        <v>0</v>
      </c>
      <c r="BT1031" s="8">
        <v>0</v>
      </c>
      <c r="BU1031" s="8">
        <v>0</v>
      </c>
      <c r="BV1031" s="8">
        <v>0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8">
        <v>3.0788488872385049E-5</v>
      </c>
      <c r="CC1031" s="8">
        <v>3.0326874288826331E-5</v>
      </c>
      <c r="CD1031" s="8">
        <v>5.9147230777953103E-3</v>
      </c>
      <c r="CE1031" s="8">
        <v>9.100856051168899E-4</v>
      </c>
      <c r="CF1031" s="8">
        <v>1.140068466533892E-3</v>
      </c>
      <c r="CG1031" s="8">
        <v>7.8494529550655076E-4</v>
      </c>
      <c r="CH1031" s="8">
        <v>1.8968104393722959E-4</v>
      </c>
      <c r="CI1031" s="8">
        <v>2.273063685865215E-4</v>
      </c>
      <c r="CJ1031" s="8">
        <v>8.4761777764521574E-4</v>
      </c>
      <c r="CK1031" s="8">
        <v>1.600559317468798E-4</v>
      </c>
      <c r="CL1031" s="8">
        <v>3.2709668991728423E-5</v>
      </c>
      <c r="CM1031" s="8">
        <v>0.5</v>
      </c>
      <c r="CN1031" s="8">
        <v>0.1</v>
      </c>
      <c r="CO1031" s="8">
        <v>0.1</v>
      </c>
      <c r="CP1031" s="8">
        <v>0.1</v>
      </c>
      <c r="CQ1031" s="8">
        <v>0.1</v>
      </c>
      <c r="CR1031" s="8">
        <v>0.1</v>
      </c>
      <c r="CS1031" s="8">
        <v>0.89999999999999991</v>
      </c>
      <c r="CT1031" s="8">
        <v>0.1</v>
      </c>
      <c r="CU1031" s="8">
        <v>0.1</v>
      </c>
      <c r="CV1031" s="8">
        <v>0.1</v>
      </c>
      <c r="CW1031" s="8">
        <v>0.1</v>
      </c>
      <c r="CX1031" s="8">
        <v>0.1</v>
      </c>
      <c r="CY1031" s="8">
        <v>0.1</v>
      </c>
      <c r="CZ1031" s="8">
        <v>0.1</v>
      </c>
      <c r="DA1031" s="8">
        <v>7.1536932098216323E-3</v>
      </c>
      <c r="DB1031" s="8">
        <v>9.2846306790178371E-2</v>
      </c>
      <c r="DC1031" s="8">
        <v>0.1</v>
      </c>
      <c r="DD1031" s="8">
        <v>0.1</v>
      </c>
      <c r="DE1031" s="8">
        <v>0.1</v>
      </c>
      <c r="DF1031" s="8">
        <v>0.1</v>
      </c>
      <c r="DG1031" s="8">
        <v>0.1</v>
      </c>
      <c r="DH1031" s="8">
        <v>0.1</v>
      </c>
      <c r="DI1031" s="8">
        <v>8.74948541051557E-2</v>
      </c>
      <c r="DJ1031" s="8">
        <v>9.3980299011817946E-3</v>
      </c>
      <c r="DK1031" s="8">
        <v>2.2547617191051371E-3</v>
      </c>
      <c r="DL1031" s="8">
        <v>8.5235427455736799E-4</v>
      </c>
      <c r="DM1031" s="8">
        <v>0.1</v>
      </c>
      <c r="DN1031" s="8">
        <v>0.1</v>
      </c>
      <c r="DO1031" s="8">
        <v>0.1</v>
      </c>
      <c r="DP1031" s="8">
        <v>0.1</v>
      </c>
      <c r="DQ1031" s="8">
        <v>0.1</v>
      </c>
      <c r="DR1031" s="8">
        <v>0.1</v>
      </c>
      <c r="DS1031" s="8">
        <v>0.1</v>
      </c>
      <c r="DT1031" s="8">
        <v>0.2</v>
      </c>
      <c r="DU1031" s="8">
        <v>0.1</v>
      </c>
      <c r="DV1031" s="8">
        <v>0.1</v>
      </c>
      <c r="DW1031" s="8">
        <v>2.5176318975490691E-2</v>
      </c>
      <c r="DX1031" s="8">
        <v>7.4823681024509314E-2</v>
      </c>
      <c r="DY1031" s="8">
        <v>0.1</v>
      </c>
      <c r="DZ1031" s="8">
        <v>0.1</v>
      </c>
      <c r="EA1031" s="8">
        <v>0.1</v>
      </c>
      <c r="EB1031" s="8">
        <v>0.1</v>
      </c>
      <c r="EC1031" s="8">
        <v>0</v>
      </c>
      <c r="ED1031" s="8">
        <v>0</v>
      </c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</row>
    <row r="1032" spans="1:206" x14ac:dyDescent="0.3">
      <c r="A1032" s="32"/>
      <c r="B1032" s="23" t="s">
        <v>282</v>
      </c>
      <c r="C1032" s="33"/>
      <c r="D1032" s="33"/>
      <c r="E1032" s="23" t="s">
        <v>162</v>
      </c>
      <c r="F1032" s="23"/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8">
        <v>0</v>
      </c>
      <c r="BS1032" s="8">
        <v>0</v>
      </c>
      <c r="BT1032" s="8">
        <v>0</v>
      </c>
      <c r="BU1032" s="8">
        <v>0</v>
      </c>
      <c r="BV1032" s="8">
        <v>0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8">
        <v>3.0788488872385049E-5</v>
      </c>
      <c r="CC1032" s="8">
        <v>3.0326874288826331E-5</v>
      </c>
      <c r="CD1032" s="8">
        <v>5.9147230777953103E-3</v>
      </c>
      <c r="CE1032" s="8">
        <v>9.100856051168899E-4</v>
      </c>
      <c r="CF1032" s="8">
        <v>1.140068466533892E-3</v>
      </c>
      <c r="CG1032" s="8">
        <v>7.8494529550655076E-4</v>
      </c>
      <c r="CH1032" s="8">
        <v>1.8968104393722959E-4</v>
      </c>
      <c r="CI1032" s="8">
        <v>2.273063685865215E-4</v>
      </c>
      <c r="CJ1032" s="8">
        <v>8.4761777764521574E-4</v>
      </c>
      <c r="CK1032" s="8">
        <v>1.600559317468798E-4</v>
      </c>
      <c r="CL1032" s="8">
        <v>3.2709668991728423E-5</v>
      </c>
      <c r="CM1032" s="8">
        <v>0.5</v>
      </c>
      <c r="CN1032" s="8">
        <v>0.1</v>
      </c>
      <c r="CO1032" s="8">
        <v>0.1</v>
      </c>
      <c r="CP1032" s="8">
        <v>0.1</v>
      </c>
      <c r="CQ1032" s="8">
        <v>0.1</v>
      </c>
      <c r="CR1032" s="8">
        <v>0.1</v>
      </c>
      <c r="CS1032" s="8">
        <v>0.89999999999999991</v>
      </c>
      <c r="CT1032" s="8">
        <v>0.1</v>
      </c>
      <c r="CU1032" s="8">
        <v>0.1</v>
      </c>
      <c r="CV1032" s="8">
        <v>0.1</v>
      </c>
      <c r="CW1032" s="8">
        <v>0.1</v>
      </c>
      <c r="CX1032" s="8">
        <v>0.1</v>
      </c>
      <c r="CY1032" s="8">
        <v>0.1</v>
      </c>
      <c r="CZ1032" s="8">
        <v>0.1</v>
      </c>
      <c r="DA1032" s="8">
        <v>7.1536932098216323E-3</v>
      </c>
      <c r="DB1032" s="8">
        <v>9.2846306790178371E-2</v>
      </c>
      <c r="DC1032" s="8">
        <v>0.1</v>
      </c>
      <c r="DD1032" s="8">
        <v>0.1</v>
      </c>
      <c r="DE1032" s="8">
        <v>0.1</v>
      </c>
      <c r="DF1032" s="8">
        <v>0.1</v>
      </c>
      <c r="DG1032" s="8">
        <v>0.1</v>
      </c>
      <c r="DH1032" s="8">
        <v>0.1</v>
      </c>
      <c r="DI1032" s="8">
        <v>8.74948541051557E-2</v>
      </c>
      <c r="DJ1032" s="8">
        <v>9.3980299011817946E-3</v>
      </c>
      <c r="DK1032" s="8">
        <v>2.2547617191051371E-3</v>
      </c>
      <c r="DL1032" s="8">
        <v>8.5235427455736799E-4</v>
      </c>
      <c r="DM1032" s="8">
        <v>0.1</v>
      </c>
      <c r="DN1032" s="8">
        <v>0.1</v>
      </c>
      <c r="DO1032" s="8">
        <v>0.1</v>
      </c>
      <c r="DP1032" s="8">
        <v>0.1</v>
      </c>
      <c r="DQ1032" s="8">
        <v>0.1</v>
      </c>
      <c r="DR1032" s="8">
        <v>0.1</v>
      </c>
      <c r="DS1032" s="8">
        <v>0.1</v>
      </c>
      <c r="DT1032" s="8">
        <v>0.2</v>
      </c>
      <c r="DU1032" s="8">
        <v>0.1</v>
      </c>
      <c r="DV1032" s="8">
        <v>0.1</v>
      </c>
      <c r="DW1032" s="8">
        <v>2.5176318975490691E-2</v>
      </c>
      <c r="DX1032" s="8">
        <v>7.4823681024509314E-2</v>
      </c>
      <c r="DY1032" s="8">
        <v>0.1</v>
      </c>
      <c r="DZ1032" s="8">
        <v>0.1</v>
      </c>
      <c r="EA1032" s="8">
        <v>0.1</v>
      </c>
      <c r="EB1032" s="8">
        <v>0.1</v>
      </c>
      <c r="EC1032" s="8">
        <v>0</v>
      </c>
      <c r="ED1032" s="8">
        <v>0</v>
      </c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</row>
    <row r="1033" spans="1:206" x14ac:dyDescent="0.3">
      <c r="A1033" s="32"/>
      <c r="B1033" s="23" t="s">
        <v>283</v>
      </c>
      <c r="C1033" s="33"/>
      <c r="D1033" s="33"/>
      <c r="E1033" s="23" t="s">
        <v>162</v>
      </c>
      <c r="F1033" s="23"/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0</v>
      </c>
      <c r="BF1033" s="8">
        <v>0</v>
      </c>
      <c r="BG1033" s="8">
        <v>0</v>
      </c>
      <c r="BH1033" s="8">
        <v>0</v>
      </c>
      <c r="BI1033" s="8">
        <v>0</v>
      </c>
      <c r="BJ1033" s="8">
        <v>0</v>
      </c>
      <c r="BK1033" s="8">
        <v>0</v>
      </c>
      <c r="BL1033" s="8">
        <v>0</v>
      </c>
      <c r="BM1033" s="8">
        <v>0</v>
      </c>
      <c r="BN1033" s="8">
        <v>0</v>
      </c>
      <c r="BO1033" s="8">
        <v>0</v>
      </c>
      <c r="BP1033" s="8">
        <v>0</v>
      </c>
      <c r="BQ1033" s="8">
        <v>0</v>
      </c>
      <c r="BR1033" s="8">
        <v>0</v>
      </c>
      <c r="BS1033" s="8">
        <v>0</v>
      </c>
      <c r="BT1033" s="8">
        <v>0</v>
      </c>
      <c r="BU1033" s="8">
        <v>0</v>
      </c>
      <c r="BV1033" s="8">
        <v>0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8">
        <v>3.0788488872385049E-5</v>
      </c>
      <c r="CC1033" s="8">
        <v>3.0326874288826331E-5</v>
      </c>
      <c r="CD1033" s="8">
        <v>5.9147230777953103E-3</v>
      </c>
      <c r="CE1033" s="8">
        <v>9.100856051168899E-4</v>
      </c>
      <c r="CF1033" s="8">
        <v>1.140068466533892E-3</v>
      </c>
      <c r="CG1033" s="8">
        <v>7.8494529550655076E-4</v>
      </c>
      <c r="CH1033" s="8">
        <v>1.8968104393722959E-4</v>
      </c>
      <c r="CI1033" s="8">
        <v>2.273063685865215E-4</v>
      </c>
      <c r="CJ1033" s="8">
        <v>8.4761777764521574E-4</v>
      </c>
      <c r="CK1033" s="8">
        <v>1.600559317468798E-4</v>
      </c>
      <c r="CL1033" s="8">
        <v>3.2709668991728423E-5</v>
      </c>
      <c r="CM1033" s="8">
        <v>0.5</v>
      </c>
      <c r="CN1033" s="8">
        <v>0.1</v>
      </c>
      <c r="CO1033" s="8">
        <v>0.1</v>
      </c>
      <c r="CP1033" s="8">
        <v>0.1</v>
      </c>
      <c r="CQ1033" s="8">
        <v>0.1</v>
      </c>
      <c r="CR1033" s="8">
        <v>0.1</v>
      </c>
      <c r="CS1033" s="8">
        <v>0.89999999999999991</v>
      </c>
      <c r="CT1033" s="8">
        <v>0.1</v>
      </c>
      <c r="CU1033" s="8">
        <v>0.1</v>
      </c>
      <c r="CV1033" s="8">
        <v>0.1</v>
      </c>
      <c r="CW1033" s="8">
        <v>0.1</v>
      </c>
      <c r="CX1033" s="8">
        <v>0.1</v>
      </c>
      <c r="CY1033" s="8">
        <v>0.1</v>
      </c>
      <c r="CZ1033" s="8">
        <v>0.1</v>
      </c>
      <c r="DA1033" s="8">
        <v>7.1536932098216323E-3</v>
      </c>
      <c r="DB1033" s="8">
        <v>9.2846306790178371E-2</v>
      </c>
      <c r="DC1033" s="8">
        <v>0.1</v>
      </c>
      <c r="DD1033" s="8">
        <v>0.1</v>
      </c>
      <c r="DE1033" s="8">
        <v>0.1</v>
      </c>
      <c r="DF1033" s="8">
        <v>0.1</v>
      </c>
      <c r="DG1033" s="8">
        <v>0.1</v>
      </c>
      <c r="DH1033" s="8">
        <v>0.1</v>
      </c>
      <c r="DI1033" s="8">
        <v>8.74948541051557E-2</v>
      </c>
      <c r="DJ1033" s="8">
        <v>9.3980299011817946E-3</v>
      </c>
      <c r="DK1033" s="8">
        <v>2.2547617191051371E-3</v>
      </c>
      <c r="DL1033" s="8">
        <v>8.5235427455736799E-4</v>
      </c>
      <c r="DM1033" s="8">
        <v>0.1</v>
      </c>
      <c r="DN1033" s="8">
        <v>0.1</v>
      </c>
      <c r="DO1033" s="8">
        <v>0.1</v>
      </c>
      <c r="DP1033" s="8">
        <v>0.1</v>
      </c>
      <c r="DQ1033" s="8">
        <v>0.1</v>
      </c>
      <c r="DR1033" s="8">
        <v>0.1</v>
      </c>
      <c r="DS1033" s="8">
        <v>0.1</v>
      </c>
      <c r="DT1033" s="8">
        <v>0.2</v>
      </c>
      <c r="DU1033" s="8">
        <v>0.1</v>
      </c>
      <c r="DV1033" s="8">
        <v>0.1</v>
      </c>
      <c r="DW1033" s="8">
        <v>2.5176318975490691E-2</v>
      </c>
      <c r="DX1033" s="8">
        <v>7.4823681024509314E-2</v>
      </c>
      <c r="DY1033" s="8">
        <v>0.1</v>
      </c>
      <c r="DZ1033" s="8">
        <v>0.1</v>
      </c>
      <c r="EA1033" s="8">
        <v>0.1</v>
      </c>
      <c r="EB1033" s="8">
        <v>0.1</v>
      </c>
      <c r="EC1033" s="8">
        <v>0</v>
      </c>
      <c r="ED1033" s="8">
        <v>0</v>
      </c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</row>
    <row r="1034" spans="1:206" x14ac:dyDescent="0.3">
      <c r="A1034" s="32"/>
      <c r="B1034" s="23" t="s">
        <v>284</v>
      </c>
      <c r="C1034" s="33"/>
      <c r="D1034" s="33"/>
      <c r="E1034" s="23" t="s">
        <v>162</v>
      </c>
      <c r="F1034" s="23"/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>
        <v>0</v>
      </c>
      <c r="BU1034" s="8">
        <v>0</v>
      </c>
      <c r="BV1034" s="8">
        <v>0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8">
        <v>3.0788488872385049E-5</v>
      </c>
      <c r="CC1034" s="8">
        <v>3.0326874288826331E-5</v>
      </c>
      <c r="CD1034" s="8">
        <v>5.9147230777953103E-3</v>
      </c>
      <c r="CE1034" s="8">
        <v>9.100856051168899E-4</v>
      </c>
      <c r="CF1034" s="8">
        <v>1.140068466533892E-3</v>
      </c>
      <c r="CG1034" s="8">
        <v>7.8494529550655076E-4</v>
      </c>
      <c r="CH1034" s="8">
        <v>1.8968104393722959E-4</v>
      </c>
      <c r="CI1034" s="8">
        <v>2.273063685865215E-4</v>
      </c>
      <c r="CJ1034" s="8">
        <v>8.4761777764521574E-4</v>
      </c>
      <c r="CK1034" s="8">
        <v>1.600559317468798E-4</v>
      </c>
      <c r="CL1034" s="8">
        <v>3.2709668991728423E-5</v>
      </c>
      <c r="CM1034" s="8">
        <v>0.5</v>
      </c>
      <c r="CN1034" s="8">
        <v>0.1</v>
      </c>
      <c r="CO1034" s="8">
        <v>0.1</v>
      </c>
      <c r="CP1034" s="8">
        <v>0.1</v>
      </c>
      <c r="CQ1034" s="8">
        <v>0.1</v>
      </c>
      <c r="CR1034" s="8">
        <v>0.1</v>
      </c>
      <c r="CS1034" s="8">
        <v>0.89999999999999991</v>
      </c>
      <c r="CT1034" s="8">
        <v>0.1</v>
      </c>
      <c r="CU1034" s="8">
        <v>0.1</v>
      </c>
      <c r="CV1034" s="8">
        <v>0.1</v>
      </c>
      <c r="CW1034" s="8">
        <v>0.1</v>
      </c>
      <c r="CX1034" s="8">
        <v>0.1</v>
      </c>
      <c r="CY1034" s="8">
        <v>0.1</v>
      </c>
      <c r="CZ1034" s="8">
        <v>0.1</v>
      </c>
      <c r="DA1034" s="8">
        <v>7.1536932098216323E-3</v>
      </c>
      <c r="DB1034" s="8">
        <v>9.2846306790178371E-2</v>
      </c>
      <c r="DC1034" s="8">
        <v>0.1</v>
      </c>
      <c r="DD1034" s="8">
        <v>0.1</v>
      </c>
      <c r="DE1034" s="8">
        <v>0.1</v>
      </c>
      <c r="DF1034" s="8">
        <v>0.1</v>
      </c>
      <c r="DG1034" s="8">
        <v>0.1</v>
      </c>
      <c r="DH1034" s="8">
        <v>0.1</v>
      </c>
      <c r="DI1034" s="8">
        <v>8.74948541051557E-2</v>
      </c>
      <c r="DJ1034" s="8">
        <v>9.3980299011817946E-3</v>
      </c>
      <c r="DK1034" s="8">
        <v>2.2547617191051371E-3</v>
      </c>
      <c r="DL1034" s="8">
        <v>8.5235427455736799E-4</v>
      </c>
      <c r="DM1034" s="8">
        <v>0.1</v>
      </c>
      <c r="DN1034" s="8">
        <v>0.1</v>
      </c>
      <c r="DO1034" s="8">
        <v>0.1</v>
      </c>
      <c r="DP1034" s="8">
        <v>0.1</v>
      </c>
      <c r="DQ1034" s="8">
        <v>0.1</v>
      </c>
      <c r="DR1034" s="8">
        <v>0.1</v>
      </c>
      <c r="DS1034" s="8">
        <v>0.1</v>
      </c>
      <c r="DT1034" s="8">
        <v>0.2</v>
      </c>
      <c r="DU1034" s="8">
        <v>0.1</v>
      </c>
      <c r="DV1034" s="8">
        <v>0.1</v>
      </c>
      <c r="DW1034" s="8">
        <v>2.5176318975490691E-2</v>
      </c>
      <c r="DX1034" s="8">
        <v>7.4823681024509314E-2</v>
      </c>
      <c r="DY1034" s="8">
        <v>0.1</v>
      </c>
      <c r="DZ1034" s="8">
        <v>0.1</v>
      </c>
      <c r="EA1034" s="8">
        <v>0.1</v>
      </c>
      <c r="EB1034" s="8">
        <v>0.1</v>
      </c>
      <c r="EC1034" s="8">
        <v>0</v>
      </c>
      <c r="ED1034" s="8">
        <v>0</v>
      </c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</row>
    <row r="1035" spans="1:206" x14ac:dyDescent="0.3">
      <c r="A1035" s="32"/>
      <c r="B1035" s="23" t="s">
        <v>285</v>
      </c>
      <c r="C1035" s="33"/>
      <c r="D1035" s="33"/>
      <c r="E1035" s="23" t="s">
        <v>162</v>
      </c>
      <c r="F1035" s="23"/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0</v>
      </c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>
        <v>0</v>
      </c>
      <c r="BU1035" s="8">
        <v>0</v>
      </c>
      <c r="BV1035" s="8">
        <v>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8">
        <v>3.0788488872385049E-5</v>
      </c>
      <c r="CC1035" s="8">
        <v>3.0326874288826331E-5</v>
      </c>
      <c r="CD1035" s="8">
        <v>5.9147230777953103E-3</v>
      </c>
      <c r="CE1035" s="8">
        <v>9.100856051168899E-4</v>
      </c>
      <c r="CF1035" s="8">
        <v>1.140068466533892E-3</v>
      </c>
      <c r="CG1035" s="8">
        <v>7.8494529550655076E-4</v>
      </c>
      <c r="CH1035" s="8">
        <v>1.8968104393722959E-4</v>
      </c>
      <c r="CI1035" s="8">
        <v>2.273063685865215E-4</v>
      </c>
      <c r="CJ1035" s="8">
        <v>8.4761777764521574E-4</v>
      </c>
      <c r="CK1035" s="8">
        <v>1.600559317468798E-4</v>
      </c>
      <c r="CL1035" s="8">
        <v>3.2709668991728423E-5</v>
      </c>
      <c r="CM1035" s="8">
        <v>0.5</v>
      </c>
      <c r="CN1035" s="8">
        <v>0.1</v>
      </c>
      <c r="CO1035" s="8">
        <v>0.1</v>
      </c>
      <c r="CP1035" s="8">
        <v>0.1</v>
      </c>
      <c r="CQ1035" s="8">
        <v>0.1</v>
      </c>
      <c r="CR1035" s="8">
        <v>0.1</v>
      </c>
      <c r="CS1035" s="8">
        <v>0.89999999999999991</v>
      </c>
      <c r="CT1035" s="8">
        <v>0.1</v>
      </c>
      <c r="CU1035" s="8">
        <v>0.1</v>
      </c>
      <c r="CV1035" s="8">
        <v>0.1</v>
      </c>
      <c r="CW1035" s="8">
        <v>0.1</v>
      </c>
      <c r="CX1035" s="8">
        <v>0.1</v>
      </c>
      <c r="CY1035" s="8">
        <v>0.1</v>
      </c>
      <c r="CZ1035" s="8">
        <v>0.1</v>
      </c>
      <c r="DA1035" s="8">
        <v>7.1536932098216323E-3</v>
      </c>
      <c r="DB1035" s="8">
        <v>9.2846306790178371E-2</v>
      </c>
      <c r="DC1035" s="8">
        <v>0.1</v>
      </c>
      <c r="DD1035" s="8">
        <v>0.1</v>
      </c>
      <c r="DE1035" s="8">
        <v>0.1</v>
      </c>
      <c r="DF1035" s="8">
        <v>0.1</v>
      </c>
      <c r="DG1035" s="8">
        <v>0.1</v>
      </c>
      <c r="DH1035" s="8">
        <v>0.1</v>
      </c>
      <c r="DI1035" s="8">
        <v>8.74948541051557E-2</v>
      </c>
      <c r="DJ1035" s="8">
        <v>9.3980299011817946E-3</v>
      </c>
      <c r="DK1035" s="8">
        <v>2.2547617191051371E-3</v>
      </c>
      <c r="DL1035" s="8">
        <v>8.5235427455736799E-4</v>
      </c>
      <c r="DM1035" s="8">
        <v>0.1</v>
      </c>
      <c r="DN1035" s="8">
        <v>0.1</v>
      </c>
      <c r="DO1035" s="8">
        <v>0.1</v>
      </c>
      <c r="DP1035" s="8">
        <v>0.1</v>
      </c>
      <c r="DQ1035" s="8">
        <v>0.1</v>
      </c>
      <c r="DR1035" s="8">
        <v>0.1</v>
      </c>
      <c r="DS1035" s="8">
        <v>0.1</v>
      </c>
      <c r="DT1035" s="8">
        <v>0.2</v>
      </c>
      <c r="DU1035" s="8">
        <v>0.1</v>
      </c>
      <c r="DV1035" s="8">
        <v>0.1</v>
      </c>
      <c r="DW1035" s="8">
        <v>2.5176318975490691E-2</v>
      </c>
      <c r="DX1035" s="8">
        <v>7.4823681024509314E-2</v>
      </c>
      <c r="DY1035" s="8">
        <v>0.1</v>
      </c>
      <c r="DZ1035" s="8">
        <v>0.1</v>
      </c>
      <c r="EA1035" s="8">
        <v>0.1</v>
      </c>
      <c r="EB1035" s="8">
        <v>0.1</v>
      </c>
      <c r="EC1035" s="8">
        <v>0</v>
      </c>
      <c r="ED1035" s="8">
        <v>0</v>
      </c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</row>
    <row r="1036" spans="1:206" x14ac:dyDescent="0.3">
      <c r="A1036" s="32"/>
      <c r="B1036" s="23" t="s">
        <v>286</v>
      </c>
      <c r="C1036" s="33"/>
      <c r="D1036" s="33"/>
      <c r="E1036" s="23" t="s">
        <v>162</v>
      </c>
      <c r="F1036" s="23"/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8">
        <v>0</v>
      </c>
      <c r="BM1036" s="8">
        <v>0</v>
      </c>
      <c r="BN1036" s="8">
        <v>0</v>
      </c>
      <c r="BO1036" s="8">
        <v>0</v>
      </c>
      <c r="BP1036" s="8">
        <v>0</v>
      </c>
      <c r="BQ1036" s="8">
        <v>0</v>
      </c>
      <c r="BR1036" s="8">
        <v>0</v>
      </c>
      <c r="BS1036" s="8">
        <v>0</v>
      </c>
      <c r="BT1036" s="8">
        <v>0</v>
      </c>
      <c r="BU1036" s="8">
        <v>0</v>
      </c>
      <c r="BV1036" s="8">
        <v>0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8">
        <v>3.0788488872385049E-5</v>
      </c>
      <c r="CC1036" s="8">
        <v>3.0326874288826331E-5</v>
      </c>
      <c r="CD1036" s="8">
        <v>5.9147230777953103E-3</v>
      </c>
      <c r="CE1036" s="8">
        <v>9.100856051168899E-4</v>
      </c>
      <c r="CF1036" s="8">
        <v>1.140068466533892E-3</v>
      </c>
      <c r="CG1036" s="8">
        <v>7.8494529550655076E-4</v>
      </c>
      <c r="CH1036" s="8">
        <v>1.8968104393722959E-4</v>
      </c>
      <c r="CI1036" s="8">
        <v>2.273063685865215E-4</v>
      </c>
      <c r="CJ1036" s="8">
        <v>8.4761777764521574E-4</v>
      </c>
      <c r="CK1036" s="8">
        <v>1.600559317468798E-4</v>
      </c>
      <c r="CL1036" s="8">
        <v>3.2709668991728423E-5</v>
      </c>
      <c r="CM1036" s="8">
        <v>0.5</v>
      </c>
      <c r="CN1036" s="8">
        <v>0.1</v>
      </c>
      <c r="CO1036" s="8">
        <v>0.1</v>
      </c>
      <c r="CP1036" s="8">
        <v>0.1</v>
      </c>
      <c r="CQ1036" s="8">
        <v>0.1</v>
      </c>
      <c r="CR1036" s="8">
        <v>0.1</v>
      </c>
      <c r="CS1036" s="8">
        <v>0.89999999999999991</v>
      </c>
      <c r="CT1036" s="8">
        <v>0.1</v>
      </c>
      <c r="CU1036" s="8">
        <v>0.1</v>
      </c>
      <c r="CV1036" s="8">
        <v>0.1</v>
      </c>
      <c r="CW1036" s="8">
        <v>0.1</v>
      </c>
      <c r="CX1036" s="8">
        <v>0.1</v>
      </c>
      <c r="CY1036" s="8">
        <v>0.1</v>
      </c>
      <c r="CZ1036" s="8">
        <v>0.1</v>
      </c>
      <c r="DA1036" s="8">
        <v>7.1536932098216323E-3</v>
      </c>
      <c r="DB1036" s="8">
        <v>9.2846306790178371E-2</v>
      </c>
      <c r="DC1036" s="8">
        <v>0.1</v>
      </c>
      <c r="DD1036" s="8">
        <v>0.1</v>
      </c>
      <c r="DE1036" s="8">
        <v>0.1</v>
      </c>
      <c r="DF1036" s="8">
        <v>0.1</v>
      </c>
      <c r="DG1036" s="8">
        <v>0.1</v>
      </c>
      <c r="DH1036" s="8">
        <v>0.1</v>
      </c>
      <c r="DI1036" s="8">
        <v>8.74948541051557E-2</v>
      </c>
      <c r="DJ1036" s="8">
        <v>9.3980299011817946E-3</v>
      </c>
      <c r="DK1036" s="8">
        <v>2.2547617191051371E-3</v>
      </c>
      <c r="DL1036" s="8">
        <v>8.5235427455736799E-4</v>
      </c>
      <c r="DM1036" s="8">
        <v>0.1</v>
      </c>
      <c r="DN1036" s="8">
        <v>0.1</v>
      </c>
      <c r="DO1036" s="8">
        <v>0.1</v>
      </c>
      <c r="DP1036" s="8">
        <v>0.1</v>
      </c>
      <c r="DQ1036" s="8">
        <v>0.1</v>
      </c>
      <c r="DR1036" s="8">
        <v>0.1</v>
      </c>
      <c r="DS1036" s="8">
        <v>0.1</v>
      </c>
      <c r="DT1036" s="8">
        <v>0.2</v>
      </c>
      <c r="DU1036" s="8">
        <v>0.1</v>
      </c>
      <c r="DV1036" s="8">
        <v>0.1</v>
      </c>
      <c r="DW1036" s="8">
        <v>2.5176318975490691E-2</v>
      </c>
      <c r="DX1036" s="8">
        <v>7.4823681024509314E-2</v>
      </c>
      <c r="DY1036" s="8">
        <v>0.1</v>
      </c>
      <c r="DZ1036" s="8">
        <v>0.1</v>
      </c>
      <c r="EA1036" s="8">
        <v>0.1</v>
      </c>
      <c r="EB1036" s="8">
        <v>0.1</v>
      </c>
      <c r="EC1036" s="8">
        <v>0</v>
      </c>
      <c r="ED1036" s="8">
        <v>0</v>
      </c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</row>
    <row r="1037" spans="1:206" x14ac:dyDescent="0.3">
      <c r="A1037" s="32"/>
      <c r="B1037" s="23" t="s">
        <v>287</v>
      </c>
      <c r="C1037" s="33"/>
      <c r="D1037" s="33"/>
      <c r="E1037" s="23" t="s">
        <v>162</v>
      </c>
      <c r="F1037" s="23"/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>
        <v>0</v>
      </c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  <c r="BO1037" s="8">
        <v>0</v>
      </c>
      <c r="BP1037" s="8">
        <v>0</v>
      </c>
      <c r="BQ1037" s="8">
        <v>0</v>
      </c>
      <c r="BR1037" s="8">
        <v>0</v>
      </c>
      <c r="BS1037" s="8">
        <v>0</v>
      </c>
      <c r="BT1037" s="8">
        <v>0</v>
      </c>
      <c r="BU1037" s="8">
        <v>0</v>
      </c>
      <c r="BV1037" s="8">
        <v>0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8">
        <v>3.0788488872385049E-5</v>
      </c>
      <c r="CC1037" s="8">
        <v>3.0326874288826331E-5</v>
      </c>
      <c r="CD1037" s="8">
        <v>5.9147230777953103E-3</v>
      </c>
      <c r="CE1037" s="8">
        <v>9.100856051168899E-4</v>
      </c>
      <c r="CF1037" s="8">
        <v>1.140068466533892E-3</v>
      </c>
      <c r="CG1037" s="8">
        <v>7.8494529550655076E-4</v>
      </c>
      <c r="CH1037" s="8">
        <v>1.8968104393722959E-4</v>
      </c>
      <c r="CI1037" s="8">
        <v>2.273063685865215E-4</v>
      </c>
      <c r="CJ1037" s="8">
        <v>8.4761777764521574E-4</v>
      </c>
      <c r="CK1037" s="8">
        <v>1.600559317468798E-4</v>
      </c>
      <c r="CL1037" s="8">
        <v>3.2709668991728423E-5</v>
      </c>
      <c r="CM1037" s="8">
        <v>0.5</v>
      </c>
      <c r="CN1037" s="8">
        <v>0.1</v>
      </c>
      <c r="CO1037" s="8">
        <v>0.1</v>
      </c>
      <c r="CP1037" s="8">
        <v>0.1</v>
      </c>
      <c r="CQ1037" s="8">
        <v>0.1</v>
      </c>
      <c r="CR1037" s="8">
        <v>0.1</v>
      </c>
      <c r="CS1037" s="8">
        <v>0.89999999999999991</v>
      </c>
      <c r="CT1037" s="8">
        <v>0.1</v>
      </c>
      <c r="CU1037" s="8">
        <v>0.1</v>
      </c>
      <c r="CV1037" s="8">
        <v>0.1</v>
      </c>
      <c r="CW1037" s="8">
        <v>0.1</v>
      </c>
      <c r="CX1037" s="8">
        <v>0.1</v>
      </c>
      <c r="CY1037" s="8">
        <v>0.1</v>
      </c>
      <c r="CZ1037" s="8">
        <v>0.1</v>
      </c>
      <c r="DA1037" s="8">
        <v>7.1536932098216323E-3</v>
      </c>
      <c r="DB1037" s="8">
        <v>9.2846306790178371E-2</v>
      </c>
      <c r="DC1037" s="8">
        <v>0.1</v>
      </c>
      <c r="DD1037" s="8">
        <v>0.1</v>
      </c>
      <c r="DE1037" s="8">
        <v>0.1</v>
      </c>
      <c r="DF1037" s="8">
        <v>0.1</v>
      </c>
      <c r="DG1037" s="8">
        <v>0.1</v>
      </c>
      <c r="DH1037" s="8">
        <v>0.1</v>
      </c>
      <c r="DI1037" s="8">
        <v>8.74948541051557E-2</v>
      </c>
      <c r="DJ1037" s="8">
        <v>9.3980299011817946E-3</v>
      </c>
      <c r="DK1037" s="8">
        <v>2.2547617191051371E-3</v>
      </c>
      <c r="DL1037" s="8">
        <v>8.5235427455736799E-4</v>
      </c>
      <c r="DM1037" s="8">
        <v>0.1</v>
      </c>
      <c r="DN1037" s="8">
        <v>0.1</v>
      </c>
      <c r="DO1037" s="8">
        <v>0.1</v>
      </c>
      <c r="DP1037" s="8">
        <v>0.1</v>
      </c>
      <c r="DQ1037" s="8">
        <v>0.1</v>
      </c>
      <c r="DR1037" s="8">
        <v>0.1</v>
      </c>
      <c r="DS1037" s="8">
        <v>0.1</v>
      </c>
      <c r="DT1037" s="8">
        <v>0.2</v>
      </c>
      <c r="DU1037" s="8">
        <v>0.1</v>
      </c>
      <c r="DV1037" s="8">
        <v>0.1</v>
      </c>
      <c r="DW1037" s="8">
        <v>2.5176318975490691E-2</v>
      </c>
      <c r="DX1037" s="8">
        <v>7.4823681024509314E-2</v>
      </c>
      <c r="DY1037" s="8">
        <v>0.1</v>
      </c>
      <c r="DZ1037" s="8">
        <v>0.1</v>
      </c>
      <c r="EA1037" s="8">
        <v>0.1</v>
      </c>
      <c r="EB1037" s="8">
        <v>0.1</v>
      </c>
      <c r="EC1037" s="8">
        <v>0</v>
      </c>
      <c r="ED1037" s="8">
        <v>0</v>
      </c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</row>
    <row r="1038" spans="1:206" x14ac:dyDescent="0.3">
      <c r="A1038" s="32"/>
      <c r="B1038" s="23" t="s">
        <v>288</v>
      </c>
      <c r="C1038" s="33"/>
      <c r="D1038" s="33"/>
      <c r="E1038" s="23" t="s">
        <v>162</v>
      </c>
      <c r="F1038" s="23"/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0</v>
      </c>
      <c r="BR1038" s="8">
        <v>0</v>
      </c>
      <c r="BS1038" s="8">
        <v>0</v>
      </c>
      <c r="BT1038" s="8">
        <v>0</v>
      </c>
      <c r="BU1038" s="8">
        <v>0</v>
      </c>
      <c r="BV1038" s="8">
        <v>0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8">
        <v>3.0788488872385049E-5</v>
      </c>
      <c r="CC1038" s="8">
        <v>3.0326874288826331E-5</v>
      </c>
      <c r="CD1038" s="8">
        <v>5.9147230777953103E-3</v>
      </c>
      <c r="CE1038" s="8">
        <v>9.100856051168899E-4</v>
      </c>
      <c r="CF1038" s="8">
        <v>1.140068466533892E-3</v>
      </c>
      <c r="CG1038" s="8">
        <v>7.8494529550655076E-4</v>
      </c>
      <c r="CH1038" s="8">
        <v>1.8968104393722959E-4</v>
      </c>
      <c r="CI1038" s="8">
        <v>2.273063685865215E-4</v>
      </c>
      <c r="CJ1038" s="8">
        <v>8.4761777764521574E-4</v>
      </c>
      <c r="CK1038" s="8">
        <v>1.600559317468798E-4</v>
      </c>
      <c r="CL1038" s="8">
        <v>3.2709668991728423E-5</v>
      </c>
      <c r="CM1038" s="8">
        <v>0.5</v>
      </c>
      <c r="CN1038" s="8">
        <v>0.1</v>
      </c>
      <c r="CO1038" s="8">
        <v>0.1</v>
      </c>
      <c r="CP1038" s="8">
        <v>0.1</v>
      </c>
      <c r="CQ1038" s="8">
        <v>0.1</v>
      </c>
      <c r="CR1038" s="8">
        <v>0.1</v>
      </c>
      <c r="CS1038" s="8">
        <v>0.89999999999999991</v>
      </c>
      <c r="CT1038" s="8">
        <v>0.1</v>
      </c>
      <c r="CU1038" s="8">
        <v>0.1</v>
      </c>
      <c r="CV1038" s="8">
        <v>0.1</v>
      </c>
      <c r="CW1038" s="8">
        <v>0.1</v>
      </c>
      <c r="CX1038" s="8">
        <v>0.1</v>
      </c>
      <c r="CY1038" s="8">
        <v>0.1</v>
      </c>
      <c r="CZ1038" s="8">
        <v>0.1</v>
      </c>
      <c r="DA1038" s="8">
        <v>7.1536932098216323E-3</v>
      </c>
      <c r="DB1038" s="8">
        <v>9.2846306790178371E-2</v>
      </c>
      <c r="DC1038" s="8">
        <v>0.1</v>
      </c>
      <c r="DD1038" s="8">
        <v>0.1</v>
      </c>
      <c r="DE1038" s="8">
        <v>0.1</v>
      </c>
      <c r="DF1038" s="8">
        <v>0.1</v>
      </c>
      <c r="DG1038" s="8">
        <v>0.1</v>
      </c>
      <c r="DH1038" s="8">
        <v>0.1</v>
      </c>
      <c r="DI1038" s="8">
        <v>8.74948541051557E-2</v>
      </c>
      <c r="DJ1038" s="8">
        <v>9.3980299011817946E-3</v>
      </c>
      <c r="DK1038" s="8">
        <v>2.2547617191051371E-3</v>
      </c>
      <c r="DL1038" s="8">
        <v>8.5235427455736799E-4</v>
      </c>
      <c r="DM1038" s="8">
        <v>0.1</v>
      </c>
      <c r="DN1038" s="8">
        <v>0.1</v>
      </c>
      <c r="DO1038" s="8">
        <v>0.1</v>
      </c>
      <c r="DP1038" s="8">
        <v>0.1</v>
      </c>
      <c r="DQ1038" s="8">
        <v>0.1</v>
      </c>
      <c r="DR1038" s="8">
        <v>0.1</v>
      </c>
      <c r="DS1038" s="8">
        <v>0.1</v>
      </c>
      <c r="DT1038" s="8">
        <v>0.2</v>
      </c>
      <c r="DU1038" s="8">
        <v>0.1</v>
      </c>
      <c r="DV1038" s="8">
        <v>0.1</v>
      </c>
      <c r="DW1038" s="8">
        <v>2.5176318975490691E-2</v>
      </c>
      <c r="DX1038" s="8">
        <v>7.4823681024509314E-2</v>
      </c>
      <c r="DY1038" s="8">
        <v>0.1</v>
      </c>
      <c r="DZ1038" s="8">
        <v>0.1</v>
      </c>
      <c r="EA1038" s="8">
        <v>0.1</v>
      </c>
      <c r="EB1038" s="8">
        <v>0.1</v>
      </c>
      <c r="EC1038" s="8">
        <v>0</v>
      </c>
      <c r="ED1038" s="8">
        <v>0</v>
      </c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</row>
    <row r="1039" spans="1:206" x14ac:dyDescent="0.3">
      <c r="A1039" s="32"/>
      <c r="B1039" s="23" t="s">
        <v>289</v>
      </c>
      <c r="C1039" s="33"/>
      <c r="D1039" s="33"/>
      <c r="E1039" s="23" t="s">
        <v>162</v>
      </c>
      <c r="F1039" s="23"/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>
        <v>0</v>
      </c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>
        <v>0</v>
      </c>
      <c r="BU1039" s="8">
        <v>0</v>
      </c>
      <c r="BV1039" s="8">
        <v>0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8">
        <v>3.0788488872385049E-5</v>
      </c>
      <c r="CC1039" s="8">
        <v>3.0326874288826331E-5</v>
      </c>
      <c r="CD1039" s="8">
        <v>5.9147230777953103E-3</v>
      </c>
      <c r="CE1039" s="8">
        <v>9.100856051168899E-4</v>
      </c>
      <c r="CF1039" s="8">
        <v>1.140068466533892E-3</v>
      </c>
      <c r="CG1039" s="8">
        <v>7.8494529550655076E-4</v>
      </c>
      <c r="CH1039" s="8">
        <v>1.8968104393722959E-4</v>
      </c>
      <c r="CI1039" s="8">
        <v>2.273063685865215E-4</v>
      </c>
      <c r="CJ1039" s="8">
        <v>8.4761777764521574E-4</v>
      </c>
      <c r="CK1039" s="8">
        <v>1.600559317468798E-4</v>
      </c>
      <c r="CL1039" s="8">
        <v>3.2709668991728423E-5</v>
      </c>
      <c r="CM1039" s="8">
        <v>0.5</v>
      </c>
      <c r="CN1039" s="8">
        <v>0.1</v>
      </c>
      <c r="CO1039" s="8">
        <v>0.1</v>
      </c>
      <c r="CP1039" s="8">
        <v>0.1</v>
      </c>
      <c r="CQ1039" s="8">
        <v>0.1</v>
      </c>
      <c r="CR1039" s="8">
        <v>0.1</v>
      </c>
      <c r="CS1039" s="8">
        <v>0.89999999999999991</v>
      </c>
      <c r="CT1039" s="8">
        <v>0.1</v>
      </c>
      <c r="CU1039" s="8">
        <v>0.1</v>
      </c>
      <c r="CV1039" s="8">
        <v>0.1</v>
      </c>
      <c r="CW1039" s="8">
        <v>0.1</v>
      </c>
      <c r="CX1039" s="8">
        <v>0.1</v>
      </c>
      <c r="CY1039" s="8">
        <v>0.1</v>
      </c>
      <c r="CZ1039" s="8">
        <v>0.1</v>
      </c>
      <c r="DA1039" s="8">
        <v>7.1536932098216323E-3</v>
      </c>
      <c r="DB1039" s="8">
        <v>9.2846306790178371E-2</v>
      </c>
      <c r="DC1039" s="8">
        <v>0.1</v>
      </c>
      <c r="DD1039" s="8">
        <v>0.1</v>
      </c>
      <c r="DE1039" s="8">
        <v>0.1</v>
      </c>
      <c r="DF1039" s="8">
        <v>0.1</v>
      </c>
      <c r="DG1039" s="8">
        <v>0.1</v>
      </c>
      <c r="DH1039" s="8">
        <v>0.1</v>
      </c>
      <c r="DI1039" s="8">
        <v>8.74948541051557E-2</v>
      </c>
      <c r="DJ1039" s="8">
        <v>9.3980299011817946E-3</v>
      </c>
      <c r="DK1039" s="8">
        <v>2.2547617191051371E-3</v>
      </c>
      <c r="DL1039" s="8">
        <v>8.5235427455736799E-4</v>
      </c>
      <c r="DM1039" s="8">
        <v>0.1</v>
      </c>
      <c r="DN1039" s="8">
        <v>0.1</v>
      </c>
      <c r="DO1039" s="8">
        <v>0.1</v>
      </c>
      <c r="DP1039" s="8">
        <v>0.1</v>
      </c>
      <c r="DQ1039" s="8">
        <v>0.1</v>
      </c>
      <c r="DR1039" s="8">
        <v>0.1</v>
      </c>
      <c r="DS1039" s="8">
        <v>0.1</v>
      </c>
      <c r="DT1039" s="8">
        <v>0.2</v>
      </c>
      <c r="DU1039" s="8">
        <v>0.1</v>
      </c>
      <c r="DV1039" s="8">
        <v>0.1</v>
      </c>
      <c r="DW1039" s="8">
        <v>2.5176318975490691E-2</v>
      </c>
      <c r="DX1039" s="8">
        <v>7.4823681024509314E-2</v>
      </c>
      <c r="DY1039" s="8">
        <v>0.1</v>
      </c>
      <c r="DZ1039" s="8">
        <v>0.1</v>
      </c>
      <c r="EA1039" s="8">
        <v>0.1</v>
      </c>
      <c r="EB1039" s="8">
        <v>0.1</v>
      </c>
      <c r="EC1039" s="8">
        <v>0</v>
      </c>
      <c r="ED1039" s="8">
        <v>0</v>
      </c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</row>
    <row r="1040" spans="1:206" x14ac:dyDescent="0.3">
      <c r="A1040" s="32"/>
      <c r="B1040" s="23" t="s">
        <v>290</v>
      </c>
      <c r="C1040" s="33"/>
      <c r="D1040" s="33"/>
      <c r="E1040" s="23" t="s">
        <v>162</v>
      </c>
      <c r="F1040" s="23"/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8">
        <v>0</v>
      </c>
      <c r="BM1040" s="8">
        <v>0</v>
      </c>
      <c r="BN1040" s="8">
        <v>0</v>
      </c>
      <c r="BO1040" s="8">
        <v>0</v>
      </c>
      <c r="BP1040" s="8">
        <v>0</v>
      </c>
      <c r="BQ1040" s="8">
        <v>0</v>
      </c>
      <c r="BR1040" s="8">
        <v>0</v>
      </c>
      <c r="BS1040" s="8">
        <v>0</v>
      </c>
      <c r="BT1040" s="8">
        <v>0</v>
      </c>
      <c r="BU1040" s="8">
        <v>0</v>
      </c>
      <c r="BV1040" s="8">
        <v>0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8">
        <v>3.0788488872385049E-5</v>
      </c>
      <c r="CC1040" s="8">
        <v>3.0326874288826331E-5</v>
      </c>
      <c r="CD1040" s="8">
        <v>5.9147230777953103E-3</v>
      </c>
      <c r="CE1040" s="8">
        <v>9.100856051168899E-4</v>
      </c>
      <c r="CF1040" s="8">
        <v>1.140068466533892E-3</v>
      </c>
      <c r="CG1040" s="8">
        <v>7.8494529550655076E-4</v>
      </c>
      <c r="CH1040" s="8">
        <v>1.8968104393722959E-4</v>
      </c>
      <c r="CI1040" s="8">
        <v>2.273063685865215E-4</v>
      </c>
      <c r="CJ1040" s="8">
        <v>8.4761777764521574E-4</v>
      </c>
      <c r="CK1040" s="8">
        <v>1.600559317468798E-4</v>
      </c>
      <c r="CL1040" s="8">
        <v>3.2709668991728423E-5</v>
      </c>
      <c r="CM1040" s="8">
        <v>0.5</v>
      </c>
      <c r="CN1040" s="8">
        <v>0.1</v>
      </c>
      <c r="CO1040" s="8">
        <v>0.1</v>
      </c>
      <c r="CP1040" s="8">
        <v>0.1</v>
      </c>
      <c r="CQ1040" s="8">
        <v>0.1</v>
      </c>
      <c r="CR1040" s="8">
        <v>0.1</v>
      </c>
      <c r="CS1040" s="8">
        <v>0.89999999999999991</v>
      </c>
      <c r="CT1040" s="8">
        <v>0.1</v>
      </c>
      <c r="CU1040" s="8">
        <v>0.1</v>
      </c>
      <c r="CV1040" s="8">
        <v>0.1</v>
      </c>
      <c r="CW1040" s="8">
        <v>0.1</v>
      </c>
      <c r="CX1040" s="8">
        <v>0.1</v>
      </c>
      <c r="CY1040" s="8">
        <v>0.1</v>
      </c>
      <c r="CZ1040" s="8">
        <v>0.1</v>
      </c>
      <c r="DA1040" s="8">
        <v>7.1536932098216323E-3</v>
      </c>
      <c r="DB1040" s="8">
        <v>9.2846306790178371E-2</v>
      </c>
      <c r="DC1040" s="8">
        <v>0.1</v>
      </c>
      <c r="DD1040" s="8">
        <v>0.1</v>
      </c>
      <c r="DE1040" s="8">
        <v>0.1</v>
      </c>
      <c r="DF1040" s="8">
        <v>0.1</v>
      </c>
      <c r="DG1040" s="8">
        <v>0.1</v>
      </c>
      <c r="DH1040" s="8">
        <v>0.1</v>
      </c>
      <c r="DI1040" s="8">
        <v>8.74948541051557E-2</v>
      </c>
      <c r="DJ1040" s="8">
        <v>9.3980299011817946E-3</v>
      </c>
      <c r="DK1040" s="8">
        <v>2.2547617191051371E-3</v>
      </c>
      <c r="DL1040" s="8">
        <v>8.5235427455736799E-4</v>
      </c>
      <c r="DM1040" s="8">
        <v>0.1</v>
      </c>
      <c r="DN1040" s="8">
        <v>0.1</v>
      </c>
      <c r="DO1040" s="8">
        <v>0.1</v>
      </c>
      <c r="DP1040" s="8">
        <v>0.1</v>
      </c>
      <c r="DQ1040" s="8">
        <v>0.1</v>
      </c>
      <c r="DR1040" s="8">
        <v>0.1</v>
      </c>
      <c r="DS1040" s="8">
        <v>0.1</v>
      </c>
      <c r="DT1040" s="8">
        <v>0.2</v>
      </c>
      <c r="DU1040" s="8">
        <v>0.1</v>
      </c>
      <c r="DV1040" s="8">
        <v>0.1</v>
      </c>
      <c r="DW1040" s="8">
        <v>2.5176318975490691E-2</v>
      </c>
      <c r="DX1040" s="8">
        <v>7.4823681024509314E-2</v>
      </c>
      <c r="DY1040" s="8">
        <v>0.1</v>
      </c>
      <c r="DZ1040" s="8">
        <v>0.1</v>
      </c>
      <c r="EA1040" s="8">
        <v>0.1</v>
      </c>
      <c r="EB1040" s="8">
        <v>0.1</v>
      </c>
      <c r="EC1040" s="8">
        <v>0</v>
      </c>
      <c r="ED1040" s="8">
        <v>0</v>
      </c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</row>
    <row r="1041" spans="1:206" x14ac:dyDescent="0.3">
      <c r="A1041" s="32"/>
      <c r="B1041" s="23" t="s">
        <v>236</v>
      </c>
      <c r="C1041" s="33" t="s">
        <v>318</v>
      </c>
      <c r="D1041" s="33" t="s">
        <v>319</v>
      </c>
      <c r="E1041" s="23" t="s">
        <v>162</v>
      </c>
      <c r="F1041" s="23"/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0</v>
      </c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0</v>
      </c>
      <c r="BR1041" s="8">
        <v>0</v>
      </c>
      <c r="BS1041" s="8">
        <v>0</v>
      </c>
      <c r="BT1041" s="8">
        <v>0</v>
      </c>
      <c r="BU1041" s="8">
        <v>0</v>
      </c>
      <c r="BV1041" s="8">
        <v>0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8">
        <v>3.0788488872385049E-5</v>
      </c>
      <c r="CC1041" s="8">
        <v>3.0326874288826331E-5</v>
      </c>
      <c r="CD1041" s="8">
        <v>5.9147230777953103E-3</v>
      </c>
      <c r="CE1041" s="8">
        <v>9.100856051168899E-4</v>
      </c>
      <c r="CF1041" s="8">
        <v>1.140068466533892E-3</v>
      </c>
      <c r="CG1041" s="8">
        <v>7.8494529550655076E-4</v>
      </c>
      <c r="CH1041" s="8">
        <v>1.8968104393722959E-4</v>
      </c>
      <c r="CI1041" s="8">
        <v>2.273063685865215E-4</v>
      </c>
      <c r="CJ1041" s="8">
        <v>8.4761777764521574E-4</v>
      </c>
      <c r="CK1041" s="8">
        <v>1.600559317468798E-4</v>
      </c>
      <c r="CL1041" s="8">
        <v>3.2709668991728423E-5</v>
      </c>
      <c r="CM1041" s="8">
        <v>0.5</v>
      </c>
      <c r="CN1041" s="8">
        <v>0.1</v>
      </c>
      <c r="CO1041" s="8">
        <v>0.1</v>
      </c>
      <c r="CP1041" s="8">
        <v>0.1</v>
      </c>
      <c r="CQ1041" s="8">
        <v>0.1</v>
      </c>
      <c r="CR1041" s="8">
        <v>0.1</v>
      </c>
      <c r="CS1041" s="8">
        <v>0.89999999999999991</v>
      </c>
      <c r="CT1041" s="8">
        <v>0.1</v>
      </c>
      <c r="CU1041" s="8">
        <v>0.1</v>
      </c>
      <c r="CV1041" s="8">
        <v>0.1</v>
      </c>
      <c r="CW1041" s="8">
        <v>0.1</v>
      </c>
      <c r="CX1041" s="8">
        <v>0.1</v>
      </c>
      <c r="CY1041" s="8">
        <v>0.1</v>
      </c>
      <c r="CZ1041" s="8">
        <v>0.1</v>
      </c>
      <c r="DA1041" s="8">
        <v>7.1536932098216323E-3</v>
      </c>
      <c r="DB1041" s="8">
        <v>9.2846306790178371E-2</v>
      </c>
      <c r="DC1041" s="8">
        <v>0.1</v>
      </c>
      <c r="DD1041" s="8">
        <v>0.1</v>
      </c>
      <c r="DE1041" s="8">
        <v>0.1</v>
      </c>
      <c r="DF1041" s="8">
        <v>0.1</v>
      </c>
      <c r="DG1041" s="8">
        <v>0.1</v>
      </c>
      <c r="DH1041" s="8">
        <v>0.1</v>
      </c>
      <c r="DI1041" s="8">
        <v>8.74948541051557E-2</v>
      </c>
      <c r="DJ1041" s="8">
        <v>9.3980299011817946E-3</v>
      </c>
      <c r="DK1041" s="8">
        <v>2.2547617191051371E-3</v>
      </c>
      <c r="DL1041" s="8">
        <v>8.5235427455736799E-4</v>
      </c>
      <c r="DM1041" s="8">
        <v>0.1</v>
      </c>
      <c r="DN1041" s="8">
        <v>0.1</v>
      </c>
      <c r="DO1041" s="8">
        <v>0.1</v>
      </c>
      <c r="DP1041" s="8">
        <v>0.1</v>
      </c>
      <c r="DQ1041" s="8">
        <v>0.1</v>
      </c>
      <c r="DR1041" s="8">
        <v>0.1</v>
      </c>
      <c r="DS1041" s="8">
        <v>0.1</v>
      </c>
      <c r="DT1041" s="8">
        <v>0.2</v>
      </c>
      <c r="DU1041" s="8">
        <v>0.1</v>
      </c>
      <c r="DV1041" s="8">
        <v>0.1</v>
      </c>
      <c r="DW1041" s="8">
        <v>2.5176318975490691E-2</v>
      </c>
      <c r="DX1041" s="8">
        <v>7.4823681024509314E-2</v>
      </c>
      <c r="DY1041" s="8">
        <v>0.1</v>
      </c>
      <c r="DZ1041" s="8">
        <v>0.1</v>
      </c>
      <c r="EA1041" s="8">
        <v>0.1</v>
      </c>
      <c r="EB1041" s="8">
        <v>0.1</v>
      </c>
      <c r="EC1041" s="8">
        <v>0</v>
      </c>
      <c r="ED1041" s="8">
        <v>0</v>
      </c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</row>
    <row r="1042" spans="1:206" x14ac:dyDescent="0.3">
      <c r="A1042" s="32"/>
      <c r="B1042" s="23" t="s">
        <v>237</v>
      </c>
      <c r="C1042" s="33"/>
      <c r="D1042" s="33"/>
      <c r="E1042" s="23" t="s">
        <v>162</v>
      </c>
      <c r="F1042" s="23"/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0</v>
      </c>
      <c r="BQ1042" s="8">
        <v>0</v>
      </c>
      <c r="BR1042" s="8">
        <v>0</v>
      </c>
      <c r="BS1042" s="8">
        <v>0</v>
      </c>
      <c r="BT1042" s="8">
        <v>0</v>
      </c>
      <c r="BU1042" s="8">
        <v>0</v>
      </c>
      <c r="BV1042" s="8">
        <v>0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8">
        <v>3.0788488872385049E-5</v>
      </c>
      <c r="CC1042" s="8">
        <v>3.0326874288826331E-5</v>
      </c>
      <c r="CD1042" s="8">
        <v>5.9147230777953103E-3</v>
      </c>
      <c r="CE1042" s="8">
        <v>9.100856051168899E-4</v>
      </c>
      <c r="CF1042" s="8">
        <v>1.140068466533892E-3</v>
      </c>
      <c r="CG1042" s="8">
        <v>7.8494529550655076E-4</v>
      </c>
      <c r="CH1042" s="8">
        <v>1.8968104393722959E-4</v>
      </c>
      <c r="CI1042" s="8">
        <v>2.273063685865215E-4</v>
      </c>
      <c r="CJ1042" s="8">
        <v>8.4761777764521574E-4</v>
      </c>
      <c r="CK1042" s="8">
        <v>1.600559317468798E-4</v>
      </c>
      <c r="CL1042" s="8">
        <v>3.2709668991728423E-5</v>
      </c>
      <c r="CM1042" s="8">
        <v>0.5</v>
      </c>
      <c r="CN1042" s="8">
        <v>0.1</v>
      </c>
      <c r="CO1042" s="8">
        <v>0.1</v>
      </c>
      <c r="CP1042" s="8">
        <v>0.1</v>
      </c>
      <c r="CQ1042" s="8">
        <v>0.1</v>
      </c>
      <c r="CR1042" s="8">
        <v>0.1</v>
      </c>
      <c r="CS1042" s="8">
        <v>0.89999999999999991</v>
      </c>
      <c r="CT1042" s="8">
        <v>0.1</v>
      </c>
      <c r="CU1042" s="8">
        <v>0.1</v>
      </c>
      <c r="CV1042" s="8">
        <v>0.1</v>
      </c>
      <c r="CW1042" s="8">
        <v>0.1</v>
      </c>
      <c r="CX1042" s="8">
        <v>0.1</v>
      </c>
      <c r="CY1042" s="8">
        <v>0.1</v>
      </c>
      <c r="CZ1042" s="8">
        <v>0.1</v>
      </c>
      <c r="DA1042" s="8">
        <v>7.1536932098216323E-3</v>
      </c>
      <c r="DB1042" s="8">
        <v>9.2846306790178371E-2</v>
      </c>
      <c r="DC1042" s="8">
        <v>0.1</v>
      </c>
      <c r="DD1042" s="8">
        <v>0.1</v>
      </c>
      <c r="DE1042" s="8">
        <v>0.1</v>
      </c>
      <c r="DF1042" s="8">
        <v>0.1</v>
      </c>
      <c r="DG1042" s="8">
        <v>0.1</v>
      </c>
      <c r="DH1042" s="8">
        <v>0.1</v>
      </c>
      <c r="DI1042" s="8">
        <v>8.74948541051557E-2</v>
      </c>
      <c r="DJ1042" s="8">
        <v>9.3980299011817946E-3</v>
      </c>
      <c r="DK1042" s="8">
        <v>2.2547617191051371E-3</v>
      </c>
      <c r="DL1042" s="8">
        <v>8.5235427455736799E-4</v>
      </c>
      <c r="DM1042" s="8">
        <v>0.1</v>
      </c>
      <c r="DN1042" s="8">
        <v>0.1</v>
      </c>
      <c r="DO1042" s="8">
        <v>0.1</v>
      </c>
      <c r="DP1042" s="8">
        <v>0.1</v>
      </c>
      <c r="DQ1042" s="8">
        <v>0.1</v>
      </c>
      <c r="DR1042" s="8">
        <v>0.1</v>
      </c>
      <c r="DS1042" s="8">
        <v>0.1</v>
      </c>
      <c r="DT1042" s="8">
        <v>0.2</v>
      </c>
      <c r="DU1042" s="8">
        <v>0.1</v>
      </c>
      <c r="DV1042" s="8">
        <v>0.1</v>
      </c>
      <c r="DW1042" s="8">
        <v>2.5176318975490691E-2</v>
      </c>
      <c r="DX1042" s="8">
        <v>7.4823681024509314E-2</v>
      </c>
      <c r="DY1042" s="8">
        <v>0.1</v>
      </c>
      <c r="DZ1042" s="8">
        <v>0.1</v>
      </c>
      <c r="EA1042" s="8">
        <v>0.1</v>
      </c>
      <c r="EB1042" s="8">
        <v>0.1</v>
      </c>
      <c r="EC1042" s="8">
        <v>0</v>
      </c>
      <c r="ED1042" s="8">
        <v>0</v>
      </c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</row>
    <row r="1043" spans="1:206" x14ac:dyDescent="0.3">
      <c r="A1043" s="32"/>
      <c r="B1043" s="23" t="s">
        <v>238</v>
      </c>
      <c r="C1043" s="33"/>
      <c r="D1043" s="33"/>
      <c r="E1043" s="23" t="s">
        <v>162</v>
      </c>
      <c r="F1043" s="23"/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0</v>
      </c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8">
        <v>0</v>
      </c>
      <c r="BS1043" s="8">
        <v>0</v>
      </c>
      <c r="BT1043" s="8">
        <v>0</v>
      </c>
      <c r="BU1043" s="8">
        <v>0</v>
      </c>
      <c r="BV1043" s="8">
        <v>0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8">
        <v>3.0788488872385049E-5</v>
      </c>
      <c r="CC1043" s="8">
        <v>3.0326874288826331E-5</v>
      </c>
      <c r="CD1043" s="8">
        <v>5.9147230777953103E-3</v>
      </c>
      <c r="CE1043" s="8">
        <v>9.100856051168899E-4</v>
      </c>
      <c r="CF1043" s="8">
        <v>1.140068466533892E-3</v>
      </c>
      <c r="CG1043" s="8">
        <v>7.8494529550655076E-4</v>
      </c>
      <c r="CH1043" s="8">
        <v>1.8968104393722959E-4</v>
      </c>
      <c r="CI1043" s="8">
        <v>2.273063685865215E-4</v>
      </c>
      <c r="CJ1043" s="8">
        <v>8.4761777764521574E-4</v>
      </c>
      <c r="CK1043" s="8">
        <v>1.600559317468798E-4</v>
      </c>
      <c r="CL1043" s="8">
        <v>3.2709668991728423E-5</v>
      </c>
      <c r="CM1043" s="8">
        <v>0.5</v>
      </c>
      <c r="CN1043" s="8">
        <v>0.1</v>
      </c>
      <c r="CO1043" s="8">
        <v>0.1</v>
      </c>
      <c r="CP1043" s="8">
        <v>0.1</v>
      </c>
      <c r="CQ1043" s="8">
        <v>0.1</v>
      </c>
      <c r="CR1043" s="8">
        <v>0.1</v>
      </c>
      <c r="CS1043" s="8">
        <v>0.89999999999999991</v>
      </c>
      <c r="CT1043" s="8">
        <v>0.1</v>
      </c>
      <c r="CU1043" s="8">
        <v>0.1</v>
      </c>
      <c r="CV1043" s="8">
        <v>0.1</v>
      </c>
      <c r="CW1043" s="8">
        <v>0.1</v>
      </c>
      <c r="CX1043" s="8">
        <v>0.1</v>
      </c>
      <c r="CY1043" s="8">
        <v>0.1</v>
      </c>
      <c r="CZ1043" s="8">
        <v>0.1</v>
      </c>
      <c r="DA1043" s="8">
        <v>7.1536932098216323E-3</v>
      </c>
      <c r="DB1043" s="8">
        <v>9.2846306790178371E-2</v>
      </c>
      <c r="DC1043" s="8">
        <v>0.1</v>
      </c>
      <c r="DD1043" s="8">
        <v>0.1</v>
      </c>
      <c r="DE1043" s="8">
        <v>0.1</v>
      </c>
      <c r="DF1043" s="8">
        <v>0.1</v>
      </c>
      <c r="DG1043" s="8">
        <v>0.1</v>
      </c>
      <c r="DH1043" s="8">
        <v>0.1</v>
      </c>
      <c r="DI1043" s="8">
        <v>8.74948541051557E-2</v>
      </c>
      <c r="DJ1043" s="8">
        <v>9.3980299011817946E-3</v>
      </c>
      <c r="DK1043" s="8">
        <v>2.2547617191051371E-3</v>
      </c>
      <c r="DL1043" s="8">
        <v>8.5235427455736799E-4</v>
      </c>
      <c r="DM1043" s="8">
        <v>0.1</v>
      </c>
      <c r="DN1043" s="8">
        <v>0.1</v>
      </c>
      <c r="DO1043" s="8">
        <v>0.1</v>
      </c>
      <c r="DP1043" s="8">
        <v>0.1</v>
      </c>
      <c r="DQ1043" s="8">
        <v>0.1</v>
      </c>
      <c r="DR1043" s="8">
        <v>0.1</v>
      </c>
      <c r="DS1043" s="8">
        <v>0.1</v>
      </c>
      <c r="DT1043" s="8">
        <v>0.2</v>
      </c>
      <c r="DU1043" s="8">
        <v>0.1</v>
      </c>
      <c r="DV1043" s="8">
        <v>0.1</v>
      </c>
      <c r="DW1043" s="8">
        <v>2.5176318975490691E-2</v>
      </c>
      <c r="DX1043" s="8">
        <v>7.4823681024509314E-2</v>
      </c>
      <c r="DY1043" s="8">
        <v>0.1</v>
      </c>
      <c r="DZ1043" s="8">
        <v>0.1</v>
      </c>
      <c r="EA1043" s="8">
        <v>0.1</v>
      </c>
      <c r="EB1043" s="8">
        <v>0.1</v>
      </c>
      <c r="EC1043" s="8">
        <v>0</v>
      </c>
      <c r="ED1043" s="8">
        <v>0</v>
      </c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</row>
    <row r="1044" spans="1:206" x14ac:dyDescent="0.3">
      <c r="A1044" s="32"/>
      <c r="B1044" s="23" t="s">
        <v>239</v>
      </c>
      <c r="C1044" s="33"/>
      <c r="D1044" s="33"/>
      <c r="E1044" s="23" t="s">
        <v>162</v>
      </c>
      <c r="F1044" s="23"/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0</v>
      </c>
      <c r="BQ1044" s="8">
        <v>0</v>
      </c>
      <c r="BR1044" s="8">
        <v>0</v>
      </c>
      <c r="BS1044" s="8">
        <v>0</v>
      </c>
      <c r="BT1044" s="8">
        <v>0</v>
      </c>
      <c r="BU1044" s="8">
        <v>0</v>
      </c>
      <c r="BV1044" s="8">
        <v>0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8">
        <v>3.0788488872385049E-5</v>
      </c>
      <c r="CC1044" s="8">
        <v>3.0326874288826331E-5</v>
      </c>
      <c r="CD1044" s="8">
        <v>5.9147230777953103E-3</v>
      </c>
      <c r="CE1044" s="8">
        <v>9.100856051168899E-4</v>
      </c>
      <c r="CF1044" s="8">
        <v>1.140068466533892E-3</v>
      </c>
      <c r="CG1044" s="8">
        <v>7.8494529550655076E-4</v>
      </c>
      <c r="CH1044" s="8">
        <v>1.8968104393722959E-4</v>
      </c>
      <c r="CI1044" s="8">
        <v>2.273063685865215E-4</v>
      </c>
      <c r="CJ1044" s="8">
        <v>8.4761777764521574E-4</v>
      </c>
      <c r="CK1044" s="8">
        <v>1.600559317468798E-4</v>
      </c>
      <c r="CL1044" s="8">
        <v>3.2709668991728423E-5</v>
      </c>
      <c r="CM1044" s="8">
        <v>0.5</v>
      </c>
      <c r="CN1044" s="8">
        <v>0.1</v>
      </c>
      <c r="CO1044" s="8">
        <v>0.1</v>
      </c>
      <c r="CP1044" s="8">
        <v>0.1</v>
      </c>
      <c r="CQ1044" s="8">
        <v>0.1</v>
      </c>
      <c r="CR1044" s="8">
        <v>0.1</v>
      </c>
      <c r="CS1044" s="8">
        <v>0.89999999999999991</v>
      </c>
      <c r="CT1044" s="8">
        <v>0.1</v>
      </c>
      <c r="CU1044" s="8">
        <v>0.1</v>
      </c>
      <c r="CV1044" s="8">
        <v>0.1</v>
      </c>
      <c r="CW1044" s="8">
        <v>0.1</v>
      </c>
      <c r="CX1044" s="8">
        <v>0.1</v>
      </c>
      <c r="CY1044" s="8">
        <v>0.1</v>
      </c>
      <c r="CZ1044" s="8">
        <v>0.1</v>
      </c>
      <c r="DA1044" s="8">
        <v>7.1536932098216323E-3</v>
      </c>
      <c r="DB1044" s="8">
        <v>9.2846306790178371E-2</v>
      </c>
      <c r="DC1044" s="8">
        <v>0.1</v>
      </c>
      <c r="DD1044" s="8">
        <v>0.1</v>
      </c>
      <c r="DE1044" s="8">
        <v>0.1</v>
      </c>
      <c r="DF1044" s="8">
        <v>0.1</v>
      </c>
      <c r="DG1044" s="8">
        <v>0.1</v>
      </c>
      <c r="DH1044" s="8">
        <v>0.1</v>
      </c>
      <c r="DI1044" s="8">
        <v>8.74948541051557E-2</v>
      </c>
      <c r="DJ1044" s="8">
        <v>9.3980299011817946E-3</v>
      </c>
      <c r="DK1044" s="8">
        <v>2.2547617191051371E-3</v>
      </c>
      <c r="DL1044" s="8">
        <v>8.5235427455736799E-4</v>
      </c>
      <c r="DM1044" s="8">
        <v>0.1</v>
      </c>
      <c r="DN1044" s="8">
        <v>0.1</v>
      </c>
      <c r="DO1044" s="8">
        <v>0.1</v>
      </c>
      <c r="DP1044" s="8">
        <v>0.1</v>
      </c>
      <c r="DQ1044" s="8">
        <v>0.1</v>
      </c>
      <c r="DR1044" s="8">
        <v>0.1</v>
      </c>
      <c r="DS1044" s="8">
        <v>0.1</v>
      </c>
      <c r="DT1044" s="8">
        <v>0.2</v>
      </c>
      <c r="DU1044" s="8">
        <v>0.1</v>
      </c>
      <c r="DV1044" s="8">
        <v>0.1</v>
      </c>
      <c r="DW1044" s="8">
        <v>2.5176318975490691E-2</v>
      </c>
      <c r="DX1044" s="8">
        <v>7.4823681024509314E-2</v>
      </c>
      <c r="DY1044" s="8">
        <v>0.1</v>
      </c>
      <c r="DZ1044" s="8">
        <v>0.1</v>
      </c>
      <c r="EA1044" s="8">
        <v>0.1</v>
      </c>
      <c r="EB1044" s="8">
        <v>0.1</v>
      </c>
      <c r="EC1044" s="8">
        <v>0</v>
      </c>
      <c r="ED1044" s="8">
        <v>0</v>
      </c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</row>
    <row r="1045" spans="1:206" x14ac:dyDescent="0.3">
      <c r="A1045" s="32"/>
      <c r="B1045" s="23" t="s">
        <v>240</v>
      </c>
      <c r="C1045" s="33"/>
      <c r="D1045" s="33"/>
      <c r="E1045" s="23" t="s">
        <v>162</v>
      </c>
      <c r="F1045" s="23"/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>
        <v>0</v>
      </c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  <c r="BO1045" s="8">
        <v>0</v>
      </c>
      <c r="BP1045" s="8">
        <v>0</v>
      </c>
      <c r="BQ1045" s="8">
        <v>0</v>
      </c>
      <c r="BR1045" s="8">
        <v>0</v>
      </c>
      <c r="BS1045" s="8">
        <v>0</v>
      </c>
      <c r="BT1045" s="8">
        <v>0</v>
      </c>
      <c r="BU1045" s="8">
        <v>0</v>
      </c>
      <c r="BV1045" s="8">
        <v>0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8">
        <v>3.0788488872385049E-5</v>
      </c>
      <c r="CC1045" s="8">
        <v>3.0326874288826331E-5</v>
      </c>
      <c r="CD1045" s="8">
        <v>5.9147230777953103E-3</v>
      </c>
      <c r="CE1045" s="8">
        <v>9.100856051168899E-4</v>
      </c>
      <c r="CF1045" s="8">
        <v>1.140068466533892E-3</v>
      </c>
      <c r="CG1045" s="8">
        <v>7.8494529550655076E-4</v>
      </c>
      <c r="CH1045" s="8">
        <v>1.8968104393722959E-4</v>
      </c>
      <c r="CI1045" s="8">
        <v>2.273063685865215E-4</v>
      </c>
      <c r="CJ1045" s="8">
        <v>8.4761777764521574E-4</v>
      </c>
      <c r="CK1045" s="8">
        <v>1.600559317468798E-4</v>
      </c>
      <c r="CL1045" s="8">
        <v>3.2709668991728423E-5</v>
      </c>
      <c r="CM1045" s="8">
        <v>0.5</v>
      </c>
      <c r="CN1045" s="8">
        <v>0.1</v>
      </c>
      <c r="CO1045" s="8">
        <v>0.1</v>
      </c>
      <c r="CP1045" s="8">
        <v>0.1</v>
      </c>
      <c r="CQ1045" s="8">
        <v>0.1</v>
      </c>
      <c r="CR1045" s="8">
        <v>0.1</v>
      </c>
      <c r="CS1045" s="8">
        <v>0.89999999999999991</v>
      </c>
      <c r="CT1045" s="8">
        <v>0.1</v>
      </c>
      <c r="CU1045" s="8">
        <v>0.1</v>
      </c>
      <c r="CV1045" s="8">
        <v>0.1</v>
      </c>
      <c r="CW1045" s="8">
        <v>0.1</v>
      </c>
      <c r="CX1045" s="8">
        <v>0.1</v>
      </c>
      <c r="CY1045" s="8">
        <v>0.1</v>
      </c>
      <c r="CZ1045" s="8">
        <v>0.1</v>
      </c>
      <c r="DA1045" s="8">
        <v>7.1536932098216323E-3</v>
      </c>
      <c r="DB1045" s="8">
        <v>9.2846306790178371E-2</v>
      </c>
      <c r="DC1045" s="8">
        <v>0.1</v>
      </c>
      <c r="DD1045" s="8">
        <v>0.1</v>
      </c>
      <c r="DE1045" s="8">
        <v>0.1</v>
      </c>
      <c r="DF1045" s="8">
        <v>0.1</v>
      </c>
      <c r="DG1045" s="8">
        <v>0.1</v>
      </c>
      <c r="DH1045" s="8">
        <v>0.1</v>
      </c>
      <c r="DI1045" s="8">
        <v>8.74948541051557E-2</v>
      </c>
      <c r="DJ1045" s="8">
        <v>9.3980299011817946E-3</v>
      </c>
      <c r="DK1045" s="8">
        <v>2.2547617191051371E-3</v>
      </c>
      <c r="DL1045" s="8">
        <v>8.5235427455736799E-4</v>
      </c>
      <c r="DM1045" s="8">
        <v>0.1</v>
      </c>
      <c r="DN1045" s="8">
        <v>0.1</v>
      </c>
      <c r="DO1045" s="8">
        <v>0.1</v>
      </c>
      <c r="DP1045" s="8">
        <v>0.1</v>
      </c>
      <c r="DQ1045" s="8">
        <v>0.1</v>
      </c>
      <c r="DR1045" s="8">
        <v>0.1</v>
      </c>
      <c r="DS1045" s="8">
        <v>0.1</v>
      </c>
      <c r="DT1045" s="8">
        <v>0.2</v>
      </c>
      <c r="DU1045" s="8">
        <v>0.1</v>
      </c>
      <c r="DV1045" s="8">
        <v>0.1</v>
      </c>
      <c r="DW1045" s="8">
        <v>2.5176318975490691E-2</v>
      </c>
      <c r="DX1045" s="8">
        <v>7.4823681024509314E-2</v>
      </c>
      <c r="DY1045" s="8">
        <v>0.1</v>
      </c>
      <c r="DZ1045" s="8">
        <v>0.1</v>
      </c>
      <c r="EA1045" s="8">
        <v>0.1</v>
      </c>
      <c r="EB1045" s="8">
        <v>0.1</v>
      </c>
      <c r="EC1045" s="8">
        <v>0</v>
      </c>
      <c r="ED1045" s="8">
        <v>0</v>
      </c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</row>
    <row r="1046" spans="1:206" x14ac:dyDescent="0.3">
      <c r="A1046" s="32"/>
      <c r="B1046" s="23" t="s">
        <v>241</v>
      </c>
      <c r="C1046" s="33"/>
      <c r="D1046" s="33"/>
      <c r="E1046" s="23" t="s">
        <v>162</v>
      </c>
      <c r="F1046" s="23"/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>
        <v>0</v>
      </c>
      <c r="BU1046" s="8">
        <v>0</v>
      </c>
      <c r="BV1046" s="8">
        <v>0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8">
        <v>3.0788488872385049E-5</v>
      </c>
      <c r="CC1046" s="8">
        <v>3.0326874288826331E-5</v>
      </c>
      <c r="CD1046" s="8">
        <v>5.9147230777953103E-3</v>
      </c>
      <c r="CE1046" s="8">
        <v>9.100856051168899E-4</v>
      </c>
      <c r="CF1046" s="8">
        <v>1.140068466533892E-3</v>
      </c>
      <c r="CG1046" s="8">
        <v>7.8494529550655076E-4</v>
      </c>
      <c r="CH1046" s="8">
        <v>1.8968104393722959E-4</v>
      </c>
      <c r="CI1046" s="8">
        <v>2.273063685865215E-4</v>
      </c>
      <c r="CJ1046" s="8">
        <v>8.4761777764521574E-4</v>
      </c>
      <c r="CK1046" s="8">
        <v>1.600559317468798E-4</v>
      </c>
      <c r="CL1046" s="8">
        <v>3.2709668991728423E-5</v>
      </c>
      <c r="CM1046" s="8">
        <v>0.5</v>
      </c>
      <c r="CN1046" s="8">
        <v>0.1</v>
      </c>
      <c r="CO1046" s="8">
        <v>0.1</v>
      </c>
      <c r="CP1046" s="8">
        <v>0.1</v>
      </c>
      <c r="CQ1046" s="8">
        <v>0.1</v>
      </c>
      <c r="CR1046" s="8">
        <v>0.1</v>
      </c>
      <c r="CS1046" s="8">
        <v>0.89999999999999991</v>
      </c>
      <c r="CT1046" s="8">
        <v>0.1</v>
      </c>
      <c r="CU1046" s="8">
        <v>0.1</v>
      </c>
      <c r="CV1046" s="8">
        <v>0.1</v>
      </c>
      <c r="CW1046" s="8">
        <v>0.1</v>
      </c>
      <c r="CX1046" s="8">
        <v>0.1</v>
      </c>
      <c r="CY1046" s="8">
        <v>0.1</v>
      </c>
      <c r="CZ1046" s="8">
        <v>0.1</v>
      </c>
      <c r="DA1046" s="8">
        <v>7.1536932098216323E-3</v>
      </c>
      <c r="DB1046" s="8">
        <v>9.2846306790178371E-2</v>
      </c>
      <c r="DC1046" s="8">
        <v>0.1</v>
      </c>
      <c r="DD1046" s="8">
        <v>0.1</v>
      </c>
      <c r="DE1046" s="8">
        <v>0.1</v>
      </c>
      <c r="DF1046" s="8">
        <v>0.1</v>
      </c>
      <c r="DG1046" s="8">
        <v>0.1</v>
      </c>
      <c r="DH1046" s="8">
        <v>0.1</v>
      </c>
      <c r="DI1046" s="8">
        <v>8.74948541051557E-2</v>
      </c>
      <c r="DJ1046" s="8">
        <v>9.3980299011817946E-3</v>
      </c>
      <c r="DK1046" s="8">
        <v>2.2547617191051371E-3</v>
      </c>
      <c r="DL1046" s="8">
        <v>8.5235427455736799E-4</v>
      </c>
      <c r="DM1046" s="8">
        <v>0.1</v>
      </c>
      <c r="DN1046" s="8">
        <v>0.1</v>
      </c>
      <c r="DO1046" s="8">
        <v>0.1</v>
      </c>
      <c r="DP1046" s="8">
        <v>0.1</v>
      </c>
      <c r="DQ1046" s="8">
        <v>0.1</v>
      </c>
      <c r="DR1046" s="8">
        <v>0.1</v>
      </c>
      <c r="DS1046" s="8">
        <v>0.1</v>
      </c>
      <c r="DT1046" s="8">
        <v>0.2</v>
      </c>
      <c r="DU1046" s="8">
        <v>0.1</v>
      </c>
      <c r="DV1046" s="8">
        <v>0.1</v>
      </c>
      <c r="DW1046" s="8">
        <v>2.5176318975490691E-2</v>
      </c>
      <c r="DX1046" s="8">
        <v>7.4823681024509314E-2</v>
      </c>
      <c r="DY1046" s="8">
        <v>0.1</v>
      </c>
      <c r="DZ1046" s="8">
        <v>0.1</v>
      </c>
      <c r="EA1046" s="8">
        <v>0.1</v>
      </c>
      <c r="EB1046" s="8">
        <v>0.1</v>
      </c>
      <c r="EC1046" s="8">
        <v>0</v>
      </c>
      <c r="ED1046" s="8">
        <v>0</v>
      </c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</row>
    <row r="1047" spans="1:206" x14ac:dyDescent="0.3">
      <c r="A1047" s="32"/>
      <c r="B1047" s="23" t="s">
        <v>242</v>
      </c>
      <c r="C1047" s="33"/>
      <c r="D1047" s="33"/>
      <c r="E1047" s="23" t="s">
        <v>162</v>
      </c>
      <c r="F1047" s="23"/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0</v>
      </c>
      <c r="BF1047" s="8">
        <v>0</v>
      </c>
      <c r="BG1047" s="8">
        <v>0</v>
      </c>
      <c r="BH1047" s="8">
        <v>0</v>
      </c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>
        <v>0</v>
      </c>
      <c r="BU1047" s="8">
        <v>0</v>
      </c>
      <c r="BV1047" s="8">
        <v>0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8">
        <v>3.0788488872385049E-5</v>
      </c>
      <c r="CC1047" s="8">
        <v>3.0326874288826331E-5</v>
      </c>
      <c r="CD1047" s="8">
        <v>5.9147230777953103E-3</v>
      </c>
      <c r="CE1047" s="8">
        <v>9.100856051168899E-4</v>
      </c>
      <c r="CF1047" s="8">
        <v>1.140068466533892E-3</v>
      </c>
      <c r="CG1047" s="8">
        <v>7.8494529550655076E-4</v>
      </c>
      <c r="CH1047" s="8">
        <v>1.8968104393722959E-4</v>
      </c>
      <c r="CI1047" s="8">
        <v>2.273063685865215E-4</v>
      </c>
      <c r="CJ1047" s="8">
        <v>8.4761777764521574E-4</v>
      </c>
      <c r="CK1047" s="8">
        <v>1.600559317468798E-4</v>
      </c>
      <c r="CL1047" s="8">
        <v>3.2709668991728423E-5</v>
      </c>
      <c r="CM1047" s="8">
        <v>0.5</v>
      </c>
      <c r="CN1047" s="8">
        <v>0.1</v>
      </c>
      <c r="CO1047" s="8">
        <v>0.1</v>
      </c>
      <c r="CP1047" s="8">
        <v>0.1</v>
      </c>
      <c r="CQ1047" s="8">
        <v>0.1</v>
      </c>
      <c r="CR1047" s="8">
        <v>0.1</v>
      </c>
      <c r="CS1047" s="8">
        <v>0.89999999999999991</v>
      </c>
      <c r="CT1047" s="8">
        <v>0.1</v>
      </c>
      <c r="CU1047" s="8">
        <v>0.1</v>
      </c>
      <c r="CV1047" s="8">
        <v>0.1</v>
      </c>
      <c r="CW1047" s="8">
        <v>0.1</v>
      </c>
      <c r="CX1047" s="8">
        <v>0.1</v>
      </c>
      <c r="CY1047" s="8">
        <v>0.1</v>
      </c>
      <c r="CZ1047" s="8">
        <v>0.1</v>
      </c>
      <c r="DA1047" s="8">
        <v>7.1536932098216323E-3</v>
      </c>
      <c r="DB1047" s="8">
        <v>9.2846306790178371E-2</v>
      </c>
      <c r="DC1047" s="8">
        <v>0.1</v>
      </c>
      <c r="DD1047" s="8">
        <v>0.1</v>
      </c>
      <c r="DE1047" s="8">
        <v>0.1</v>
      </c>
      <c r="DF1047" s="8">
        <v>0.1</v>
      </c>
      <c r="DG1047" s="8">
        <v>0.1</v>
      </c>
      <c r="DH1047" s="8">
        <v>0.1</v>
      </c>
      <c r="DI1047" s="8">
        <v>8.74948541051557E-2</v>
      </c>
      <c r="DJ1047" s="8">
        <v>9.3980299011817946E-3</v>
      </c>
      <c r="DK1047" s="8">
        <v>2.2547617191051371E-3</v>
      </c>
      <c r="DL1047" s="8">
        <v>8.5235427455736799E-4</v>
      </c>
      <c r="DM1047" s="8">
        <v>0.1</v>
      </c>
      <c r="DN1047" s="8">
        <v>0.1</v>
      </c>
      <c r="DO1047" s="8">
        <v>0.1</v>
      </c>
      <c r="DP1047" s="8">
        <v>0.1</v>
      </c>
      <c r="DQ1047" s="8">
        <v>0.1</v>
      </c>
      <c r="DR1047" s="8">
        <v>0.1</v>
      </c>
      <c r="DS1047" s="8">
        <v>0.1</v>
      </c>
      <c r="DT1047" s="8">
        <v>0.2</v>
      </c>
      <c r="DU1047" s="8">
        <v>0.1</v>
      </c>
      <c r="DV1047" s="8">
        <v>0.1</v>
      </c>
      <c r="DW1047" s="8">
        <v>2.5176318975490691E-2</v>
      </c>
      <c r="DX1047" s="8">
        <v>7.4823681024509314E-2</v>
      </c>
      <c r="DY1047" s="8">
        <v>0.1</v>
      </c>
      <c r="DZ1047" s="8">
        <v>0.1</v>
      </c>
      <c r="EA1047" s="8">
        <v>0.1</v>
      </c>
      <c r="EB1047" s="8">
        <v>0.1</v>
      </c>
      <c r="EC1047" s="8">
        <v>0</v>
      </c>
      <c r="ED1047" s="8">
        <v>0</v>
      </c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</row>
    <row r="1048" spans="1:206" x14ac:dyDescent="0.3">
      <c r="A1048" s="32"/>
      <c r="B1048" s="23" t="s">
        <v>243</v>
      </c>
      <c r="C1048" s="33"/>
      <c r="D1048" s="33"/>
      <c r="E1048" s="23" t="s">
        <v>162</v>
      </c>
      <c r="F1048" s="23"/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>
        <v>0</v>
      </c>
      <c r="BU1048" s="8">
        <v>0</v>
      </c>
      <c r="BV1048" s="8">
        <v>0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8">
        <v>3.0788488872385049E-5</v>
      </c>
      <c r="CC1048" s="8">
        <v>3.0326874288826331E-5</v>
      </c>
      <c r="CD1048" s="8">
        <v>5.9147230777953103E-3</v>
      </c>
      <c r="CE1048" s="8">
        <v>9.100856051168899E-4</v>
      </c>
      <c r="CF1048" s="8">
        <v>1.140068466533892E-3</v>
      </c>
      <c r="CG1048" s="8">
        <v>7.8494529550655076E-4</v>
      </c>
      <c r="CH1048" s="8">
        <v>1.8968104393722959E-4</v>
      </c>
      <c r="CI1048" s="8">
        <v>2.273063685865215E-4</v>
      </c>
      <c r="CJ1048" s="8">
        <v>8.4761777764521574E-4</v>
      </c>
      <c r="CK1048" s="8">
        <v>1.600559317468798E-4</v>
      </c>
      <c r="CL1048" s="8">
        <v>3.2709668991728423E-5</v>
      </c>
      <c r="CM1048" s="8">
        <v>0.5</v>
      </c>
      <c r="CN1048" s="8">
        <v>0.1</v>
      </c>
      <c r="CO1048" s="8">
        <v>0.1</v>
      </c>
      <c r="CP1048" s="8">
        <v>0.1</v>
      </c>
      <c r="CQ1048" s="8">
        <v>0.1</v>
      </c>
      <c r="CR1048" s="8">
        <v>0.1</v>
      </c>
      <c r="CS1048" s="8">
        <v>0.89999999999999991</v>
      </c>
      <c r="CT1048" s="8">
        <v>0.1</v>
      </c>
      <c r="CU1048" s="8">
        <v>0.1</v>
      </c>
      <c r="CV1048" s="8">
        <v>0.1</v>
      </c>
      <c r="CW1048" s="8">
        <v>0.1</v>
      </c>
      <c r="CX1048" s="8">
        <v>0.1</v>
      </c>
      <c r="CY1048" s="8">
        <v>0.1</v>
      </c>
      <c r="CZ1048" s="8">
        <v>0.1</v>
      </c>
      <c r="DA1048" s="8">
        <v>7.1536932098216323E-3</v>
      </c>
      <c r="DB1048" s="8">
        <v>9.2846306790178371E-2</v>
      </c>
      <c r="DC1048" s="8">
        <v>0.1</v>
      </c>
      <c r="DD1048" s="8">
        <v>0.1</v>
      </c>
      <c r="DE1048" s="8">
        <v>0.1</v>
      </c>
      <c r="DF1048" s="8">
        <v>0.1</v>
      </c>
      <c r="DG1048" s="8">
        <v>0.1</v>
      </c>
      <c r="DH1048" s="8">
        <v>0.1</v>
      </c>
      <c r="DI1048" s="8">
        <v>8.74948541051557E-2</v>
      </c>
      <c r="DJ1048" s="8">
        <v>9.3980299011817946E-3</v>
      </c>
      <c r="DK1048" s="8">
        <v>2.2547617191051371E-3</v>
      </c>
      <c r="DL1048" s="8">
        <v>8.5235427455736799E-4</v>
      </c>
      <c r="DM1048" s="8">
        <v>0.1</v>
      </c>
      <c r="DN1048" s="8">
        <v>0.1</v>
      </c>
      <c r="DO1048" s="8">
        <v>0.1</v>
      </c>
      <c r="DP1048" s="8">
        <v>0.1</v>
      </c>
      <c r="DQ1048" s="8">
        <v>0.1</v>
      </c>
      <c r="DR1048" s="8">
        <v>0.1</v>
      </c>
      <c r="DS1048" s="8">
        <v>0.1</v>
      </c>
      <c r="DT1048" s="8">
        <v>0.2</v>
      </c>
      <c r="DU1048" s="8">
        <v>0.1</v>
      </c>
      <c r="DV1048" s="8">
        <v>0.1</v>
      </c>
      <c r="DW1048" s="8">
        <v>2.5176318975490691E-2</v>
      </c>
      <c r="DX1048" s="8">
        <v>7.4823681024509314E-2</v>
      </c>
      <c r="DY1048" s="8">
        <v>0.1</v>
      </c>
      <c r="DZ1048" s="8">
        <v>0.1</v>
      </c>
      <c r="EA1048" s="8">
        <v>0.1</v>
      </c>
      <c r="EB1048" s="8">
        <v>0.1</v>
      </c>
      <c r="EC1048" s="8">
        <v>0</v>
      </c>
      <c r="ED1048" s="8">
        <v>0</v>
      </c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</row>
    <row r="1049" spans="1:206" x14ac:dyDescent="0.3">
      <c r="A1049" s="32"/>
      <c r="B1049" s="23" t="s">
        <v>244</v>
      </c>
      <c r="C1049" s="33"/>
      <c r="D1049" s="33"/>
      <c r="E1049" s="23" t="s">
        <v>162</v>
      </c>
      <c r="F1049" s="23"/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>
        <v>0</v>
      </c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0</v>
      </c>
      <c r="BR1049" s="8">
        <v>0</v>
      </c>
      <c r="BS1049" s="8">
        <v>0</v>
      </c>
      <c r="BT1049" s="8">
        <v>0</v>
      </c>
      <c r="BU1049" s="8">
        <v>0</v>
      </c>
      <c r="BV1049" s="8">
        <v>0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8">
        <v>3.0788488872385049E-5</v>
      </c>
      <c r="CC1049" s="8">
        <v>3.0326874288826331E-5</v>
      </c>
      <c r="CD1049" s="8">
        <v>5.9147230777953103E-3</v>
      </c>
      <c r="CE1049" s="8">
        <v>9.100856051168899E-4</v>
      </c>
      <c r="CF1049" s="8">
        <v>1.140068466533892E-3</v>
      </c>
      <c r="CG1049" s="8">
        <v>7.8494529550655076E-4</v>
      </c>
      <c r="CH1049" s="8">
        <v>1.8968104393722959E-4</v>
      </c>
      <c r="CI1049" s="8">
        <v>2.273063685865215E-4</v>
      </c>
      <c r="CJ1049" s="8">
        <v>8.4761777764521574E-4</v>
      </c>
      <c r="CK1049" s="8">
        <v>1.600559317468798E-4</v>
      </c>
      <c r="CL1049" s="8">
        <v>3.2709668991728423E-5</v>
      </c>
      <c r="CM1049" s="8">
        <v>0.5</v>
      </c>
      <c r="CN1049" s="8">
        <v>0.1</v>
      </c>
      <c r="CO1049" s="8">
        <v>0.1</v>
      </c>
      <c r="CP1049" s="8">
        <v>0.1</v>
      </c>
      <c r="CQ1049" s="8">
        <v>0.1</v>
      </c>
      <c r="CR1049" s="8">
        <v>0.1</v>
      </c>
      <c r="CS1049" s="8">
        <v>0.89999999999999991</v>
      </c>
      <c r="CT1049" s="8">
        <v>0.1</v>
      </c>
      <c r="CU1049" s="8">
        <v>0.1</v>
      </c>
      <c r="CV1049" s="8">
        <v>0.1</v>
      </c>
      <c r="CW1049" s="8">
        <v>0.1</v>
      </c>
      <c r="CX1049" s="8">
        <v>0.1</v>
      </c>
      <c r="CY1049" s="8">
        <v>0.1</v>
      </c>
      <c r="CZ1049" s="8">
        <v>0.1</v>
      </c>
      <c r="DA1049" s="8">
        <v>7.1536932098216323E-3</v>
      </c>
      <c r="DB1049" s="8">
        <v>9.2846306790178371E-2</v>
      </c>
      <c r="DC1049" s="8">
        <v>0.1</v>
      </c>
      <c r="DD1049" s="8">
        <v>0.1</v>
      </c>
      <c r="DE1049" s="8">
        <v>0.1</v>
      </c>
      <c r="DF1049" s="8">
        <v>0.1</v>
      </c>
      <c r="DG1049" s="8">
        <v>0.1</v>
      </c>
      <c r="DH1049" s="8">
        <v>0.1</v>
      </c>
      <c r="DI1049" s="8">
        <v>8.74948541051557E-2</v>
      </c>
      <c r="DJ1049" s="8">
        <v>9.3980299011817946E-3</v>
      </c>
      <c r="DK1049" s="8">
        <v>2.2547617191051371E-3</v>
      </c>
      <c r="DL1049" s="8">
        <v>8.5235427455736799E-4</v>
      </c>
      <c r="DM1049" s="8">
        <v>0.1</v>
      </c>
      <c r="DN1049" s="8">
        <v>0.1</v>
      </c>
      <c r="DO1049" s="8">
        <v>0.1</v>
      </c>
      <c r="DP1049" s="8">
        <v>0.1</v>
      </c>
      <c r="DQ1049" s="8">
        <v>0.1</v>
      </c>
      <c r="DR1049" s="8">
        <v>0.1</v>
      </c>
      <c r="DS1049" s="8">
        <v>0.1</v>
      </c>
      <c r="DT1049" s="8">
        <v>0.2</v>
      </c>
      <c r="DU1049" s="8">
        <v>0.1</v>
      </c>
      <c r="DV1049" s="8">
        <v>0.1</v>
      </c>
      <c r="DW1049" s="8">
        <v>2.5176318975490691E-2</v>
      </c>
      <c r="DX1049" s="8">
        <v>7.4823681024509314E-2</v>
      </c>
      <c r="DY1049" s="8">
        <v>0.1</v>
      </c>
      <c r="DZ1049" s="8">
        <v>0.1</v>
      </c>
      <c r="EA1049" s="8">
        <v>0.1</v>
      </c>
      <c r="EB1049" s="8">
        <v>0.1</v>
      </c>
      <c r="EC1049" s="8">
        <v>0</v>
      </c>
      <c r="ED1049" s="8">
        <v>0</v>
      </c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</row>
    <row r="1050" spans="1:206" x14ac:dyDescent="0.3">
      <c r="A1050" s="32"/>
      <c r="B1050" s="23" t="s">
        <v>245</v>
      </c>
      <c r="C1050" s="33"/>
      <c r="D1050" s="33"/>
      <c r="E1050" s="23" t="s">
        <v>162</v>
      </c>
      <c r="F1050" s="23"/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0</v>
      </c>
      <c r="BS1050" s="8">
        <v>0</v>
      </c>
      <c r="BT1050" s="8">
        <v>0</v>
      </c>
      <c r="BU1050" s="8">
        <v>0</v>
      </c>
      <c r="BV1050" s="8">
        <v>0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8">
        <v>3.0788488872385049E-5</v>
      </c>
      <c r="CC1050" s="8">
        <v>3.0326874288826331E-5</v>
      </c>
      <c r="CD1050" s="8">
        <v>5.9147230777953103E-3</v>
      </c>
      <c r="CE1050" s="8">
        <v>9.100856051168899E-4</v>
      </c>
      <c r="CF1050" s="8">
        <v>1.140068466533892E-3</v>
      </c>
      <c r="CG1050" s="8">
        <v>7.8494529550655076E-4</v>
      </c>
      <c r="CH1050" s="8">
        <v>1.8968104393722959E-4</v>
      </c>
      <c r="CI1050" s="8">
        <v>2.273063685865215E-4</v>
      </c>
      <c r="CJ1050" s="8">
        <v>8.4761777764521574E-4</v>
      </c>
      <c r="CK1050" s="8">
        <v>1.600559317468798E-4</v>
      </c>
      <c r="CL1050" s="8">
        <v>3.2709668991728423E-5</v>
      </c>
      <c r="CM1050" s="8">
        <v>0.5</v>
      </c>
      <c r="CN1050" s="8">
        <v>0.1</v>
      </c>
      <c r="CO1050" s="8">
        <v>0.1</v>
      </c>
      <c r="CP1050" s="8">
        <v>0.1</v>
      </c>
      <c r="CQ1050" s="8">
        <v>0.1</v>
      </c>
      <c r="CR1050" s="8">
        <v>0.1</v>
      </c>
      <c r="CS1050" s="8">
        <v>0.89999999999999991</v>
      </c>
      <c r="CT1050" s="8">
        <v>0.1</v>
      </c>
      <c r="CU1050" s="8">
        <v>0.1</v>
      </c>
      <c r="CV1050" s="8">
        <v>0.1</v>
      </c>
      <c r="CW1050" s="8">
        <v>0.1</v>
      </c>
      <c r="CX1050" s="8">
        <v>0.1</v>
      </c>
      <c r="CY1050" s="8">
        <v>0.1</v>
      </c>
      <c r="CZ1050" s="8">
        <v>0.1</v>
      </c>
      <c r="DA1050" s="8">
        <v>7.1536932098216323E-3</v>
      </c>
      <c r="DB1050" s="8">
        <v>9.2846306790178371E-2</v>
      </c>
      <c r="DC1050" s="8">
        <v>0.1</v>
      </c>
      <c r="DD1050" s="8">
        <v>0.1</v>
      </c>
      <c r="DE1050" s="8">
        <v>0.1</v>
      </c>
      <c r="DF1050" s="8">
        <v>0.1</v>
      </c>
      <c r="DG1050" s="8">
        <v>0.1</v>
      </c>
      <c r="DH1050" s="8">
        <v>0.1</v>
      </c>
      <c r="DI1050" s="8">
        <v>8.74948541051557E-2</v>
      </c>
      <c r="DJ1050" s="8">
        <v>9.3980299011817946E-3</v>
      </c>
      <c r="DK1050" s="8">
        <v>2.2547617191051371E-3</v>
      </c>
      <c r="DL1050" s="8">
        <v>8.5235427455736799E-4</v>
      </c>
      <c r="DM1050" s="8">
        <v>0.1</v>
      </c>
      <c r="DN1050" s="8">
        <v>0.1</v>
      </c>
      <c r="DO1050" s="8">
        <v>0.1</v>
      </c>
      <c r="DP1050" s="8">
        <v>0.1</v>
      </c>
      <c r="DQ1050" s="8">
        <v>0.1</v>
      </c>
      <c r="DR1050" s="8">
        <v>0.1</v>
      </c>
      <c r="DS1050" s="8">
        <v>0.1</v>
      </c>
      <c r="DT1050" s="8">
        <v>0.2</v>
      </c>
      <c r="DU1050" s="8">
        <v>0.1</v>
      </c>
      <c r="DV1050" s="8">
        <v>0.1</v>
      </c>
      <c r="DW1050" s="8">
        <v>2.5176318975490691E-2</v>
      </c>
      <c r="DX1050" s="8">
        <v>7.4823681024509314E-2</v>
      </c>
      <c r="DY1050" s="8">
        <v>0.1</v>
      </c>
      <c r="DZ1050" s="8">
        <v>0.1</v>
      </c>
      <c r="EA1050" s="8">
        <v>0.1</v>
      </c>
      <c r="EB1050" s="8">
        <v>0.1</v>
      </c>
      <c r="EC1050" s="8">
        <v>0</v>
      </c>
      <c r="ED1050" s="8">
        <v>0</v>
      </c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</row>
    <row r="1051" spans="1:206" x14ac:dyDescent="0.3">
      <c r="A1051" s="32"/>
      <c r="B1051" s="23" t="s">
        <v>246</v>
      </c>
      <c r="C1051" s="33"/>
      <c r="D1051" s="33"/>
      <c r="E1051" s="23" t="s">
        <v>162</v>
      </c>
      <c r="F1051" s="23"/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>
        <v>0</v>
      </c>
      <c r="BI1051" s="8">
        <v>0</v>
      </c>
      <c r="BJ1051" s="8">
        <v>0</v>
      </c>
      <c r="BK1051" s="8">
        <v>0</v>
      </c>
      <c r="BL1051" s="8">
        <v>0</v>
      </c>
      <c r="BM1051" s="8">
        <v>0</v>
      </c>
      <c r="BN1051" s="8">
        <v>0</v>
      </c>
      <c r="BO1051" s="8">
        <v>0</v>
      </c>
      <c r="BP1051" s="8">
        <v>0</v>
      </c>
      <c r="BQ1051" s="8">
        <v>0</v>
      </c>
      <c r="BR1051" s="8">
        <v>0</v>
      </c>
      <c r="BS1051" s="8">
        <v>0</v>
      </c>
      <c r="BT1051" s="8">
        <v>0</v>
      </c>
      <c r="BU1051" s="8">
        <v>0</v>
      </c>
      <c r="BV1051" s="8">
        <v>0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8">
        <v>3.0788488872385049E-5</v>
      </c>
      <c r="CC1051" s="8">
        <v>3.0326874288826331E-5</v>
      </c>
      <c r="CD1051" s="8">
        <v>5.9147230777953103E-3</v>
      </c>
      <c r="CE1051" s="8">
        <v>9.100856051168899E-4</v>
      </c>
      <c r="CF1051" s="8">
        <v>1.140068466533892E-3</v>
      </c>
      <c r="CG1051" s="8">
        <v>7.8494529550655076E-4</v>
      </c>
      <c r="CH1051" s="8">
        <v>1.8968104393722959E-4</v>
      </c>
      <c r="CI1051" s="8">
        <v>2.273063685865215E-4</v>
      </c>
      <c r="CJ1051" s="8">
        <v>8.4761777764521574E-4</v>
      </c>
      <c r="CK1051" s="8">
        <v>1.600559317468798E-4</v>
      </c>
      <c r="CL1051" s="8">
        <v>3.2709668991728423E-5</v>
      </c>
      <c r="CM1051" s="8">
        <v>0.5</v>
      </c>
      <c r="CN1051" s="8">
        <v>0.1</v>
      </c>
      <c r="CO1051" s="8">
        <v>0.1</v>
      </c>
      <c r="CP1051" s="8">
        <v>0.1</v>
      </c>
      <c r="CQ1051" s="8">
        <v>0.1</v>
      </c>
      <c r="CR1051" s="8">
        <v>0.1</v>
      </c>
      <c r="CS1051" s="8">
        <v>0.89999999999999991</v>
      </c>
      <c r="CT1051" s="8">
        <v>0.1</v>
      </c>
      <c r="CU1051" s="8">
        <v>0.1</v>
      </c>
      <c r="CV1051" s="8">
        <v>0.1</v>
      </c>
      <c r="CW1051" s="8">
        <v>0.1</v>
      </c>
      <c r="CX1051" s="8">
        <v>0.1</v>
      </c>
      <c r="CY1051" s="8">
        <v>0.1</v>
      </c>
      <c r="CZ1051" s="8">
        <v>0.1</v>
      </c>
      <c r="DA1051" s="8">
        <v>7.1536932098216323E-3</v>
      </c>
      <c r="DB1051" s="8">
        <v>9.2846306790178371E-2</v>
      </c>
      <c r="DC1051" s="8">
        <v>0.1</v>
      </c>
      <c r="DD1051" s="8">
        <v>0.1</v>
      </c>
      <c r="DE1051" s="8">
        <v>0.1</v>
      </c>
      <c r="DF1051" s="8">
        <v>0.1</v>
      </c>
      <c r="DG1051" s="8">
        <v>0.1</v>
      </c>
      <c r="DH1051" s="8">
        <v>0.1</v>
      </c>
      <c r="DI1051" s="8">
        <v>8.74948541051557E-2</v>
      </c>
      <c r="DJ1051" s="8">
        <v>9.3980299011817946E-3</v>
      </c>
      <c r="DK1051" s="8">
        <v>2.2547617191051371E-3</v>
      </c>
      <c r="DL1051" s="8">
        <v>8.5235427455736799E-4</v>
      </c>
      <c r="DM1051" s="8">
        <v>0.1</v>
      </c>
      <c r="DN1051" s="8">
        <v>0.1</v>
      </c>
      <c r="DO1051" s="8">
        <v>0.1</v>
      </c>
      <c r="DP1051" s="8">
        <v>0.1</v>
      </c>
      <c r="DQ1051" s="8">
        <v>0.1</v>
      </c>
      <c r="DR1051" s="8">
        <v>0.1</v>
      </c>
      <c r="DS1051" s="8">
        <v>0.1</v>
      </c>
      <c r="DT1051" s="8">
        <v>0.2</v>
      </c>
      <c r="DU1051" s="8">
        <v>0.1</v>
      </c>
      <c r="DV1051" s="8">
        <v>0.1</v>
      </c>
      <c r="DW1051" s="8">
        <v>2.5176318975490691E-2</v>
      </c>
      <c r="DX1051" s="8">
        <v>7.4823681024509314E-2</v>
      </c>
      <c r="DY1051" s="8">
        <v>0.1</v>
      </c>
      <c r="DZ1051" s="8">
        <v>0.1</v>
      </c>
      <c r="EA1051" s="8">
        <v>0.1</v>
      </c>
      <c r="EB1051" s="8">
        <v>0.1</v>
      </c>
      <c r="EC1051" s="8">
        <v>0</v>
      </c>
      <c r="ED1051" s="8">
        <v>0</v>
      </c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</row>
    <row r="1052" spans="1:206" x14ac:dyDescent="0.3">
      <c r="A1052" s="32"/>
      <c r="B1052" s="23" t="s">
        <v>247</v>
      </c>
      <c r="C1052" s="33"/>
      <c r="D1052" s="33"/>
      <c r="E1052" s="23" t="s">
        <v>162</v>
      </c>
      <c r="F1052" s="23"/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0</v>
      </c>
      <c r="BR1052" s="8">
        <v>0</v>
      </c>
      <c r="BS1052" s="8">
        <v>0</v>
      </c>
      <c r="BT1052" s="8">
        <v>0</v>
      </c>
      <c r="BU1052" s="8">
        <v>0</v>
      </c>
      <c r="BV1052" s="8">
        <v>0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8">
        <v>3.0788488872385049E-5</v>
      </c>
      <c r="CC1052" s="8">
        <v>3.0326874288826331E-5</v>
      </c>
      <c r="CD1052" s="8">
        <v>5.9147230777953103E-3</v>
      </c>
      <c r="CE1052" s="8">
        <v>9.100856051168899E-4</v>
      </c>
      <c r="CF1052" s="8">
        <v>1.140068466533892E-3</v>
      </c>
      <c r="CG1052" s="8">
        <v>7.8494529550655076E-4</v>
      </c>
      <c r="CH1052" s="8">
        <v>1.8968104393722959E-4</v>
      </c>
      <c r="CI1052" s="8">
        <v>2.273063685865215E-4</v>
      </c>
      <c r="CJ1052" s="8">
        <v>8.4761777764521574E-4</v>
      </c>
      <c r="CK1052" s="8">
        <v>1.600559317468798E-4</v>
      </c>
      <c r="CL1052" s="8">
        <v>3.2709668991728423E-5</v>
      </c>
      <c r="CM1052" s="8">
        <v>0.5</v>
      </c>
      <c r="CN1052" s="8">
        <v>0.1</v>
      </c>
      <c r="CO1052" s="8">
        <v>0.1</v>
      </c>
      <c r="CP1052" s="8">
        <v>0.1</v>
      </c>
      <c r="CQ1052" s="8">
        <v>0.1</v>
      </c>
      <c r="CR1052" s="8">
        <v>0.1</v>
      </c>
      <c r="CS1052" s="8">
        <v>0.89999999999999991</v>
      </c>
      <c r="CT1052" s="8">
        <v>0.1</v>
      </c>
      <c r="CU1052" s="8">
        <v>0.1</v>
      </c>
      <c r="CV1052" s="8">
        <v>0.1</v>
      </c>
      <c r="CW1052" s="8">
        <v>0.1</v>
      </c>
      <c r="CX1052" s="8">
        <v>0.1</v>
      </c>
      <c r="CY1052" s="8">
        <v>0.1</v>
      </c>
      <c r="CZ1052" s="8">
        <v>0.1</v>
      </c>
      <c r="DA1052" s="8">
        <v>7.1536932098216323E-3</v>
      </c>
      <c r="DB1052" s="8">
        <v>9.2846306790178371E-2</v>
      </c>
      <c r="DC1052" s="8">
        <v>0.1</v>
      </c>
      <c r="DD1052" s="8">
        <v>0.1</v>
      </c>
      <c r="DE1052" s="8">
        <v>0.1</v>
      </c>
      <c r="DF1052" s="8">
        <v>0.1</v>
      </c>
      <c r="DG1052" s="8">
        <v>0.1</v>
      </c>
      <c r="DH1052" s="8">
        <v>0.1</v>
      </c>
      <c r="DI1052" s="8">
        <v>8.74948541051557E-2</v>
      </c>
      <c r="DJ1052" s="8">
        <v>9.3980299011817946E-3</v>
      </c>
      <c r="DK1052" s="8">
        <v>2.2547617191051371E-3</v>
      </c>
      <c r="DL1052" s="8">
        <v>8.5235427455736799E-4</v>
      </c>
      <c r="DM1052" s="8">
        <v>0.1</v>
      </c>
      <c r="DN1052" s="8">
        <v>0.1</v>
      </c>
      <c r="DO1052" s="8">
        <v>0.1</v>
      </c>
      <c r="DP1052" s="8">
        <v>0.1</v>
      </c>
      <c r="DQ1052" s="8">
        <v>0.1</v>
      </c>
      <c r="DR1052" s="8">
        <v>0.1</v>
      </c>
      <c r="DS1052" s="8">
        <v>0.1</v>
      </c>
      <c r="DT1052" s="8">
        <v>0.2</v>
      </c>
      <c r="DU1052" s="8">
        <v>0.1</v>
      </c>
      <c r="DV1052" s="8">
        <v>0.1</v>
      </c>
      <c r="DW1052" s="8">
        <v>2.5176318975490691E-2</v>
      </c>
      <c r="DX1052" s="8">
        <v>7.4823681024509314E-2</v>
      </c>
      <c r="DY1052" s="8">
        <v>0.1</v>
      </c>
      <c r="DZ1052" s="8">
        <v>0.1</v>
      </c>
      <c r="EA1052" s="8">
        <v>0.1</v>
      </c>
      <c r="EB1052" s="8">
        <v>0.1</v>
      </c>
      <c r="EC1052" s="8">
        <v>0</v>
      </c>
      <c r="ED1052" s="8">
        <v>0</v>
      </c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</row>
    <row r="1053" spans="1:206" x14ac:dyDescent="0.3">
      <c r="A1053" s="32"/>
      <c r="B1053" s="23" t="s">
        <v>248</v>
      </c>
      <c r="C1053" s="33"/>
      <c r="D1053" s="33"/>
      <c r="E1053" s="23" t="s">
        <v>162</v>
      </c>
      <c r="F1053" s="23"/>
      <c r="G1053" s="8">
        <v>0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>
        <v>0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>
        <v>0</v>
      </c>
      <c r="BU1053" s="8">
        <v>0</v>
      </c>
      <c r="BV1053" s="8">
        <v>0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8">
        <v>3.0788488872385049E-5</v>
      </c>
      <c r="CC1053" s="8">
        <v>3.0326874288826331E-5</v>
      </c>
      <c r="CD1053" s="8">
        <v>5.9147230777953103E-3</v>
      </c>
      <c r="CE1053" s="8">
        <v>9.100856051168899E-4</v>
      </c>
      <c r="CF1053" s="8">
        <v>1.140068466533892E-3</v>
      </c>
      <c r="CG1053" s="8">
        <v>7.8494529550655076E-4</v>
      </c>
      <c r="CH1053" s="8">
        <v>1.8968104393722959E-4</v>
      </c>
      <c r="CI1053" s="8">
        <v>2.273063685865215E-4</v>
      </c>
      <c r="CJ1053" s="8">
        <v>8.4761777764521574E-4</v>
      </c>
      <c r="CK1053" s="8">
        <v>1.600559317468798E-4</v>
      </c>
      <c r="CL1053" s="8">
        <v>3.2709668991728423E-5</v>
      </c>
      <c r="CM1053" s="8">
        <v>0.5</v>
      </c>
      <c r="CN1053" s="8">
        <v>0.1</v>
      </c>
      <c r="CO1053" s="8">
        <v>0.1</v>
      </c>
      <c r="CP1053" s="8">
        <v>0.1</v>
      </c>
      <c r="CQ1053" s="8">
        <v>0.1</v>
      </c>
      <c r="CR1053" s="8">
        <v>0.1</v>
      </c>
      <c r="CS1053" s="8">
        <v>0.89999999999999991</v>
      </c>
      <c r="CT1053" s="8">
        <v>0.1</v>
      </c>
      <c r="CU1053" s="8">
        <v>0.1</v>
      </c>
      <c r="CV1053" s="8">
        <v>0.1</v>
      </c>
      <c r="CW1053" s="8">
        <v>0.1</v>
      </c>
      <c r="CX1053" s="8">
        <v>0.1</v>
      </c>
      <c r="CY1053" s="8">
        <v>0.1</v>
      </c>
      <c r="CZ1053" s="8">
        <v>0.1</v>
      </c>
      <c r="DA1053" s="8">
        <v>7.1536932098216323E-3</v>
      </c>
      <c r="DB1053" s="8">
        <v>9.2846306790178371E-2</v>
      </c>
      <c r="DC1053" s="8">
        <v>0.1</v>
      </c>
      <c r="DD1053" s="8">
        <v>0.1</v>
      </c>
      <c r="DE1053" s="8">
        <v>0.1</v>
      </c>
      <c r="DF1053" s="8">
        <v>0.1</v>
      </c>
      <c r="DG1053" s="8">
        <v>0.1</v>
      </c>
      <c r="DH1053" s="8">
        <v>0.1</v>
      </c>
      <c r="DI1053" s="8">
        <v>8.74948541051557E-2</v>
      </c>
      <c r="DJ1053" s="8">
        <v>9.3980299011817946E-3</v>
      </c>
      <c r="DK1053" s="8">
        <v>2.2547617191051371E-3</v>
      </c>
      <c r="DL1053" s="8">
        <v>8.5235427455736799E-4</v>
      </c>
      <c r="DM1053" s="8">
        <v>0.1</v>
      </c>
      <c r="DN1053" s="8">
        <v>0.1</v>
      </c>
      <c r="DO1053" s="8">
        <v>0.1</v>
      </c>
      <c r="DP1053" s="8">
        <v>0.1</v>
      </c>
      <c r="DQ1053" s="8">
        <v>0.1</v>
      </c>
      <c r="DR1053" s="8">
        <v>0.1</v>
      </c>
      <c r="DS1053" s="8">
        <v>0.1</v>
      </c>
      <c r="DT1053" s="8">
        <v>0.2</v>
      </c>
      <c r="DU1053" s="8">
        <v>0.1</v>
      </c>
      <c r="DV1053" s="8">
        <v>0.1</v>
      </c>
      <c r="DW1053" s="8">
        <v>2.5176318975490691E-2</v>
      </c>
      <c r="DX1053" s="8">
        <v>7.4823681024509314E-2</v>
      </c>
      <c r="DY1053" s="8">
        <v>0.1</v>
      </c>
      <c r="DZ1053" s="8">
        <v>0.1</v>
      </c>
      <c r="EA1053" s="8">
        <v>0.1</v>
      </c>
      <c r="EB1053" s="8">
        <v>0.1</v>
      </c>
      <c r="EC1053" s="8">
        <v>0</v>
      </c>
      <c r="ED1053" s="8">
        <v>0</v>
      </c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</row>
    <row r="1054" spans="1:206" x14ac:dyDescent="0.3">
      <c r="A1054" s="32"/>
      <c r="B1054" s="23" t="s">
        <v>249</v>
      </c>
      <c r="C1054" s="33"/>
      <c r="D1054" s="33"/>
      <c r="E1054" s="23" t="s">
        <v>162</v>
      </c>
      <c r="F1054" s="23"/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>
        <v>0</v>
      </c>
      <c r="BU1054" s="8">
        <v>0</v>
      </c>
      <c r="BV1054" s="8">
        <v>0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8">
        <v>3.0788488872385049E-5</v>
      </c>
      <c r="CC1054" s="8">
        <v>3.0326874288826331E-5</v>
      </c>
      <c r="CD1054" s="8">
        <v>5.9147230777953103E-3</v>
      </c>
      <c r="CE1054" s="8">
        <v>9.100856051168899E-4</v>
      </c>
      <c r="CF1054" s="8">
        <v>1.140068466533892E-3</v>
      </c>
      <c r="CG1054" s="8">
        <v>7.8494529550655076E-4</v>
      </c>
      <c r="CH1054" s="8">
        <v>1.8968104393722959E-4</v>
      </c>
      <c r="CI1054" s="8">
        <v>2.273063685865215E-4</v>
      </c>
      <c r="CJ1054" s="8">
        <v>8.4761777764521574E-4</v>
      </c>
      <c r="CK1054" s="8">
        <v>1.600559317468798E-4</v>
      </c>
      <c r="CL1054" s="8">
        <v>3.2709668991728423E-5</v>
      </c>
      <c r="CM1054" s="8">
        <v>0.5</v>
      </c>
      <c r="CN1054" s="8">
        <v>0.1</v>
      </c>
      <c r="CO1054" s="8">
        <v>0.1</v>
      </c>
      <c r="CP1054" s="8">
        <v>0.1</v>
      </c>
      <c r="CQ1054" s="8">
        <v>0.1</v>
      </c>
      <c r="CR1054" s="8">
        <v>0.1</v>
      </c>
      <c r="CS1054" s="8">
        <v>0.89999999999999991</v>
      </c>
      <c r="CT1054" s="8">
        <v>0.1</v>
      </c>
      <c r="CU1054" s="8">
        <v>0.1</v>
      </c>
      <c r="CV1054" s="8">
        <v>0.1</v>
      </c>
      <c r="CW1054" s="8">
        <v>0.1</v>
      </c>
      <c r="CX1054" s="8">
        <v>0.1</v>
      </c>
      <c r="CY1054" s="8">
        <v>0.1</v>
      </c>
      <c r="CZ1054" s="8">
        <v>0.1</v>
      </c>
      <c r="DA1054" s="8">
        <v>7.1536932098216323E-3</v>
      </c>
      <c r="DB1054" s="8">
        <v>9.2846306790178371E-2</v>
      </c>
      <c r="DC1054" s="8">
        <v>0.1</v>
      </c>
      <c r="DD1054" s="8">
        <v>0.1</v>
      </c>
      <c r="DE1054" s="8">
        <v>0.1</v>
      </c>
      <c r="DF1054" s="8">
        <v>0.1</v>
      </c>
      <c r="DG1054" s="8">
        <v>0.1</v>
      </c>
      <c r="DH1054" s="8">
        <v>0.1</v>
      </c>
      <c r="DI1054" s="8">
        <v>8.74948541051557E-2</v>
      </c>
      <c r="DJ1054" s="8">
        <v>9.3980299011817946E-3</v>
      </c>
      <c r="DK1054" s="8">
        <v>2.2547617191051371E-3</v>
      </c>
      <c r="DL1054" s="8">
        <v>8.5235427455736799E-4</v>
      </c>
      <c r="DM1054" s="8">
        <v>0.1</v>
      </c>
      <c r="DN1054" s="8">
        <v>0.1</v>
      </c>
      <c r="DO1054" s="8">
        <v>0.1</v>
      </c>
      <c r="DP1054" s="8">
        <v>0.1</v>
      </c>
      <c r="DQ1054" s="8">
        <v>0.1</v>
      </c>
      <c r="DR1054" s="8">
        <v>0.1</v>
      </c>
      <c r="DS1054" s="8">
        <v>0.1</v>
      </c>
      <c r="DT1054" s="8">
        <v>0.2</v>
      </c>
      <c r="DU1054" s="8">
        <v>0.1</v>
      </c>
      <c r="DV1054" s="8">
        <v>0.1</v>
      </c>
      <c r="DW1054" s="8">
        <v>2.5176318975490691E-2</v>
      </c>
      <c r="DX1054" s="8">
        <v>7.4823681024509314E-2</v>
      </c>
      <c r="DY1054" s="8">
        <v>0.1</v>
      </c>
      <c r="DZ1054" s="8">
        <v>0.1</v>
      </c>
      <c r="EA1054" s="8">
        <v>0.1</v>
      </c>
      <c r="EB1054" s="8">
        <v>0.1</v>
      </c>
      <c r="EC1054" s="8">
        <v>0</v>
      </c>
      <c r="ED1054" s="8">
        <v>0</v>
      </c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</row>
    <row r="1055" spans="1:206" x14ac:dyDescent="0.3">
      <c r="A1055" s="32"/>
      <c r="B1055" s="23" t="s">
        <v>250</v>
      </c>
      <c r="C1055" s="33"/>
      <c r="D1055" s="33"/>
      <c r="E1055" s="23" t="s">
        <v>162</v>
      </c>
      <c r="F1055" s="23"/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  <c r="BD1055" s="8">
        <v>0</v>
      </c>
      <c r="BE1055" s="8">
        <v>0</v>
      </c>
      <c r="BF1055" s="8">
        <v>0</v>
      </c>
      <c r="BG1055" s="8">
        <v>0</v>
      </c>
      <c r="BH1055" s="8">
        <v>0</v>
      </c>
      <c r="BI1055" s="8">
        <v>0</v>
      </c>
      <c r="BJ1055" s="8">
        <v>0</v>
      </c>
      <c r="BK1055" s="8">
        <v>0</v>
      </c>
      <c r="BL1055" s="8">
        <v>0</v>
      </c>
      <c r="BM1055" s="8">
        <v>0</v>
      </c>
      <c r="BN1055" s="8">
        <v>0</v>
      </c>
      <c r="BO1055" s="8">
        <v>0</v>
      </c>
      <c r="BP1055" s="8">
        <v>0</v>
      </c>
      <c r="BQ1055" s="8">
        <v>0</v>
      </c>
      <c r="BR1055" s="8">
        <v>0</v>
      </c>
      <c r="BS1055" s="8">
        <v>0</v>
      </c>
      <c r="BT1055" s="8">
        <v>0</v>
      </c>
      <c r="BU1055" s="8">
        <v>0</v>
      </c>
      <c r="BV1055" s="8">
        <v>0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8">
        <v>3.0788488872385049E-5</v>
      </c>
      <c r="CC1055" s="8">
        <v>3.0326874288826331E-5</v>
      </c>
      <c r="CD1055" s="8">
        <v>5.9147230777953103E-3</v>
      </c>
      <c r="CE1055" s="8">
        <v>9.100856051168899E-4</v>
      </c>
      <c r="CF1055" s="8">
        <v>1.140068466533892E-3</v>
      </c>
      <c r="CG1055" s="8">
        <v>7.8494529550655076E-4</v>
      </c>
      <c r="CH1055" s="8">
        <v>1.8968104393722959E-4</v>
      </c>
      <c r="CI1055" s="8">
        <v>2.273063685865215E-4</v>
      </c>
      <c r="CJ1055" s="8">
        <v>8.4761777764521574E-4</v>
      </c>
      <c r="CK1055" s="8">
        <v>1.600559317468798E-4</v>
      </c>
      <c r="CL1055" s="8">
        <v>3.2709668991728423E-5</v>
      </c>
      <c r="CM1055" s="8">
        <v>0.5</v>
      </c>
      <c r="CN1055" s="8">
        <v>0.1</v>
      </c>
      <c r="CO1055" s="8">
        <v>0.1</v>
      </c>
      <c r="CP1055" s="8">
        <v>0.1</v>
      </c>
      <c r="CQ1055" s="8">
        <v>0.1</v>
      </c>
      <c r="CR1055" s="8">
        <v>0.1</v>
      </c>
      <c r="CS1055" s="8">
        <v>0.89999999999999991</v>
      </c>
      <c r="CT1055" s="8">
        <v>0.1</v>
      </c>
      <c r="CU1055" s="8">
        <v>0.1</v>
      </c>
      <c r="CV1055" s="8">
        <v>0.1</v>
      </c>
      <c r="CW1055" s="8">
        <v>0.1</v>
      </c>
      <c r="CX1055" s="8">
        <v>0.1</v>
      </c>
      <c r="CY1055" s="8">
        <v>0.1</v>
      </c>
      <c r="CZ1055" s="8">
        <v>0.1</v>
      </c>
      <c r="DA1055" s="8">
        <v>7.1536932098216323E-3</v>
      </c>
      <c r="DB1055" s="8">
        <v>9.2846306790178371E-2</v>
      </c>
      <c r="DC1055" s="8">
        <v>0.1</v>
      </c>
      <c r="DD1055" s="8">
        <v>0.1</v>
      </c>
      <c r="DE1055" s="8">
        <v>0.1</v>
      </c>
      <c r="DF1055" s="8">
        <v>0.1</v>
      </c>
      <c r="DG1055" s="8">
        <v>0.1</v>
      </c>
      <c r="DH1055" s="8">
        <v>0.1</v>
      </c>
      <c r="DI1055" s="8">
        <v>8.74948541051557E-2</v>
      </c>
      <c r="DJ1055" s="8">
        <v>9.3980299011817946E-3</v>
      </c>
      <c r="DK1055" s="8">
        <v>2.2547617191051371E-3</v>
      </c>
      <c r="DL1055" s="8">
        <v>8.5235427455736799E-4</v>
      </c>
      <c r="DM1055" s="8">
        <v>0.1</v>
      </c>
      <c r="DN1055" s="8">
        <v>0.1</v>
      </c>
      <c r="DO1055" s="8">
        <v>0.1</v>
      </c>
      <c r="DP1055" s="8">
        <v>0.1</v>
      </c>
      <c r="DQ1055" s="8">
        <v>0.1</v>
      </c>
      <c r="DR1055" s="8">
        <v>0.1</v>
      </c>
      <c r="DS1055" s="8">
        <v>0.1</v>
      </c>
      <c r="DT1055" s="8">
        <v>0.2</v>
      </c>
      <c r="DU1055" s="8">
        <v>0.1</v>
      </c>
      <c r="DV1055" s="8">
        <v>0.1</v>
      </c>
      <c r="DW1055" s="8">
        <v>2.5176318975490691E-2</v>
      </c>
      <c r="DX1055" s="8">
        <v>7.4823681024509314E-2</v>
      </c>
      <c r="DY1055" s="8">
        <v>0.1</v>
      </c>
      <c r="DZ1055" s="8">
        <v>0.1</v>
      </c>
      <c r="EA1055" s="8">
        <v>0.1</v>
      </c>
      <c r="EB1055" s="8">
        <v>0.1</v>
      </c>
      <c r="EC1055" s="8">
        <v>0</v>
      </c>
      <c r="ED1055" s="8">
        <v>0</v>
      </c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</row>
    <row r="1056" spans="1:206" x14ac:dyDescent="0.3">
      <c r="A1056" s="32"/>
      <c r="B1056" s="23" t="s">
        <v>251</v>
      </c>
      <c r="C1056" s="33"/>
      <c r="D1056" s="33"/>
      <c r="E1056" s="23" t="s">
        <v>162</v>
      </c>
      <c r="F1056" s="23"/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  <c r="BO1056" s="8">
        <v>0</v>
      </c>
      <c r="BP1056" s="8">
        <v>0</v>
      </c>
      <c r="BQ1056" s="8">
        <v>0</v>
      </c>
      <c r="BR1056" s="8">
        <v>0</v>
      </c>
      <c r="BS1056" s="8">
        <v>0</v>
      </c>
      <c r="BT1056" s="8">
        <v>0</v>
      </c>
      <c r="BU1056" s="8">
        <v>0</v>
      </c>
      <c r="BV1056" s="8">
        <v>0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8">
        <v>3.0788488872385049E-5</v>
      </c>
      <c r="CC1056" s="8">
        <v>3.0326874288826331E-5</v>
      </c>
      <c r="CD1056" s="8">
        <v>5.9147230777953103E-3</v>
      </c>
      <c r="CE1056" s="8">
        <v>9.100856051168899E-4</v>
      </c>
      <c r="CF1056" s="8">
        <v>1.140068466533892E-3</v>
      </c>
      <c r="CG1056" s="8">
        <v>7.8494529550655076E-4</v>
      </c>
      <c r="CH1056" s="8">
        <v>1.8968104393722959E-4</v>
      </c>
      <c r="CI1056" s="8">
        <v>2.273063685865215E-4</v>
      </c>
      <c r="CJ1056" s="8">
        <v>8.4761777764521574E-4</v>
      </c>
      <c r="CK1056" s="8">
        <v>1.600559317468798E-4</v>
      </c>
      <c r="CL1056" s="8">
        <v>3.2709668991728423E-5</v>
      </c>
      <c r="CM1056" s="8">
        <v>0.5</v>
      </c>
      <c r="CN1056" s="8">
        <v>0.1</v>
      </c>
      <c r="CO1056" s="8">
        <v>0.1</v>
      </c>
      <c r="CP1056" s="8">
        <v>0.1</v>
      </c>
      <c r="CQ1056" s="8">
        <v>0.1</v>
      </c>
      <c r="CR1056" s="8">
        <v>0.1</v>
      </c>
      <c r="CS1056" s="8">
        <v>0.89999999999999991</v>
      </c>
      <c r="CT1056" s="8">
        <v>0.1</v>
      </c>
      <c r="CU1056" s="8">
        <v>0.1</v>
      </c>
      <c r="CV1056" s="8">
        <v>0.1</v>
      </c>
      <c r="CW1056" s="8">
        <v>0.1</v>
      </c>
      <c r="CX1056" s="8">
        <v>0.1</v>
      </c>
      <c r="CY1056" s="8">
        <v>0.1</v>
      </c>
      <c r="CZ1056" s="8">
        <v>0.1</v>
      </c>
      <c r="DA1056" s="8">
        <v>7.1536932098216323E-3</v>
      </c>
      <c r="DB1056" s="8">
        <v>9.2846306790178371E-2</v>
      </c>
      <c r="DC1056" s="8">
        <v>0.1</v>
      </c>
      <c r="DD1056" s="8">
        <v>0.1</v>
      </c>
      <c r="DE1056" s="8">
        <v>0.1</v>
      </c>
      <c r="DF1056" s="8">
        <v>0.1</v>
      </c>
      <c r="DG1056" s="8">
        <v>0.1</v>
      </c>
      <c r="DH1056" s="8">
        <v>0.1</v>
      </c>
      <c r="DI1056" s="8">
        <v>8.74948541051557E-2</v>
      </c>
      <c r="DJ1056" s="8">
        <v>9.3980299011817946E-3</v>
      </c>
      <c r="DK1056" s="8">
        <v>2.2547617191051371E-3</v>
      </c>
      <c r="DL1056" s="8">
        <v>8.5235427455736799E-4</v>
      </c>
      <c r="DM1056" s="8">
        <v>0.1</v>
      </c>
      <c r="DN1056" s="8">
        <v>0.1</v>
      </c>
      <c r="DO1056" s="8">
        <v>0.1</v>
      </c>
      <c r="DP1056" s="8">
        <v>0.1</v>
      </c>
      <c r="DQ1056" s="8">
        <v>0.1</v>
      </c>
      <c r="DR1056" s="8">
        <v>0.1</v>
      </c>
      <c r="DS1056" s="8">
        <v>0.1</v>
      </c>
      <c r="DT1056" s="8">
        <v>0.2</v>
      </c>
      <c r="DU1056" s="8">
        <v>0.1</v>
      </c>
      <c r="DV1056" s="8">
        <v>0.1</v>
      </c>
      <c r="DW1056" s="8">
        <v>2.5176318975490691E-2</v>
      </c>
      <c r="DX1056" s="8">
        <v>7.4823681024509314E-2</v>
      </c>
      <c r="DY1056" s="8">
        <v>0.1</v>
      </c>
      <c r="DZ1056" s="8">
        <v>0.1</v>
      </c>
      <c r="EA1056" s="8">
        <v>0.1</v>
      </c>
      <c r="EB1056" s="8">
        <v>0.1</v>
      </c>
      <c r="EC1056" s="8">
        <v>0</v>
      </c>
      <c r="ED1056" s="8">
        <v>0</v>
      </c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</row>
    <row r="1057" spans="1:206" x14ac:dyDescent="0.3">
      <c r="A1057" s="32"/>
      <c r="B1057" s="23" t="s">
        <v>252</v>
      </c>
      <c r="C1057" s="33"/>
      <c r="D1057" s="33"/>
      <c r="E1057" s="23" t="s">
        <v>162</v>
      </c>
      <c r="F1057" s="23"/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  <c r="BD1057" s="8">
        <v>0</v>
      </c>
      <c r="BE1057" s="8">
        <v>0</v>
      </c>
      <c r="BF1057" s="8">
        <v>0</v>
      </c>
      <c r="BG1057" s="8">
        <v>0</v>
      </c>
      <c r="BH1057" s="8">
        <v>0</v>
      </c>
      <c r="BI1057" s="8">
        <v>0</v>
      </c>
      <c r="BJ1057" s="8">
        <v>0</v>
      </c>
      <c r="BK1057" s="8">
        <v>0</v>
      </c>
      <c r="BL1057" s="8">
        <v>0</v>
      </c>
      <c r="BM1057" s="8">
        <v>0</v>
      </c>
      <c r="BN1057" s="8">
        <v>0</v>
      </c>
      <c r="BO1057" s="8">
        <v>0</v>
      </c>
      <c r="BP1057" s="8">
        <v>0</v>
      </c>
      <c r="BQ1057" s="8">
        <v>0</v>
      </c>
      <c r="BR1057" s="8">
        <v>0</v>
      </c>
      <c r="BS1057" s="8">
        <v>0</v>
      </c>
      <c r="BT1057" s="8">
        <v>0</v>
      </c>
      <c r="BU1057" s="8">
        <v>0</v>
      </c>
      <c r="BV1057" s="8">
        <v>0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8">
        <v>3.0788488872385049E-5</v>
      </c>
      <c r="CC1057" s="8">
        <v>3.0326874288826331E-5</v>
      </c>
      <c r="CD1057" s="8">
        <v>5.9147230777953103E-3</v>
      </c>
      <c r="CE1057" s="8">
        <v>9.100856051168899E-4</v>
      </c>
      <c r="CF1057" s="8">
        <v>1.140068466533892E-3</v>
      </c>
      <c r="CG1057" s="8">
        <v>7.8494529550655076E-4</v>
      </c>
      <c r="CH1057" s="8">
        <v>1.8968104393722959E-4</v>
      </c>
      <c r="CI1057" s="8">
        <v>2.273063685865215E-4</v>
      </c>
      <c r="CJ1057" s="8">
        <v>8.4761777764521574E-4</v>
      </c>
      <c r="CK1057" s="8">
        <v>1.600559317468798E-4</v>
      </c>
      <c r="CL1057" s="8">
        <v>3.2709668991728423E-5</v>
      </c>
      <c r="CM1057" s="8">
        <v>0.5</v>
      </c>
      <c r="CN1057" s="8">
        <v>0.1</v>
      </c>
      <c r="CO1057" s="8">
        <v>0.1</v>
      </c>
      <c r="CP1057" s="8">
        <v>0.1</v>
      </c>
      <c r="CQ1057" s="8">
        <v>0.1</v>
      </c>
      <c r="CR1057" s="8">
        <v>0.1</v>
      </c>
      <c r="CS1057" s="8">
        <v>0.89999999999999991</v>
      </c>
      <c r="CT1057" s="8">
        <v>0.1</v>
      </c>
      <c r="CU1057" s="8">
        <v>0.1</v>
      </c>
      <c r="CV1057" s="8">
        <v>0.1</v>
      </c>
      <c r="CW1057" s="8">
        <v>0.1</v>
      </c>
      <c r="CX1057" s="8">
        <v>0.1</v>
      </c>
      <c r="CY1057" s="8">
        <v>0.1</v>
      </c>
      <c r="CZ1057" s="8">
        <v>0.1</v>
      </c>
      <c r="DA1057" s="8">
        <v>7.1536932098216323E-3</v>
      </c>
      <c r="DB1057" s="8">
        <v>9.2846306790178371E-2</v>
      </c>
      <c r="DC1057" s="8">
        <v>0.1</v>
      </c>
      <c r="DD1057" s="8">
        <v>0.1</v>
      </c>
      <c r="DE1057" s="8">
        <v>0.1</v>
      </c>
      <c r="DF1057" s="8">
        <v>0.1</v>
      </c>
      <c r="DG1057" s="8">
        <v>0.1</v>
      </c>
      <c r="DH1057" s="8">
        <v>0.1</v>
      </c>
      <c r="DI1057" s="8">
        <v>8.74948541051557E-2</v>
      </c>
      <c r="DJ1057" s="8">
        <v>9.3980299011817946E-3</v>
      </c>
      <c r="DK1057" s="8">
        <v>2.2547617191051371E-3</v>
      </c>
      <c r="DL1057" s="8">
        <v>8.5235427455736799E-4</v>
      </c>
      <c r="DM1057" s="8">
        <v>0.1</v>
      </c>
      <c r="DN1057" s="8">
        <v>0.1</v>
      </c>
      <c r="DO1057" s="8">
        <v>0.1</v>
      </c>
      <c r="DP1057" s="8">
        <v>0.1</v>
      </c>
      <c r="DQ1057" s="8">
        <v>0.1</v>
      </c>
      <c r="DR1057" s="8">
        <v>0.1</v>
      </c>
      <c r="DS1057" s="8">
        <v>0.1</v>
      </c>
      <c r="DT1057" s="8">
        <v>0.2</v>
      </c>
      <c r="DU1057" s="8">
        <v>0.1</v>
      </c>
      <c r="DV1057" s="8">
        <v>0.1</v>
      </c>
      <c r="DW1057" s="8">
        <v>2.5176318975490691E-2</v>
      </c>
      <c r="DX1057" s="8">
        <v>7.4823681024509314E-2</v>
      </c>
      <c r="DY1057" s="8">
        <v>0.1</v>
      </c>
      <c r="DZ1057" s="8">
        <v>0.1</v>
      </c>
      <c r="EA1057" s="8">
        <v>0.1</v>
      </c>
      <c r="EB1057" s="8">
        <v>0.1</v>
      </c>
      <c r="EC1057" s="8">
        <v>0</v>
      </c>
      <c r="ED1057" s="8">
        <v>0</v>
      </c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</row>
    <row r="1058" spans="1:206" x14ac:dyDescent="0.3">
      <c r="A1058" s="32"/>
      <c r="B1058" s="23" t="s">
        <v>253</v>
      </c>
      <c r="C1058" s="33"/>
      <c r="D1058" s="33"/>
      <c r="E1058" s="23" t="s">
        <v>162</v>
      </c>
      <c r="F1058" s="23"/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8">
        <v>0</v>
      </c>
      <c r="BM1058" s="8">
        <v>0</v>
      </c>
      <c r="BN1058" s="8">
        <v>0</v>
      </c>
      <c r="BO1058" s="8">
        <v>0</v>
      </c>
      <c r="BP1058" s="8">
        <v>0</v>
      </c>
      <c r="BQ1058" s="8">
        <v>0</v>
      </c>
      <c r="BR1058" s="8">
        <v>0</v>
      </c>
      <c r="BS1058" s="8">
        <v>0</v>
      </c>
      <c r="BT1058" s="8">
        <v>0</v>
      </c>
      <c r="BU1058" s="8">
        <v>0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3.0788488872385049E-5</v>
      </c>
      <c r="CC1058" s="8">
        <v>3.0326874288826331E-5</v>
      </c>
      <c r="CD1058" s="8">
        <v>5.9147230777953103E-3</v>
      </c>
      <c r="CE1058" s="8">
        <v>9.100856051168899E-4</v>
      </c>
      <c r="CF1058" s="8">
        <v>1.140068466533892E-3</v>
      </c>
      <c r="CG1058" s="8">
        <v>7.8494529550655076E-4</v>
      </c>
      <c r="CH1058" s="8">
        <v>1.8968104393722959E-4</v>
      </c>
      <c r="CI1058" s="8">
        <v>2.273063685865215E-4</v>
      </c>
      <c r="CJ1058" s="8">
        <v>8.4761777764521574E-4</v>
      </c>
      <c r="CK1058" s="8">
        <v>1.600559317468798E-4</v>
      </c>
      <c r="CL1058" s="8">
        <v>3.2709668991728423E-5</v>
      </c>
      <c r="CM1058" s="8">
        <v>0.5</v>
      </c>
      <c r="CN1058" s="8">
        <v>0.1</v>
      </c>
      <c r="CO1058" s="8">
        <v>0.1</v>
      </c>
      <c r="CP1058" s="8">
        <v>0.1</v>
      </c>
      <c r="CQ1058" s="8">
        <v>0.1</v>
      </c>
      <c r="CR1058" s="8">
        <v>0.1</v>
      </c>
      <c r="CS1058" s="8">
        <v>0.89999999999999991</v>
      </c>
      <c r="CT1058" s="8">
        <v>0.1</v>
      </c>
      <c r="CU1058" s="8">
        <v>0.1</v>
      </c>
      <c r="CV1058" s="8">
        <v>0.1</v>
      </c>
      <c r="CW1058" s="8">
        <v>0.1</v>
      </c>
      <c r="CX1058" s="8">
        <v>0.1</v>
      </c>
      <c r="CY1058" s="8">
        <v>0.1</v>
      </c>
      <c r="CZ1058" s="8">
        <v>0.1</v>
      </c>
      <c r="DA1058" s="8">
        <v>7.1536932098216323E-3</v>
      </c>
      <c r="DB1058" s="8">
        <v>9.2846306790178371E-2</v>
      </c>
      <c r="DC1058" s="8">
        <v>0.1</v>
      </c>
      <c r="DD1058" s="8">
        <v>0.1</v>
      </c>
      <c r="DE1058" s="8">
        <v>0.1</v>
      </c>
      <c r="DF1058" s="8">
        <v>0.1</v>
      </c>
      <c r="DG1058" s="8">
        <v>0.1</v>
      </c>
      <c r="DH1058" s="8">
        <v>0.1</v>
      </c>
      <c r="DI1058" s="8">
        <v>8.74948541051557E-2</v>
      </c>
      <c r="DJ1058" s="8">
        <v>9.3980299011817946E-3</v>
      </c>
      <c r="DK1058" s="8">
        <v>2.2547617191051371E-3</v>
      </c>
      <c r="DL1058" s="8">
        <v>8.5235427455736799E-4</v>
      </c>
      <c r="DM1058" s="8">
        <v>5.0000000000000002E-5</v>
      </c>
      <c r="DN1058" s="8">
        <v>0.1</v>
      </c>
      <c r="DO1058" s="8">
        <v>0.1</v>
      </c>
      <c r="DP1058" s="8">
        <v>0.1</v>
      </c>
      <c r="DQ1058" s="8">
        <v>0.1</v>
      </c>
      <c r="DR1058" s="8">
        <v>0.1</v>
      </c>
      <c r="DS1058" s="8">
        <v>0.1</v>
      </c>
      <c r="DT1058" s="8">
        <v>0.2</v>
      </c>
      <c r="DU1058" s="8">
        <v>0.1</v>
      </c>
      <c r="DV1058" s="8">
        <v>0.1</v>
      </c>
      <c r="DW1058" s="8">
        <v>2.5176318975490691E-2</v>
      </c>
      <c r="DX1058" s="8">
        <v>7.4823681024509314E-2</v>
      </c>
      <c r="DY1058" s="8">
        <v>0.1</v>
      </c>
      <c r="DZ1058" s="8">
        <v>0.1</v>
      </c>
      <c r="EA1058" s="8">
        <v>0.1</v>
      </c>
      <c r="EB1058" s="8">
        <v>0.1</v>
      </c>
      <c r="EC1058" s="8">
        <v>0</v>
      </c>
      <c r="ED1058" s="8">
        <v>0</v>
      </c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</row>
    <row r="1059" spans="1:206" x14ac:dyDescent="0.3">
      <c r="A1059" s="32"/>
      <c r="B1059" s="23" t="s">
        <v>254</v>
      </c>
      <c r="C1059" s="33"/>
      <c r="D1059" s="33"/>
      <c r="E1059" s="23" t="s">
        <v>162</v>
      </c>
      <c r="F1059" s="23"/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>
        <v>0</v>
      </c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>
        <v>0</v>
      </c>
      <c r="BU1059" s="8">
        <v>0</v>
      </c>
      <c r="BV1059" s="8">
        <v>0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8">
        <v>3.0788488872385049E-5</v>
      </c>
      <c r="CC1059" s="8">
        <v>3.0326874288826331E-5</v>
      </c>
      <c r="CD1059" s="8">
        <v>5.9147230777953103E-3</v>
      </c>
      <c r="CE1059" s="8">
        <v>9.100856051168899E-4</v>
      </c>
      <c r="CF1059" s="8">
        <v>1.140068466533892E-3</v>
      </c>
      <c r="CG1059" s="8">
        <v>7.8494529550655076E-4</v>
      </c>
      <c r="CH1059" s="8">
        <v>1.8968104393722959E-4</v>
      </c>
      <c r="CI1059" s="8">
        <v>2.273063685865215E-4</v>
      </c>
      <c r="CJ1059" s="8">
        <v>8.4761777764521574E-4</v>
      </c>
      <c r="CK1059" s="8">
        <v>1.600559317468798E-4</v>
      </c>
      <c r="CL1059" s="8">
        <v>3.2709668991728423E-5</v>
      </c>
      <c r="CM1059" s="8">
        <v>0.5</v>
      </c>
      <c r="CN1059" s="8">
        <v>0.1</v>
      </c>
      <c r="CO1059" s="8">
        <v>0.1</v>
      </c>
      <c r="CP1059" s="8">
        <v>0.1</v>
      </c>
      <c r="CQ1059" s="8">
        <v>0.1</v>
      </c>
      <c r="CR1059" s="8">
        <v>0.1</v>
      </c>
      <c r="CS1059" s="8">
        <v>0.89999999999999991</v>
      </c>
      <c r="CT1059" s="8">
        <v>0.1</v>
      </c>
      <c r="CU1059" s="8">
        <v>0.1</v>
      </c>
      <c r="CV1059" s="8">
        <v>0.1</v>
      </c>
      <c r="CW1059" s="8">
        <v>0.1</v>
      </c>
      <c r="CX1059" s="8">
        <v>0.1</v>
      </c>
      <c r="CY1059" s="8">
        <v>0.1</v>
      </c>
      <c r="CZ1059" s="8">
        <v>0.1</v>
      </c>
      <c r="DA1059" s="8">
        <v>7.1536932098216323E-3</v>
      </c>
      <c r="DB1059" s="8">
        <v>9.2846306790178371E-2</v>
      </c>
      <c r="DC1059" s="8">
        <v>0.1</v>
      </c>
      <c r="DD1059" s="8">
        <v>0.1</v>
      </c>
      <c r="DE1059" s="8">
        <v>0.1</v>
      </c>
      <c r="DF1059" s="8">
        <v>0.1</v>
      </c>
      <c r="DG1059" s="8">
        <v>0.1</v>
      </c>
      <c r="DH1059" s="8">
        <v>0.1</v>
      </c>
      <c r="DI1059" s="8">
        <v>8.74948541051557E-2</v>
      </c>
      <c r="DJ1059" s="8">
        <v>9.3980299011817946E-3</v>
      </c>
      <c r="DK1059" s="8">
        <v>2.2547617191051371E-3</v>
      </c>
      <c r="DL1059" s="8">
        <v>8.5235427455736799E-4</v>
      </c>
      <c r="DM1059" s="8">
        <v>0.1</v>
      </c>
      <c r="DN1059" s="8">
        <v>0.1</v>
      </c>
      <c r="DO1059" s="8">
        <v>0.1</v>
      </c>
      <c r="DP1059" s="8">
        <v>0.1</v>
      </c>
      <c r="DQ1059" s="8">
        <v>0.1</v>
      </c>
      <c r="DR1059" s="8">
        <v>0.1</v>
      </c>
      <c r="DS1059" s="8">
        <v>0.1</v>
      </c>
      <c r="DT1059" s="8">
        <v>0.2</v>
      </c>
      <c r="DU1059" s="8">
        <v>0.1</v>
      </c>
      <c r="DV1059" s="8">
        <v>0.1</v>
      </c>
      <c r="DW1059" s="8">
        <v>2.5176318975490691E-2</v>
      </c>
      <c r="DX1059" s="8">
        <v>7.4823681024509314E-2</v>
      </c>
      <c r="DY1059" s="8">
        <v>0.1</v>
      </c>
      <c r="DZ1059" s="8">
        <v>0.1</v>
      </c>
      <c r="EA1059" s="8">
        <v>0.1</v>
      </c>
      <c r="EB1059" s="8">
        <v>0.1</v>
      </c>
      <c r="EC1059" s="8">
        <v>0</v>
      </c>
      <c r="ED1059" s="8">
        <v>0</v>
      </c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</row>
    <row r="1060" spans="1:206" x14ac:dyDescent="0.3">
      <c r="A1060" s="32"/>
      <c r="B1060" s="23" t="s">
        <v>255</v>
      </c>
      <c r="C1060" s="33"/>
      <c r="D1060" s="33"/>
      <c r="E1060" s="23" t="s">
        <v>162</v>
      </c>
      <c r="F1060" s="23"/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8">
        <v>0</v>
      </c>
      <c r="BM1060" s="8">
        <v>0</v>
      </c>
      <c r="BN1060" s="8">
        <v>0</v>
      </c>
      <c r="BO1060" s="8">
        <v>0</v>
      </c>
      <c r="BP1060" s="8">
        <v>0</v>
      </c>
      <c r="BQ1060" s="8">
        <v>0</v>
      </c>
      <c r="BR1060" s="8">
        <v>0</v>
      </c>
      <c r="BS1060" s="8">
        <v>0</v>
      </c>
      <c r="BT1060" s="8">
        <v>0</v>
      </c>
      <c r="BU1060" s="8">
        <v>0</v>
      </c>
      <c r="BV1060" s="8">
        <v>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8">
        <v>3.0788488872385049E-5</v>
      </c>
      <c r="CC1060" s="8">
        <v>3.0326874288826331E-5</v>
      </c>
      <c r="CD1060" s="8">
        <v>5.9147230777953103E-3</v>
      </c>
      <c r="CE1060" s="8">
        <v>9.100856051168899E-4</v>
      </c>
      <c r="CF1060" s="8">
        <v>1.140068466533892E-3</v>
      </c>
      <c r="CG1060" s="8">
        <v>7.8494529550655076E-4</v>
      </c>
      <c r="CH1060" s="8">
        <v>1.8968104393722959E-4</v>
      </c>
      <c r="CI1060" s="8">
        <v>2.273063685865215E-4</v>
      </c>
      <c r="CJ1060" s="8">
        <v>8.4761777764521574E-4</v>
      </c>
      <c r="CK1060" s="8">
        <v>1.600559317468798E-4</v>
      </c>
      <c r="CL1060" s="8">
        <v>3.2709668991728423E-5</v>
      </c>
      <c r="CM1060" s="8">
        <v>0.5</v>
      </c>
      <c r="CN1060" s="8">
        <v>0.1</v>
      </c>
      <c r="CO1060" s="8">
        <v>0.1</v>
      </c>
      <c r="CP1060" s="8">
        <v>0.1</v>
      </c>
      <c r="CQ1060" s="8">
        <v>0.1</v>
      </c>
      <c r="CR1060" s="8">
        <v>0.1</v>
      </c>
      <c r="CS1060" s="8">
        <v>0.89999999999999991</v>
      </c>
      <c r="CT1060" s="8">
        <v>0.1</v>
      </c>
      <c r="CU1060" s="8">
        <v>0.1</v>
      </c>
      <c r="CV1060" s="8">
        <v>0.1</v>
      </c>
      <c r="CW1060" s="8">
        <v>0.1</v>
      </c>
      <c r="CX1060" s="8">
        <v>0.1</v>
      </c>
      <c r="CY1060" s="8">
        <v>0.1</v>
      </c>
      <c r="CZ1060" s="8">
        <v>0.1</v>
      </c>
      <c r="DA1060" s="8">
        <v>7.1536932098216323E-3</v>
      </c>
      <c r="DB1060" s="8">
        <v>9.2846306790178371E-2</v>
      </c>
      <c r="DC1060" s="8">
        <v>0.1</v>
      </c>
      <c r="DD1060" s="8">
        <v>0.1</v>
      </c>
      <c r="DE1060" s="8">
        <v>0.1</v>
      </c>
      <c r="DF1060" s="8">
        <v>0.1</v>
      </c>
      <c r="DG1060" s="8">
        <v>0.1</v>
      </c>
      <c r="DH1060" s="8">
        <v>0.1</v>
      </c>
      <c r="DI1060" s="8">
        <v>8.74948541051557E-2</v>
      </c>
      <c r="DJ1060" s="8">
        <v>9.3980299011817946E-3</v>
      </c>
      <c r="DK1060" s="8">
        <v>2.2547617191051371E-3</v>
      </c>
      <c r="DL1060" s="8">
        <v>8.5235427455736799E-4</v>
      </c>
      <c r="DM1060" s="8">
        <v>0.1</v>
      </c>
      <c r="DN1060" s="8">
        <v>0.1</v>
      </c>
      <c r="DO1060" s="8">
        <v>0.1</v>
      </c>
      <c r="DP1060" s="8">
        <v>0.1</v>
      </c>
      <c r="DQ1060" s="8">
        <v>0.1</v>
      </c>
      <c r="DR1060" s="8">
        <v>0.1</v>
      </c>
      <c r="DS1060" s="8">
        <v>0.1</v>
      </c>
      <c r="DT1060" s="8">
        <v>0.2</v>
      </c>
      <c r="DU1060" s="8">
        <v>0.1</v>
      </c>
      <c r="DV1060" s="8">
        <v>0.1</v>
      </c>
      <c r="DW1060" s="8">
        <v>2.5176318975490691E-2</v>
      </c>
      <c r="DX1060" s="8">
        <v>7.4823681024509314E-2</v>
      </c>
      <c r="DY1060" s="8">
        <v>0.1</v>
      </c>
      <c r="DZ1060" s="8">
        <v>0.1</v>
      </c>
      <c r="EA1060" s="8">
        <v>0.1</v>
      </c>
      <c r="EB1060" s="8">
        <v>0.1</v>
      </c>
      <c r="EC1060" s="8">
        <v>0</v>
      </c>
      <c r="ED1060" s="8">
        <v>0</v>
      </c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</row>
    <row r="1061" spans="1:206" x14ac:dyDescent="0.3">
      <c r="A1061" s="32"/>
      <c r="B1061" s="23" t="s">
        <v>256</v>
      </c>
      <c r="C1061" s="33"/>
      <c r="D1061" s="33"/>
      <c r="E1061" s="23" t="s">
        <v>162</v>
      </c>
      <c r="F1061" s="23"/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>
        <v>0</v>
      </c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>
        <v>0</v>
      </c>
      <c r="BU1061" s="8">
        <v>0</v>
      </c>
      <c r="BV1061" s="8">
        <v>0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8">
        <v>3.0788488872385049E-5</v>
      </c>
      <c r="CC1061" s="8">
        <v>3.0326874288826331E-5</v>
      </c>
      <c r="CD1061" s="8">
        <v>5.9147230777953103E-3</v>
      </c>
      <c r="CE1061" s="8">
        <v>9.100856051168899E-4</v>
      </c>
      <c r="CF1061" s="8">
        <v>1.140068466533892E-3</v>
      </c>
      <c r="CG1061" s="8">
        <v>7.8494529550655076E-4</v>
      </c>
      <c r="CH1061" s="8">
        <v>1.8968104393722959E-4</v>
      </c>
      <c r="CI1061" s="8">
        <v>2.273063685865215E-4</v>
      </c>
      <c r="CJ1061" s="8">
        <v>8.4761777764521574E-4</v>
      </c>
      <c r="CK1061" s="8">
        <v>1.600559317468798E-4</v>
      </c>
      <c r="CL1061" s="8">
        <v>3.2709668991728423E-5</v>
      </c>
      <c r="CM1061" s="8">
        <v>0.5</v>
      </c>
      <c r="CN1061" s="8">
        <v>0.1</v>
      </c>
      <c r="CO1061" s="8">
        <v>0.1</v>
      </c>
      <c r="CP1061" s="8">
        <v>0.1</v>
      </c>
      <c r="CQ1061" s="8">
        <v>0.1</v>
      </c>
      <c r="CR1061" s="8">
        <v>0.1</v>
      </c>
      <c r="CS1061" s="8">
        <v>0.89999999999999991</v>
      </c>
      <c r="CT1061" s="8">
        <v>0.1</v>
      </c>
      <c r="CU1061" s="8">
        <v>0.1</v>
      </c>
      <c r="CV1061" s="8">
        <v>0.1</v>
      </c>
      <c r="CW1061" s="8">
        <v>0.1</v>
      </c>
      <c r="CX1061" s="8">
        <v>0.1</v>
      </c>
      <c r="CY1061" s="8">
        <v>0.1</v>
      </c>
      <c r="CZ1061" s="8">
        <v>0.1</v>
      </c>
      <c r="DA1061" s="8">
        <v>7.1536932098216323E-3</v>
      </c>
      <c r="DB1061" s="8">
        <v>9.2846306790178371E-2</v>
      </c>
      <c r="DC1061" s="8">
        <v>0.1</v>
      </c>
      <c r="DD1061" s="8">
        <v>0.1</v>
      </c>
      <c r="DE1061" s="8">
        <v>0.1</v>
      </c>
      <c r="DF1061" s="8">
        <v>0.1</v>
      </c>
      <c r="DG1061" s="8">
        <v>0.1</v>
      </c>
      <c r="DH1061" s="8">
        <v>0.1</v>
      </c>
      <c r="DI1061" s="8">
        <v>8.74948541051557E-2</v>
      </c>
      <c r="DJ1061" s="8">
        <v>9.3980299011817946E-3</v>
      </c>
      <c r="DK1061" s="8">
        <v>2.2547617191051371E-3</v>
      </c>
      <c r="DL1061" s="8">
        <v>8.5235427455736799E-4</v>
      </c>
      <c r="DM1061" s="8">
        <v>0.1</v>
      </c>
      <c r="DN1061" s="8">
        <v>0.1</v>
      </c>
      <c r="DO1061" s="8">
        <v>0.1</v>
      </c>
      <c r="DP1061" s="8">
        <v>0.1</v>
      </c>
      <c r="DQ1061" s="8">
        <v>0.1</v>
      </c>
      <c r="DR1061" s="8">
        <v>0.1</v>
      </c>
      <c r="DS1061" s="8">
        <v>0.1</v>
      </c>
      <c r="DT1061" s="8">
        <v>0.2</v>
      </c>
      <c r="DU1061" s="8">
        <v>0.1</v>
      </c>
      <c r="DV1061" s="8">
        <v>0.1</v>
      </c>
      <c r="DW1061" s="8">
        <v>2.5176318975490691E-2</v>
      </c>
      <c r="DX1061" s="8">
        <v>7.4823681024509314E-2</v>
      </c>
      <c r="DY1061" s="8">
        <v>0.1</v>
      </c>
      <c r="DZ1061" s="8">
        <v>0.1</v>
      </c>
      <c r="EA1061" s="8">
        <v>0.1</v>
      </c>
      <c r="EB1061" s="8">
        <v>0.1</v>
      </c>
      <c r="EC1061" s="8">
        <v>0</v>
      </c>
      <c r="ED1061" s="8">
        <v>0</v>
      </c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</row>
    <row r="1062" spans="1:206" x14ac:dyDescent="0.3">
      <c r="A1062" s="32"/>
      <c r="B1062" s="23" t="s">
        <v>257</v>
      </c>
      <c r="C1062" s="33"/>
      <c r="D1062" s="33"/>
      <c r="E1062" s="23" t="s">
        <v>162</v>
      </c>
      <c r="F1062" s="23"/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0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8">
        <v>3.0788488872385049E-5</v>
      </c>
      <c r="CC1062" s="8">
        <v>3.0326874288826331E-5</v>
      </c>
      <c r="CD1062" s="8">
        <v>5.9147230777953103E-3</v>
      </c>
      <c r="CE1062" s="8">
        <v>9.100856051168899E-4</v>
      </c>
      <c r="CF1062" s="8">
        <v>1.140068466533892E-3</v>
      </c>
      <c r="CG1062" s="8">
        <v>7.8494529550655076E-4</v>
      </c>
      <c r="CH1062" s="8">
        <v>1.8968104393722959E-4</v>
      </c>
      <c r="CI1062" s="8">
        <v>2.273063685865215E-4</v>
      </c>
      <c r="CJ1062" s="8">
        <v>8.4761777764521574E-4</v>
      </c>
      <c r="CK1062" s="8">
        <v>1.600559317468798E-4</v>
      </c>
      <c r="CL1062" s="8">
        <v>3.2709668991728423E-5</v>
      </c>
      <c r="CM1062" s="8">
        <v>0.5</v>
      </c>
      <c r="CN1062" s="8">
        <v>0.1</v>
      </c>
      <c r="CO1062" s="8">
        <v>0.1</v>
      </c>
      <c r="CP1062" s="8">
        <v>0.1</v>
      </c>
      <c r="CQ1062" s="8">
        <v>0.1</v>
      </c>
      <c r="CR1062" s="8">
        <v>0.1</v>
      </c>
      <c r="CS1062" s="8">
        <v>0.89999999999999991</v>
      </c>
      <c r="CT1062" s="8">
        <v>0.1</v>
      </c>
      <c r="CU1062" s="8">
        <v>0.1</v>
      </c>
      <c r="CV1062" s="8">
        <v>0.1</v>
      </c>
      <c r="CW1062" s="8">
        <v>0.1</v>
      </c>
      <c r="CX1062" s="8">
        <v>0.1</v>
      </c>
      <c r="CY1062" s="8">
        <v>0.1</v>
      </c>
      <c r="CZ1062" s="8">
        <v>0.1</v>
      </c>
      <c r="DA1062" s="8">
        <v>7.1536932098216323E-3</v>
      </c>
      <c r="DB1062" s="8">
        <v>9.2846306790178371E-2</v>
      </c>
      <c r="DC1062" s="8">
        <v>0.1</v>
      </c>
      <c r="DD1062" s="8">
        <v>0.1</v>
      </c>
      <c r="DE1062" s="8">
        <v>0.1</v>
      </c>
      <c r="DF1062" s="8">
        <v>0.1</v>
      </c>
      <c r="DG1062" s="8">
        <v>0.1</v>
      </c>
      <c r="DH1062" s="8">
        <v>0.1</v>
      </c>
      <c r="DI1062" s="8">
        <v>8.74948541051557E-2</v>
      </c>
      <c r="DJ1062" s="8">
        <v>9.3980299011817946E-3</v>
      </c>
      <c r="DK1062" s="8">
        <v>2.2547617191051371E-3</v>
      </c>
      <c r="DL1062" s="8">
        <v>8.5235427455736799E-4</v>
      </c>
      <c r="DM1062" s="8">
        <v>0.1</v>
      </c>
      <c r="DN1062" s="8">
        <v>0.1</v>
      </c>
      <c r="DO1062" s="8">
        <v>0.1</v>
      </c>
      <c r="DP1062" s="8">
        <v>0.1</v>
      </c>
      <c r="DQ1062" s="8">
        <v>0.1</v>
      </c>
      <c r="DR1062" s="8">
        <v>0.1</v>
      </c>
      <c r="DS1062" s="8">
        <v>0.1</v>
      </c>
      <c r="DT1062" s="8">
        <v>0.2</v>
      </c>
      <c r="DU1062" s="8">
        <v>0.1</v>
      </c>
      <c r="DV1062" s="8">
        <v>0.1</v>
      </c>
      <c r="DW1062" s="8">
        <v>2.5176318975490691E-2</v>
      </c>
      <c r="DX1062" s="8">
        <v>7.4823681024509314E-2</v>
      </c>
      <c r="DY1062" s="8">
        <v>0.1</v>
      </c>
      <c r="DZ1062" s="8">
        <v>0.1</v>
      </c>
      <c r="EA1062" s="8">
        <v>0.1</v>
      </c>
      <c r="EB1062" s="8">
        <v>0.1</v>
      </c>
      <c r="EC1062" s="8">
        <v>0</v>
      </c>
      <c r="ED1062" s="8">
        <v>0</v>
      </c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</row>
    <row r="1063" spans="1:206" x14ac:dyDescent="0.3">
      <c r="A1063" s="32"/>
      <c r="B1063" s="23" t="s">
        <v>258</v>
      </c>
      <c r="C1063" s="33"/>
      <c r="D1063" s="33"/>
      <c r="E1063" s="23" t="s">
        <v>162</v>
      </c>
      <c r="F1063" s="23"/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  <c r="BD1063" s="8">
        <v>0</v>
      </c>
      <c r="BE1063" s="8">
        <v>0</v>
      </c>
      <c r="BF1063" s="8">
        <v>0</v>
      </c>
      <c r="BG1063" s="8">
        <v>0</v>
      </c>
      <c r="BH1063" s="8">
        <v>0</v>
      </c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>
        <v>0</v>
      </c>
      <c r="BU1063" s="8">
        <v>0</v>
      </c>
      <c r="BV1063" s="8">
        <v>0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8">
        <v>3.0788488872385049E-5</v>
      </c>
      <c r="CC1063" s="8">
        <v>3.0326874288826331E-5</v>
      </c>
      <c r="CD1063" s="8">
        <v>5.9147230777953103E-3</v>
      </c>
      <c r="CE1063" s="8">
        <v>9.100856051168899E-4</v>
      </c>
      <c r="CF1063" s="8">
        <v>1.140068466533892E-3</v>
      </c>
      <c r="CG1063" s="8">
        <v>7.8494529550655076E-4</v>
      </c>
      <c r="CH1063" s="8">
        <v>1.8968104393722959E-4</v>
      </c>
      <c r="CI1063" s="8">
        <v>2.273063685865215E-4</v>
      </c>
      <c r="CJ1063" s="8">
        <v>8.4761777764521574E-4</v>
      </c>
      <c r="CK1063" s="8">
        <v>1.600559317468798E-4</v>
      </c>
      <c r="CL1063" s="8">
        <v>3.2709668991728423E-5</v>
      </c>
      <c r="CM1063" s="8">
        <v>0.5</v>
      </c>
      <c r="CN1063" s="8">
        <v>0.1</v>
      </c>
      <c r="CO1063" s="8">
        <v>0.1</v>
      </c>
      <c r="CP1063" s="8">
        <v>0.1</v>
      </c>
      <c r="CQ1063" s="8">
        <v>0.1</v>
      </c>
      <c r="CR1063" s="8">
        <v>0.1</v>
      </c>
      <c r="CS1063" s="8">
        <v>0.89999999999999991</v>
      </c>
      <c r="CT1063" s="8">
        <v>0.1</v>
      </c>
      <c r="CU1063" s="8">
        <v>0.1</v>
      </c>
      <c r="CV1063" s="8">
        <v>0.1</v>
      </c>
      <c r="CW1063" s="8">
        <v>0.1</v>
      </c>
      <c r="CX1063" s="8">
        <v>0.1</v>
      </c>
      <c r="CY1063" s="8">
        <v>0.1</v>
      </c>
      <c r="CZ1063" s="8">
        <v>0.1</v>
      </c>
      <c r="DA1063" s="8">
        <v>7.1536932098216323E-3</v>
      </c>
      <c r="DB1063" s="8">
        <v>9.2846306790178371E-2</v>
      </c>
      <c r="DC1063" s="8">
        <v>0.1</v>
      </c>
      <c r="DD1063" s="8">
        <v>0.1</v>
      </c>
      <c r="DE1063" s="8">
        <v>0.1</v>
      </c>
      <c r="DF1063" s="8">
        <v>0.1</v>
      </c>
      <c r="DG1063" s="8">
        <v>0.1</v>
      </c>
      <c r="DH1063" s="8">
        <v>0.1</v>
      </c>
      <c r="DI1063" s="8">
        <v>8.74948541051557E-2</v>
      </c>
      <c r="DJ1063" s="8">
        <v>9.3980299011817946E-3</v>
      </c>
      <c r="DK1063" s="8">
        <v>2.2547617191051371E-3</v>
      </c>
      <c r="DL1063" s="8">
        <v>8.5235427455736799E-4</v>
      </c>
      <c r="DM1063" s="8">
        <v>0.1</v>
      </c>
      <c r="DN1063" s="8">
        <v>0.1</v>
      </c>
      <c r="DO1063" s="8">
        <v>0.1</v>
      </c>
      <c r="DP1063" s="8">
        <v>0.1</v>
      </c>
      <c r="DQ1063" s="8">
        <v>0.1</v>
      </c>
      <c r="DR1063" s="8">
        <v>0.1</v>
      </c>
      <c r="DS1063" s="8">
        <v>0.1</v>
      </c>
      <c r="DT1063" s="8">
        <v>0.2</v>
      </c>
      <c r="DU1063" s="8">
        <v>0.1</v>
      </c>
      <c r="DV1063" s="8">
        <v>0.1</v>
      </c>
      <c r="DW1063" s="8">
        <v>2.5176318975490691E-2</v>
      </c>
      <c r="DX1063" s="8">
        <v>7.4823681024509314E-2</v>
      </c>
      <c r="DY1063" s="8">
        <v>0.1</v>
      </c>
      <c r="DZ1063" s="8">
        <v>0.1</v>
      </c>
      <c r="EA1063" s="8">
        <v>0.1</v>
      </c>
      <c r="EB1063" s="8">
        <v>0.1</v>
      </c>
      <c r="EC1063" s="8">
        <v>0</v>
      </c>
      <c r="ED1063" s="8">
        <v>0</v>
      </c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</row>
    <row r="1064" spans="1:206" x14ac:dyDescent="0.3">
      <c r="A1064" s="32"/>
      <c r="B1064" s="23" t="s">
        <v>259</v>
      </c>
      <c r="C1064" s="33"/>
      <c r="D1064" s="33"/>
      <c r="E1064" s="23" t="s">
        <v>162</v>
      </c>
      <c r="F1064" s="23"/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8">
        <v>0</v>
      </c>
      <c r="BM1064" s="8">
        <v>0</v>
      </c>
      <c r="BN1064" s="8">
        <v>0</v>
      </c>
      <c r="BO1064" s="8">
        <v>0</v>
      </c>
      <c r="BP1064" s="8">
        <v>0</v>
      </c>
      <c r="BQ1064" s="8">
        <v>0</v>
      </c>
      <c r="BR1064" s="8">
        <v>0</v>
      </c>
      <c r="BS1064" s="8">
        <v>0</v>
      </c>
      <c r="BT1064" s="8">
        <v>0</v>
      </c>
      <c r="BU1064" s="8">
        <v>0</v>
      </c>
      <c r="BV1064" s="8">
        <v>0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8">
        <v>3.0788488872385049E-5</v>
      </c>
      <c r="CC1064" s="8">
        <v>3.0326874288826331E-5</v>
      </c>
      <c r="CD1064" s="8">
        <v>5.9147230777953103E-3</v>
      </c>
      <c r="CE1064" s="8">
        <v>9.100856051168899E-4</v>
      </c>
      <c r="CF1064" s="8">
        <v>1.140068466533892E-3</v>
      </c>
      <c r="CG1064" s="8">
        <v>7.8494529550655076E-4</v>
      </c>
      <c r="CH1064" s="8">
        <v>1.8968104393722959E-4</v>
      </c>
      <c r="CI1064" s="8">
        <v>2.273063685865215E-4</v>
      </c>
      <c r="CJ1064" s="8">
        <v>8.4761777764521574E-4</v>
      </c>
      <c r="CK1064" s="8">
        <v>1.600559317468798E-4</v>
      </c>
      <c r="CL1064" s="8">
        <v>3.2709668991728423E-5</v>
      </c>
      <c r="CM1064" s="8">
        <v>0.5</v>
      </c>
      <c r="CN1064" s="8">
        <v>0.1</v>
      </c>
      <c r="CO1064" s="8">
        <v>0.1</v>
      </c>
      <c r="CP1064" s="8">
        <v>0.1</v>
      </c>
      <c r="CQ1064" s="8">
        <v>0.1</v>
      </c>
      <c r="CR1064" s="8">
        <v>0.1</v>
      </c>
      <c r="CS1064" s="8">
        <v>0.89999999999999991</v>
      </c>
      <c r="CT1064" s="8">
        <v>0.1</v>
      </c>
      <c r="CU1064" s="8">
        <v>0.1</v>
      </c>
      <c r="CV1064" s="8">
        <v>0.1</v>
      </c>
      <c r="CW1064" s="8">
        <v>0.1</v>
      </c>
      <c r="CX1064" s="8">
        <v>0.1</v>
      </c>
      <c r="CY1064" s="8">
        <v>0.1</v>
      </c>
      <c r="CZ1064" s="8">
        <v>0.1</v>
      </c>
      <c r="DA1064" s="8">
        <v>7.1536932098216323E-3</v>
      </c>
      <c r="DB1064" s="8">
        <v>9.2846306790178371E-2</v>
      </c>
      <c r="DC1064" s="8">
        <v>0.1</v>
      </c>
      <c r="DD1064" s="8">
        <v>0.1</v>
      </c>
      <c r="DE1064" s="8">
        <v>0.1</v>
      </c>
      <c r="DF1064" s="8">
        <v>0.1</v>
      </c>
      <c r="DG1064" s="8">
        <v>0.1</v>
      </c>
      <c r="DH1064" s="8">
        <v>0.1</v>
      </c>
      <c r="DI1064" s="8">
        <v>8.74948541051557E-2</v>
      </c>
      <c r="DJ1064" s="8">
        <v>9.3980299011817946E-3</v>
      </c>
      <c r="DK1064" s="8">
        <v>2.2547617191051371E-3</v>
      </c>
      <c r="DL1064" s="8">
        <v>8.5235427455736799E-4</v>
      </c>
      <c r="DM1064" s="8">
        <v>0.1</v>
      </c>
      <c r="DN1064" s="8">
        <v>0.1</v>
      </c>
      <c r="DO1064" s="8">
        <v>0.1</v>
      </c>
      <c r="DP1064" s="8">
        <v>0.1</v>
      </c>
      <c r="DQ1064" s="8">
        <v>0.1</v>
      </c>
      <c r="DR1064" s="8">
        <v>0.1</v>
      </c>
      <c r="DS1064" s="8">
        <v>0.1</v>
      </c>
      <c r="DT1064" s="8">
        <v>0.2</v>
      </c>
      <c r="DU1064" s="8">
        <v>0.1</v>
      </c>
      <c r="DV1064" s="8">
        <v>0.1</v>
      </c>
      <c r="DW1064" s="8">
        <v>2.5176318975490691E-2</v>
      </c>
      <c r="DX1064" s="8">
        <v>7.4823681024509314E-2</v>
      </c>
      <c r="DY1064" s="8">
        <v>0.1</v>
      </c>
      <c r="DZ1064" s="8">
        <v>0.1</v>
      </c>
      <c r="EA1064" s="8">
        <v>0.1</v>
      </c>
      <c r="EB1064" s="8">
        <v>0.1</v>
      </c>
      <c r="EC1064" s="8">
        <v>0</v>
      </c>
      <c r="ED1064" s="8">
        <v>0</v>
      </c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</row>
    <row r="1065" spans="1:206" x14ac:dyDescent="0.3">
      <c r="A1065" s="32"/>
      <c r="B1065" s="23" t="s">
        <v>260</v>
      </c>
      <c r="C1065" s="33"/>
      <c r="D1065" s="33"/>
      <c r="E1065" s="23" t="s">
        <v>162</v>
      </c>
      <c r="F1065" s="23"/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>
        <v>0</v>
      </c>
      <c r="BI1065" s="8">
        <v>0</v>
      </c>
      <c r="BJ1065" s="8">
        <v>0</v>
      </c>
      <c r="BK1065" s="8">
        <v>0</v>
      </c>
      <c r="BL1065" s="8">
        <v>0</v>
      </c>
      <c r="BM1065" s="8">
        <v>0</v>
      </c>
      <c r="BN1065" s="8">
        <v>0</v>
      </c>
      <c r="BO1065" s="8">
        <v>0</v>
      </c>
      <c r="BP1065" s="8">
        <v>0</v>
      </c>
      <c r="BQ1065" s="8">
        <v>0</v>
      </c>
      <c r="BR1065" s="8">
        <v>0</v>
      </c>
      <c r="BS1065" s="8">
        <v>0</v>
      </c>
      <c r="BT1065" s="8">
        <v>0</v>
      </c>
      <c r="BU1065" s="8">
        <v>0</v>
      </c>
      <c r="BV1065" s="8">
        <v>0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8">
        <v>3.0788488872385049E-5</v>
      </c>
      <c r="CC1065" s="8">
        <v>3.0326874288826331E-5</v>
      </c>
      <c r="CD1065" s="8">
        <v>5.9147230777953103E-3</v>
      </c>
      <c r="CE1065" s="8">
        <v>9.100856051168899E-4</v>
      </c>
      <c r="CF1065" s="8">
        <v>1.140068466533892E-3</v>
      </c>
      <c r="CG1065" s="8">
        <v>7.8494529550655076E-4</v>
      </c>
      <c r="CH1065" s="8">
        <v>1.8968104393722959E-4</v>
      </c>
      <c r="CI1065" s="8">
        <v>2.273063685865215E-4</v>
      </c>
      <c r="CJ1065" s="8">
        <v>8.4761777764521574E-4</v>
      </c>
      <c r="CK1065" s="8">
        <v>1.600559317468798E-4</v>
      </c>
      <c r="CL1065" s="8">
        <v>3.2709668991728423E-5</v>
      </c>
      <c r="CM1065" s="8">
        <v>0.5</v>
      </c>
      <c r="CN1065" s="8">
        <v>0.1</v>
      </c>
      <c r="CO1065" s="8">
        <v>0.1</v>
      </c>
      <c r="CP1065" s="8">
        <v>0.1</v>
      </c>
      <c r="CQ1065" s="8">
        <v>0.1</v>
      </c>
      <c r="CR1065" s="8">
        <v>0.1</v>
      </c>
      <c r="CS1065" s="8">
        <v>0.89999999999999991</v>
      </c>
      <c r="CT1065" s="8">
        <v>0.1</v>
      </c>
      <c r="CU1065" s="8">
        <v>0.1</v>
      </c>
      <c r="CV1065" s="8">
        <v>0.1</v>
      </c>
      <c r="CW1065" s="8">
        <v>0.1</v>
      </c>
      <c r="CX1065" s="8">
        <v>0.1</v>
      </c>
      <c r="CY1065" s="8">
        <v>0.1</v>
      </c>
      <c r="CZ1065" s="8">
        <v>0.1</v>
      </c>
      <c r="DA1065" s="8">
        <v>7.1536932098216323E-3</v>
      </c>
      <c r="DB1065" s="8">
        <v>9.2846306790178371E-2</v>
      </c>
      <c r="DC1065" s="8">
        <v>0.1</v>
      </c>
      <c r="DD1065" s="8">
        <v>0.1</v>
      </c>
      <c r="DE1065" s="8">
        <v>0.1</v>
      </c>
      <c r="DF1065" s="8">
        <v>0.1</v>
      </c>
      <c r="DG1065" s="8">
        <v>0.1</v>
      </c>
      <c r="DH1065" s="8">
        <v>0.1</v>
      </c>
      <c r="DI1065" s="8">
        <v>8.74948541051557E-2</v>
      </c>
      <c r="DJ1065" s="8">
        <v>9.3980299011817946E-3</v>
      </c>
      <c r="DK1065" s="8">
        <v>2.2547617191051371E-3</v>
      </c>
      <c r="DL1065" s="8">
        <v>8.5235427455736799E-4</v>
      </c>
      <c r="DM1065" s="8">
        <v>0.1</v>
      </c>
      <c r="DN1065" s="8">
        <v>0.1</v>
      </c>
      <c r="DO1065" s="8">
        <v>0.1</v>
      </c>
      <c r="DP1065" s="8">
        <v>0.1</v>
      </c>
      <c r="DQ1065" s="8">
        <v>0.1</v>
      </c>
      <c r="DR1065" s="8">
        <v>0.1</v>
      </c>
      <c r="DS1065" s="8">
        <v>0.1</v>
      </c>
      <c r="DT1065" s="8">
        <v>0.2</v>
      </c>
      <c r="DU1065" s="8">
        <v>0.1</v>
      </c>
      <c r="DV1065" s="8">
        <v>0.1</v>
      </c>
      <c r="DW1065" s="8">
        <v>2.5176318975490691E-2</v>
      </c>
      <c r="DX1065" s="8">
        <v>7.4823681024509314E-2</v>
      </c>
      <c r="DY1065" s="8">
        <v>0.1</v>
      </c>
      <c r="DZ1065" s="8">
        <v>0.1</v>
      </c>
      <c r="EA1065" s="8">
        <v>0.1</v>
      </c>
      <c r="EB1065" s="8">
        <v>0.1</v>
      </c>
      <c r="EC1065" s="8">
        <v>0</v>
      </c>
      <c r="ED1065" s="8">
        <v>0</v>
      </c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</row>
    <row r="1066" spans="1:206" x14ac:dyDescent="0.3">
      <c r="A1066" s="32"/>
      <c r="B1066" s="23" t="s">
        <v>261</v>
      </c>
      <c r="C1066" s="33"/>
      <c r="D1066" s="33"/>
      <c r="E1066" s="23" t="s">
        <v>162</v>
      </c>
      <c r="F1066" s="23"/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  <c r="BO1066" s="8">
        <v>0</v>
      </c>
      <c r="BP1066" s="8">
        <v>0</v>
      </c>
      <c r="BQ1066" s="8">
        <v>0</v>
      </c>
      <c r="BR1066" s="8">
        <v>0</v>
      </c>
      <c r="BS1066" s="8">
        <v>0</v>
      </c>
      <c r="BT1066" s="8">
        <v>0</v>
      </c>
      <c r="BU1066" s="8">
        <v>0</v>
      </c>
      <c r="BV1066" s="8">
        <v>0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8">
        <v>3.0788488872385049E-5</v>
      </c>
      <c r="CC1066" s="8">
        <v>3.0326874288826331E-5</v>
      </c>
      <c r="CD1066" s="8">
        <v>5.9147230777953103E-3</v>
      </c>
      <c r="CE1066" s="8">
        <v>9.100856051168899E-4</v>
      </c>
      <c r="CF1066" s="8">
        <v>1.140068466533892E-3</v>
      </c>
      <c r="CG1066" s="8">
        <v>7.8494529550655076E-4</v>
      </c>
      <c r="CH1066" s="8">
        <v>1.8968104393722959E-4</v>
      </c>
      <c r="CI1066" s="8">
        <v>2.273063685865215E-4</v>
      </c>
      <c r="CJ1066" s="8">
        <v>8.4761777764521574E-4</v>
      </c>
      <c r="CK1066" s="8">
        <v>1.600559317468798E-4</v>
      </c>
      <c r="CL1066" s="8">
        <v>3.2709668991728423E-5</v>
      </c>
      <c r="CM1066" s="8">
        <v>0.5</v>
      </c>
      <c r="CN1066" s="8">
        <v>0.1</v>
      </c>
      <c r="CO1066" s="8">
        <v>0.1</v>
      </c>
      <c r="CP1066" s="8">
        <v>0.1</v>
      </c>
      <c r="CQ1066" s="8">
        <v>0.1</v>
      </c>
      <c r="CR1066" s="8">
        <v>0.1</v>
      </c>
      <c r="CS1066" s="8">
        <v>0.89999999999999991</v>
      </c>
      <c r="CT1066" s="8">
        <v>0.1</v>
      </c>
      <c r="CU1066" s="8">
        <v>0.1</v>
      </c>
      <c r="CV1066" s="8">
        <v>0.1</v>
      </c>
      <c r="CW1066" s="8">
        <v>0.1</v>
      </c>
      <c r="CX1066" s="8">
        <v>0.1</v>
      </c>
      <c r="CY1066" s="8">
        <v>0.1</v>
      </c>
      <c r="CZ1066" s="8">
        <v>0.1</v>
      </c>
      <c r="DA1066" s="8">
        <v>7.1536932098216323E-3</v>
      </c>
      <c r="DB1066" s="8">
        <v>9.2846306790178371E-2</v>
      </c>
      <c r="DC1066" s="8">
        <v>0.1</v>
      </c>
      <c r="DD1066" s="8">
        <v>0.1</v>
      </c>
      <c r="DE1066" s="8">
        <v>0.1</v>
      </c>
      <c r="DF1066" s="8">
        <v>0.1</v>
      </c>
      <c r="DG1066" s="8">
        <v>0.1</v>
      </c>
      <c r="DH1066" s="8">
        <v>0.1</v>
      </c>
      <c r="DI1066" s="8">
        <v>8.74948541051557E-2</v>
      </c>
      <c r="DJ1066" s="8">
        <v>9.3980299011817946E-3</v>
      </c>
      <c r="DK1066" s="8">
        <v>2.2547617191051371E-3</v>
      </c>
      <c r="DL1066" s="8">
        <v>8.5235427455736799E-4</v>
      </c>
      <c r="DM1066" s="8">
        <v>0.1</v>
      </c>
      <c r="DN1066" s="8">
        <v>0.1</v>
      </c>
      <c r="DO1066" s="8">
        <v>0.1</v>
      </c>
      <c r="DP1066" s="8">
        <v>0.1</v>
      </c>
      <c r="DQ1066" s="8">
        <v>0.1</v>
      </c>
      <c r="DR1066" s="8">
        <v>0.1</v>
      </c>
      <c r="DS1066" s="8">
        <v>0.1</v>
      </c>
      <c r="DT1066" s="8">
        <v>0.2</v>
      </c>
      <c r="DU1066" s="8">
        <v>0.1</v>
      </c>
      <c r="DV1066" s="8">
        <v>0.1</v>
      </c>
      <c r="DW1066" s="8">
        <v>2.5176318975490691E-2</v>
      </c>
      <c r="DX1066" s="8">
        <v>7.4823681024509314E-2</v>
      </c>
      <c r="DY1066" s="8">
        <v>0.1</v>
      </c>
      <c r="DZ1066" s="8">
        <v>0.1</v>
      </c>
      <c r="EA1066" s="8">
        <v>0.1</v>
      </c>
      <c r="EB1066" s="8">
        <v>0.1</v>
      </c>
      <c r="EC1066" s="8">
        <v>0</v>
      </c>
      <c r="ED1066" s="8">
        <v>0</v>
      </c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</row>
    <row r="1067" spans="1:206" x14ac:dyDescent="0.3">
      <c r="A1067" s="32"/>
      <c r="B1067" s="23" t="s">
        <v>262</v>
      </c>
      <c r="C1067" s="33"/>
      <c r="D1067" s="33"/>
      <c r="E1067" s="23" t="s">
        <v>162</v>
      </c>
      <c r="F1067" s="23"/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>
        <v>0</v>
      </c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8">
        <v>0</v>
      </c>
      <c r="BS1067" s="8">
        <v>0</v>
      </c>
      <c r="BT1067" s="8">
        <v>0</v>
      </c>
      <c r="BU1067" s="8">
        <v>0</v>
      </c>
      <c r="BV1067" s="8">
        <v>0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8">
        <v>3.0788488872385049E-5</v>
      </c>
      <c r="CC1067" s="8">
        <v>3.0326874288826331E-5</v>
      </c>
      <c r="CD1067" s="8">
        <v>5.9147230777953103E-3</v>
      </c>
      <c r="CE1067" s="8">
        <v>9.100856051168899E-4</v>
      </c>
      <c r="CF1067" s="8">
        <v>1.140068466533892E-3</v>
      </c>
      <c r="CG1067" s="8">
        <v>7.8494529550655076E-4</v>
      </c>
      <c r="CH1067" s="8">
        <v>1.8968104393722959E-4</v>
      </c>
      <c r="CI1067" s="8">
        <v>2.273063685865215E-4</v>
      </c>
      <c r="CJ1067" s="8">
        <v>8.4761777764521574E-4</v>
      </c>
      <c r="CK1067" s="8">
        <v>1.600559317468798E-4</v>
      </c>
      <c r="CL1067" s="8">
        <v>3.2709668991728423E-5</v>
      </c>
      <c r="CM1067" s="8">
        <v>0.5</v>
      </c>
      <c r="CN1067" s="8">
        <v>0.1</v>
      </c>
      <c r="CO1067" s="8">
        <v>0.1</v>
      </c>
      <c r="CP1067" s="8">
        <v>0.1</v>
      </c>
      <c r="CQ1067" s="8">
        <v>0.1</v>
      </c>
      <c r="CR1067" s="8">
        <v>0.1</v>
      </c>
      <c r="CS1067" s="8">
        <v>0.89999999999999991</v>
      </c>
      <c r="CT1067" s="8">
        <v>0.1</v>
      </c>
      <c r="CU1067" s="8">
        <v>0.1</v>
      </c>
      <c r="CV1067" s="8">
        <v>0.1</v>
      </c>
      <c r="CW1067" s="8">
        <v>0.1</v>
      </c>
      <c r="CX1067" s="8">
        <v>0.1</v>
      </c>
      <c r="CY1067" s="8">
        <v>0.1</v>
      </c>
      <c r="CZ1067" s="8">
        <v>0.1</v>
      </c>
      <c r="DA1067" s="8">
        <v>7.1536932098216323E-3</v>
      </c>
      <c r="DB1067" s="8">
        <v>9.2846306790178371E-2</v>
      </c>
      <c r="DC1067" s="8">
        <v>0.1</v>
      </c>
      <c r="DD1067" s="8">
        <v>0.1</v>
      </c>
      <c r="DE1067" s="8">
        <v>0.1</v>
      </c>
      <c r="DF1067" s="8">
        <v>0.1</v>
      </c>
      <c r="DG1067" s="8">
        <v>0.1</v>
      </c>
      <c r="DH1067" s="8">
        <v>0.1</v>
      </c>
      <c r="DI1067" s="8">
        <v>8.74948541051557E-2</v>
      </c>
      <c r="DJ1067" s="8">
        <v>9.3980299011817946E-3</v>
      </c>
      <c r="DK1067" s="8">
        <v>2.2547617191051371E-3</v>
      </c>
      <c r="DL1067" s="8">
        <v>8.5235427455736799E-4</v>
      </c>
      <c r="DM1067" s="8">
        <v>0.1</v>
      </c>
      <c r="DN1067" s="8">
        <v>0.1</v>
      </c>
      <c r="DO1067" s="8">
        <v>0.1</v>
      </c>
      <c r="DP1067" s="8">
        <v>0.1</v>
      </c>
      <c r="DQ1067" s="8">
        <v>0.1</v>
      </c>
      <c r="DR1067" s="8">
        <v>0.1</v>
      </c>
      <c r="DS1067" s="8">
        <v>0.1</v>
      </c>
      <c r="DT1067" s="8">
        <v>0.2</v>
      </c>
      <c r="DU1067" s="8">
        <v>0.1</v>
      </c>
      <c r="DV1067" s="8">
        <v>0.1</v>
      </c>
      <c r="DW1067" s="8">
        <v>2.5176318975490691E-2</v>
      </c>
      <c r="DX1067" s="8">
        <v>7.4823681024509314E-2</v>
      </c>
      <c r="DY1067" s="8">
        <v>0.1</v>
      </c>
      <c r="DZ1067" s="8">
        <v>0.1</v>
      </c>
      <c r="EA1067" s="8">
        <v>0.1</v>
      </c>
      <c r="EB1067" s="8">
        <v>0.1</v>
      </c>
      <c r="EC1067" s="8">
        <v>0</v>
      </c>
      <c r="ED1067" s="8">
        <v>0</v>
      </c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</row>
    <row r="1068" spans="1:206" x14ac:dyDescent="0.3">
      <c r="A1068" s="32"/>
      <c r="B1068" s="23" t="s">
        <v>263</v>
      </c>
      <c r="C1068" s="33"/>
      <c r="D1068" s="33"/>
      <c r="E1068" s="23" t="s">
        <v>162</v>
      </c>
      <c r="F1068" s="23"/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0</v>
      </c>
      <c r="BR1068" s="8">
        <v>0</v>
      </c>
      <c r="BS1068" s="8">
        <v>0</v>
      </c>
      <c r="BT1068" s="8">
        <v>0</v>
      </c>
      <c r="BU1068" s="8">
        <v>0</v>
      </c>
      <c r="BV1068" s="8">
        <v>0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8">
        <v>3.0788488872385049E-5</v>
      </c>
      <c r="CC1068" s="8">
        <v>3.0326874288826331E-5</v>
      </c>
      <c r="CD1068" s="8">
        <v>5.9147230777953103E-3</v>
      </c>
      <c r="CE1068" s="8">
        <v>9.100856051168899E-4</v>
      </c>
      <c r="CF1068" s="8">
        <v>1.140068466533892E-3</v>
      </c>
      <c r="CG1068" s="8">
        <v>7.8494529550655076E-4</v>
      </c>
      <c r="CH1068" s="8">
        <v>1.8968104393722959E-4</v>
      </c>
      <c r="CI1068" s="8">
        <v>2.273063685865215E-4</v>
      </c>
      <c r="CJ1068" s="8">
        <v>8.4761777764521574E-4</v>
      </c>
      <c r="CK1068" s="8">
        <v>1.600559317468798E-4</v>
      </c>
      <c r="CL1068" s="8">
        <v>3.2709668991728423E-5</v>
      </c>
      <c r="CM1068" s="8">
        <v>0.5</v>
      </c>
      <c r="CN1068" s="8">
        <v>0.1</v>
      </c>
      <c r="CO1068" s="8">
        <v>0.1</v>
      </c>
      <c r="CP1068" s="8">
        <v>0.1</v>
      </c>
      <c r="CQ1068" s="8">
        <v>0.1</v>
      </c>
      <c r="CR1068" s="8">
        <v>0.1</v>
      </c>
      <c r="CS1068" s="8">
        <v>0.89999999999999991</v>
      </c>
      <c r="CT1068" s="8">
        <v>0.1</v>
      </c>
      <c r="CU1068" s="8">
        <v>0.1</v>
      </c>
      <c r="CV1068" s="8">
        <v>0.1</v>
      </c>
      <c r="CW1068" s="8">
        <v>0.1</v>
      </c>
      <c r="CX1068" s="8">
        <v>0.1</v>
      </c>
      <c r="CY1068" s="8">
        <v>0.1</v>
      </c>
      <c r="CZ1068" s="8">
        <v>0.1</v>
      </c>
      <c r="DA1068" s="8">
        <v>7.1536932098216323E-3</v>
      </c>
      <c r="DB1068" s="8">
        <v>9.2846306790178371E-2</v>
      </c>
      <c r="DC1068" s="8">
        <v>0.1</v>
      </c>
      <c r="DD1068" s="8">
        <v>0.1</v>
      </c>
      <c r="DE1068" s="8">
        <v>0.1</v>
      </c>
      <c r="DF1068" s="8">
        <v>0.1</v>
      </c>
      <c r="DG1068" s="8">
        <v>0.1</v>
      </c>
      <c r="DH1068" s="8">
        <v>0.1</v>
      </c>
      <c r="DI1068" s="8">
        <v>8.74948541051557E-2</v>
      </c>
      <c r="DJ1068" s="8">
        <v>9.3980299011817946E-3</v>
      </c>
      <c r="DK1068" s="8">
        <v>2.2547617191051371E-3</v>
      </c>
      <c r="DL1068" s="8">
        <v>8.5235427455736799E-4</v>
      </c>
      <c r="DM1068" s="8">
        <v>0.1</v>
      </c>
      <c r="DN1068" s="8">
        <v>0.1</v>
      </c>
      <c r="DO1068" s="8">
        <v>0.1</v>
      </c>
      <c r="DP1068" s="8">
        <v>0.1</v>
      </c>
      <c r="DQ1068" s="8">
        <v>0.1</v>
      </c>
      <c r="DR1068" s="8">
        <v>0.1</v>
      </c>
      <c r="DS1068" s="8">
        <v>0.1</v>
      </c>
      <c r="DT1068" s="8">
        <v>0.2</v>
      </c>
      <c r="DU1068" s="8">
        <v>0.1</v>
      </c>
      <c r="DV1068" s="8">
        <v>0.1</v>
      </c>
      <c r="DW1068" s="8">
        <v>2.5176318975490691E-2</v>
      </c>
      <c r="DX1068" s="8">
        <v>7.4823681024509314E-2</v>
      </c>
      <c r="DY1068" s="8">
        <v>0.1</v>
      </c>
      <c r="DZ1068" s="8">
        <v>0.1</v>
      </c>
      <c r="EA1068" s="8">
        <v>0.1</v>
      </c>
      <c r="EB1068" s="8">
        <v>0.1</v>
      </c>
      <c r="EC1068" s="8">
        <v>0</v>
      </c>
      <c r="ED1068" s="8">
        <v>0</v>
      </c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</row>
    <row r="1069" spans="1:206" x14ac:dyDescent="0.3">
      <c r="A1069" s="32"/>
      <c r="B1069" s="23" t="s">
        <v>264</v>
      </c>
      <c r="C1069" s="33"/>
      <c r="D1069" s="33"/>
      <c r="E1069" s="23" t="s">
        <v>162</v>
      </c>
      <c r="F1069" s="23"/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>
        <v>0</v>
      </c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8">
        <v>0</v>
      </c>
      <c r="BS1069" s="8">
        <v>0</v>
      </c>
      <c r="BT1069" s="8">
        <v>0</v>
      </c>
      <c r="BU1069" s="8">
        <v>0</v>
      </c>
      <c r="BV1069" s="8">
        <v>0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8">
        <v>3.0788488872385049E-5</v>
      </c>
      <c r="CC1069" s="8">
        <v>3.0326874288826331E-5</v>
      </c>
      <c r="CD1069" s="8">
        <v>5.9147230777953103E-3</v>
      </c>
      <c r="CE1069" s="8">
        <v>9.100856051168899E-4</v>
      </c>
      <c r="CF1069" s="8">
        <v>1.140068466533892E-3</v>
      </c>
      <c r="CG1069" s="8">
        <v>7.8494529550655076E-4</v>
      </c>
      <c r="CH1069" s="8">
        <v>1.8968104393722959E-4</v>
      </c>
      <c r="CI1069" s="8">
        <v>2.273063685865215E-4</v>
      </c>
      <c r="CJ1069" s="8">
        <v>8.4761777764521574E-4</v>
      </c>
      <c r="CK1069" s="8">
        <v>1.600559317468798E-4</v>
      </c>
      <c r="CL1069" s="8">
        <v>3.2709668991728423E-5</v>
      </c>
      <c r="CM1069" s="8">
        <v>0.5</v>
      </c>
      <c r="CN1069" s="8">
        <v>0.1</v>
      </c>
      <c r="CO1069" s="8">
        <v>0.1</v>
      </c>
      <c r="CP1069" s="8">
        <v>0.1</v>
      </c>
      <c r="CQ1069" s="8">
        <v>0.1</v>
      </c>
      <c r="CR1069" s="8">
        <v>0.1</v>
      </c>
      <c r="CS1069" s="8">
        <v>0.89999999999999991</v>
      </c>
      <c r="CT1069" s="8">
        <v>0.1</v>
      </c>
      <c r="CU1069" s="8">
        <v>0.1</v>
      </c>
      <c r="CV1069" s="8">
        <v>0.1</v>
      </c>
      <c r="CW1069" s="8">
        <v>0.1</v>
      </c>
      <c r="CX1069" s="8">
        <v>0.1</v>
      </c>
      <c r="CY1069" s="8">
        <v>0.1</v>
      </c>
      <c r="CZ1069" s="8">
        <v>0.1</v>
      </c>
      <c r="DA1069" s="8">
        <v>7.1536932098216323E-3</v>
      </c>
      <c r="DB1069" s="8">
        <v>9.2846306790178371E-2</v>
      </c>
      <c r="DC1069" s="8">
        <v>0.1</v>
      </c>
      <c r="DD1069" s="8">
        <v>0.1</v>
      </c>
      <c r="DE1069" s="8">
        <v>0.1</v>
      </c>
      <c r="DF1069" s="8">
        <v>0.1</v>
      </c>
      <c r="DG1069" s="8">
        <v>0.1</v>
      </c>
      <c r="DH1069" s="8">
        <v>0.1</v>
      </c>
      <c r="DI1069" s="8">
        <v>8.74948541051557E-2</v>
      </c>
      <c r="DJ1069" s="8">
        <v>9.3980299011817946E-3</v>
      </c>
      <c r="DK1069" s="8">
        <v>2.2547617191051371E-3</v>
      </c>
      <c r="DL1069" s="8">
        <v>8.5235427455736799E-4</v>
      </c>
      <c r="DM1069" s="8">
        <v>0.1</v>
      </c>
      <c r="DN1069" s="8">
        <v>0.1</v>
      </c>
      <c r="DO1069" s="8">
        <v>0.1</v>
      </c>
      <c r="DP1069" s="8">
        <v>0.1</v>
      </c>
      <c r="DQ1069" s="8">
        <v>0.1</v>
      </c>
      <c r="DR1069" s="8">
        <v>0.1</v>
      </c>
      <c r="DS1069" s="8">
        <v>0.1</v>
      </c>
      <c r="DT1069" s="8">
        <v>0.2</v>
      </c>
      <c r="DU1069" s="8">
        <v>0.1</v>
      </c>
      <c r="DV1069" s="8">
        <v>0.1</v>
      </c>
      <c r="DW1069" s="8">
        <v>2.5176318975490691E-2</v>
      </c>
      <c r="DX1069" s="8">
        <v>7.4823681024509314E-2</v>
      </c>
      <c r="DY1069" s="8">
        <v>0.1</v>
      </c>
      <c r="DZ1069" s="8">
        <v>0.1</v>
      </c>
      <c r="EA1069" s="8">
        <v>0.1</v>
      </c>
      <c r="EB1069" s="8">
        <v>0.1</v>
      </c>
      <c r="EC1069" s="8">
        <v>0</v>
      </c>
      <c r="ED1069" s="8">
        <v>0</v>
      </c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</row>
    <row r="1070" spans="1:206" x14ac:dyDescent="0.3">
      <c r="A1070" s="32"/>
      <c r="B1070" s="23" t="s">
        <v>265</v>
      </c>
      <c r="C1070" s="33"/>
      <c r="D1070" s="33"/>
      <c r="E1070" s="23" t="s">
        <v>162</v>
      </c>
      <c r="F1070" s="23"/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>
        <v>0</v>
      </c>
      <c r="BU1070" s="8">
        <v>0</v>
      </c>
      <c r="BV1070" s="8">
        <v>0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8">
        <v>3.0788488872385049E-5</v>
      </c>
      <c r="CC1070" s="8">
        <v>3.0326874288826331E-5</v>
      </c>
      <c r="CD1070" s="8">
        <v>5.9147230777953103E-3</v>
      </c>
      <c r="CE1070" s="8">
        <v>9.100856051168899E-4</v>
      </c>
      <c r="CF1070" s="8">
        <v>1.140068466533892E-3</v>
      </c>
      <c r="CG1070" s="8">
        <v>7.8494529550655076E-4</v>
      </c>
      <c r="CH1070" s="8">
        <v>1.8968104393722959E-4</v>
      </c>
      <c r="CI1070" s="8">
        <v>2.273063685865215E-4</v>
      </c>
      <c r="CJ1070" s="8">
        <v>8.4761777764521574E-4</v>
      </c>
      <c r="CK1070" s="8">
        <v>1.600559317468798E-4</v>
      </c>
      <c r="CL1070" s="8">
        <v>3.2709668991728423E-5</v>
      </c>
      <c r="CM1070" s="8">
        <v>0.5</v>
      </c>
      <c r="CN1070" s="8">
        <v>0.1</v>
      </c>
      <c r="CO1070" s="8">
        <v>0.1</v>
      </c>
      <c r="CP1070" s="8">
        <v>0.1</v>
      </c>
      <c r="CQ1070" s="8">
        <v>0.1</v>
      </c>
      <c r="CR1070" s="8">
        <v>0.1</v>
      </c>
      <c r="CS1070" s="8">
        <v>0.89999999999999991</v>
      </c>
      <c r="CT1070" s="8">
        <v>0.1</v>
      </c>
      <c r="CU1070" s="8">
        <v>0.1</v>
      </c>
      <c r="CV1070" s="8">
        <v>0.1</v>
      </c>
      <c r="CW1070" s="8">
        <v>0.1</v>
      </c>
      <c r="CX1070" s="8">
        <v>0.1</v>
      </c>
      <c r="CY1070" s="8">
        <v>0.1</v>
      </c>
      <c r="CZ1070" s="8">
        <v>0.1</v>
      </c>
      <c r="DA1070" s="8">
        <v>7.1536932098216323E-3</v>
      </c>
      <c r="DB1070" s="8">
        <v>9.2846306790178371E-2</v>
      </c>
      <c r="DC1070" s="8">
        <v>0.1</v>
      </c>
      <c r="DD1070" s="8">
        <v>0.1</v>
      </c>
      <c r="DE1070" s="8">
        <v>0.1</v>
      </c>
      <c r="DF1070" s="8">
        <v>0.1</v>
      </c>
      <c r="DG1070" s="8">
        <v>0.1</v>
      </c>
      <c r="DH1070" s="8">
        <v>0.1</v>
      </c>
      <c r="DI1070" s="8">
        <v>8.74948541051557E-2</v>
      </c>
      <c r="DJ1070" s="8">
        <v>9.3980299011817946E-3</v>
      </c>
      <c r="DK1070" s="8">
        <v>2.2547617191051371E-3</v>
      </c>
      <c r="DL1070" s="8">
        <v>8.5235427455736799E-4</v>
      </c>
      <c r="DM1070" s="8">
        <v>0.1</v>
      </c>
      <c r="DN1070" s="8">
        <v>0.1</v>
      </c>
      <c r="DO1070" s="8">
        <v>0.1</v>
      </c>
      <c r="DP1070" s="8">
        <v>0.1</v>
      </c>
      <c r="DQ1070" s="8">
        <v>0.1</v>
      </c>
      <c r="DR1070" s="8">
        <v>0.1</v>
      </c>
      <c r="DS1070" s="8">
        <v>0.1</v>
      </c>
      <c r="DT1070" s="8">
        <v>0.2</v>
      </c>
      <c r="DU1070" s="8">
        <v>0.1</v>
      </c>
      <c r="DV1070" s="8">
        <v>0.1</v>
      </c>
      <c r="DW1070" s="8">
        <v>2.5176318975490691E-2</v>
      </c>
      <c r="DX1070" s="8">
        <v>7.4823681024509314E-2</v>
      </c>
      <c r="DY1070" s="8">
        <v>0.1</v>
      </c>
      <c r="DZ1070" s="8">
        <v>0.1</v>
      </c>
      <c r="EA1070" s="8">
        <v>0.1</v>
      </c>
      <c r="EB1070" s="8">
        <v>0.1</v>
      </c>
      <c r="EC1070" s="8">
        <v>0</v>
      </c>
      <c r="ED1070" s="8">
        <v>0</v>
      </c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</row>
    <row r="1071" spans="1:206" x14ac:dyDescent="0.3">
      <c r="A1071" s="32"/>
      <c r="B1071" s="23" t="s">
        <v>266</v>
      </c>
      <c r="C1071" s="33"/>
      <c r="D1071" s="33"/>
      <c r="E1071" s="23" t="s">
        <v>162</v>
      </c>
      <c r="F1071" s="23"/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0</v>
      </c>
      <c r="BI1071" s="8">
        <v>0</v>
      </c>
      <c r="BJ1071" s="8">
        <v>0</v>
      </c>
      <c r="BK1071" s="8">
        <v>0</v>
      </c>
      <c r="BL1071" s="8">
        <v>0</v>
      </c>
      <c r="BM1071" s="8">
        <v>0</v>
      </c>
      <c r="BN1071" s="8">
        <v>0</v>
      </c>
      <c r="BO1071" s="8">
        <v>0</v>
      </c>
      <c r="BP1071" s="8">
        <v>0</v>
      </c>
      <c r="BQ1071" s="8">
        <v>0</v>
      </c>
      <c r="BR1071" s="8">
        <v>0</v>
      </c>
      <c r="BS1071" s="8">
        <v>0</v>
      </c>
      <c r="BT1071" s="8">
        <v>0</v>
      </c>
      <c r="BU1071" s="8">
        <v>0</v>
      </c>
      <c r="BV1071" s="8">
        <v>0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8">
        <v>3.0788488872385049E-5</v>
      </c>
      <c r="CC1071" s="8">
        <v>3.0326874288826331E-5</v>
      </c>
      <c r="CD1071" s="8">
        <v>5.9147230777953103E-3</v>
      </c>
      <c r="CE1071" s="8">
        <v>9.100856051168899E-4</v>
      </c>
      <c r="CF1071" s="8">
        <v>1.140068466533892E-3</v>
      </c>
      <c r="CG1071" s="8">
        <v>7.8494529550655076E-4</v>
      </c>
      <c r="CH1071" s="8">
        <v>1.8968104393722959E-4</v>
      </c>
      <c r="CI1071" s="8">
        <v>2.273063685865215E-4</v>
      </c>
      <c r="CJ1071" s="8">
        <v>8.4761777764521574E-4</v>
      </c>
      <c r="CK1071" s="8">
        <v>1.600559317468798E-4</v>
      </c>
      <c r="CL1071" s="8">
        <v>3.2709668991728423E-5</v>
      </c>
      <c r="CM1071" s="8">
        <v>0.5</v>
      </c>
      <c r="CN1071" s="8">
        <v>0.1</v>
      </c>
      <c r="CO1071" s="8">
        <v>0.1</v>
      </c>
      <c r="CP1071" s="8">
        <v>0.1</v>
      </c>
      <c r="CQ1071" s="8">
        <v>0.1</v>
      </c>
      <c r="CR1071" s="8">
        <v>0.1</v>
      </c>
      <c r="CS1071" s="8">
        <v>0.89999999999999991</v>
      </c>
      <c r="CT1071" s="8">
        <v>0.1</v>
      </c>
      <c r="CU1071" s="8">
        <v>0.1</v>
      </c>
      <c r="CV1071" s="8">
        <v>0.1</v>
      </c>
      <c r="CW1071" s="8">
        <v>0.1</v>
      </c>
      <c r="CX1071" s="8">
        <v>0.1</v>
      </c>
      <c r="CY1071" s="8">
        <v>0.1</v>
      </c>
      <c r="CZ1071" s="8">
        <v>0.1</v>
      </c>
      <c r="DA1071" s="8">
        <v>7.1536932098216323E-3</v>
      </c>
      <c r="DB1071" s="8">
        <v>9.2846306790178371E-2</v>
      </c>
      <c r="DC1071" s="8">
        <v>0.1</v>
      </c>
      <c r="DD1071" s="8">
        <v>0.1</v>
      </c>
      <c r="DE1071" s="8">
        <v>0.1</v>
      </c>
      <c r="DF1071" s="8">
        <v>0.1</v>
      </c>
      <c r="DG1071" s="8">
        <v>0.1</v>
      </c>
      <c r="DH1071" s="8">
        <v>0.1</v>
      </c>
      <c r="DI1071" s="8">
        <v>8.74948541051557E-2</v>
      </c>
      <c r="DJ1071" s="8">
        <v>9.3980299011817946E-3</v>
      </c>
      <c r="DK1071" s="8">
        <v>2.2547617191051371E-3</v>
      </c>
      <c r="DL1071" s="8">
        <v>8.5235427455736799E-4</v>
      </c>
      <c r="DM1071" s="8">
        <v>0.1</v>
      </c>
      <c r="DN1071" s="8">
        <v>0.1</v>
      </c>
      <c r="DO1071" s="8">
        <v>0.1</v>
      </c>
      <c r="DP1071" s="8">
        <v>0.1</v>
      </c>
      <c r="DQ1071" s="8">
        <v>0.1</v>
      </c>
      <c r="DR1071" s="8">
        <v>0.1</v>
      </c>
      <c r="DS1071" s="8">
        <v>0.1</v>
      </c>
      <c r="DT1071" s="8">
        <v>0.2</v>
      </c>
      <c r="DU1071" s="8">
        <v>0.1</v>
      </c>
      <c r="DV1071" s="8">
        <v>0.1</v>
      </c>
      <c r="DW1071" s="8">
        <v>2.5176318975490691E-2</v>
      </c>
      <c r="DX1071" s="8">
        <v>7.4823681024509314E-2</v>
      </c>
      <c r="DY1071" s="8">
        <v>0.1</v>
      </c>
      <c r="DZ1071" s="8">
        <v>0.1</v>
      </c>
      <c r="EA1071" s="8">
        <v>0.1</v>
      </c>
      <c r="EB1071" s="8">
        <v>0.1</v>
      </c>
      <c r="EC1071" s="8">
        <v>0</v>
      </c>
      <c r="ED1071" s="8">
        <v>0</v>
      </c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</row>
    <row r="1072" spans="1:206" x14ac:dyDescent="0.3">
      <c r="A1072" s="32"/>
      <c r="B1072" s="23" t="s">
        <v>267</v>
      </c>
      <c r="C1072" s="33"/>
      <c r="D1072" s="33"/>
      <c r="E1072" s="23" t="s">
        <v>162</v>
      </c>
      <c r="F1072" s="23"/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  <c r="BO1072" s="8">
        <v>0</v>
      </c>
      <c r="BP1072" s="8">
        <v>0</v>
      </c>
      <c r="BQ1072" s="8">
        <v>0</v>
      </c>
      <c r="BR1072" s="8">
        <v>0</v>
      </c>
      <c r="BS1072" s="8">
        <v>0</v>
      </c>
      <c r="BT1072" s="8">
        <v>0</v>
      </c>
      <c r="BU1072" s="8">
        <v>0</v>
      </c>
      <c r="BV1072" s="8">
        <v>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8">
        <v>3.0788488872385049E-5</v>
      </c>
      <c r="CC1072" s="8">
        <v>3.0326874288826331E-5</v>
      </c>
      <c r="CD1072" s="8">
        <v>5.9147230777953103E-3</v>
      </c>
      <c r="CE1072" s="8">
        <v>9.100856051168899E-4</v>
      </c>
      <c r="CF1072" s="8">
        <v>1.140068466533892E-3</v>
      </c>
      <c r="CG1072" s="8">
        <v>7.8494529550655076E-4</v>
      </c>
      <c r="CH1072" s="8">
        <v>1.8968104393722959E-4</v>
      </c>
      <c r="CI1072" s="8">
        <v>2.273063685865215E-4</v>
      </c>
      <c r="CJ1072" s="8">
        <v>8.4761777764521574E-4</v>
      </c>
      <c r="CK1072" s="8">
        <v>1.600559317468798E-4</v>
      </c>
      <c r="CL1072" s="8">
        <v>3.2709668991728423E-5</v>
      </c>
      <c r="CM1072" s="8">
        <v>0.5</v>
      </c>
      <c r="CN1072" s="8">
        <v>0.1</v>
      </c>
      <c r="CO1072" s="8">
        <v>0.1</v>
      </c>
      <c r="CP1072" s="8">
        <v>0.1</v>
      </c>
      <c r="CQ1072" s="8">
        <v>0.1</v>
      </c>
      <c r="CR1072" s="8">
        <v>0.1</v>
      </c>
      <c r="CS1072" s="8">
        <v>0.89999999999999991</v>
      </c>
      <c r="CT1072" s="8">
        <v>0.1</v>
      </c>
      <c r="CU1072" s="8">
        <v>0.1</v>
      </c>
      <c r="CV1072" s="8">
        <v>0.1</v>
      </c>
      <c r="CW1072" s="8">
        <v>0.1</v>
      </c>
      <c r="CX1072" s="8">
        <v>0.1</v>
      </c>
      <c r="CY1072" s="8">
        <v>0.1</v>
      </c>
      <c r="CZ1072" s="8">
        <v>0.1</v>
      </c>
      <c r="DA1072" s="8">
        <v>7.1536932098216323E-3</v>
      </c>
      <c r="DB1072" s="8">
        <v>9.2846306790178371E-2</v>
      </c>
      <c r="DC1072" s="8">
        <v>0.1</v>
      </c>
      <c r="DD1072" s="8">
        <v>0.1</v>
      </c>
      <c r="DE1072" s="8">
        <v>0.1</v>
      </c>
      <c r="DF1072" s="8">
        <v>0.1</v>
      </c>
      <c r="DG1072" s="8">
        <v>0.1</v>
      </c>
      <c r="DH1072" s="8">
        <v>0.1</v>
      </c>
      <c r="DI1072" s="8">
        <v>8.74948541051557E-2</v>
      </c>
      <c r="DJ1072" s="8">
        <v>9.3980299011817946E-3</v>
      </c>
      <c r="DK1072" s="8">
        <v>2.2547617191051371E-3</v>
      </c>
      <c r="DL1072" s="8">
        <v>8.5235427455736799E-4</v>
      </c>
      <c r="DM1072" s="8">
        <v>0.1</v>
      </c>
      <c r="DN1072" s="8">
        <v>0.1</v>
      </c>
      <c r="DO1072" s="8">
        <v>0.1</v>
      </c>
      <c r="DP1072" s="8">
        <v>0.1</v>
      </c>
      <c r="DQ1072" s="8">
        <v>0.1</v>
      </c>
      <c r="DR1072" s="8">
        <v>0.1</v>
      </c>
      <c r="DS1072" s="8">
        <v>0.1</v>
      </c>
      <c r="DT1072" s="8">
        <v>0.2</v>
      </c>
      <c r="DU1072" s="8">
        <v>0.1</v>
      </c>
      <c r="DV1072" s="8">
        <v>0.1</v>
      </c>
      <c r="DW1072" s="8">
        <v>2.5176318975490691E-2</v>
      </c>
      <c r="DX1072" s="8">
        <v>7.4823681024509314E-2</v>
      </c>
      <c r="DY1072" s="8">
        <v>0.1</v>
      </c>
      <c r="DZ1072" s="8">
        <v>0.1</v>
      </c>
      <c r="EA1072" s="8">
        <v>0.1</v>
      </c>
      <c r="EB1072" s="8">
        <v>0.1</v>
      </c>
      <c r="EC1072" s="8">
        <v>0</v>
      </c>
      <c r="ED1072" s="8">
        <v>0</v>
      </c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</row>
    <row r="1073" spans="1:206" x14ac:dyDescent="0.3">
      <c r="A1073" s="32"/>
      <c r="B1073" s="23" t="s">
        <v>268</v>
      </c>
      <c r="C1073" s="33"/>
      <c r="D1073" s="33"/>
      <c r="E1073" s="23" t="s">
        <v>162</v>
      </c>
      <c r="F1073" s="23"/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>
        <v>0</v>
      </c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8">
        <v>0</v>
      </c>
      <c r="BS1073" s="8">
        <v>0</v>
      </c>
      <c r="BT1073" s="8">
        <v>0</v>
      </c>
      <c r="BU1073" s="8">
        <v>0</v>
      </c>
      <c r="BV1073" s="8">
        <v>0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8">
        <v>3.0788488872385049E-5</v>
      </c>
      <c r="CC1073" s="8">
        <v>3.0326874288826331E-5</v>
      </c>
      <c r="CD1073" s="8">
        <v>5.9147230777953103E-3</v>
      </c>
      <c r="CE1073" s="8">
        <v>9.100856051168899E-4</v>
      </c>
      <c r="CF1073" s="8">
        <v>1.140068466533892E-3</v>
      </c>
      <c r="CG1073" s="8">
        <v>7.8494529550655076E-4</v>
      </c>
      <c r="CH1073" s="8">
        <v>1.8968104393722959E-4</v>
      </c>
      <c r="CI1073" s="8">
        <v>2.273063685865215E-4</v>
      </c>
      <c r="CJ1073" s="8">
        <v>8.4761777764521574E-4</v>
      </c>
      <c r="CK1073" s="8">
        <v>1.600559317468798E-4</v>
      </c>
      <c r="CL1073" s="8">
        <v>3.2709668991728423E-5</v>
      </c>
      <c r="CM1073" s="8">
        <v>0.5</v>
      </c>
      <c r="CN1073" s="8">
        <v>0.1</v>
      </c>
      <c r="CO1073" s="8">
        <v>0.1</v>
      </c>
      <c r="CP1073" s="8">
        <v>0.1</v>
      </c>
      <c r="CQ1073" s="8">
        <v>0.1</v>
      </c>
      <c r="CR1073" s="8">
        <v>0.1</v>
      </c>
      <c r="CS1073" s="8">
        <v>0.89999999999999991</v>
      </c>
      <c r="CT1073" s="8">
        <v>0.1</v>
      </c>
      <c r="CU1073" s="8">
        <v>0.1</v>
      </c>
      <c r="CV1073" s="8">
        <v>0.1</v>
      </c>
      <c r="CW1073" s="8">
        <v>0.1</v>
      </c>
      <c r="CX1073" s="8">
        <v>0.1</v>
      </c>
      <c r="CY1073" s="8">
        <v>0.1</v>
      </c>
      <c r="CZ1073" s="8">
        <v>0.1</v>
      </c>
      <c r="DA1073" s="8">
        <v>7.1536932098216323E-3</v>
      </c>
      <c r="DB1073" s="8">
        <v>9.2846306790178371E-2</v>
      </c>
      <c r="DC1073" s="8">
        <v>0.1</v>
      </c>
      <c r="DD1073" s="8">
        <v>0.1</v>
      </c>
      <c r="DE1073" s="8">
        <v>0.1</v>
      </c>
      <c r="DF1073" s="8">
        <v>0.1</v>
      </c>
      <c r="DG1073" s="8">
        <v>0.1</v>
      </c>
      <c r="DH1073" s="8">
        <v>0.1</v>
      </c>
      <c r="DI1073" s="8">
        <v>8.74948541051557E-2</v>
      </c>
      <c r="DJ1073" s="8">
        <v>9.3980299011817946E-3</v>
      </c>
      <c r="DK1073" s="8">
        <v>2.2547617191051371E-3</v>
      </c>
      <c r="DL1073" s="8">
        <v>8.5235427455736799E-4</v>
      </c>
      <c r="DM1073" s="8">
        <v>0.1</v>
      </c>
      <c r="DN1073" s="8">
        <v>0.1</v>
      </c>
      <c r="DO1073" s="8">
        <v>0.1</v>
      </c>
      <c r="DP1073" s="8">
        <v>0.1</v>
      </c>
      <c r="DQ1073" s="8">
        <v>0.1</v>
      </c>
      <c r="DR1073" s="8">
        <v>0.1</v>
      </c>
      <c r="DS1073" s="8">
        <v>0.1</v>
      </c>
      <c r="DT1073" s="8">
        <v>0.2</v>
      </c>
      <c r="DU1073" s="8">
        <v>0.1</v>
      </c>
      <c r="DV1073" s="8">
        <v>0.1</v>
      </c>
      <c r="DW1073" s="8">
        <v>2.5176318975490691E-2</v>
      </c>
      <c r="DX1073" s="8">
        <v>7.4823681024509314E-2</v>
      </c>
      <c r="DY1073" s="8">
        <v>0.1</v>
      </c>
      <c r="DZ1073" s="8">
        <v>0.1</v>
      </c>
      <c r="EA1073" s="8">
        <v>0.1</v>
      </c>
      <c r="EB1073" s="8">
        <v>0.1</v>
      </c>
      <c r="EC1073" s="8">
        <v>0</v>
      </c>
      <c r="ED1073" s="8">
        <v>0</v>
      </c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</row>
    <row r="1074" spans="1:206" x14ac:dyDescent="0.3">
      <c r="A1074" s="32"/>
      <c r="B1074" s="23" t="s">
        <v>269</v>
      </c>
      <c r="C1074" s="33"/>
      <c r="D1074" s="33"/>
      <c r="E1074" s="23" t="s">
        <v>162</v>
      </c>
      <c r="F1074" s="23"/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8">
        <v>0</v>
      </c>
      <c r="BM1074" s="8">
        <v>0</v>
      </c>
      <c r="BN1074" s="8">
        <v>0</v>
      </c>
      <c r="BO1074" s="8">
        <v>0</v>
      </c>
      <c r="BP1074" s="8">
        <v>0</v>
      </c>
      <c r="BQ1074" s="8">
        <v>0</v>
      </c>
      <c r="BR1074" s="8">
        <v>0</v>
      </c>
      <c r="BS1074" s="8">
        <v>0</v>
      </c>
      <c r="BT1074" s="8">
        <v>0</v>
      </c>
      <c r="BU1074" s="8">
        <v>0</v>
      </c>
      <c r="BV1074" s="8">
        <v>0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8">
        <v>3.0788488872385049E-5</v>
      </c>
      <c r="CC1074" s="8">
        <v>3.0326874288826331E-5</v>
      </c>
      <c r="CD1074" s="8">
        <v>5.9147230777953103E-3</v>
      </c>
      <c r="CE1074" s="8">
        <v>9.100856051168899E-4</v>
      </c>
      <c r="CF1074" s="8">
        <v>1.140068466533892E-3</v>
      </c>
      <c r="CG1074" s="8">
        <v>7.8494529550655076E-4</v>
      </c>
      <c r="CH1074" s="8">
        <v>1.8968104393722959E-4</v>
      </c>
      <c r="CI1074" s="8">
        <v>2.273063685865215E-4</v>
      </c>
      <c r="CJ1074" s="8">
        <v>8.4761777764521574E-4</v>
      </c>
      <c r="CK1074" s="8">
        <v>1.600559317468798E-4</v>
      </c>
      <c r="CL1074" s="8">
        <v>3.2709668991728423E-5</v>
      </c>
      <c r="CM1074" s="8">
        <v>0.5</v>
      </c>
      <c r="CN1074" s="8">
        <v>0.1</v>
      </c>
      <c r="CO1074" s="8">
        <v>0.1</v>
      </c>
      <c r="CP1074" s="8">
        <v>0.1</v>
      </c>
      <c r="CQ1074" s="8">
        <v>0.1</v>
      </c>
      <c r="CR1074" s="8">
        <v>0.1</v>
      </c>
      <c r="CS1074" s="8">
        <v>0.89999999999999991</v>
      </c>
      <c r="CT1074" s="8">
        <v>0.1</v>
      </c>
      <c r="CU1074" s="8">
        <v>0.1</v>
      </c>
      <c r="CV1074" s="8">
        <v>0.1</v>
      </c>
      <c r="CW1074" s="8">
        <v>0.1</v>
      </c>
      <c r="CX1074" s="8">
        <v>0.1</v>
      </c>
      <c r="CY1074" s="8">
        <v>0.1</v>
      </c>
      <c r="CZ1074" s="8">
        <v>0.1</v>
      </c>
      <c r="DA1074" s="8">
        <v>7.1536932098216323E-3</v>
      </c>
      <c r="DB1074" s="8">
        <v>9.2846306790178371E-2</v>
      </c>
      <c r="DC1074" s="8">
        <v>0.1</v>
      </c>
      <c r="DD1074" s="8">
        <v>0.1</v>
      </c>
      <c r="DE1074" s="8">
        <v>0.1</v>
      </c>
      <c r="DF1074" s="8">
        <v>0.1</v>
      </c>
      <c r="DG1074" s="8">
        <v>0.1</v>
      </c>
      <c r="DH1074" s="8">
        <v>0.1</v>
      </c>
      <c r="DI1074" s="8">
        <v>8.74948541051557E-2</v>
      </c>
      <c r="DJ1074" s="8">
        <v>9.3980299011817946E-3</v>
      </c>
      <c r="DK1074" s="8">
        <v>2.2547617191051371E-3</v>
      </c>
      <c r="DL1074" s="8">
        <v>8.5235427455736799E-4</v>
      </c>
      <c r="DM1074" s="8">
        <v>0.1</v>
      </c>
      <c r="DN1074" s="8">
        <v>0.1</v>
      </c>
      <c r="DO1074" s="8">
        <v>0.1</v>
      </c>
      <c r="DP1074" s="8">
        <v>0.1</v>
      </c>
      <c r="DQ1074" s="8">
        <v>0.1</v>
      </c>
      <c r="DR1074" s="8">
        <v>0.1</v>
      </c>
      <c r="DS1074" s="8">
        <v>0.1</v>
      </c>
      <c r="DT1074" s="8">
        <v>0.2</v>
      </c>
      <c r="DU1074" s="8">
        <v>0.1</v>
      </c>
      <c r="DV1074" s="8">
        <v>0.1</v>
      </c>
      <c r="DW1074" s="8">
        <v>2.5176318975490691E-2</v>
      </c>
      <c r="DX1074" s="8">
        <v>7.4823681024509314E-2</v>
      </c>
      <c r="DY1074" s="8">
        <v>0.1</v>
      </c>
      <c r="DZ1074" s="8">
        <v>0.1</v>
      </c>
      <c r="EA1074" s="8">
        <v>0.1</v>
      </c>
      <c r="EB1074" s="8">
        <v>0.1</v>
      </c>
      <c r="EC1074" s="8">
        <v>0</v>
      </c>
      <c r="ED1074" s="8">
        <v>0</v>
      </c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</row>
    <row r="1075" spans="1:206" x14ac:dyDescent="0.3">
      <c r="A1075" s="32"/>
      <c r="B1075" s="23" t="s">
        <v>270</v>
      </c>
      <c r="C1075" s="33"/>
      <c r="D1075" s="33"/>
      <c r="E1075" s="23" t="s">
        <v>162</v>
      </c>
      <c r="F1075" s="23"/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>
        <v>0</v>
      </c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>
        <v>0</v>
      </c>
      <c r="BU1075" s="8">
        <v>0</v>
      </c>
      <c r="BV1075" s="8">
        <v>0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8">
        <v>3.0788488872385049E-5</v>
      </c>
      <c r="CC1075" s="8">
        <v>3.0326874288826331E-5</v>
      </c>
      <c r="CD1075" s="8">
        <v>5.9147230777953103E-3</v>
      </c>
      <c r="CE1075" s="8">
        <v>9.100856051168899E-4</v>
      </c>
      <c r="CF1075" s="8">
        <v>1.140068466533892E-3</v>
      </c>
      <c r="CG1075" s="8">
        <v>7.8494529550655076E-4</v>
      </c>
      <c r="CH1075" s="8">
        <v>1.8968104393722959E-4</v>
      </c>
      <c r="CI1075" s="8">
        <v>2.273063685865215E-4</v>
      </c>
      <c r="CJ1075" s="8">
        <v>8.4761777764521574E-4</v>
      </c>
      <c r="CK1075" s="8">
        <v>1.600559317468798E-4</v>
      </c>
      <c r="CL1075" s="8">
        <v>3.2709668991728423E-5</v>
      </c>
      <c r="CM1075" s="8">
        <v>0.5</v>
      </c>
      <c r="CN1075" s="8">
        <v>0.1</v>
      </c>
      <c r="CO1075" s="8">
        <v>0.1</v>
      </c>
      <c r="CP1075" s="8">
        <v>0.1</v>
      </c>
      <c r="CQ1075" s="8">
        <v>0.1</v>
      </c>
      <c r="CR1075" s="8">
        <v>0.1</v>
      </c>
      <c r="CS1075" s="8">
        <v>0.89999999999999991</v>
      </c>
      <c r="CT1075" s="8">
        <v>0.1</v>
      </c>
      <c r="CU1075" s="8">
        <v>0.1</v>
      </c>
      <c r="CV1075" s="8">
        <v>0.1</v>
      </c>
      <c r="CW1075" s="8">
        <v>0.1</v>
      </c>
      <c r="CX1075" s="8">
        <v>0.1</v>
      </c>
      <c r="CY1075" s="8">
        <v>0.1</v>
      </c>
      <c r="CZ1075" s="8">
        <v>0.1</v>
      </c>
      <c r="DA1075" s="8">
        <v>7.1536932098216323E-3</v>
      </c>
      <c r="DB1075" s="8">
        <v>9.2846306790178371E-2</v>
      </c>
      <c r="DC1075" s="8">
        <v>0.1</v>
      </c>
      <c r="DD1075" s="8">
        <v>0.1</v>
      </c>
      <c r="DE1075" s="8">
        <v>0.1</v>
      </c>
      <c r="DF1075" s="8">
        <v>0.1</v>
      </c>
      <c r="DG1075" s="8">
        <v>0.1</v>
      </c>
      <c r="DH1075" s="8">
        <v>0.1</v>
      </c>
      <c r="DI1075" s="8">
        <v>8.74948541051557E-2</v>
      </c>
      <c r="DJ1075" s="8">
        <v>9.3980299011817946E-3</v>
      </c>
      <c r="DK1075" s="8">
        <v>2.2547617191051371E-3</v>
      </c>
      <c r="DL1075" s="8">
        <v>8.5235427455736799E-4</v>
      </c>
      <c r="DM1075" s="8">
        <v>0.1</v>
      </c>
      <c r="DN1075" s="8">
        <v>0.1</v>
      </c>
      <c r="DO1075" s="8">
        <v>0.1</v>
      </c>
      <c r="DP1075" s="8">
        <v>0.1</v>
      </c>
      <c r="DQ1075" s="8">
        <v>0.1</v>
      </c>
      <c r="DR1075" s="8">
        <v>0.1</v>
      </c>
      <c r="DS1075" s="8">
        <v>0.1</v>
      </c>
      <c r="DT1075" s="8">
        <v>0.2</v>
      </c>
      <c r="DU1075" s="8">
        <v>0.1</v>
      </c>
      <c r="DV1075" s="8">
        <v>0.1</v>
      </c>
      <c r="DW1075" s="8">
        <v>2.5176318975490691E-2</v>
      </c>
      <c r="DX1075" s="8">
        <v>7.4823681024509314E-2</v>
      </c>
      <c r="DY1075" s="8">
        <v>0.1</v>
      </c>
      <c r="DZ1075" s="8">
        <v>0.1</v>
      </c>
      <c r="EA1075" s="8">
        <v>0.1</v>
      </c>
      <c r="EB1075" s="8">
        <v>0.1</v>
      </c>
      <c r="EC1075" s="8">
        <v>0</v>
      </c>
      <c r="ED1075" s="8">
        <v>0</v>
      </c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</row>
    <row r="1076" spans="1:206" x14ac:dyDescent="0.3">
      <c r="A1076" s="32"/>
      <c r="B1076" s="23" t="s">
        <v>271</v>
      </c>
      <c r="C1076" s="33"/>
      <c r="D1076" s="33"/>
      <c r="E1076" s="23" t="s">
        <v>162</v>
      </c>
      <c r="F1076" s="23"/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  <c r="BO1076" s="8">
        <v>0</v>
      </c>
      <c r="BP1076" s="8">
        <v>0</v>
      </c>
      <c r="BQ1076" s="8">
        <v>0</v>
      </c>
      <c r="BR1076" s="8">
        <v>0</v>
      </c>
      <c r="BS1076" s="8">
        <v>0</v>
      </c>
      <c r="BT1076" s="8">
        <v>0</v>
      </c>
      <c r="BU1076" s="8">
        <v>0</v>
      </c>
      <c r="BV1076" s="8">
        <v>0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8">
        <v>3.0788488872385049E-5</v>
      </c>
      <c r="CC1076" s="8">
        <v>3.0326874288826331E-5</v>
      </c>
      <c r="CD1076" s="8">
        <v>5.9147230777953103E-3</v>
      </c>
      <c r="CE1076" s="8">
        <v>9.100856051168899E-4</v>
      </c>
      <c r="CF1076" s="8">
        <v>1.140068466533892E-3</v>
      </c>
      <c r="CG1076" s="8">
        <v>7.8494529550655076E-4</v>
      </c>
      <c r="CH1076" s="8">
        <v>1.8968104393722959E-4</v>
      </c>
      <c r="CI1076" s="8">
        <v>2.273063685865215E-4</v>
      </c>
      <c r="CJ1076" s="8">
        <v>8.4761777764521574E-4</v>
      </c>
      <c r="CK1076" s="8">
        <v>1.600559317468798E-4</v>
      </c>
      <c r="CL1076" s="8">
        <v>3.2709668991728423E-5</v>
      </c>
      <c r="CM1076" s="8">
        <v>0.5</v>
      </c>
      <c r="CN1076" s="8">
        <v>0.1</v>
      </c>
      <c r="CO1076" s="8">
        <v>0.1</v>
      </c>
      <c r="CP1076" s="8">
        <v>0.1</v>
      </c>
      <c r="CQ1076" s="8">
        <v>0.1</v>
      </c>
      <c r="CR1076" s="8">
        <v>0.1</v>
      </c>
      <c r="CS1076" s="8">
        <v>0.89999999999999991</v>
      </c>
      <c r="CT1076" s="8">
        <v>0.1</v>
      </c>
      <c r="CU1076" s="8">
        <v>0.1</v>
      </c>
      <c r="CV1076" s="8">
        <v>0.1</v>
      </c>
      <c r="CW1076" s="8">
        <v>0.1</v>
      </c>
      <c r="CX1076" s="8">
        <v>0.1</v>
      </c>
      <c r="CY1076" s="8">
        <v>0.1</v>
      </c>
      <c r="CZ1076" s="8">
        <v>0.1</v>
      </c>
      <c r="DA1076" s="8">
        <v>7.1536932098216323E-3</v>
      </c>
      <c r="DB1076" s="8">
        <v>9.2846306790178371E-2</v>
      </c>
      <c r="DC1076" s="8">
        <v>0.1</v>
      </c>
      <c r="DD1076" s="8">
        <v>0.1</v>
      </c>
      <c r="DE1076" s="8">
        <v>0.1</v>
      </c>
      <c r="DF1076" s="8">
        <v>0.1</v>
      </c>
      <c r="DG1076" s="8">
        <v>0.1</v>
      </c>
      <c r="DH1076" s="8">
        <v>0.1</v>
      </c>
      <c r="DI1076" s="8">
        <v>8.74948541051557E-2</v>
      </c>
      <c r="DJ1076" s="8">
        <v>9.3980299011817946E-3</v>
      </c>
      <c r="DK1076" s="8">
        <v>2.2547617191051371E-3</v>
      </c>
      <c r="DL1076" s="8">
        <v>8.5235427455736799E-4</v>
      </c>
      <c r="DM1076" s="8">
        <v>0.1</v>
      </c>
      <c r="DN1076" s="8">
        <v>0.1</v>
      </c>
      <c r="DO1076" s="8">
        <v>0.1</v>
      </c>
      <c r="DP1076" s="8">
        <v>0.1</v>
      </c>
      <c r="DQ1076" s="8">
        <v>0.1</v>
      </c>
      <c r="DR1076" s="8">
        <v>0.1</v>
      </c>
      <c r="DS1076" s="8">
        <v>0.1</v>
      </c>
      <c r="DT1076" s="8">
        <v>0.2</v>
      </c>
      <c r="DU1076" s="8">
        <v>0.1</v>
      </c>
      <c r="DV1076" s="8">
        <v>0.1</v>
      </c>
      <c r="DW1076" s="8">
        <v>2.5176318975490691E-2</v>
      </c>
      <c r="DX1076" s="8">
        <v>7.4823681024509314E-2</v>
      </c>
      <c r="DY1076" s="8">
        <v>0.1</v>
      </c>
      <c r="DZ1076" s="8">
        <v>0.1</v>
      </c>
      <c r="EA1076" s="8">
        <v>0.1</v>
      </c>
      <c r="EB1076" s="8">
        <v>0.1</v>
      </c>
      <c r="EC1076" s="8">
        <v>0</v>
      </c>
      <c r="ED1076" s="8">
        <v>0</v>
      </c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</row>
    <row r="1077" spans="1:206" x14ac:dyDescent="0.3">
      <c r="A1077" s="32"/>
      <c r="B1077" s="23" t="s">
        <v>272</v>
      </c>
      <c r="C1077" s="33"/>
      <c r="D1077" s="33"/>
      <c r="E1077" s="23" t="s">
        <v>162</v>
      </c>
      <c r="F1077" s="23"/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0</v>
      </c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>
        <v>0</v>
      </c>
      <c r="BU1077" s="8">
        <v>0</v>
      </c>
      <c r="BV1077" s="8">
        <v>0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8">
        <v>3.0788488872385049E-5</v>
      </c>
      <c r="CC1077" s="8">
        <v>3.0326874288826331E-5</v>
      </c>
      <c r="CD1077" s="8">
        <v>5.9147230777953103E-3</v>
      </c>
      <c r="CE1077" s="8">
        <v>9.100856051168899E-4</v>
      </c>
      <c r="CF1077" s="8">
        <v>1.140068466533892E-3</v>
      </c>
      <c r="CG1077" s="8">
        <v>7.8494529550655076E-4</v>
      </c>
      <c r="CH1077" s="8">
        <v>1.8968104393722959E-4</v>
      </c>
      <c r="CI1077" s="8">
        <v>2.273063685865215E-4</v>
      </c>
      <c r="CJ1077" s="8">
        <v>8.4761777764521574E-4</v>
      </c>
      <c r="CK1077" s="8">
        <v>1.600559317468798E-4</v>
      </c>
      <c r="CL1077" s="8">
        <v>3.2709668991728423E-5</v>
      </c>
      <c r="CM1077" s="8">
        <v>0.5</v>
      </c>
      <c r="CN1077" s="8">
        <v>0.1</v>
      </c>
      <c r="CO1077" s="8">
        <v>0.1</v>
      </c>
      <c r="CP1077" s="8">
        <v>0.1</v>
      </c>
      <c r="CQ1077" s="8">
        <v>0.1</v>
      </c>
      <c r="CR1077" s="8">
        <v>0.1</v>
      </c>
      <c r="CS1077" s="8">
        <v>0.89999999999999991</v>
      </c>
      <c r="CT1077" s="8">
        <v>0.1</v>
      </c>
      <c r="CU1077" s="8">
        <v>0.1</v>
      </c>
      <c r="CV1077" s="8">
        <v>0.1</v>
      </c>
      <c r="CW1077" s="8">
        <v>0.1</v>
      </c>
      <c r="CX1077" s="8">
        <v>0.1</v>
      </c>
      <c r="CY1077" s="8">
        <v>0.1</v>
      </c>
      <c r="CZ1077" s="8">
        <v>0.1</v>
      </c>
      <c r="DA1077" s="8">
        <v>7.1536932098216323E-3</v>
      </c>
      <c r="DB1077" s="8">
        <v>9.2846306790178371E-2</v>
      </c>
      <c r="DC1077" s="8">
        <v>0.1</v>
      </c>
      <c r="DD1077" s="8">
        <v>0.1</v>
      </c>
      <c r="DE1077" s="8">
        <v>0.1</v>
      </c>
      <c r="DF1077" s="8">
        <v>0.1</v>
      </c>
      <c r="DG1077" s="8">
        <v>0.1</v>
      </c>
      <c r="DH1077" s="8">
        <v>0.1</v>
      </c>
      <c r="DI1077" s="8">
        <v>8.74948541051557E-2</v>
      </c>
      <c r="DJ1077" s="8">
        <v>9.3980299011817946E-3</v>
      </c>
      <c r="DK1077" s="8">
        <v>2.2547617191051371E-3</v>
      </c>
      <c r="DL1077" s="8">
        <v>8.5235427455736799E-4</v>
      </c>
      <c r="DM1077" s="8">
        <v>0.1</v>
      </c>
      <c r="DN1077" s="8">
        <v>0.1</v>
      </c>
      <c r="DO1077" s="8">
        <v>0.1</v>
      </c>
      <c r="DP1077" s="8">
        <v>0.1</v>
      </c>
      <c r="DQ1077" s="8">
        <v>0.1</v>
      </c>
      <c r="DR1077" s="8">
        <v>0.1</v>
      </c>
      <c r="DS1077" s="8">
        <v>0.1</v>
      </c>
      <c r="DT1077" s="8">
        <v>0.2</v>
      </c>
      <c r="DU1077" s="8">
        <v>0.1</v>
      </c>
      <c r="DV1077" s="8">
        <v>0.1</v>
      </c>
      <c r="DW1077" s="8">
        <v>2.5176318975490691E-2</v>
      </c>
      <c r="DX1077" s="8">
        <v>7.4823681024509314E-2</v>
      </c>
      <c r="DY1077" s="8">
        <v>0.1</v>
      </c>
      <c r="DZ1077" s="8">
        <v>0.1</v>
      </c>
      <c r="EA1077" s="8">
        <v>0.1</v>
      </c>
      <c r="EB1077" s="8">
        <v>0.1</v>
      </c>
      <c r="EC1077" s="8">
        <v>0</v>
      </c>
      <c r="ED1077" s="8">
        <v>0</v>
      </c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</row>
    <row r="1078" spans="1:206" x14ac:dyDescent="0.3">
      <c r="A1078" s="32"/>
      <c r="B1078" s="23" t="s">
        <v>273</v>
      </c>
      <c r="C1078" s="33"/>
      <c r="D1078" s="33"/>
      <c r="E1078" s="23" t="s">
        <v>162</v>
      </c>
      <c r="F1078" s="23"/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  <c r="BO1078" s="8">
        <v>0</v>
      </c>
      <c r="BP1078" s="8">
        <v>0</v>
      </c>
      <c r="BQ1078" s="8">
        <v>0</v>
      </c>
      <c r="BR1078" s="8">
        <v>0</v>
      </c>
      <c r="BS1078" s="8">
        <v>0</v>
      </c>
      <c r="BT1078" s="8">
        <v>0</v>
      </c>
      <c r="BU1078" s="8">
        <v>0</v>
      </c>
      <c r="BV1078" s="8">
        <v>0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8">
        <v>3.0788488872385049E-5</v>
      </c>
      <c r="CC1078" s="8">
        <v>3.0326874288826331E-5</v>
      </c>
      <c r="CD1078" s="8">
        <v>5.9147230777953103E-3</v>
      </c>
      <c r="CE1078" s="8">
        <v>9.100856051168899E-4</v>
      </c>
      <c r="CF1078" s="8">
        <v>1.140068466533892E-3</v>
      </c>
      <c r="CG1078" s="8">
        <v>7.8494529550655076E-4</v>
      </c>
      <c r="CH1078" s="8">
        <v>1.8968104393722959E-4</v>
      </c>
      <c r="CI1078" s="8">
        <v>2.273063685865215E-4</v>
      </c>
      <c r="CJ1078" s="8">
        <v>8.4761777764521574E-4</v>
      </c>
      <c r="CK1078" s="8">
        <v>1.600559317468798E-4</v>
      </c>
      <c r="CL1078" s="8">
        <v>3.2709668991728423E-5</v>
      </c>
      <c r="CM1078" s="8">
        <v>0.5</v>
      </c>
      <c r="CN1078" s="8">
        <v>0.1</v>
      </c>
      <c r="CO1078" s="8">
        <v>0.1</v>
      </c>
      <c r="CP1078" s="8">
        <v>0.1</v>
      </c>
      <c r="CQ1078" s="8">
        <v>0.1</v>
      </c>
      <c r="CR1078" s="8">
        <v>0.1</v>
      </c>
      <c r="CS1078" s="8">
        <v>0.89999999999999991</v>
      </c>
      <c r="CT1078" s="8">
        <v>0.1</v>
      </c>
      <c r="CU1078" s="8">
        <v>0.1</v>
      </c>
      <c r="CV1078" s="8">
        <v>0.1</v>
      </c>
      <c r="CW1078" s="8">
        <v>0.1</v>
      </c>
      <c r="CX1078" s="8">
        <v>0.1</v>
      </c>
      <c r="CY1078" s="8">
        <v>0.1</v>
      </c>
      <c r="CZ1078" s="8">
        <v>0.1</v>
      </c>
      <c r="DA1078" s="8">
        <v>7.1536932098216323E-3</v>
      </c>
      <c r="DB1078" s="8">
        <v>9.2846306790178371E-2</v>
      </c>
      <c r="DC1078" s="8">
        <v>0.1</v>
      </c>
      <c r="DD1078" s="8">
        <v>0.1</v>
      </c>
      <c r="DE1078" s="8">
        <v>0.1</v>
      </c>
      <c r="DF1078" s="8">
        <v>0.1</v>
      </c>
      <c r="DG1078" s="8">
        <v>0.1</v>
      </c>
      <c r="DH1078" s="8">
        <v>0.1</v>
      </c>
      <c r="DI1078" s="8">
        <v>8.74948541051557E-2</v>
      </c>
      <c r="DJ1078" s="8">
        <v>9.3980299011817946E-3</v>
      </c>
      <c r="DK1078" s="8">
        <v>2.2547617191051371E-3</v>
      </c>
      <c r="DL1078" s="8">
        <v>8.5235427455736799E-4</v>
      </c>
      <c r="DM1078" s="8">
        <v>0.1</v>
      </c>
      <c r="DN1078" s="8">
        <v>0.1</v>
      </c>
      <c r="DO1078" s="8">
        <v>0.1</v>
      </c>
      <c r="DP1078" s="8">
        <v>0.1</v>
      </c>
      <c r="DQ1078" s="8">
        <v>0.1</v>
      </c>
      <c r="DR1078" s="8">
        <v>0.1</v>
      </c>
      <c r="DS1078" s="8">
        <v>0.1</v>
      </c>
      <c r="DT1078" s="8">
        <v>0.2</v>
      </c>
      <c r="DU1078" s="8">
        <v>0.1</v>
      </c>
      <c r="DV1078" s="8">
        <v>0.1</v>
      </c>
      <c r="DW1078" s="8">
        <v>2.5176318975490691E-2</v>
      </c>
      <c r="DX1078" s="8">
        <v>7.4823681024509314E-2</v>
      </c>
      <c r="DY1078" s="8">
        <v>0.1</v>
      </c>
      <c r="DZ1078" s="8">
        <v>0.1</v>
      </c>
      <c r="EA1078" s="8">
        <v>0.1</v>
      </c>
      <c r="EB1078" s="8">
        <v>0.1</v>
      </c>
      <c r="EC1078" s="8">
        <v>0</v>
      </c>
      <c r="ED1078" s="8">
        <v>0</v>
      </c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</row>
    <row r="1079" spans="1:206" x14ac:dyDescent="0.3">
      <c r="A1079" s="32"/>
      <c r="B1079" s="23" t="s">
        <v>274</v>
      </c>
      <c r="C1079" s="33"/>
      <c r="D1079" s="33"/>
      <c r="E1079" s="23" t="s">
        <v>162</v>
      </c>
      <c r="F1079" s="23"/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>
        <v>0</v>
      </c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0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8">
        <v>3.0788488872385049E-5</v>
      </c>
      <c r="CC1079" s="8">
        <v>3.0326874288826331E-5</v>
      </c>
      <c r="CD1079" s="8">
        <v>5.9147230777953103E-3</v>
      </c>
      <c r="CE1079" s="8">
        <v>9.100856051168899E-4</v>
      </c>
      <c r="CF1079" s="8">
        <v>1.140068466533892E-3</v>
      </c>
      <c r="CG1079" s="8">
        <v>7.8494529550655076E-4</v>
      </c>
      <c r="CH1079" s="8">
        <v>1.8968104393722959E-4</v>
      </c>
      <c r="CI1079" s="8">
        <v>2.273063685865215E-4</v>
      </c>
      <c r="CJ1079" s="8">
        <v>8.4761777764521574E-4</v>
      </c>
      <c r="CK1079" s="8">
        <v>1.600559317468798E-4</v>
      </c>
      <c r="CL1079" s="8">
        <v>3.2709668991728423E-5</v>
      </c>
      <c r="CM1079" s="8">
        <v>0.5</v>
      </c>
      <c r="CN1079" s="8">
        <v>0.1</v>
      </c>
      <c r="CO1079" s="8">
        <v>0.1</v>
      </c>
      <c r="CP1079" s="8">
        <v>0.1</v>
      </c>
      <c r="CQ1079" s="8">
        <v>0.1</v>
      </c>
      <c r="CR1079" s="8">
        <v>0.1</v>
      </c>
      <c r="CS1079" s="8">
        <v>0.89999999999999991</v>
      </c>
      <c r="CT1079" s="8">
        <v>0.1</v>
      </c>
      <c r="CU1079" s="8">
        <v>0.1</v>
      </c>
      <c r="CV1079" s="8">
        <v>0.1</v>
      </c>
      <c r="CW1079" s="8">
        <v>0.1</v>
      </c>
      <c r="CX1079" s="8">
        <v>0.1</v>
      </c>
      <c r="CY1079" s="8">
        <v>0.1</v>
      </c>
      <c r="CZ1079" s="8">
        <v>0.1</v>
      </c>
      <c r="DA1079" s="8">
        <v>7.1536932098216323E-3</v>
      </c>
      <c r="DB1079" s="8">
        <v>9.2846306790178371E-2</v>
      </c>
      <c r="DC1079" s="8">
        <v>0.1</v>
      </c>
      <c r="DD1079" s="8">
        <v>0.1</v>
      </c>
      <c r="DE1079" s="8">
        <v>0.1</v>
      </c>
      <c r="DF1079" s="8">
        <v>0.1</v>
      </c>
      <c r="DG1079" s="8">
        <v>0.1</v>
      </c>
      <c r="DH1079" s="8">
        <v>0.1</v>
      </c>
      <c r="DI1079" s="8">
        <v>8.74948541051557E-2</v>
      </c>
      <c r="DJ1079" s="8">
        <v>9.3980299011817946E-3</v>
      </c>
      <c r="DK1079" s="8">
        <v>2.2547617191051371E-3</v>
      </c>
      <c r="DL1079" s="8">
        <v>8.5235427455736799E-4</v>
      </c>
      <c r="DM1079" s="8">
        <v>0.1</v>
      </c>
      <c r="DN1079" s="8">
        <v>0.1</v>
      </c>
      <c r="DO1079" s="8">
        <v>0.1</v>
      </c>
      <c r="DP1079" s="8">
        <v>0.1</v>
      </c>
      <c r="DQ1079" s="8">
        <v>0.1</v>
      </c>
      <c r="DR1079" s="8">
        <v>0.1</v>
      </c>
      <c r="DS1079" s="8">
        <v>0.1</v>
      </c>
      <c r="DT1079" s="8">
        <v>0.2</v>
      </c>
      <c r="DU1079" s="8">
        <v>0.1</v>
      </c>
      <c r="DV1079" s="8">
        <v>0.1</v>
      </c>
      <c r="DW1079" s="8">
        <v>2.5176318975490691E-2</v>
      </c>
      <c r="DX1079" s="8">
        <v>7.4823681024509314E-2</v>
      </c>
      <c r="DY1079" s="8">
        <v>0.1</v>
      </c>
      <c r="DZ1079" s="8">
        <v>0.1</v>
      </c>
      <c r="EA1079" s="8">
        <v>0.1</v>
      </c>
      <c r="EB1079" s="8">
        <v>0.1</v>
      </c>
      <c r="EC1079" s="8">
        <v>0</v>
      </c>
      <c r="ED1079" s="8">
        <v>0</v>
      </c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</row>
    <row r="1080" spans="1:206" x14ac:dyDescent="0.3">
      <c r="A1080" s="32"/>
      <c r="B1080" s="23" t="s">
        <v>275</v>
      </c>
      <c r="C1080" s="33"/>
      <c r="D1080" s="33"/>
      <c r="E1080" s="23" t="s">
        <v>162</v>
      </c>
      <c r="F1080" s="23"/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>
        <v>0</v>
      </c>
      <c r="BU1080" s="8">
        <v>0</v>
      </c>
      <c r="BV1080" s="8">
        <v>0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8">
        <v>3.0788488872385049E-5</v>
      </c>
      <c r="CC1080" s="8">
        <v>3.0326874288826331E-5</v>
      </c>
      <c r="CD1080" s="8">
        <v>5.9147230777953103E-3</v>
      </c>
      <c r="CE1080" s="8">
        <v>9.100856051168899E-4</v>
      </c>
      <c r="CF1080" s="8">
        <v>1.140068466533892E-3</v>
      </c>
      <c r="CG1080" s="8">
        <v>7.8494529550655076E-4</v>
      </c>
      <c r="CH1080" s="8">
        <v>1.8968104393722959E-4</v>
      </c>
      <c r="CI1080" s="8">
        <v>2.273063685865215E-4</v>
      </c>
      <c r="CJ1080" s="8">
        <v>8.4761777764521574E-4</v>
      </c>
      <c r="CK1080" s="8">
        <v>1.600559317468798E-4</v>
      </c>
      <c r="CL1080" s="8">
        <v>3.2709668991728423E-5</v>
      </c>
      <c r="CM1080" s="8">
        <v>0.5</v>
      </c>
      <c r="CN1080" s="8">
        <v>0.1</v>
      </c>
      <c r="CO1080" s="8">
        <v>0.1</v>
      </c>
      <c r="CP1080" s="8">
        <v>0.1</v>
      </c>
      <c r="CQ1080" s="8">
        <v>0.1</v>
      </c>
      <c r="CR1080" s="8">
        <v>0.1</v>
      </c>
      <c r="CS1080" s="8">
        <v>0.89999999999999991</v>
      </c>
      <c r="CT1080" s="8">
        <v>0.1</v>
      </c>
      <c r="CU1080" s="8">
        <v>0.1</v>
      </c>
      <c r="CV1080" s="8">
        <v>0.1</v>
      </c>
      <c r="CW1080" s="8">
        <v>0.1</v>
      </c>
      <c r="CX1080" s="8">
        <v>0.1</v>
      </c>
      <c r="CY1080" s="8">
        <v>0.1</v>
      </c>
      <c r="CZ1080" s="8">
        <v>0.1</v>
      </c>
      <c r="DA1080" s="8">
        <v>7.1536932098216323E-3</v>
      </c>
      <c r="DB1080" s="8">
        <v>9.2846306790178371E-2</v>
      </c>
      <c r="DC1080" s="8">
        <v>0.1</v>
      </c>
      <c r="DD1080" s="8">
        <v>0.1</v>
      </c>
      <c r="DE1080" s="8">
        <v>0.1</v>
      </c>
      <c r="DF1080" s="8">
        <v>0.1</v>
      </c>
      <c r="DG1080" s="8">
        <v>0.1</v>
      </c>
      <c r="DH1080" s="8">
        <v>0.1</v>
      </c>
      <c r="DI1080" s="8">
        <v>8.74948541051557E-2</v>
      </c>
      <c r="DJ1080" s="8">
        <v>9.3980299011817946E-3</v>
      </c>
      <c r="DK1080" s="8">
        <v>2.2547617191051371E-3</v>
      </c>
      <c r="DL1080" s="8">
        <v>8.5235427455736799E-4</v>
      </c>
      <c r="DM1080" s="8">
        <v>0.1</v>
      </c>
      <c r="DN1080" s="8">
        <v>0.1</v>
      </c>
      <c r="DO1080" s="8">
        <v>0.1</v>
      </c>
      <c r="DP1080" s="8">
        <v>0.1</v>
      </c>
      <c r="DQ1080" s="8">
        <v>0.1</v>
      </c>
      <c r="DR1080" s="8">
        <v>0.1</v>
      </c>
      <c r="DS1080" s="8">
        <v>0.1</v>
      </c>
      <c r="DT1080" s="8">
        <v>0.2</v>
      </c>
      <c r="DU1080" s="8">
        <v>0.1</v>
      </c>
      <c r="DV1080" s="8">
        <v>0.1</v>
      </c>
      <c r="DW1080" s="8">
        <v>2.5176318975490691E-2</v>
      </c>
      <c r="DX1080" s="8">
        <v>7.4823681024509314E-2</v>
      </c>
      <c r="DY1080" s="8">
        <v>0.1</v>
      </c>
      <c r="DZ1080" s="8">
        <v>0.1</v>
      </c>
      <c r="EA1080" s="8">
        <v>0.1</v>
      </c>
      <c r="EB1080" s="8">
        <v>0.1</v>
      </c>
      <c r="EC1080" s="8">
        <v>0</v>
      </c>
      <c r="ED1080" s="8">
        <v>0</v>
      </c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</row>
    <row r="1081" spans="1:206" x14ac:dyDescent="0.3">
      <c r="A1081" s="32"/>
      <c r="B1081" s="23" t="s">
        <v>276</v>
      </c>
      <c r="C1081" s="33"/>
      <c r="D1081" s="33"/>
      <c r="E1081" s="23" t="s">
        <v>162</v>
      </c>
      <c r="F1081" s="23"/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0</v>
      </c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0</v>
      </c>
      <c r="BT1081" s="8">
        <v>0</v>
      </c>
      <c r="BU1081" s="8">
        <v>0</v>
      </c>
      <c r="BV1081" s="8">
        <v>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8">
        <v>3.0788488872385049E-5</v>
      </c>
      <c r="CC1081" s="8">
        <v>3.0326874288826331E-5</v>
      </c>
      <c r="CD1081" s="8">
        <v>5.9147230777953103E-3</v>
      </c>
      <c r="CE1081" s="8">
        <v>9.100856051168899E-4</v>
      </c>
      <c r="CF1081" s="8">
        <v>1.140068466533892E-3</v>
      </c>
      <c r="CG1081" s="8">
        <v>7.8494529550655076E-4</v>
      </c>
      <c r="CH1081" s="8">
        <v>1.8968104393722959E-4</v>
      </c>
      <c r="CI1081" s="8">
        <v>2.273063685865215E-4</v>
      </c>
      <c r="CJ1081" s="8">
        <v>8.4761777764521574E-4</v>
      </c>
      <c r="CK1081" s="8">
        <v>1.600559317468798E-4</v>
      </c>
      <c r="CL1081" s="8">
        <v>3.2709668991728423E-5</v>
      </c>
      <c r="CM1081" s="8">
        <v>0.5</v>
      </c>
      <c r="CN1081" s="8">
        <v>0.1</v>
      </c>
      <c r="CO1081" s="8">
        <v>0.1</v>
      </c>
      <c r="CP1081" s="8">
        <v>0.1</v>
      </c>
      <c r="CQ1081" s="8">
        <v>0.1</v>
      </c>
      <c r="CR1081" s="8">
        <v>0.1</v>
      </c>
      <c r="CS1081" s="8">
        <v>0.89999999999999991</v>
      </c>
      <c r="CT1081" s="8">
        <v>0.1</v>
      </c>
      <c r="CU1081" s="8">
        <v>0.1</v>
      </c>
      <c r="CV1081" s="8">
        <v>0.1</v>
      </c>
      <c r="CW1081" s="8">
        <v>0.1</v>
      </c>
      <c r="CX1081" s="8">
        <v>0.1</v>
      </c>
      <c r="CY1081" s="8">
        <v>0.1</v>
      </c>
      <c r="CZ1081" s="8">
        <v>0.1</v>
      </c>
      <c r="DA1081" s="8">
        <v>7.1536932098216323E-3</v>
      </c>
      <c r="DB1081" s="8">
        <v>9.2846306790178371E-2</v>
      </c>
      <c r="DC1081" s="8">
        <v>0.1</v>
      </c>
      <c r="DD1081" s="8">
        <v>0.1</v>
      </c>
      <c r="DE1081" s="8">
        <v>0.1</v>
      </c>
      <c r="DF1081" s="8">
        <v>0.1</v>
      </c>
      <c r="DG1081" s="8">
        <v>0.1</v>
      </c>
      <c r="DH1081" s="8">
        <v>0.1</v>
      </c>
      <c r="DI1081" s="8">
        <v>8.74948541051557E-2</v>
      </c>
      <c r="DJ1081" s="8">
        <v>9.3980299011817946E-3</v>
      </c>
      <c r="DK1081" s="8">
        <v>2.2547617191051371E-3</v>
      </c>
      <c r="DL1081" s="8">
        <v>8.5235427455736799E-4</v>
      </c>
      <c r="DM1081" s="8">
        <v>0.1</v>
      </c>
      <c r="DN1081" s="8">
        <v>0.1</v>
      </c>
      <c r="DO1081" s="8">
        <v>0.1</v>
      </c>
      <c r="DP1081" s="8">
        <v>0.1</v>
      </c>
      <c r="DQ1081" s="8">
        <v>0.1</v>
      </c>
      <c r="DR1081" s="8">
        <v>0.1</v>
      </c>
      <c r="DS1081" s="8">
        <v>0.1</v>
      </c>
      <c r="DT1081" s="8">
        <v>0.2</v>
      </c>
      <c r="DU1081" s="8">
        <v>0.1</v>
      </c>
      <c r="DV1081" s="8">
        <v>0.1</v>
      </c>
      <c r="DW1081" s="8">
        <v>2.5176318975490691E-2</v>
      </c>
      <c r="DX1081" s="8">
        <v>7.4823681024509314E-2</v>
      </c>
      <c r="DY1081" s="8">
        <v>0.1</v>
      </c>
      <c r="DZ1081" s="8">
        <v>0.1</v>
      </c>
      <c r="EA1081" s="8">
        <v>0.1</v>
      </c>
      <c r="EB1081" s="8">
        <v>0.1</v>
      </c>
      <c r="EC1081" s="8">
        <v>0</v>
      </c>
      <c r="ED1081" s="8">
        <v>0</v>
      </c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</row>
    <row r="1082" spans="1:206" x14ac:dyDescent="0.3">
      <c r="A1082" s="32"/>
      <c r="B1082" s="23" t="s">
        <v>277</v>
      </c>
      <c r="C1082" s="33"/>
      <c r="D1082" s="33"/>
      <c r="E1082" s="23" t="s">
        <v>162</v>
      </c>
      <c r="F1082" s="23"/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8">
        <v>0</v>
      </c>
      <c r="BM1082" s="8">
        <v>0</v>
      </c>
      <c r="BN1082" s="8">
        <v>0</v>
      </c>
      <c r="BO1082" s="8">
        <v>0</v>
      </c>
      <c r="BP1082" s="8">
        <v>0</v>
      </c>
      <c r="BQ1082" s="8">
        <v>0</v>
      </c>
      <c r="BR1082" s="8">
        <v>0</v>
      </c>
      <c r="BS1082" s="8">
        <v>0</v>
      </c>
      <c r="BT1082" s="8">
        <v>0</v>
      </c>
      <c r="BU1082" s="8">
        <v>0</v>
      </c>
      <c r="BV1082" s="8">
        <v>0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8">
        <v>3.0788488872385049E-5</v>
      </c>
      <c r="CC1082" s="8">
        <v>3.0326874288826331E-5</v>
      </c>
      <c r="CD1082" s="8">
        <v>5.9147230777953103E-3</v>
      </c>
      <c r="CE1082" s="8">
        <v>9.100856051168899E-4</v>
      </c>
      <c r="CF1082" s="8">
        <v>1.140068466533892E-3</v>
      </c>
      <c r="CG1082" s="8">
        <v>7.8494529550655076E-4</v>
      </c>
      <c r="CH1082" s="8">
        <v>1.8968104393722959E-4</v>
      </c>
      <c r="CI1082" s="8">
        <v>2.273063685865215E-4</v>
      </c>
      <c r="CJ1082" s="8">
        <v>8.4761777764521574E-4</v>
      </c>
      <c r="CK1082" s="8">
        <v>1.600559317468798E-4</v>
      </c>
      <c r="CL1082" s="8">
        <v>3.2709668991728423E-5</v>
      </c>
      <c r="CM1082" s="8">
        <v>0.5</v>
      </c>
      <c r="CN1082" s="8">
        <v>0.1</v>
      </c>
      <c r="CO1082" s="8">
        <v>0.1</v>
      </c>
      <c r="CP1082" s="8">
        <v>0.1</v>
      </c>
      <c r="CQ1082" s="8">
        <v>0.1</v>
      </c>
      <c r="CR1082" s="8">
        <v>0.1</v>
      </c>
      <c r="CS1082" s="8">
        <v>0.89999999999999991</v>
      </c>
      <c r="CT1082" s="8">
        <v>0.1</v>
      </c>
      <c r="CU1082" s="8">
        <v>0.1</v>
      </c>
      <c r="CV1082" s="8">
        <v>0.1</v>
      </c>
      <c r="CW1082" s="8">
        <v>0.1</v>
      </c>
      <c r="CX1082" s="8">
        <v>0.1</v>
      </c>
      <c r="CY1082" s="8">
        <v>0.1</v>
      </c>
      <c r="CZ1082" s="8">
        <v>0.1</v>
      </c>
      <c r="DA1082" s="8">
        <v>7.1536932098216323E-3</v>
      </c>
      <c r="DB1082" s="8">
        <v>9.2846306790178371E-2</v>
      </c>
      <c r="DC1082" s="8">
        <v>0.1</v>
      </c>
      <c r="DD1082" s="8">
        <v>0.1</v>
      </c>
      <c r="DE1082" s="8">
        <v>0.1</v>
      </c>
      <c r="DF1082" s="8">
        <v>0.1</v>
      </c>
      <c r="DG1082" s="8">
        <v>0.1</v>
      </c>
      <c r="DH1082" s="8">
        <v>0.1</v>
      </c>
      <c r="DI1082" s="8">
        <v>8.74948541051557E-2</v>
      </c>
      <c r="DJ1082" s="8">
        <v>9.3980299011817946E-3</v>
      </c>
      <c r="DK1082" s="8">
        <v>2.2547617191051371E-3</v>
      </c>
      <c r="DL1082" s="8">
        <v>8.5235427455736799E-4</v>
      </c>
      <c r="DM1082" s="8">
        <v>0.1</v>
      </c>
      <c r="DN1082" s="8">
        <v>0.1</v>
      </c>
      <c r="DO1082" s="8">
        <v>0.1</v>
      </c>
      <c r="DP1082" s="8">
        <v>0.1</v>
      </c>
      <c r="DQ1082" s="8">
        <v>0.1</v>
      </c>
      <c r="DR1082" s="8">
        <v>0.1</v>
      </c>
      <c r="DS1082" s="8">
        <v>0.1</v>
      </c>
      <c r="DT1082" s="8">
        <v>0.2</v>
      </c>
      <c r="DU1082" s="8">
        <v>0.1</v>
      </c>
      <c r="DV1082" s="8">
        <v>0.1</v>
      </c>
      <c r="DW1082" s="8">
        <v>2.5176318975490691E-2</v>
      </c>
      <c r="DX1082" s="8">
        <v>7.4823681024509314E-2</v>
      </c>
      <c r="DY1082" s="8">
        <v>0.1</v>
      </c>
      <c r="DZ1082" s="8">
        <v>0.1</v>
      </c>
      <c r="EA1082" s="8">
        <v>0.1</v>
      </c>
      <c r="EB1082" s="8">
        <v>0.1</v>
      </c>
      <c r="EC1082" s="8">
        <v>0</v>
      </c>
      <c r="ED1082" s="8">
        <v>0</v>
      </c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</row>
    <row r="1083" spans="1:206" x14ac:dyDescent="0.3">
      <c r="A1083" s="32"/>
      <c r="B1083" s="23" t="s">
        <v>278</v>
      </c>
      <c r="C1083" s="33"/>
      <c r="D1083" s="33"/>
      <c r="E1083" s="23" t="s">
        <v>162</v>
      </c>
      <c r="F1083" s="23"/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>
        <v>0</v>
      </c>
      <c r="BI1083" s="8">
        <v>0</v>
      </c>
      <c r="BJ1083" s="8">
        <v>0</v>
      </c>
      <c r="BK1083" s="8">
        <v>0</v>
      </c>
      <c r="BL1083" s="8">
        <v>0</v>
      </c>
      <c r="BM1083" s="8">
        <v>0</v>
      </c>
      <c r="BN1083" s="8">
        <v>0</v>
      </c>
      <c r="BO1083" s="8">
        <v>0</v>
      </c>
      <c r="BP1083" s="8">
        <v>0</v>
      </c>
      <c r="BQ1083" s="8">
        <v>0</v>
      </c>
      <c r="BR1083" s="8">
        <v>0</v>
      </c>
      <c r="BS1083" s="8">
        <v>0</v>
      </c>
      <c r="BT1083" s="8">
        <v>0</v>
      </c>
      <c r="BU1083" s="8">
        <v>0</v>
      </c>
      <c r="BV1083" s="8">
        <v>0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8">
        <v>3.0788488872385049E-5</v>
      </c>
      <c r="CC1083" s="8">
        <v>3.0326874288826331E-5</v>
      </c>
      <c r="CD1083" s="8">
        <v>5.9147230777953103E-3</v>
      </c>
      <c r="CE1083" s="8">
        <v>9.100856051168899E-4</v>
      </c>
      <c r="CF1083" s="8">
        <v>1.140068466533892E-3</v>
      </c>
      <c r="CG1083" s="8">
        <v>7.8494529550655076E-4</v>
      </c>
      <c r="CH1083" s="8">
        <v>1.8968104393722959E-4</v>
      </c>
      <c r="CI1083" s="8">
        <v>2.273063685865215E-4</v>
      </c>
      <c r="CJ1083" s="8">
        <v>8.4761777764521574E-4</v>
      </c>
      <c r="CK1083" s="8">
        <v>1.600559317468798E-4</v>
      </c>
      <c r="CL1083" s="8">
        <v>3.2709668991728423E-5</v>
      </c>
      <c r="CM1083" s="8">
        <v>0.5</v>
      </c>
      <c r="CN1083" s="8">
        <v>0.1</v>
      </c>
      <c r="CO1083" s="8">
        <v>0.1</v>
      </c>
      <c r="CP1083" s="8">
        <v>0.1</v>
      </c>
      <c r="CQ1083" s="8">
        <v>0.1</v>
      </c>
      <c r="CR1083" s="8">
        <v>0.1</v>
      </c>
      <c r="CS1083" s="8">
        <v>0.89999999999999991</v>
      </c>
      <c r="CT1083" s="8">
        <v>0.1</v>
      </c>
      <c r="CU1083" s="8">
        <v>0.1</v>
      </c>
      <c r="CV1083" s="8">
        <v>0.1</v>
      </c>
      <c r="CW1083" s="8">
        <v>0.1</v>
      </c>
      <c r="CX1083" s="8">
        <v>0.1</v>
      </c>
      <c r="CY1083" s="8">
        <v>0.1</v>
      </c>
      <c r="CZ1083" s="8">
        <v>0.1</v>
      </c>
      <c r="DA1083" s="8">
        <v>7.1536932098216323E-3</v>
      </c>
      <c r="DB1083" s="8">
        <v>9.2846306790178371E-2</v>
      </c>
      <c r="DC1083" s="8">
        <v>0.1</v>
      </c>
      <c r="DD1083" s="8">
        <v>0.1</v>
      </c>
      <c r="DE1083" s="8">
        <v>0.1</v>
      </c>
      <c r="DF1083" s="8">
        <v>0.1</v>
      </c>
      <c r="DG1083" s="8">
        <v>0.1</v>
      </c>
      <c r="DH1083" s="8">
        <v>0.1</v>
      </c>
      <c r="DI1083" s="8">
        <v>8.74948541051557E-2</v>
      </c>
      <c r="DJ1083" s="8">
        <v>9.3980299011817946E-3</v>
      </c>
      <c r="DK1083" s="8">
        <v>2.2547617191051371E-3</v>
      </c>
      <c r="DL1083" s="8">
        <v>8.5235427455736799E-4</v>
      </c>
      <c r="DM1083" s="8">
        <v>0.1</v>
      </c>
      <c r="DN1083" s="8">
        <v>0.1</v>
      </c>
      <c r="DO1083" s="8">
        <v>0.1</v>
      </c>
      <c r="DP1083" s="8">
        <v>0.1</v>
      </c>
      <c r="DQ1083" s="8">
        <v>0.1</v>
      </c>
      <c r="DR1083" s="8">
        <v>0.1</v>
      </c>
      <c r="DS1083" s="8">
        <v>0.1</v>
      </c>
      <c r="DT1083" s="8">
        <v>0.2</v>
      </c>
      <c r="DU1083" s="8">
        <v>0.1</v>
      </c>
      <c r="DV1083" s="8">
        <v>0.1</v>
      </c>
      <c r="DW1083" s="8">
        <v>2.5176318975490691E-2</v>
      </c>
      <c r="DX1083" s="8">
        <v>7.4823681024509314E-2</v>
      </c>
      <c r="DY1083" s="8">
        <v>0.1</v>
      </c>
      <c r="DZ1083" s="8">
        <v>0.1</v>
      </c>
      <c r="EA1083" s="8">
        <v>0.1</v>
      </c>
      <c r="EB1083" s="8">
        <v>0.1</v>
      </c>
      <c r="EC1083" s="8">
        <v>0</v>
      </c>
      <c r="ED1083" s="8">
        <v>0</v>
      </c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</row>
    <row r="1084" spans="1:206" x14ac:dyDescent="0.3">
      <c r="A1084" s="32"/>
      <c r="B1084" s="23" t="s">
        <v>279</v>
      </c>
      <c r="C1084" s="33"/>
      <c r="D1084" s="33"/>
      <c r="E1084" s="23" t="s">
        <v>162</v>
      </c>
      <c r="F1084" s="23"/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  <c r="BO1084" s="8">
        <v>0</v>
      </c>
      <c r="BP1084" s="8">
        <v>0</v>
      </c>
      <c r="BQ1084" s="8">
        <v>0</v>
      </c>
      <c r="BR1084" s="8">
        <v>0</v>
      </c>
      <c r="BS1084" s="8">
        <v>0</v>
      </c>
      <c r="BT1084" s="8">
        <v>0</v>
      </c>
      <c r="BU1084" s="8">
        <v>0</v>
      </c>
      <c r="BV1084" s="8">
        <v>0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8">
        <v>3.0788488872385049E-5</v>
      </c>
      <c r="CC1084" s="8">
        <v>3.0326874288826331E-5</v>
      </c>
      <c r="CD1084" s="8">
        <v>5.9147230777953103E-3</v>
      </c>
      <c r="CE1084" s="8">
        <v>9.100856051168899E-4</v>
      </c>
      <c r="CF1084" s="8">
        <v>1.140068466533892E-3</v>
      </c>
      <c r="CG1084" s="8">
        <v>7.8494529550655076E-4</v>
      </c>
      <c r="CH1084" s="8">
        <v>1.8968104393722959E-4</v>
      </c>
      <c r="CI1084" s="8">
        <v>2.273063685865215E-4</v>
      </c>
      <c r="CJ1084" s="8">
        <v>8.4761777764521574E-4</v>
      </c>
      <c r="CK1084" s="8">
        <v>1.600559317468798E-4</v>
      </c>
      <c r="CL1084" s="8">
        <v>3.2709668991728423E-5</v>
      </c>
      <c r="CM1084" s="8">
        <v>0.5</v>
      </c>
      <c r="CN1084" s="8">
        <v>0.1</v>
      </c>
      <c r="CO1084" s="8">
        <v>0.1</v>
      </c>
      <c r="CP1084" s="8">
        <v>0.1</v>
      </c>
      <c r="CQ1084" s="8">
        <v>0.1</v>
      </c>
      <c r="CR1084" s="8">
        <v>0.1</v>
      </c>
      <c r="CS1084" s="8">
        <v>0.89999999999999991</v>
      </c>
      <c r="CT1084" s="8">
        <v>0.1</v>
      </c>
      <c r="CU1084" s="8">
        <v>0.1</v>
      </c>
      <c r="CV1084" s="8">
        <v>0.1</v>
      </c>
      <c r="CW1084" s="8">
        <v>0.1</v>
      </c>
      <c r="CX1084" s="8">
        <v>0.1</v>
      </c>
      <c r="CY1084" s="8">
        <v>0.1</v>
      </c>
      <c r="CZ1084" s="8">
        <v>0.1</v>
      </c>
      <c r="DA1084" s="8">
        <v>7.1536932098216323E-3</v>
      </c>
      <c r="DB1084" s="8">
        <v>9.2846306790178371E-2</v>
      </c>
      <c r="DC1084" s="8">
        <v>0.1</v>
      </c>
      <c r="DD1084" s="8">
        <v>0.1</v>
      </c>
      <c r="DE1084" s="8">
        <v>0.1</v>
      </c>
      <c r="DF1084" s="8">
        <v>0.1</v>
      </c>
      <c r="DG1084" s="8">
        <v>0.1</v>
      </c>
      <c r="DH1084" s="8">
        <v>0.1</v>
      </c>
      <c r="DI1084" s="8">
        <v>8.74948541051557E-2</v>
      </c>
      <c r="DJ1084" s="8">
        <v>9.3980299011817946E-3</v>
      </c>
      <c r="DK1084" s="8">
        <v>2.2547617191051371E-3</v>
      </c>
      <c r="DL1084" s="8">
        <v>8.5235427455736799E-4</v>
      </c>
      <c r="DM1084" s="8">
        <v>0.1</v>
      </c>
      <c r="DN1084" s="8">
        <v>0.1</v>
      </c>
      <c r="DO1084" s="8">
        <v>0.1</v>
      </c>
      <c r="DP1084" s="8">
        <v>0.1</v>
      </c>
      <c r="DQ1084" s="8">
        <v>0.1</v>
      </c>
      <c r="DR1084" s="8">
        <v>0.1</v>
      </c>
      <c r="DS1084" s="8">
        <v>0.1</v>
      </c>
      <c r="DT1084" s="8">
        <v>0.2</v>
      </c>
      <c r="DU1084" s="8">
        <v>0.1</v>
      </c>
      <c r="DV1084" s="8">
        <v>0.1</v>
      </c>
      <c r="DW1084" s="8">
        <v>2.5176318975490691E-2</v>
      </c>
      <c r="DX1084" s="8">
        <v>7.4823681024509314E-2</v>
      </c>
      <c r="DY1084" s="8">
        <v>0.1</v>
      </c>
      <c r="DZ1084" s="8">
        <v>0.1</v>
      </c>
      <c r="EA1084" s="8">
        <v>0.1</v>
      </c>
      <c r="EB1084" s="8">
        <v>0.1</v>
      </c>
      <c r="EC1084" s="8">
        <v>0</v>
      </c>
      <c r="ED1084" s="8">
        <v>0</v>
      </c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</row>
    <row r="1085" spans="1:206" x14ac:dyDescent="0.3">
      <c r="A1085" s="32"/>
      <c r="B1085" s="23" t="s">
        <v>280</v>
      </c>
      <c r="C1085" s="33"/>
      <c r="D1085" s="33"/>
      <c r="E1085" s="23" t="s">
        <v>162</v>
      </c>
      <c r="F1085" s="23"/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>
        <v>0</v>
      </c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  <c r="BO1085" s="8">
        <v>0</v>
      </c>
      <c r="BP1085" s="8">
        <v>0</v>
      </c>
      <c r="BQ1085" s="8">
        <v>0</v>
      </c>
      <c r="BR1085" s="8">
        <v>0</v>
      </c>
      <c r="BS1085" s="8">
        <v>0</v>
      </c>
      <c r="BT1085" s="8">
        <v>0</v>
      </c>
      <c r="BU1085" s="8">
        <v>0</v>
      </c>
      <c r="BV1085" s="8">
        <v>0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8">
        <v>3.0788488872385049E-5</v>
      </c>
      <c r="CC1085" s="8">
        <v>3.0326874288826331E-5</v>
      </c>
      <c r="CD1085" s="8">
        <v>5.9147230777953103E-3</v>
      </c>
      <c r="CE1085" s="8">
        <v>9.100856051168899E-4</v>
      </c>
      <c r="CF1085" s="8">
        <v>1.140068466533892E-3</v>
      </c>
      <c r="CG1085" s="8">
        <v>7.8494529550655076E-4</v>
      </c>
      <c r="CH1085" s="8">
        <v>1.8968104393722959E-4</v>
      </c>
      <c r="CI1085" s="8">
        <v>2.273063685865215E-4</v>
      </c>
      <c r="CJ1085" s="8">
        <v>8.4761777764521574E-4</v>
      </c>
      <c r="CK1085" s="8">
        <v>1.600559317468798E-4</v>
      </c>
      <c r="CL1085" s="8">
        <v>3.2709668991728423E-5</v>
      </c>
      <c r="CM1085" s="8">
        <v>0.5</v>
      </c>
      <c r="CN1085" s="8">
        <v>0.1</v>
      </c>
      <c r="CO1085" s="8">
        <v>0.1</v>
      </c>
      <c r="CP1085" s="8">
        <v>0.1</v>
      </c>
      <c r="CQ1085" s="8">
        <v>0.1</v>
      </c>
      <c r="CR1085" s="8">
        <v>0.1</v>
      </c>
      <c r="CS1085" s="8">
        <v>0.89999999999999991</v>
      </c>
      <c r="CT1085" s="8">
        <v>0.1</v>
      </c>
      <c r="CU1085" s="8">
        <v>0.1</v>
      </c>
      <c r="CV1085" s="8">
        <v>0.1</v>
      </c>
      <c r="CW1085" s="8">
        <v>0.1</v>
      </c>
      <c r="CX1085" s="8">
        <v>0.1</v>
      </c>
      <c r="CY1085" s="8">
        <v>0.1</v>
      </c>
      <c r="CZ1085" s="8">
        <v>0.1</v>
      </c>
      <c r="DA1085" s="8">
        <v>7.1536932098216323E-3</v>
      </c>
      <c r="DB1085" s="8">
        <v>9.2846306790178371E-2</v>
      </c>
      <c r="DC1085" s="8">
        <v>0.1</v>
      </c>
      <c r="DD1085" s="8">
        <v>0.1</v>
      </c>
      <c r="DE1085" s="8">
        <v>0.1</v>
      </c>
      <c r="DF1085" s="8">
        <v>0.1</v>
      </c>
      <c r="DG1085" s="8">
        <v>0.1</v>
      </c>
      <c r="DH1085" s="8">
        <v>0.1</v>
      </c>
      <c r="DI1085" s="8">
        <v>8.74948541051557E-2</v>
      </c>
      <c r="DJ1085" s="8">
        <v>9.3980299011817946E-3</v>
      </c>
      <c r="DK1085" s="8">
        <v>2.2547617191051371E-3</v>
      </c>
      <c r="DL1085" s="8">
        <v>8.5235427455736799E-4</v>
      </c>
      <c r="DM1085" s="8">
        <v>0.1</v>
      </c>
      <c r="DN1085" s="8">
        <v>0.1</v>
      </c>
      <c r="DO1085" s="8">
        <v>0.1</v>
      </c>
      <c r="DP1085" s="8">
        <v>0.1</v>
      </c>
      <c r="DQ1085" s="8">
        <v>0.1</v>
      </c>
      <c r="DR1085" s="8">
        <v>0.1</v>
      </c>
      <c r="DS1085" s="8">
        <v>0.1</v>
      </c>
      <c r="DT1085" s="8">
        <v>0.2</v>
      </c>
      <c r="DU1085" s="8">
        <v>0.1</v>
      </c>
      <c r="DV1085" s="8">
        <v>0.1</v>
      </c>
      <c r="DW1085" s="8">
        <v>2.5176318975490691E-2</v>
      </c>
      <c r="DX1085" s="8">
        <v>7.4823681024509314E-2</v>
      </c>
      <c r="DY1085" s="8">
        <v>0.1</v>
      </c>
      <c r="DZ1085" s="8">
        <v>0.1</v>
      </c>
      <c r="EA1085" s="8">
        <v>0.1</v>
      </c>
      <c r="EB1085" s="8">
        <v>0.1</v>
      </c>
      <c r="EC1085" s="8">
        <v>0</v>
      </c>
      <c r="ED1085" s="8">
        <v>0</v>
      </c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</row>
    <row r="1086" spans="1:206" x14ac:dyDescent="0.3">
      <c r="A1086" s="32"/>
      <c r="B1086" s="23" t="s">
        <v>281</v>
      </c>
      <c r="C1086" s="33"/>
      <c r="D1086" s="33"/>
      <c r="E1086" s="23" t="s">
        <v>162</v>
      </c>
      <c r="F1086" s="23"/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0</v>
      </c>
      <c r="BR1086" s="8">
        <v>0</v>
      </c>
      <c r="BS1086" s="8">
        <v>0</v>
      </c>
      <c r="BT1086" s="8">
        <v>0</v>
      </c>
      <c r="BU1086" s="8">
        <v>0</v>
      </c>
      <c r="BV1086" s="8">
        <v>0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8">
        <v>3.0788488872385049E-5</v>
      </c>
      <c r="CC1086" s="8">
        <v>3.0326874288826331E-5</v>
      </c>
      <c r="CD1086" s="8">
        <v>5.9147230777953103E-3</v>
      </c>
      <c r="CE1086" s="8">
        <v>9.100856051168899E-4</v>
      </c>
      <c r="CF1086" s="8">
        <v>1.140068466533892E-3</v>
      </c>
      <c r="CG1086" s="8">
        <v>7.8494529550655076E-4</v>
      </c>
      <c r="CH1086" s="8">
        <v>1.8968104393722959E-4</v>
      </c>
      <c r="CI1086" s="8">
        <v>2.273063685865215E-4</v>
      </c>
      <c r="CJ1086" s="8">
        <v>8.4761777764521574E-4</v>
      </c>
      <c r="CK1086" s="8">
        <v>1.600559317468798E-4</v>
      </c>
      <c r="CL1086" s="8">
        <v>3.2709668991728423E-5</v>
      </c>
      <c r="CM1086" s="8">
        <v>0.5</v>
      </c>
      <c r="CN1086" s="8">
        <v>0.1</v>
      </c>
      <c r="CO1086" s="8">
        <v>0.1</v>
      </c>
      <c r="CP1086" s="8">
        <v>0.1</v>
      </c>
      <c r="CQ1086" s="8">
        <v>0.1</v>
      </c>
      <c r="CR1086" s="8">
        <v>0.1</v>
      </c>
      <c r="CS1086" s="8">
        <v>0.89999999999999991</v>
      </c>
      <c r="CT1086" s="8">
        <v>0.1</v>
      </c>
      <c r="CU1086" s="8">
        <v>0.1</v>
      </c>
      <c r="CV1086" s="8">
        <v>0.1</v>
      </c>
      <c r="CW1086" s="8">
        <v>0.1</v>
      </c>
      <c r="CX1086" s="8">
        <v>0.1</v>
      </c>
      <c r="CY1086" s="8">
        <v>0.1</v>
      </c>
      <c r="CZ1086" s="8">
        <v>0.1</v>
      </c>
      <c r="DA1086" s="8">
        <v>7.1536932098216323E-3</v>
      </c>
      <c r="DB1086" s="8">
        <v>9.2846306790178371E-2</v>
      </c>
      <c r="DC1086" s="8">
        <v>0.1</v>
      </c>
      <c r="DD1086" s="8">
        <v>0.1</v>
      </c>
      <c r="DE1086" s="8">
        <v>0.1</v>
      </c>
      <c r="DF1086" s="8">
        <v>0.1</v>
      </c>
      <c r="DG1086" s="8">
        <v>0.1</v>
      </c>
      <c r="DH1086" s="8">
        <v>0.1</v>
      </c>
      <c r="DI1086" s="8">
        <v>8.74948541051557E-2</v>
      </c>
      <c r="DJ1086" s="8">
        <v>9.3980299011817946E-3</v>
      </c>
      <c r="DK1086" s="8">
        <v>2.2547617191051371E-3</v>
      </c>
      <c r="DL1086" s="8">
        <v>8.5235427455736799E-4</v>
      </c>
      <c r="DM1086" s="8">
        <v>0.1</v>
      </c>
      <c r="DN1086" s="8">
        <v>0.1</v>
      </c>
      <c r="DO1086" s="8">
        <v>0.1</v>
      </c>
      <c r="DP1086" s="8">
        <v>0.1</v>
      </c>
      <c r="DQ1086" s="8">
        <v>0.1</v>
      </c>
      <c r="DR1086" s="8">
        <v>0.1</v>
      </c>
      <c r="DS1086" s="8">
        <v>0.1</v>
      </c>
      <c r="DT1086" s="8">
        <v>0.2</v>
      </c>
      <c r="DU1086" s="8">
        <v>0.1</v>
      </c>
      <c r="DV1086" s="8">
        <v>0.1</v>
      </c>
      <c r="DW1086" s="8">
        <v>2.5176318975490691E-2</v>
      </c>
      <c r="DX1086" s="8">
        <v>7.4823681024509314E-2</v>
      </c>
      <c r="DY1086" s="8">
        <v>0.1</v>
      </c>
      <c r="DZ1086" s="8">
        <v>0.1</v>
      </c>
      <c r="EA1086" s="8">
        <v>0.1</v>
      </c>
      <c r="EB1086" s="8">
        <v>0.1</v>
      </c>
      <c r="EC1086" s="8">
        <v>0</v>
      </c>
      <c r="ED1086" s="8">
        <v>0</v>
      </c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</row>
    <row r="1087" spans="1:206" x14ac:dyDescent="0.3">
      <c r="A1087" s="32"/>
      <c r="B1087" s="23" t="s">
        <v>282</v>
      </c>
      <c r="C1087" s="33"/>
      <c r="D1087" s="33"/>
      <c r="E1087" s="23" t="s">
        <v>162</v>
      </c>
      <c r="F1087" s="23"/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>
        <v>0</v>
      </c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0</v>
      </c>
      <c r="BT1087" s="8">
        <v>0</v>
      </c>
      <c r="BU1087" s="8">
        <v>0</v>
      </c>
      <c r="BV1087" s="8">
        <v>0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8">
        <v>3.0788488872385049E-5</v>
      </c>
      <c r="CC1087" s="8">
        <v>3.0326874288826331E-5</v>
      </c>
      <c r="CD1087" s="8">
        <v>5.9147230777953103E-3</v>
      </c>
      <c r="CE1087" s="8">
        <v>9.100856051168899E-4</v>
      </c>
      <c r="CF1087" s="8">
        <v>1.140068466533892E-3</v>
      </c>
      <c r="CG1087" s="8">
        <v>7.8494529550655076E-4</v>
      </c>
      <c r="CH1087" s="8">
        <v>1.8968104393722959E-4</v>
      </c>
      <c r="CI1087" s="8">
        <v>2.273063685865215E-4</v>
      </c>
      <c r="CJ1087" s="8">
        <v>8.4761777764521574E-4</v>
      </c>
      <c r="CK1087" s="8">
        <v>1.600559317468798E-4</v>
      </c>
      <c r="CL1087" s="8">
        <v>3.2709668991728423E-5</v>
      </c>
      <c r="CM1087" s="8">
        <v>0.5</v>
      </c>
      <c r="CN1087" s="8">
        <v>0.1</v>
      </c>
      <c r="CO1087" s="8">
        <v>0.1</v>
      </c>
      <c r="CP1087" s="8">
        <v>0.1</v>
      </c>
      <c r="CQ1087" s="8">
        <v>0.1</v>
      </c>
      <c r="CR1087" s="8">
        <v>0.1</v>
      </c>
      <c r="CS1087" s="8">
        <v>0.89999999999999991</v>
      </c>
      <c r="CT1087" s="8">
        <v>0.1</v>
      </c>
      <c r="CU1087" s="8">
        <v>0.1</v>
      </c>
      <c r="CV1087" s="8">
        <v>0.1</v>
      </c>
      <c r="CW1087" s="8">
        <v>0.1</v>
      </c>
      <c r="CX1087" s="8">
        <v>0.1</v>
      </c>
      <c r="CY1087" s="8">
        <v>0.1</v>
      </c>
      <c r="CZ1087" s="8">
        <v>0.1</v>
      </c>
      <c r="DA1087" s="8">
        <v>7.1536932098216323E-3</v>
      </c>
      <c r="DB1087" s="8">
        <v>9.2846306790178371E-2</v>
      </c>
      <c r="DC1087" s="8">
        <v>0.1</v>
      </c>
      <c r="DD1087" s="8">
        <v>0.1</v>
      </c>
      <c r="DE1087" s="8">
        <v>0.1</v>
      </c>
      <c r="DF1087" s="8">
        <v>0.1</v>
      </c>
      <c r="DG1087" s="8">
        <v>0.1</v>
      </c>
      <c r="DH1087" s="8">
        <v>0.1</v>
      </c>
      <c r="DI1087" s="8">
        <v>8.74948541051557E-2</v>
      </c>
      <c r="DJ1087" s="8">
        <v>9.3980299011817946E-3</v>
      </c>
      <c r="DK1087" s="8">
        <v>2.2547617191051371E-3</v>
      </c>
      <c r="DL1087" s="8">
        <v>8.5235427455736799E-4</v>
      </c>
      <c r="DM1087" s="8">
        <v>0.1</v>
      </c>
      <c r="DN1087" s="8">
        <v>0.1</v>
      </c>
      <c r="DO1087" s="8">
        <v>0.1</v>
      </c>
      <c r="DP1087" s="8">
        <v>0.1</v>
      </c>
      <c r="DQ1087" s="8">
        <v>0.1</v>
      </c>
      <c r="DR1087" s="8">
        <v>0.1</v>
      </c>
      <c r="DS1087" s="8">
        <v>0.1</v>
      </c>
      <c r="DT1087" s="8">
        <v>0.2</v>
      </c>
      <c r="DU1087" s="8">
        <v>0.1</v>
      </c>
      <c r="DV1087" s="8">
        <v>0.1</v>
      </c>
      <c r="DW1087" s="8">
        <v>2.5176318975490691E-2</v>
      </c>
      <c r="DX1087" s="8">
        <v>7.4823681024509314E-2</v>
      </c>
      <c r="DY1087" s="8">
        <v>0.1</v>
      </c>
      <c r="DZ1087" s="8">
        <v>0.1</v>
      </c>
      <c r="EA1087" s="8">
        <v>0.1</v>
      </c>
      <c r="EB1087" s="8">
        <v>0.1</v>
      </c>
      <c r="EC1087" s="8">
        <v>0</v>
      </c>
      <c r="ED1087" s="8">
        <v>0</v>
      </c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</row>
    <row r="1088" spans="1:206" x14ac:dyDescent="0.3">
      <c r="A1088" s="32"/>
      <c r="B1088" s="23" t="s">
        <v>283</v>
      </c>
      <c r="C1088" s="33"/>
      <c r="D1088" s="33"/>
      <c r="E1088" s="23" t="s">
        <v>162</v>
      </c>
      <c r="F1088" s="23"/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8">
        <v>0</v>
      </c>
      <c r="BS1088" s="8">
        <v>0</v>
      </c>
      <c r="BT1088" s="8">
        <v>0</v>
      </c>
      <c r="BU1088" s="8">
        <v>0</v>
      </c>
      <c r="BV1088" s="8">
        <v>0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8">
        <v>3.0788488872385049E-5</v>
      </c>
      <c r="CC1088" s="8">
        <v>3.0326874288826331E-5</v>
      </c>
      <c r="CD1088" s="8">
        <v>5.9147230777953103E-3</v>
      </c>
      <c r="CE1088" s="8">
        <v>9.100856051168899E-4</v>
      </c>
      <c r="CF1088" s="8">
        <v>1.140068466533892E-3</v>
      </c>
      <c r="CG1088" s="8">
        <v>7.8494529550655076E-4</v>
      </c>
      <c r="CH1088" s="8">
        <v>1.8968104393722959E-4</v>
      </c>
      <c r="CI1088" s="8">
        <v>2.273063685865215E-4</v>
      </c>
      <c r="CJ1088" s="8">
        <v>8.4761777764521574E-4</v>
      </c>
      <c r="CK1088" s="8">
        <v>1.600559317468798E-4</v>
      </c>
      <c r="CL1088" s="8">
        <v>3.2709668991728423E-5</v>
      </c>
      <c r="CM1088" s="8">
        <v>0.5</v>
      </c>
      <c r="CN1088" s="8">
        <v>0.1</v>
      </c>
      <c r="CO1088" s="8">
        <v>0.1</v>
      </c>
      <c r="CP1088" s="8">
        <v>0.1</v>
      </c>
      <c r="CQ1088" s="8">
        <v>0.1</v>
      </c>
      <c r="CR1088" s="8">
        <v>0.1</v>
      </c>
      <c r="CS1088" s="8">
        <v>0.89999999999999991</v>
      </c>
      <c r="CT1088" s="8">
        <v>0.1</v>
      </c>
      <c r="CU1088" s="8">
        <v>0.1</v>
      </c>
      <c r="CV1088" s="8">
        <v>0.1</v>
      </c>
      <c r="CW1088" s="8">
        <v>0.1</v>
      </c>
      <c r="CX1088" s="8">
        <v>0.1</v>
      </c>
      <c r="CY1088" s="8">
        <v>0.1</v>
      </c>
      <c r="CZ1088" s="8">
        <v>0.1</v>
      </c>
      <c r="DA1088" s="8">
        <v>7.1536932098216323E-3</v>
      </c>
      <c r="DB1088" s="8">
        <v>9.2846306790178371E-2</v>
      </c>
      <c r="DC1088" s="8">
        <v>0.1</v>
      </c>
      <c r="DD1088" s="8">
        <v>0.1</v>
      </c>
      <c r="DE1088" s="8">
        <v>0.1</v>
      </c>
      <c r="DF1088" s="8">
        <v>0.1</v>
      </c>
      <c r="DG1088" s="8">
        <v>0.1</v>
      </c>
      <c r="DH1088" s="8">
        <v>0.1</v>
      </c>
      <c r="DI1088" s="8">
        <v>8.74948541051557E-2</v>
      </c>
      <c r="DJ1088" s="8">
        <v>9.3980299011817946E-3</v>
      </c>
      <c r="DK1088" s="8">
        <v>2.2547617191051371E-3</v>
      </c>
      <c r="DL1088" s="8">
        <v>8.5235427455736799E-4</v>
      </c>
      <c r="DM1088" s="8">
        <v>0.1</v>
      </c>
      <c r="DN1088" s="8">
        <v>0.1</v>
      </c>
      <c r="DO1088" s="8">
        <v>0.1</v>
      </c>
      <c r="DP1088" s="8">
        <v>0.1</v>
      </c>
      <c r="DQ1088" s="8">
        <v>0.1</v>
      </c>
      <c r="DR1088" s="8">
        <v>0.1</v>
      </c>
      <c r="DS1088" s="8">
        <v>0.1</v>
      </c>
      <c r="DT1088" s="8">
        <v>0.2</v>
      </c>
      <c r="DU1088" s="8">
        <v>0.1</v>
      </c>
      <c r="DV1088" s="8">
        <v>0.1</v>
      </c>
      <c r="DW1088" s="8">
        <v>2.5176318975490691E-2</v>
      </c>
      <c r="DX1088" s="8">
        <v>7.4823681024509314E-2</v>
      </c>
      <c r="DY1088" s="8">
        <v>0.1</v>
      </c>
      <c r="DZ1088" s="8">
        <v>0.1</v>
      </c>
      <c r="EA1088" s="8">
        <v>0.1</v>
      </c>
      <c r="EB1088" s="8">
        <v>0.1</v>
      </c>
      <c r="EC1088" s="8">
        <v>0</v>
      </c>
      <c r="ED1088" s="8">
        <v>0</v>
      </c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</row>
    <row r="1089" spans="1:206" x14ac:dyDescent="0.3">
      <c r="A1089" s="32"/>
      <c r="B1089" s="23" t="s">
        <v>284</v>
      </c>
      <c r="C1089" s="33"/>
      <c r="D1089" s="33"/>
      <c r="E1089" s="23" t="s">
        <v>162</v>
      </c>
      <c r="F1089" s="23"/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>
        <v>0</v>
      </c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8">
        <v>0</v>
      </c>
      <c r="BS1089" s="8">
        <v>0</v>
      </c>
      <c r="BT1089" s="8">
        <v>0</v>
      </c>
      <c r="BU1089" s="8">
        <v>0</v>
      </c>
      <c r="BV1089" s="8">
        <v>0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8">
        <v>3.0788488872385049E-5</v>
      </c>
      <c r="CC1089" s="8">
        <v>3.0326874288826331E-5</v>
      </c>
      <c r="CD1089" s="8">
        <v>5.9147230777953103E-3</v>
      </c>
      <c r="CE1089" s="8">
        <v>9.100856051168899E-4</v>
      </c>
      <c r="CF1089" s="8">
        <v>1.140068466533892E-3</v>
      </c>
      <c r="CG1089" s="8">
        <v>7.8494529550655076E-4</v>
      </c>
      <c r="CH1089" s="8">
        <v>1.8968104393722959E-4</v>
      </c>
      <c r="CI1089" s="8">
        <v>2.273063685865215E-4</v>
      </c>
      <c r="CJ1089" s="8">
        <v>8.4761777764521574E-4</v>
      </c>
      <c r="CK1089" s="8">
        <v>1.600559317468798E-4</v>
      </c>
      <c r="CL1089" s="8">
        <v>3.2709668991728423E-5</v>
      </c>
      <c r="CM1089" s="8">
        <v>0.5</v>
      </c>
      <c r="CN1089" s="8">
        <v>0.1</v>
      </c>
      <c r="CO1089" s="8">
        <v>0.1</v>
      </c>
      <c r="CP1089" s="8">
        <v>0.1</v>
      </c>
      <c r="CQ1089" s="8">
        <v>0.1</v>
      </c>
      <c r="CR1089" s="8">
        <v>0.1</v>
      </c>
      <c r="CS1089" s="8">
        <v>0.89999999999999991</v>
      </c>
      <c r="CT1089" s="8">
        <v>0.1</v>
      </c>
      <c r="CU1089" s="8">
        <v>0.1</v>
      </c>
      <c r="CV1089" s="8">
        <v>0.1</v>
      </c>
      <c r="CW1089" s="8">
        <v>0.1</v>
      </c>
      <c r="CX1089" s="8">
        <v>0.1</v>
      </c>
      <c r="CY1089" s="8">
        <v>0.1</v>
      </c>
      <c r="CZ1089" s="8">
        <v>0.1</v>
      </c>
      <c r="DA1089" s="8">
        <v>7.1536932098216323E-3</v>
      </c>
      <c r="DB1089" s="8">
        <v>9.2846306790178371E-2</v>
      </c>
      <c r="DC1089" s="8">
        <v>0.1</v>
      </c>
      <c r="DD1089" s="8">
        <v>0.1</v>
      </c>
      <c r="DE1089" s="8">
        <v>0.1</v>
      </c>
      <c r="DF1089" s="8">
        <v>0.1</v>
      </c>
      <c r="DG1089" s="8">
        <v>0.1</v>
      </c>
      <c r="DH1089" s="8">
        <v>0.1</v>
      </c>
      <c r="DI1089" s="8">
        <v>8.74948541051557E-2</v>
      </c>
      <c r="DJ1089" s="8">
        <v>9.3980299011817946E-3</v>
      </c>
      <c r="DK1089" s="8">
        <v>2.2547617191051371E-3</v>
      </c>
      <c r="DL1089" s="8">
        <v>8.5235427455736799E-4</v>
      </c>
      <c r="DM1089" s="8">
        <v>0.1</v>
      </c>
      <c r="DN1089" s="8">
        <v>0.1</v>
      </c>
      <c r="DO1089" s="8">
        <v>0.1</v>
      </c>
      <c r="DP1089" s="8">
        <v>0.1</v>
      </c>
      <c r="DQ1089" s="8">
        <v>0.1</v>
      </c>
      <c r="DR1089" s="8">
        <v>0.1</v>
      </c>
      <c r="DS1089" s="8">
        <v>0.1</v>
      </c>
      <c r="DT1089" s="8">
        <v>0.2</v>
      </c>
      <c r="DU1089" s="8">
        <v>0.1</v>
      </c>
      <c r="DV1089" s="8">
        <v>0.1</v>
      </c>
      <c r="DW1089" s="8">
        <v>2.5176318975490691E-2</v>
      </c>
      <c r="DX1089" s="8">
        <v>7.4823681024509314E-2</v>
      </c>
      <c r="DY1089" s="8">
        <v>0.1</v>
      </c>
      <c r="DZ1089" s="8">
        <v>0.1</v>
      </c>
      <c r="EA1089" s="8">
        <v>0.1</v>
      </c>
      <c r="EB1089" s="8">
        <v>0.1</v>
      </c>
      <c r="EC1089" s="8">
        <v>0</v>
      </c>
      <c r="ED1089" s="8">
        <v>0</v>
      </c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</row>
    <row r="1090" spans="1:206" x14ac:dyDescent="0.3">
      <c r="A1090" s="32"/>
      <c r="B1090" s="23" t="s">
        <v>285</v>
      </c>
      <c r="C1090" s="33"/>
      <c r="D1090" s="33"/>
      <c r="E1090" s="23" t="s">
        <v>162</v>
      </c>
      <c r="F1090" s="23"/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  <c r="BO1090" s="8">
        <v>0</v>
      </c>
      <c r="BP1090" s="8">
        <v>0</v>
      </c>
      <c r="BQ1090" s="8">
        <v>0</v>
      </c>
      <c r="BR1090" s="8">
        <v>0</v>
      </c>
      <c r="BS1090" s="8">
        <v>0</v>
      </c>
      <c r="BT1090" s="8">
        <v>0</v>
      </c>
      <c r="BU1090" s="8">
        <v>0</v>
      </c>
      <c r="BV1090" s="8">
        <v>0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8">
        <v>3.0788488872385049E-5</v>
      </c>
      <c r="CC1090" s="8">
        <v>3.0326874288826331E-5</v>
      </c>
      <c r="CD1090" s="8">
        <v>5.9147230777953103E-3</v>
      </c>
      <c r="CE1090" s="8">
        <v>9.100856051168899E-4</v>
      </c>
      <c r="CF1090" s="8">
        <v>1.140068466533892E-3</v>
      </c>
      <c r="CG1090" s="8">
        <v>7.8494529550655076E-4</v>
      </c>
      <c r="CH1090" s="8">
        <v>1.8968104393722959E-4</v>
      </c>
      <c r="CI1090" s="8">
        <v>2.273063685865215E-4</v>
      </c>
      <c r="CJ1090" s="8">
        <v>8.4761777764521574E-4</v>
      </c>
      <c r="CK1090" s="8">
        <v>1.600559317468798E-4</v>
      </c>
      <c r="CL1090" s="8">
        <v>3.2709668991728423E-5</v>
      </c>
      <c r="CM1090" s="8">
        <v>0.5</v>
      </c>
      <c r="CN1090" s="8">
        <v>0.1</v>
      </c>
      <c r="CO1090" s="8">
        <v>0.1</v>
      </c>
      <c r="CP1090" s="8">
        <v>0.1</v>
      </c>
      <c r="CQ1090" s="8">
        <v>0.1</v>
      </c>
      <c r="CR1090" s="8">
        <v>0.1</v>
      </c>
      <c r="CS1090" s="8">
        <v>0.89999999999999991</v>
      </c>
      <c r="CT1090" s="8">
        <v>0.1</v>
      </c>
      <c r="CU1090" s="8">
        <v>0.1</v>
      </c>
      <c r="CV1090" s="8">
        <v>0.1</v>
      </c>
      <c r="CW1090" s="8">
        <v>0.1</v>
      </c>
      <c r="CX1090" s="8">
        <v>0.1</v>
      </c>
      <c r="CY1090" s="8">
        <v>0.1</v>
      </c>
      <c r="CZ1090" s="8">
        <v>0.1</v>
      </c>
      <c r="DA1090" s="8">
        <v>7.1536932098216323E-3</v>
      </c>
      <c r="DB1090" s="8">
        <v>9.2846306790178371E-2</v>
      </c>
      <c r="DC1090" s="8">
        <v>0.1</v>
      </c>
      <c r="DD1090" s="8">
        <v>0.1</v>
      </c>
      <c r="DE1090" s="8">
        <v>0.1</v>
      </c>
      <c r="DF1090" s="8">
        <v>0.1</v>
      </c>
      <c r="DG1090" s="8">
        <v>0.1</v>
      </c>
      <c r="DH1090" s="8">
        <v>0.1</v>
      </c>
      <c r="DI1090" s="8">
        <v>8.74948541051557E-2</v>
      </c>
      <c r="DJ1090" s="8">
        <v>9.3980299011817946E-3</v>
      </c>
      <c r="DK1090" s="8">
        <v>2.2547617191051371E-3</v>
      </c>
      <c r="DL1090" s="8">
        <v>8.5235427455736799E-4</v>
      </c>
      <c r="DM1090" s="8">
        <v>0.1</v>
      </c>
      <c r="DN1090" s="8">
        <v>0.1</v>
      </c>
      <c r="DO1090" s="8">
        <v>0.1</v>
      </c>
      <c r="DP1090" s="8">
        <v>0.1</v>
      </c>
      <c r="DQ1090" s="8">
        <v>0.1</v>
      </c>
      <c r="DR1090" s="8">
        <v>0.1</v>
      </c>
      <c r="DS1090" s="8">
        <v>0.1</v>
      </c>
      <c r="DT1090" s="8">
        <v>0.2</v>
      </c>
      <c r="DU1090" s="8">
        <v>0.1</v>
      </c>
      <c r="DV1090" s="8">
        <v>0.1</v>
      </c>
      <c r="DW1090" s="8">
        <v>2.5176318975490691E-2</v>
      </c>
      <c r="DX1090" s="8">
        <v>7.4823681024509314E-2</v>
      </c>
      <c r="DY1090" s="8">
        <v>0.1</v>
      </c>
      <c r="DZ1090" s="8">
        <v>0.1</v>
      </c>
      <c r="EA1090" s="8">
        <v>0.1</v>
      </c>
      <c r="EB1090" s="8">
        <v>0.1</v>
      </c>
      <c r="EC1090" s="8">
        <v>0</v>
      </c>
      <c r="ED1090" s="8">
        <v>0</v>
      </c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</row>
    <row r="1091" spans="1:206" x14ac:dyDescent="0.3">
      <c r="A1091" s="32"/>
      <c r="B1091" s="23" t="s">
        <v>286</v>
      </c>
      <c r="C1091" s="33"/>
      <c r="D1091" s="33"/>
      <c r="E1091" s="23" t="s">
        <v>162</v>
      </c>
      <c r="F1091" s="23"/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>
        <v>0</v>
      </c>
      <c r="BI1091" s="8">
        <v>0</v>
      </c>
      <c r="BJ1091" s="8">
        <v>0</v>
      </c>
      <c r="BK1091" s="8">
        <v>0</v>
      </c>
      <c r="BL1091" s="8">
        <v>0</v>
      </c>
      <c r="BM1091" s="8">
        <v>0</v>
      </c>
      <c r="BN1091" s="8">
        <v>0</v>
      </c>
      <c r="BO1091" s="8">
        <v>0</v>
      </c>
      <c r="BP1091" s="8">
        <v>0</v>
      </c>
      <c r="BQ1091" s="8">
        <v>0</v>
      </c>
      <c r="BR1091" s="8">
        <v>0</v>
      </c>
      <c r="BS1091" s="8">
        <v>0</v>
      </c>
      <c r="BT1091" s="8">
        <v>0</v>
      </c>
      <c r="BU1091" s="8">
        <v>0</v>
      </c>
      <c r="BV1091" s="8">
        <v>0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8">
        <v>3.0788488872385049E-5</v>
      </c>
      <c r="CC1091" s="8">
        <v>3.0326874288826331E-5</v>
      </c>
      <c r="CD1091" s="8">
        <v>5.9147230777953103E-3</v>
      </c>
      <c r="CE1091" s="8">
        <v>9.100856051168899E-4</v>
      </c>
      <c r="CF1091" s="8">
        <v>1.140068466533892E-3</v>
      </c>
      <c r="CG1091" s="8">
        <v>7.8494529550655076E-4</v>
      </c>
      <c r="CH1091" s="8">
        <v>1.8968104393722959E-4</v>
      </c>
      <c r="CI1091" s="8">
        <v>2.273063685865215E-4</v>
      </c>
      <c r="CJ1091" s="8">
        <v>8.4761777764521574E-4</v>
      </c>
      <c r="CK1091" s="8">
        <v>1.600559317468798E-4</v>
      </c>
      <c r="CL1091" s="8">
        <v>3.2709668991728423E-5</v>
      </c>
      <c r="CM1091" s="8">
        <v>0.5</v>
      </c>
      <c r="CN1091" s="8">
        <v>0.1</v>
      </c>
      <c r="CO1091" s="8">
        <v>0.1</v>
      </c>
      <c r="CP1091" s="8">
        <v>0.1</v>
      </c>
      <c r="CQ1091" s="8">
        <v>0.1</v>
      </c>
      <c r="CR1091" s="8">
        <v>0.1</v>
      </c>
      <c r="CS1091" s="8">
        <v>0.89999999999999991</v>
      </c>
      <c r="CT1091" s="8">
        <v>0.1</v>
      </c>
      <c r="CU1091" s="8">
        <v>0.1</v>
      </c>
      <c r="CV1091" s="8">
        <v>0.1</v>
      </c>
      <c r="CW1091" s="8">
        <v>0.1</v>
      </c>
      <c r="CX1091" s="8">
        <v>0.1</v>
      </c>
      <c r="CY1091" s="8">
        <v>0.1</v>
      </c>
      <c r="CZ1091" s="8">
        <v>0.1</v>
      </c>
      <c r="DA1091" s="8">
        <v>7.1536932098216323E-3</v>
      </c>
      <c r="DB1091" s="8">
        <v>9.2846306790178371E-2</v>
      </c>
      <c r="DC1091" s="8">
        <v>0.1</v>
      </c>
      <c r="DD1091" s="8">
        <v>0.1</v>
      </c>
      <c r="DE1091" s="8">
        <v>0.1</v>
      </c>
      <c r="DF1091" s="8">
        <v>0.1</v>
      </c>
      <c r="DG1091" s="8">
        <v>0.1</v>
      </c>
      <c r="DH1091" s="8">
        <v>0.1</v>
      </c>
      <c r="DI1091" s="8">
        <v>8.74948541051557E-2</v>
      </c>
      <c r="DJ1091" s="8">
        <v>9.3980299011817946E-3</v>
      </c>
      <c r="DK1091" s="8">
        <v>2.2547617191051371E-3</v>
      </c>
      <c r="DL1091" s="8">
        <v>8.5235427455736799E-4</v>
      </c>
      <c r="DM1091" s="8">
        <v>0.1</v>
      </c>
      <c r="DN1091" s="8">
        <v>0.1</v>
      </c>
      <c r="DO1091" s="8">
        <v>0.1</v>
      </c>
      <c r="DP1091" s="8">
        <v>0.1</v>
      </c>
      <c r="DQ1091" s="8">
        <v>0.1</v>
      </c>
      <c r="DR1091" s="8">
        <v>0.1</v>
      </c>
      <c r="DS1091" s="8">
        <v>0.1</v>
      </c>
      <c r="DT1091" s="8">
        <v>0.2</v>
      </c>
      <c r="DU1091" s="8">
        <v>0.1</v>
      </c>
      <c r="DV1091" s="8">
        <v>0.1</v>
      </c>
      <c r="DW1091" s="8">
        <v>2.5176318975490691E-2</v>
      </c>
      <c r="DX1091" s="8">
        <v>7.4823681024509314E-2</v>
      </c>
      <c r="DY1091" s="8">
        <v>0.1</v>
      </c>
      <c r="DZ1091" s="8">
        <v>0.1</v>
      </c>
      <c r="EA1091" s="8">
        <v>0.1</v>
      </c>
      <c r="EB1091" s="8">
        <v>0.1</v>
      </c>
      <c r="EC1091" s="8">
        <v>0</v>
      </c>
      <c r="ED1091" s="8">
        <v>0</v>
      </c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</row>
    <row r="1092" spans="1:206" x14ac:dyDescent="0.3">
      <c r="A1092" s="32"/>
      <c r="B1092" s="23" t="s">
        <v>287</v>
      </c>
      <c r="C1092" s="33"/>
      <c r="D1092" s="33"/>
      <c r="E1092" s="23" t="s">
        <v>162</v>
      </c>
      <c r="F1092" s="23"/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8">
        <v>0</v>
      </c>
      <c r="BM1092" s="8">
        <v>0</v>
      </c>
      <c r="BN1092" s="8">
        <v>0</v>
      </c>
      <c r="BO1092" s="8">
        <v>0</v>
      </c>
      <c r="BP1092" s="8">
        <v>0</v>
      </c>
      <c r="BQ1092" s="8">
        <v>0</v>
      </c>
      <c r="BR1092" s="8">
        <v>0</v>
      </c>
      <c r="BS1092" s="8">
        <v>0</v>
      </c>
      <c r="BT1092" s="8">
        <v>0</v>
      </c>
      <c r="BU1092" s="8">
        <v>0</v>
      </c>
      <c r="BV1092" s="8">
        <v>0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8">
        <v>3.0788488872385049E-5</v>
      </c>
      <c r="CC1092" s="8">
        <v>3.0326874288826331E-5</v>
      </c>
      <c r="CD1092" s="8">
        <v>5.9147230777953103E-3</v>
      </c>
      <c r="CE1092" s="8">
        <v>9.100856051168899E-4</v>
      </c>
      <c r="CF1092" s="8">
        <v>1.140068466533892E-3</v>
      </c>
      <c r="CG1092" s="8">
        <v>7.8494529550655076E-4</v>
      </c>
      <c r="CH1092" s="8">
        <v>1.8968104393722959E-4</v>
      </c>
      <c r="CI1092" s="8">
        <v>2.273063685865215E-4</v>
      </c>
      <c r="CJ1092" s="8">
        <v>8.4761777764521574E-4</v>
      </c>
      <c r="CK1092" s="8">
        <v>1.600559317468798E-4</v>
      </c>
      <c r="CL1092" s="8">
        <v>3.2709668991728423E-5</v>
      </c>
      <c r="CM1092" s="8">
        <v>0.5</v>
      </c>
      <c r="CN1092" s="8">
        <v>0.1</v>
      </c>
      <c r="CO1092" s="8">
        <v>0.1</v>
      </c>
      <c r="CP1092" s="8">
        <v>0.1</v>
      </c>
      <c r="CQ1092" s="8">
        <v>0.1</v>
      </c>
      <c r="CR1092" s="8">
        <v>0.1</v>
      </c>
      <c r="CS1092" s="8">
        <v>0.89999999999999991</v>
      </c>
      <c r="CT1092" s="8">
        <v>0.1</v>
      </c>
      <c r="CU1092" s="8">
        <v>0.1</v>
      </c>
      <c r="CV1092" s="8">
        <v>0.1</v>
      </c>
      <c r="CW1092" s="8">
        <v>0.1</v>
      </c>
      <c r="CX1092" s="8">
        <v>0.1</v>
      </c>
      <c r="CY1092" s="8">
        <v>0.1</v>
      </c>
      <c r="CZ1092" s="8">
        <v>0.1</v>
      </c>
      <c r="DA1092" s="8">
        <v>7.1536932098216323E-3</v>
      </c>
      <c r="DB1092" s="8">
        <v>9.2846306790178371E-2</v>
      </c>
      <c r="DC1092" s="8">
        <v>0.1</v>
      </c>
      <c r="DD1092" s="8">
        <v>0.1</v>
      </c>
      <c r="DE1092" s="8">
        <v>0.1</v>
      </c>
      <c r="DF1092" s="8">
        <v>0.1</v>
      </c>
      <c r="DG1092" s="8">
        <v>0.1</v>
      </c>
      <c r="DH1092" s="8">
        <v>0.1</v>
      </c>
      <c r="DI1092" s="8">
        <v>8.74948541051557E-2</v>
      </c>
      <c r="DJ1092" s="8">
        <v>9.3980299011817946E-3</v>
      </c>
      <c r="DK1092" s="8">
        <v>2.2547617191051371E-3</v>
      </c>
      <c r="DL1092" s="8">
        <v>8.5235427455736799E-4</v>
      </c>
      <c r="DM1092" s="8">
        <v>0.1</v>
      </c>
      <c r="DN1092" s="8">
        <v>0.1</v>
      </c>
      <c r="DO1092" s="8">
        <v>0.1</v>
      </c>
      <c r="DP1092" s="8">
        <v>0.1</v>
      </c>
      <c r="DQ1092" s="8">
        <v>0.1</v>
      </c>
      <c r="DR1092" s="8">
        <v>0.1</v>
      </c>
      <c r="DS1092" s="8">
        <v>0.1</v>
      </c>
      <c r="DT1092" s="8">
        <v>0.2</v>
      </c>
      <c r="DU1092" s="8">
        <v>0.1</v>
      </c>
      <c r="DV1092" s="8">
        <v>0.1</v>
      </c>
      <c r="DW1092" s="8">
        <v>2.5176318975490691E-2</v>
      </c>
      <c r="DX1092" s="8">
        <v>7.4823681024509314E-2</v>
      </c>
      <c r="DY1092" s="8">
        <v>0.1</v>
      </c>
      <c r="DZ1092" s="8">
        <v>0.1</v>
      </c>
      <c r="EA1092" s="8">
        <v>0.1</v>
      </c>
      <c r="EB1092" s="8">
        <v>0.1</v>
      </c>
      <c r="EC1092" s="8">
        <v>0</v>
      </c>
      <c r="ED1092" s="8">
        <v>0</v>
      </c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</row>
    <row r="1093" spans="1:206" x14ac:dyDescent="0.3">
      <c r="A1093" s="32"/>
      <c r="B1093" s="23" t="s">
        <v>288</v>
      </c>
      <c r="C1093" s="33"/>
      <c r="D1093" s="33"/>
      <c r="E1093" s="23" t="s">
        <v>162</v>
      </c>
      <c r="F1093" s="23"/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0</v>
      </c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>
        <v>0</v>
      </c>
      <c r="BI1093" s="8">
        <v>0</v>
      </c>
      <c r="BJ1093" s="8">
        <v>0</v>
      </c>
      <c r="BK1093" s="8">
        <v>0</v>
      </c>
      <c r="BL1093" s="8">
        <v>0</v>
      </c>
      <c r="BM1093" s="8">
        <v>0</v>
      </c>
      <c r="BN1093" s="8">
        <v>0</v>
      </c>
      <c r="BO1093" s="8">
        <v>0</v>
      </c>
      <c r="BP1093" s="8">
        <v>0</v>
      </c>
      <c r="BQ1093" s="8">
        <v>0</v>
      </c>
      <c r="BR1093" s="8">
        <v>0</v>
      </c>
      <c r="BS1093" s="8">
        <v>0</v>
      </c>
      <c r="BT1093" s="8">
        <v>0</v>
      </c>
      <c r="BU1093" s="8">
        <v>0</v>
      </c>
      <c r="BV1093" s="8">
        <v>0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8">
        <v>3.0788488872385049E-5</v>
      </c>
      <c r="CC1093" s="8">
        <v>3.0326874288826331E-5</v>
      </c>
      <c r="CD1093" s="8">
        <v>5.9147230777953103E-3</v>
      </c>
      <c r="CE1093" s="8">
        <v>9.100856051168899E-4</v>
      </c>
      <c r="CF1093" s="8">
        <v>1.140068466533892E-3</v>
      </c>
      <c r="CG1093" s="8">
        <v>7.8494529550655076E-4</v>
      </c>
      <c r="CH1093" s="8">
        <v>1.8968104393722959E-4</v>
      </c>
      <c r="CI1093" s="8">
        <v>2.273063685865215E-4</v>
      </c>
      <c r="CJ1093" s="8">
        <v>8.4761777764521574E-4</v>
      </c>
      <c r="CK1093" s="8">
        <v>1.600559317468798E-4</v>
      </c>
      <c r="CL1093" s="8">
        <v>3.2709668991728423E-5</v>
      </c>
      <c r="CM1093" s="8">
        <v>0.5</v>
      </c>
      <c r="CN1093" s="8">
        <v>0.1</v>
      </c>
      <c r="CO1093" s="8">
        <v>0.1</v>
      </c>
      <c r="CP1093" s="8">
        <v>0.1</v>
      </c>
      <c r="CQ1093" s="8">
        <v>0.1</v>
      </c>
      <c r="CR1093" s="8">
        <v>0.1</v>
      </c>
      <c r="CS1093" s="8">
        <v>0.89999999999999991</v>
      </c>
      <c r="CT1093" s="8">
        <v>0.1</v>
      </c>
      <c r="CU1093" s="8">
        <v>0.1</v>
      </c>
      <c r="CV1093" s="8">
        <v>0.1</v>
      </c>
      <c r="CW1093" s="8">
        <v>0.1</v>
      </c>
      <c r="CX1093" s="8">
        <v>0.1</v>
      </c>
      <c r="CY1093" s="8">
        <v>0.1</v>
      </c>
      <c r="CZ1093" s="8">
        <v>0.1</v>
      </c>
      <c r="DA1093" s="8">
        <v>7.1536932098216323E-3</v>
      </c>
      <c r="DB1093" s="8">
        <v>9.2846306790178371E-2</v>
      </c>
      <c r="DC1093" s="8">
        <v>0.1</v>
      </c>
      <c r="DD1093" s="8">
        <v>0.1</v>
      </c>
      <c r="DE1093" s="8">
        <v>0.1</v>
      </c>
      <c r="DF1093" s="8">
        <v>0.1</v>
      </c>
      <c r="DG1093" s="8">
        <v>0.1</v>
      </c>
      <c r="DH1093" s="8">
        <v>0.1</v>
      </c>
      <c r="DI1093" s="8">
        <v>8.74948541051557E-2</v>
      </c>
      <c r="DJ1093" s="8">
        <v>9.3980299011817946E-3</v>
      </c>
      <c r="DK1093" s="8">
        <v>2.2547617191051371E-3</v>
      </c>
      <c r="DL1093" s="8">
        <v>8.5235427455736799E-4</v>
      </c>
      <c r="DM1093" s="8">
        <v>0.1</v>
      </c>
      <c r="DN1093" s="8">
        <v>0.1</v>
      </c>
      <c r="DO1093" s="8">
        <v>0.1</v>
      </c>
      <c r="DP1093" s="8">
        <v>0.1</v>
      </c>
      <c r="DQ1093" s="8">
        <v>0.1</v>
      </c>
      <c r="DR1093" s="8">
        <v>0.1</v>
      </c>
      <c r="DS1093" s="8">
        <v>0.1</v>
      </c>
      <c r="DT1093" s="8">
        <v>0.2</v>
      </c>
      <c r="DU1093" s="8">
        <v>0.1</v>
      </c>
      <c r="DV1093" s="8">
        <v>0.1</v>
      </c>
      <c r="DW1093" s="8">
        <v>2.5176318975490691E-2</v>
      </c>
      <c r="DX1093" s="8">
        <v>7.4823681024509314E-2</v>
      </c>
      <c r="DY1093" s="8">
        <v>0.1</v>
      </c>
      <c r="DZ1093" s="8">
        <v>0.1</v>
      </c>
      <c r="EA1093" s="8">
        <v>0.1</v>
      </c>
      <c r="EB1093" s="8">
        <v>0.1</v>
      </c>
      <c r="EC1093" s="8">
        <v>0</v>
      </c>
      <c r="ED1093" s="8">
        <v>0</v>
      </c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</row>
    <row r="1094" spans="1:206" x14ac:dyDescent="0.3">
      <c r="A1094" s="32"/>
      <c r="B1094" s="23" t="s">
        <v>289</v>
      </c>
      <c r="C1094" s="33"/>
      <c r="D1094" s="33"/>
      <c r="E1094" s="23" t="s">
        <v>162</v>
      </c>
      <c r="F1094" s="23"/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8">
        <v>0</v>
      </c>
      <c r="BM1094" s="8">
        <v>0</v>
      </c>
      <c r="BN1094" s="8">
        <v>0</v>
      </c>
      <c r="BO1094" s="8">
        <v>0</v>
      </c>
      <c r="BP1094" s="8">
        <v>0</v>
      </c>
      <c r="BQ1094" s="8">
        <v>0</v>
      </c>
      <c r="BR1094" s="8">
        <v>0</v>
      </c>
      <c r="BS1094" s="8">
        <v>0</v>
      </c>
      <c r="BT1094" s="8">
        <v>0</v>
      </c>
      <c r="BU1094" s="8">
        <v>0</v>
      </c>
      <c r="BV1094" s="8">
        <v>0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8">
        <v>3.0788488872385049E-5</v>
      </c>
      <c r="CC1094" s="8">
        <v>3.0326874288826331E-5</v>
      </c>
      <c r="CD1094" s="8">
        <v>5.9147230777953103E-3</v>
      </c>
      <c r="CE1094" s="8">
        <v>9.100856051168899E-4</v>
      </c>
      <c r="CF1094" s="8">
        <v>1.140068466533892E-3</v>
      </c>
      <c r="CG1094" s="8">
        <v>7.8494529550655076E-4</v>
      </c>
      <c r="CH1094" s="8">
        <v>1.8968104393722959E-4</v>
      </c>
      <c r="CI1094" s="8">
        <v>2.273063685865215E-4</v>
      </c>
      <c r="CJ1094" s="8">
        <v>8.4761777764521574E-4</v>
      </c>
      <c r="CK1094" s="8">
        <v>1.600559317468798E-4</v>
      </c>
      <c r="CL1094" s="8">
        <v>3.2709668991728423E-5</v>
      </c>
      <c r="CM1094" s="8">
        <v>0.5</v>
      </c>
      <c r="CN1094" s="8">
        <v>0.1</v>
      </c>
      <c r="CO1094" s="8">
        <v>0.1</v>
      </c>
      <c r="CP1094" s="8">
        <v>0.1</v>
      </c>
      <c r="CQ1094" s="8">
        <v>0.1</v>
      </c>
      <c r="CR1094" s="8">
        <v>0.1</v>
      </c>
      <c r="CS1094" s="8">
        <v>0.89999999999999991</v>
      </c>
      <c r="CT1094" s="8">
        <v>0.1</v>
      </c>
      <c r="CU1094" s="8">
        <v>0.1</v>
      </c>
      <c r="CV1094" s="8">
        <v>0.1</v>
      </c>
      <c r="CW1094" s="8">
        <v>0.1</v>
      </c>
      <c r="CX1094" s="8">
        <v>0.1</v>
      </c>
      <c r="CY1094" s="8">
        <v>0.1</v>
      </c>
      <c r="CZ1094" s="8">
        <v>0.1</v>
      </c>
      <c r="DA1094" s="8">
        <v>7.1536932098216323E-3</v>
      </c>
      <c r="DB1094" s="8">
        <v>9.2846306790178371E-2</v>
      </c>
      <c r="DC1094" s="8">
        <v>0.1</v>
      </c>
      <c r="DD1094" s="8">
        <v>0.1</v>
      </c>
      <c r="DE1094" s="8">
        <v>0.1</v>
      </c>
      <c r="DF1094" s="8">
        <v>0.1</v>
      </c>
      <c r="DG1094" s="8">
        <v>0.1</v>
      </c>
      <c r="DH1094" s="8">
        <v>0.1</v>
      </c>
      <c r="DI1094" s="8">
        <v>8.74948541051557E-2</v>
      </c>
      <c r="DJ1094" s="8">
        <v>9.3980299011817946E-3</v>
      </c>
      <c r="DK1094" s="8">
        <v>2.2547617191051371E-3</v>
      </c>
      <c r="DL1094" s="8">
        <v>8.5235427455736799E-4</v>
      </c>
      <c r="DM1094" s="8">
        <v>0.1</v>
      </c>
      <c r="DN1094" s="8">
        <v>0.1</v>
      </c>
      <c r="DO1094" s="8">
        <v>0.1</v>
      </c>
      <c r="DP1094" s="8">
        <v>0.1</v>
      </c>
      <c r="DQ1094" s="8">
        <v>0.1</v>
      </c>
      <c r="DR1094" s="8">
        <v>0.1</v>
      </c>
      <c r="DS1094" s="8">
        <v>0.1</v>
      </c>
      <c r="DT1094" s="8">
        <v>0.2</v>
      </c>
      <c r="DU1094" s="8">
        <v>0.1</v>
      </c>
      <c r="DV1094" s="8">
        <v>0.1</v>
      </c>
      <c r="DW1094" s="8">
        <v>2.5176318975490691E-2</v>
      </c>
      <c r="DX1094" s="8">
        <v>7.4823681024509314E-2</v>
      </c>
      <c r="DY1094" s="8">
        <v>0.1</v>
      </c>
      <c r="DZ1094" s="8">
        <v>0.1</v>
      </c>
      <c r="EA1094" s="8">
        <v>0.1</v>
      </c>
      <c r="EB1094" s="8">
        <v>0.1</v>
      </c>
      <c r="EC1094" s="8">
        <v>0</v>
      </c>
      <c r="ED1094" s="8">
        <v>0</v>
      </c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</row>
    <row r="1095" spans="1:206" x14ac:dyDescent="0.3">
      <c r="A1095" s="32"/>
      <c r="B1095" s="23" t="s">
        <v>290</v>
      </c>
      <c r="C1095" s="33"/>
      <c r="D1095" s="33"/>
      <c r="E1095" s="23" t="s">
        <v>162</v>
      </c>
      <c r="F1095" s="23"/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>
        <v>0</v>
      </c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8">
        <v>0</v>
      </c>
      <c r="BS1095" s="8">
        <v>0</v>
      </c>
      <c r="BT1095" s="8">
        <v>0</v>
      </c>
      <c r="BU1095" s="8">
        <v>0</v>
      </c>
      <c r="BV1095" s="8">
        <v>0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8">
        <v>3.0788488872385049E-5</v>
      </c>
      <c r="CC1095" s="8">
        <v>3.0326874288826331E-5</v>
      </c>
      <c r="CD1095" s="8">
        <v>5.9147230777953103E-3</v>
      </c>
      <c r="CE1095" s="8">
        <v>9.100856051168899E-4</v>
      </c>
      <c r="CF1095" s="8">
        <v>1.140068466533892E-3</v>
      </c>
      <c r="CG1095" s="8">
        <v>7.8494529550655076E-4</v>
      </c>
      <c r="CH1095" s="8">
        <v>1.8968104393722959E-4</v>
      </c>
      <c r="CI1095" s="8">
        <v>2.273063685865215E-4</v>
      </c>
      <c r="CJ1095" s="8">
        <v>8.4761777764521574E-4</v>
      </c>
      <c r="CK1095" s="8">
        <v>1.600559317468798E-4</v>
      </c>
      <c r="CL1095" s="8">
        <v>3.2709668991728423E-5</v>
      </c>
      <c r="CM1095" s="8">
        <v>0.5</v>
      </c>
      <c r="CN1095" s="8">
        <v>0.1</v>
      </c>
      <c r="CO1095" s="8">
        <v>0.1</v>
      </c>
      <c r="CP1095" s="8">
        <v>0.1</v>
      </c>
      <c r="CQ1095" s="8">
        <v>0.1</v>
      </c>
      <c r="CR1095" s="8">
        <v>0.1</v>
      </c>
      <c r="CS1095" s="8">
        <v>0.89999999999999991</v>
      </c>
      <c r="CT1095" s="8">
        <v>0.1</v>
      </c>
      <c r="CU1095" s="8">
        <v>0.1</v>
      </c>
      <c r="CV1095" s="8">
        <v>0.1</v>
      </c>
      <c r="CW1095" s="8">
        <v>0.1</v>
      </c>
      <c r="CX1095" s="8">
        <v>0.1</v>
      </c>
      <c r="CY1095" s="8">
        <v>0.1</v>
      </c>
      <c r="CZ1095" s="8">
        <v>0.1</v>
      </c>
      <c r="DA1095" s="8">
        <v>7.1536932098216323E-3</v>
      </c>
      <c r="DB1095" s="8">
        <v>9.2846306790178371E-2</v>
      </c>
      <c r="DC1095" s="8">
        <v>0.1</v>
      </c>
      <c r="DD1095" s="8">
        <v>0.1</v>
      </c>
      <c r="DE1095" s="8">
        <v>0.1</v>
      </c>
      <c r="DF1095" s="8">
        <v>0.1</v>
      </c>
      <c r="DG1095" s="8">
        <v>0.1</v>
      </c>
      <c r="DH1095" s="8">
        <v>0.1</v>
      </c>
      <c r="DI1095" s="8">
        <v>8.74948541051557E-2</v>
      </c>
      <c r="DJ1095" s="8">
        <v>9.3980299011817946E-3</v>
      </c>
      <c r="DK1095" s="8">
        <v>2.2547617191051371E-3</v>
      </c>
      <c r="DL1095" s="8">
        <v>8.5235427455736799E-4</v>
      </c>
      <c r="DM1095" s="8">
        <v>0.1</v>
      </c>
      <c r="DN1095" s="8">
        <v>0.1</v>
      </c>
      <c r="DO1095" s="8">
        <v>0.1</v>
      </c>
      <c r="DP1095" s="8">
        <v>0.1</v>
      </c>
      <c r="DQ1095" s="8">
        <v>0.1</v>
      </c>
      <c r="DR1095" s="8">
        <v>0.1</v>
      </c>
      <c r="DS1095" s="8">
        <v>0.1</v>
      </c>
      <c r="DT1095" s="8">
        <v>0.2</v>
      </c>
      <c r="DU1095" s="8">
        <v>0.1</v>
      </c>
      <c r="DV1095" s="8">
        <v>0.1</v>
      </c>
      <c r="DW1095" s="8">
        <v>2.5176318975490691E-2</v>
      </c>
      <c r="DX1095" s="8">
        <v>7.4823681024509314E-2</v>
      </c>
      <c r="DY1095" s="8">
        <v>0.1</v>
      </c>
      <c r="DZ1095" s="8">
        <v>0.1</v>
      </c>
      <c r="EA1095" s="8">
        <v>0.1</v>
      </c>
      <c r="EB1095" s="8">
        <v>0.1</v>
      </c>
      <c r="EC1095" s="8">
        <v>0</v>
      </c>
      <c r="ED1095" s="8">
        <v>0</v>
      </c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</row>
    <row r="1096" spans="1:206" x14ac:dyDescent="0.3">
      <c r="A1096" s="32"/>
      <c r="B1096" s="23" t="s">
        <v>236</v>
      </c>
      <c r="C1096" s="33" t="s">
        <v>320</v>
      </c>
      <c r="D1096" s="33" t="s">
        <v>321</v>
      </c>
      <c r="E1096" s="23" t="s">
        <v>162</v>
      </c>
      <c r="F1096" s="23"/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>
        <v>0</v>
      </c>
      <c r="BU1096" s="8">
        <v>0</v>
      </c>
      <c r="BV1096" s="8">
        <v>0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8">
        <v>3.0788488872385049E-5</v>
      </c>
      <c r="CC1096" s="8">
        <v>3.0326874288826331E-5</v>
      </c>
      <c r="CD1096" s="8">
        <v>5.9147230777953103E-3</v>
      </c>
      <c r="CE1096" s="8">
        <v>9.100856051168899E-4</v>
      </c>
      <c r="CF1096" s="8">
        <v>1.140068466533892E-3</v>
      </c>
      <c r="CG1096" s="8">
        <v>7.8494529550655076E-4</v>
      </c>
      <c r="CH1096" s="8">
        <v>1.8968104393722959E-4</v>
      </c>
      <c r="CI1096" s="8">
        <v>2.273063685865215E-4</v>
      </c>
      <c r="CJ1096" s="8">
        <v>8.4761777764521574E-4</v>
      </c>
      <c r="CK1096" s="8">
        <v>1.600559317468798E-4</v>
      </c>
      <c r="CL1096" s="8">
        <v>3.2709668991728423E-5</v>
      </c>
      <c r="CM1096" s="8">
        <v>0.5</v>
      </c>
      <c r="CN1096" s="8">
        <v>0.1</v>
      </c>
      <c r="CO1096" s="8">
        <v>0.1</v>
      </c>
      <c r="CP1096" s="8">
        <v>0.1</v>
      </c>
      <c r="CQ1096" s="8">
        <v>0.1</v>
      </c>
      <c r="CR1096" s="8">
        <v>0.1</v>
      </c>
      <c r="CS1096" s="8">
        <v>0.89999999999999991</v>
      </c>
      <c r="CT1096" s="8">
        <v>0.1</v>
      </c>
      <c r="CU1096" s="8">
        <v>0.1</v>
      </c>
      <c r="CV1096" s="8">
        <v>0.1</v>
      </c>
      <c r="CW1096" s="8">
        <v>0.1</v>
      </c>
      <c r="CX1096" s="8">
        <v>0.1</v>
      </c>
      <c r="CY1096" s="8">
        <v>0.1</v>
      </c>
      <c r="CZ1096" s="8">
        <v>0.1</v>
      </c>
      <c r="DA1096" s="8">
        <v>7.1536932098216323E-3</v>
      </c>
      <c r="DB1096" s="8">
        <v>9.2846306790178371E-2</v>
      </c>
      <c r="DC1096" s="8">
        <v>0.1</v>
      </c>
      <c r="DD1096" s="8">
        <v>0.1</v>
      </c>
      <c r="DE1096" s="8">
        <v>0.1</v>
      </c>
      <c r="DF1096" s="8">
        <v>0.1</v>
      </c>
      <c r="DG1096" s="8">
        <v>0.1</v>
      </c>
      <c r="DH1096" s="8">
        <v>0.1</v>
      </c>
      <c r="DI1096" s="8">
        <v>8.74948541051557E-2</v>
      </c>
      <c r="DJ1096" s="8">
        <v>9.3980299011817946E-3</v>
      </c>
      <c r="DK1096" s="8">
        <v>2.2547617191051371E-3</v>
      </c>
      <c r="DL1096" s="8">
        <v>8.5235427455736799E-4</v>
      </c>
      <c r="DM1096" s="8">
        <v>0.1</v>
      </c>
      <c r="DN1096" s="8">
        <v>0.1</v>
      </c>
      <c r="DO1096" s="8">
        <v>0.1</v>
      </c>
      <c r="DP1096" s="8">
        <v>0.1</v>
      </c>
      <c r="DQ1096" s="8">
        <v>0.1</v>
      </c>
      <c r="DR1096" s="8">
        <v>0.1</v>
      </c>
      <c r="DS1096" s="8">
        <v>0.1</v>
      </c>
      <c r="DT1096" s="8">
        <v>0.2</v>
      </c>
      <c r="DU1096" s="8">
        <v>0.1</v>
      </c>
      <c r="DV1096" s="8">
        <v>0.1</v>
      </c>
      <c r="DW1096" s="8">
        <v>2.5176318975490691E-2</v>
      </c>
      <c r="DX1096" s="8">
        <v>7.4823681024509314E-2</v>
      </c>
      <c r="DY1096" s="8">
        <v>0.1</v>
      </c>
      <c r="DZ1096" s="8">
        <v>0.1</v>
      </c>
      <c r="EA1096" s="8">
        <v>0.1</v>
      </c>
      <c r="EB1096" s="8">
        <v>0.1</v>
      </c>
      <c r="EC1096" s="8">
        <v>0</v>
      </c>
      <c r="ED1096" s="8">
        <v>0</v>
      </c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/>
      <c r="GW1096" s="8"/>
      <c r="GX1096" s="8"/>
    </row>
    <row r="1097" spans="1:206" x14ac:dyDescent="0.3">
      <c r="A1097" s="32"/>
      <c r="B1097" s="23" t="s">
        <v>237</v>
      </c>
      <c r="C1097" s="33"/>
      <c r="D1097" s="33"/>
      <c r="E1097" s="23" t="s">
        <v>162</v>
      </c>
      <c r="F1097" s="23"/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0</v>
      </c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>
        <v>0</v>
      </c>
      <c r="BU1097" s="8">
        <v>0</v>
      </c>
      <c r="BV1097" s="8">
        <v>0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8">
        <v>3.0788488872385049E-5</v>
      </c>
      <c r="CC1097" s="8">
        <v>3.0326874288826331E-5</v>
      </c>
      <c r="CD1097" s="8">
        <v>5.9147230777953103E-3</v>
      </c>
      <c r="CE1097" s="8">
        <v>9.100856051168899E-4</v>
      </c>
      <c r="CF1097" s="8">
        <v>1.140068466533892E-3</v>
      </c>
      <c r="CG1097" s="8">
        <v>7.8494529550655076E-4</v>
      </c>
      <c r="CH1097" s="8">
        <v>1.8968104393722959E-4</v>
      </c>
      <c r="CI1097" s="8">
        <v>2.273063685865215E-4</v>
      </c>
      <c r="CJ1097" s="8">
        <v>8.4761777764521574E-4</v>
      </c>
      <c r="CK1097" s="8">
        <v>1.600559317468798E-4</v>
      </c>
      <c r="CL1097" s="8">
        <v>3.2709668991728423E-5</v>
      </c>
      <c r="CM1097" s="8">
        <v>0.5</v>
      </c>
      <c r="CN1097" s="8">
        <v>0.1</v>
      </c>
      <c r="CO1097" s="8">
        <v>0.1</v>
      </c>
      <c r="CP1097" s="8">
        <v>0.1</v>
      </c>
      <c r="CQ1097" s="8">
        <v>0.1</v>
      </c>
      <c r="CR1097" s="8">
        <v>0.1</v>
      </c>
      <c r="CS1097" s="8">
        <v>0.89999999999999991</v>
      </c>
      <c r="CT1097" s="8">
        <v>0.1</v>
      </c>
      <c r="CU1097" s="8">
        <v>0.1</v>
      </c>
      <c r="CV1097" s="8">
        <v>0.1</v>
      </c>
      <c r="CW1097" s="8">
        <v>0.1</v>
      </c>
      <c r="CX1097" s="8">
        <v>0.1</v>
      </c>
      <c r="CY1097" s="8">
        <v>0.1</v>
      </c>
      <c r="CZ1097" s="8">
        <v>0.1</v>
      </c>
      <c r="DA1097" s="8">
        <v>7.1536932098216323E-3</v>
      </c>
      <c r="DB1097" s="8">
        <v>9.2846306790178371E-2</v>
      </c>
      <c r="DC1097" s="8">
        <v>0.1</v>
      </c>
      <c r="DD1097" s="8">
        <v>0.1</v>
      </c>
      <c r="DE1097" s="8">
        <v>0.1</v>
      </c>
      <c r="DF1097" s="8">
        <v>0.1</v>
      </c>
      <c r="DG1097" s="8">
        <v>0.1</v>
      </c>
      <c r="DH1097" s="8">
        <v>0.1</v>
      </c>
      <c r="DI1097" s="8">
        <v>8.74948541051557E-2</v>
      </c>
      <c r="DJ1097" s="8">
        <v>9.3980299011817946E-3</v>
      </c>
      <c r="DK1097" s="8">
        <v>2.2547617191051371E-3</v>
      </c>
      <c r="DL1097" s="8">
        <v>8.5235427455736799E-4</v>
      </c>
      <c r="DM1097" s="8">
        <v>0.1</v>
      </c>
      <c r="DN1097" s="8">
        <v>0.1</v>
      </c>
      <c r="DO1097" s="8">
        <v>0.1</v>
      </c>
      <c r="DP1097" s="8">
        <v>0.1</v>
      </c>
      <c r="DQ1097" s="8">
        <v>0.1</v>
      </c>
      <c r="DR1097" s="8">
        <v>0.1</v>
      </c>
      <c r="DS1097" s="8">
        <v>0.1</v>
      </c>
      <c r="DT1097" s="8">
        <v>0.2</v>
      </c>
      <c r="DU1097" s="8">
        <v>0.1</v>
      </c>
      <c r="DV1097" s="8">
        <v>0.1</v>
      </c>
      <c r="DW1097" s="8">
        <v>2.5176318975490691E-2</v>
      </c>
      <c r="DX1097" s="8">
        <v>7.4823681024509314E-2</v>
      </c>
      <c r="DY1097" s="8">
        <v>0.1</v>
      </c>
      <c r="DZ1097" s="8">
        <v>0.1</v>
      </c>
      <c r="EA1097" s="8">
        <v>0.1</v>
      </c>
      <c r="EB1097" s="8">
        <v>0.1</v>
      </c>
      <c r="EC1097" s="8">
        <v>0</v>
      </c>
      <c r="ED1097" s="8">
        <v>0</v>
      </c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</row>
    <row r="1098" spans="1:206" x14ac:dyDescent="0.3">
      <c r="A1098" s="32"/>
      <c r="B1098" s="23" t="s">
        <v>238</v>
      </c>
      <c r="C1098" s="33"/>
      <c r="D1098" s="33"/>
      <c r="E1098" s="23" t="s">
        <v>162</v>
      </c>
      <c r="F1098" s="23"/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8">
        <v>0</v>
      </c>
      <c r="BS1098" s="8">
        <v>0</v>
      </c>
      <c r="BT1098" s="8">
        <v>0</v>
      </c>
      <c r="BU1098" s="8">
        <v>0</v>
      </c>
      <c r="BV1098" s="8">
        <v>0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8">
        <v>3.0788488872385049E-5</v>
      </c>
      <c r="CC1098" s="8">
        <v>3.0326874288826331E-5</v>
      </c>
      <c r="CD1098" s="8">
        <v>5.9147230777953103E-3</v>
      </c>
      <c r="CE1098" s="8">
        <v>9.100856051168899E-4</v>
      </c>
      <c r="CF1098" s="8">
        <v>1.140068466533892E-3</v>
      </c>
      <c r="CG1098" s="8">
        <v>7.8494529550655076E-4</v>
      </c>
      <c r="CH1098" s="8">
        <v>1.8968104393722959E-4</v>
      </c>
      <c r="CI1098" s="8">
        <v>2.273063685865215E-4</v>
      </c>
      <c r="CJ1098" s="8">
        <v>8.4761777764521574E-4</v>
      </c>
      <c r="CK1098" s="8">
        <v>1.600559317468798E-4</v>
      </c>
      <c r="CL1098" s="8">
        <v>3.2709668991728423E-5</v>
      </c>
      <c r="CM1098" s="8">
        <v>0.5</v>
      </c>
      <c r="CN1098" s="8">
        <v>0.1</v>
      </c>
      <c r="CO1098" s="8">
        <v>0.1</v>
      </c>
      <c r="CP1098" s="8">
        <v>0.1</v>
      </c>
      <c r="CQ1098" s="8">
        <v>0.1</v>
      </c>
      <c r="CR1098" s="8">
        <v>0.1</v>
      </c>
      <c r="CS1098" s="8">
        <v>0.89999999999999991</v>
      </c>
      <c r="CT1098" s="8">
        <v>0.1</v>
      </c>
      <c r="CU1098" s="8">
        <v>0.1</v>
      </c>
      <c r="CV1098" s="8">
        <v>0.1</v>
      </c>
      <c r="CW1098" s="8">
        <v>0.1</v>
      </c>
      <c r="CX1098" s="8">
        <v>0.1</v>
      </c>
      <c r="CY1098" s="8">
        <v>0.1</v>
      </c>
      <c r="CZ1098" s="8">
        <v>0.1</v>
      </c>
      <c r="DA1098" s="8">
        <v>7.1536932098216323E-3</v>
      </c>
      <c r="DB1098" s="8">
        <v>9.2846306790178371E-2</v>
      </c>
      <c r="DC1098" s="8">
        <v>0.1</v>
      </c>
      <c r="DD1098" s="8">
        <v>0.1</v>
      </c>
      <c r="DE1098" s="8">
        <v>0.1</v>
      </c>
      <c r="DF1098" s="8">
        <v>0.1</v>
      </c>
      <c r="DG1098" s="8">
        <v>0.1</v>
      </c>
      <c r="DH1098" s="8">
        <v>0.1</v>
      </c>
      <c r="DI1098" s="8">
        <v>8.74948541051557E-2</v>
      </c>
      <c r="DJ1098" s="8">
        <v>9.3980299011817946E-3</v>
      </c>
      <c r="DK1098" s="8">
        <v>2.2547617191051371E-3</v>
      </c>
      <c r="DL1098" s="8">
        <v>8.5235427455736799E-4</v>
      </c>
      <c r="DM1098" s="8">
        <v>0.1</v>
      </c>
      <c r="DN1098" s="8">
        <v>0.1</v>
      </c>
      <c r="DO1098" s="8">
        <v>0.1</v>
      </c>
      <c r="DP1098" s="8">
        <v>0.1</v>
      </c>
      <c r="DQ1098" s="8">
        <v>0.1</v>
      </c>
      <c r="DR1098" s="8">
        <v>0.1</v>
      </c>
      <c r="DS1098" s="8">
        <v>0.1</v>
      </c>
      <c r="DT1098" s="8">
        <v>0.2</v>
      </c>
      <c r="DU1098" s="8">
        <v>0.1</v>
      </c>
      <c r="DV1098" s="8">
        <v>0.1</v>
      </c>
      <c r="DW1098" s="8">
        <v>2.5176318975490691E-2</v>
      </c>
      <c r="DX1098" s="8">
        <v>7.4823681024509314E-2</v>
      </c>
      <c r="DY1098" s="8">
        <v>0.1</v>
      </c>
      <c r="DZ1098" s="8">
        <v>0.1</v>
      </c>
      <c r="EA1098" s="8">
        <v>0.1</v>
      </c>
      <c r="EB1098" s="8">
        <v>0.1</v>
      </c>
      <c r="EC1098" s="8">
        <v>0</v>
      </c>
      <c r="ED1098" s="8">
        <v>0</v>
      </c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/>
      <c r="GW1098" s="8"/>
      <c r="GX1098" s="8"/>
    </row>
    <row r="1099" spans="1:206" x14ac:dyDescent="0.3">
      <c r="A1099" s="32"/>
      <c r="B1099" s="23" t="s">
        <v>239</v>
      </c>
      <c r="C1099" s="33"/>
      <c r="D1099" s="33"/>
      <c r="E1099" s="23" t="s">
        <v>162</v>
      </c>
      <c r="F1099" s="23"/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>
        <v>0</v>
      </c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  <c r="BO1099" s="8">
        <v>0</v>
      </c>
      <c r="BP1099" s="8">
        <v>0</v>
      </c>
      <c r="BQ1099" s="8">
        <v>0</v>
      </c>
      <c r="BR1099" s="8">
        <v>0</v>
      </c>
      <c r="BS1099" s="8">
        <v>0</v>
      </c>
      <c r="BT1099" s="8">
        <v>0</v>
      </c>
      <c r="BU1099" s="8">
        <v>0</v>
      </c>
      <c r="BV1099" s="8">
        <v>0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8">
        <v>3.0788488872385049E-5</v>
      </c>
      <c r="CC1099" s="8">
        <v>3.0326874288826331E-5</v>
      </c>
      <c r="CD1099" s="8">
        <v>5.9147230777953103E-3</v>
      </c>
      <c r="CE1099" s="8">
        <v>9.100856051168899E-4</v>
      </c>
      <c r="CF1099" s="8">
        <v>1.140068466533892E-3</v>
      </c>
      <c r="CG1099" s="8">
        <v>7.8494529550655076E-4</v>
      </c>
      <c r="CH1099" s="8">
        <v>1.8968104393722959E-4</v>
      </c>
      <c r="CI1099" s="8">
        <v>2.273063685865215E-4</v>
      </c>
      <c r="CJ1099" s="8">
        <v>8.4761777764521574E-4</v>
      </c>
      <c r="CK1099" s="8">
        <v>1.600559317468798E-4</v>
      </c>
      <c r="CL1099" s="8">
        <v>3.2709668991728423E-5</v>
      </c>
      <c r="CM1099" s="8">
        <v>0.5</v>
      </c>
      <c r="CN1099" s="8">
        <v>0.1</v>
      </c>
      <c r="CO1099" s="8">
        <v>0.1</v>
      </c>
      <c r="CP1099" s="8">
        <v>0.1</v>
      </c>
      <c r="CQ1099" s="8">
        <v>0.1</v>
      </c>
      <c r="CR1099" s="8">
        <v>0.1</v>
      </c>
      <c r="CS1099" s="8">
        <v>0.89999999999999991</v>
      </c>
      <c r="CT1099" s="8">
        <v>0.1</v>
      </c>
      <c r="CU1099" s="8">
        <v>0.1</v>
      </c>
      <c r="CV1099" s="8">
        <v>0.1</v>
      </c>
      <c r="CW1099" s="8">
        <v>0.1</v>
      </c>
      <c r="CX1099" s="8">
        <v>0.1</v>
      </c>
      <c r="CY1099" s="8">
        <v>0.1</v>
      </c>
      <c r="CZ1099" s="8">
        <v>0.1</v>
      </c>
      <c r="DA1099" s="8">
        <v>7.1536932098216323E-3</v>
      </c>
      <c r="DB1099" s="8">
        <v>9.2846306790178371E-2</v>
      </c>
      <c r="DC1099" s="8">
        <v>0.1</v>
      </c>
      <c r="DD1099" s="8">
        <v>0.1</v>
      </c>
      <c r="DE1099" s="8">
        <v>0.1</v>
      </c>
      <c r="DF1099" s="8">
        <v>0.1</v>
      </c>
      <c r="DG1099" s="8">
        <v>0.1</v>
      </c>
      <c r="DH1099" s="8">
        <v>0.1</v>
      </c>
      <c r="DI1099" s="8">
        <v>8.74948541051557E-2</v>
      </c>
      <c r="DJ1099" s="8">
        <v>9.3980299011817946E-3</v>
      </c>
      <c r="DK1099" s="8">
        <v>2.2547617191051371E-3</v>
      </c>
      <c r="DL1099" s="8">
        <v>8.5235427455736799E-4</v>
      </c>
      <c r="DM1099" s="8">
        <v>0.1</v>
      </c>
      <c r="DN1099" s="8">
        <v>0.1</v>
      </c>
      <c r="DO1099" s="8">
        <v>0.1</v>
      </c>
      <c r="DP1099" s="8">
        <v>0.1</v>
      </c>
      <c r="DQ1099" s="8">
        <v>0.1</v>
      </c>
      <c r="DR1099" s="8">
        <v>0.1</v>
      </c>
      <c r="DS1099" s="8">
        <v>0.1</v>
      </c>
      <c r="DT1099" s="8">
        <v>0.2</v>
      </c>
      <c r="DU1099" s="8">
        <v>0.1</v>
      </c>
      <c r="DV1099" s="8">
        <v>0.1</v>
      </c>
      <c r="DW1099" s="8">
        <v>2.5176318975490691E-2</v>
      </c>
      <c r="DX1099" s="8">
        <v>7.4823681024509314E-2</v>
      </c>
      <c r="DY1099" s="8">
        <v>0.1</v>
      </c>
      <c r="DZ1099" s="8">
        <v>0.1</v>
      </c>
      <c r="EA1099" s="8">
        <v>0.1</v>
      </c>
      <c r="EB1099" s="8">
        <v>0.1</v>
      </c>
      <c r="EC1099" s="8">
        <v>0</v>
      </c>
      <c r="ED1099" s="8">
        <v>0</v>
      </c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/>
      <c r="GW1099" s="8"/>
      <c r="GX1099" s="8"/>
    </row>
    <row r="1100" spans="1:206" x14ac:dyDescent="0.3">
      <c r="A1100" s="32"/>
      <c r="B1100" s="23" t="s">
        <v>240</v>
      </c>
      <c r="C1100" s="33"/>
      <c r="D1100" s="33"/>
      <c r="E1100" s="23" t="s">
        <v>162</v>
      </c>
      <c r="F1100" s="23"/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0</v>
      </c>
      <c r="BS1100" s="8">
        <v>0</v>
      </c>
      <c r="BT1100" s="8">
        <v>0</v>
      </c>
      <c r="BU1100" s="8">
        <v>0</v>
      </c>
      <c r="BV1100" s="8">
        <v>0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8">
        <v>3.0788488872385049E-5</v>
      </c>
      <c r="CC1100" s="8">
        <v>3.0326874288826331E-5</v>
      </c>
      <c r="CD1100" s="8">
        <v>5.9147230777953103E-3</v>
      </c>
      <c r="CE1100" s="8">
        <v>9.100856051168899E-4</v>
      </c>
      <c r="CF1100" s="8">
        <v>1.140068466533892E-3</v>
      </c>
      <c r="CG1100" s="8">
        <v>7.8494529550655076E-4</v>
      </c>
      <c r="CH1100" s="8">
        <v>1.8968104393722959E-4</v>
      </c>
      <c r="CI1100" s="8">
        <v>2.273063685865215E-4</v>
      </c>
      <c r="CJ1100" s="8">
        <v>8.4761777764521574E-4</v>
      </c>
      <c r="CK1100" s="8">
        <v>1.600559317468798E-4</v>
      </c>
      <c r="CL1100" s="8">
        <v>3.2709668991728423E-5</v>
      </c>
      <c r="CM1100" s="8">
        <v>0.5</v>
      </c>
      <c r="CN1100" s="8">
        <v>0.1</v>
      </c>
      <c r="CO1100" s="8">
        <v>0.1</v>
      </c>
      <c r="CP1100" s="8">
        <v>0.1</v>
      </c>
      <c r="CQ1100" s="8">
        <v>0.1</v>
      </c>
      <c r="CR1100" s="8">
        <v>0.1</v>
      </c>
      <c r="CS1100" s="8">
        <v>0.89999999999999991</v>
      </c>
      <c r="CT1100" s="8">
        <v>0.1</v>
      </c>
      <c r="CU1100" s="8">
        <v>0.1</v>
      </c>
      <c r="CV1100" s="8">
        <v>0.1</v>
      </c>
      <c r="CW1100" s="8">
        <v>0.1</v>
      </c>
      <c r="CX1100" s="8">
        <v>0.1</v>
      </c>
      <c r="CY1100" s="8">
        <v>0.1</v>
      </c>
      <c r="CZ1100" s="8">
        <v>0.1</v>
      </c>
      <c r="DA1100" s="8">
        <v>7.1536932098216323E-3</v>
      </c>
      <c r="DB1100" s="8">
        <v>9.2846306790178371E-2</v>
      </c>
      <c r="DC1100" s="8">
        <v>0.1</v>
      </c>
      <c r="DD1100" s="8">
        <v>0.1</v>
      </c>
      <c r="DE1100" s="8">
        <v>0.1</v>
      </c>
      <c r="DF1100" s="8">
        <v>0.1</v>
      </c>
      <c r="DG1100" s="8">
        <v>0.1</v>
      </c>
      <c r="DH1100" s="8">
        <v>0.1</v>
      </c>
      <c r="DI1100" s="8">
        <v>8.74948541051557E-2</v>
      </c>
      <c r="DJ1100" s="8">
        <v>9.3980299011817946E-3</v>
      </c>
      <c r="DK1100" s="8">
        <v>2.2547617191051371E-3</v>
      </c>
      <c r="DL1100" s="8">
        <v>8.5235427455736799E-4</v>
      </c>
      <c r="DM1100" s="8">
        <v>0.1</v>
      </c>
      <c r="DN1100" s="8">
        <v>0.1</v>
      </c>
      <c r="DO1100" s="8">
        <v>0.1</v>
      </c>
      <c r="DP1100" s="8">
        <v>0.1</v>
      </c>
      <c r="DQ1100" s="8">
        <v>0.1</v>
      </c>
      <c r="DR1100" s="8">
        <v>0.1</v>
      </c>
      <c r="DS1100" s="8">
        <v>0.1</v>
      </c>
      <c r="DT1100" s="8">
        <v>0.2</v>
      </c>
      <c r="DU1100" s="8">
        <v>0.1</v>
      </c>
      <c r="DV1100" s="8">
        <v>0.1</v>
      </c>
      <c r="DW1100" s="8">
        <v>2.5176318975490691E-2</v>
      </c>
      <c r="DX1100" s="8">
        <v>7.4823681024509314E-2</v>
      </c>
      <c r="DY1100" s="8">
        <v>0.1</v>
      </c>
      <c r="DZ1100" s="8">
        <v>0.1</v>
      </c>
      <c r="EA1100" s="8">
        <v>0.1</v>
      </c>
      <c r="EB1100" s="8">
        <v>0.1</v>
      </c>
      <c r="EC1100" s="8">
        <v>0</v>
      </c>
      <c r="ED1100" s="8">
        <v>0</v>
      </c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</row>
    <row r="1101" spans="1:206" x14ac:dyDescent="0.3">
      <c r="A1101" s="32"/>
      <c r="B1101" s="23" t="s">
        <v>241</v>
      </c>
      <c r="C1101" s="33"/>
      <c r="D1101" s="33"/>
      <c r="E1101" s="23" t="s">
        <v>162</v>
      </c>
      <c r="F1101" s="23"/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0</v>
      </c>
      <c r="BR1101" s="8">
        <v>0</v>
      </c>
      <c r="BS1101" s="8">
        <v>0</v>
      </c>
      <c r="BT1101" s="8">
        <v>0</v>
      </c>
      <c r="BU1101" s="8">
        <v>0</v>
      </c>
      <c r="BV1101" s="8">
        <v>0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8">
        <v>3.0788488872385049E-5</v>
      </c>
      <c r="CC1101" s="8">
        <v>3.0326874288826331E-5</v>
      </c>
      <c r="CD1101" s="8">
        <v>5.9147230777953103E-3</v>
      </c>
      <c r="CE1101" s="8">
        <v>9.100856051168899E-4</v>
      </c>
      <c r="CF1101" s="8">
        <v>1.140068466533892E-3</v>
      </c>
      <c r="CG1101" s="8">
        <v>7.8494529550655076E-4</v>
      </c>
      <c r="CH1101" s="8">
        <v>1.8968104393722959E-4</v>
      </c>
      <c r="CI1101" s="8">
        <v>2.273063685865215E-4</v>
      </c>
      <c r="CJ1101" s="8">
        <v>8.4761777764521574E-4</v>
      </c>
      <c r="CK1101" s="8">
        <v>1.600559317468798E-4</v>
      </c>
      <c r="CL1101" s="8">
        <v>3.2709668991728423E-5</v>
      </c>
      <c r="CM1101" s="8">
        <v>0.5</v>
      </c>
      <c r="CN1101" s="8">
        <v>0.1</v>
      </c>
      <c r="CO1101" s="8">
        <v>0.1</v>
      </c>
      <c r="CP1101" s="8">
        <v>0.1</v>
      </c>
      <c r="CQ1101" s="8">
        <v>0.1</v>
      </c>
      <c r="CR1101" s="8">
        <v>0.1</v>
      </c>
      <c r="CS1101" s="8">
        <v>0.89999999999999991</v>
      </c>
      <c r="CT1101" s="8">
        <v>0.1</v>
      </c>
      <c r="CU1101" s="8">
        <v>0.1</v>
      </c>
      <c r="CV1101" s="8">
        <v>0.1</v>
      </c>
      <c r="CW1101" s="8">
        <v>0.1</v>
      </c>
      <c r="CX1101" s="8">
        <v>0.1</v>
      </c>
      <c r="CY1101" s="8">
        <v>0.1</v>
      </c>
      <c r="CZ1101" s="8">
        <v>0.1</v>
      </c>
      <c r="DA1101" s="8">
        <v>7.1536932098216323E-3</v>
      </c>
      <c r="DB1101" s="8">
        <v>9.2846306790178371E-2</v>
      </c>
      <c r="DC1101" s="8">
        <v>0.1</v>
      </c>
      <c r="DD1101" s="8">
        <v>0.1</v>
      </c>
      <c r="DE1101" s="8">
        <v>0.1</v>
      </c>
      <c r="DF1101" s="8">
        <v>0.1</v>
      </c>
      <c r="DG1101" s="8">
        <v>0.1</v>
      </c>
      <c r="DH1101" s="8">
        <v>0.1</v>
      </c>
      <c r="DI1101" s="8">
        <v>8.74948541051557E-2</v>
      </c>
      <c r="DJ1101" s="8">
        <v>9.3980299011817946E-3</v>
      </c>
      <c r="DK1101" s="8">
        <v>2.2547617191051371E-3</v>
      </c>
      <c r="DL1101" s="8">
        <v>8.5235427455736799E-4</v>
      </c>
      <c r="DM1101" s="8">
        <v>0.1</v>
      </c>
      <c r="DN1101" s="8">
        <v>0.1</v>
      </c>
      <c r="DO1101" s="8">
        <v>0.1</v>
      </c>
      <c r="DP1101" s="8">
        <v>0.1</v>
      </c>
      <c r="DQ1101" s="8">
        <v>0.1</v>
      </c>
      <c r="DR1101" s="8">
        <v>0.1</v>
      </c>
      <c r="DS1101" s="8">
        <v>0.1</v>
      </c>
      <c r="DT1101" s="8">
        <v>0.2</v>
      </c>
      <c r="DU1101" s="8">
        <v>0.1</v>
      </c>
      <c r="DV1101" s="8">
        <v>0.1</v>
      </c>
      <c r="DW1101" s="8">
        <v>2.5176318975490691E-2</v>
      </c>
      <c r="DX1101" s="8">
        <v>7.4823681024509314E-2</v>
      </c>
      <c r="DY1101" s="8">
        <v>0.1</v>
      </c>
      <c r="DZ1101" s="8">
        <v>0.1</v>
      </c>
      <c r="EA1101" s="8">
        <v>0.1</v>
      </c>
      <c r="EB1101" s="8">
        <v>0.1</v>
      </c>
      <c r="EC1101" s="8">
        <v>0</v>
      </c>
      <c r="ED1101" s="8">
        <v>0</v>
      </c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  <c r="GD1101" s="8"/>
      <c r="GE1101" s="8"/>
      <c r="GF1101" s="8"/>
      <c r="GG1101" s="8"/>
      <c r="GH1101" s="8"/>
      <c r="GI1101" s="8"/>
      <c r="GJ1101" s="8"/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/>
      <c r="GW1101" s="8"/>
      <c r="GX1101" s="8"/>
    </row>
    <row r="1102" spans="1:206" x14ac:dyDescent="0.3">
      <c r="A1102" s="32"/>
      <c r="B1102" s="23" t="s">
        <v>242</v>
      </c>
      <c r="C1102" s="33"/>
      <c r="D1102" s="33"/>
      <c r="E1102" s="23" t="s">
        <v>162</v>
      </c>
      <c r="F1102" s="23"/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>
        <v>0</v>
      </c>
      <c r="BU1102" s="8">
        <v>0</v>
      </c>
      <c r="BV1102" s="8">
        <v>0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8">
        <v>3.0788488872385049E-5</v>
      </c>
      <c r="CC1102" s="8">
        <v>3.0326874288826331E-5</v>
      </c>
      <c r="CD1102" s="8">
        <v>5.9147230777953103E-3</v>
      </c>
      <c r="CE1102" s="8">
        <v>9.100856051168899E-4</v>
      </c>
      <c r="CF1102" s="8">
        <v>1.140068466533892E-3</v>
      </c>
      <c r="CG1102" s="8">
        <v>7.8494529550655076E-4</v>
      </c>
      <c r="CH1102" s="8">
        <v>1.8968104393722959E-4</v>
      </c>
      <c r="CI1102" s="8">
        <v>2.273063685865215E-4</v>
      </c>
      <c r="CJ1102" s="8">
        <v>8.4761777764521574E-4</v>
      </c>
      <c r="CK1102" s="8">
        <v>1.600559317468798E-4</v>
      </c>
      <c r="CL1102" s="8">
        <v>3.2709668991728423E-5</v>
      </c>
      <c r="CM1102" s="8">
        <v>0.5</v>
      </c>
      <c r="CN1102" s="8">
        <v>0.1</v>
      </c>
      <c r="CO1102" s="8">
        <v>0.1</v>
      </c>
      <c r="CP1102" s="8">
        <v>0.1</v>
      </c>
      <c r="CQ1102" s="8">
        <v>0.1</v>
      </c>
      <c r="CR1102" s="8">
        <v>0.1</v>
      </c>
      <c r="CS1102" s="8">
        <v>0.89999999999999991</v>
      </c>
      <c r="CT1102" s="8">
        <v>0.1</v>
      </c>
      <c r="CU1102" s="8">
        <v>0.1</v>
      </c>
      <c r="CV1102" s="8">
        <v>0.1</v>
      </c>
      <c r="CW1102" s="8">
        <v>0.1</v>
      </c>
      <c r="CX1102" s="8">
        <v>0.1</v>
      </c>
      <c r="CY1102" s="8">
        <v>0.1</v>
      </c>
      <c r="CZ1102" s="8">
        <v>0.1</v>
      </c>
      <c r="DA1102" s="8">
        <v>7.1536932098216323E-3</v>
      </c>
      <c r="DB1102" s="8">
        <v>9.2846306790178371E-2</v>
      </c>
      <c r="DC1102" s="8">
        <v>0.1</v>
      </c>
      <c r="DD1102" s="8">
        <v>0.1</v>
      </c>
      <c r="DE1102" s="8">
        <v>0.1</v>
      </c>
      <c r="DF1102" s="8">
        <v>0.1</v>
      </c>
      <c r="DG1102" s="8">
        <v>0.1</v>
      </c>
      <c r="DH1102" s="8">
        <v>0.1</v>
      </c>
      <c r="DI1102" s="8">
        <v>8.74948541051557E-2</v>
      </c>
      <c r="DJ1102" s="8">
        <v>9.3980299011817946E-3</v>
      </c>
      <c r="DK1102" s="8">
        <v>2.2547617191051371E-3</v>
      </c>
      <c r="DL1102" s="8">
        <v>8.5235427455736799E-4</v>
      </c>
      <c r="DM1102" s="8">
        <v>0.1</v>
      </c>
      <c r="DN1102" s="8">
        <v>0.1</v>
      </c>
      <c r="DO1102" s="8">
        <v>0.1</v>
      </c>
      <c r="DP1102" s="8">
        <v>0.1</v>
      </c>
      <c r="DQ1102" s="8">
        <v>0.1</v>
      </c>
      <c r="DR1102" s="8">
        <v>0.1</v>
      </c>
      <c r="DS1102" s="8">
        <v>0.1</v>
      </c>
      <c r="DT1102" s="8">
        <v>0.2</v>
      </c>
      <c r="DU1102" s="8">
        <v>0.1</v>
      </c>
      <c r="DV1102" s="8">
        <v>0.1</v>
      </c>
      <c r="DW1102" s="8">
        <v>2.5176318975490691E-2</v>
      </c>
      <c r="DX1102" s="8">
        <v>7.4823681024509314E-2</v>
      </c>
      <c r="DY1102" s="8">
        <v>0.1</v>
      </c>
      <c r="DZ1102" s="8">
        <v>0.1</v>
      </c>
      <c r="EA1102" s="8">
        <v>0.1</v>
      </c>
      <c r="EB1102" s="8">
        <v>0.1</v>
      </c>
      <c r="EC1102" s="8">
        <v>0</v>
      </c>
      <c r="ED1102" s="8">
        <v>0</v>
      </c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  <c r="GD1102" s="8"/>
      <c r="GE1102" s="8"/>
      <c r="GF1102" s="8"/>
      <c r="GG1102" s="8"/>
      <c r="GH1102" s="8"/>
      <c r="GI1102" s="8"/>
      <c r="GJ1102" s="8"/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8"/>
      <c r="GV1102" s="8"/>
      <c r="GW1102" s="8"/>
      <c r="GX1102" s="8"/>
    </row>
    <row r="1103" spans="1:206" x14ac:dyDescent="0.3">
      <c r="A1103" s="32"/>
      <c r="B1103" s="23" t="s">
        <v>243</v>
      </c>
      <c r="C1103" s="33"/>
      <c r="D1103" s="33"/>
      <c r="E1103" s="23" t="s">
        <v>162</v>
      </c>
      <c r="F1103" s="23"/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0</v>
      </c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8">
        <v>0</v>
      </c>
      <c r="BS1103" s="8">
        <v>0</v>
      </c>
      <c r="BT1103" s="8">
        <v>0</v>
      </c>
      <c r="BU1103" s="8">
        <v>0</v>
      </c>
      <c r="BV1103" s="8">
        <v>0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8">
        <v>3.0788488872385049E-5</v>
      </c>
      <c r="CC1103" s="8">
        <v>3.0326874288826331E-5</v>
      </c>
      <c r="CD1103" s="8">
        <v>5.9147230777953103E-3</v>
      </c>
      <c r="CE1103" s="8">
        <v>9.100856051168899E-4</v>
      </c>
      <c r="CF1103" s="8">
        <v>1.140068466533892E-3</v>
      </c>
      <c r="CG1103" s="8">
        <v>7.8494529550655076E-4</v>
      </c>
      <c r="CH1103" s="8">
        <v>1.8968104393722959E-4</v>
      </c>
      <c r="CI1103" s="8">
        <v>2.273063685865215E-4</v>
      </c>
      <c r="CJ1103" s="8">
        <v>8.4761777764521574E-4</v>
      </c>
      <c r="CK1103" s="8">
        <v>1.600559317468798E-4</v>
      </c>
      <c r="CL1103" s="8">
        <v>3.2709668991728423E-5</v>
      </c>
      <c r="CM1103" s="8">
        <v>0.5</v>
      </c>
      <c r="CN1103" s="8">
        <v>0.1</v>
      </c>
      <c r="CO1103" s="8">
        <v>0.1</v>
      </c>
      <c r="CP1103" s="8">
        <v>0.1</v>
      </c>
      <c r="CQ1103" s="8">
        <v>0.1</v>
      </c>
      <c r="CR1103" s="8">
        <v>0.1</v>
      </c>
      <c r="CS1103" s="8">
        <v>0.89999999999999991</v>
      </c>
      <c r="CT1103" s="8">
        <v>0.1</v>
      </c>
      <c r="CU1103" s="8">
        <v>0.1</v>
      </c>
      <c r="CV1103" s="8">
        <v>0.1</v>
      </c>
      <c r="CW1103" s="8">
        <v>0.1</v>
      </c>
      <c r="CX1103" s="8">
        <v>0.1</v>
      </c>
      <c r="CY1103" s="8">
        <v>0.1</v>
      </c>
      <c r="CZ1103" s="8">
        <v>0.1</v>
      </c>
      <c r="DA1103" s="8">
        <v>7.1536932098216323E-3</v>
      </c>
      <c r="DB1103" s="8">
        <v>9.2846306790178371E-2</v>
      </c>
      <c r="DC1103" s="8">
        <v>0.1</v>
      </c>
      <c r="DD1103" s="8">
        <v>0.1</v>
      </c>
      <c r="DE1103" s="8">
        <v>0.1</v>
      </c>
      <c r="DF1103" s="8">
        <v>0.1</v>
      </c>
      <c r="DG1103" s="8">
        <v>0.1</v>
      </c>
      <c r="DH1103" s="8">
        <v>0.1</v>
      </c>
      <c r="DI1103" s="8">
        <v>8.74948541051557E-2</v>
      </c>
      <c r="DJ1103" s="8">
        <v>9.3980299011817946E-3</v>
      </c>
      <c r="DK1103" s="8">
        <v>2.2547617191051371E-3</v>
      </c>
      <c r="DL1103" s="8">
        <v>8.5235427455736799E-4</v>
      </c>
      <c r="DM1103" s="8">
        <v>0.1</v>
      </c>
      <c r="DN1103" s="8">
        <v>0.1</v>
      </c>
      <c r="DO1103" s="8">
        <v>0.1</v>
      </c>
      <c r="DP1103" s="8">
        <v>0.1</v>
      </c>
      <c r="DQ1103" s="8">
        <v>0.1</v>
      </c>
      <c r="DR1103" s="8">
        <v>0.1</v>
      </c>
      <c r="DS1103" s="8">
        <v>0.1</v>
      </c>
      <c r="DT1103" s="8">
        <v>0.2</v>
      </c>
      <c r="DU1103" s="8">
        <v>0.1</v>
      </c>
      <c r="DV1103" s="8">
        <v>0.1</v>
      </c>
      <c r="DW1103" s="8">
        <v>2.5176318975490691E-2</v>
      </c>
      <c r="DX1103" s="8">
        <v>7.4823681024509314E-2</v>
      </c>
      <c r="DY1103" s="8">
        <v>0.1</v>
      </c>
      <c r="DZ1103" s="8">
        <v>0.1</v>
      </c>
      <c r="EA1103" s="8">
        <v>0.1</v>
      </c>
      <c r="EB1103" s="8">
        <v>0.1</v>
      </c>
      <c r="EC1103" s="8">
        <v>0</v>
      </c>
      <c r="ED1103" s="8">
        <v>0</v>
      </c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/>
      <c r="GW1103" s="8"/>
      <c r="GX1103" s="8"/>
    </row>
    <row r="1104" spans="1:206" x14ac:dyDescent="0.3">
      <c r="A1104" s="32"/>
      <c r="B1104" s="23" t="s">
        <v>244</v>
      </c>
      <c r="C1104" s="33"/>
      <c r="D1104" s="33"/>
      <c r="E1104" s="23" t="s">
        <v>162</v>
      </c>
      <c r="F1104" s="23"/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>
        <v>0</v>
      </c>
      <c r="BU1104" s="8">
        <v>0</v>
      </c>
      <c r="BV1104" s="8">
        <v>0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8">
        <v>3.0788488872385049E-5</v>
      </c>
      <c r="CC1104" s="8">
        <v>3.0326874288826331E-5</v>
      </c>
      <c r="CD1104" s="8">
        <v>5.9147230777953103E-3</v>
      </c>
      <c r="CE1104" s="8">
        <v>9.100856051168899E-4</v>
      </c>
      <c r="CF1104" s="8">
        <v>1.140068466533892E-3</v>
      </c>
      <c r="CG1104" s="8">
        <v>7.8494529550655076E-4</v>
      </c>
      <c r="CH1104" s="8">
        <v>1.8968104393722959E-4</v>
      </c>
      <c r="CI1104" s="8">
        <v>2.273063685865215E-4</v>
      </c>
      <c r="CJ1104" s="8">
        <v>8.4761777764521574E-4</v>
      </c>
      <c r="CK1104" s="8">
        <v>1.600559317468798E-4</v>
      </c>
      <c r="CL1104" s="8">
        <v>3.2709668991728423E-5</v>
      </c>
      <c r="CM1104" s="8">
        <v>0.5</v>
      </c>
      <c r="CN1104" s="8">
        <v>0.1</v>
      </c>
      <c r="CO1104" s="8">
        <v>0.1</v>
      </c>
      <c r="CP1104" s="8">
        <v>0.1</v>
      </c>
      <c r="CQ1104" s="8">
        <v>0.1</v>
      </c>
      <c r="CR1104" s="8">
        <v>0.1</v>
      </c>
      <c r="CS1104" s="8">
        <v>0.89999999999999991</v>
      </c>
      <c r="CT1104" s="8">
        <v>0.1</v>
      </c>
      <c r="CU1104" s="8">
        <v>0.1</v>
      </c>
      <c r="CV1104" s="8">
        <v>0.1</v>
      </c>
      <c r="CW1104" s="8">
        <v>0.1</v>
      </c>
      <c r="CX1104" s="8">
        <v>0.1</v>
      </c>
      <c r="CY1104" s="8">
        <v>0.1</v>
      </c>
      <c r="CZ1104" s="8">
        <v>0.1</v>
      </c>
      <c r="DA1104" s="8">
        <v>7.1536932098216323E-3</v>
      </c>
      <c r="DB1104" s="8">
        <v>9.2846306790178371E-2</v>
      </c>
      <c r="DC1104" s="8">
        <v>0.1</v>
      </c>
      <c r="DD1104" s="8">
        <v>0.1</v>
      </c>
      <c r="DE1104" s="8">
        <v>0.1</v>
      </c>
      <c r="DF1104" s="8">
        <v>0.1</v>
      </c>
      <c r="DG1104" s="8">
        <v>0.1</v>
      </c>
      <c r="DH1104" s="8">
        <v>0.1</v>
      </c>
      <c r="DI1104" s="8">
        <v>8.74948541051557E-2</v>
      </c>
      <c r="DJ1104" s="8">
        <v>9.3980299011817946E-3</v>
      </c>
      <c r="DK1104" s="8">
        <v>2.2547617191051371E-3</v>
      </c>
      <c r="DL1104" s="8">
        <v>8.5235427455736799E-4</v>
      </c>
      <c r="DM1104" s="8">
        <v>0.1</v>
      </c>
      <c r="DN1104" s="8">
        <v>0.1</v>
      </c>
      <c r="DO1104" s="8">
        <v>0.1</v>
      </c>
      <c r="DP1104" s="8">
        <v>0.1</v>
      </c>
      <c r="DQ1104" s="8">
        <v>0.1</v>
      </c>
      <c r="DR1104" s="8">
        <v>0.1</v>
      </c>
      <c r="DS1104" s="8">
        <v>0.1</v>
      </c>
      <c r="DT1104" s="8">
        <v>0.2</v>
      </c>
      <c r="DU1104" s="8">
        <v>0.1</v>
      </c>
      <c r="DV1104" s="8">
        <v>0.1</v>
      </c>
      <c r="DW1104" s="8">
        <v>2.5176318975490691E-2</v>
      </c>
      <c r="DX1104" s="8">
        <v>7.4823681024509314E-2</v>
      </c>
      <c r="DY1104" s="8">
        <v>0.1</v>
      </c>
      <c r="DZ1104" s="8">
        <v>0.1</v>
      </c>
      <c r="EA1104" s="8">
        <v>0.1</v>
      </c>
      <c r="EB1104" s="8">
        <v>0.1</v>
      </c>
      <c r="EC1104" s="8">
        <v>0</v>
      </c>
      <c r="ED1104" s="8">
        <v>0</v>
      </c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8"/>
      <c r="GV1104" s="8"/>
      <c r="GW1104" s="8"/>
      <c r="GX1104" s="8"/>
    </row>
    <row r="1105" spans="1:206" x14ac:dyDescent="0.3">
      <c r="A1105" s="32"/>
      <c r="B1105" s="23" t="s">
        <v>245</v>
      </c>
      <c r="C1105" s="33"/>
      <c r="D1105" s="33"/>
      <c r="E1105" s="23" t="s">
        <v>162</v>
      </c>
      <c r="F1105" s="23"/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0</v>
      </c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>
        <v>0</v>
      </c>
      <c r="BU1105" s="8">
        <v>0</v>
      </c>
      <c r="BV1105" s="8">
        <v>0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8">
        <v>3.0788488872385049E-5</v>
      </c>
      <c r="CC1105" s="8">
        <v>3.0326874288826331E-5</v>
      </c>
      <c r="CD1105" s="8">
        <v>5.9147230777953103E-3</v>
      </c>
      <c r="CE1105" s="8">
        <v>9.100856051168899E-4</v>
      </c>
      <c r="CF1105" s="8">
        <v>1.140068466533892E-3</v>
      </c>
      <c r="CG1105" s="8">
        <v>7.8494529550655076E-4</v>
      </c>
      <c r="CH1105" s="8">
        <v>1.8968104393722959E-4</v>
      </c>
      <c r="CI1105" s="8">
        <v>2.273063685865215E-4</v>
      </c>
      <c r="CJ1105" s="8">
        <v>8.4761777764521574E-4</v>
      </c>
      <c r="CK1105" s="8">
        <v>1.600559317468798E-4</v>
      </c>
      <c r="CL1105" s="8">
        <v>3.2709668991728423E-5</v>
      </c>
      <c r="CM1105" s="8">
        <v>0.5</v>
      </c>
      <c r="CN1105" s="8">
        <v>0.1</v>
      </c>
      <c r="CO1105" s="8">
        <v>0.1</v>
      </c>
      <c r="CP1105" s="8">
        <v>0.1</v>
      </c>
      <c r="CQ1105" s="8">
        <v>0.1</v>
      </c>
      <c r="CR1105" s="8">
        <v>0.1</v>
      </c>
      <c r="CS1105" s="8">
        <v>0.89999999999999991</v>
      </c>
      <c r="CT1105" s="8">
        <v>0.1</v>
      </c>
      <c r="CU1105" s="8">
        <v>0.1</v>
      </c>
      <c r="CV1105" s="8">
        <v>0.1</v>
      </c>
      <c r="CW1105" s="8">
        <v>0.1</v>
      </c>
      <c r="CX1105" s="8">
        <v>0.1</v>
      </c>
      <c r="CY1105" s="8">
        <v>0.1</v>
      </c>
      <c r="CZ1105" s="8">
        <v>0.1</v>
      </c>
      <c r="DA1105" s="8">
        <v>7.1536932098216323E-3</v>
      </c>
      <c r="DB1105" s="8">
        <v>9.2846306790178371E-2</v>
      </c>
      <c r="DC1105" s="8">
        <v>0.1</v>
      </c>
      <c r="DD1105" s="8">
        <v>0.1</v>
      </c>
      <c r="DE1105" s="8">
        <v>0.1</v>
      </c>
      <c r="DF1105" s="8">
        <v>0.1</v>
      </c>
      <c r="DG1105" s="8">
        <v>0.1</v>
      </c>
      <c r="DH1105" s="8">
        <v>0.1</v>
      </c>
      <c r="DI1105" s="8">
        <v>8.74948541051557E-2</v>
      </c>
      <c r="DJ1105" s="8">
        <v>9.3980299011817946E-3</v>
      </c>
      <c r="DK1105" s="8">
        <v>2.2547617191051371E-3</v>
      </c>
      <c r="DL1105" s="8">
        <v>8.5235427455736799E-4</v>
      </c>
      <c r="DM1105" s="8">
        <v>0.1</v>
      </c>
      <c r="DN1105" s="8">
        <v>0.1</v>
      </c>
      <c r="DO1105" s="8">
        <v>0.1</v>
      </c>
      <c r="DP1105" s="8">
        <v>0.1</v>
      </c>
      <c r="DQ1105" s="8">
        <v>0.1</v>
      </c>
      <c r="DR1105" s="8">
        <v>0.1</v>
      </c>
      <c r="DS1105" s="8">
        <v>0.1</v>
      </c>
      <c r="DT1105" s="8">
        <v>0.2</v>
      </c>
      <c r="DU1105" s="8">
        <v>0.1</v>
      </c>
      <c r="DV1105" s="8">
        <v>0.1</v>
      </c>
      <c r="DW1105" s="8">
        <v>2.5176318975490691E-2</v>
      </c>
      <c r="DX1105" s="8">
        <v>7.4823681024509314E-2</v>
      </c>
      <c r="DY1105" s="8">
        <v>0.1</v>
      </c>
      <c r="DZ1105" s="8">
        <v>0.1</v>
      </c>
      <c r="EA1105" s="8">
        <v>0.1</v>
      </c>
      <c r="EB1105" s="8">
        <v>0.1</v>
      </c>
      <c r="EC1105" s="8">
        <v>0</v>
      </c>
      <c r="ED1105" s="8">
        <v>0</v>
      </c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  <c r="GF1105" s="8"/>
      <c r="GG1105" s="8"/>
      <c r="GH1105" s="8"/>
      <c r="GI1105" s="8"/>
      <c r="GJ1105" s="8"/>
      <c r="GK1105" s="8"/>
      <c r="GL1105" s="8"/>
      <c r="GM1105" s="8"/>
      <c r="GN1105" s="8"/>
      <c r="GO1105" s="8"/>
      <c r="GP1105" s="8"/>
      <c r="GQ1105" s="8"/>
      <c r="GR1105" s="8"/>
      <c r="GS1105" s="8"/>
      <c r="GT1105" s="8"/>
      <c r="GU1105" s="8"/>
      <c r="GV1105" s="8"/>
      <c r="GW1105" s="8"/>
      <c r="GX1105" s="8"/>
    </row>
    <row r="1106" spans="1:206" x14ac:dyDescent="0.3">
      <c r="A1106" s="32"/>
      <c r="B1106" s="23" t="s">
        <v>246</v>
      </c>
      <c r="C1106" s="33"/>
      <c r="D1106" s="33"/>
      <c r="E1106" s="23" t="s">
        <v>162</v>
      </c>
      <c r="F1106" s="23"/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>
        <v>0</v>
      </c>
      <c r="BU1106" s="8">
        <v>0</v>
      </c>
      <c r="BV1106" s="8">
        <v>0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8">
        <v>3.0788488872385049E-5</v>
      </c>
      <c r="CC1106" s="8">
        <v>3.0326874288826331E-5</v>
      </c>
      <c r="CD1106" s="8">
        <v>5.9147230777953103E-3</v>
      </c>
      <c r="CE1106" s="8">
        <v>9.100856051168899E-4</v>
      </c>
      <c r="CF1106" s="8">
        <v>1.140068466533892E-3</v>
      </c>
      <c r="CG1106" s="8">
        <v>7.8494529550655076E-4</v>
      </c>
      <c r="CH1106" s="8">
        <v>1.8968104393722959E-4</v>
      </c>
      <c r="CI1106" s="8">
        <v>2.273063685865215E-4</v>
      </c>
      <c r="CJ1106" s="8">
        <v>8.4761777764521574E-4</v>
      </c>
      <c r="CK1106" s="8">
        <v>1.600559317468798E-4</v>
      </c>
      <c r="CL1106" s="8">
        <v>3.2709668991728423E-5</v>
      </c>
      <c r="CM1106" s="8">
        <v>0.5</v>
      </c>
      <c r="CN1106" s="8">
        <v>0.1</v>
      </c>
      <c r="CO1106" s="8">
        <v>0.1</v>
      </c>
      <c r="CP1106" s="8">
        <v>0.1</v>
      </c>
      <c r="CQ1106" s="8">
        <v>0.1</v>
      </c>
      <c r="CR1106" s="8">
        <v>0.1</v>
      </c>
      <c r="CS1106" s="8">
        <v>0.89999999999999991</v>
      </c>
      <c r="CT1106" s="8">
        <v>0.1</v>
      </c>
      <c r="CU1106" s="8">
        <v>0.1</v>
      </c>
      <c r="CV1106" s="8">
        <v>0.1</v>
      </c>
      <c r="CW1106" s="8">
        <v>0.1</v>
      </c>
      <c r="CX1106" s="8">
        <v>0.1</v>
      </c>
      <c r="CY1106" s="8">
        <v>0.1</v>
      </c>
      <c r="CZ1106" s="8">
        <v>0.1</v>
      </c>
      <c r="DA1106" s="8">
        <v>7.1536932098216323E-3</v>
      </c>
      <c r="DB1106" s="8">
        <v>9.2846306790178371E-2</v>
      </c>
      <c r="DC1106" s="8">
        <v>0.1</v>
      </c>
      <c r="DD1106" s="8">
        <v>0.1</v>
      </c>
      <c r="DE1106" s="8">
        <v>0.1</v>
      </c>
      <c r="DF1106" s="8">
        <v>0.1</v>
      </c>
      <c r="DG1106" s="8">
        <v>0.1</v>
      </c>
      <c r="DH1106" s="8">
        <v>0.1</v>
      </c>
      <c r="DI1106" s="8">
        <v>8.74948541051557E-2</v>
      </c>
      <c r="DJ1106" s="8">
        <v>9.3980299011817946E-3</v>
      </c>
      <c r="DK1106" s="8">
        <v>2.2547617191051371E-3</v>
      </c>
      <c r="DL1106" s="8">
        <v>8.5235427455736799E-4</v>
      </c>
      <c r="DM1106" s="8">
        <v>0.1</v>
      </c>
      <c r="DN1106" s="8">
        <v>0.1</v>
      </c>
      <c r="DO1106" s="8">
        <v>0.1</v>
      </c>
      <c r="DP1106" s="8">
        <v>0.1</v>
      </c>
      <c r="DQ1106" s="8">
        <v>0.1</v>
      </c>
      <c r="DR1106" s="8">
        <v>0.1</v>
      </c>
      <c r="DS1106" s="8">
        <v>0.1</v>
      </c>
      <c r="DT1106" s="8">
        <v>0.2</v>
      </c>
      <c r="DU1106" s="8">
        <v>0.1</v>
      </c>
      <c r="DV1106" s="8">
        <v>0.1</v>
      </c>
      <c r="DW1106" s="8">
        <v>2.5176318975490691E-2</v>
      </c>
      <c r="DX1106" s="8">
        <v>7.4823681024509314E-2</v>
      </c>
      <c r="DY1106" s="8">
        <v>0.1</v>
      </c>
      <c r="DZ1106" s="8">
        <v>0.1</v>
      </c>
      <c r="EA1106" s="8">
        <v>0.1</v>
      </c>
      <c r="EB1106" s="8">
        <v>0.1</v>
      </c>
      <c r="EC1106" s="8">
        <v>0</v>
      </c>
      <c r="ED1106" s="8">
        <v>0</v>
      </c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/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8"/>
      <c r="GV1106" s="8"/>
      <c r="GW1106" s="8"/>
      <c r="GX1106" s="8"/>
    </row>
    <row r="1107" spans="1:206" x14ac:dyDescent="0.3">
      <c r="A1107" s="32"/>
      <c r="B1107" s="23" t="s">
        <v>247</v>
      </c>
      <c r="C1107" s="33"/>
      <c r="D1107" s="33"/>
      <c r="E1107" s="23" t="s">
        <v>162</v>
      </c>
      <c r="F1107" s="23"/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0</v>
      </c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>
        <v>0</v>
      </c>
      <c r="BU1107" s="8">
        <v>0</v>
      </c>
      <c r="BV1107" s="8">
        <v>0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8">
        <v>3.0788488872385049E-5</v>
      </c>
      <c r="CC1107" s="8">
        <v>3.0326874288826331E-5</v>
      </c>
      <c r="CD1107" s="8">
        <v>5.9147230777953103E-3</v>
      </c>
      <c r="CE1107" s="8">
        <v>9.100856051168899E-4</v>
      </c>
      <c r="CF1107" s="8">
        <v>1.140068466533892E-3</v>
      </c>
      <c r="CG1107" s="8">
        <v>7.8494529550655076E-4</v>
      </c>
      <c r="CH1107" s="8">
        <v>1.8968104393722959E-4</v>
      </c>
      <c r="CI1107" s="8">
        <v>2.273063685865215E-4</v>
      </c>
      <c r="CJ1107" s="8">
        <v>8.4761777764521574E-4</v>
      </c>
      <c r="CK1107" s="8">
        <v>1.600559317468798E-4</v>
      </c>
      <c r="CL1107" s="8">
        <v>3.2709668991728423E-5</v>
      </c>
      <c r="CM1107" s="8">
        <v>0.5</v>
      </c>
      <c r="CN1107" s="8">
        <v>0.1</v>
      </c>
      <c r="CO1107" s="8">
        <v>0.1</v>
      </c>
      <c r="CP1107" s="8">
        <v>0.1</v>
      </c>
      <c r="CQ1107" s="8">
        <v>0.1</v>
      </c>
      <c r="CR1107" s="8">
        <v>0.1</v>
      </c>
      <c r="CS1107" s="8">
        <v>0.89999999999999991</v>
      </c>
      <c r="CT1107" s="8">
        <v>0.1</v>
      </c>
      <c r="CU1107" s="8">
        <v>0.1</v>
      </c>
      <c r="CV1107" s="8">
        <v>0.1</v>
      </c>
      <c r="CW1107" s="8">
        <v>0.1</v>
      </c>
      <c r="CX1107" s="8">
        <v>0.1</v>
      </c>
      <c r="CY1107" s="8">
        <v>0.1</v>
      </c>
      <c r="CZ1107" s="8">
        <v>0.1</v>
      </c>
      <c r="DA1107" s="8">
        <v>7.1536932098216323E-3</v>
      </c>
      <c r="DB1107" s="8">
        <v>9.2846306790178371E-2</v>
      </c>
      <c r="DC1107" s="8">
        <v>0.1</v>
      </c>
      <c r="DD1107" s="8">
        <v>0.1</v>
      </c>
      <c r="DE1107" s="8">
        <v>0.1</v>
      </c>
      <c r="DF1107" s="8">
        <v>0.1</v>
      </c>
      <c r="DG1107" s="8">
        <v>0.1</v>
      </c>
      <c r="DH1107" s="8">
        <v>0.1</v>
      </c>
      <c r="DI1107" s="8">
        <v>8.74948541051557E-2</v>
      </c>
      <c r="DJ1107" s="8">
        <v>9.3980299011817946E-3</v>
      </c>
      <c r="DK1107" s="8">
        <v>2.2547617191051371E-3</v>
      </c>
      <c r="DL1107" s="8">
        <v>8.5235427455736799E-4</v>
      </c>
      <c r="DM1107" s="8">
        <v>0.1</v>
      </c>
      <c r="DN1107" s="8">
        <v>0.1</v>
      </c>
      <c r="DO1107" s="8">
        <v>0.1</v>
      </c>
      <c r="DP1107" s="8">
        <v>0.1</v>
      </c>
      <c r="DQ1107" s="8">
        <v>0.1</v>
      </c>
      <c r="DR1107" s="8">
        <v>0.1</v>
      </c>
      <c r="DS1107" s="8">
        <v>0.1</v>
      </c>
      <c r="DT1107" s="8">
        <v>0.2</v>
      </c>
      <c r="DU1107" s="8">
        <v>0.1</v>
      </c>
      <c r="DV1107" s="8">
        <v>0.1</v>
      </c>
      <c r="DW1107" s="8">
        <v>2.5176318975490691E-2</v>
      </c>
      <c r="DX1107" s="8">
        <v>7.4823681024509314E-2</v>
      </c>
      <c r="DY1107" s="8">
        <v>0.1</v>
      </c>
      <c r="DZ1107" s="8">
        <v>0.1</v>
      </c>
      <c r="EA1107" s="8">
        <v>0.1</v>
      </c>
      <c r="EB1107" s="8">
        <v>0.1</v>
      </c>
      <c r="EC1107" s="8">
        <v>0</v>
      </c>
      <c r="ED1107" s="8">
        <v>0</v>
      </c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/>
      <c r="GK1107" s="8"/>
      <c r="GL1107" s="8"/>
      <c r="GM1107" s="8"/>
      <c r="GN1107" s="8"/>
      <c r="GO1107" s="8"/>
      <c r="GP1107" s="8"/>
      <c r="GQ1107" s="8"/>
      <c r="GR1107" s="8"/>
      <c r="GS1107" s="8"/>
      <c r="GT1107" s="8"/>
      <c r="GU1107" s="8"/>
      <c r="GV1107" s="8"/>
      <c r="GW1107" s="8"/>
      <c r="GX1107" s="8"/>
    </row>
    <row r="1108" spans="1:206" x14ac:dyDescent="0.3">
      <c r="A1108" s="32"/>
      <c r="B1108" s="23" t="s">
        <v>248</v>
      </c>
      <c r="C1108" s="33"/>
      <c r="D1108" s="33"/>
      <c r="E1108" s="23" t="s">
        <v>162</v>
      </c>
      <c r="F1108" s="23"/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>
        <v>0</v>
      </c>
      <c r="BU1108" s="8">
        <v>0</v>
      </c>
      <c r="BV1108" s="8">
        <v>0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8">
        <v>3.0788488872385049E-5</v>
      </c>
      <c r="CC1108" s="8">
        <v>3.0326874288826331E-5</v>
      </c>
      <c r="CD1108" s="8">
        <v>5.9147230777953103E-3</v>
      </c>
      <c r="CE1108" s="8">
        <v>9.100856051168899E-4</v>
      </c>
      <c r="CF1108" s="8">
        <v>1.140068466533892E-3</v>
      </c>
      <c r="CG1108" s="8">
        <v>7.8494529550655076E-4</v>
      </c>
      <c r="CH1108" s="8">
        <v>1.8968104393722959E-4</v>
      </c>
      <c r="CI1108" s="8">
        <v>2.273063685865215E-4</v>
      </c>
      <c r="CJ1108" s="8">
        <v>8.4761777764521574E-4</v>
      </c>
      <c r="CK1108" s="8">
        <v>1.600559317468798E-4</v>
      </c>
      <c r="CL1108" s="8">
        <v>3.2709668991728423E-5</v>
      </c>
      <c r="CM1108" s="8">
        <v>0.5</v>
      </c>
      <c r="CN1108" s="8">
        <v>0.1</v>
      </c>
      <c r="CO1108" s="8">
        <v>0.1</v>
      </c>
      <c r="CP1108" s="8">
        <v>0.1</v>
      </c>
      <c r="CQ1108" s="8">
        <v>0.1</v>
      </c>
      <c r="CR1108" s="8">
        <v>0.1</v>
      </c>
      <c r="CS1108" s="8">
        <v>0.89999999999999991</v>
      </c>
      <c r="CT1108" s="8">
        <v>0.1</v>
      </c>
      <c r="CU1108" s="8">
        <v>0.1</v>
      </c>
      <c r="CV1108" s="8">
        <v>0.1</v>
      </c>
      <c r="CW1108" s="8">
        <v>0.1</v>
      </c>
      <c r="CX1108" s="8">
        <v>0.1</v>
      </c>
      <c r="CY1108" s="8">
        <v>0.1</v>
      </c>
      <c r="CZ1108" s="8">
        <v>0.1</v>
      </c>
      <c r="DA1108" s="8">
        <v>7.1536932098216323E-3</v>
      </c>
      <c r="DB1108" s="8">
        <v>9.2846306790178371E-2</v>
      </c>
      <c r="DC1108" s="8">
        <v>0.1</v>
      </c>
      <c r="DD1108" s="8">
        <v>0.1</v>
      </c>
      <c r="DE1108" s="8">
        <v>0.1</v>
      </c>
      <c r="DF1108" s="8">
        <v>0.1</v>
      </c>
      <c r="DG1108" s="8">
        <v>0.1</v>
      </c>
      <c r="DH1108" s="8">
        <v>0.1</v>
      </c>
      <c r="DI1108" s="8">
        <v>8.74948541051557E-2</v>
      </c>
      <c r="DJ1108" s="8">
        <v>9.3980299011817946E-3</v>
      </c>
      <c r="DK1108" s="8">
        <v>2.2547617191051371E-3</v>
      </c>
      <c r="DL1108" s="8">
        <v>8.5235427455736799E-4</v>
      </c>
      <c r="DM1108" s="8">
        <v>0.1</v>
      </c>
      <c r="DN1108" s="8">
        <v>0.1</v>
      </c>
      <c r="DO1108" s="8">
        <v>0.1</v>
      </c>
      <c r="DP1108" s="8">
        <v>0.1</v>
      </c>
      <c r="DQ1108" s="8">
        <v>0.1</v>
      </c>
      <c r="DR1108" s="8">
        <v>0.1</v>
      </c>
      <c r="DS1108" s="8">
        <v>0.1</v>
      </c>
      <c r="DT1108" s="8">
        <v>0.2</v>
      </c>
      <c r="DU1108" s="8">
        <v>0.1</v>
      </c>
      <c r="DV1108" s="8">
        <v>0.1</v>
      </c>
      <c r="DW1108" s="8">
        <v>2.5176318975490691E-2</v>
      </c>
      <c r="DX1108" s="8">
        <v>7.4823681024509314E-2</v>
      </c>
      <c r="DY1108" s="8">
        <v>0.1</v>
      </c>
      <c r="DZ1108" s="8">
        <v>0.1</v>
      </c>
      <c r="EA1108" s="8">
        <v>0.1</v>
      </c>
      <c r="EB1108" s="8">
        <v>0.1</v>
      </c>
      <c r="EC1108" s="8">
        <v>0</v>
      </c>
      <c r="ED1108" s="8">
        <v>0</v>
      </c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/>
      <c r="GW1108" s="8"/>
      <c r="GX1108" s="8"/>
    </row>
    <row r="1109" spans="1:206" x14ac:dyDescent="0.3">
      <c r="A1109" s="32"/>
      <c r="B1109" s="23" t="s">
        <v>249</v>
      </c>
      <c r="C1109" s="33"/>
      <c r="D1109" s="33"/>
      <c r="E1109" s="23" t="s">
        <v>162</v>
      </c>
      <c r="F1109" s="23"/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>
        <v>0</v>
      </c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  <c r="BO1109" s="8">
        <v>0</v>
      </c>
      <c r="BP1109" s="8">
        <v>0</v>
      </c>
      <c r="BQ1109" s="8">
        <v>0</v>
      </c>
      <c r="BR1109" s="8">
        <v>0</v>
      </c>
      <c r="BS1109" s="8">
        <v>0</v>
      </c>
      <c r="BT1109" s="8">
        <v>0</v>
      </c>
      <c r="BU1109" s="8">
        <v>0</v>
      </c>
      <c r="BV1109" s="8">
        <v>0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8">
        <v>3.0788488872385049E-5</v>
      </c>
      <c r="CC1109" s="8">
        <v>3.0326874288826331E-5</v>
      </c>
      <c r="CD1109" s="8">
        <v>5.9147230777953103E-3</v>
      </c>
      <c r="CE1109" s="8">
        <v>9.100856051168899E-4</v>
      </c>
      <c r="CF1109" s="8">
        <v>1.140068466533892E-3</v>
      </c>
      <c r="CG1109" s="8">
        <v>7.8494529550655076E-4</v>
      </c>
      <c r="CH1109" s="8">
        <v>1.8968104393722959E-4</v>
      </c>
      <c r="CI1109" s="8">
        <v>2.273063685865215E-4</v>
      </c>
      <c r="CJ1109" s="8">
        <v>8.4761777764521574E-4</v>
      </c>
      <c r="CK1109" s="8">
        <v>1.600559317468798E-4</v>
      </c>
      <c r="CL1109" s="8">
        <v>3.2709668991728423E-5</v>
      </c>
      <c r="CM1109" s="8">
        <v>0.5</v>
      </c>
      <c r="CN1109" s="8">
        <v>0.1</v>
      </c>
      <c r="CO1109" s="8">
        <v>0.1</v>
      </c>
      <c r="CP1109" s="8">
        <v>0.1</v>
      </c>
      <c r="CQ1109" s="8">
        <v>0.1</v>
      </c>
      <c r="CR1109" s="8">
        <v>0.1</v>
      </c>
      <c r="CS1109" s="8">
        <v>0.89999999999999991</v>
      </c>
      <c r="CT1109" s="8">
        <v>0.1</v>
      </c>
      <c r="CU1109" s="8">
        <v>0.1</v>
      </c>
      <c r="CV1109" s="8">
        <v>0.1</v>
      </c>
      <c r="CW1109" s="8">
        <v>0.1</v>
      </c>
      <c r="CX1109" s="8">
        <v>0.1</v>
      </c>
      <c r="CY1109" s="8">
        <v>0.1</v>
      </c>
      <c r="CZ1109" s="8">
        <v>0.1</v>
      </c>
      <c r="DA1109" s="8">
        <v>7.1536932098216323E-3</v>
      </c>
      <c r="DB1109" s="8">
        <v>9.2846306790178371E-2</v>
      </c>
      <c r="DC1109" s="8">
        <v>0.1</v>
      </c>
      <c r="DD1109" s="8">
        <v>0.1</v>
      </c>
      <c r="DE1109" s="8">
        <v>0.1</v>
      </c>
      <c r="DF1109" s="8">
        <v>0.1</v>
      </c>
      <c r="DG1109" s="8">
        <v>0.1</v>
      </c>
      <c r="DH1109" s="8">
        <v>0.1</v>
      </c>
      <c r="DI1109" s="8">
        <v>8.74948541051557E-2</v>
      </c>
      <c r="DJ1109" s="8">
        <v>9.3980299011817946E-3</v>
      </c>
      <c r="DK1109" s="8">
        <v>2.2547617191051371E-3</v>
      </c>
      <c r="DL1109" s="8">
        <v>8.5235427455736799E-4</v>
      </c>
      <c r="DM1109" s="8">
        <v>0.1</v>
      </c>
      <c r="DN1109" s="8">
        <v>0.1</v>
      </c>
      <c r="DO1109" s="8">
        <v>0.1</v>
      </c>
      <c r="DP1109" s="8">
        <v>0.1</v>
      </c>
      <c r="DQ1109" s="8">
        <v>0.1</v>
      </c>
      <c r="DR1109" s="8">
        <v>0.1</v>
      </c>
      <c r="DS1109" s="8">
        <v>0.1</v>
      </c>
      <c r="DT1109" s="8">
        <v>0.2</v>
      </c>
      <c r="DU1109" s="8">
        <v>0.1</v>
      </c>
      <c r="DV1109" s="8">
        <v>0.1</v>
      </c>
      <c r="DW1109" s="8">
        <v>2.5176318975490691E-2</v>
      </c>
      <c r="DX1109" s="8">
        <v>7.4823681024509314E-2</v>
      </c>
      <c r="DY1109" s="8">
        <v>0.1</v>
      </c>
      <c r="DZ1109" s="8">
        <v>0.1</v>
      </c>
      <c r="EA1109" s="8">
        <v>0.1</v>
      </c>
      <c r="EB1109" s="8">
        <v>0.1</v>
      </c>
      <c r="EC1109" s="8">
        <v>0</v>
      </c>
      <c r="ED1109" s="8">
        <v>0</v>
      </c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  <c r="GF1109" s="8"/>
      <c r="GG1109" s="8"/>
      <c r="GH1109" s="8"/>
      <c r="GI1109" s="8"/>
      <c r="GJ1109" s="8"/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</row>
    <row r="1110" spans="1:206" x14ac:dyDescent="0.3">
      <c r="A1110" s="32"/>
      <c r="B1110" s="23" t="s">
        <v>250</v>
      </c>
      <c r="C1110" s="33"/>
      <c r="D1110" s="33"/>
      <c r="E1110" s="23" t="s">
        <v>162</v>
      </c>
      <c r="F1110" s="23"/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8">
        <v>0</v>
      </c>
      <c r="BM1110" s="8">
        <v>0</v>
      </c>
      <c r="BN1110" s="8">
        <v>0</v>
      </c>
      <c r="BO1110" s="8">
        <v>0</v>
      </c>
      <c r="BP1110" s="8">
        <v>0</v>
      </c>
      <c r="BQ1110" s="8">
        <v>0</v>
      </c>
      <c r="BR1110" s="8">
        <v>0</v>
      </c>
      <c r="BS1110" s="8">
        <v>0</v>
      </c>
      <c r="BT1110" s="8">
        <v>0</v>
      </c>
      <c r="BU1110" s="8">
        <v>0</v>
      </c>
      <c r="BV1110" s="8">
        <v>0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8">
        <v>3.0788488872385049E-5</v>
      </c>
      <c r="CC1110" s="8">
        <v>3.0326874288826331E-5</v>
      </c>
      <c r="CD1110" s="8">
        <v>5.9147230777953103E-3</v>
      </c>
      <c r="CE1110" s="8">
        <v>9.100856051168899E-4</v>
      </c>
      <c r="CF1110" s="8">
        <v>1.140068466533892E-3</v>
      </c>
      <c r="CG1110" s="8">
        <v>7.8494529550655076E-4</v>
      </c>
      <c r="CH1110" s="8">
        <v>1.8968104393722959E-4</v>
      </c>
      <c r="CI1110" s="8">
        <v>2.273063685865215E-4</v>
      </c>
      <c r="CJ1110" s="8">
        <v>8.4761777764521574E-4</v>
      </c>
      <c r="CK1110" s="8">
        <v>1.600559317468798E-4</v>
      </c>
      <c r="CL1110" s="8">
        <v>3.2709668991728423E-5</v>
      </c>
      <c r="CM1110" s="8">
        <v>0.5</v>
      </c>
      <c r="CN1110" s="8">
        <v>0.1</v>
      </c>
      <c r="CO1110" s="8">
        <v>0.1</v>
      </c>
      <c r="CP1110" s="8">
        <v>0.1</v>
      </c>
      <c r="CQ1110" s="8">
        <v>0.1</v>
      </c>
      <c r="CR1110" s="8">
        <v>0.1</v>
      </c>
      <c r="CS1110" s="8">
        <v>0.89999999999999991</v>
      </c>
      <c r="CT1110" s="8">
        <v>0.1</v>
      </c>
      <c r="CU1110" s="8">
        <v>0.1</v>
      </c>
      <c r="CV1110" s="8">
        <v>0.1</v>
      </c>
      <c r="CW1110" s="8">
        <v>0.1</v>
      </c>
      <c r="CX1110" s="8">
        <v>0.1</v>
      </c>
      <c r="CY1110" s="8">
        <v>0.1</v>
      </c>
      <c r="CZ1110" s="8">
        <v>0.1</v>
      </c>
      <c r="DA1110" s="8">
        <v>7.1536932098216323E-3</v>
      </c>
      <c r="DB1110" s="8">
        <v>9.2846306790178371E-2</v>
      </c>
      <c r="DC1110" s="8">
        <v>0.1</v>
      </c>
      <c r="DD1110" s="8">
        <v>0.1</v>
      </c>
      <c r="DE1110" s="8">
        <v>0.1</v>
      </c>
      <c r="DF1110" s="8">
        <v>0.1</v>
      </c>
      <c r="DG1110" s="8">
        <v>0.1</v>
      </c>
      <c r="DH1110" s="8">
        <v>0.1</v>
      </c>
      <c r="DI1110" s="8">
        <v>8.74948541051557E-2</v>
      </c>
      <c r="DJ1110" s="8">
        <v>9.3980299011817946E-3</v>
      </c>
      <c r="DK1110" s="8">
        <v>2.2547617191051371E-3</v>
      </c>
      <c r="DL1110" s="8">
        <v>8.5235427455736799E-4</v>
      </c>
      <c r="DM1110" s="8">
        <v>0.1</v>
      </c>
      <c r="DN1110" s="8">
        <v>0.1</v>
      </c>
      <c r="DO1110" s="8">
        <v>0.1</v>
      </c>
      <c r="DP1110" s="8">
        <v>0.1</v>
      </c>
      <c r="DQ1110" s="8">
        <v>0.1</v>
      </c>
      <c r="DR1110" s="8">
        <v>0.1</v>
      </c>
      <c r="DS1110" s="8">
        <v>0.1</v>
      </c>
      <c r="DT1110" s="8">
        <v>0.2</v>
      </c>
      <c r="DU1110" s="8">
        <v>0.1</v>
      </c>
      <c r="DV1110" s="8">
        <v>0.1</v>
      </c>
      <c r="DW1110" s="8">
        <v>2.5176318975490691E-2</v>
      </c>
      <c r="DX1110" s="8">
        <v>7.4823681024509314E-2</v>
      </c>
      <c r="DY1110" s="8">
        <v>0.1</v>
      </c>
      <c r="DZ1110" s="8">
        <v>0.1</v>
      </c>
      <c r="EA1110" s="8">
        <v>0.1</v>
      </c>
      <c r="EB1110" s="8">
        <v>0.1</v>
      </c>
      <c r="EC1110" s="8">
        <v>0</v>
      </c>
      <c r="ED1110" s="8">
        <v>0</v>
      </c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</row>
    <row r="1111" spans="1:206" x14ac:dyDescent="0.3">
      <c r="A1111" s="32"/>
      <c r="B1111" s="23" t="s">
        <v>251</v>
      </c>
      <c r="C1111" s="33"/>
      <c r="D1111" s="33"/>
      <c r="E1111" s="23" t="s">
        <v>162</v>
      </c>
      <c r="F1111" s="23"/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>
        <v>0</v>
      </c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  <c r="BO1111" s="8">
        <v>0</v>
      </c>
      <c r="BP1111" s="8">
        <v>0</v>
      </c>
      <c r="BQ1111" s="8">
        <v>0</v>
      </c>
      <c r="BR1111" s="8">
        <v>0</v>
      </c>
      <c r="BS1111" s="8">
        <v>0</v>
      </c>
      <c r="BT1111" s="8">
        <v>0</v>
      </c>
      <c r="BU1111" s="8">
        <v>0</v>
      </c>
      <c r="BV1111" s="8">
        <v>0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8">
        <v>3.0788488872385049E-5</v>
      </c>
      <c r="CC1111" s="8">
        <v>3.0326874288826331E-5</v>
      </c>
      <c r="CD1111" s="8">
        <v>5.9147230777953103E-3</v>
      </c>
      <c r="CE1111" s="8">
        <v>9.100856051168899E-4</v>
      </c>
      <c r="CF1111" s="8">
        <v>1.140068466533892E-3</v>
      </c>
      <c r="CG1111" s="8">
        <v>7.8494529550655076E-4</v>
      </c>
      <c r="CH1111" s="8">
        <v>1.8968104393722959E-4</v>
      </c>
      <c r="CI1111" s="8">
        <v>2.273063685865215E-4</v>
      </c>
      <c r="CJ1111" s="8">
        <v>8.4761777764521574E-4</v>
      </c>
      <c r="CK1111" s="8">
        <v>1.600559317468798E-4</v>
      </c>
      <c r="CL1111" s="8">
        <v>3.2709668991728423E-5</v>
      </c>
      <c r="CM1111" s="8">
        <v>0.5</v>
      </c>
      <c r="CN1111" s="8">
        <v>0.1</v>
      </c>
      <c r="CO1111" s="8">
        <v>0.1</v>
      </c>
      <c r="CP1111" s="8">
        <v>0.1</v>
      </c>
      <c r="CQ1111" s="8">
        <v>0.1</v>
      </c>
      <c r="CR1111" s="8">
        <v>0.1</v>
      </c>
      <c r="CS1111" s="8">
        <v>0.89999999999999991</v>
      </c>
      <c r="CT1111" s="8">
        <v>0.1</v>
      </c>
      <c r="CU1111" s="8">
        <v>0.1</v>
      </c>
      <c r="CV1111" s="8">
        <v>0.1</v>
      </c>
      <c r="CW1111" s="8">
        <v>0.1</v>
      </c>
      <c r="CX1111" s="8">
        <v>0.1</v>
      </c>
      <c r="CY1111" s="8">
        <v>0.1</v>
      </c>
      <c r="CZ1111" s="8">
        <v>0.1</v>
      </c>
      <c r="DA1111" s="8">
        <v>7.1536932098216323E-3</v>
      </c>
      <c r="DB1111" s="8">
        <v>9.2846306790178371E-2</v>
      </c>
      <c r="DC1111" s="8">
        <v>0.1</v>
      </c>
      <c r="DD1111" s="8">
        <v>0.1</v>
      </c>
      <c r="DE1111" s="8">
        <v>0.1</v>
      </c>
      <c r="DF1111" s="8">
        <v>0.1</v>
      </c>
      <c r="DG1111" s="8">
        <v>0.1</v>
      </c>
      <c r="DH1111" s="8">
        <v>0.1</v>
      </c>
      <c r="DI1111" s="8">
        <v>8.74948541051557E-2</v>
      </c>
      <c r="DJ1111" s="8">
        <v>9.3980299011817946E-3</v>
      </c>
      <c r="DK1111" s="8">
        <v>2.2547617191051371E-3</v>
      </c>
      <c r="DL1111" s="8">
        <v>8.5235427455736799E-4</v>
      </c>
      <c r="DM1111" s="8">
        <v>0.1</v>
      </c>
      <c r="DN1111" s="8">
        <v>0.1</v>
      </c>
      <c r="DO1111" s="8">
        <v>0.1</v>
      </c>
      <c r="DP1111" s="8">
        <v>0.1</v>
      </c>
      <c r="DQ1111" s="8">
        <v>0.1</v>
      </c>
      <c r="DR1111" s="8">
        <v>0.1</v>
      </c>
      <c r="DS1111" s="8">
        <v>0.1</v>
      </c>
      <c r="DT1111" s="8">
        <v>0.2</v>
      </c>
      <c r="DU1111" s="8">
        <v>0.1</v>
      </c>
      <c r="DV1111" s="8">
        <v>0.1</v>
      </c>
      <c r="DW1111" s="8">
        <v>2.5176318975490691E-2</v>
      </c>
      <c r="DX1111" s="8">
        <v>7.4823681024509314E-2</v>
      </c>
      <c r="DY1111" s="8">
        <v>0.1</v>
      </c>
      <c r="DZ1111" s="8">
        <v>0.1</v>
      </c>
      <c r="EA1111" s="8">
        <v>0.1</v>
      </c>
      <c r="EB1111" s="8">
        <v>0.1</v>
      </c>
      <c r="EC1111" s="8">
        <v>0</v>
      </c>
      <c r="ED1111" s="8">
        <v>0</v>
      </c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8"/>
      <c r="GV1111" s="8"/>
      <c r="GW1111" s="8"/>
      <c r="GX1111" s="8"/>
    </row>
    <row r="1112" spans="1:206" x14ac:dyDescent="0.3">
      <c r="A1112" s="32"/>
      <c r="B1112" s="23" t="s">
        <v>252</v>
      </c>
      <c r="C1112" s="33"/>
      <c r="D1112" s="33"/>
      <c r="E1112" s="23" t="s">
        <v>162</v>
      </c>
      <c r="F1112" s="23"/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  <c r="BO1112" s="8">
        <v>0</v>
      </c>
      <c r="BP1112" s="8">
        <v>0</v>
      </c>
      <c r="BQ1112" s="8">
        <v>0</v>
      </c>
      <c r="BR1112" s="8">
        <v>0</v>
      </c>
      <c r="BS1112" s="8">
        <v>0</v>
      </c>
      <c r="BT1112" s="8">
        <v>0</v>
      </c>
      <c r="BU1112" s="8">
        <v>0</v>
      </c>
      <c r="BV1112" s="8">
        <v>0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8">
        <v>3.0788488872385049E-5</v>
      </c>
      <c r="CC1112" s="8">
        <v>3.0326874288826331E-5</v>
      </c>
      <c r="CD1112" s="8">
        <v>5.9147230777953103E-3</v>
      </c>
      <c r="CE1112" s="8">
        <v>9.100856051168899E-4</v>
      </c>
      <c r="CF1112" s="8">
        <v>1.140068466533892E-3</v>
      </c>
      <c r="CG1112" s="8">
        <v>7.8494529550655076E-4</v>
      </c>
      <c r="CH1112" s="8">
        <v>1.8968104393722959E-4</v>
      </c>
      <c r="CI1112" s="8">
        <v>2.273063685865215E-4</v>
      </c>
      <c r="CJ1112" s="8">
        <v>8.4761777764521574E-4</v>
      </c>
      <c r="CK1112" s="8">
        <v>1.600559317468798E-4</v>
      </c>
      <c r="CL1112" s="8">
        <v>3.2709668991728423E-5</v>
      </c>
      <c r="CM1112" s="8">
        <v>0.5</v>
      </c>
      <c r="CN1112" s="8">
        <v>0.1</v>
      </c>
      <c r="CO1112" s="8">
        <v>0.1</v>
      </c>
      <c r="CP1112" s="8">
        <v>0.1</v>
      </c>
      <c r="CQ1112" s="8">
        <v>0.1</v>
      </c>
      <c r="CR1112" s="8">
        <v>0.1</v>
      </c>
      <c r="CS1112" s="8">
        <v>0.89999999999999991</v>
      </c>
      <c r="CT1112" s="8">
        <v>0.1</v>
      </c>
      <c r="CU1112" s="8">
        <v>0.1</v>
      </c>
      <c r="CV1112" s="8">
        <v>0.1</v>
      </c>
      <c r="CW1112" s="8">
        <v>0.1</v>
      </c>
      <c r="CX1112" s="8">
        <v>0.1</v>
      </c>
      <c r="CY1112" s="8">
        <v>0.1</v>
      </c>
      <c r="CZ1112" s="8">
        <v>0.1</v>
      </c>
      <c r="DA1112" s="8">
        <v>7.1536932098216323E-3</v>
      </c>
      <c r="DB1112" s="8">
        <v>9.2846306790178371E-2</v>
      </c>
      <c r="DC1112" s="8">
        <v>0.1</v>
      </c>
      <c r="DD1112" s="8">
        <v>0.1</v>
      </c>
      <c r="DE1112" s="8">
        <v>0.1</v>
      </c>
      <c r="DF1112" s="8">
        <v>0.1</v>
      </c>
      <c r="DG1112" s="8">
        <v>0.1</v>
      </c>
      <c r="DH1112" s="8">
        <v>0.1</v>
      </c>
      <c r="DI1112" s="8">
        <v>8.74948541051557E-2</v>
      </c>
      <c r="DJ1112" s="8">
        <v>9.3980299011817946E-3</v>
      </c>
      <c r="DK1112" s="8">
        <v>2.2547617191051371E-3</v>
      </c>
      <c r="DL1112" s="8">
        <v>8.5235427455736799E-4</v>
      </c>
      <c r="DM1112" s="8">
        <v>0.1</v>
      </c>
      <c r="DN1112" s="8">
        <v>0.1</v>
      </c>
      <c r="DO1112" s="8">
        <v>0.1</v>
      </c>
      <c r="DP1112" s="8">
        <v>0.1</v>
      </c>
      <c r="DQ1112" s="8">
        <v>0.1</v>
      </c>
      <c r="DR1112" s="8">
        <v>0.1</v>
      </c>
      <c r="DS1112" s="8">
        <v>0.1</v>
      </c>
      <c r="DT1112" s="8">
        <v>0.2</v>
      </c>
      <c r="DU1112" s="8">
        <v>0.1</v>
      </c>
      <c r="DV1112" s="8">
        <v>0.1</v>
      </c>
      <c r="DW1112" s="8">
        <v>2.5176318975490691E-2</v>
      </c>
      <c r="DX1112" s="8">
        <v>7.4823681024509314E-2</v>
      </c>
      <c r="DY1112" s="8">
        <v>0.1</v>
      </c>
      <c r="DZ1112" s="8">
        <v>0.1</v>
      </c>
      <c r="EA1112" s="8">
        <v>0.1</v>
      </c>
      <c r="EB1112" s="8">
        <v>0.1</v>
      </c>
      <c r="EC1112" s="8">
        <v>0</v>
      </c>
      <c r="ED1112" s="8">
        <v>0</v>
      </c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</row>
    <row r="1113" spans="1:206" x14ac:dyDescent="0.3">
      <c r="A1113" s="32"/>
      <c r="B1113" s="23" t="s">
        <v>253</v>
      </c>
      <c r="C1113" s="33"/>
      <c r="D1113" s="33"/>
      <c r="E1113" s="23" t="s">
        <v>162</v>
      </c>
      <c r="F1113" s="23"/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>
        <v>0</v>
      </c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8">
        <v>0</v>
      </c>
      <c r="BS1113" s="8">
        <v>0</v>
      </c>
      <c r="BT1113" s="8">
        <v>0</v>
      </c>
      <c r="BU1113" s="8">
        <v>0</v>
      </c>
      <c r="BV1113" s="8">
        <v>0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8">
        <v>3.0788488872385049E-5</v>
      </c>
      <c r="CC1113" s="8">
        <v>3.0326874288826331E-5</v>
      </c>
      <c r="CD1113" s="8">
        <v>5.9147230777953103E-3</v>
      </c>
      <c r="CE1113" s="8">
        <v>9.100856051168899E-4</v>
      </c>
      <c r="CF1113" s="8">
        <v>1.140068466533892E-3</v>
      </c>
      <c r="CG1113" s="8">
        <v>7.8494529550655076E-4</v>
      </c>
      <c r="CH1113" s="8">
        <v>1.8968104393722959E-4</v>
      </c>
      <c r="CI1113" s="8">
        <v>2.273063685865215E-4</v>
      </c>
      <c r="CJ1113" s="8">
        <v>8.4761777764521574E-4</v>
      </c>
      <c r="CK1113" s="8">
        <v>1.600559317468798E-4</v>
      </c>
      <c r="CL1113" s="8">
        <v>3.2709668991728423E-5</v>
      </c>
      <c r="CM1113" s="8">
        <v>0.5</v>
      </c>
      <c r="CN1113" s="8">
        <v>0.1</v>
      </c>
      <c r="CO1113" s="8">
        <v>0.1</v>
      </c>
      <c r="CP1113" s="8">
        <v>0.1</v>
      </c>
      <c r="CQ1113" s="8">
        <v>0.1</v>
      </c>
      <c r="CR1113" s="8">
        <v>0.1</v>
      </c>
      <c r="CS1113" s="8">
        <v>0.89999999999999991</v>
      </c>
      <c r="CT1113" s="8">
        <v>0.1</v>
      </c>
      <c r="CU1113" s="8">
        <v>0.1</v>
      </c>
      <c r="CV1113" s="8">
        <v>0.1</v>
      </c>
      <c r="CW1113" s="8">
        <v>0.1</v>
      </c>
      <c r="CX1113" s="8">
        <v>0.1</v>
      </c>
      <c r="CY1113" s="8">
        <v>0.1</v>
      </c>
      <c r="CZ1113" s="8">
        <v>0.1</v>
      </c>
      <c r="DA1113" s="8">
        <v>7.1536932098216323E-3</v>
      </c>
      <c r="DB1113" s="8">
        <v>9.2846306790178371E-2</v>
      </c>
      <c r="DC1113" s="8">
        <v>0.1</v>
      </c>
      <c r="DD1113" s="8">
        <v>0.1</v>
      </c>
      <c r="DE1113" s="8">
        <v>0.1</v>
      </c>
      <c r="DF1113" s="8">
        <v>0.1</v>
      </c>
      <c r="DG1113" s="8">
        <v>0.1</v>
      </c>
      <c r="DH1113" s="8">
        <v>0.1</v>
      </c>
      <c r="DI1113" s="8">
        <v>8.74948541051557E-2</v>
      </c>
      <c r="DJ1113" s="8">
        <v>9.3980299011817946E-3</v>
      </c>
      <c r="DK1113" s="8">
        <v>2.2547617191051371E-3</v>
      </c>
      <c r="DL1113" s="8">
        <v>8.5235427455736799E-4</v>
      </c>
      <c r="DM1113" s="8">
        <v>0.1</v>
      </c>
      <c r="DN1113" s="8">
        <v>0.1</v>
      </c>
      <c r="DO1113" s="8">
        <v>0.1</v>
      </c>
      <c r="DP1113" s="8">
        <v>0.1</v>
      </c>
      <c r="DQ1113" s="8">
        <v>0.1</v>
      </c>
      <c r="DR1113" s="8">
        <v>0.1</v>
      </c>
      <c r="DS1113" s="8">
        <v>0.1</v>
      </c>
      <c r="DT1113" s="8">
        <v>0.2</v>
      </c>
      <c r="DU1113" s="8">
        <v>0.1</v>
      </c>
      <c r="DV1113" s="8">
        <v>0.1</v>
      </c>
      <c r="DW1113" s="8">
        <v>2.5176318975490691E-2</v>
      </c>
      <c r="DX1113" s="8">
        <v>7.4823681024509314E-2</v>
      </c>
      <c r="DY1113" s="8">
        <v>0.1</v>
      </c>
      <c r="DZ1113" s="8">
        <v>0.1</v>
      </c>
      <c r="EA1113" s="8">
        <v>0.1</v>
      </c>
      <c r="EB1113" s="8">
        <v>0.1</v>
      </c>
      <c r="EC1113" s="8">
        <v>0</v>
      </c>
      <c r="ED1113" s="8">
        <v>0</v>
      </c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</row>
    <row r="1114" spans="1:206" x14ac:dyDescent="0.3">
      <c r="A1114" s="32"/>
      <c r="B1114" s="23" t="s">
        <v>254</v>
      </c>
      <c r="C1114" s="33"/>
      <c r="D1114" s="33"/>
      <c r="E1114" s="23" t="s">
        <v>162</v>
      </c>
      <c r="F1114" s="23"/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8">
        <v>0</v>
      </c>
      <c r="BS1114" s="8">
        <v>0</v>
      </c>
      <c r="BT1114" s="8">
        <v>0</v>
      </c>
      <c r="BU1114" s="8">
        <v>0</v>
      </c>
      <c r="BV1114" s="8">
        <v>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8">
        <v>3.0788488872385049E-5</v>
      </c>
      <c r="CC1114" s="8">
        <v>3.0326874288826331E-5</v>
      </c>
      <c r="CD1114" s="8">
        <v>5.9147230777953103E-3</v>
      </c>
      <c r="CE1114" s="8">
        <v>9.100856051168899E-4</v>
      </c>
      <c r="CF1114" s="8">
        <v>1.140068466533892E-3</v>
      </c>
      <c r="CG1114" s="8">
        <v>7.8494529550655076E-4</v>
      </c>
      <c r="CH1114" s="8">
        <v>1.8968104393722959E-4</v>
      </c>
      <c r="CI1114" s="8">
        <v>2.273063685865215E-4</v>
      </c>
      <c r="CJ1114" s="8">
        <v>8.4761777764521574E-4</v>
      </c>
      <c r="CK1114" s="8">
        <v>1.600559317468798E-4</v>
      </c>
      <c r="CL1114" s="8">
        <v>3.2709668991728423E-5</v>
      </c>
      <c r="CM1114" s="8">
        <v>0.5</v>
      </c>
      <c r="CN1114" s="8">
        <v>0.1</v>
      </c>
      <c r="CO1114" s="8">
        <v>0.1</v>
      </c>
      <c r="CP1114" s="8">
        <v>0.1</v>
      </c>
      <c r="CQ1114" s="8">
        <v>0.1</v>
      </c>
      <c r="CR1114" s="8">
        <v>0.1</v>
      </c>
      <c r="CS1114" s="8">
        <v>0.89999999999999991</v>
      </c>
      <c r="CT1114" s="8">
        <v>0.1</v>
      </c>
      <c r="CU1114" s="8">
        <v>0.1</v>
      </c>
      <c r="CV1114" s="8">
        <v>0.1</v>
      </c>
      <c r="CW1114" s="8">
        <v>0.1</v>
      </c>
      <c r="CX1114" s="8">
        <v>0.1</v>
      </c>
      <c r="CY1114" s="8">
        <v>0.1</v>
      </c>
      <c r="CZ1114" s="8">
        <v>0.1</v>
      </c>
      <c r="DA1114" s="8">
        <v>7.1536932098216323E-3</v>
      </c>
      <c r="DB1114" s="8">
        <v>9.2846306790178371E-2</v>
      </c>
      <c r="DC1114" s="8">
        <v>0.1</v>
      </c>
      <c r="DD1114" s="8">
        <v>0.1</v>
      </c>
      <c r="DE1114" s="8">
        <v>0.1</v>
      </c>
      <c r="DF1114" s="8">
        <v>0.1</v>
      </c>
      <c r="DG1114" s="8">
        <v>0.1</v>
      </c>
      <c r="DH1114" s="8">
        <v>0.1</v>
      </c>
      <c r="DI1114" s="8">
        <v>8.74948541051557E-2</v>
      </c>
      <c r="DJ1114" s="8">
        <v>9.3980299011817946E-3</v>
      </c>
      <c r="DK1114" s="8">
        <v>2.2547617191051371E-3</v>
      </c>
      <c r="DL1114" s="8">
        <v>8.5235427455736799E-4</v>
      </c>
      <c r="DM1114" s="8">
        <v>0.1</v>
      </c>
      <c r="DN1114" s="8">
        <v>0.1</v>
      </c>
      <c r="DO1114" s="8">
        <v>0.1</v>
      </c>
      <c r="DP1114" s="8">
        <v>0.1</v>
      </c>
      <c r="DQ1114" s="8">
        <v>0.1</v>
      </c>
      <c r="DR1114" s="8">
        <v>0.1</v>
      </c>
      <c r="DS1114" s="8">
        <v>0.1</v>
      </c>
      <c r="DT1114" s="8">
        <v>0.2</v>
      </c>
      <c r="DU1114" s="8">
        <v>0.1</v>
      </c>
      <c r="DV1114" s="8">
        <v>0.1</v>
      </c>
      <c r="DW1114" s="8">
        <v>2.5176318975490691E-2</v>
      </c>
      <c r="DX1114" s="8">
        <v>7.4823681024509314E-2</v>
      </c>
      <c r="DY1114" s="8">
        <v>0.1</v>
      </c>
      <c r="DZ1114" s="8">
        <v>0.1</v>
      </c>
      <c r="EA1114" s="8">
        <v>0.1</v>
      </c>
      <c r="EB1114" s="8">
        <v>0.1</v>
      </c>
      <c r="EC1114" s="8">
        <v>0</v>
      </c>
      <c r="ED1114" s="8">
        <v>0</v>
      </c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</row>
    <row r="1115" spans="1:206" x14ac:dyDescent="0.3">
      <c r="A1115" s="32"/>
      <c r="B1115" s="23" t="s">
        <v>255</v>
      </c>
      <c r="C1115" s="33"/>
      <c r="D1115" s="33"/>
      <c r="E1115" s="23" t="s">
        <v>162</v>
      </c>
      <c r="F1115" s="23"/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>
        <v>0</v>
      </c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8">
        <v>0</v>
      </c>
      <c r="BS1115" s="8">
        <v>0</v>
      </c>
      <c r="BT1115" s="8">
        <v>0</v>
      </c>
      <c r="BU1115" s="8">
        <v>0</v>
      </c>
      <c r="BV1115" s="8">
        <v>0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8">
        <v>3.0788488872385049E-5</v>
      </c>
      <c r="CC1115" s="8">
        <v>3.0326874288826331E-5</v>
      </c>
      <c r="CD1115" s="8">
        <v>5.9147230777953103E-3</v>
      </c>
      <c r="CE1115" s="8">
        <v>9.100856051168899E-4</v>
      </c>
      <c r="CF1115" s="8">
        <v>1.140068466533892E-3</v>
      </c>
      <c r="CG1115" s="8">
        <v>7.8494529550655076E-4</v>
      </c>
      <c r="CH1115" s="8">
        <v>1.8968104393722959E-4</v>
      </c>
      <c r="CI1115" s="8">
        <v>2.273063685865215E-4</v>
      </c>
      <c r="CJ1115" s="8">
        <v>8.4761777764521574E-4</v>
      </c>
      <c r="CK1115" s="8">
        <v>1.600559317468798E-4</v>
      </c>
      <c r="CL1115" s="8">
        <v>3.2709668991728423E-5</v>
      </c>
      <c r="CM1115" s="8">
        <v>0.5</v>
      </c>
      <c r="CN1115" s="8">
        <v>0.1</v>
      </c>
      <c r="CO1115" s="8">
        <v>0.1</v>
      </c>
      <c r="CP1115" s="8">
        <v>0.1</v>
      </c>
      <c r="CQ1115" s="8">
        <v>0.1</v>
      </c>
      <c r="CR1115" s="8">
        <v>0.1</v>
      </c>
      <c r="CS1115" s="8">
        <v>0.89999999999999991</v>
      </c>
      <c r="CT1115" s="8">
        <v>0.1</v>
      </c>
      <c r="CU1115" s="8">
        <v>0.1</v>
      </c>
      <c r="CV1115" s="8">
        <v>0.1</v>
      </c>
      <c r="CW1115" s="8">
        <v>0.1</v>
      </c>
      <c r="CX1115" s="8">
        <v>0.1</v>
      </c>
      <c r="CY1115" s="8">
        <v>0.1</v>
      </c>
      <c r="CZ1115" s="8">
        <v>0.1</v>
      </c>
      <c r="DA1115" s="8">
        <v>7.1536932098216323E-3</v>
      </c>
      <c r="DB1115" s="8">
        <v>9.2846306790178371E-2</v>
      </c>
      <c r="DC1115" s="8">
        <v>0.1</v>
      </c>
      <c r="DD1115" s="8">
        <v>0.1</v>
      </c>
      <c r="DE1115" s="8">
        <v>0.1</v>
      </c>
      <c r="DF1115" s="8">
        <v>0.1</v>
      </c>
      <c r="DG1115" s="8">
        <v>0.1</v>
      </c>
      <c r="DH1115" s="8">
        <v>0.1</v>
      </c>
      <c r="DI1115" s="8">
        <v>8.74948541051557E-2</v>
      </c>
      <c r="DJ1115" s="8">
        <v>9.3980299011817946E-3</v>
      </c>
      <c r="DK1115" s="8">
        <v>2.2547617191051371E-3</v>
      </c>
      <c r="DL1115" s="8">
        <v>8.5235427455736799E-4</v>
      </c>
      <c r="DM1115" s="8">
        <v>0.1</v>
      </c>
      <c r="DN1115" s="8">
        <v>0.1</v>
      </c>
      <c r="DO1115" s="8">
        <v>0.1</v>
      </c>
      <c r="DP1115" s="8">
        <v>0.1</v>
      </c>
      <c r="DQ1115" s="8">
        <v>0.1</v>
      </c>
      <c r="DR1115" s="8">
        <v>0.1</v>
      </c>
      <c r="DS1115" s="8">
        <v>0.1</v>
      </c>
      <c r="DT1115" s="8">
        <v>0.2</v>
      </c>
      <c r="DU1115" s="8">
        <v>0.1</v>
      </c>
      <c r="DV1115" s="8">
        <v>0.1</v>
      </c>
      <c r="DW1115" s="8">
        <v>2.5176318975490691E-2</v>
      </c>
      <c r="DX1115" s="8">
        <v>7.4823681024509314E-2</v>
      </c>
      <c r="DY1115" s="8">
        <v>0.1</v>
      </c>
      <c r="DZ1115" s="8">
        <v>0.1</v>
      </c>
      <c r="EA1115" s="8">
        <v>0.1</v>
      </c>
      <c r="EB1115" s="8">
        <v>0.1</v>
      </c>
      <c r="EC1115" s="8">
        <v>0</v>
      </c>
      <c r="ED1115" s="8">
        <v>0</v>
      </c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/>
      <c r="GW1115" s="8"/>
      <c r="GX1115" s="8"/>
    </row>
    <row r="1116" spans="1:206" x14ac:dyDescent="0.3">
      <c r="A1116" s="32"/>
      <c r="B1116" s="23" t="s">
        <v>256</v>
      </c>
      <c r="C1116" s="33"/>
      <c r="D1116" s="33"/>
      <c r="E1116" s="23" t="s">
        <v>162</v>
      </c>
      <c r="F1116" s="23"/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8">
        <v>0</v>
      </c>
      <c r="BS1116" s="8">
        <v>0</v>
      </c>
      <c r="BT1116" s="8">
        <v>0</v>
      </c>
      <c r="BU1116" s="8">
        <v>0</v>
      </c>
      <c r="BV1116" s="8">
        <v>0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8">
        <v>3.0788488872385049E-5</v>
      </c>
      <c r="CC1116" s="8">
        <v>3.0326874288826331E-5</v>
      </c>
      <c r="CD1116" s="8">
        <v>5.9147230777953103E-3</v>
      </c>
      <c r="CE1116" s="8">
        <v>9.100856051168899E-4</v>
      </c>
      <c r="CF1116" s="8">
        <v>1.140068466533892E-3</v>
      </c>
      <c r="CG1116" s="8">
        <v>7.8494529550655076E-4</v>
      </c>
      <c r="CH1116" s="8">
        <v>1.8968104393722959E-4</v>
      </c>
      <c r="CI1116" s="8">
        <v>2.273063685865215E-4</v>
      </c>
      <c r="CJ1116" s="8">
        <v>8.4761777764521574E-4</v>
      </c>
      <c r="CK1116" s="8">
        <v>1.600559317468798E-4</v>
      </c>
      <c r="CL1116" s="8">
        <v>3.2709668991728423E-5</v>
      </c>
      <c r="CM1116" s="8">
        <v>0.5</v>
      </c>
      <c r="CN1116" s="8">
        <v>0.1</v>
      </c>
      <c r="CO1116" s="8">
        <v>0.1</v>
      </c>
      <c r="CP1116" s="8">
        <v>0.1</v>
      </c>
      <c r="CQ1116" s="8">
        <v>0.1</v>
      </c>
      <c r="CR1116" s="8">
        <v>0.1</v>
      </c>
      <c r="CS1116" s="8">
        <v>0.89999999999999991</v>
      </c>
      <c r="CT1116" s="8">
        <v>0.1</v>
      </c>
      <c r="CU1116" s="8">
        <v>0.1</v>
      </c>
      <c r="CV1116" s="8">
        <v>0.1</v>
      </c>
      <c r="CW1116" s="8">
        <v>0.1</v>
      </c>
      <c r="CX1116" s="8">
        <v>0.1</v>
      </c>
      <c r="CY1116" s="8">
        <v>0.1</v>
      </c>
      <c r="CZ1116" s="8">
        <v>0.1</v>
      </c>
      <c r="DA1116" s="8">
        <v>7.1536932098216323E-3</v>
      </c>
      <c r="DB1116" s="8">
        <v>9.2846306790178371E-2</v>
      </c>
      <c r="DC1116" s="8">
        <v>0.1</v>
      </c>
      <c r="DD1116" s="8">
        <v>0.1</v>
      </c>
      <c r="DE1116" s="8">
        <v>0.1</v>
      </c>
      <c r="DF1116" s="8">
        <v>0.1</v>
      </c>
      <c r="DG1116" s="8">
        <v>0.1</v>
      </c>
      <c r="DH1116" s="8">
        <v>0.1</v>
      </c>
      <c r="DI1116" s="8">
        <v>8.74948541051557E-2</v>
      </c>
      <c r="DJ1116" s="8">
        <v>9.3980299011817946E-3</v>
      </c>
      <c r="DK1116" s="8">
        <v>2.2547617191051371E-3</v>
      </c>
      <c r="DL1116" s="8">
        <v>8.5235427455736799E-4</v>
      </c>
      <c r="DM1116" s="8">
        <v>0.1</v>
      </c>
      <c r="DN1116" s="8">
        <v>0.1</v>
      </c>
      <c r="DO1116" s="8">
        <v>0.1</v>
      </c>
      <c r="DP1116" s="8">
        <v>0.1</v>
      </c>
      <c r="DQ1116" s="8">
        <v>0.1</v>
      </c>
      <c r="DR1116" s="8">
        <v>0.1</v>
      </c>
      <c r="DS1116" s="8">
        <v>0.1</v>
      </c>
      <c r="DT1116" s="8">
        <v>0.2</v>
      </c>
      <c r="DU1116" s="8">
        <v>0.1</v>
      </c>
      <c r="DV1116" s="8">
        <v>0.1</v>
      </c>
      <c r="DW1116" s="8">
        <v>2.5176318975490691E-2</v>
      </c>
      <c r="DX1116" s="8">
        <v>7.4823681024509314E-2</v>
      </c>
      <c r="DY1116" s="8">
        <v>0.1</v>
      </c>
      <c r="DZ1116" s="8">
        <v>0.1</v>
      </c>
      <c r="EA1116" s="8">
        <v>0.1</v>
      </c>
      <c r="EB1116" s="8">
        <v>0.1</v>
      </c>
      <c r="EC1116" s="8">
        <v>0</v>
      </c>
      <c r="ED1116" s="8">
        <v>0</v>
      </c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8"/>
      <c r="GV1116" s="8"/>
      <c r="GW1116" s="8"/>
      <c r="GX1116" s="8"/>
    </row>
    <row r="1117" spans="1:206" x14ac:dyDescent="0.3">
      <c r="A1117" s="32"/>
      <c r="B1117" s="23" t="s">
        <v>257</v>
      </c>
      <c r="C1117" s="33"/>
      <c r="D1117" s="33"/>
      <c r="E1117" s="23" t="s">
        <v>162</v>
      </c>
      <c r="F1117" s="23"/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>
        <v>0</v>
      </c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8">
        <v>0</v>
      </c>
      <c r="BS1117" s="8">
        <v>0</v>
      </c>
      <c r="BT1117" s="8">
        <v>0</v>
      </c>
      <c r="BU1117" s="8">
        <v>0</v>
      </c>
      <c r="BV1117" s="8">
        <v>0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8">
        <v>3.0788488872385049E-5</v>
      </c>
      <c r="CC1117" s="8">
        <v>3.0326874288826331E-5</v>
      </c>
      <c r="CD1117" s="8">
        <v>5.9147230777953103E-3</v>
      </c>
      <c r="CE1117" s="8">
        <v>9.100856051168899E-4</v>
      </c>
      <c r="CF1117" s="8">
        <v>1.140068466533892E-3</v>
      </c>
      <c r="CG1117" s="8">
        <v>7.8494529550655076E-4</v>
      </c>
      <c r="CH1117" s="8">
        <v>1.8968104393722959E-4</v>
      </c>
      <c r="CI1117" s="8">
        <v>2.273063685865215E-4</v>
      </c>
      <c r="CJ1117" s="8">
        <v>8.4761777764521574E-4</v>
      </c>
      <c r="CK1117" s="8">
        <v>1.600559317468798E-4</v>
      </c>
      <c r="CL1117" s="8">
        <v>3.2709668991728423E-5</v>
      </c>
      <c r="CM1117" s="8">
        <v>0.5</v>
      </c>
      <c r="CN1117" s="8">
        <v>0.1</v>
      </c>
      <c r="CO1117" s="8">
        <v>0.1</v>
      </c>
      <c r="CP1117" s="8">
        <v>0.1</v>
      </c>
      <c r="CQ1117" s="8">
        <v>0.1</v>
      </c>
      <c r="CR1117" s="8">
        <v>0.1</v>
      </c>
      <c r="CS1117" s="8">
        <v>0.89999999999999991</v>
      </c>
      <c r="CT1117" s="8">
        <v>0.1</v>
      </c>
      <c r="CU1117" s="8">
        <v>0.1</v>
      </c>
      <c r="CV1117" s="8">
        <v>0.1</v>
      </c>
      <c r="CW1117" s="8">
        <v>0.1</v>
      </c>
      <c r="CX1117" s="8">
        <v>0.1</v>
      </c>
      <c r="CY1117" s="8">
        <v>0.1</v>
      </c>
      <c r="CZ1117" s="8">
        <v>0.1</v>
      </c>
      <c r="DA1117" s="8">
        <v>7.1536932098216323E-3</v>
      </c>
      <c r="DB1117" s="8">
        <v>9.2846306790178371E-2</v>
      </c>
      <c r="DC1117" s="8">
        <v>0.1</v>
      </c>
      <c r="DD1117" s="8">
        <v>0.1</v>
      </c>
      <c r="DE1117" s="8">
        <v>0.1</v>
      </c>
      <c r="DF1117" s="8">
        <v>0.1</v>
      </c>
      <c r="DG1117" s="8">
        <v>0.1</v>
      </c>
      <c r="DH1117" s="8">
        <v>0.1</v>
      </c>
      <c r="DI1117" s="8">
        <v>8.74948541051557E-2</v>
      </c>
      <c r="DJ1117" s="8">
        <v>9.3980299011817946E-3</v>
      </c>
      <c r="DK1117" s="8">
        <v>2.2547617191051371E-3</v>
      </c>
      <c r="DL1117" s="8">
        <v>8.5235427455736799E-4</v>
      </c>
      <c r="DM1117" s="8">
        <v>0.1</v>
      </c>
      <c r="DN1117" s="8">
        <v>0.1</v>
      </c>
      <c r="DO1117" s="8">
        <v>0.1</v>
      </c>
      <c r="DP1117" s="8">
        <v>0.1</v>
      </c>
      <c r="DQ1117" s="8">
        <v>0.1</v>
      </c>
      <c r="DR1117" s="8">
        <v>0.1</v>
      </c>
      <c r="DS1117" s="8">
        <v>0.1</v>
      </c>
      <c r="DT1117" s="8">
        <v>0.2</v>
      </c>
      <c r="DU1117" s="8">
        <v>0.1</v>
      </c>
      <c r="DV1117" s="8">
        <v>0.1</v>
      </c>
      <c r="DW1117" s="8">
        <v>2.5176318975490691E-2</v>
      </c>
      <c r="DX1117" s="8">
        <v>7.4823681024509314E-2</v>
      </c>
      <c r="DY1117" s="8">
        <v>0.1</v>
      </c>
      <c r="DZ1117" s="8">
        <v>0.1</v>
      </c>
      <c r="EA1117" s="8">
        <v>0.1</v>
      </c>
      <c r="EB1117" s="8">
        <v>0.1</v>
      </c>
      <c r="EC1117" s="8">
        <v>0</v>
      </c>
      <c r="ED1117" s="8">
        <v>0</v>
      </c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/>
      <c r="GW1117" s="8"/>
      <c r="GX1117" s="8"/>
    </row>
    <row r="1118" spans="1:206" x14ac:dyDescent="0.3">
      <c r="A1118" s="32"/>
      <c r="B1118" s="23" t="s">
        <v>258</v>
      </c>
      <c r="C1118" s="33"/>
      <c r="D1118" s="33"/>
      <c r="E1118" s="23" t="s">
        <v>162</v>
      </c>
      <c r="F1118" s="23"/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8">
        <v>0</v>
      </c>
      <c r="BP1118" s="8">
        <v>0</v>
      </c>
      <c r="BQ1118" s="8">
        <v>0</v>
      </c>
      <c r="BR1118" s="8">
        <v>0</v>
      </c>
      <c r="BS1118" s="8">
        <v>0</v>
      </c>
      <c r="BT1118" s="8">
        <v>0</v>
      </c>
      <c r="BU1118" s="8">
        <v>0</v>
      </c>
      <c r="BV1118" s="8">
        <v>0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8">
        <v>3.0788488872385049E-5</v>
      </c>
      <c r="CC1118" s="8">
        <v>3.0326874288826331E-5</v>
      </c>
      <c r="CD1118" s="8">
        <v>5.9147230777953103E-3</v>
      </c>
      <c r="CE1118" s="8">
        <v>9.100856051168899E-4</v>
      </c>
      <c r="CF1118" s="8">
        <v>1.140068466533892E-3</v>
      </c>
      <c r="CG1118" s="8">
        <v>7.8494529550655076E-4</v>
      </c>
      <c r="CH1118" s="8">
        <v>1.8968104393722959E-4</v>
      </c>
      <c r="CI1118" s="8">
        <v>2.273063685865215E-4</v>
      </c>
      <c r="CJ1118" s="8">
        <v>8.4761777764521574E-4</v>
      </c>
      <c r="CK1118" s="8">
        <v>1.600559317468798E-4</v>
      </c>
      <c r="CL1118" s="8">
        <v>3.2709668991728423E-5</v>
      </c>
      <c r="CM1118" s="8">
        <v>0.5</v>
      </c>
      <c r="CN1118" s="8">
        <v>0.1</v>
      </c>
      <c r="CO1118" s="8">
        <v>0.1</v>
      </c>
      <c r="CP1118" s="8">
        <v>0.1</v>
      </c>
      <c r="CQ1118" s="8">
        <v>0.1</v>
      </c>
      <c r="CR1118" s="8">
        <v>0.1</v>
      </c>
      <c r="CS1118" s="8">
        <v>0.89999999999999991</v>
      </c>
      <c r="CT1118" s="8">
        <v>0.1</v>
      </c>
      <c r="CU1118" s="8">
        <v>0.1</v>
      </c>
      <c r="CV1118" s="8">
        <v>0.1</v>
      </c>
      <c r="CW1118" s="8">
        <v>0.1</v>
      </c>
      <c r="CX1118" s="8">
        <v>0.1</v>
      </c>
      <c r="CY1118" s="8">
        <v>0.1</v>
      </c>
      <c r="CZ1118" s="8">
        <v>0.1</v>
      </c>
      <c r="DA1118" s="8">
        <v>7.1536932098216323E-3</v>
      </c>
      <c r="DB1118" s="8">
        <v>9.2846306790178371E-2</v>
      </c>
      <c r="DC1118" s="8">
        <v>0.1</v>
      </c>
      <c r="DD1118" s="8">
        <v>0.1</v>
      </c>
      <c r="DE1118" s="8">
        <v>0.1</v>
      </c>
      <c r="DF1118" s="8">
        <v>0.1</v>
      </c>
      <c r="DG1118" s="8">
        <v>0.1</v>
      </c>
      <c r="DH1118" s="8">
        <v>0.1</v>
      </c>
      <c r="DI1118" s="8">
        <v>8.74948541051557E-2</v>
      </c>
      <c r="DJ1118" s="8">
        <v>9.3980299011817946E-3</v>
      </c>
      <c r="DK1118" s="8">
        <v>2.2547617191051371E-3</v>
      </c>
      <c r="DL1118" s="8">
        <v>8.5235427455736799E-4</v>
      </c>
      <c r="DM1118" s="8">
        <v>0.1</v>
      </c>
      <c r="DN1118" s="8">
        <v>0.1</v>
      </c>
      <c r="DO1118" s="8">
        <v>0.1</v>
      </c>
      <c r="DP1118" s="8">
        <v>0.1</v>
      </c>
      <c r="DQ1118" s="8">
        <v>0.1</v>
      </c>
      <c r="DR1118" s="8">
        <v>0.1</v>
      </c>
      <c r="DS1118" s="8">
        <v>0.1</v>
      </c>
      <c r="DT1118" s="8">
        <v>0.2</v>
      </c>
      <c r="DU1118" s="8">
        <v>0.1</v>
      </c>
      <c r="DV1118" s="8">
        <v>0.1</v>
      </c>
      <c r="DW1118" s="8">
        <v>2.5176318975490691E-2</v>
      </c>
      <c r="DX1118" s="8">
        <v>7.4823681024509314E-2</v>
      </c>
      <c r="DY1118" s="8">
        <v>0.1</v>
      </c>
      <c r="DZ1118" s="8">
        <v>0.1</v>
      </c>
      <c r="EA1118" s="8">
        <v>0.1</v>
      </c>
      <c r="EB1118" s="8">
        <v>0.1</v>
      </c>
      <c r="EC1118" s="8">
        <v>0</v>
      </c>
      <c r="ED1118" s="8">
        <v>0</v>
      </c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</row>
    <row r="1119" spans="1:206" x14ac:dyDescent="0.3">
      <c r="A1119" s="32"/>
      <c r="B1119" s="23" t="s">
        <v>259</v>
      </c>
      <c r="C1119" s="33"/>
      <c r="D1119" s="33"/>
      <c r="E1119" s="23" t="s">
        <v>162</v>
      </c>
      <c r="F1119" s="23"/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>
        <v>0</v>
      </c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0</v>
      </c>
      <c r="BR1119" s="8">
        <v>0</v>
      </c>
      <c r="BS1119" s="8">
        <v>0</v>
      </c>
      <c r="BT1119" s="8">
        <v>0</v>
      </c>
      <c r="BU1119" s="8">
        <v>0</v>
      </c>
      <c r="BV1119" s="8">
        <v>0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8">
        <v>3.0788488872385049E-5</v>
      </c>
      <c r="CC1119" s="8">
        <v>3.0326874288826331E-5</v>
      </c>
      <c r="CD1119" s="8">
        <v>5.9147230777953103E-3</v>
      </c>
      <c r="CE1119" s="8">
        <v>9.100856051168899E-4</v>
      </c>
      <c r="CF1119" s="8">
        <v>1.140068466533892E-3</v>
      </c>
      <c r="CG1119" s="8">
        <v>7.8494529550655076E-4</v>
      </c>
      <c r="CH1119" s="8">
        <v>1.8968104393722959E-4</v>
      </c>
      <c r="CI1119" s="8">
        <v>2.273063685865215E-4</v>
      </c>
      <c r="CJ1119" s="8">
        <v>8.4761777764521574E-4</v>
      </c>
      <c r="CK1119" s="8">
        <v>1.600559317468798E-4</v>
      </c>
      <c r="CL1119" s="8">
        <v>3.2709668991728423E-5</v>
      </c>
      <c r="CM1119" s="8">
        <v>0.5</v>
      </c>
      <c r="CN1119" s="8">
        <v>0.1</v>
      </c>
      <c r="CO1119" s="8">
        <v>0.1</v>
      </c>
      <c r="CP1119" s="8">
        <v>0.1</v>
      </c>
      <c r="CQ1119" s="8">
        <v>0.1</v>
      </c>
      <c r="CR1119" s="8">
        <v>0.1</v>
      </c>
      <c r="CS1119" s="8">
        <v>0.89999999999999991</v>
      </c>
      <c r="CT1119" s="8">
        <v>0.1</v>
      </c>
      <c r="CU1119" s="8">
        <v>0.1</v>
      </c>
      <c r="CV1119" s="8">
        <v>0.1</v>
      </c>
      <c r="CW1119" s="8">
        <v>0.1</v>
      </c>
      <c r="CX1119" s="8">
        <v>0.1</v>
      </c>
      <c r="CY1119" s="8">
        <v>0.1</v>
      </c>
      <c r="CZ1119" s="8">
        <v>0.1</v>
      </c>
      <c r="DA1119" s="8">
        <v>7.1536932098216323E-3</v>
      </c>
      <c r="DB1119" s="8">
        <v>9.2846306790178371E-2</v>
      </c>
      <c r="DC1119" s="8">
        <v>0.1</v>
      </c>
      <c r="DD1119" s="8">
        <v>0.1</v>
      </c>
      <c r="DE1119" s="8">
        <v>0.1</v>
      </c>
      <c r="DF1119" s="8">
        <v>0.1</v>
      </c>
      <c r="DG1119" s="8">
        <v>0.1</v>
      </c>
      <c r="DH1119" s="8">
        <v>0.1</v>
      </c>
      <c r="DI1119" s="8">
        <v>8.74948541051557E-2</v>
      </c>
      <c r="DJ1119" s="8">
        <v>9.3980299011817946E-3</v>
      </c>
      <c r="DK1119" s="8">
        <v>2.2547617191051371E-3</v>
      </c>
      <c r="DL1119" s="8">
        <v>8.5235427455736799E-4</v>
      </c>
      <c r="DM1119" s="8">
        <v>0.1</v>
      </c>
      <c r="DN1119" s="8">
        <v>0.1</v>
      </c>
      <c r="DO1119" s="8">
        <v>0.1</v>
      </c>
      <c r="DP1119" s="8">
        <v>0.1</v>
      </c>
      <c r="DQ1119" s="8">
        <v>0.1</v>
      </c>
      <c r="DR1119" s="8">
        <v>0.1</v>
      </c>
      <c r="DS1119" s="8">
        <v>0.1</v>
      </c>
      <c r="DT1119" s="8">
        <v>0.2</v>
      </c>
      <c r="DU1119" s="8">
        <v>0.1</v>
      </c>
      <c r="DV1119" s="8">
        <v>0.1</v>
      </c>
      <c r="DW1119" s="8">
        <v>2.5176318975490691E-2</v>
      </c>
      <c r="DX1119" s="8">
        <v>7.4823681024509314E-2</v>
      </c>
      <c r="DY1119" s="8">
        <v>0.1</v>
      </c>
      <c r="DZ1119" s="8">
        <v>0.1</v>
      </c>
      <c r="EA1119" s="8">
        <v>0.1</v>
      </c>
      <c r="EB1119" s="8">
        <v>0.1</v>
      </c>
      <c r="EC1119" s="8">
        <v>0</v>
      </c>
      <c r="ED1119" s="8">
        <v>0</v>
      </c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</row>
    <row r="1120" spans="1:206" x14ac:dyDescent="0.3">
      <c r="A1120" s="32"/>
      <c r="B1120" s="23" t="s">
        <v>260</v>
      </c>
      <c r="C1120" s="33"/>
      <c r="D1120" s="33"/>
      <c r="E1120" s="23" t="s">
        <v>162</v>
      </c>
      <c r="F1120" s="23"/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0</v>
      </c>
      <c r="BQ1120" s="8">
        <v>0</v>
      </c>
      <c r="BR1120" s="8">
        <v>0</v>
      </c>
      <c r="BS1120" s="8">
        <v>0</v>
      </c>
      <c r="BT1120" s="8">
        <v>0</v>
      </c>
      <c r="BU1120" s="8">
        <v>0</v>
      </c>
      <c r="BV1120" s="8">
        <v>0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8">
        <v>3.0788488872385049E-5</v>
      </c>
      <c r="CC1120" s="8">
        <v>3.0326874288826331E-5</v>
      </c>
      <c r="CD1120" s="8">
        <v>5.9147230777953103E-3</v>
      </c>
      <c r="CE1120" s="8">
        <v>9.100856051168899E-4</v>
      </c>
      <c r="CF1120" s="8">
        <v>1.140068466533892E-3</v>
      </c>
      <c r="CG1120" s="8">
        <v>7.8494529550655076E-4</v>
      </c>
      <c r="CH1120" s="8">
        <v>1.8968104393722959E-4</v>
      </c>
      <c r="CI1120" s="8">
        <v>2.273063685865215E-4</v>
      </c>
      <c r="CJ1120" s="8">
        <v>8.4761777764521574E-4</v>
      </c>
      <c r="CK1120" s="8">
        <v>1.600559317468798E-4</v>
      </c>
      <c r="CL1120" s="8">
        <v>3.2709668991728423E-5</v>
      </c>
      <c r="CM1120" s="8">
        <v>0.5</v>
      </c>
      <c r="CN1120" s="8">
        <v>0.1</v>
      </c>
      <c r="CO1120" s="8">
        <v>0.1</v>
      </c>
      <c r="CP1120" s="8">
        <v>0.1</v>
      </c>
      <c r="CQ1120" s="8">
        <v>0.1</v>
      </c>
      <c r="CR1120" s="8">
        <v>0.1</v>
      </c>
      <c r="CS1120" s="8">
        <v>0.89999999999999991</v>
      </c>
      <c r="CT1120" s="8">
        <v>0.1</v>
      </c>
      <c r="CU1120" s="8">
        <v>0.1</v>
      </c>
      <c r="CV1120" s="8">
        <v>0.1</v>
      </c>
      <c r="CW1120" s="8">
        <v>0.1</v>
      </c>
      <c r="CX1120" s="8">
        <v>0.1</v>
      </c>
      <c r="CY1120" s="8">
        <v>0.1</v>
      </c>
      <c r="CZ1120" s="8">
        <v>0.1</v>
      </c>
      <c r="DA1120" s="8">
        <v>7.1536932098216323E-3</v>
      </c>
      <c r="DB1120" s="8">
        <v>9.2846306790178371E-2</v>
      </c>
      <c r="DC1120" s="8">
        <v>0.1</v>
      </c>
      <c r="DD1120" s="8">
        <v>0.1</v>
      </c>
      <c r="DE1120" s="8">
        <v>0.1</v>
      </c>
      <c r="DF1120" s="8">
        <v>0.1</v>
      </c>
      <c r="DG1120" s="8">
        <v>0.1</v>
      </c>
      <c r="DH1120" s="8">
        <v>0.1</v>
      </c>
      <c r="DI1120" s="8">
        <v>8.74948541051557E-2</v>
      </c>
      <c r="DJ1120" s="8">
        <v>9.3980299011817946E-3</v>
      </c>
      <c r="DK1120" s="8">
        <v>2.2547617191051371E-3</v>
      </c>
      <c r="DL1120" s="8">
        <v>8.5235427455736799E-4</v>
      </c>
      <c r="DM1120" s="8">
        <v>0.1</v>
      </c>
      <c r="DN1120" s="8">
        <v>0.1</v>
      </c>
      <c r="DO1120" s="8">
        <v>0.1</v>
      </c>
      <c r="DP1120" s="8">
        <v>0.1</v>
      </c>
      <c r="DQ1120" s="8">
        <v>0.1</v>
      </c>
      <c r="DR1120" s="8">
        <v>0.1</v>
      </c>
      <c r="DS1120" s="8">
        <v>0.1</v>
      </c>
      <c r="DT1120" s="8">
        <v>0.2</v>
      </c>
      <c r="DU1120" s="8">
        <v>0.1</v>
      </c>
      <c r="DV1120" s="8">
        <v>0.1</v>
      </c>
      <c r="DW1120" s="8">
        <v>2.5176318975490691E-2</v>
      </c>
      <c r="DX1120" s="8">
        <v>7.4823681024509314E-2</v>
      </c>
      <c r="DY1120" s="8">
        <v>0.1</v>
      </c>
      <c r="DZ1120" s="8">
        <v>0.1</v>
      </c>
      <c r="EA1120" s="8">
        <v>0.1</v>
      </c>
      <c r="EB1120" s="8">
        <v>0.1</v>
      </c>
      <c r="EC1120" s="8">
        <v>0</v>
      </c>
      <c r="ED1120" s="8">
        <v>0</v>
      </c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/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8"/>
      <c r="GV1120" s="8"/>
      <c r="GW1120" s="8"/>
      <c r="GX1120" s="8"/>
    </row>
    <row r="1121" spans="1:206" x14ac:dyDescent="0.3">
      <c r="A1121" s="32"/>
      <c r="B1121" s="23" t="s">
        <v>261</v>
      </c>
      <c r="C1121" s="33"/>
      <c r="D1121" s="33"/>
      <c r="E1121" s="23" t="s">
        <v>162</v>
      </c>
      <c r="F1121" s="23"/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  <c r="BC1121" s="8">
        <v>0</v>
      </c>
      <c r="BD1121" s="8">
        <v>0</v>
      </c>
      <c r="BE1121" s="8">
        <v>0</v>
      </c>
      <c r="BF1121" s="8">
        <v>0</v>
      </c>
      <c r="BG1121" s="8">
        <v>0</v>
      </c>
      <c r="BH1121" s="8">
        <v>0</v>
      </c>
      <c r="BI1121" s="8">
        <v>0</v>
      </c>
      <c r="BJ1121" s="8">
        <v>0</v>
      </c>
      <c r="BK1121" s="8">
        <v>0</v>
      </c>
      <c r="BL1121" s="8">
        <v>0</v>
      </c>
      <c r="BM1121" s="8">
        <v>0</v>
      </c>
      <c r="BN1121" s="8">
        <v>0</v>
      </c>
      <c r="BO1121" s="8">
        <v>0</v>
      </c>
      <c r="BP1121" s="8">
        <v>0</v>
      </c>
      <c r="BQ1121" s="8">
        <v>0</v>
      </c>
      <c r="BR1121" s="8">
        <v>0</v>
      </c>
      <c r="BS1121" s="8">
        <v>0</v>
      </c>
      <c r="BT1121" s="8">
        <v>0</v>
      </c>
      <c r="BU1121" s="8">
        <v>0</v>
      </c>
      <c r="BV1121" s="8">
        <v>0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8">
        <v>3.0788488872385049E-5</v>
      </c>
      <c r="CC1121" s="8">
        <v>3.0326874288826331E-5</v>
      </c>
      <c r="CD1121" s="8">
        <v>5.9147230777953103E-3</v>
      </c>
      <c r="CE1121" s="8">
        <v>9.100856051168899E-4</v>
      </c>
      <c r="CF1121" s="8">
        <v>1.140068466533892E-3</v>
      </c>
      <c r="CG1121" s="8">
        <v>7.8494529550655076E-4</v>
      </c>
      <c r="CH1121" s="8">
        <v>1.8968104393722959E-4</v>
      </c>
      <c r="CI1121" s="8">
        <v>2.273063685865215E-4</v>
      </c>
      <c r="CJ1121" s="8">
        <v>8.4761777764521574E-4</v>
      </c>
      <c r="CK1121" s="8">
        <v>1.600559317468798E-4</v>
      </c>
      <c r="CL1121" s="8">
        <v>3.2709668991728423E-5</v>
      </c>
      <c r="CM1121" s="8">
        <v>0.5</v>
      </c>
      <c r="CN1121" s="8">
        <v>0.1</v>
      </c>
      <c r="CO1121" s="8">
        <v>0.1</v>
      </c>
      <c r="CP1121" s="8">
        <v>0.1</v>
      </c>
      <c r="CQ1121" s="8">
        <v>0.1</v>
      </c>
      <c r="CR1121" s="8">
        <v>0.1</v>
      </c>
      <c r="CS1121" s="8">
        <v>0.89999999999999991</v>
      </c>
      <c r="CT1121" s="8">
        <v>0.1</v>
      </c>
      <c r="CU1121" s="8">
        <v>0.1</v>
      </c>
      <c r="CV1121" s="8">
        <v>0.1</v>
      </c>
      <c r="CW1121" s="8">
        <v>0.1</v>
      </c>
      <c r="CX1121" s="8">
        <v>0.1</v>
      </c>
      <c r="CY1121" s="8">
        <v>0.1</v>
      </c>
      <c r="CZ1121" s="8">
        <v>0.1</v>
      </c>
      <c r="DA1121" s="8">
        <v>7.1536932098216323E-3</v>
      </c>
      <c r="DB1121" s="8">
        <v>9.2846306790178371E-2</v>
      </c>
      <c r="DC1121" s="8">
        <v>0.1</v>
      </c>
      <c r="DD1121" s="8">
        <v>0.1</v>
      </c>
      <c r="DE1121" s="8">
        <v>0.1</v>
      </c>
      <c r="DF1121" s="8">
        <v>0.1</v>
      </c>
      <c r="DG1121" s="8">
        <v>0.1</v>
      </c>
      <c r="DH1121" s="8">
        <v>0.1</v>
      </c>
      <c r="DI1121" s="8">
        <v>8.74948541051557E-2</v>
      </c>
      <c r="DJ1121" s="8">
        <v>9.3980299011817946E-3</v>
      </c>
      <c r="DK1121" s="8">
        <v>2.2547617191051371E-3</v>
      </c>
      <c r="DL1121" s="8">
        <v>8.5235427455736799E-4</v>
      </c>
      <c r="DM1121" s="8">
        <v>0.1</v>
      </c>
      <c r="DN1121" s="8">
        <v>0.1</v>
      </c>
      <c r="DO1121" s="8">
        <v>0.1</v>
      </c>
      <c r="DP1121" s="8">
        <v>0.1</v>
      </c>
      <c r="DQ1121" s="8">
        <v>0.1</v>
      </c>
      <c r="DR1121" s="8">
        <v>0.1</v>
      </c>
      <c r="DS1121" s="8">
        <v>0.1</v>
      </c>
      <c r="DT1121" s="8">
        <v>0.2</v>
      </c>
      <c r="DU1121" s="8">
        <v>0.1</v>
      </c>
      <c r="DV1121" s="8">
        <v>0.1</v>
      </c>
      <c r="DW1121" s="8">
        <v>2.5176318975490691E-2</v>
      </c>
      <c r="DX1121" s="8">
        <v>7.4823681024509314E-2</v>
      </c>
      <c r="DY1121" s="8">
        <v>0.1</v>
      </c>
      <c r="DZ1121" s="8">
        <v>0.1</v>
      </c>
      <c r="EA1121" s="8">
        <v>0.1</v>
      </c>
      <c r="EB1121" s="8">
        <v>0.1</v>
      </c>
      <c r="EC1121" s="8">
        <v>0</v>
      </c>
      <c r="ED1121" s="8">
        <v>0</v>
      </c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/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/>
      <c r="GW1121" s="8"/>
      <c r="GX1121" s="8"/>
    </row>
    <row r="1122" spans="1:206" x14ac:dyDescent="0.3">
      <c r="A1122" s="32"/>
      <c r="B1122" s="23" t="s">
        <v>262</v>
      </c>
      <c r="C1122" s="33"/>
      <c r="D1122" s="33"/>
      <c r="E1122" s="23" t="s">
        <v>162</v>
      </c>
      <c r="F1122" s="23"/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8">
        <v>0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8">
        <v>0</v>
      </c>
      <c r="BS1122" s="8">
        <v>0</v>
      </c>
      <c r="BT1122" s="8">
        <v>0</v>
      </c>
      <c r="BU1122" s="8">
        <v>0</v>
      </c>
      <c r="BV1122" s="8">
        <v>0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8">
        <v>3.0788488872385049E-5</v>
      </c>
      <c r="CC1122" s="8">
        <v>3.0326874288826331E-5</v>
      </c>
      <c r="CD1122" s="8">
        <v>5.9147230777953103E-3</v>
      </c>
      <c r="CE1122" s="8">
        <v>9.100856051168899E-4</v>
      </c>
      <c r="CF1122" s="8">
        <v>1.140068466533892E-3</v>
      </c>
      <c r="CG1122" s="8">
        <v>7.8494529550655076E-4</v>
      </c>
      <c r="CH1122" s="8">
        <v>1.8968104393722959E-4</v>
      </c>
      <c r="CI1122" s="8">
        <v>2.273063685865215E-4</v>
      </c>
      <c r="CJ1122" s="8">
        <v>8.4761777764521574E-4</v>
      </c>
      <c r="CK1122" s="8">
        <v>1.600559317468798E-4</v>
      </c>
      <c r="CL1122" s="8">
        <v>3.2709668991728423E-5</v>
      </c>
      <c r="CM1122" s="8">
        <v>0.5</v>
      </c>
      <c r="CN1122" s="8">
        <v>0.1</v>
      </c>
      <c r="CO1122" s="8">
        <v>0.1</v>
      </c>
      <c r="CP1122" s="8">
        <v>0.1</v>
      </c>
      <c r="CQ1122" s="8">
        <v>0.1</v>
      </c>
      <c r="CR1122" s="8">
        <v>0.1</v>
      </c>
      <c r="CS1122" s="8">
        <v>0.89999999999999991</v>
      </c>
      <c r="CT1122" s="8">
        <v>0.1</v>
      </c>
      <c r="CU1122" s="8">
        <v>0.1</v>
      </c>
      <c r="CV1122" s="8">
        <v>0.1</v>
      </c>
      <c r="CW1122" s="8">
        <v>0.1</v>
      </c>
      <c r="CX1122" s="8">
        <v>0.1</v>
      </c>
      <c r="CY1122" s="8">
        <v>0.1</v>
      </c>
      <c r="CZ1122" s="8">
        <v>0.1</v>
      </c>
      <c r="DA1122" s="8">
        <v>7.1536932098216323E-3</v>
      </c>
      <c r="DB1122" s="8">
        <v>9.2846306790178371E-2</v>
      </c>
      <c r="DC1122" s="8">
        <v>0.1</v>
      </c>
      <c r="DD1122" s="8">
        <v>0.1</v>
      </c>
      <c r="DE1122" s="8">
        <v>0.1</v>
      </c>
      <c r="DF1122" s="8">
        <v>0.1</v>
      </c>
      <c r="DG1122" s="8">
        <v>0.1</v>
      </c>
      <c r="DH1122" s="8">
        <v>0.1</v>
      </c>
      <c r="DI1122" s="8">
        <v>8.74948541051557E-2</v>
      </c>
      <c r="DJ1122" s="8">
        <v>9.3980299011817946E-3</v>
      </c>
      <c r="DK1122" s="8">
        <v>2.2547617191051371E-3</v>
      </c>
      <c r="DL1122" s="8">
        <v>8.5235427455736799E-4</v>
      </c>
      <c r="DM1122" s="8">
        <v>0.1</v>
      </c>
      <c r="DN1122" s="8">
        <v>0.1</v>
      </c>
      <c r="DO1122" s="8">
        <v>0.1</v>
      </c>
      <c r="DP1122" s="8">
        <v>0.1</v>
      </c>
      <c r="DQ1122" s="8">
        <v>0.1</v>
      </c>
      <c r="DR1122" s="8">
        <v>0.1</v>
      </c>
      <c r="DS1122" s="8">
        <v>0.1</v>
      </c>
      <c r="DT1122" s="8">
        <v>0.2</v>
      </c>
      <c r="DU1122" s="8">
        <v>0.1</v>
      </c>
      <c r="DV1122" s="8">
        <v>0.1</v>
      </c>
      <c r="DW1122" s="8">
        <v>2.5176318975490691E-2</v>
      </c>
      <c r="DX1122" s="8">
        <v>7.4823681024509314E-2</v>
      </c>
      <c r="DY1122" s="8">
        <v>0.1</v>
      </c>
      <c r="DZ1122" s="8">
        <v>0.1</v>
      </c>
      <c r="EA1122" s="8">
        <v>0.1</v>
      </c>
      <c r="EB1122" s="8">
        <v>0.1</v>
      </c>
      <c r="EC1122" s="8">
        <v>0</v>
      </c>
      <c r="ED1122" s="8">
        <v>0</v>
      </c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</row>
    <row r="1123" spans="1:206" x14ac:dyDescent="0.3">
      <c r="A1123" s="32"/>
      <c r="B1123" s="23" t="s">
        <v>263</v>
      </c>
      <c r="C1123" s="33"/>
      <c r="D1123" s="33"/>
      <c r="E1123" s="23" t="s">
        <v>162</v>
      </c>
      <c r="F1123" s="23"/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>
        <v>0</v>
      </c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8">
        <v>0</v>
      </c>
      <c r="BS1123" s="8">
        <v>0</v>
      </c>
      <c r="BT1123" s="8">
        <v>0</v>
      </c>
      <c r="BU1123" s="8">
        <v>0</v>
      </c>
      <c r="BV1123" s="8">
        <v>0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8">
        <v>3.0788488872385049E-5</v>
      </c>
      <c r="CC1123" s="8">
        <v>3.0326874288826331E-5</v>
      </c>
      <c r="CD1123" s="8">
        <v>5.9147230777953103E-3</v>
      </c>
      <c r="CE1123" s="8">
        <v>9.100856051168899E-4</v>
      </c>
      <c r="CF1123" s="8">
        <v>1.140068466533892E-3</v>
      </c>
      <c r="CG1123" s="8">
        <v>7.8494529550655076E-4</v>
      </c>
      <c r="CH1123" s="8">
        <v>1.8968104393722959E-4</v>
      </c>
      <c r="CI1123" s="8">
        <v>2.273063685865215E-4</v>
      </c>
      <c r="CJ1123" s="8">
        <v>8.4761777764521574E-4</v>
      </c>
      <c r="CK1123" s="8">
        <v>1.600559317468798E-4</v>
      </c>
      <c r="CL1123" s="8">
        <v>3.2709668991728423E-5</v>
      </c>
      <c r="CM1123" s="8">
        <v>0.5</v>
      </c>
      <c r="CN1123" s="8">
        <v>0.1</v>
      </c>
      <c r="CO1123" s="8">
        <v>0.1</v>
      </c>
      <c r="CP1123" s="8">
        <v>0.1</v>
      </c>
      <c r="CQ1123" s="8">
        <v>0.1</v>
      </c>
      <c r="CR1123" s="8">
        <v>0.1</v>
      </c>
      <c r="CS1123" s="8">
        <v>0.89999999999999991</v>
      </c>
      <c r="CT1123" s="8">
        <v>0.1</v>
      </c>
      <c r="CU1123" s="8">
        <v>0.1</v>
      </c>
      <c r="CV1123" s="8">
        <v>0.1</v>
      </c>
      <c r="CW1123" s="8">
        <v>0.1</v>
      </c>
      <c r="CX1123" s="8">
        <v>0.1</v>
      </c>
      <c r="CY1123" s="8">
        <v>0.1</v>
      </c>
      <c r="CZ1123" s="8">
        <v>0.1</v>
      </c>
      <c r="DA1123" s="8">
        <v>7.1536932098216323E-3</v>
      </c>
      <c r="DB1123" s="8">
        <v>9.2846306790178371E-2</v>
      </c>
      <c r="DC1123" s="8">
        <v>0.1</v>
      </c>
      <c r="DD1123" s="8">
        <v>0.1</v>
      </c>
      <c r="DE1123" s="8">
        <v>0.1</v>
      </c>
      <c r="DF1123" s="8">
        <v>0.1</v>
      </c>
      <c r="DG1123" s="8">
        <v>0.1</v>
      </c>
      <c r="DH1123" s="8">
        <v>0.1</v>
      </c>
      <c r="DI1123" s="8">
        <v>8.74948541051557E-2</v>
      </c>
      <c r="DJ1123" s="8">
        <v>9.3980299011817946E-3</v>
      </c>
      <c r="DK1123" s="8">
        <v>2.2547617191051371E-3</v>
      </c>
      <c r="DL1123" s="8">
        <v>8.5235427455736799E-4</v>
      </c>
      <c r="DM1123" s="8">
        <v>0.1</v>
      </c>
      <c r="DN1123" s="8">
        <v>0.1</v>
      </c>
      <c r="DO1123" s="8">
        <v>0.1</v>
      </c>
      <c r="DP1123" s="8">
        <v>0.1</v>
      </c>
      <c r="DQ1123" s="8">
        <v>0.1</v>
      </c>
      <c r="DR1123" s="8">
        <v>0.1</v>
      </c>
      <c r="DS1123" s="8">
        <v>0.1</v>
      </c>
      <c r="DT1123" s="8">
        <v>0.2</v>
      </c>
      <c r="DU1123" s="8">
        <v>0.1</v>
      </c>
      <c r="DV1123" s="8">
        <v>0.1</v>
      </c>
      <c r="DW1123" s="8">
        <v>2.5176318975490691E-2</v>
      </c>
      <c r="DX1123" s="8">
        <v>7.4823681024509314E-2</v>
      </c>
      <c r="DY1123" s="8">
        <v>0.1</v>
      </c>
      <c r="DZ1123" s="8">
        <v>0.1</v>
      </c>
      <c r="EA1123" s="8">
        <v>0.1</v>
      </c>
      <c r="EB1123" s="8">
        <v>0.1</v>
      </c>
      <c r="EC1123" s="8">
        <v>0</v>
      </c>
      <c r="ED1123" s="8">
        <v>0</v>
      </c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</row>
    <row r="1124" spans="1:206" x14ac:dyDescent="0.3">
      <c r="A1124" s="32"/>
      <c r="B1124" s="23" t="s">
        <v>264</v>
      </c>
      <c r="C1124" s="33"/>
      <c r="D1124" s="33"/>
      <c r="E1124" s="23" t="s">
        <v>162</v>
      </c>
      <c r="F1124" s="23"/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8">
        <v>0</v>
      </c>
      <c r="BS1124" s="8">
        <v>0</v>
      </c>
      <c r="BT1124" s="8">
        <v>0</v>
      </c>
      <c r="BU1124" s="8">
        <v>0</v>
      </c>
      <c r="BV1124" s="8">
        <v>0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8">
        <v>3.0788488872385049E-5</v>
      </c>
      <c r="CC1124" s="8">
        <v>3.0326874288826331E-5</v>
      </c>
      <c r="CD1124" s="8">
        <v>5.9147230777953103E-3</v>
      </c>
      <c r="CE1124" s="8">
        <v>9.100856051168899E-4</v>
      </c>
      <c r="CF1124" s="8">
        <v>1.140068466533892E-3</v>
      </c>
      <c r="CG1124" s="8">
        <v>7.8494529550655076E-4</v>
      </c>
      <c r="CH1124" s="8">
        <v>1.8968104393722959E-4</v>
      </c>
      <c r="CI1124" s="8">
        <v>2.273063685865215E-4</v>
      </c>
      <c r="CJ1124" s="8">
        <v>8.4761777764521574E-4</v>
      </c>
      <c r="CK1124" s="8">
        <v>1.600559317468798E-4</v>
      </c>
      <c r="CL1124" s="8">
        <v>3.2709668991728423E-5</v>
      </c>
      <c r="CM1124" s="8">
        <v>0.5</v>
      </c>
      <c r="CN1124" s="8">
        <v>0.1</v>
      </c>
      <c r="CO1124" s="8">
        <v>0.1</v>
      </c>
      <c r="CP1124" s="8">
        <v>0.1</v>
      </c>
      <c r="CQ1124" s="8">
        <v>0.1</v>
      </c>
      <c r="CR1124" s="8">
        <v>0.1</v>
      </c>
      <c r="CS1124" s="8">
        <v>0.89999999999999991</v>
      </c>
      <c r="CT1124" s="8">
        <v>0.1</v>
      </c>
      <c r="CU1124" s="8">
        <v>0.1</v>
      </c>
      <c r="CV1124" s="8">
        <v>0.1</v>
      </c>
      <c r="CW1124" s="8">
        <v>0.1</v>
      </c>
      <c r="CX1124" s="8">
        <v>0.1</v>
      </c>
      <c r="CY1124" s="8">
        <v>0.1</v>
      </c>
      <c r="CZ1124" s="8">
        <v>0.1</v>
      </c>
      <c r="DA1124" s="8">
        <v>7.1536932098216323E-3</v>
      </c>
      <c r="DB1124" s="8">
        <v>9.2846306790178371E-2</v>
      </c>
      <c r="DC1124" s="8">
        <v>0.1</v>
      </c>
      <c r="DD1124" s="8">
        <v>0.1</v>
      </c>
      <c r="DE1124" s="8">
        <v>0.1</v>
      </c>
      <c r="DF1124" s="8">
        <v>0.1</v>
      </c>
      <c r="DG1124" s="8">
        <v>0.1</v>
      </c>
      <c r="DH1124" s="8">
        <v>0.1</v>
      </c>
      <c r="DI1124" s="8">
        <v>8.74948541051557E-2</v>
      </c>
      <c r="DJ1124" s="8">
        <v>9.3980299011817946E-3</v>
      </c>
      <c r="DK1124" s="8">
        <v>2.2547617191051371E-3</v>
      </c>
      <c r="DL1124" s="8">
        <v>8.5235427455736799E-4</v>
      </c>
      <c r="DM1124" s="8">
        <v>0.1</v>
      </c>
      <c r="DN1124" s="8">
        <v>0.1</v>
      </c>
      <c r="DO1124" s="8">
        <v>0.1</v>
      </c>
      <c r="DP1124" s="8">
        <v>0.1</v>
      </c>
      <c r="DQ1124" s="8">
        <v>0.1</v>
      </c>
      <c r="DR1124" s="8">
        <v>0.1</v>
      </c>
      <c r="DS1124" s="8">
        <v>0.1</v>
      </c>
      <c r="DT1124" s="8">
        <v>0.2</v>
      </c>
      <c r="DU1124" s="8">
        <v>0.1</v>
      </c>
      <c r="DV1124" s="8">
        <v>0.1</v>
      </c>
      <c r="DW1124" s="8">
        <v>2.5176318975490691E-2</v>
      </c>
      <c r="DX1124" s="8">
        <v>7.4823681024509314E-2</v>
      </c>
      <c r="DY1124" s="8">
        <v>0.1</v>
      </c>
      <c r="DZ1124" s="8">
        <v>0.1</v>
      </c>
      <c r="EA1124" s="8">
        <v>0.1</v>
      </c>
      <c r="EB1124" s="8">
        <v>0.1</v>
      </c>
      <c r="EC1124" s="8">
        <v>0</v>
      </c>
      <c r="ED1124" s="8">
        <v>0</v>
      </c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</row>
    <row r="1125" spans="1:206" x14ac:dyDescent="0.3">
      <c r="A1125" s="32"/>
      <c r="B1125" s="23" t="s">
        <v>265</v>
      </c>
      <c r="C1125" s="33"/>
      <c r="D1125" s="33"/>
      <c r="E1125" s="23" t="s">
        <v>162</v>
      </c>
      <c r="F1125" s="23"/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>
        <v>0</v>
      </c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0</v>
      </c>
      <c r="BR1125" s="8">
        <v>0</v>
      </c>
      <c r="BS1125" s="8">
        <v>0</v>
      </c>
      <c r="BT1125" s="8">
        <v>0</v>
      </c>
      <c r="BU1125" s="8">
        <v>0</v>
      </c>
      <c r="BV1125" s="8">
        <v>0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8">
        <v>3.0788488872385049E-5</v>
      </c>
      <c r="CC1125" s="8">
        <v>3.0326874288826331E-5</v>
      </c>
      <c r="CD1125" s="8">
        <v>5.9147230777953103E-3</v>
      </c>
      <c r="CE1125" s="8">
        <v>9.100856051168899E-4</v>
      </c>
      <c r="CF1125" s="8">
        <v>1.140068466533892E-3</v>
      </c>
      <c r="CG1125" s="8">
        <v>7.8494529550655076E-4</v>
      </c>
      <c r="CH1125" s="8">
        <v>1.8968104393722959E-4</v>
      </c>
      <c r="CI1125" s="8">
        <v>2.273063685865215E-4</v>
      </c>
      <c r="CJ1125" s="8">
        <v>8.4761777764521574E-4</v>
      </c>
      <c r="CK1125" s="8">
        <v>1.600559317468798E-4</v>
      </c>
      <c r="CL1125" s="8">
        <v>3.2709668991728423E-5</v>
      </c>
      <c r="CM1125" s="8">
        <v>0.5</v>
      </c>
      <c r="CN1125" s="8">
        <v>0.1</v>
      </c>
      <c r="CO1125" s="8">
        <v>0.1</v>
      </c>
      <c r="CP1125" s="8">
        <v>0.1</v>
      </c>
      <c r="CQ1125" s="8">
        <v>0.1</v>
      </c>
      <c r="CR1125" s="8">
        <v>0.1</v>
      </c>
      <c r="CS1125" s="8">
        <v>0.89999999999999991</v>
      </c>
      <c r="CT1125" s="8">
        <v>0.1</v>
      </c>
      <c r="CU1125" s="8">
        <v>0.1</v>
      </c>
      <c r="CV1125" s="8">
        <v>0.1</v>
      </c>
      <c r="CW1125" s="8">
        <v>0.1</v>
      </c>
      <c r="CX1125" s="8">
        <v>0.1</v>
      </c>
      <c r="CY1125" s="8">
        <v>0.1</v>
      </c>
      <c r="CZ1125" s="8">
        <v>0.1</v>
      </c>
      <c r="DA1125" s="8">
        <v>7.1536932098216323E-3</v>
      </c>
      <c r="DB1125" s="8">
        <v>9.2846306790178371E-2</v>
      </c>
      <c r="DC1125" s="8">
        <v>0.1</v>
      </c>
      <c r="DD1125" s="8">
        <v>0.1</v>
      </c>
      <c r="DE1125" s="8">
        <v>0.1</v>
      </c>
      <c r="DF1125" s="8">
        <v>0.1</v>
      </c>
      <c r="DG1125" s="8">
        <v>0.1</v>
      </c>
      <c r="DH1125" s="8">
        <v>0.1</v>
      </c>
      <c r="DI1125" s="8">
        <v>8.74948541051557E-2</v>
      </c>
      <c r="DJ1125" s="8">
        <v>9.3980299011817946E-3</v>
      </c>
      <c r="DK1125" s="8">
        <v>2.2547617191051371E-3</v>
      </c>
      <c r="DL1125" s="8">
        <v>8.5235427455736799E-4</v>
      </c>
      <c r="DM1125" s="8">
        <v>0.1</v>
      </c>
      <c r="DN1125" s="8">
        <v>0.1</v>
      </c>
      <c r="DO1125" s="8">
        <v>0.1</v>
      </c>
      <c r="DP1125" s="8">
        <v>0.1</v>
      </c>
      <c r="DQ1125" s="8">
        <v>0.1</v>
      </c>
      <c r="DR1125" s="8">
        <v>0.1</v>
      </c>
      <c r="DS1125" s="8">
        <v>0.1</v>
      </c>
      <c r="DT1125" s="8">
        <v>0.2</v>
      </c>
      <c r="DU1125" s="8">
        <v>0.1</v>
      </c>
      <c r="DV1125" s="8">
        <v>0.1</v>
      </c>
      <c r="DW1125" s="8">
        <v>2.5176318975490691E-2</v>
      </c>
      <c r="DX1125" s="8">
        <v>7.4823681024509314E-2</v>
      </c>
      <c r="DY1125" s="8">
        <v>0.1</v>
      </c>
      <c r="DZ1125" s="8">
        <v>0.1</v>
      </c>
      <c r="EA1125" s="8">
        <v>0.1</v>
      </c>
      <c r="EB1125" s="8">
        <v>0.1</v>
      </c>
      <c r="EC1125" s="8">
        <v>0</v>
      </c>
      <c r="ED1125" s="8">
        <v>0</v>
      </c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</row>
    <row r="1126" spans="1:206" x14ac:dyDescent="0.3">
      <c r="A1126" s="32"/>
      <c r="B1126" s="23" t="s">
        <v>266</v>
      </c>
      <c r="C1126" s="33"/>
      <c r="D1126" s="33"/>
      <c r="E1126" s="23" t="s">
        <v>162</v>
      </c>
      <c r="F1126" s="23"/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0</v>
      </c>
      <c r="BR1126" s="8">
        <v>0</v>
      </c>
      <c r="BS1126" s="8">
        <v>0</v>
      </c>
      <c r="BT1126" s="8">
        <v>0</v>
      </c>
      <c r="BU1126" s="8">
        <v>0</v>
      </c>
      <c r="BV1126" s="8">
        <v>0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8">
        <v>3.0788488872385049E-5</v>
      </c>
      <c r="CC1126" s="8">
        <v>3.0326874288826331E-5</v>
      </c>
      <c r="CD1126" s="8">
        <v>5.9147230777953103E-3</v>
      </c>
      <c r="CE1126" s="8">
        <v>9.100856051168899E-4</v>
      </c>
      <c r="CF1126" s="8">
        <v>1.140068466533892E-3</v>
      </c>
      <c r="CG1126" s="8">
        <v>7.8494529550655076E-4</v>
      </c>
      <c r="CH1126" s="8">
        <v>1.8968104393722959E-4</v>
      </c>
      <c r="CI1126" s="8">
        <v>2.273063685865215E-4</v>
      </c>
      <c r="CJ1126" s="8">
        <v>8.4761777764521574E-4</v>
      </c>
      <c r="CK1126" s="8">
        <v>1.600559317468798E-4</v>
      </c>
      <c r="CL1126" s="8">
        <v>3.2709668991728423E-5</v>
      </c>
      <c r="CM1126" s="8">
        <v>0.5</v>
      </c>
      <c r="CN1126" s="8">
        <v>0.1</v>
      </c>
      <c r="CO1126" s="8">
        <v>0.1</v>
      </c>
      <c r="CP1126" s="8">
        <v>0.1</v>
      </c>
      <c r="CQ1126" s="8">
        <v>0.1</v>
      </c>
      <c r="CR1126" s="8">
        <v>0.1</v>
      </c>
      <c r="CS1126" s="8">
        <v>0.89999999999999991</v>
      </c>
      <c r="CT1126" s="8">
        <v>0.1</v>
      </c>
      <c r="CU1126" s="8">
        <v>0.1</v>
      </c>
      <c r="CV1126" s="8">
        <v>0.1</v>
      </c>
      <c r="CW1126" s="8">
        <v>0.1</v>
      </c>
      <c r="CX1126" s="8">
        <v>0.1</v>
      </c>
      <c r="CY1126" s="8">
        <v>0.1</v>
      </c>
      <c r="CZ1126" s="8">
        <v>0.1</v>
      </c>
      <c r="DA1126" s="8">
        <v>7.1536932098216323E-3</v>
      </c>
      <c r="DB1126" s="8">
        <v>9.2846306790178371E-2</v>
      </c>
      <c r="DC1126" s="8">
        <v>0.1</v>
      </c>
      <c r="DD1126" s="8">
        <v>0.1</v>
      </c>
      <c r="DE1126" s="8">
        <v>0.1</v>
      </c>
      <c r="DF1126" s="8">
        <v>0.1</v>
      </c>
      <c r="DG1126" s="8">
        <v>0.1</v>
      </c>
      <c r="DH1126" s="8">
        <v>0.1</v>
      </c>
      <c r="DI1126" s="8">
        <v>8.74948541051557E-2</v>
      </c>
      <c r="DJ1126" s="8">
        <v>9.3980299011817946E-3</v>
      </c>
      <c r="DK1126" s="8">
        <v>2.2547617191051371E-3</v>
      </c>
      <c r="DL1126" s="8">
        <v>8.5235427455736799E-4</v>
      </c>
      <c r="DM1126" s="8">
        <v>0.1</v>
      </c>
      <c r="DN1126" s="8">
        <v>0.1</v>
      </c>
      <c r="DO1126" s="8">
        <v>0.1</v>
      </c>
      <c r="DP1126" s="8">
        <v>0.1</v>
      </c>
      <c r="DQ1126" s="8">
        <v>0.1</v>
      </c>
      <c r="DR1126" s="8">
        <v>0.1</v>
      </c>
      <c r="DS1126" s="8">
        <v>0.1</v>
      </c>
      <c r="DT1126" s="8">
        <v>0.2</v>
      </c>
      <c r="DU1126" s="8">
        <v>0.1</v>
      </c>
      <c r="DV1126" s="8">
        <v>0.1</v>
      </c>
      <c r="DW1126" s="8">
        <v>2.5176318975490691E-2</v>
      </c>
      <c r="DX1126" s="8">
        <v>7.4823681024509314E-2</v>
      </c>
      <c r="DY1126" s="8">
        <v>0.1</v>
      </c>
      <c r="DZ1126" s="8">
        <v>0.1</v>
      </c>
      <c r="EA1126" s="8">
        <v>0.1</v>
      </c>
      <c r="EB1126" s="8">
        <v>0.1</v>
      </c>
      <c r="EC1126" s="8">
        <v>0</v>
      </c>
      <c r="ED1126" s="8">
        <v>0</v>
      </c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</row>
    <row r="1127" spans="1:206" x14ac:dyDescent="0.3">
      <c r="A1127" s="32"/>
      <c r="B1127" s="23" t="s">
        <v>267</v>
      </c>
      <c r="C1127" s="33"/>
      <c r="D1127" s="33"/>
      <c r="E1127" s="23" t="s">
        <v>162</v>
      </c>
      <c r="F1127" s="23"/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>
        <v>0</v>
      </c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0</v>
      </c>
      <c r="BR1127" s="8">
        <v>0</v>
      </c>
      <c r="BS1127" s="8">
        <v>0</v>
      </c>
      <c r="BT1127" s="8">
        <v>0</v>
      </c>
      <c r="BU1127" s="8">
        <v>0</v>
      </c>
      <c r="BV1127" s="8">
        <v>0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8">
        <v>3.0788488872385049E-5</v>
      </c>
      <c r="CC1127" s="8">
        <v>3.0326874288826331E-5</v>
      </c>
      <c r="CD1127" s="8">
        <v>5.9147230777953103E-3</v>
      </c>
      <c r="CE1127" s="8">
        <v>9.100856051168899E-4</v>
      </c>
      <c r="CF1127" s="8">
        <v>1.140068466533892E-3</v>
      </c>
      <c r="CG1127" s="8">
        <v>7.8494529550655076E-4</v>
      </c>
      <c r="CH1127" s="8">
        <v>1.8968104393722959E-4</v>
      </c>
      <c r="CI1127" s="8">
        <v>2.273063685865215E-4</v>
      </c>
      <c r="CJ1127" s="8">
        <v>8.4761777764521574E-4</v>
      </c>
      <c r="CK1127" s="8">
        <v>1.600559317468798E-4</v>
      </c>
      <c r="CL1127" s="8">
        <v>3.2709668991728423E-5</v>
      </c>
      <c r="CM1127" s="8">
        <v>0.5</v>
      </c>
      <c r="CN1127" s="8">
        <v>0.1</v>
      </c>
      <c r="CO1127" s="8">
        <v>0.1</v>
      </c>
      <c r="CP1127" s="8">
        <v>0.1</v>
      </c>
      <c r="CQ1127" s="8">
        <v>0.1</v>
      </c>
      <c r="CR1127" s="8">
        <v>0.1</v>
      </c>
      <c r="CS1127" s="8">
        <v>0.89999999999999991</v>
      </c>
      <c r="CT1127" s="8">
        <v>0.1</v>
      </c>
      <c r="CU1127" s="8">
        <v>0.1</v>
      </c>
      <c r="CV1127" s="8">
        <v>0.1</v>
      </c>
      <c r="CW1127" s="8">
        <v>0.1</v>
      </c>
      <c r="CX1127" s="8">
        <v>0.1</v>
      </c>
      <c r="CY1127" s="8">
        <v>0.1</v>
      </c>
      <c r="CZ1127" s="8">
        <v>0.1</v>
      </c>
      <c r="DA1127" s="8">
        <v>7.1536932098216323E-3</v>
      </c>
      <c r="DB1127" s="8">
        <v>9.2846306790178371E-2</v>
      </c>
      <c r="DC1127" s="8">
        <v>0.1</v>
      </c>
      <c r="DD1127" s="8">
        <v>0.1</v>
      </c>
      <c r="DE1127" s="8">
        <v>0.1</v>
      </c>
      <c r="DF1127" s="8">
        <v>0.1</v>
      </c>
      <c r="DG1127" s="8">
        <v>0.1</v>
      </c>
      <c r="DH1127" s="8">
        <v>0.1</v>
      </c>
      <c r="DI1127" s="8">
        <v>8.74948541051557E-2</v>
      </c>
      <c r="DJ1127" s="8">
        <v>9.3980299011817946E-3</v>
      </c>
      <c r="DK1127" s="8">
        <v>2.2547617191051371E-3</v>
      </c>
      <c r="DL1127" s="8">
        <v>8.5235427455736799E-4</v>
      </c>
      <c r="DM1127" s="8">
        <v>0.1</v>
      </c>
      <c r="DN1127" s="8">
        <v>0.1</v>
      </c>
      <c r="DO1127" s="8">
        <v>0.1</v>
      </c>
      <c r="DP1127" s="8">
        <v>0.1</v>
      </c>
      <c r="DQ1127" s="8">
        <v>0.1</v>
      </c>
      <c r="DR1127" s="8">
        <v>0.1</v>
      </c>
      <c r="DS1127" s="8">
        <v>0.1</v>
      </c>
      <c r="DT1127" s="8">
        <v>0.2</v>
      </c>
      <c r="DU1127" s="8">
        <v>0.1</v>
      </c>
      <c r="DV1127" s="8">
        <v>0.1</v>
      </c>
      <c r="DW1127" s="8">
        <v>2.5176318975490691E-2</v>
      </c>
      <c r="DX1127" s="8">
        <v>7.4823681024509314E-2</v>
      </c>
      <c r="DY1127" s="8">
        <v>0.1</v>
      </c>
      <c r="DZ1127" s="8">
        <v>0.1</v>
      </c>
      <c r="EA1127" s="8">
        <v>0.1</v>
      </c>
      <c r="EB1127" s="8">
        <v>0.1</v>
      </c>
      <c r="EC1127" s="8">
        <v>0</v>
      </c>
      <c r="ED1127" s="8">
        <v>0</v>
      </c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/>
      <c r="GW1127" s="8"/>
      <c r="GX1127" s="8"/>
    </row>
    <row r="1128" spans="1:206" x14ac:dyDescent="0.3">
      <c r="A1128" s="32"/>
      <c r="B1128" s="23" t="s">
        <v>268</v>
      </c>
      <c r="C1128" s="33"/>
      <c r="D1128" s="33"/>
      <c r="E1128" s="23" t="s">
        <v>162</v>
      </c>
      <c r="F1128" s="23"/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>
        <v>0</v>
      </c>
      <c r="BU1128" s="8">
        <v>0</v>
      </c>
      <c r="BV1128" s="8">
        <v>0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8">
        <v>3.0788488872385049E-5</v>
      </c>
      <c r="CC1128" s="8">
        <v>3.0326874288826331E-5</v>
      </c>
      <c r="CD1128" s="8">
        <v>5.9147230777953103E-3</v>
      </c>
      <c r="CE1128" s="8">
        <v>9.100856051168899E-4</v>
      </c>
      <c r="CF1128" s="8">
        <v>1.140068466533892E-3</v>
      </c>
      <c r="CG1128" s="8">
        <v>7.8494529550655076E-4</v>
      </c>
      <c r="CH1128" s="8">
        <v>1.8968104393722959E-4</v>
      </c>
      <c r="CI1128" s="8">
        <v>2.273063685865215E-4</v>
      </c>
      <c r="CJ1128" s="8">
        <v>8.4761777764521574E-4</v>
      </c>
      <c r="CK1128" s="8">
        <v>1.600559317468798E-4</v>
      </c>
      <c r="CL1128" s="8">
        <v>3.2709668991728423E-5</v>
      </c>
      <c r="CM1128" s="8">
        <v>0.5</v>
      </c>
      <c r="CN1128" s="8">
        <v>0.1</v>
      </c>
      <c r="CO1128" s="8">
        <v>0.1</v>
      </c>
      <c r="CP1128" s="8">
        <v>0.1</v>
      </c>
      <c r="CQ1128" s="8">
        <v>0.1</v>
      </c>
      <c r="CR1128" s="8">
        <v>0.1</v>
      </c>
      <c r="CS1128" s="8">
        <v>0.89999999999999991</v>
      </c>
      <c r="CT1128" s="8">
        <v>0.1</v>
      </c>
      <c r="CU1128" s="8">
        <v>0.1</v>
      </c>
      <c r="CV1128" s="8">
        <v>0.1</v>
      </c>
      <c r="CW1128" s="8">
        <v>0.1</v>
      </c>
      <c r="CX1128" s="8">
        <v>0.1</v>
      </c>
      <c r="CY1128" s="8">
        <v>0.1</v>
      </c>
      <c r="CZ1128" s="8">
        <v>0.1</v>
      </c>
      <c r="DA1128" s="8">
        <v>7.1536932098216323E-3</v>
      </c>
      <c r="DB1128" s="8">
        <v>9.2846306790178371E-2</v>
      </c>
      <c r="DC1128" s="8">
        <v>0.1</v>
      </c>
      <c r="DD1128" s="8">
        <v>0.1</v>
      </c>
      <c r="DE1128" s="8">
        <v>0.1</v>
      </c>
      <c r="DF1128" s="8">
        <v>0.1</v>
      </c>
      <c r="DG1128" s="8">
        <v>0.1</v>
      </c>
      <c r="DH1128" s="8">
        <v>0.1</v>
      </c>
      <c r="DI1128" s="8">
        <v>8.74948541051557E-2</v>
      </c>
      <c r="DJ1128" s="8">
        <v>9.3980299011817946E-3</v>
      </c>
      <c r="DK1128" s="8">
        <v>2.2547617191051371E-3</v>
      </c>
      <c r="DL1128" s="8">
        <v>8.5235427455736799E-4</v>
      </c>
      <c r="DM1128" s="8">
        <v>0.1</v>
      </c>
      <c r="DN1128" s="8">
        <v>0.1</v>
      </c>
      <c r="DO1128" s="8">
        <v>0.1</v>
      </c>
      <c r="DP1128" s="8">
        <v>0.1</v>
      </c>
      <c r="DQ1128" s="8">
        <v>0.1</v>
      </c>
      <c r="DR1128" s="8">
        <v>0.1</v>
      </c>
      <c r="DS1128" s="8">
        <v>0.1</v>
      </c>
      <c r="DT1128" s="8">
        <v>0.2</v>
      </c>
      <c r="DU1128" s="8">
        <v>0.1</v>
      </c>
      <c r="DV1128" s="8">
        <v>0.1</v>
      </c>
      <c r="DW1128" s="8">
        <v>2.5176318975490691E-2</v>
      </c>
      <c r="DX1128" s="8">
        <v>7.4823681024509314E-2</v>
      </c>
      <c r="DY1128" s="8">
        <v>0.1</v>
      </c>
      <c r="DZ1128" s="8">
        <v>0.1</v>
      </c>
      <c r="EA1128" s="8">
        <v>0.1</v>
      </c>
      <c r="EB1128" s="8">
        <v>0.1</v>
      </c>
      <c r="EC1128" s="8">
        <v>0</v>
      </c>
      <c r="ED1128" s="8">
        <v>0</v>
      </c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/>
      <c r="GW1128" s="8"/>
      <c r="GX1128" s="8"/>
    </row>
    <row r="1129" spans="1:206" x14ac:dyDescent="0.3">
      <c r="A1129" s="32"/>
      <c r="B1129" s="23" t="s">
        <v>269</v>
      </c>
      <c r="C1129" s="33"/>
      <c r="D1129" s="33"/>
      <c r="E1129" s="23" t="s">
        <v>162</v>
      </c>
      <c r="F1129" s="23"/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0</v>
      </c>
      <c r="BF1129" s="8">
        <v>0</v>
      </c>
      <c r="BG1129" s="8">
        <v>0</v>
      </c>
      <c r="BH1129" s="8">
        <v>0</v>
      </c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0</v>
      </c>
      <c r="BR1129" s="8">
        <v>0</v>
      </c>
      <c r="BS1129" s="8">
        <v>0</v>
      </c>
      <c r="BT1129" s="8">
        <v>0</v>
      </c>
      <c r="BU1129" s="8">
        <v>0</v>
      </c>
      <c r="BV1129" s="8">
        <v>0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8">
        <v>3.0788488872385049E-5</v>
      </c>
      <c r="CC1129" s="8">
        <v>3.0326874288826331E-5</v>
      </c>
      <c r="CD1129" s="8">
        <v>5.9147230777953103E-3</v>
      </c>
      <c r="CE1129" s="8">
        <v>9.100856051168899E-4</v>
      </c>
      <c r="CF1129" s="8">
        <v>1.140068466533892E-3</v>
      </c>
      <c r="CG1129" s="8">
        <v>7.8494529550655076E-4</v>
      </c>
      <c r="CH1129" s="8">
        <v>1.8968104393722959E-4</v>
      </c>
      <c r="CI1129" s="8">
        <v>2.273063685865215E-4</v>
      </c>
      <c r="CJ1129" s="8">
        <v>8.4761777764521574E-4</v>
      </c>
      <c r="CK1129" s="8">
        <v>1.600559317468798E-4</v>
      </c>
      <c r="CL1129" s="8">
        <v>3.2709668991728423E-5</v>
      </c>
      <c r="CM1129" s="8">
        <v>0.5</v>
      </c>
      <c r="CN1129" s="8">
        <v>0.1</v>
      </c>
      <c r="CO1129" s="8">
        <v>0.1</v>
      </c>
      <c r="CP1129" s="8">
        <v>0.1</v>
      </c>
      <c r="CQ1129" s="8">
        <v>0.1</v>
      </c>
      <c r="CR1129" s="8">
        <v>0.1</v>
      </c>
      <c r="CS1129" s="8">
        <v>0.89999999999999991</v>
      </c>
      <c r="CT1129" s="8">
        <v>0.1</v>
      </c>
      <c r="CU1129" s="8">
        <v>0.1</v>
      </c>
      <c r="CV1129" s="8">
        <v>0.1</v>
      </c>
      <c r="CW1129" s="8">
        <v>0.1</v>
      </c>
      <c r="CX1129" s="8">
        <v>0.1</v>
      </c>
      <c r="CY1129" s="8">
        <v>0.1</v>
      </c>
      <c r="CZ1129" s="8">
        <v>0.1</v>
      </c>
      <c r="DA1129" s="8">
        <v>7.1536932098216323E-3</v>
      </c>
      <c r="DB1129" s="8">
        <v>9.2846306790178371E-2</v>
      </c>
      <c r="DC1129" s="8">
        <v>0.1</v>
      </c>
      <c r="DD1129" s="8">
        <v>0.1</v>
      </c>
      <c r="DE1129" s="8">
        <v>0.1</v>
      </c>
      <c r="DF1129" s="8">
        <v>0.1</v>
      </c>
      <c r="DG1129" s="8">
        <v>0.1</v>
      </c>
      <c r="DH1129" s="8">
        <v>0.1</v>
      </c>
      <c r="DI1129" s="8">
        <v>8.74948541051557E-2</v>
      </c>
      <c r="DJ1129" s="8">
        <v>9.3980299011817946E-3</v>
      </c>
      <c r="DK1129" s="8">
        <v>2.2547617191051371E-3</v>
      </c>
      <c r="DL1129" s="8">
        <v>8.5235427455736799E-4</v>
      </c>
      <c r="DM1129" s="8">
        <v>0.1</v>
      </c>
      <c r="DN1129" s="8">
        <v>0.1</v>
      </c>
      <c r="DO1129" s="8">
        <v>0.1</v>
      </c>
      <c r="DP1129" s="8">
        <v>0.1</v>
      </c>
      <c r="DQ1129" s="8">
        <v>0.1</v>
      </c>
      <c r="DR1129" s="8">
        <v>0.1</v>
      </c>
      <c r="DS1129" s="8">
        <v>0.1</v>
      </c>
      <c r="DT1129" s="8">
        <v>0.2</v>
      </c>
      <c r="DU1129" s="8">
        <v>0.1</v>
      </c>
      <c r="DV1129" s="8">
        <v>0.1</v>
      </c>
      <c r="DW1129" s="8">
        <v>2.5176318975490691E-2</v>
      </c>
      <c r="DX1129" s="8">
        <v>7.4823681024509314E-2</v>
      </c>
      <c r="DY1129" s="8">
        <v>0.1</v>
      </c>
      <c r="DZ1129" s="8">
        <v>0.1</v>
      </c>
      <c r="EA1129" s="8">
        <v>0.1</v>
      </c>
      <c r="EB1129" s="8">
        <v>0.1</v>
      </c>
      <c r="EC1129" s="8">
        <v>0</v>
      </c>
      <c r="ED1129" s="8">
        <v>0</v>
      </c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/>
      <c r="GW1129" s="8"/>
      <c r="GX1129" s="8"/>
    </row>
    <row r="1130" spans="1:206" x14ac:dyDescent="0.3">
      <c r="A1130" s="32"/>
      <c r="B1130" s="23" t="s">
        <v>270</v>
      </c>
      <c r="C1130" s="33"/>
      <c r="D1130" s="33"/>
      <c r="E1130" s="23" t="s">
        <v>162</v>
      </c>
      <c r="F1130" s="23"/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8">
        <v>0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>
        <v>0</v>
      </c>
      <c r="BU1130" s="8">
        <v>0</v>
      </c>
      <c r="BV1130" s="8">
        <v>0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8">
        <v>3.0788488872385049E-5</v>
      </c>
      <c r="CC1130" s="8">
        <v>3.0326874288826331E-5</v>
      </c>
      <c r="CD1130" s="8">
        <v>5.9147230777953103E-3</v>
      </c>
      <c r="CE1130" s="8">
        <v>9.100856051168899E-4</v>
      </c>
      <c r="CF1130" s="8">
        <v>1.140068466533892E-3</v>
      </c>
      <c r="CG1130" s="8">
        <v>7.8494529550655076E-4</v>
      </c>
      <c r="CH1130" s="8">
        <v>1.8968104393722959E-4</v>
      </c>
      <c r="CI1130" s="8">
        <v>2.273063685865215E-4</v>
      </c>
      <c r="CJ1130" s="8">
        <v>8.4761777764521574E-4</v>
      </c>
      <c r="CK1130" s="8">
        <v>1.600559317468798E-4</v>
      </c>
      <c r="CL1130" s="8">
        <v>3.2709668991728423E-5</v>
      </c>
      <c r="CM1130" s="8">
        <v>0.5</v>
      </c>
      <c r="CN1130" s="8">
        <v>0.1</v>
      </c>
      <c r="CO1130" s="8">
        <v>0.1</v>
      </c>
      <c r="CP1130" s="8">
        <v>0.1</v>
      </c>
      <c r="CQ1130" s="8">
        <v>0.1</v>
      </c>
      <c r="CR1130" s="8">
        <v>0.1</v>
      </c>
      <c r="CS1130" s="8">
        <v>0.89999999999999991</v>
      </c>
      <c r="CT1130" s="8">
        <v>0.1</v>
      </c>
      <c r="CU1130" s="8">
        <v>0.1</v>
      </c>
      <c r="CV1130" s="8">
        <v>0.1</v>
      </c>
      <c r="CW1130" s="8">
        <v>0.1</v>
      </c>
      <c r="CX1130" s="8">
        <v>0.1</v>
      </c>
      <c r="CY1130" s="8">
        <v>0.1</v>
      </c>
      <c r="CZ1130" s="8">
        <v>0.1</v>
      </c>
      <c r="DA1130" s="8">
        <v>7.1536932098216323E-3</v>
      </c>
      <c r="DB1130" s="8">
        <v>9.2846306790178371E-2</v>
      </c>
      <c r="DC1130" s="8">
        <v>0.1</v>
      </c>
      <c r="DD1130" s="8">
        <v>0.1</v>
      </c>
      <c r="DE1130" s="8">
        <v>0.1</v>
      </c>
      <c r="DF1130" s="8">
        <v>0.1</v>
      </c>
      <c r="DG1130" s="8">
        <v>0.1</v>
      </c>
      <c r="DH1130" s="8">
        <v>0.1</v>
      </c>
      <c r="DI1130" s="8">
        <v>8.74948541051557E-2</v>
      </c>
      <c r="DJ1130" s="8">
        <v>9.3980299011817946E-3</v>
      </c>
      <c r="DK1130" s="8">
        <v>2.2547617191051371E-3</v>
      </c>
      <c r="DL1130" s="8">
        <v>8.5235427455736799E-4</v>
      </c>
      <c r="DM1130" s="8">
        <v>0.1</v>
      </c>
      <c r="DN1130" s="8">
        <v>0.1</v>
      </c>
      <c r="DO1130" s="8">
        <v>0.1</v>
      </c>
      <c r="DP1130" s="8">
        <v>0.1</v>
      </c>
      <c r="DQ1130" s="8">
        <v>0.1</v>
      </c>
      <c r="DR1130" s="8">
        <v>0.1</v>
      </c>
      <c r="DS1130" s="8">
        <v>0.1</v>
      </c>
      <c r="DT1130" s="8">
        <v>0.2</v>
      </c>
      <c r="DU1130" s="8">
        <v>0.1</v>
      </c>
      <c r="DV1130" s="8">
        <v>0.1</v>
      </c>
      <c r="DW1130" s="8">
        <v>2.5176318975490691E-2</v>
      </c>
      <c r="DX1130" s="8">
        <v>7.4823681024509314E-2</v>
      </c>
      <c r="DY1130" s="8">
        <v>0.1</v>
      </c>
      <c r="DZ1130" s="8">
        <v>0.1</v>
      </c>
      <c r="EA1130" s="8">
        <v>0.1</v>
      </c>
      <c r="EB1130" s="8">
        <v>0.1</v>
      </c>
      <c r="EC1130" s="8">
        <v>0</v>
      </c>
      <c r="ED1130" s="8">
        <v>0</v>
      </c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</row>
    <row r="1131" spans="1:206" x14ac:dyDescent="0.3">
      <c r="A1131" s="32"/>
      <c r="B1131" s="23" t="s">
        <v>271</v>
      </c>
      <c r="C1131" s="33"/>
      <c r="D1131" s="33"/>
      <c r="E1131" s="23" t="s">
        <v>162</v>
      </c>
      <c r="F1131" s="23"/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>
        <v>0</v>
      </c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8">
        <v>0</v>
      </c>
      <c r="BS1131" s="8">
        <v>0</v>
      </c>
      <c r="BT1131" s="8">
        <v>0</v>
      </c>
      <c r="BU1131" s="8">
        <v>0</v>
      </c>
      <c r="BV1131" s="8">
        <v>0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8">
        <v>3.0788488872385049E-5</v>
      </c>
      <c r="CC1131" s="8">
        <v>3.0326874288826331E-5</v>
      </c>
      <c r="CD1131" s="8">
        <v>5.9147230777953103E-3</v>
      </c>
      <c r="CE1131" s="8">
        <v>9.100856051168899E-4</v>
      </c>
      <c r="CF1131" s="8">
        <v>1.140068466533892E-3</v>
      </c>
      <c r="CG1131" s="8">
        <v>7.8494529550655076E-4</v>
      </c>
      <c r="CH1131" s="8">
        <v>1.8968104393722959E-4</v>
      </c>
      <c r="CI1131" s="8">
        <v>2.273063685865215E-4</v>
      </c>
      <c r="CJ1131" s="8">
        <v>8.4761777764521574E-4</v>
      </c>
      <c r="CK1131" s="8">
        <v>1.600559317468798E-4</v>
      </c>
      <c r="CL1131" s="8">
        <v>3.2709668991728423E-5</v>
      </c>
      <c r="CM1131" s="8">
        <v>0.5</v>
      </c>
      <c r="CN1131" s="8">
        <v>0.1</v>
      </c>
      <c r="CO1131" s="8">
        <v>0.1</v>
      </c>
      <c r="CP1131" s="8">
        <v>0.1</v>
      </c>
      <c r="CQ1131" s="8">
        <v>0.1</v>
      </c>
      <c r="CR1131" s="8">
        <v>0.1</v>
      </c>
      <c r="CS1131" s="8">
        <v>0.89999999999999991</v>
      </c>
      <c r="CT1131" s="8">
        <v>0.1</v>
      </c>
      <c r="CU1131" s="8">
        <v>0.1</v>
      </c>
      <c r="CV1131" s="8">
        <v>0.1</v>
      </c>
      <c r="CW1131" s="8">
        <v>0.1</v>
      </c>
      <c r="CX1131" s="8">
        <v>0.1</v>
      </c>
      <c r="CY1131" s="8">
        <v>0.1</v>
      </c>
      <c r="CZ1131" s="8">
        <v>0.1</v>
      </c>
      <c r="DA1131" s="8">
        <v>7.1536932098216323E-3</v>
      </c>
      <c r="DB1131" s="8">
        <v>9.2846306790178371E-2</v>
      </c>
      <c r="DC1131" s="8">
        <v>0.1</v>
      </c>
      <c r="DD1131" s="8">
        <v>0.1</v>
      </c>
      <c r="DE1131" s="8">
        <v>0.1</v>
      </c>
      <c r="DF1131" s="8">
        <v>0.1</v>
      </c>
      <c r="DG1131" s="8">
        <v>0.1</v>
      </c>
      <c r="DH1131" s="8">
        <v>0.1</v>
      </c>
      <c r="DI1131" s="8">
        <v>8.74948541051557E-2</v>
      </c>
      <c r="DJ1131" s="8">
        <v>9.3980299011817946E-3</v>
      </c>
      <c r="DK1131" s="8">
        <v>2.2547617191051371E-3</v>
      </c>
      <c r="DL1131" s="8">
        <v>8.5235427455736799E-4</v>
      </c>
      <c r="DM1131" s="8">
        <v>0.1</v>
      </c>
      <c r="DN1131" s="8">
        <v>0.1</v>
      </c>
      <c r="DO1131" s="8">
        <v>0.1</v>
      </c>
      <c r="DP1131" s="8">
        <v>0.1</v>
      </c>
      <c r="DQ1131" s="8">
        <v>0.1</v>
      </c>
      <c r="DR1131" s="8">
        <v>0.1</v>
      </c>
      <c r="DS1131" s="8">
        <v>0.1</v>
      </c>
      <c r="DT1131" s="8">
        <v>0.2</v>
      </c>
      <c r="DU1131" s="8">
        <v>0.1</v>
      </c>
      <c r="DV1131" s="8">
        <v>0.1</v>
      </c>
      <c r="DW1131" s="8">
        <v>2.5176318975490691E-2</v>
      </c>
      <c r="DX1131" s="8">
        <v>7.4823681024509314E-2</v>
      </c>
      <c r="DY1131" s="8">
        <v>0.1</v>
      </c>
      <c r="DZ1131" s="8">
        <v>0.1</v>
      </c>
      <c r="EA1131" s="8">
        <v>0.1</v>
      </c>
      <c r="EB1131" s="8">
        <v>0.1</v>
      </c>
      <c r="EC1131" s="8">
        <v>0</v>
      </c>
      <c r="ED1131" s="8">
        <v>0</v>
      </c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/>
      <c r="GW1131" s="8"/>
      <c r="GX1131" s="8"/>
    </row>
    <row r="1132" spans="1:206" x14ac:dyDescent="0.3">
      <c r="A1132" s="32"/>
      <c r="B1132" s="23" t="s">
        <v>272</v>
      </c>
      <c r="C1132" s="33"/>
      <c r="D1132" s="33"/>
      <c r="E1132" s="23" t="s">
        <v>162</v>
      </c>
      <c r="F1132" s="23"/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>
        <v>0</v>
      </c>
      <c r="BU1132" s="8">
        <v>0</v>
      </c>
      <c r="BV1132" s="8">
        <v>0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8">
        <v>3.0788488872385049E-5</v>
      </c>
      <c r="CC1132" s="8">
        <v>3.0326874288826331E-5</v>
      </c>
      <c r="CD1132" s="8">
        <v>5.9147230777953103E-3</v>
      </c>
      <c r="CE1132" s="8">
        <v>9.100856051168899E-4</v>
      </c>
      <c r="CF1132" s="8">
        <v>1.140068466533892E-3</v>
      </c>
      <c r="CG1132" s="8">
        <v>7.8494529550655076E-4</v>
      </c>
      <c r="CH1132" s="8">
        <v>1.8968104393722959E-4</v>
      </c>
      <c r="CI1132" s="8">
        <v>2.273063685865215E-4</v>
      </c>
      <c r="CJ1132" s="8">
        <v>8.4761777764521574E-4</v>
      </c>
      <c r="CK1132" s="8">
        <v>1.600559317468798E-4</v>
      </c>
      <c r="CL1132" s="8">
        <v>3.2709668991728423E-5</v>
      </c>
      <c r="CM1132" s="8">
        <v>0.5</v>
      </c>
      <c r="CN1132" s="8">
        <v>0.1</v>
      </c>
      <c r="CO1132" s="8">
        <v>0.1</v>
      </c>
      <c r="CP1132" s="8">
        <v>0.1</v>
      </c>
      <c r="CQ1132" s="8">
        <v>0.1</v>
      </c>
      <c r="CR1132" s="8">
        <v>0.1</v>
      </c>
      <c r="CS1132" s="8">
        <v>0.89999999999999991</v>
      </c>
      <c r="CT1132" s="8">
        <v>0.1</v>
      </c>
      <c r="CU1132" s="8">
        <v>0.1</v>
      </c>
      <c r="CV1132" s="8">
        <v>0.1</v>
      </c>
      <c r="CW1132" s="8">
        <v>0.1</v>
      </c>
      <c r="CX1132" s="8">
        <v>0.1</v>
      </c>
      <c r="CY1132" s="8">
        <v>0.1</v>
      </c>
      <c r="CZ1132" s="8">
        <v>0.1</v>
      </c>
      <c r="DA1132" s="8">
        <v>7.1536932098216323E-3</v>
      </c>
      <c r="DB1132" s="8">
        <v>9.2846306790178371E-2</v>
      </c>
      <c r="DC1132" s="8">
        <v>0.1</v>
      </c>
      <c r="DD1132" s="8">
        <v>0.1</v>
      </c>
      <c r="DE1132" s="8">
        <v>0.1</v>
      </c>
      <c r="DF1132" s="8">
        <v>0.1</v>
      </c>
      <c r="DG1132" s="8">
        <v>0.1</v>
      </c>
      <c r="DH1132" s="8">
        <v>0.1</v>
      </c>
      <c r="DI1132" s="8">
        <v>8.74948541051557E-2</v>
      </c>
      <c r="DJ1132" s="8">
        <v>9.3980299011817946E-3</v>
      </c>
      <c r="DK1132" s="8">
        <v>2.2547617191051371E-3</v>
      </c>
      <c r="DL1132" s="8">
        <v>8.5235427455736799E-4</v>
      </c>
      <c r="DM1132" s="8">
        <v>0.1</v>
      </c>
      <c r="DN1132" s="8">
        <v>0.1</v>
      </c>
      <c r="DO1132" s="8">
        <v>0.1</v>
      </c>
      <c r="DP1132" s="8">
        <v>0.1</v>
      </c>
      <c r="DQ1132" s="8">
        <v>0.1</v>
      </c>
      <c r="DR1132" s="8">
        <v>0.1</v>
      </c>
      <c r="DS1132" s="8">
        <v>0.1</v>
      </c>
      <c r="DT1132" s="8">
        <v>0.2</v>
      </c>
      <c r="DU1132" s="8">
        <v>0.1</v>
      </c>
      <c r="DV1132" s="8">
        <v>0.1</v>
      </c>
      <c r="DW1132" s="8">
        <v>2.5176318975490691E-2</v>
      </c>
      <c r="DX1132" s="8">
        <v>7.4823681024509314E-2</v>
      </c>
      <c r="DY1132" s="8">
        <v>0.1</v>
      </c>
      <c r="DZ1132" s="8">
        <v>0.1</v>
      </c>
      <c r="EA1132" s="8">
        <v>0.1</v>
      </c>
      <c r="EB1132" s="8">
        <v>0.1</v>
      </c>
      <c r="EC1132" s="8">
        <v>0</v>
      </c>
      <c r="ED1132" s="8">
        <v>0</v>
      </c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</row>
    <row r="1133" spans="1:206" x14ac:dyDescent="0.3">
      <c r="A1133" s="32"/>
      <c r="B1133" s="23" t="s">
        <v>273</v>
      </c>
      <c r="C1133" s="33"/>
      <c r="D1133" s="33"/>
      <c r="E1133" s="23" t="s">
        <v>162</v>
      </c>
      <c r="F1133" s="23"/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>
        <v>0</v>
      </c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0</v>
      </c>
      <c r="BR1133" s="8">
        <v>0</v>
      </c>
      <c r="BS1133" s="8">
        <v>0</v>
      </c>
      <c r="BT1133" s="8">
        <v>0</v>
      </c>
      <c r="BU1133" s="8">
        <v>0</v>
      </c>
      <c r="BV1133" s="8">
        <v>0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8">
        <v>3.0788488872385049E-5</v>
      </c>
      <c r="CC1133" s="8">
        <v>3.0326874288826331E-5</v>
      </c>
      <c r="CD1133" s="8">
        <v>5.9147230777953103E-3</v>
      </c>
      <c r="CE1133" s="8">
        <v>9.100856051168899E-4</v>
      </c>
      <c r="CF1133" s="8">
        <v>1.140068466533892E-3</v>
      </c>
      <c r="CG1133" s="8">
        <v>7.8494529550655076E-4</v>
      </c>
      <c r="CH1133" s="8">
        <v>1.8968104393722959E-4</v>
      </c>
      <c r="CI1133" s="8">
        <v>2.273063685865215E-4</v>
      </c>
      <c r="CJ1133" s="8">
        <v>8.4761777764521574E-4</v>
      </c>
      <c r="CK1133" s="8">
        <v>1.600559317468798E-4</v>
      </c>
      <c r="CL1133" s="8">
        <v>3.2709668991728423E-5</v>
      </c>
      <c r="CM1133" s="8">
        <v>0.5</v>
      </c>
      <c r="CN1133" s="8">
        <v>0.1</v>
      </c>
      <c r="CO1133" s="8">
        <v>0.1</v>
      </c>
      <c r="CP1133" s="8">
        <v>0.1</v>
      </c>
      <c r="CQ1133" s="8">
        <v>0.1</v>
      </c>
      <c r="CR1133" s="8">
        <v>0.1</v>
      </c>
      <c r="CS1133" s="8">
        <v>0.89999999999999991</v>
      </c>
      <c r="CT1133" s="8">
        <v>0.1</v>
      </c>
      <c r="CU1133" s="8">
        <v>0.1</v>
      </c>
      <c r="CV1133" s="8">
        <v>0.1</v>
      </c>
      <c r="CW1133" s="8">
        <v>0.1</v>
      </c>
      <c r="CX1133" s="8">
        <v>0.1</v>
      </c>
      <c r="CY1133" s="8">
        <v>0.1</v>
      </c>
      <c r="CZ1133" s="8">
        <v>0.1</v>
      </c>
      <c r="DA1133" s="8">
        <v>7.1536932098216323E-3</v>
      </c>
      <c r="DB1133" s="8">
        <v>9.2846306790178371E-2</v>
      </c>
      <c r="DC1133" s="8">
        <v>0.1</v>
      </c>
      <c r="DD1133" s="8">
        <v>0.1</v>
      </c>
      <c r="DE1133" s="8">
        <v>0.1</v>
      </c>
      <c r="DF1133" s="8">
        <v>0.1</v>
      </c>
      <c r="DG1133" s="8">
        <v>0.1</v>
      </c>
      <c r="DH1133" s="8">
        <v>0.1</v>
      </c>
      <c r="DI1133" s="8">
        <v>8.74948541051557E-2</v>
      </c>
      <c r="DJ1133" s="8">
        <v>9.3980299011817946E-3</v>
      </c>
      <c r="DK1133" s="8">
        <v>2.2547617191051371E-3</v>
      </c>
      <c r="DL1133" s="8">
        <v>8.5235427455736799E-4</v>
      </c>
      <c r="DM1133" s="8">
        <v>0.1</v>
      </c>
      <c r="DN1133" s="8">
        <v>0.1</v>
      </c>
      <c r="DO1133" s="8">
        <v>0.1</v>
      </c>
      <c r="DP1133" s="8">
        <v>0.1</v>
      </c>
      <c r="DQ1133" s="8">
        <v>0.1</v>
      </c>
      <c r="DR1133" s="8">
        <v>0.1</v>
      </c>
      <c r="DS1133" s="8">
        <v>0.1</v>
      </c>
      <c r="DT1133" s="8">
        <v>0.2</v>
      </c>
      <c r="DU1133" s="8">
        <v>0.1</v>
      </c>
      <c r="DV1133" s="8">
        <v>0.1</v>
      </c>
      <c r="DW1133" s="8">
        <v>2.5176318975490691E-2</v>
      </c>
      <c r="DX1133" s="8">
        <v>7.4823681024509314E-2</v>
      </c>
      <c r="DY1133" s="8">
        <v>0.1</v>
      </c>
      <c r="DZ1133" s="8">
        <v>0.1</v>
      </c>
      <c r="EA1133" s="8">
        <v>0.1</v>
      </c>
      <c r="EB1133" s="8">
        <v>0.1</v>
      </c>
      <c r="EC1133" s="8">
        <v>0</v>
      </c>
      <c r="ED1133" s="8">
        <v>0</v>
      </c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/>
      <c r="GW1133" s="8"/>
      <c r="GX1133" s="8"/>
    </row>
    <row r="1134" spans="1:206" x14ac:dyDescent="0.3">
      <c r="A1134" s="32"/>
      <c r="B1134" s="23" t="s">
        <v>274</v>
      </c>
      <c r="C1134" s="33"/>
      <c r="D1134" s="33"/>
      <c r="E1134" s="23" t="s">
        <v>162</v>
      </c>
      <c r="F1134" s="23"/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0</v>
      </c>
      <c r="BQ1134" s="8">
        <v>0</v>
      </c>
      <c r="BR1134" s="8">
        <v>0</v>
      </c>
      <c r="BS1134" s="8">
        <v>0</v>
      </c>
      <c r="BT1134" s="8">
        <v>0</v>
      </c>
      <c r="BU1134" s="8">
        <v>0</v>
      </c>
      <c r="BV1134" s="8">
        <v>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8">
        <v>3.0788488872385049E-5</v>
      </c>
      <c r="CC1134" s="8">
        <v>3.0326874288826331E-5</v>
      </c>
      <c r="CD1134" s="8">
        <v>5.9147230777953103E-3</v>
      </c>
      <c r="CE1134" s="8">
        <v>9.100856051168899E-4</v>
      </c>
      <c r="CF1134" s="8">
        <v>1.140068466533892E-3</v>
      </c>
      <c r="CG1134" s="8">
        <v>7.8494529550655076E-4</v>
      </c>
      <c r="CH1134" s="8">
        <v>1.8968104393722959E-4</v>
      </c>
      <c r="CI1134" s="8">
        <v>2.273063685865215E-4</v>
      </c>
      <c r="CJ1134" s="8">
        <v>8.4761777764521574E-4</v>
      </c>
      <c r="CK1134" s="8">
        <v>1.600559317468798E-4</v>
      </c>
      <c r="CL1134" s="8">
        <v>3.2709668991728423E-5</v>
      </c>
      <c r="CM1134" s="8">
        <v>0.5</v>
      </c>
      <c r="CN1134" s="8">
        <v>0.1</v>
      </c>
      <c r="CO1134" s="8">
        <v>0.1</v>
      </c>
      <c r="CP1134" s="8">
        <v>0.1</v>
      </c>
      <c r="CQ1134" s="8">
        <v>0.1</v>
      </c>
      <c r="CR1134" s="8">
        <v>0.1</v>
      </c>
      <c r="CS1134" s="8">
        <v>0.89999999999999991</v>
      </c>
      <c r="CT1134" s="8">
        <v>0.1</v>
      </c>
      <c r="CU1134" s="8">
        <v>0.1</v>
      </c>
      <c r="CV1134" s="8">
        <v>0.1</v>
      </c>
      <c r="CW1134" s="8">
        <v>0.1</v>
      </c>
      <c r="CX1134" s="8">
        <v>0.1</v>
      </c>
      <c r="CY1134" s="8">
        <v>0.1</v>
      </c>
      <c r="CZ1134" s="8">
        <v>0.1</v>
      </c>
      <c r="DA1134" s="8">
        <v>7.1536932098216323E-3</v>
      </c>
      <c r="DB1134" s="8">
        <v>9.2846306790178371E-2</v>
      </c>
      <c r="DC1134" s="8">
        <v>0.1</v>
      </c>
      <c r="DD1134" s="8">
        <v>0.1</v>
      </c>
      <c r="DE1134" s="8">
        <v>0.1</v>
      </c>
      <c r="DF1134" s="8">
        <v>0.1</v>
      </c>
      <c r="DG1134" s="8">
        <v>0.1</v>
      </c>
      <c r="DH1134" s="8">
        <v>0.1</v>
      </c>
      <c r="DI1134" s="8">
        <v>8.74948541051557E-2</v>
      </c>
      <c r="DJ1134" s="8">
        <v>9.3980299011817946E-3</v>
      </c>
      <c r="DK1134" s="8">
        <v>2.2547617191051371E-3</v>
      </c>
      <c r="DL1134" s="8">
        <v>8.5235427455736799E-4</v>
      </c>
      <c r="DM1134" s="8">
        <v>0.1</v>
      </c>
      <c r="DN1134" s="8">
        <v>0.1</v>
      </c>
      <c r="DO1134" s="8">
        <v>0.1</v>
      </c>
      <c r="DP1134" s="8">
        <v>0.1</v>
      </c>
      <c r="DQ1134" s="8">
        <v>0.1</v>
      </c>
      <c r="DR1134" s="8">
        <v>0.1</v>
      </c>
      <c r="DS1134" s="8">
        <v>0.1</v>
      </c>
      <c r="DT1134" s="8">
        <v>0.2</v>
      </c>
      <c r="DU1134" s="8">
        <v>0.1</v>
      </c>
      <c r="DV1134" s="8">
        <v>0.1</v>
      </c>
      <c r="DW1134" s="8">
        <v>2.5176318975490691E-2</v>
      </c>
      <c r="DX1134" s="8">
        <v>7.4823681024509314E-2</v>
      </c>
      <c r="DY1134" s="8">
        <v>0.1</v>
      </c>
      <c r="DZ1134" s="8">
        <v>0.1</v>
      </c>
      <c r="EA1134" s="8">
        <v>0.1</v>
      </c>
      <c r="EB1134" s="8">
        <v>0.1</v>
      </c>
      <c r="EC1134" s="8">
        <v>0</v>
      </c>
      <c r="ED1134" s="8">
        <v>0</v>
      </c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</row>
    <row r="1135" spans="1:206" x14ac:dyDescent="0.3">
      <c r="A1135" s="32"/>
      <c r="B1135" s="23" t="s">
        <v>275</v>
      </c>
      <c r="C1135" s="33"/>
      <c r="D1135" s="33"/>
      <c r="E1135" s="23" t="s">
        <v>162</v>
      </c>
      <c r="F1135" s="23"/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>
        <v>0</v>
      </c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8">
        <v>0</v>
      </c>
      <c r="BS1135" s="8">
        <v>0</v>
      </c>
      <c r="BT1135" s="8">
        <v>0</v>
      </c>
      <c r="BU1135" s="8">
        <v>0</v>
      </c>
      <c r="BV1135" s="8">
        <v>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8">
        <v>3.0788488872385049E-5</v>
      </c>
      <c r="CC1135" s="8">
        <v>3.0326874288826331E-5</v>
      </c>
      <c r="CD1135" s="8">
        <v>5.9147230777953103E-3</v>
      </c>
      <c r="CE1135" s="8">
        <v>9.100856051168899E-4</v>
      </c>
      <c r="CF1135" s="8">
        <v>1.140068466533892E-3</v>
      </c>
      <c r="CG1135" s="8">
        <v>7.8494529550655076E-4</v>
      </c>
      <c r="CH1135" s="8">
        <v>1.8968104393722959E-4</v>
      </c>
      <c r="CI1135" s="8">
        <v>2.273063685865215E-4</v>
      </c>
      <c r="CJ1135" s="8">
        <v>8.4761777764521574E-4</v>
      </c>
      <c r="CK1135" s="8">
        <v>1.600559317468798E-4</v>
      </c>
      <c r="CL1135" s="8">
        <v>3.2709668991728423E-5</v>
      </c>
      <c r="CM1135" s="8">
        <v>0.5</v>
      </c>
      <c r="CN1135" s="8">
        <v>0.1</v>
      </c>
      <c r="CO1135" s="8">
        <v>0.1</v>
      </c>
      <c r="CP1135" s="8">
        <v>0.1</v>
      </c>
      <c r="CQ1135" s="8">
        <v>0.1</v>
      </c>
      <c r="CR1135" s="8">
        <v>0.1</v>
      </c>
      <c r="CS1135" s="8">
        <v>0.89999999999999991</v>
      </c>
      <c r="CT1135" s="8">
        <v>0.1</v>
      </c>
      <c r="CU1135" s="8">
        <v>0.1</v>
      </c>
      <c r="CV1135" s="8">
        <v>0.1</v>
      </c>
      <c r="CW1135" s="8">
        <v>0.1</v>
      </c>
      <c r="CX1135" s="8">
        <v>0.1</v>
      </c>
      <c r="CY1135" s="8">
        <v>0.1</v>
      </c>
      <c r="CZ1135" s="8">
        <v>0.1</v>
      </c>
      <c r="DA1135" s="8">
        <v>7.1536932098216323E-3</v>
      </c>
      <c r="DB1135" s="8">
        <v>9.2846306790178371E-2</v>
      </c>
      <c r="DC1135" s="8">
        <v>0.1</v>
      </c>
      <c r="DD1135" s="8">
        <v>0.1</v>
      </c>
      <c r="DE1135" s="8">
        <v>0.1</v>
      </c>
      <c r="DF1135" s="8">
        <v>0.1</v>
      </c>
      <c r="DG1135" s="8">
        <v>0.1</v>
      </c>
      <c r="DH1135" s="8">
        <v>0.1</v>
      </c>
      <c r="DI1135" s="8">
        <v>8.74948541051557E-2</v>
      </c>
      <c r="DJ1135" s="8">
        <v>9.3980299011817946E-3</v>
      </c>
      <c r="DK1135" s="8">
        <v>2.2547617191051371E-3</v>
      </c>
      <c r="DL1135" s="8">
        <v>8.5235427455736799E-4</v>
      </c>
      <c r="DM1135" s="8">
        <v>0.1</v>
      </c>
      <c r="DN1135" s="8">
        <v>0.1</v>
      </c>
      <c r="DO1135" s="8">
        <v>0.1</v>
      </c>
      <c r="DP1135" s="8">
        <v>0.1</v>
      </c>
      <c r="DQ1135" s="8">
        <v>0.1</v>
      </c>
      <c r="DR1135" s="8">
        <v>0.1</v>
      </c>
      <c r="DS1135" s="8">
        <v>0.1</v>
      </c>
      <c r="DT1135" s="8">
        <v>0.2</v>
      </c>
      <c r="DU1135" s="8">
        <v>0.1</v>
      </c>
      <c r="DV1135" s="8">
        <v>0.1</v>
      </c>
      <c r="DW1135" s="8">
        <v>2.5176318975490691E-2</v>
      </c>
      <c r="DX1135" s="8">
        <v>7.4823681024509314E-2</v>
      </c>
      <c r="DY1135" s="8">
        <v>0.1</v>
      </c>
      <c r="DZ1135" s="8">
        <v>0.1</v>
      </c>
      <c r="EA1135" s="8">
        <v>0.1</v>
      </c>
      <c r="EB1135" s="8">
        <v>0.1</v>
      </c>
      <c r="EC1135" s="8">
        <v>0</v>
      </c>
      <c r="ED1135" s="8">
        <v>0</v>
      </c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</row>
    <row r="1136" spans="1:206" x14ac:dyDescent="0.3">
      <c r="A1136" s="32"/>
      <c r="B1136" s="23" t="s">
        <v>276</v>
      </c>
      <c r="C1136" s="33"/>
      <c r="D1136" s="33"/>
      <c r="E1136" s="23" t="s">
        <v>162</v>
      </c>
      <c r="F1136" s="23"/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  <c r="BO1136" s="8">
        <v>0</v>
      </c>
      <c r="BP1136" s="8">
        <v>0</v>
      </c>
      <c r="BQ1136" s="8">
        <v>0</v>
      </c>
      <c r="BR1136" s="8">
        <v>0</v>
      </c>
      <c r="BS1136" s="8">
        <v>0</v>
      </c>
      <c r="BT1136" s="8">
        <v>0</v>
      </c>
      <c r="BU1136" s="8">
        <v>0</v>
      </c>
      <c r="BV1136" s="8">
        <v>0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8">
        <v>3.0788488872385049E-5</v>
      </c>
      <c r="CC1136" s="8">
        <v>3.0326874288826331E-5</v>
      </c>
      <c r="CD1136" s="8">
        <v>5.9147230777953103E-3</v>
      </c>
      <c r="CE1136" s="8">
        <v>9.100856051168899E-4</v>
      </c>
      <c r="CF1136" s="8">
        <v>1.140068466533892E-3</v>
      </c>
      <c r="CG1136" s="8">
        <v>7.8494529550655076E-4</v>
      </c>
      <c r="CH1136" s="8">
        <v>1.8968104393722959E-4</v>
      </c>
      <c r="CI1136" s="8">
        <v>2.273063685865215E-4</v>
      </c>
      <c r="CJ1136" s="8">
        <v>8.4761777764521574E-4</v>
      </c>
      <c r="CK1136" s="8">
        <v>1.600559317468798E-4</v>
      </c>
      <c r="CL1136" s="8">
        <v>3.2709668991728423E-5</v>
      </c>
      <c r="CM1136" s="8">
        <v>0.5</v>
      </c>
      <c r="CN1136" s="8">
        <v>0.1</v>
      </c>
      <c r="CO1136" s="8">
        <v>0.1</v>
      </c>
      <c r="CP1136" s="8">
        <v>0.1</v>
      </c>
      <c r="CQ1136" s="8">
        <v>0.1</v>
      </c>
      <c r="CR1136" s="8">
        <v>0.1</v>
      </c>
      <c r="CS1136" s="8">
        <v>0.89999999999999991</v>
      </c>
      <c r="CT1136" s="8">
        <v>0.1</v>
      </c>
      <c r="CU1136" s="8">
        <v>0.1</v>
      </c>
      <c r="CV1136" s="8">
        <v>0.1</v>
      </c>
      <c r="CW1136" s="8">
        <v>0.1</v>
      </c>
      <c r="CX1136" s="8">
        <v>0.1</v>
      </c>
      <c r="CY1136" s="8">
        <v>0.1</v>
      </c>
      <c r="CZ1136" s="8">
        <v>0.1</v>
      </c>
      <c r="DA1136" s="8">
        <v>7.1536932098216323E-3</v>
      </c>
      <c r="DB1136" s="8">
        <v>9.2846306790178371E-2</v>
      </c>
      <c r="DC1136" s="8">
        <v>0.1</v>
      </c>
      <c r="DD1136" s="8">
        <v>0.1</v>
      </c>
      <c r="DE1136" s="8">
        <v>0.1</v>
      </c>
      <c r="DF1136" s="8">
        <v>0.1</v>
      </c>
      <c r="DG1136" s="8">
        <v>0.1</v>
      </c>
      <c r="DH1136" s="8">
        <v>0.1</v>
      </c>
      <c r="DI1136" s="8">
        <v>8.74948541051557E-2</v>
      </c>
      <c r="DJ1136" s="8">
        <v>9.3980299011817946E-3</v>
      </c>
      <c r="DK1136" s="8">
        <v>2.2547617191051371E-3</v>
      </c>
      <c r="DL1136" s="8">
        <v>8.5235427455736799E-4</v>
      </c>
      <c r="DM1136" s="8">
        <v>0.1</v>
      </c>
      <c r="DN1136" s="8">
        <v>0.1</v>
      </c>
      <c r="DO1136" s="8">
        <v>0.1</v>
      </c>
      <c r="DP1136" s="8">
        <v>0.1</v>
      </c>
      <c r="DQ1136" s="8">
        <v>0.1</v>
      </c>
      <c r="DR1136" s="8">
        <v>0.1</v>
      </c>
      <c r="DS1136" s="8">
        <v>0.1</v>
      </c>
      <c r="DT1136" s="8">
        <v>0.2</v>
      </c>
      <c r="DU1136" s="8">
        <v>0.1</v>
      </c>
      <c r="DV1136" s="8">
        <v>0.1</v>
      </c>
      <c r="DW1136" s="8">
        <v>2.5176318975490691E-2</v>
      </c>
      <c r="DX1136" s="8">
        <v>7.4823681024509314E-2</v>
      </c>
      <c r="DY1136" s="8">
        <v>0.1</v>
      </c>
      <c r="DZ1136" s="8">
        <v>0.1</v>
      </c>
      <c r="EA1136" s="8">
        <v>0.1</v>
      </c>
      <c r="EB1136" s="8">
        <v>0.1</v>
      </c>
      <c r="EC1136" s="8">
        <v>0</v>
      </c>
      <c r="ED1136" s="8">
        <v>0</v>
      </c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</row>
    <row r="1137" spans="1:206" x14ac:dyDescent="0.3">
      <c r="A1137" s="32"/>
      <c r="B1137" s="23" t="s">
        <v>277</v>
      </c>
      <c r="C1137" s="33"/>
      <c r="D1137" s="33"/>
      <c r="E1137" s="23" t="s">
        <v>162</v>
      </c>
      <c r="F1137" s="23"/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>
        <v>0</v>
      </c>
      <c r="BI1137" s="8">
        <v>0</v>
      </c>
      <c r="BJ1137" s="8">
        <v>0</v>
      </c>
      <c r="BK1137" s="8">
        <v>0</v>
      </c>
      <c r="BL1137" s="8">
        <v>0</v>
      </c>
      <c r="BM1137" s="8">
        <v>0</v>
      </c>
      <c r="BN1137" s="8">
        <v>0</v>
      </c>
      <c r="BO1137" s="8">
        <v>0</v>
      </c>
      <c r="BP1137" s="8">
        <v>0</v>
      </c>
      <c r="BQ1137" s="8">
        <v>0</v>
      </c>
      <c r="BR1137" s="8">
        <v>0</v>
      </c>
      <c r="BS1137" s="8">
        <v>0</v>
      </c>
      <c r="BT1137" s="8">
        <v>0</v>
      </c>
      <c r="BU1137" s="8">
        <v>0</v>
      </c>
      <c r="BV1137" s="8">
        <v>0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8">
        <v>3.0788488872385049E-5</v>
      </c>
      <c r="CC1137" s="8">
        <v>3.0326874288826331E-5</v>
      </c>
      <c r="CD1137" s="8">
        <v>5.9147230777953103E-3</v>
      </c>
      <c r="CE1137" s="8">
        <v>9.100856051168899E-4</v>
      </c>
      <c r="CF1137" s="8">
        <v>1.140068466533892E-3</v>
      </c>
      <c r="CG1137" s="8">
        <v>7.8494529550655076E-4</v>
      </c>
      <c r="CH1137" s="8">
        <v>1.8968104393722959E-4</v>
      </c>
      <c r="CI1137" s="8">
        <v>2.273063685865215E-4</v>
      </c>
      <c r="CJ1137" s="8">
        <v>8.4761777764521574E-4</v>
      </c>
      <c r="CK1137" s="8">
        <v>1.600559317468798E-4</v>
      </c>
      <c r="CL1137" s="8">
        <v>3.2709668991728423E-5</v>
      </c>
      <c r="CM1137" s="8">
        <v>0.5</v>
      </c>
      <c r="CN1137" s="8">
        <v>0.1</v>
      </c>
      <c r="CO1137" s="8">
        <v>0.1</v>
      </c>
      <c r="CP1137" s="8">
        <v>0.1</v>
      </c>
      <c r="CQ1137" s="8">
        <v>0.1</v>
      </c>
      <c r="CR1137" s="8">
        <v>0.1</v>
      </c>
      <c r="CS1137" s="8">
        <v>0.89999999999999991</v>
      </c>
      <c r="CT1137" s="8">
        <v>0.1</v>
      </c>
      <c r="CU1137" s="8">
        <v>0.1</v>
      </c>
      <c r="CV1137" s="8">
        <v>0.1</v>
      </c>
      <c r="CW1137" s="8">
        <v>0.1</v>
      </c>
      <c r="CX1137" s="8">
        <v>0.1</v>
      </c>
      <c r="CY1137" s="8">
        <v>0.1</v>
      </c>
      <c r="CZ1137" s="8">
        <v>0.1</v>
      </c>
      <c r="DA1137" s="8">
        <v>7.1536932098216323E-3</v>
      </c>
      <c r="DB1137" s="8">
        <v>9.2846306790178371E-2</v>
      </c>
      <c r="DC1137" s="8">
        <v>0.1</v>
      </c>
      <c r="DD1137" s="8">
        <v>0.1</v>
      </c>
      <c r="DE1137" s="8">
        <v>0.1</v>
      </c>
      <c r="DF1137" s="8">
        <v>0.1</v>
      </c>
      <c r="DG1137" s="8">
        <v>0.1</v>
      </c>
      <c r="DH1137" s="8">
        <v>0.1</v>
      </c>
      <c r="DI1137" s="8">
        <v>8.74948541051557E-2</v>
      </c>
      <c r="DJ1137" s="8">
        <v>9.3980299011817946E-3</v>
      </c>
      <c r="DK1137" s="8">
        <v>2.2547617191051371E-3</v>
      </c>
      <c r="DL1137" s="8">
        <v>8.5235427455736799E-4</v>
      </c>
      <c r="DM1137" s="8">
        <v>0.1</v>
      </c>
      <c r="DN1137" s="8">
        <v>0.1</v>
      </c>
      <c r="DO1137" s="8">
        <v>0.1</v>
      </c>
      <c r="DP1137" s="8">
        <v>0.1</v>
      </c>
      <c r="DQ1137" s="8">
        <v>0.1</v>
      </c>
      <c r="DR1137" s="8">
        <v>0.1</v>
      </c>
      <c r="DS1137" s="8">
        <v>0.1</v>
      </c>
      <c r="DT1137" s="8">
        <v>0.2</v>
      </c>
      <c r="DU1137" s="8">
        <v>0.1</v>
      </c>
      <c r="DV1137" s="8">
        <v>0.1</v>
      </c>
      <c r="DW1137" s="8">
        <v>2.5176318975490691E-2</v>
      </c>
      <c r="DX1137" s="8">
        <v>7.4823681024509314E-2</v>
      </c>
      <c r="DY1137" s="8">
        <v>0.1</v>
      </c>
      <c r="DZ1137" s="8">
        <v>0.1</v>
      </c>
      <c r="EA1137" s="8">
        <v>0.1</v>
      </c>
      <c r="EB1137" s="8">
        <v>0.1</v>
      </c>
      <c r="EC1137" s="8">
        <v>0</v>
      </c>
      <c r="ED1137" s="8">
        <v>0</v>
      </c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</row>
    <row r="1138" spans="1:206" x14ac:dyDescent="0.3">
      <c r="A1138" s="32"/>
      <c r="B1138" s="23" t="s">
        <v>278</v>
      </c>
      <c r="C1138" s="33"/>
      <c r="D1138" s="33"/>
      <c r="E1138" s="23" t="s">
        <v>162</v>
      </c>
      <c r="F1138" s="23"/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8">
        <v>0</v>
      </c>
      <c r="BM1138" s="8">
        <v>0</v>
      </c>
      <c r="BN1138" s="8">
        <v>0</v>
      </c>
      <c r="BO1138" s="8">
        <v>0</v>
      </c>
      <c r="BP1138" s="8">
        <v>0</v>
      </c>
      <c r="BQ1138" s="8">
        <v>0</v>
      </c>
      <c r="BR1138" s="8">
        <v>0</v>
      </c>
      <c r="BS1138" s="8">
        <v>0</v>
      </c>
      <c r="BT1138" s="8">
        <v>0</v>
      </c>
      <c r="BU1138" s="8">
        <v>0</v>
      </c>
      <c r="BV1138" s="8">
        <v>0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8">
        <v>3.0788488872385049E-5</v>
      </c>
      <c r="CC1138" s="8">
        <v>3.0326874288826331E-5</v>
      </c>
      <c r="CD1138" s="8">
        <v>5.9147230777953103E-3</v>
      </c>
      <c r="CE1138" s="8">
        <v>9.100856051168899E-4</v>
      </c>
      <c r="CF1138" s="8">
        <v>1.140068466533892E-3</v>
      </c>
      <c r="CG1138" s="8">
        <v>7.8494529550655076E-4</v>
      </c>
      <c r="CH1138" s="8">
        <v>1.8968104393722959E-4</v>
      </c>
      <c r="CI1138" s="8">
        <v>2.273063685865215E-4</v>
      </c>
      <c r="CJ1138" s="8">
        <v>8.4761777764521574E-4</v>
      </c>
      <c r="CK1138" s="8">
        <v>1.600559317468798E-4</v>
      </c>
      <c r="CL1138" s="8">
        <v>3.2709668991728423E-5</v>
      </c>
      <c r="CM1138" s="8">
        <v>0.5</v>
      </c>
      <c r="CN1138" s="8">
        <v>0.1</v>
      </c>
      <c r="CO1138" s="8">
        <v>0.1</v>
      </c>
      <c r="CP1138" s="8">
        <v>0.1</v>
      </c>
      <c r="CQ1138" s="8">
        <v>0.1</v>
      </c>
      <c r="CR1138" s="8">
        <v>0.1</v>
      </c>
      <c r="CS1138" s="8">
        <v>0.89999999999999991</v>
      </c>
      <c r="CT1138" s="8">
        <v>0.1</v>
      </c>
      <c r="CU1138" s="8">
        <v>0.1</v>
      </c>
      <c r="CV1138" s="8">
        <v>0.1</v>
      </c>
      <c r="CW1138" s="8">
        <v>0.1</v>
      </c>
      <c r="CX1138" s="8">
        <v>0.1</v>
      </c>
      <c r="CY1138" s="8">
        <v>0.1</v>
      </c>
      <c r="CZ1138" s="8">
        <v>0.1</v>
      </c>
      <c r="DA1138" s="8">
        <v>7.1536932098216323E-3</v>
      </c>
      <c r="DB1138" s="8">
        <v>9.2846306790178371E-2</v>
      </c>
      <c r="DC1138" s="8">
        <v>0.1</v>
      </c>
      <c r="DD1138" s="8">
        <v>0.1</v>
      </c>
      <c r="DE1138" s="8">
        <v>0.1</v>
      </c>
      <c r="DF1138" s="8">
        <v>0.1</v>
      </c>
      <c r="DG1138" s="8">
        <v>0.1</v>
      </c>
      <c r="DH1138" s="8">
        <v>0.1</v>
      </c>
      <c r="DI1138" s="8">
        <v>8.74948541051557E-2</v>
      </c>
      <c r="DJ1138" s="8">
        <v>9.3980299011817946E-3</v>
      </c>
      <c r="DK1138" s="8">
        <v>2.2547617191051371E-3</v>
      </c>
      <c r="DL1138" s="8">
        <v>8.5235427455736799E-4</v>
      </c>
      <c r="DM1138" s="8">
        <v>0.1</v>
      </c>
      <c r="DN1138" s="8">
        <v>0.1</v>
      </c>
      <c r="DO1138" s="8">
        <v>0.1</v>
      </c>
      <c r="DP1138" s="8">
        <v>0.1</v>
      </c>
      <c r="DQ1138" s="8">
        <v>0.1</v>
      </c>
      <c r="DR1138" s="8">
        <v>0.1</v>
      </c>
      <c r="DS1138" s="8">
        <v>0.1</v>
      </c>
      <c r="DT1138" s="8">
        <v>0.2</v>
      </c>
      <c r="DU1138" s="8">
        <v>0.1</v>
      </c>
      <c r="DV1138" s="8">
        <v>0.1</v>
      </c>
      <c r="DW1138" s="8">
        <v>2.5176318975490691E-2</v>
      </c>
      <c r="DX1138" s="8">
        <v>7.4823681024509314E-2</v>
      </c>
      <c r="DY1138" s="8">
        <v>0.1</v>
      </c>
      <c r="DZ1138" s="8">
        <v>0.1</v>
      </c>
      <c r="EA1138" s="8">
        <v>0.1</v>
      </c>
      <c r="EB1138" s="8">
        <v>0.1</v>
      </c>
      <c r="EC1138" s="8">
        <v>0</v>
      </c>
      <c r="ED1138" s="8">
        <v>0</v>
      </c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</row>
    <row r="1139" spans="1:206" x14ac:dyDescent="0.3">
      <c r="A1139" s="32"/>
      <c r="B1139" s="23" t="s">
        <v>279</v>
      </c>
      <c r="C1139" s="33"/>
      <c r="D1139" s="33"/>
      <c r="E1139" s="23" t="s">
        <v>162</v>
      </c>
      <c r="F1139" s="23"/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>
        <v>0</v>
      </c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  <c r="BO1139" s="8">
        <v>0</v>
      </c>
      <c r="BP1139" s="8">
        <v>0</v>
      </c>
      <c r="BQ1139" s="8">
        <v>0</v>
      </c>
      <c r="BR1139" s="8">
        <v>0</v>
      </c>
      <c r="BS1139" s="8">
        <v>0</v>
      </c>
      <c r="BT1139" s="8">
        <v>0</v>
      </c>
      <c r="BU1139" s="8">
        <v>0</v>
      </c>
      <c r="BV1139" s="8">
        <v>0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8">
        <v>3.0788488872385049E-5</v>
      </c>
      <c r="CC1139" s="8">
        <v>3.0326874288826331E-5</v>
      </c>
      <c r="CD1139" s="8">
        <v>5.9147230777953103E-3</v>
      </c>
      <c r="CE1139" s="8">
        <v>9.100856051168899E-4</v>
      </c>
      <c r="CF1139" s="8">
        <v>1.140068466533892E-3</v>
      </c>
      <c r="CG1139" s="8">
        <v>7.8494529550655076E-4</v>
      </c>
      <c r="CH1139" s="8">
        <v>1.8968104393722959E-4</v>
      </c>
      <c r="CI1139" s="8">
        <v>2.273063685865215E-4</v>
      </c>
      <c r="CJ1139" s="8">
        <v>8.4761777764521574E-4</v>
      </c>
      <c r="CK1139" s="8">
        <v>1.600559317468798E-4</v>
      </c>
      <c r="CL1139" s="8">
        <v>3.2709668991728423E-5</v>
      </c>
      <c r="CM1139" s="8">
        <v>0.5</v>
      </c>
      <c r="CN1139" s="8">
        <v>0.1</v>
      </c>
      <c r="CO1139" s="8">
        <v>0.1</v>
      </c>
      <c r="CP1139" s="8">
        <v>0.1</v>
      </c>
      <c r="CQ1139" s="8">
        <v>0.1</v>
      </c>
      <c r="CR1139" s="8">
        <v>0.1</v>
      </c>
      <c r="CS1139" s="8">
        <v>0.89999999999999991</v>
      </c>
      <c r="CT1139" s="8">
        <v>0.1</v>
      </c>
      <c r="CU1139" s="8">
        <v>0.1</v>
      </c>
      <c r="CV1139" s="8">
        <v>0.1</v>
      </c>
      <c r="CW1139" s="8">
        <v>0.1</v>
      </c>
      <c r="CX1139" s="8">
        <v>0.1</v>
      </c>
      <c r="CY1139" s="8">
        <v>0.1</v>
      </c>
      <c r="CZ1139" s="8">
        <v>0.1</v>
      </c>
      <c r="DA1139" s="8">
        <v>7.1536932098216323E-3</v>
      </c>
      <c r="DB1139" s="8">
        <v>9.2846306790178371E-2</v>
      </c>
      <c r="DC1139" s="8">
        <v>0.1</v>
      </c>
      <c r="DD1139" s="8">
        <v>0.1</v>
      </c>
      <c r="DE1139" s="8">
        <v>0.1</v>
      </c>
      <c r="DF1139" s="8">
        <v>0.1</v>
      </c>
      <c r="DG1139" s="8">
        <v>0.1</v>
      </c>
      <c r="DH1139" s="8">
        <v>0.1</v>
      </c>
      <c r="DI1139" s="8">
        <v>8.74948541051557E-2</v>
      </c>
      <c r="DJ1139" s="8">
        <v>9.3980299011817946E-3</v>
      </c>
      <c r="DK1139" s="8">
        <v>2.2547617191051371E-3</v>
      </c>
      <c r="DL1139" s="8">
        <v>8.5235427455736799E-4</v>
      </c>
      <c r="DM1139" s="8">
        <v>0.1</v>
      </c>
      <c r="DN1139" s="8">
        <v>0.1</v>
      </c>
      <c r="DO1139" s="8">
        <v>0.1</v>
      </c>
      <c r="DP1139" s="8">
        <v>0.1</v>
      </c>
      <c r="DQ1139" s="8">
        <v>0.1</v>
      </c>
      <c r="DR1139" s="8">
        <v>0.1</v>
      </c>
      <c r="DS1139" s="8">
        <v>0.1</v>
      </c>
      <c r="DT1139" s="8">
        <v>0.2</v>
      </c>
      <c r="DU1139" s="8">
        <v>0.1</v>
      </c>
      <c r="DV1139" s="8">
        <v>0.1</v>
      </c>
      <c r="DW1139" s="8">
        <v>2.5176318975490691E-2</v>
      </c>
      <c r="DX1139" s="8">
        <v>7.4823681024509314E-2</v>
      </c>
      <c r="DY1139" s="8">
        <v>0.1</v>
      </c>
      <c r="DZ1139" s="8">
        <v>0.1</v>
      </c>
      <c r="EA1139" s="8">
        <v>0.1</v>
      </c>
      <c r="EB1139" s="8">
        <v>0.1</v>
      </c>
      <c r="EC1139" s="8">
        <v>0</v>
      </c>
      <c r="ED1139" s="8">
        <v>0</v>
      </c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</row>
    <row r="1140" spans="1:206" x14ac:dyDescent="0.3">
      <c r="A1140" s="32"/>
      <c r="B1140" s="23" t="s">
        <v>280</v>
      </c>
      <c r="C1140" s="33"/>
      <c r="D1140" s="33"/>
      <c r="E1140" s="23" t="s">
        <v>162</v>
      </c>
      <c r="F1140" s="23"/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0</v>
      </c>
      <c r="BR1140" s="8">
        <v>0</v>
      </c>
      <c r="BS1140" s="8">
        <v>0</v>
      </c>
      <c r="BT1140" s="8">
        <v>0</v>
      </c>
      <c r="BU1140" s="8">
        <v>0</v>
      </c>
      <c r="BV1140" s="8">
        <v>0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8">
        <v>3.0788488872385049E-5</v>
      </c>
      <c r="CC1140" s="8">
        <v>3.0326874288826331E-5</v>
      </c>
      <c r="CD1140" s="8">
        <v>5.9147230777953103E-3</v>
      </c>
      <c r="CE1140" s="8">
        <v>9.100856051168899E-4</v>
      </c>
      <c r="CF1140" s="8">
        <v>1.140068466533892E-3</v>
      </c>
      <c r="CG1140" s="8">
        <v>7.8494529550655076E-4</v>
      </c>
      <c r="CH1140" s="8">
        <v>1.8968104393722959E-4</v>
      </c>
      <c r="CI1140" s="8">
        <v>2.273063685865215E-4</v>
      </c>
      <c r="CJ1140" s="8">
        <v>8.4761777764521574E-4</v>
      </c>
      <c r="CK1140" s="8">
        <v>1.600559317468798E-4</v>
      </c>
      <c r="CL1140" s="8">
        <v>3.2709668991728423E-5</v>
      </c>
      <c r="CM1140" s="8">
        <v>0.5</v>
      </c>
      <c r="CN1140" s="8">
        <v>0.1</v>
      </c>
      <c r="CO1140" s="8">
        <v>0.1</v>
      </c>
      <c r="CP1140" s="8">
        <v>0.1</v>
      </c>
      <c r="CQ1140" s="8">
        <v>0.1</v>
      </c>
      <c r="CR1140" s="8">
        <v>0.1</v>
      </c>
      <c r="CS1140" s="8">
        <v>0.89999999999999991</v>
      </c>
      <c r="CT1140" s="8">
        <v>0.1</v>
      </c>
      <c r="CU1140" s="8">
        <v>0.1</v>
      </c>
      <c r="CV1140" s="8">
        <v>0.1</v>
      </c>
      <c r="CW1140" s="8">
        <v>0.1</v>
      </c>
      <c r="CX1140" s="8">
        <v>0.1</v>
      </c>
      <c r="CY1140" s="8">
        <v>0.1</v>
      </c>
      <c r="CZ1140" s="8">
        <v>0.1</v>
      </c>
      <c r="DA1140" s="8">
        <v>7.1536932098216323E-3</v>
      </c>
      <c r="DB1140" s="8">
        <v>9.2846306790178371E-2</v>
      </c>
      <c r="DC1140" s="8">
        <v>0.1</v>
      </c>
      <c r="DD1140" s="8">
        <v>0.1</v>
      </c>
      <c r="DE1140" s="8">
        <v>0.1</v>
      </c>
      <c r="DF1140" s="8">
        <v>0.1</v>
      </c>
      <c r="DG1140" s="8">
        <v>0.1</v>
      </c>
      <c r="DH1140" s="8">
        <v>0.1</v>
      </c>
      <c r="DI1140" s="8">
        <v>8.74948541051557E-2</v>
      </c>
      <c r="DJ1140" s="8">
        <v>9.3980299011817946E-3</v>
      </c>
      <c r="DK1140" s="8">
        <v>2.2547617191051371E-3</v>
      </c>
      <c r="DL1140" s="8">
        <v>8.5235427455736799E-4</v>
      </c>
      <c r="DM1140" s="8">
        <v>0.1</v>
      </c>
      <c r="DN1140" s="8">
        <v>0.1</v>
      </c>
      <c r="DO1140" s="8">
        <v>0.1</v>
      </c>
      <c r="DP1140" s="8">
        <v>0.1</v>
      </c>
      <c r="DQ1140" s="8">
        <v>0.1</v>
      </c>
      <c r="DR1140" s="8">
        <v>0.1</v>
      </c>
      <c r="DS1140" s="8">
        <v>0.1</v>
      </c>
      <c r="DT1140" s="8">
        <v>0.2</v>
      </c>
      <c r="DU1140" s="8">
        <v>0.1</v>
      </c>
      <c r="DV1140" s="8">
        <v>0.1</v>
      </c>
      <c r="DW1140" s="8">
        <v>2.5176318975490691E-2</v>
      </c>
      <c r="DX1140" s="8">
        <v>7.4823681024509314E-2</v>
      </c>
      <c r="DY1140" s="8">
        <v>0.1</v>
      </c>
      <c r="DZ1140" s="8">
        <v>0.1</v>
      </c>
      <c r="EA1140" s="8">
        <v>0.1</v>
      </c>
      <c r="EB1140" s="8">
        <v>0.1</v>
      </c>
      <c r="EC1140" s="8">
        <v>0</v>
      </c>
      <c r="ED1140" s="8">
        <v>0</v>
      </c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/>
      <c r="GW1140" s="8"/>
      <c r="GX1140" s="8"/>
    </row>
    <row r="1141" spans="1:206" x14ac:dyDescent="0.3">
      <c r="A1141" s="32"/>
      <c r="B1141" s="23" t="s">
        <v>281</v>
      </c>
      <c r="C1141" s="33"/>
      <c r="D1141" s="33"/>
      <c r="E1141" s="23" t="s">
        <v>162</v>
      </c>
      <c r="F1141" s="23"/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  <c r="BD1141" s="8">
        <v>0</v>
      </c>
      <c r="BE1141" s="8">
        <v>0</v>
      </c>
      <c r="BF1141" s="8">
        <v>0</v>
      </c>
      <c r="BG1141" s="8">
        <v>0</v>
      </c>
      <c r="BH1141" s="8">
        <v>0</v>
      </c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8">
        <v>0</v>
      </c>
      <c r="BS1141" s="8">
        <v>0</v>
      </c>
      <c r="BT1141" s="8">
        <v>0</v>
      </c>
      <c r="BU1141" s="8">
        <v>0</v>
      </c>
      <c r="BV1141" s="8">
        <v>0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8">
        <v>3.0788488872385049E-5</v>
      </c>
      <c r="CC1141" s="8">
        <v>3.0326874288826331E-5</v>
      </c>
      <c r="CD1141" s="8">
        <v>5.9147230777953103E-3</v>
      </c>
      <c r="CE1141" s="8">
        <v>9.100856051168899E-4</v>
      </c>
      <c r="CF1141" s="8">
        <v>1.140068466533892E-3</v>
      </c>
      <c r="CG1141" s="8">
        <v>7.8494529550655076E-4</v>
      </c>
      <c r="CH1141" s="8">
        <v>1.8968104393722959E-4</v>
      </c>
      <c r="CI1141" s="8">
        <v>2.273063685865215E-4</v>
      </c>
      <c r="CJ1141" s="8">
        <v>8.4761777764521574E-4</v>
      </c>
      <c r="CK1141" s="8">
        <v>1.600559317468798E-4</v>
      </c>
      <c r="CL1141" s="8">
        <v>3.2709668991728423E-5</v>
      </c>
      <c r="CM1141" s="8">
        <v>0.5</v>
      </c>
      <c r="CN1141" s="8">
        <v>0.1</v>
      </c>
      <c r="CO1141" s="8">
        <v>0.1</v>
      </c>
      <c r="CP1141" s="8">
        <v>0.1</v>
      </c>
      <c r="CQ1141" s="8">
        <v>0.1</v>
      </c>
      <c r="CR1141" s="8">
        <v>0.1</v>
      </c>
      <c r="CS1141" s="8">
        <v>0.89999999999999991</v>
      </c>
      <c r="CT1141" s="8">
        <v>0.1</v>
      </c>
      <c r="CU1141" s="8">
        <v>0.1</v>
      </c>
      <c r="CV1141" s="8">
        <v>0.1</v>
      </c>
      <c r="CW1141" s="8">
        <v>0.1</v>
      </c>
      <c r="CX1141" s="8">
        <v>0.1</v>
      </c>
      <c r="CY1141" s="8">
        <v>0.1</v>
      </c>
      <c r="CZ1141" s="8">
        <v>0.1</v>
      </c>
      <c r="DA1141" s="8">
        <v>7.1536932098216323E-3</v>
      </c>
      <c r="DB1141" s="8">
        <v>9.2846306790178371E-2</v>
      </c>
      <c r="DC1141" s="8">
        <v>0.1</v>
      </c>
      <c r="DD1141" s="8">
        <v>0.1</v>
      </c>
      <c r="DE1141" s="8">
        <v>0.1</v>
      </c>
      <c r="DF1141" s="8">
        <v>0.1</v>
      </c>
      <c r="DG1141" s="8">
        <v>0.1</v>
      </c>
      <c r="DH1141" s="8">
        <v>0.1</v>
      </c>
      <c r="DI1141" s="8">
        <v>8.74948541051557E-2</v>
      </c>
      <c r="DJ1141" s="8">
        <v>9.3980299011817946E-3</v>
      </c>
      <c r="DK1141" s="8">
        <v>2.2547617191051371E-3</v>
      </c>
      <c r="DL1141" s="8">
        <v>8.5235427455736799E-4</v>
      </c>
      <c r="DM1141" s="8">
        <v>0.1</v>
      </c>
      <c r="DN1141" s="8">
        <v>0.1</v>
      </c>
      <c r="DO1141" s="8">
        <v>0.1</v>
      </c>
      <c r="DP1141" s="8">
        <v>0.1</v>
      </c>
      <c r="DQ1141" s="8">
        <v>0.1</v>
      </c>
      <c r="DR1141" s="8">
        <v>0.1</v>
      </c>
      <c r="DS1141" s="8">
        <v>0.1</v>
      </c>
      <c r="DT1141" s="8">
        <v>0.2</v>
      </c>
      <c r="DU1141" s="8">
        <v>0.1</v>
      </c>
      <c r="DV1141" s="8">
        <v>0.1</v>
      </c>
      <c r="DW1141" s="8">
        <v>2.5176318975490691E-2</v>
      </c>
      <c r="DX1141" s="8">
        <v>7.4823681024509314E-2</v>
      </c>
      <c r="DY1141" s="8">
        <v>0.1</v>
      </c>
      <c r="DZ1141" s="8">
        <v>0.1</v>
      </c>
      <c r="EA1141" s="8">
        <v>0.1</v>
      </c>
      <c r="EB1141" s="8">
        <v>0.1</v>
      </c>
      <c r="EC1141" s="8">
        <v>0</v>
      </c>
      <c r="ED1141" s="8">
        <v>0</v>
      </c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</row>
    <row r="1142" spans="1:206" x14ac:dyDescent="0.3">
      <c r="A1142" s="32"/>
      <c r="B1142" s="23" t="s">
        <v>282</v>
      </c>
      <c r="C1142" s="33"/>
      <c r="D1142" s="33"/>
      <c r="E1142" s="23" t="s">
        <v>162</v>
      </c>
      <c r="F1142" s="23"/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0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8">
        <v>3.0788488872385049E-5</v>
      </c>
      <c r="CC1142" s="8">
        <v>3.0326874288826331E-5</v>
      </c>
      <c r="CD1142" s="8">
        <v>5.9147230777953103E-3</v>
      </c>
      <c r="CE1142" s="8">
        <v>9.100856051168899E-4</v>
      </c>
      <c r="CF1142" s="8">
        <v>1.140068466533892E-3</v>
      </c>
      <c r="CG1142" s="8">
        <v>7.8494529550655076E-4</v>
      </c>
      <c r="CH1142" s="8">
        <v>1.8968104393722959E-4</v>
      </c>
      <c r="CI1142" s="8">
        <v>2.273063685865215E-4</v>
      </c>
      <c r="CJ1142" s="8">
        <v>8.4761777764521574E-4</v>
      </c>
      <c r="CK1142" s="8">
        <v>1.600559317468798E-4</v>
      </c>
      <c r="CL1142" s="8">
        <v>3.2709668991728423E-5</v>
      </c>
      <c r="CM1142" s="8">
        <v>0.5</v>
      </c>
      <c r="CN1142" s="8">
        <v>0.1</v>
      </c>
      <c r="CO1142" s="8">
        <v>0.1</v>
      </c>
      <c r="CP1142" s="8">
        <v>0.1</v>
      </c>
      <c r="CQ1142" s="8">
        <v>0.1</v>
      </c>
      <c r="CR1142" s="8">
        <v>0.1</v>
      </c>
      <c r="CS1142" s="8">
        <v>0.89999999999999991</v>
      </c>
      <c r="CT1142" s="8">
        <v>0.1</v>
      </c>
      <c r="CU1142" s="8">
        <v>0.1</v>
      </c>
      <c r="CV1142" s="8">
        <v>0.1</v>
      </c>
      <c r="CW1142" s="8">
        <v>0.1</v>
      </c>
      <c r="CX1142" s="8">
        <v>0.1</v>
      </c>
      <c r="CY1142" s="8">
        <v>0.1</v>
      </c>
      <c r="CZ1142" s="8">
        <v>0.1</v>
      </c>
      <c r="DA1142" s="8">
        <v>7.1536932098216323E-3</v>
      </c>
      <c r="DB1142" s="8">
        <v>9.2846306790178371E-2</v>
      </c>
      <c r="DC1142" s="8">
        <v>0.1</v>
      </c>
      <c r="DD1142" s="8">
        <v>0.1</v>
      </c>
      <c r="DE1142" s="8">
        <v>0.1</v>
      </c>
      <c r="DF1142" s="8">
        <v>0.1</v>
      </c>
      <c r="DG1142" s="8">
        <v>0.1</v>
      </c>
      <c r="DH1142" s="8">
        <v>0.1</v>
      </c>
      <c r="DI1142" s="8">
        <v>8.74948541051557E-2</v>
      </c>
      <c r="DJ1142" s="8">
        <v>9.3980299011817946E-3</v>
      </c>
      <c r="DK1142" s="8">
        <v>2.2547617191051371E-3</v>
      </c>
      <c r="DL1142" s="8">
        <v>8.5235427455736799E-4</v>
      </c>
      <c r="DM1142" s="8">
        <v>0.1</v>
      </c>
      <c r="DN1142" s="8">
        <v>0.1</v>
      </c>
      <c r="DO1142" s="8">
        <v>0.1</v>
      </c>
      <c r="DP1142" s="8">
        <v>0.1</v>
      </c>
      <c r="DQ1142" s="8">
        <v>0.1</v>
      </c>
      <c r="DR1142" s="8">
        <v>0.1</v>
      </c>
      <c r="DS1142" s="8">
        <v>0.1</v>
      </c>
      <c r="DT1142" s="8">
        <v>0.2</v>
      </c>
      <c r="DU1142" s="8">
        <v>0.1</v>
      </c>
      <c r="DV1142" s="8">
        <v>0.1</v>
      </c>
      <c r="DW1142" s="8">
        <v>2.5176318975490691E-2</v>
      </c>
      <c r="DX1142" s="8">
        <v>7.4823681024509314E-2</v>
      </c>
      <c r="DY1142" s="8">
        <v>0.1</v>
      </c>
      <c r="DZ1142" s="8">
        <v>0.1</v>
      </c>
      <c r="EA1142" s="8">
        <v>0.1</v>
      </c>
      <c r="EB1142" s="8">
        <v>0.1</v>
      </c>
      <c r="EC1142" s="8">
        <v>0</v>
      </c>
      <c r="ED1142" s="8">
        <v>0</v>
      </c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/>
      <c r="GK1142" s="8"/>
      <c r="GL1142" s="8"/>
      <c r="GM1142" s="8"/>
      <c r="GN1142" s="8"/>
      <c r="GO1142" s="8"/>
      <c r="GP1142" s="8"/>
      <c r="GQ1142" s="8"/>
      <c r="GR1142" s="8"/>
      <c r="GS1142" s="8"/>
      <c r="GT1142" s="8"/>
      <c r="GU1142" s="8"/>
      <c r="GV1142" s="8"/>
      <c r="GW1142" s="8"/>
      <c r="GX1142" s="8"/>
    </row>
    <row r="1143" spans="1:206" x14ac:dyDescent="0.3">
      <c r="A1143" s="32"/>
      <c r="B1143" s="23" t="s">
        <v>283</v>
      </c>
      <c r="C1143" s="33"/>
      <c r="D1143" s="33"/>
      <c r="E1143" s="23" t="s">
        <v>162</v>
      </c>
      <c r="F1143" s="23"/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>
        <v>0</v>
      </c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>
        <v>0</v>
      </c>
      <c r="BU1143" s="8">
        <v>0</v>
      </c>
      <c r="BV1143" s="8">
        <v>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8">
        <v>3.0788488872385049E-5</v>
      </c>
      <c r="CC1143" s="8">
        <v>3.0326874288826331E-5</v>
      </c>
      <c r="CD1143" s="8">
        <v>5.9147230777953103E-3</v>
      </c>
      <c r="CE1143" s="8">
        <v>9.100856051168899E-4</v>
      </c>
      <c r="CF1143" s="8">
        <v>1.140068466533892E-3</v>
      </c>
      <c r="CG1143" s="8">
        <v>7.8494529550655076E-4</v>
      </c>
      <c r="CH1143" s="8">
        <v>1.8968104393722959E-4</v>
      </c>
      <c r="CI1143" s="8">
        <v>2.273063685865215E-4</v>
      </c>
      <c r="CJ1143" s="8">
        <v>8.4761777764521574E-4</v>
      </c>
      <c r="CK1143" s="8">
        <v>1.600559317468798E-4</v>
      </c>
      <c r="CL1143" s="8">
        <v>3.2709668991728423E-5</v>
      </c>
      <c r="CM1143" s="8">
        <v>0.5</v>
      </c>
      <c r="CN1143" s="8">
        <v>0.1</v>
      </c>
      <c r="CO1143" s="8">
        <v>0.1</v>
      </c>
      <c r="CP1143" s="8">
        <v>0.1</v>
      </c>
      <c r="CQ1143" s="8">
        <v>0.1</v>
      </c>
      <c r="CR1143" s="8">
        <v>0.1</v>
      </c>
      <c r="CS1143" s="8">
        <v>0.89999999999999991</v>
      </c>
      <c r="CT1143" s="8">
        <v>0.1</v>
      </c>
      <c r="CU1143" s="8">
        <v>0.1</v>
      </c>
      <c r="CV1143" s="8">
        <v>0.1</v>
      </c>
      <c r="CW1143" s="8">
        <v>0.1</v>
      </c>
      <c r="CX1143" s="8">
        <v>0.1</v>
      </c>
      <c r="CY1143" s="8">
        <v>0.1</v>
      </c>
      <c r="CZ1143" s="8">
        <v>0.1</v>
      </c>
      <c r="DA1143" s="8">
        <v>7.1536932098216323E-3</v>
      </c>
      <c r="DB1143" s="8">
        <v>9.2846306790178371E-2</v>
      </c>
      <c r="DC1143" s="8">
        <v>0.1</v>
      </c>
      <c r="DD1143" s="8">
        <v>0.1</v>
      </c>
      <c r="DE1143" s="8">
        <v>0.1</v>
      </c>
      <c r="DF1143" s="8">
        <v>0.1</v>
      </c>
      <c r="DG1143" s="8">
        <v>0.1</v>
      </c>
      <c r="DH1143" s="8">
        <v>0.1</v>
      </c>
      <c r="DI1143" s="8">
        <v>8.74948541051557E-2</v>
      </c>
      <c r="DJ1143" s="8">
        <v>9.3980299011817946E-3</v>
      </c>
      <c r="DK1143" s="8">
        <v>2.2547617191051371E-3</v>
      </c>
      <c r="DL1143" s="8">
        <v>8.5235427455736799E-4</v>
      </c>
      <c r="DM1143" s="8">
        <v>0.1</v>
      </c>
      <c r="DN1143" s="8">
        <v>0.1</v>
      </c>
      <c r="DO1143" s="8">
        <v>0.1</v>
      </c>
      <c r="DP1143" s="8">
        <v>0.1</v>
      </c>
      <c r="DQ1143" s="8">
        <v>0.1</v>
      </c>
      <c r="DR1143" s="8">
        <v>0.1</v>
      </c>
      <c r="DS1143" s="8">
        <v>0.1</v>
      </c>
      <c r="DT1143" s="8">
        <v>0.2</v>
      </c>
      <c r="DU1143" s="8">
        <v>0.1</v>
      </c>
      <c r="DV1143" s="8">
        <v>0.1</v>
      </c>
      <c r="DW1143" s="8">
        <v>2.5176318975490691E-2</v>
      </c>
      <c r="DX1143" s="8">
        <v>7.4823681024509314E-2</v>
      </c>
      <c r="DY1143" s="8">
        <v>0.1</v>
      </c>
      <c r="DZ1143" s="8">
        <v>0.1</v>
      </c>
      <c r="EA1143" s="8">
        <v>0.1</v>
      </c>
      <c r="EB1143" s="8">
        <v>0.1</v>
      </c>
      <c r="EC1143" s="8">
        <v>0</v>
      </c>
      <c r="ED1143" s="8">
        <v>0</v>
      </c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/>
      <c r="GK1143" s="8"/>
      <c r="GL1143" s="8"/>
      <c r="GM1143" s="8"/>
      <c r="GN1143" s="8"/>
      <c r="GO1143" s="8"/>
      <c r="GP1143" s="8"/>
      <c r="GQ1143" s="8"/>
      <c r="GR1143" s="8"/>
      <c r="GS1143" s="8"/>
      <c r="GT1143" s="8"/>
      <c r="GU1143" s="8"/>
      <c r="GV1143" s="8"/>
      <c r="GW1143" s="8"/>
      <c r="GX1143" s="8"/>
    </row>
    <row r="1144" spans="1:206" x14ac:dyDescent="0.3">
      <c r="A1144" s="32"/>
      <c r="B1144" s="23" t="s">
        <v>284</v>
      </c>
      <c r="C1144" s="33"/>
      <c r="D1144" s="33"/>
      <c r="E1144" s="23" t="s">
        <v>162</v>
      </c>
      <c r="F1144" s="23"/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  <c r="BO1144" s="8">
        <v>0</v>
      </c>
      <c r="BP1144" s="8">
        <v>0</v>
      </c>
      <c r="BQ1144" s="8">
        <v>0</v>
      </c>
      <c r="BR1144" s="8">
        <v>0</v>
      </c>
      <c r="BS1144" s="8">
        <v>0</v>
      </c>
      <c r="BT1144" s="8">
        <v>0</v>
      </c>
      <c r="BU1144" s="8">
        <v>0</v>
      </c>
      <c r="BV1144" s="8">
        <v>0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8">
        <v>3.0788488872385049E-5</v>
      </c>
      <c r="CC1144" s="8">
        <v>3.0326874288826331E-5</v>
      </c>
      <c r="CD1144" s="8">
        <v>5.9147230777953103E-3</v>
      </c>
      <c r="CE1144" s="8">
        <v>9.100856051168899E-4</v>
      </c>
      <c r="CF1144" s="8">
        <v>1.140068466533892E-3</v>
      </c>
      <c r="CG1144" s="8">
        <v>7.8494529550655076E-4</v>
      </c>
      <c r="CH1144" s="8">
        <v>1.8968104393722959E-4</v>
      </c>
      <c r="CI1144" s="8">
        <v>2.273063685865215E-4</v>
      </c>
      <c r="CJ1144" s="8">
        <v>8.4761777764521574E-4</v>
      </c>
      <c r="CK1144" s="8">
        <v>1.600559317468798E-4</v>
      </c>
      <c r="CL1144" s="8">
        <v>3.2709668991728423E-5</v>
      </c>
      <c r="CM1144" s="8">
        <v>0.5</v>
      </c>
      <c r="CN1144" s="8">
        <v>0.1</v>
      </c>
      <c r="CO1144" s="8">
        <v>0.1</v>
      </c>
      <c r="CP1144" s="8">
        <v>0.1</v>
      </c>
      <c r="CQ1144" s="8">
        <v>0.1</v>
      </c>
      <c r="CR1144" s="8">
        <v>0.1</v>
      </c>
      <c r="CS1144" s="8">
        <v>0.89999999999999991</v>
      </c>
      <c r="CT1144" s="8">
        <v>0.1</v>
      </c>
      <c r="CU1144" s="8">
        <v>0.1</v>
      </c>
      <c r="CV1144" s="8">
        <v>0.1</v>
      </c>
      <c r="CW1144" s="8">
        <v>0.1</v>
      </c>
      <c r="CX1144" s="8">
        <v>0.1</v>
      </c>
      <c r="CY1144" s="8">
        <v>0.1</v>
      </c>
      <c r="CZ1144" s="8">
        <v>0.1</v>
      </c>
      <c r="DA1144" s="8">
        <v>7.1536932098216323E-3</v>
      </c>
      <c r="DB1144" s="8">
        <v>9.2846306790178371E-2</v>
      </c>
      <c r="DC1144" s="8">
        <v>0.1</v>
      </c>
      <c r="DD1144" s="8">
        <v>0.1</v>
      </c>
      <c r="DE1144" s="8">
        <v>0.1</v>
      </c>
      <c r="DF1144" s="8">
        <v>0.1</v>
      </c>
      <c r="DG1144" s="8">
        <v>0.1</v>
      </c>
      <c r="DH1144" s="8">
        <v>0.1</v>
      </c>
      <c r="DI1144" s="8">
        <v>8.74948541051557E-2</v>
      </c>
      <c r="DJ1144" s="8">
        <v>9.3980299011817946E-3</v>
      </c>
      <c r="DK1144" s="8">
        <v>2.2547617191051371E-3</v>
      </c>
      <c r="DL1144" s="8">
        <v>8.5235427455736799E-4</v>
      </c>
      <c r="DM1144" s="8">
        <v>0.1</v>
      </c>
      <c r="DN1144" s="8">
        <v>0.1</v>
      </c>
      <c r="DO1144" s="8">
        <v>0.1</v>
      </c>
      <c r="DP1144" s="8">
        <v>0.1</v>
      </c>
      <c r="DQ1144" s="8">
        <v>0.1</v>
      </c>
      <c r="DR1144" s="8">
        <v>0.1</v>
      </c>
      <c r="DS1144" s="8">
        <v>0.1</v>
      </c>
      <c r="DT1144" s="8">
        <v>0.2</v>
      </c>
      <c r="DU1144" s="8">
        <v>0.1</v>
      </c>
      <c r="DV1144" s="8">
        <v>0.1</v>
      </c>
      <c r="DW1144" s="8">
        <v>2.5176318975490691E-2</v>
      </c>
      <c r="DX1144" s="8">
        <v>7.4823681024509314E-2</v>
      </c>
      <c r="DY1144" s="8">
        <v>0.1</v>
      </c>
      <c r="DZ1144" s="8">
        <v>0.1</v>
      </c>
      <c r="EA1144" s="8">
        <v>0.1</v>
      </c>
      <c r="EB1144" s="8">
        <v>0.1</v>
      </c>
      <c r="EC1144" s="8">
        <v>0</v>
      </c>
      <c r="ED1144" s="8">
        <v>0</v>
      </c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/>
      <c r="GW1144" s="8"/>
      <c r="GX1144" s="8"/>
    </row>
    <row r="1145" spans="1:206" x14ac:dyDescent="0.3">
      <c r="A1145" s="32"/>
      <c r="B1145" s="23" t="s">
        <v>285</v>
      </c>
      <c r="C1145" s="33"/>
      <c r="D1145" s="33"/>
      <c r="E1145" s="23" t="s">
        <v>162</v>
      </c>
      <c r="F1145" s="23"/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>
        <v>0</v>
      </c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8">
        <v>0</v>
      </c>
      <c r="BS1145" s="8">
        <v>0</v>
      </c>
      <c r="BT1145" s="8">
        <v>0</v>
      </c>
      <c r="BU1145" s="8">
        <v>0</v>
      </c>
      <c r="BV1145" s="8">
        <v>0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8">
        <v>3.0788488872385049E-5</v>
      </c>
      <c r="CC1145" s="8">
        <v>3.0326874288826331E-5</v>
      </c>
      <c r="CD1145" s="8">
        <v>5.9147230777953103E-3</v>
      </c>
      <c r="CE1145" s="8">
        <v>9.100856051168899E-4</v>
      </c>
      <c r="CF1145" s="8">
        <v>1.140068466533892E-3</v>
      </c>
      <c r="CG1145" s="8">
        <v>7.8494529550655076E-4</v>
      </c>
      <c r="CH1145" s="8">
        <v>1.8968104393722959E-4</v>
      </c>
      <c r="CI1145" s="8">
        <v>2.273063685865215E-4</v>
      </c>
      <c r="CJ1145" s="8">
        <v>8.4761777764521574E-4</v>
      </c>
      <c r="CK1145" s="8">
        <v>1.600559317468798E-4</v>
      </c>
      <c r="CL1145" s="8">
        <v>3.2709668991728423E-5</v>
      </c>
      <c r="CM1145" s="8">
        <v>0.5</v>
      </c>
      <c r="CN1145" s="8">
        <v>0.1</v>
      </c>
      <c r="CO1145" s="8">
        <v>0.1</v>
      </c>
      <c r="CP1145" s="8">
        <v>0.1</v>
      </c>
      <c r="CQ1145" s="8">
        <v>0.1</v>
      </c>
      <c r="CR1145" s="8">
        <v>0.1</v>
      </c>
      <c r="CS1145" s="8">
        <v>0.89999999999999991</v>
      </c>
      <c r="CT1145" s="8">
        <v>0.1</v>
      </c>
      <c r="CU1145" s="8">
        <v>0.1</v>
      </c>
      <c r="CV1145" s="8">
        <v>0.1</v>
      </c>
      <c r="CW1145" s="8">
        <v>0.1</v>
      </c>
      <c r="CX1145" s="8">
        <v>0.1</v>
      </c>
      <c r="CY1145" s="8">
        <v>0.1</v>
      </c>
      <c r="CZ1145" s="8">
        <v>0.1</v>
      </c>
      <c r="DA1145" s="8">
        <v>7.1536932098216323E-3</v>
      </c>
      <c r="DB1145" s="8">
        <v>9.2846306790178371E-2</v>
      </c>
      <c r="DC1145" s="8">
        <v>0.1</v>
      </c>
      <c r="DD1145" s="8">
        <v>0.1</v>
      </c>
      <c r="DE1145" s="8">
        <v>0.1</v>
      </c>
      <c r="DF1145" s="8">
        <v>0.1</v>
      </c>
      <c r="DG1145" s="8">
        <v>0.1</v>
      </c>
      <c r="DH1145" s="8">
        <v>0.1</v>
      </c>
      <c r="DI1145" s="8">
        <v>8.74948541051557E-2</v>
      </c>
      <c r="DJ1145" s="8">
        <v>9.3980299011817946E-3</v>
      </c>
      <c r="DK1145" s="8">
        <v>2.2547617191051371E-3</v>
      </c>
      <c r="DL1145" s="8">
        <v>8.5235427455736799E-4</v>
      </c>
      <c r="DM1145" s="8">
        <v>0.1</v>
      </c>
      <c r="DN1145" s="8">
        <v>0.1</v>
      </c>
      <c r="DO1145" s="8">
        <v>0.1</v>
      </c>
      <c r="DP1145" s="8">
        <v>0.1</v>
      </c>
      <c r="DQ1145" s="8">
        <v>0.1</v>
      </c>
      <c r="DR1145" s="8">
        <v>0.1</v>
      </c>
      <c r="DS1145" s="8">
        <v>0.1</v>
      </c>
      <c r="DT1145" s="8">
        <v>0.2</v>
      </c>
      <c r="DU1145" s="8">
        <v>0.1</v>
      </c>
      <c r="DV1145" s="8">
        <v>0.1</v>
      </c>
      <c r="DW1145" s="8">
        <v>2.5176318975490691E-2</v>
      </c>
      <c r="DX1145" s="8">
        <v>7.4823681024509314E-2</v>
      </c>
      <c r="DY1145" s="8">
        <v>0.1</v>
      </c>
      <c r="DZ1145" s="8">
        <v>0.1</v>
      </c>
      <c r="EA1145" s="8">
        <v>0.1</v>
      </c>
      <c r="EB1145" s="8">
        <v>0.1</v>
      </c>
      <c r="EC1145" s="8">
        <v>0</v>
      </c>
      <c r="ED1145" s="8">
        <v>0</v>
      </c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8"/>
      <c r="GV1145" s="8"/>
      <c r="GW1145" s="8"/>
      <c r="GX1145" s="8"/>
    </row>
    <row r="1146" spans="1:206" x14ac:dyDescent="0.3">
      <c r="A1146" s="32"/>
      <c r="B1146" s="23" t="s">
        <v>286</v>
      </c>
      <c r="C1146" s="33"/>
      <c r="D1146" s="33"/>
      <c r="E1146" s="23" t="s">
        <v>162</v>
      </c>
      <c r="F1146" s="23"/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8">
        <v>0</v>
      </c>
      <c r="BS1146" s="8">
        <v>0</v>
      </c>
      <c r="BT1146" s="8">
        <v>0</v>
      </c>
      <c r="BU1146" s="8">
        <v>0</v>
      </c>
      <c r="BV1146" s="8">
        <v>0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8">
        <v>3.0788488872385049E-5</v>
      </c>
      <c r="CC1146" s="8">
        <v>3.0326874288826331E-5</v>
      </c>
      <c r="CD1146" s="8">
        <v>5.9147230777953103E-3</v>
      </c>
      <c r="CE1146" s="8">
        <v>9.100856051168899E-4</v>
      </c>
      <c r="CF1146" s="8">
        <v>1.140068466533892E-3</v>
      </c>
      <c r="CG1146" s="8">
        <v>7.8494529550655076E-4</v>
      </c>
      <c r="CH1146" s="8">
        <v>1.8968104393722959E-4</v>
      </c>
      <c r="CI1146" s="8">
        <v>2.273063685865215E-4</v>
      </c>
      <c r="CJ1146" s="8">
        <v>8.4761777764521574E-4</v>
      </c>
      <c r="CK1146" s="8">
        <v>1.600559317468798E-4</v>
      </c>
      <c r="CL1146" s="8">
        <v>3.2709668991728423E-5</v>
      </c>
      <c r="CM1146" s="8">
        <v>0.5</v>
      </c>
      <c r="CN1146" s="8">
        <v>0.1</v>
      </c>
      <c r="CO1146" s="8">
        <v>0.1</v>
      </c>
      <c r="CP1146" s="8">
        <v>0.1</v>
      </c>
      <c r="CQ1146" s="8">
        <v>0.1</v>
      </c>
      <c r="CR1146" s="8">
        <v>0.1</v>
      </c>
      <c r="CS1146" s="8">
        <v>0.89999999999999991</v>
      </c>
      <c r="CT1146" s="8">
        <v>0.1</v>
      </c>
      <c r="CU1146" s="8">
        <v>0.1</v>
      </c>
      <c r="CV1146" s="8">
        <v>0.1</v>
      </c>
      <c r="CW1146" s="8">
        <v>0.1</v>
      </c>
      <c r="CX1146" s="8">
        <v>0.1</v>
      </c>
      <c r="CY1146" s="8">
        <v>0.1</v>
      </c>
      <c r="CZ1146" s="8">
        <v>0.1</v>
      </c>
      <c r="DA1146" s="8">
        <v>7.1536932098216323E-3</v>
      </c>
      <c r="DB1146" s="8">
        <v>9.2846306790178371E-2</v>
      </c>
      <c r="DC1146" s="8">
        <v>0.1</v>
      </c>
      <c r="DD1146" s="8">
        <v>0.1</v>
      </c>
      <c r="DE1146" s="8">
        <v>0.1</v>
      </c>
      <c r="DF1146" s="8">
        <v>0.1</v>
      </c>
      <c r="DG1146" s="8">
        <v>0.1</v>
      </c>
      <c r="DH1146" s="8">
        <v>0.1</v>
      </c>
      <c r="DI1146" s="8">
        <v>8.74948541051557E-2</v>
      </c>
      <c r="DJ1146" s="8">
        <v>9.3980299011817946E-3</v>
      </c>
      <c r="DK1146" s="8">
        <v>2.2547617191051371E-3</v>
      </c>
      <c r="DL1146" s="8">
        <v>8.5235427455736799E-4</v>
      </c>
      <c r="DM1146" s="8">
        <v>0.1</v>
      </c>
      <c r="DN1146" s="8">
        <v>0.1</v>
      </c>
      <c r="DO1146" s="8">
        <v>0.1</v>
      </c>
      <c r="DP1146" s="8">
        <v>0.1</v>
      </c>
      <c r="DQ1146" s="8">
        <v>0.1</v>
      </c>
      <c r="DR1146" s="8">
        <v>0.1</v>
      </c>
      <c r="DS1146" s="8">
        <v>0.1</v>
      </c>
      <c r="DT1146" s="8">
        <v>0.2</v>
      </c>
      <c r="DU1146" s="8">
        <v>0.1</v>
      </c>
      <c r="DV1146" s="8">
        <v>0.1</v>
      </c>
      <c r="DW1146" s="8">
        <v>2.5176318975490691E-2</v>
      </c>
      <c r="DX1146" s="8">
        <v>7.4823681024509314E-2</v>
      </c>
      <c r="DY1146" s="8">
        <v>0.1</v>
      </c>
      <c r="DZ1146" s="8">
        <v>0.1</v>
      </c>
      <c r="EA1146" s="8">
        <v>0.1</v>
      </c>
      <c r="EB1146" s="8">
        <v>0.1</v>
      </c>
      <c r="EC1146" s="8">
        <v>0</v>
      </c>
      <c r="ED1146" s="8">
        <v>0</v>
      </c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/>
      <c r="GK1146" s="8"/>
      <c r="GL1146" s="8"/>
      <c r="GM1146" s="8"/>
      <c r="GN1146" s="8"/>
      <c r="GO1146" s="8"/>
      <c r="GP1146" s="8"/>
      <c r="GQ1146" s="8"/>
      <c r="GR1146" s="8"/>
      <c r="GS1146" s="8"/>
      <c r="GT1146" s="8"/>
      <c r="GU1146" s="8"/>
      <c r="GV1146" s="8"/>
      <c r="GW1146" s="8"/>
      <c r="GX1146" s="8"/>
    </row>
    <row r="1147" spans="1:206" x14ac:dyDescent="0.3">
      <c r="A1147" s="32"/>
      <c r="B1147" s="23" t="s">
        <v>287</v>
      </c>
      <c r="C1147" s="33"/>
      <c r="D1147" s="33"/>
      <c r="E1147" s="23" t="s">
        <v>162</v>
      </c>
      <c r="F1147" s="23"/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>
        <v>0</v>
      </c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0</v>
      </c>
      <c r="BR1147" s="8">
        <v>0</v>
      </c>
      <c r="BS1147" s="8">
        <v>0</v>
      </c>
      <c r="BT1147" s="8">
        <v>0</v>
      </c>
      <c r="BU1147" s="8">
        <v>0</v>
      </c>
      <c r="BV1147" s="8">
        <v>0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8">
        <v>3.0788488872385049E-5</v>
      </c>
      <c r="CC1147" s="8">
        <v>3.0326874288826331E-5</v>
      </c>
      <c r="CD1147" s="8">
        <v>5.9147230777953103E-3</v>
      </c>
      <c r="CE1147" s="8">
        <v>9.100856051168899E-4</v>
      </c>
      <c r="CF1147" s="8">
        <v>1.140068466533892E-3</v>
      </c>
      <c r="CG1147" s="8">
        <v>7.8494529550655076E-4</v>
      </c>
      <c r="CH1147" s="8">
        <v>1.8968104393722959E-4</v>
      </c>
      <c r="CI1147" s="8">
        <v>2.273063685865215E-4</v>
      </c>
      <c r="CJ1147" s="8">
        <v>8.4761777764521574E-4</v>
      </c>
      <c r="CK1147" s="8">
        <v>1.600559317468798E-4</v>
      </c>
      <c r="CL1147" s="8">
        <v>3.2709668991728423E-5</v>
      </c>
      <c r="CM1147" s="8">
        <v>0.5</v>
      </c>
      <c r="CN1147" s="8">
        <v>0.1</v>
      </c>
      <c r="CO1147" s="8">
        <v>0.1</v>
      </c>
      <c r="CP1147" s="8">
        <v>0.1</v>
      </c>
      <c r="CQ1147" s="8">
        <v>0.1</v>
      </c>
      <c r="CR1147" s="8">
        <v>0.1</v>
      </c>
      <c r="CS1147" s="8">
        <v>0.89999999999999991</v>
      </c>
      <c r="CT1147" s="8">
        <v>0.1</v>
      </c>
      <c r="CU1147" s="8">
        <v>0.1</v>
      </c>
      <c r="CV1147" s="8">
        <v>0.1</v>
      </c>
      <c r="CW1147" s="8">
        <v>0.1</v>
      </c>
      <c r="CX1147" s="8">
        <v>0.1</v>
      </c>
      <c r="CY1147" s="8">
        <v>0.1</v>
      </c>
      <c r="CZ1147" s="8">
        <v>0.1</v>
      </c>
      <c r="DA1147" s="8">
        <v>7.1536932098216323E-3</v>
      </c>
      <c r="DB1147" s="8">
        <v>9.2846306790178371E-2</v>
      </c>
      <c r="DC1147" s="8">
        <v>0.1</v>
      </c>
      <c r="DD1147" s="8">
        <v>0.1</v>
      </c>
      <c r="DE1147" s="8">
        <v>0.1</v>
      </c>
      <c r="DF1147" s="8">
        <v>0.1</v>
      </c>
      <c r="DG1147" s="8">
        <v>0.1</v>
      </c>
      <c r="DH1147" s="8">
        <v>0.1</v>
      </c>
      <c r="DI1147" s="8">
        <v>8.74948541051557E-2</v>
      </c>
      <c r="DJ1147" s="8">
        <v>9.3980299011817946E-3</v>
      </c>
      <c r="DK1147" s="8">
        <v>2.2547617191051371E-3</v>
      </c>
      <c r="DL1147" s="8">
        <v>8.5235427455736799E-4</v>
      </c>
      <c r="DM1147" s="8">
        <v>0.1</v>
      </c>
      <c r="DN1147" s="8">
        <v>0.1</v>
      </c>
      <c r="DO1147" s="8">
        <v>0.1</v>
      </c>
      <c r="DP1147" s="8">
        <v>0.1</v>
      </c>
      <c r="DQ1147" s="8">
        <v>0.1</v>
      </c>
      <c r="DR1147" s="8">
        <v>0.1</v>
      </c>
      <c r="DS1147" s="8">
        <v>0.1</v>
      </c>
      <c r="DT1147" s="8">
        <v>0.2</v>
      </c>
      <c r="DU1147" s="8">
        <v>0.1</v>
      </c>
      <c r="DV1147" s="8">
        <v>0.1</v>
      </c>
      <c r="DW1147" s="8">
        <v>2.5176318975490691E-2</v>
      </c>
      <c r="DX1147" s="8">
        <v>7.4823681024509314E-2</v>
      </c>
      <c r="DY1147" s="8">
        <v>0.1</v>
      </c>
      <c r="DZ1147" s="8">
        <v>0.1</v>
      </c>
      <c r="EA1147" s="8">
        <v>0.1</v>
      </c>
      <c r="EB1147" s="8">
        <v>0.1</v>
      </c>
      <c r="EC1147" s="8">
        <v>0</v>
      </c>
      <c r="ED1147" s="8">
        <v>0</v>
      </c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/>
      <c r="GW1147" s="8"/>
      <c r="GX1147" s="8"/>
    </row>
    <row r="1148" spans="1:206" x14ac:dyDescent="0.3">
      <c r="A1148" s="32"/>
      <c r="B1148" s="23" t="s">
        <v>288</v>
      </c>
      <c r="C1148" s="33"/>
      <c r="D1148" s="33"/>
      <c r="E1148" s="23" t="s">
        <v>162</v>
      </c>
      <c r="F1148" s="23"/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8">
        <v>0</v>
      </c>
      <c r="BS1148" s="8">
        <v>0</v>
      </c>
      <c r="BT1148" s="8">
        <v>0</v>
      </c>
      <c r="BU1148" s="8">
        <v>0</v>
      </c>
      <c r="BV1148" s="8">
        <v>0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8">
        <v>3.0788488872385049E-5</v>
      </c>
      <c r="CC1148" s="8">
        <v>3.0326874288826331E-5</v>
      </c>
      <c r="CD1148" s="8">
        <v>5.9147230777953103E-3</v>
      </c>
      <c r="CE1148" s="8">
        <v>9.100856051168899E-4</v>
      </c>
      <c r="CF1148" s="8">
        <v>1.140068466533892E-3</v>
      </c>
      <c r="CG1148" s="8">
        <v>7.8494529550655076E-4</v>
      </c>
      <c r="CH1148" s="8">
        <v>1.8968104393722959E-4</v>
      </c>
      <c r="CI1148" s="8">
        <v>2.273063685865215E-4</v>
      </c>
      <c r="CJ1148" s="8">
        <v>8.4761777764521574E-4</v>
      </c>
      <c r="CK1148" s="8">
        <v>1.600559317468798E-4</v>
      </c>
      <c r="CL1148" s="8">
        <v>3.2709668991728423E-5</v>
      </c>
      <c r="CM1148" s="8">
        <v>0.5</v>
      </c>
      <c r="CN1148" s="8">
        <v>0.1</v>
      </c>
      <c r="CO1148" s="8">
        <v>0.1</v>
      </c>
      <c r="CP1148" s="8">
        <v>0.1</v>
      </c>
      <c r="CQ1148" s="8">
        <v>0.1</v>
      </c>
      <c r="CR1148" s="8">
        <v>0.1</v>
      </c>
      <c r="CS1148" s="8">
        <v>0.89999999999999991</v>
      </c>
      <c r="CT1148" s="8">
        <v>0.1</v>
      </c>
      <c r="CU1148" s="8">
        <v>0.1</v>
      </c>
      <c r="CV1148" s="8">
        <v>0.1</v>
      </c>
      <c r="CW1148" s="8">
        <v>0.1</v>
      </c>
      <c r="CX1148" s="8">
        <v>0.1</v>
      </c>
      <c r="CY1148" s="8">
        <v>0.1</v>
      </c>
      <c r="CZ1148" s="8">
        <v>0.1</v>
      </c>
      <c r="DA1148" s="8">
        <v>7.1536932098216323E-3</v>
      </c>
      <c r="DB1148" s="8">
        <v>9.2846306790178371E-2</v>
      </c>
      <c r="DC1148" s="8">
        <v>0.1</v>
      </c>
      <c r="DD1148" s="8">
        <v>0.1</v>
      </c>
      <c r="DE1148" s="8">
        <v>0.1</v>
      </c>
      <c r="DF1148" s="8">
        <v>0.1</v>
      </c>
      <c r="DG1148" s="8">
        <v>0.1</v>
      </c>
      <c r="DH1148" s="8">
        <v>0.1</v>
      </c>
      <c r="DI1148" s="8">
        <v>8.74948541051557E-2</v>
      </c>
      <c r="DJ1148" s="8">
        <v>9.3980299011817946E-3</v>
      </c>
      <c r="DK1148" s="8">
        <v>2.2547617191051371E-3</v>
      </c>
      <c r="DL1148" s="8">
        <v>8.5235427455736799E-4</v>
      </c>
      <c r="DM1148" s="8">
        <v>0.1</v>
      </c>
      <c r="DN1148" s="8">
        <v>0.1</v>
      </c>
      <c r="DO1148" s="8">
        <v>0.1</v>
      </c>
      <c r="DP1148" s="8">
        <v>0.1</v>
      </c>
      <c r="DQ1148" s="8">
        <v>0.1</v>
      </c>
      <c r="DR1148" s="8">
        <v>0.1</v>
      </c>
      <c r="DS1148" s="8">
        <v>0.1</v>
      </c>
      <c r="DT1148" s="8">
        <v>0.2</v>
      </c>
      <c r="DU1148" s="8">
        <v>0.1</v>
      </c>
      <c r="DV1148" s="8">
        <v>0.1</v>
      </c>
      <c r="DW1148" s="8">
        <v>2.5176318975490691E-2</v>
      </c>
      <c r="DX1148" s="8">
        <v>7.4823681024509314E-2</v>
      </c>
      <c r="DY1148" s="8">
        <v>0.1</v>
      </c>
      <c r="DZ1148" s="8">
        <v>0.1</v>
      </c>
      <c r="EA1148" s="8">
        <v>0.1</v>
      </c>
      <c r="EB1148" s="8">
        <v>0.1</v>
      </c>
      <c r="EC1148" s="8">
        <v>0</v>
      </c>
      <c r="ED1148" s="8">
        <v>0</v>
      </c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/>
      <c r="GW1148" s="8"/>
      <c r="GX1148" s="8"/>
    </row>
    <row r="1149" spans="1:206" x14ac:dyDescent="0.3">
      <c r="A1149" s="32"/>
      <c r="B1149" s="23" t="s">
        <v>289</v>
      </c>
      <c r="C1149" s="33"/>
      <c r="D1149" s="33"/>
      <c r="E1149" s="23" t="s">
        <v>162</v>
      </c>
      <c r="F1149" s="23"/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0</v>
      </c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0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8">
        <v>3.0788488872385049E-5</v>
      </c>
      <c r="CC1149" s="8">
        <v>3.0326874288826331E-5</v>
      </c>
      <c r="CD1149" s="8">
        <v>5.9147230777953103E-3</v>
      </c>
      <c r="CE1149" s="8">
        <v>9.100856051168899E-4</v>
      </c>
      <c r="CF1149" s="8">
        <v>1.140068466533892E-3</v>
      </c>
      <c r="CG1149" s="8">
        <v>7.8494529550655076E-4</v>
      </c>
      <c r="CH1149" s="8">
        <v>1.8968104393722959E-4</v>
      </c>
      <c r="CI1149" s="8">
        <v>2.273063685865215E-4</v>
      </c>
      <c r="CJ1149" s="8">
        <v>8.4761777764521574E-4</v>
      </c>
      <c r="CK1149" s="8">
        <v>1.600559317468798E-4</v>
      </c>
      <c r="CL1149" s="8">
        <v>3.2709668991728423E-5</v>
      </c>
      <c r="CM1149" s="8">
        <v>0.5</v>
      </c>
      <c r="CN1149" s="8">
        <v>0.1</v>
      </c>
      <c r="CO1149" s="8">
        <v>0.1</v>
      </c>
      <c r="CP1149" s="8">
        <v>0.1</v>
      </c>
      <c r="CQ1149" s="8">
        <v>0.1</v>
      </c>
      <c r="CR1149" s="8">
        <v>0.1</v>
      </c>
      <c r="CS1149" s="8">
        <v>0.89999999999999991</v>
      </c>
      <c r="CT1149" s="8">
        <v>0.1</v>
      </c>
      <c r="CU1149" s="8">
        <v>0.1</v>
      </c>
      <c r="CV1149" s="8">
        <v>0.1</v>
      </c>
      <c r="CW1149" s="8">
        <v>0.1</v>
      </c>
      <c r="CX1149" s="8">
        <v>0.1</v>
      </c>
      <c r="CY1149" s="8">
        <v>0.1</v>
      </c>
      <c r="CZ1149" s="8">
        <v>0.1</v>
      </c>
      <c r="DA1149" s="8">
        <v>7.1536932098216323E-3</v>
      </c>
      <c r="DB1149" s="8">
        <v>9.2846306790178371E-2</v>
      </c>
      <c r="DC1149" s="8">
        <v>0.1</v>
      </c>
      <c r="DD1149" s="8">
        <v>0.1</v>
      </c>
      <c r="DE1149" s="8">
        <v>0.1</v>
      </c>
      <c r="DF1149" s="8">
        <v>0.1</v>
      </c>
      <c r="DG1149" s="8">
        <v>0.1</v>
      </c>
      <c r="DH1149" s="8">
        <v>0.1</v>
      </c>
      <c r="DI1149" s="8">
        <v>8.74948541051557E-2</v>
      </c>
      <c r="DJ1149" s="8">
        <v>9.3980299011817946E-3</v>
      </c>
      <c r="DK1149" s="8">
        <v>2.2547617191051371E-3</v>
      </c>
      <c r="DL1149" s="8">
        <v>8.5235427455736799E-4</v>
      </c>
      <c r="DM1149" s="8">
        <v>0.1</v>
      </c>
      <c r="DN1149" s="8">
        <v>0.1</v>
      </c>
      <c r="DO1149" s="8">
        <v>0.1</v>
      </c>
      <c r="DP1149" s="8">
        <v>0.1</v>
      </c>
      <c r="DQ1149" s="8">
        <v>0.1</v>
      </c>
      <c r="DR1149" s="8">
        <v>0.1</v>
      </c>
      <c r="DS1149" s="8">
        <v>0.1</v>
      </c>
      <c r="DT1149" s="8">
        <v>0.2</v>
      </c>
      <c r="DU1149" s="8">
        <v>0.1</v>
      </c>
      <c r="DV1149" s="8">
        <v>0.1</v>
      </c>
      <c r="DW1149" s="8">
        <v>2.5176318975490691E-2</v>
      </c>
      <c r="DX1149" s="8">
        <v>7.4823681024509314E-2</v>
      </c>
      <c r="DY1149" s="8">
        <v>0.1</v>
      </c>
      <c r="DZ1149" s="8">
        <v>0.1</v>
      </c>
      <c r="EA1149" s="8">
        <v>0.1</v>
      </c>
      <c r="EB1149" s="8">
        <v>0.1</v>
      </c>
      <c r="EC1149" s="8">
        <v>0</v>
      </c>
      <c r="ED1149" s="8">
        <v>0</v>
      </c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</row>
    <row r="1150" spans="1:206" x14ac:dyDescent="0.3">
      <c r="A1150" s="32"/>
      <c r="B1150" s="23" t="s">
        <v>290</v>
      </c>
      <c r="C1150" s="33"/>
      <c r="D1150" s="33"/>
      <c r="E1150" s="23" t="s">
        <v>162</v>
      </c>
      <c r="F1150" s="23"/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>
        <v>0</v>
      </c>
      <c r="BU1150" s="8">
        <v>0</v>
      </c>
      <c r="BV1150" s="8">
        <v>0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8">
        <v>3.0788488872385049E-5</v>
      </c>
      <c r="CC1150" s="8">
        <v>3.0326874288826331E-5</v>
      </c>
      <c r="CD1150" s="8">
        <v>5.9147230777953103E-3</v>
      </c>
      <c r="CE1150" s="8">
        <v>9.100856051168899E-4</v>
      </c>
      <c r="CF1150" s="8">
        <v>1.140068466533892E-3</v>
      </c>
      <c r="CG1150" s="8">
        <v>7.8494529550655076E-4</v>
      </c>
      <c r="CH1150" s="8">
        <v>1.8968104393722959E-4</v>
      </c>
      <c r="CI1150" s="8">
        <v>2.273063685865215E-4</v>
      </c>
      <c r="CJ1150" s="8">
        <v>8.4761777764521574E-4</v>
      </c>
      <c r="CK1150" s="8">
        <v>1.600559317468798E-4</v>
      </c>
      <c r="CL1150" s="8">
        <v>3.2709668991728423E-5</v>
      </c>
      <c r="CM1150" s="8">
        <v>0.5</v>
      </c>
      <c r="CN1150" s="8">
        <v>0.1</v>
      </c>
      <c r="CO1150" s="8">
        <v>0.1</v>
      </c>
      <c r="CP1150" s="8">
        <v>0.1</v>
      </c>
      <c r="CQ1150" s="8">
        <v>0.1</v>
      </c>
      <c r="CR1150" s="8">
        <v>0.1</v>
      </c>
      <c r="CS1150" s="8">
        <v>0.89999999999999991</v>
      </c>
      <c r="CT1150" s="8">
        <v>0.1</v>
      </c>
      <c r="CU1150" s="8">
        <v>0.1</v>
      </c>
      <c r="CV1150" s="8">
        <v>0.1</v>
      </c>
      <c r="CW1150" s="8">
        <v>0.1</v>
      </c>
      <c r="CX1150" s="8">
        <v>0.1</v>
      </c>
      <c r="CY1150" s="8">
        <v>0.1</v>
      </c>
      <c r="CZ1150" s="8">
        <v>0.1</v>
      </c>
      <c r="DA1150" s="8">
        <v>7.1536932098216323E-3</v>
      </c>
      <c r="DB1150" s="8">
        <v>9.2846306790178371E-2</v>
      </c>
      <c r="DC1150" s="8">
        <v>0.1</v>
      </c>
      <c r="DD1150" s="8">
        <v>0.1</v>
      </c>
      <c r="DE1150" s="8">
        <v>0.1</v>
      </c>
      <c r="DF1150" s="8">
        <v>0.1</v>
      </c>
      <c r="DG1150" s="8">
        <v>0.1</v>
      </c>
      <c r="DH1150" s="8">
        <v>0.1</v>
      </c>
      <c r="DI1150" s="8">
        <v>8.74948541051557E-2</v>
      </c>
      <c r="DJ1150" s="8">
        <v>9.3980299011817946E-3</v>
      </c>
      <c r="DK1150" s="8">
        <v>2.2547617191051371E-3</v>
      </c>
      <c r="DL1150" s="8">
        <v>8.5235427455736799E-4</v>
      </c>
      <c r="DM1150" s="8">
        <v>0.1</v>
      </c>
      <c r="DN1150" s="8">
        <v>0.1</v>
      </c>
      <c r="DO1150" s="8">
        <v>0.1</v>
      </c>
      <c r="DP1150" s="8">
        <v>0.1</v>
      </c>
      <c r="DQ1150" s="8">
        <v>0.1</v>
      </c>
      <c r="DR1150" s="8">
        <v>0.1</v>
      </c>
      <c r="DS1150" s="8">
        <v>0.1</v>
      </c>
      <c r="DT1150" s="8">
        <v>0.2</v>
      </c>
      <c r="DU1150" s="8">
        <v>0.1</v>
      </c>
      <c r="DV1150" s="8">
        <v>0.1</v>
      </c>
      <c r="DW1150" s="8">
        <v>2.5176318975490691E-2</v>
      </c>
      <c r="DX1150" s="8">
        <v>7.4823681024509314E-2</v>
      </c>
      <c r="DY1150" s="8">
        <v>0.1</v>
      </c>
      <c r="DZ1150" s="8">
        <v>0.1</v>
      </c>
      <c r="EA1150" s="8">
        <v>0.1</v>
      </c>
      <c r="EB1150" s="8">
        <v>0.1</v>
      </c>
      <c r="EC1150" s="8">
        <v>0</v>
      </c>
      <c r="ED1150" s="8">
        <v>0</v>
      </c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/>
      <c r="GW1150" s="8"/>
      <c r="GX1150" s="8"/>
    </row>
    <row r="1151" spans="1:206" x14ac:dyDescent="0.3">
      <c r="A1151" s="32"/>
      <c r="B1151" s="23" t="s">
        <v>236</v>
      </c>
      <c r="C1151" s="33" t="s">
        <v>322</v>
      </c>
      <c r="D1151" s="33" t="s">
        <v>323</v>
      </c>
      <c r="E1151" s="23" t="s">
        <v>162</v>
      </c>
      <c r="F1151" s="23"/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0</v>
      </c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8">
        <v>3.0788488872385049E-5</v>
      </c>
      <c r="CC1151" s="8">
        <v>3.0326874288826331E-5</v>
      </c>
      <c r="CD1151" s="8">
        <v>5.9147230777953103E-3</v>
      </c>
      <c r="CE1151" s="8">
        <v>9.100856051168899E-4</v>
      </c>
      <c r="CF1151" s="8">
        <v>1.140068466533892E-3</v>
      </c>
      <c r="CG1151" s="8">
        <v>7.8494529550655076E-4</v>
      </c>
      <c r="CH1151" s="8">
        <v>1.8968104393722959E-4</v>
      </c>
      <c r="CI1151" s="8">
        <v>2.273063685865215E-4</v>
      </c>
      <c r="CJ1151" s="8">
        <v>8.4761777764521574E-4</v>
      </c>
      <c r="CK1151" s="8">
        <v>1.600559317468798E-4</v>
      </c>
      <c r="CL1151" s="8">
        <v>3.2709668991728423E-5</v>
      </c>
      <c r="CM1151" s="8">
        <v>0.5</v>
      </c>
      <c r="CN1151" s="8">
        <v>0.1</v>
      </c>
      <c r="CO1151" s="8">
        <v>0.1</v>
      </c>
      <c r="CP1151" s="8">
        <v>0.1</v>
      </c>
      <c r="CQ1151" s="8">
        <v>0.1</v>
      </c>
      <c r="CR1151" s="8">
        <v>0.1</v>
      </c>
      <c r="CS1151" s="8">
        <v>0.89999999999999991</v>
      </c>
      <c r="CT1151" s="8">
        <v>0.1</v>
      </c>
      <c r="CU1151" s="8">
        <v>0.1</v>
      </c>
      <c r="CV1151" s="8">
        <v>0.1</v>
      </c>
      <c r="CW1151" s="8">
        <v>0.1</v>
      </c>
      <c r="CX1151" s="8">
        <v>0.1</v>
      </c>
      <c r="CY1151" s="8">
        <v>0.1</v>
      </c>
      <c r="CZ1151" s="8">
        <v>0.1</v>
      </c>
      <c r="DA1151" s="8">
        <v>7.1536932098216323E-3</v>
      </c>
      <c r="DB1151" s="8">
        <v>9.2846306790178371E-2</v>
      </c>
      <c r="DC1151" s="8">
        <v>0.1</v>
      </c>
      <c r="DD1151" s="8">
        <v>0.1</v>
      </c>
      <c r="DE1151" s="8">
        <v>0.1</v>
      </c>
      <c r="DF1151" s="8">
        <v>0.1</v>
      </c>
      <c r="DG1151" s="8">
        <v>0.1</v>
      </c>
      <c r="DH1151" s="8">
        <v>0.1</v>
      </c>
      <c r="DI1151" s="8">
        <v>8.74948541051557E-2</v>
      </c>
      <c r="DJ1151" s="8">
        <v>9.3980299011817946E-3</v>
      </c>
      <c r="DK1151" s="8">
        <v>2.2547617191051371E-3</v>
      </c>
      <c r="DL1151" s="8">
        <v>8.5235427455736799E-4</v>
      </c>
      <c r="DM1151" s="8">
        <v>0.1</v>
      </c>
      <c r="DN1151" s="8">
        <v>0.1</v>
      </c>
      <c r="DO1151" s="8">
        <v>0.1</v>
      </c>
      <c r="DP1151" s="8">
        <v>0.1</v>
      </c>
      <c r="DQ1151" s="8">
        <v>0.1</v>
      </c>
      <c r="DR1151" s="8">
        <v>0.1</v>
      </c>
      <c r="DS1151" s="8">
        <v>0.1</v>
      </c>
      <c r="DT1151" s="8">
        <v>0.2</v>
      </c>
      <c r="DU1151" s="8">
        <v>0.1</v>
      </c>
      <c r="DV1151" s="8">
        <v>0.1</v>
      </c>
      <c r="DW1151" s="8">
        <v>2.5176318975490691E-2</v>
      </c>
      <c r="DX1151" s="8">
        <v>7.4823681024509314E-2</v>
      </c>
      <c r="DY1151" s="8">
        <v>0.1</v>
      </c>
      <c r="DZ1151" s="8">
        <v>0.1</v>
      </c>
      <c r="EA1151" s="8">
        <v>0.1</v>
      </c>
      <c r="EB1151" s="8">
        <v>0.1</v>
      </c>
      <c r="EC1151" s="8">
        <v>0</v>
      </c>
      <c r="ED1151" s="8">
        <v>0</v>
      </c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/>
      <c r="GW1151" s="8"/>
      <c r="GX1151" s="8"/>
    </row>
    <row r="1152" spans="1:206" x14ac:dyDescent="0.3">
      <c r="A1152" s="32"/>
      <c r="B1152" s="23" t="s">
        <v>237</v>
      </c>
      <c r="C1152" s="33"/>
      <c r="D1152" s="33"/>
      <c r="E1152" s="23" t="s">
        <v>162</v>
      </c>
      <c r="F1152" s="23"/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>
        <v>0</v>
      </c>
      <c r="BU1152" s="8">
        <v>0</v>
      </c>
      <c r="BV1152" s="8">
        <v>0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8">
        <v>3.0788488872385049E-5</v>
      </c>
      <c r="CC1152" s="8">
        <v>3.0326874288826331E-5</v>
      </c>
      <c r="CD1152" s="8">
        <v>5.9147230777953103E-3</v>
      </c>
      <c r="CE1152" s="8">
        <v>9.100856051168899E-4</v>
      </c>
      <c r="CF1152" s="8">
        <v>1.140068466533892E-3</v>
      </c>
      <c r="CG1152" s="8">
        <v>7.8494529550655076E-4</v>
      </c>
      <c r="CH1152" s="8">
        <v>1.8968104393722959E-4</v>
      </c>
      <c r="CI1152" s="8">
        <v>2.273063685865215E-4</v>
      </c>
      <c r="CJ1152" s="8">
        <v>8.4761777764521574E-4</v>
      </c>
      <c r="CK1152" s="8">
        <v>1.600559317468798E-4</v>
      </c>
      <c r="CL1152" s="8">
        <v>3.2709668991728423E-5</v>
      </c>
      <c r="CM1152" s="8">
        <v>0.5</v>
      </c>
      <c r="CN1152" s="8">
        <v>0.1</v>
      </c>
      <c r="CO1152" s="8">
        <v>0.1</v>
      </c>
      <c r="CP1152" s="8">
        <v>0.1</v>
      </c>
      <c r="CQ1152" s="8">
        <v>0.1</v>
      </c>
      <c r="CR1152" s="8">
        <v>0.1</v>
      </c>
      <c r="CS1152" s="8">
        <v>0.89999999999999991</v>
      </c>
      <c r="CT1152" s="8">
        <v>0.1</v>
      </c>
      <c r="CU1152" s="8">
        <v>0.1</v>
      </c>
      <c r="CV1152" s="8">
        <v>0.1</v>
      </c>
      <c r="CW1152" s="8">
        <v>0.1</v>
      </c>
      <c r="CX1152" s="8">
        <v>0.1</v>
      </c>
      <c r="CY1152" s="8">
        <v>0.1</v>
      </c>
      <c r="CZ1152" s="8">
        <v>0.1</v>
      </c>
      <c r="DA1152" s="8">
        <v>7.1536932098216323E-3</v>
      </c>
      <c r="DB1152" s="8">
        <v>9.2846306790178371E-2</v>
      </c>
      <c r="DC1152" s="8">
        <v>0.1</v>
      </c>
      <c r="DD1152" s="8">
        <v>0.1</v>
      </c>
      <c r="DE1152" s="8">
        <v>0.1</v>
      </c>
      <c r="DF1152" s="8">
        <v>0.1</v>
      </c>
      <c r="DG1152" s="8">
        <v>0.1</v>
      </c>
      <c r="DH1152" s="8">
        <v>0.1</v>
      </c>
      <c r="DI1152" s="8">
        <v>8.74948541051557E-2</v>
      </c>
      <c r="DJ1152" s="8">
        <v>9.3980299011817946E-3</v>
      </c>
      <c r="DK1152" s="8">
        <v>2.2547617191051371E-3</v>
      </c>
      <c r="DL1152" s="8">
        <v>8.5235427455736799E-4</v>
      </c>
      <c r="DM1152" s="8">
        <v>0.1</v>
      </c>
      <c r="DN1152" s="8">
        <v>0.1</v>
      </c>
      <c r="DO1152" s="8">
        <v>0.1</v>
      </c>
      <c r="DP1152" s="8">
        <v>0.1</v>
      </c>
      <c r="DQ1152" s="8">
        <v>0.1</v>
      </c>
      <c r="DR1152" s="8">
        <v>0.1</v>
      </c>
      <c r="DS1152" s="8">
        <v>0.1</v>
      </c>
      <c r="DT1152" s="8">
        <v>0.2</v>
      </c>
      <c r="DU1152" s="8">
        <v>0.1</v>
      </c>
      <c r="DV1152" s="8">
        <v>0.1</v>
      </c>
      <c r="DW1152" s="8">
        <v>2.5176318975490691E-2</v>
      </c>
      <c r="DX1152" s="8">
        <v>7.4823681024509314E-2</v>
      </c>
      <c r="DY1152" s="8">
        <v>0.1</v>
      </c>
      <c r="DZ1152" s="8">
        <v>0.1</v>
      </c>
      <c r="EA1152" s="8">
        <v>0.1</v>
      </c>
      <c r="EB1152" s="8">
        <v>0.1</v>
      </c>
      <c r="EC1152" s="8">
        <v>0</v>
      </c>
      <c r="ED1152" s="8">
        <v>0</v>
      </c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</row>
    <row r="1153" spans="1:206" x14ac:dyDescent="0.3">
      <c r="A1153" s="32"/>
      <c r="B1153" s="23" t="s">
        <v>238</v>
      </c>
      <c r="C1153" s="33"/>
      <c r="D1153" s="33"/>
      <c r="E1153" s="23" t="s">
        <v>162</v>
      </c>
      <c r="F1153" s="23"/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0</v>
      </c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8">
        <v>0</v>
      </c>
      <c r="BS1153" s="8">
        <v>0</v>
      </c>
      <c r="BT1153" s="8">
        <v>0</v>
      </c>
      <c r="BU1153" s="8">
        <v>0</v>
      </c>
      <c r="BV1153" s="8">
        <v>0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8">
        <v>3.0788488872385049E-5</v>
      </c>
      <c r="CC1153" s="8">
        <v>3.0326874288826331E-5</v>
      </c>
      <c r="CD1153" s="8">
        <v>5.9147230777953103E-3</v>
      </c>
      <c r="CE1153" s="8">
        <v>9.100856051168899E-4</v>
      </c>
      <c r="CF1153" s="8">
        <v>1.140068466533892E-3</v>
      </c>
      <c r="CG1153" s="8">
        <v>7.8494529550655076E-4</v>
      </c>
      <c r="CH1153" s="8">
        <v>1.8968104393722959E-4</v>
      </c>
      <c r="CI1153" s="8">
        <v>2.273063685865215E-4</v>
      </c>
      <c r="CJ1153" s="8">
        <v>8.4761777764521574E-4</v>
      </c>
      <c r="CK1153" s="8">
        <v>1.600559317468798E-4</v>
      </c>
      <c r="CL1153" s="8">
        <v>3.2709668991728423E-5</v>
      </c>
      <c r="CM1153" s="8">
        <v>0.5</v>
      </c>
      <c r="CN1153" s="8">
        <v>0.1</v>
      </c>
      <c r="CO1153" s="8">
        <v>0.1</v>
      </c>
      <c r="CP1153" s="8">
        <v>0.1</v>
      </c>
      <c r="CQ1153" s="8">
        <v>0.1</v>
      </c>
      <c r="CR1153" s="8">
        <v>0.1</v>
      </c>
      <c r="CS1153" s="8">
        <v>0.89999999999999991</v>
      </c>
      <c r="CT1153" s="8">
        <v>0.1</v>
      </c>
      <c r="CU1153" s="8">
        <v>0.1</v>
      </c>
      <c r="CV1153" s="8">
        <v>0.1</v>
      </c>
      <c r="CW1153" s="8">
        <v>0.1</v>
      </c>
      <c r="CX1153" s="8">
        <v>0.1</v>
      </c>
      <c r="CY1153" s="8">
        <v>0.1</v>
      </c>
      <c r="CZ1153" s="8">
        <v>0.1</v>
      </c>
      <c r="DA1153" s="8">
        <v>7.1536932098216323E-3</v>
      </c>
      <c r="DB1153" s="8">
        <v>9.2846306790178371E-2</v>
      </c>
      <c r="DC1153" s="8">
        <v>0.1</v>
      </c>
      <c r="DD1153" s="8">
        <v>0.1</v>
      </c>
      <c r="DE1153" s="8">
        <v>0.1</v>
      </c>
      <c r="DF1153" s="8">
        <v>0.1</v>
      </c>
      <c r="DG1153" s="8">
        <v>0.1</v>
      </c>
      <c r="DH1153" s="8">
        <v>0.1</v>
      </c>
      <c r="DI1153" s="8">
        <v>8.74948541051557E-2</v>
      </c>
      <c r="DJ1153" s="8">
        <v>9.3980299011817946E-3</v>
      </c>
      <c r="DK1153" s="8">
        <v>2.2547617191051371E-3</v>
      </c>
      <c r="DL1153" s="8">
        <v>8.5235427455736799E-4</v>
      </c>
      <c r="DM1153" s="8">
        <v>0.1</v>
      </c>
      <c r="DN1153" s="8">
        <v>0.1</v>
      </c>
      <c r="DO1153" s="8">
        <v>0.1</v>
      </c>
      <c r="DP1153" s="8">
        <v>0.1</v>
      </c>
      <c r="DQ1153" s="8">
        <v>0.1</v>
      </c>
      <c r="DR1153" s="8">
        <v>0.1</v>
      </c>
      <c r="DS1153" s="8">
        <v>0.1</v>
      </c>
      <c r="DT1153" s="8">
        <v>0.2</v>
      </c>
      <c r="DU1153" s="8">
        <v>0.1</v>
      </c>
      <c r="DV1153" s="8">
        <v>0.1</v>
      </c>
      <c r="DW1153" s="8">
        <v>2.5176318975490691E-2</v>
      </c>
      <c r="DX1153" s="8">
        <v>7.4823681024509314E-2</v>
      </c>
      <c r="DY1153" s="8">
        <v>0.1</v>
      </c>
      <c r="DZ1153" s="8">
        <v>0.1</v>
      </c>
      <c r="EA1153" s="8">
        <v>0.1</v>
      </c>
      <c r="EB1153" s="8">
        <v>0.1</v>
      </c>
      <c r="EC1153" s="8">
        <v>0</v>
      </c>
      <c r="ED1153" s="8">
        <v>0</v>
      </c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</row>
    <row r="1154" spans="1:206" x14ac:dyDescent="0.3">
      <c r="A1154" s="32"/>
      <c r="B1154" s="23" t="s">
        <v>239</v>
      </c>
      <c r="C1154" s="33"/>
      <c r="D1154" s="33"/>
      <c r="E1154" s="23" t="s">
        <v>162</v>
      </c>
      <c r="F1154" s="23"/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0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8">
        <v>3.0788488872385049E-5</v>
      </c>
      <c r="CC1154" s="8">
        <v>3.0326874288826331E-5</v>
      </c>
      <c r="CD1154" s="8">
        <v>5.9147230777953103E-3</v>
      </c>
      <c r="CE1154" s="8">
        <v>9.100856051168899E-4</v>
      </c>
      <c r="CF1154" s="8">
        <v>1.140068466533892E-3</v>
      </c>
      <c r="CG1154" s="8">
        <v>7.8494529550655076E-4</v>
      </c>
      <c r="CH1154" s="8">
        <v>1.8968104393722959E-4</v>
      </c>
      <c r="CI1154" s="8">
        <v>2.273063685865215E-4</v>
      </c>
      <c r="CJ1154" s="8">
        <v>8.4761777764521574E-4</v>
      </c>
      <c r="CK1154" s="8">
        <v>1.600559317468798E-4</v>
      </c>
      <c r="CL1154" s="8">
        <v>3.2709668991728423E-5</v>
      </c>
      <c r="CM1154" s="8">
        <v>0.5</v>
      </c>
      <c r="CN1154" s="8">
        <v>0.1</v>
      </c>
      <c r="CO1154" s="8">
        <v>0.1</v>
      </c>
      <c r="CP1154" s="8">
        <v>0.1</v>
      </c>
      <c r="CQ1154" s="8">
        <v>0.1</v>
      </c>
      <c r="CR1154" s="8">
        <v>0.1</v>
      </c>
      <c r="CS1154" s="8">
        <v>0.89999999999999991</v>
      </c>
      <c r="CT1154" s="8">
        <v>0.1</v>
      </c>
      <c r="CU1154" s="8">
        <v>0.1</v>
      </c>
      <c r="CV1154" s="8">
        <v>0.1</v>
      </c>
      <c r="CW1154" s="8">
        <v>0.1</v>
      </c>
      <c r="CX1154" s="8">
        <v>0.1</v>
      </c>
      <c r="CY1154" s="8">
        <v>0.1</v>
      </c>
      <c r="CZ1154" s="8">
        <v>0.1</v>
      </c>
      <c r="DA1154" s="8">
        <v>7.1536932098216323E-3</v>
      </c>
      <c r="DB1154" s="8">
        <v>9.2846306790178371E-2</v>
      </c>
      <c r="DC1154" s="8">
        <v>0.1</v>
      </c>
      <c r="DD1154" s="8">
        <v>0.1</v>
      </c>
      <c r="DE1154" s="8">
        <v>0.1</v>
      </c>
      <c r="DF1154" s="8">
        <v>0.1</v>
      </c>
      <c r="DG1154" s="8">
        <v>0.1</v>
      </c>
      <c r="DH1154" s="8">
        <v>0.1</v>
      </c>
      <c r="DI1154" s="8">
        <v>8.74948541051557E-2</v>
      </c>
      <c r="DJ1154" s="8">
        <v>9.3980299011817946E-3</v>
      </c>
      <c r="DK1154" s="8">
        <v>2.2547617191051371E-3</v>
      </c>
      <c r="DL1154" s="8">
        <v>8.5235427455736799E-4</v>
      </c>
      <c r="DM1154" s="8">
        <v>0.1</v>
      </c>
      <c r="DN1154" s="8">
        <v>0.1</v>
      </c>
      <c r="DO1154" s="8">
        <v>0.1</v>
      </c>
      <c r="DP1154" s="8">
        <v>0.1</v>
      </c>
      <c r="DQ1154" s="8">
        <v>0.1</v>
      </c>
      <c r="DR1154" s="8">
        <v>0.1</v>
      </c>
      <c r="DS1154" s="8">
        <v>0.1</v>
      </c>
      <c r="DT1154" s="8">
        <v>0.2</v>
      </c>
      <c r="DU1154" s="8">
        <v>0.1</v>
      </c>
      <c r="DV1154" s="8">
        <v>0.1</v>
      </c>
      <c r="DW1154" s="8">
        <v>2.5176318975490691E-2</v>
      </c>
      <c r="DX1154" s="8">
        <v>7.4823681024509314E-2</v>
      </c>
      <c r="DY1154" s="8">
        <v>0.1</v>
      </c>
      <c r="DZ1154" s="8">
        <v>0.1</v>
      </c>
      <c r="EA1154" s="8">
        <v>0.1</v>
      </c>
      <c r="EB1154" s="8">
        <v>0.1</v>
      </c>
      <c r="EC1154" s="8">
        <v>0</v>
      </c>
      <c r="ED1154" s="8">
        <v>0</v>
      </c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</row>
    <row r="1155" spans="1:206" x14ac:dyDescent="0.3">
      <c r="A1155" s="32"/>
      <c r="B1155" s="23" t="s">
        <v>240</v>
      </c>
      <c r="C1155" s="33"/>
      <c r="D1155" s="33"/>
      <c r="E1155" s="23" t="s">
        <v>162</v>
      </c>
      <c r="F1155" s="23"/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0</v>
      </c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>
        <v>0</v>
      </c>
      <c r="BU1155" s="8">
        <v>0</v>
      </c>
      <c r="BV1155" s="8">
        <v>0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8">
        <v>3.0788488872385049E-5</v>
      </c>
      <c r="CC1155" s="8">
        <v>3.0326874288826331E-5</v>
      </c>
      <c r="CD1155" s="8">
        <v>5.9147230777953103E-3</v>
      </c>
      <c r="CE1155" s="8">
        <v>9.100856051168899E-4</v>
      </c>
      <c r="CF1155" s="8">
        <v>1.140068466533892E-3</v>
      </c>
      <c r="CG1155" s="8">
        <v>7.8494529550655076E-4</v>
      </c>
      <c r="CH1155" s="8">
        <v>1.8968104393722959E-4</v>
      </c>
      <c r="CI1155" s="8">
        <v>2.273063685865215E-4</v>
      </c>
      <c r="CJ1155" s="8">
        <v>8.4761777764521574E-4</v>
      </c>
      <c r="CK1155" s="8">
        <v>1.600559317468798E-4</v>
      </c>
      <c r="CL1155" s="8">
        <v>3.2709668991728423E-5</v>
      </c>
      <c r="CM1155" s="8">
        <v>0.5</v>
      </c>
      <c r="CN1155" s="8">
        <v>0.1</v>
      </c>
      <c r="CO1155" s="8">
        <v>0.1</v>
      </c>
      <c r="CP1155" s="8">
        <v>0.1</v>
      </c>
      <c r="CQ1155" s="8">
        <v>0.1</v>
      </c>
      <c r="CR1155" s="8">
        <v>0.1</v>
      </c>
      <c r="CS1155" s="8">
        <v>0.89999999999999991</v>
      </c>
      <c r="CT1155" s="8">
        <v>0.1</v>
      </c>
      <c r="CU1155" s="8">
        <v>0.1</v>
      </c>
      <c r="CV1155" s="8">
        <v>0.1</v>
      </c>
      <c r="CW1155" s="8">
        <v>0.1</v>
      </c>
      <c r="CX1155" s="8">
        <v>0.1</v>
      </c>
      <c r="CY1155" s="8">
        <v>0.1</v>
      </c>
      <c r="CZ1155" s="8">
        <v>0.1</v>
      </c>
      <c r="DA1155" s="8">
        <v>7.1536932098216323E-3</v>
      </c>
      <c r="DB1155" s="8">
        <v>9.2846306790178371E-2</v>
      </c>
      <c r="DC1155" s="8">
        <v>0.1</v>
      </c>
      <c r="DD1155" s="8">
        <v>0.1</v>
      </c>
      <c r="DE1155" s="8">
        <v>0.1</v>
      </c>
      <c r="DF1155" s="8">
        <v>0.1</v>
      </c>
      <c r="DG1155" s="8">
        <v>0.1</v>
      </c>
      <c r="DH1155" s="8">
        <v>0.1</v>
      </c>
      <c r="DI1155" s="8">
        <v>8.74948541051557E-2</v>
      </c>
      <c r="DJ1155" s="8">
        <v>9.3980299011817946E-3</v>
      </c>
      <c r="DK1155" s="8">
        <v>2.2547617191051371E-3</v>
      </c>
      <c r="DL1155" s="8">
        <v>8.5235427455736799E-4</v>
      </c>
      <c r="DM1155" s="8">
        <v>0.1</v>
      </c>
      <c r="DN1155" s="8">
        <v>0.1</v>
      </c>
      <c r="DO1155" s="8">
        <v>0.1</v>
      </c>
      <c r="DP1155" s="8">
        <v>0.1</v>
      </c>
      <c r="DQ1155" s="8">
        <v>0.1</v>
      </c>
      <c r="DR1155" s="8">
        <v>0.1</v>
      </c>
      <c r="DS1155" s="8">
        <v>0.1</v>
      </c>
      <c r="DT1155" s="8">
        <v>0.2</v>
      </c>
      <c r="DU1155" s="8">
        <v>0.1</v>
      </c>
      <c r="DV1155" s="8">
        <v>0.1</v>
      </c>
      <c r="DW1155" s="8">
        <v>2.5176318975490691E-2</v>
      </c>
      <c r="DX1155" s="8">
        <v>7.4823681024509314E-2</v>
      </c>
      <c r="DY1155" s="8">
        <v>0.1</v>
      </c>
      <c r="DZ1155" s="8">
        <v>0.1</v>
      </c>
      <c r="EA1155" s="8">
        <v>0.1</v>
      </c>
      <c r="EB1155" s="8">
        <v>0.1</v>
      </c>
      <c r="EC1155" s="8">
        <v>0</v>
      </c>
      <c r="ED1155" s="8">
        <v>0</v>
      </c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</row>
    <row r="1156" spans="1:206" x14ac:dyDescent="0.3">
      <c r="A1156" s="32"/>
      <c r="B1156" s="23" t="s">
        <v>241</v>
      </c>
      <c r="C1156" s="33"/>
      <c r="D1156" s="33"/>
      <c r="E1156" s="23" t="s">
        <v>162</v>
      </c>
      <c r="F1156" s="23"/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8">
        <v>0</v>
      </c>
      <c r="BS1156" s="8">
        <v>0</v>
      </c>
      <c r="BT1156" s="8">
        <v>0</v>
      </c>
      <c r="BU1156" s="8">
        <v>0</v>
      </c>
      <c r="BV1156" s="8">
        <v>0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8">
        <v>3.0788488872385049E-5</v>
      </c>
      <c r="CC1156" s="8">
        <v>3.0326874288826331E-5</v>
      </c>
      <c r="CD1156" s="8">
        <v>5.9147230777953103E-3</v>
      </c>
      <c r="CE1156" s="8">
        <v>9.100856051168899E-4</v>
      </c>
      <c r="CF1156" s="8">
        <v>1.140068466533892E-3</v>
      </c>
      <c r="CG1156" s="8">
        <v>7.8494529550655076E-4</v>
      </c>
      <c r="CH1156" s="8">
        <v>1.8968104393722959E-4</v>
      </c>
      <c r="CI1156" s="8">
        <v>2.273063685865215E-4</v>
      </c>
      <c r="CJ1156" s="8">
        <v>8.4761777764521574E-4</v>
      </c>
      <c r="CK1156" s="8">
        <v>1.600559317468798E-4</v>
      </c>
      <c r="CL1156" s="8">
        <v>3.2709668991728423E-5</v>
      </c>
      <c r="CM1156" s="8">
        <v>0.5</v>
      </c>
      <c r="CN1156" s="8">
        <v>0.1</v>
      </c>
      <c r="CO1156" s="8">
        <v>0.1</v>
      </c>
      <c r="CP1156" s="8">
        <v>0.1</v>
      </c>
      <c r="CQ1156" s="8">
        <v>0.1</v>
      </c>
      <c r="CR1156" s="8">
        <v>0.1</v>
      </c>
      <c r="CS1156" s="8">
        <v>0.89999999999999991</v>
      </c>
      <c r="CT1156" s="8">
        <v>0.1</v>
      </c>
      <c r="CU1156" s="8">
        <v>0.1</v>
      </c>
      <c r="CV1156" s="8">
        <v>0.1</v>
      </c>
      <c r="CW1156" s="8">
        <v>0.1</v>
      </c>
      <c r="CX1156" s="8">
        <v>0.1</v>
      </c>
      <c r="CY1156" s="8">
        <v>0.1</v>
      </c>
      <c r="CZ1156" s="8">
        <v>0.1</v>
      </c>
      <c r="DA1156" s="8">
        <v>7.1536932098216323E-3</v>
      </c>
      <c r="DB1156" s="8">
        <v>9.2846306790178371E-2</v>
      </c>
      <c r="DC1156" s="8">
        <v>0.1</v>
      </c>
      <c r="DD1156" s="8">
        <v>0.1</v>
      </c>
      <c r="DE1156" s="8">
        <v>0.1</v>
      </c>
      <c r="DF1156" s="8">
        <v>0.1</v>
      </c>
      <c r="DG1156" s="8">
        <v>0.1</v>
      </c>
      <c r="DH1156" s="8">
        <v>0.1</v>
      </c>
      <c r="DI1156" s="8">
        <v>8.74948541051557E-2</v>
      </c>
      <c r="DJ1156" s="8">
        <v>9.3980299011817946E-3</v>
      </c>
      <c r="DK1156" s="8">
        <v>2.2547617191051371E-3</v>
      </c>
      <c r="DL1156" s="8">
        <v>8.5235427455736799E-4</v>
      </c>
      <c r="DM1156" s="8">
        <v>0.1</v>
      </c>
      <c r="DN1156" s="8">
        <v>0.1</v>
      </c>
      <c r="DO1156" s="8">
        <v>0.1</v>
      </c>
      <c r="DP1156" s="8">
        <v>0.1</v>
      </c>
      <c r="DQ1156" s="8">
        <v>0.1</v>
      </c>
      <c r="DR1156" s="8">
        <v>0.1</v>
      </c>
      <c r="DS1156" s="8">
        <v>0.1</v>
      </c>
      <c r="DT1156" s="8">
        <v>0.2</v>
      </c>
      <c r="DU1156" s="8">
        <v>0.1</v>
      </c>
      <c r="DV1156" s="8">
        <v>0.1</v>
      </c>
      <c r="DW1156" s="8">
        <v>2.5176318975490691E-2</v>
      </c>
      <c r="DX1156" s="8">
        <v>7.4823681024509314E-2</v>
      </c>
      <c r="DY1156" s="8">
        <v>0.1</v>
      </c>
      <c r="DZ1156" s="8">
        <v>0.1</v>
      </c>
      <c r="EA1156" s="8">
        <v>0.1</v>
      </c>
      <c r="EB1156" s="8">
        <v>0.1</v>
      </c>
      <c r="EC1156" s="8">
        <v>0</v>
      </c>
      <c r="ED1156" s="8">
        <v>0</v>
      </c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</row>
    <row r="1157" spans="1:206" x14ac:dyDescent="0.3">
      <c r="A1157" s="32"/>
      <c r="B1157" s="23" t="s">
        <v>242</v>
      </c>
      <c r="C1157" s="33"/>
      <c r="D1157" s="33"/>
      <c r="E1157" s="23" t="s">
        <v>162</v>
      </c>
      <c r="F1157" s="23"/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>
        <v>0</v>
      </c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8">
        <v>3.0788488872385049E-5</v>
      </c>
      <c r="CC1157" s="8">
        <v>3.0326874288826331E-5</v>
      </c>
      <c r="CD1157" s="8">
        <v>5.9147230777953103E-3</v>
      </c>
      <c r="CE1157" s="8">
        <v>9.100856051168899E-4</v>
      </c>
      <c r="CF1157" s="8">
        <v>1.140068466533892E-3</v>
      </c>
      <c r="CG1157" s="8">
        <v>7.8494529550655076E-4</v>
      </c>
      <c r="CH1157" s="8">
        <v>1.8968104393722959E-4</v>
      </c>
      <c r="CI1157" s="8">
        <v>2.273063685865215E-4</v>
      </c>
      <c r="CJ1157" s="8">
        <v>8.4761777764521574E-4</v>
      </c>
      <c r="CK1157" s="8">
        <v>1.600559317468798E-4</v>
      </c>
      <c r="CL1157" s="8">
        <v>3.2709668991728423E-5</v>
      </c>
      <c r="CM1157" s="8">
        <v>0.5</v>
      </c>
      <c r="CN1157" s="8">
        <v>0.1</v>
      </c>
      <c r="CO1157" s="8">
        <v>0.1</v>
      </c>
      <c r="CP1157" s="8">
        <v>0.1</v>
      </c>
      <c r="CQ1157" s="8">
        <v>0.1</v>
      </c>
      <c r="CR1157" s="8">
        <v>0.1</v>
      </c>
      <c r="CS1157" s="8">
        <v>0.89999999999999991</v>
      </c>
      <c r="CT1157" s="8">
        <v>0.1</v>
      </c>
      <c r="CU1157" s="8">
        <v>0.1</v>
      </c>
      <c r="CV1157" s="8">
        <v>0.1</v>
      </c>
      <c r="CW1157" s="8">
        <v>0.1</v>
      </c>
      <c r="CX1157" s="8">
        <v>0.1</v>
      </c>
      <c r="CY1157" s="8">
        <v>0.1</v>
      </c>
      <c r="CZ1157" s="8">
        <v>0.1</v>
      </c>
      <c r="DA1157" s="8">
        <v>7.1536932098216323E-3</v>
      </c>
      <c r="DB1157" s="8">
        <v>9.2846306790178371E-2</v>
      </c>
      <c r="DC1157" s="8">
        <v>0.1</v>
      </c>
      <c r="DD1157" s="8">
        <v>0.1</v>
      </c>
      <c r="DE1157" s="8">
        <v>0.1</v>
      </c>
      <c r="DF1157" s="8">
        <v>0.1</v>
      </c>
      <c r="DG1157" s="8">
        <v>0.1</v>
      </c>
      <c r="DH1157" s="8">
        <v>0.1</v>
      </c>
      <c r="DI1157" s="8">
        <v>8.74948541051557E-2</v>
      </c>
      <c r="DJ1157" s="8">
        <v>9.3980299011817946E-3</v>
      </c>
      <c r="DK1157" s="8">
        <v>2.2547617191051371E-3</v>
      </c>
      <c r="DL1157" s="8">
        <v>8.5235427455736799E-4</v>
      </c>
      <c r="DM1157" s="8">
        <v>0.1</v>
      </c>
      <c r="DN1157" s="8">
        <v>0.1</v>
      </c>
      <c r="DO1157" s="8">
        <v>0.1</v>
      </c>
      <c r="DP1157" s="8">
        <v>0.1</v>
      </c>
      <c r="DQ1157" s="8">
        <v>0.1</v>
      </c>
      <c r="DR1157" s="8">
        <v>0.1</v>
      </c>
      <c r="DS1157" s="8">
        <v>0.1</v>
      </c>
      <c r="DT1157" s="8">
        <v>0.2</v>
      </c>
      <c r="DU1157" s="8">
        <v>0.1</v>
      </c>
      <c r="DV1157" s="8">
        <v>0.1</v>
      </c>
      <c r="DW1157" s="8">
        <v>2.5176318975490691E-2</v>
      </c>
      <c r="DX1157" s="8">
        <v>7.4823681024509314E-2</v>
      </c>
      <c r="DY1157" s="8">
        <v>0.1</v>
      </c>
      <c r="DZ1157" s="8">
        <v>0.1</v>
      </c>
      <c r="EA1157" s="8">
        <v>0.1</v>
      </c>
      <c r="EB1157" s="8">
        <v>0.1</v>
      </c>
      <c r="EC1157" s="8">
        <v>0</v>
      </c>
      <c r="ED1157" s="8">
        <v>0</v>
      </c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</row>
    <row r="1158" spans="1:206" x14ac:dyDescent="0.3">
      <c r="A1158" s="32"/>
      <c r="B1158" s="23" t="s">
        <v>243</v>
      </c>
      <c r="C1158" s="33"/>
      <c r="D1158" s="33"/>
      <c r="E1158" s="23" t="s">
        <v>162</v>
      </c>
      <c r="F1158" s="23"/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>
        <v>0</v>
      </c>
      <c r="BU1158" s="8">
        <v>0</v>
      </c>
      <c r="BV1158" s="8">
        <v>0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8">
        <v>3.0788488872385049E-5</v>
      </c>
      <c r="CC1158" s="8">
        <v>3.0326874288826331E-5</v>
      </c>
      <c r="CD1158" s="8">
        <v>5.9147230777953103E-3</v>
      </c>
      <c r="CE1158" s="8">
        <v>9.100856051168899E-4</v>
      </c>
      <c r="CF1158" s="8">
        <v>1.140068466533892E-3</v>
      </c>
      <c r="CG1158" s="8">
        <v>7.8494529550655076E-4</v>
      </c>
      <c r="CH1158" s="8">
        <v>1.8968104393722959E-4</v>
      </c>
      <c r="CI1158" s="8">
        <v>2.273063685865215E-4</v>
      </c>
      <c r="CJ1158" s="8">
        <v>8.4761777764521574E-4</v>
      </c>
      <c r="CK1158" s="8">
        <v>1.600559317468798E-4</v>
      </c>
      <c r="CL1158" s="8">
        <v>3.2709668991728423E-5</v>
      </c>
      <c r="CM1158" s="8">
        <v>0.5</v>
      </c>
      <c r="CN1158" s="8">
        <v>0.1</v>
      </c>
      <c r="CO1158" s="8">
        <v>0.1</v>
      </c>
      <c r="CP1158" s="8">
        <v>0.1</v>
      </c>
      <c r="CQ1158" s="8">
        <v>0.1</v>
      </c>
      <c r="CR1158" s="8">
        <v>0.1</v>
      </c>
      <c r="CS1158" s="8">
        <v>0.89999999999999991</v>
      </c>
      <c r="CT1158" s="8">
        <v>0.1</v>
      </c>
      <c r="CU1158" s="8">
        <v>0.1</v>
      </c>
      <c r="CV1158" s="8">
        <v>0.1</v>
      </c>
      <c r="CW1158" s="8">
        <v>0.1</v>
      </c>
      <c r="CX1158" s="8">
        <v>0.1</v>
      </c>
      <c r="CY1158" s="8">
        <v>0.1</v>
      </c>
      <c r="CZ1158" s="8">
        <v>0.1</v>
      </c>
      <c r="DA1158" s="8">
        <v>7.1536932098216323E-3</v>
      </c>
      <c r="DB1158" s="8">
        <v>9.2846306790178371E-2</v>
      </c>
      <c r="DC1158" s="8">
        <v>0.1</v>
      </c>
      <c r="DD1158" s="8">
        <v>0.1</v>
      </c>
      <c r="DE1158" s="8">
        <v>0.1</v>
      </c>
      <c r="DF1158" s="8">
        <v>0.1</v>
      </c>
      <c r="DG1158" s="8">
        <v>0.1</v>
      </c>
      <c r="DH1158" s="8">
        <v>0.1</v>
      </c>
      <c r="DI1158" s="8">
        <v>8.74948541051557E-2</v>
      </c>
      <c r="DJ1158" s="8">
        <v>9.3980299011817946E-3</v>
      </c>
      <c r="DK1158" s="8">
        <v>2.2547617191051371E-3</v>
      </c>
      <c r="DL1158" s="8">
        <v>8.5235427455736799E-4</v>
      </c>
      <c r="DM1158" s="8">
        <v>0.1</v>
      </c>
      <c r="DN1158" s="8">
        <v>0.1</v>
      </c>
      <c r="DO1158" s="8">
        <v>0.1</v>
      </c>
      <c r="DP1158" s="8">
        <v>0.1</v>
      </c>
      <c r="DQ1158" s="8">
        <v>0.1</v>
      </c>
      <c r="DR1158" s="8">
        <v>0.1</v>
      </c>
      <c r="DS1158" s="8">
        <v>0.1</v>
      </c>
      <c r="DT1158" s="8">
        <v>0.2</v>
      </c>
      <c r="DU1158" s="8">
        <v>0.1</v>
      </c>
      <c r="DV1158" s="8">
        <v>0.1</v>
      </c>
      <c r="DW1158" s="8">
        <v>2.5176318975490691E-2</v>
      </c>
      <c r="DX1158" s="8">
        <v>7.4823681024509314E-2</v>
      </c>
      <c r="DY1158" s="8">
        <v>0.1</v>
      </c>
      <c r="DZ1158" s="8">
        <v>0.1</v>
      </c>
      <c r="EA1158" s="8">
        <v>0.1</v>
      </c>
      <c r="EB1158" s="8">
        <v>0.1</v>
      </c>
      <c r="EC1158" s="8">
        <v>0</v>
      </c>
      <c r="ED1158" s="8">
        <v>0</v>
      </c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</row>
    <row r="1159" spans="1:206" x14ac:dyDescent="0.3">
      <c r="A1159" s="32"/>
      <c r="B1159" s="23" t="s">
        <v>244</v>
      </c>
      <c r="C1159" s="33"/>
      <c r="D1159" s="33"/>
      <c r="E1159" s="23" t="s">
        <v>162</v>
      </c>
      <c r="F1159" s="23"/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>
        <v>0</v>
      </c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8">
        <v>0</v>
      </c>
      <c r="BS1159" s="8">
        <v>0</v>
      </c>
      <c r="BT1159" s="8">
        <v>0</v>
      </c>
      <c r="BU1159" s="8">
        <v>0</v>
      </c>
      <c r="BV1159" s="8">
        <v>0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8">
        <v>3.0788488872385049E-5</v>
      </c>
      <c r="CC1159" s="8">
        <v>3.0326874288826331E-5</v>
      </c>
      <c r="CD1159" s="8">
        <v>5.9147230777953103E-3</v>
      </c>
      <c r="CE1159" s="8">
        <v>9.100856051168899E-4</v>
      </c>
      <c r="CF1159" s="8">
        <v>1.140068466533892E-3</v>
      </c>
      <c r="CG1159" s="8">
        <v>7.8494529550655076E-4</v>
      </c>
      <c r="CH1159" s="8">
        <v>1.8968104393722959E-4</v>
      </c>
      <c r="CI1159" s="8">
        <v>2.273063685865215E-4</v>
      </c>
      <c r="CJ1159" s="8">
        <v>8.4761777764521574E-4</v>
      </c>
      <c r="CK1159" s="8">
        <v>1.600559317468798E-4</v>
      </c>
      <c r="CL1159" s="8">
        <v>3.2709668991728423E-5</v>
      </c>
      <c r="CM1159" s="8">
        <v>0.5</v>
      </c>
      <c r="CN1159" s="8">
        <v>0.1</v>
      </c>
      <c r="CO1159" s="8">
        <v>0.1</v>
      </c>
      <c r="CP1159" s="8">
        <v>0.1</v>
      </c>
      <c r="CQ1159" s="8">
        <v>0.1</v>
      </c>
      <c r="CR1159" s="8">
        <v>0.1</v>
      </c>
      <c r="CS1159" s="8">
        <v>0.89999999999999991</v>
      </c>
      <c r="CT1159" s="8">
        <v>0.1</v>
      </c>
      <c r="CU1159" s="8">
        <v>0.1</v>
      </c>
      <c r="CV1159" s="8">
        <v>0.1</v>
      </c>
      <c r="CW1159" s="8">
        <v>0.1</v>
      </c>
      <c r="CX1159" s="8">
        <v>0.1</v>
      </c>
      <c r="CY1159" s="8">
        <v>0.1</v>
      </c>
      <c r="CZ1159" s="8">
        <v>0.1</v>
      </c>
      <c r="DA1159" s="8">
        <v>7.1536932098216323E-3</v>
      </c>
      <c r="DB1159" s="8">
        <v>9.2846306790178371E-2</v>
      </c>
      <c r="DC1159" s="8">
        <v>0.1</v>
      </c>
      <c r="DD1159" s="8">
        <v>0.1</v>
      </c>
      <c r="DE1159" s="8">
        <v>0.1</v>
      </c>
      <c r="DF1159" s="8">
        <v>0.1</v>
      </c>
      <c r="DG1159" s="8">
        <v>0.1</v>
      </c>
      <c r="DH1159" s="8">
        <v>0.1</v>
      </c>
      <c r="DI1159" s="8">
        <v>8.74948541051557E-2</v>
      </c>
      <c r="DJ1159" s="8">
        <v>9.3980299011817946E-3</v>
      </c>
      <c r="DK1159" s="8">
        <v>2.2547617191051371E-3</v>
      </c>
      <c r="DL1159" s="8">
        <v>8.5235427455736799E-4</v>
      </c>
      <c r="DM1159" s="8">
        <v>0.1</v>
      </c>
      <c r="DN1159" s="8">
        <v>0.1</v>
      </c>
      <c r="DO1159" s="8">
        <v>0.1</v>
      </c>
      <c r="DP1159" s="8">
        <v>0.1</v>
      </c>
      <c r="DQ1159" s="8">
        <v>0.1</v>
      </c>
      <c r="DR1159" s="8">
        <v>0.1</v>
      </c>
      <c r="DS1159" s="8">
        <v>0.1</v>
      </c>
      <c r="DT1159" s="8">
        <v>0.2</v>
      </c>
      <c r="DU1159" s="8">
        <v>0.1</v>
      </c>
      <c r="DV1159" s="8">
        <v>0.1</v>
      </c>
      <c r="DW1159" s="8">
        <v>2.5176318975490691E-2</v>
      </c>
      <c r="DX1159" s="8">
        <v>7.4823681024509314E-2</v>
      </c>
      <c r="DY1159" s="8">
        <v>0.1</v>
      </c>
      <c r="DZ1159" s="8">
        <v>0.1</v>
      </c>
      <c r="EA1159" s="8">
        <v>0.1</v>
      </c>
      <c r="EB1159" s="8">
        <v>0.1</v>
      </c>
      <c r="EC1159" s="8">
        <v>0</v>
      </c>
      <c r="ED1159" s="8">
        <v>0</v>
      </c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</row>
    <row r="1160" spans="1:206" x14ac:dyDescent="0.3">
      <c r="A1160" s="32"/>
      <c r="B1160" s="23" t="s">
        <v>245</v>
      </c>
      <c r="C1160" s="33"/>
      <c r="D1160" s="33"/>
      <c r="E1160" s="23" t="s">
        <v>162</v>
      </c>
      <c r="F1160" s="23"/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0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8">
        <v>3.0788488872385049E-5</v>
      </c>
      <c r="CC1160" s="8">
        <v>3.0326874288826331E-5</v>
      </c>
      <c r="CD1160" s="8">
        <v>5.9147230777953103E-3</v>
      </c>
      <c r="CE1160" s="8">
        <v>9.100856051168899E-4</v>
      </c>
      <c r="CF1160" s="8">
        <v>1.140068466533892E-3</v>
      </c>
      <c r="CG1160" s="8">
        <v>7.8494529550655076E-4</v>
      </c>
      <c r="CH1160" s="8">
        <v>1.8968104393722959E-4</v>
      </c>
      <c r="CI1160" s="8">
        <v>2.273063685865215E-4</v>
      </c>
      <c r="CJ1160" s="8">
        <v>8.4761777764521574E-4</v>
      </c>
      <c r="CK1160" s="8">
        <v>1.600559317468798E-4</v>
      </c>
      <c r="CL1160" s="8">
        <v>3.2709668991728423E-5</v>
      </c>
      <c r="CM1160" s="8">
        <v>0.5</v>
      </c>
      <c r="CN1160" s="8">
        <v>0.1</v>
      </c>
      <c r="CO1160" s="8">
        <v>0.1</v>
      </c>
      <c r="CP1160" s="8">
        <v>0.1</v>
      </c>
      <c r="CQ1160" s="8">
        <v>0.1</v>
      </c>
      <c r="CR1160" s="8">
        <v>0.1</v>
      </c>
      <c r="CS1160" s="8">
        <v>0.89999999999999991</v>
      </c>
      <c r="CT1160" s="8">
        <v>0.1</v>
      </c>
      <c r="CU1160" s="8">
        <v>0.1</v>
      </c>
      <c r="CV1160" s="8">
        <v>0.1</v>
      </c>
      <c r="CW1160" s="8">
        <v>0.1</v>
      </c>
      <c r="CX1160" s="8">
        <v>0.1</v>
      </c>
      <c r="CY1160" s="8">
        <v>0.1</v>
      </c>
      <c r="CZ1160" s="8">
        <v>0.1</v>
      </c>
      <c r="DA1160" s="8">
        <v>7.1536932098216323E-3</v>
      </c>
      <c r="DB1160" s="8">
        <v>9.2846306790178371E-2</v>
      </c>
      <c r="DC1160" s="8">
        <v>0.1</v>
      </c>
      <c r="DD1160" s="8">
        <v>0.1</v>
      </c>
      <c r="DE1160" s="8">
        <v>0.1</v>
      </c>
      <c r="DF1160" s="8">
        <v>0.1</v>
      </c>
      <c r="DG1160" s="8">
        <v>0.1</v>
      </c>
      <c r="DH1160" s="8">
        <v>0.1</v>
      </c>
      <c r="DI1160" s="8">
        <v>8.74948541051557E-2</v>
      </c>
      <c r="DJ1160" s="8">
        <v>9.3980299011817946E-3</v>
      </c>
      <c r="DK1160" s="8">
        <v>2.2547617191051371E-3</v>
      </c>
      <c r="DL1160" s="8">
        <v>8.5235427455736799E-4</v>
      </c>
      <c r="DM1160" s="8">
        <v>0.1</v>
      </c>
      <c r="DN1160" s="8">
        <v>0.1</v>
      </c>
      <c r="DO1160" s="8">
        <v>0.1</v>
      </c>
      <c r="DP1160" s="8">
        <v>0.1</v>
      </c>
      <c r="DQ1160" s="8">
        <v>0.1</v>
      </c>
      <c r="DR1160" s="8">
        <v>0.1</v>
      </c>
      <c r="DS1160" s="8">
        <v>0.1</v>
      </c>
      <c r="DT1160" s="8">
        <v>0.2</v>
      </c>
      <c r="DU1160" s="8">
        <v>0.1</v>
      </c>
      <c r="DV1160" s="8">
        <v>0.1</v>
      </c>
      <c r="DW1160" s="8">
        <v>2.5176318975490691E-2</v>
      </c>
      <c r="DX1160" s="8">
        <v>7.4823681024509314E-2</v>
      </c>
      <c r="DY1160" s="8">
        <v>0.1</v>
      </c>
      <c r="DZ1160" s="8">
        <v>0.1</v>
      </c>
      <c r="EA1160" s="8">
        <v>0.1</v>
      </c>
      <c r="EB1160" s="8">
        <v>0.1</v>
      </c>
      <c r="EC1160" s="8">
        <v>0</v>
      </c>
      <c r="ED1160" s="8">
        <v>0</v>
      </c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/>
      <c r="GW1160" s="8"/>
      <c r="GX1160" s="8"/>
    </row>
    <row r="1161" spans="1:206" x14ac:dyDescent="0.3">
      <c r="A1161" s="32"/>
      <c r="B1161" s="23" t="s">
        <v>246</v>
      </c>
      <c r="C1161" s="33"/>
      <c r="D1161" s="33"/>
      <c r="E1161" s="23" t="s">
        <v>162</v>
      </c>
      <c r="F1161" s="23"/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>
        <v>0</v>
      </c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0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8">
        <v>3.0788488872385049E-5</v>
      </c>
      <c r="CC1161" s="8">
        <v>3.0326874288826331E-5</v>
      </c>
      <c r="CD1161" s="8">
        <v>5.9147230777953103E-3</v>
      </c>
      <c r="CE1161" s="8">
        <v>9.100856051168899E-4</v>
      </c>
      <c r="CF1161" s="8">
        <v>1.140068466533892E-3</v>
      </c>
      <c r="CG1161" s="8">
        <v>7.8494529550655076E-4</v>
      </c>
      <c r="CH1161" s="8">
        <v>1.8968104393722959E-4</v>
      </c>
      <c r="CI1161" s="8">
        <v>2.273063685865215E-4</v>
      </c>
      <c r="CJ1161" s="8">
        <v>8.4761777764521574E-4</v>
      </c>
      <c r="CK1161" s="8">
        <v>1.600559317468798E-4</v>
      </c>
      <c r="CL1161" s="8">
        <v>3.2709668991728423E-5</v>
      </c>
      <c r="CM1161" s="8">
        <v>0.5</v>
      </c>
      <c r="CN1161" s="8">
        <v>0.1</v>
      </c>
      <c r="CO1161" s="8">
        <v>0.1</v>
      </c>
      <c r="CP1161" s="8">
        <v>0.1</v>
      </c>
      <c r="CQ1161" s="8">
        <v>0.1</v>
      </c>
      <c r="CR1161" s="8">
        <v>0.1</v>
      </c>
      <c r="CS1161" s="8">
        <v>0.89999999999999991</v>
      </c>
      <c r="CT1161" s="8">
        <v>0.1</v>
      </c>
      <c r="CU1161" s="8">
        <v>0.1</v>
      </c>
      <c r="CV1161" s="8">
        <v>0.1</v>
      </c>
      <c r="CW1161" s="8">
        <v>0.1</v>
      </c>
      <c r="CX1161" s="8">
        <v>0.1</v>
      </c>
      <c r="CY1161" s="8">
        <v>0.1</v>
      </c>
      <c r="CZ1161" s="8">
        <v>0.1</v>
      </c>
      <c r="DA1161" s="8">
        <v>7.1536932098216323E-3</v>
      </c>
      <c r="DB1161" s="8">
        <v>9.2846306790178371E-2</v>
      </c>
      <c r="DC1161" s="8">
        <v>0.1</v>
      </c>
      <c r="DD1161" s="8">
        <v>0.1</v>
      </c>
      <c r="DE1161" s="8">
        <v>0.1</v>
      </c>
      <c r="DF1161" s="8">
        <v>0.1</v>
      </c>
      <c r="DG1161" s="8">
        <v>0.1</v>
      </c>
      <c r="DH1161" s="8">
        <v>0.1</v>
      </c>
      <c r="DI1161" s="8">
        <v>8.74948541051557E-2</v>
      </c>
      <c r="DJ1161" s="8">
        <v>9.3980299011817946E-3</v>
      </c>
      <c r="DK1161" s="8">
        <v>2.2547617191051371E-3</v>
      </c>
      <c r="DL1161" s="8">
        <v>8.5235427455736799E-4</v>
      </c>
      <c r="DM1161" s="8">
        <v>0.1</v>
      </c>
      <c r="DN1161" s="8">
        <v>0.1</v>
      </c>
      <c r="DO1161" s="8">
        <v>0.1</v>
      </c>
      <c r="DP1161" s="8">
        <v>0.1</v>
      </c>
      <c r="DQ1161" s="8">
        <v>0.1</v>
      </c>
      <c r="DR1161" s="8">
        <v>0.1</v>
      </c>
      <c r="DS1161" s="8">
        <v>0.1</v>
      </c>
      <c r="DT1161" s="8">
        <v>0.2</v>
      </c>
      <c r="DU1161" s="8">
        <v>0.1</v>
      </c>
      <c r="DV1161" s="8">
        <v>0.1</v>
      </c>
      <c r="DW1161" s="8">
        <v>2.5176318975490691E-2</v>
      </c>
      <c r="DX1161" s="8">
        <v>7.4823681024509314E-2</v>
      </c>
      <c r="DY1161" s="8">
        <v>0.1</v>
      </c>
      <c r="DZ1161" s="8">
        <v>0.1</v>
      </c>
      <c r="EA1161" s="8">
        <v>0.1</v>
      </c>
      <c r="EB1161" s="8">
        <v>0.1</v>
      </c>
      <c r="EC1161" s="8">
        <v>0</v>
      </c>
      <c r="ED1161" s="8">
        <v>0</v>
      </c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8"/>
      <c r="GV1161" s="8"/>
      <c r="GW1161" s="8"/>
      <c r="GX1161" s="8"/>
    </row>
    <row r="1162" spans="1:206" x14ac:dyDescent="0.3">
      <c r="A1162" s="32"/>
      <c r="B1162" s="23" t="s">
        <v>247</v>
      </c>
      <c r="C1162" s="33"/>
      <c r="D1162" s="33"/>
      <c r="E1162" s="23" t="s">
        <v>162</v>
      </c>
      <c r="F1162" s="23"/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>
        <v>0</v>
      </c>
      <c r="BU1162" s="8">
        <v>0</v>
      </c>
      <c r="BV1162" s="8">
        <v>0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8">
        <v>3.0788488872385049E-5</v>
      </c>
      <c r="CC1162" s="8">
        <v>3.0326874288826331E-5</v>
      </c>
      <c r="CD1162" s="8">
        <v>5.9147230777953103E-3</v>
      </c>
      <c r="CE1162" s="8">
        <v>9.100856051168899E-4</v>
      </c>
      <c r="CF1162" s="8">
        <v>1.140068466533892E-3</v>
      </c>
      <c r="CG1162" s="8">
        <v>7.8494529550655076E-4</v>
      </c>
      <c r="CH1162" s="8">
        <v>1.8968104393722959E-4</v>
      </c>
      <c r="CI1162" s="8">
        <v>2.273063685865215E-4</v>
      </c>
      <c r="CJ1162" s="8">
        <v>8.4761777764521574E-4</v>
      </c>
      <c r="CK1162" s="8">
        <v>1.600559317468798E-4</v>
      </c>
      <c r="CL1162" s="8">
        <v>3.2709668991728423E-5</v>
      </c>
      <c r="CM1162" s="8">
        <v>0.5</v>
      </c>
      <c r="CN1162" s="8">
        <v>0.1</v>
      </c>
      <c r="CO1162" s="8">
        <v>0.1</v>
      </c>
      <c r="CP1162" s="8">
        <v>0.1</v>
      </c>
      <c r="CQ1162" s="8">
        <v>0.1</v>
      </c>
      <c r="CR1162" s="8">
        <v>0.1</v>
      </c>
      <c r="CS1162" s="8">
        <v>0.89999999999999991</v>
      </c>
      <c r="CT1162" s="8">
        <v>0.1</v>
      </c>
      <c r="CU1162" s="8">
        <v>0.1</v>
      </c>
      <c r="CV1162" s="8">
        <v>0.1</v>
      </c>
      <c r="CW1162" s="8">
        <v>0.1</v>
      </c>
      <c r="CX1162" s="8">
        <v>0.1</v>
      </c>
      <c r="CY1162" s="8">
        <v>0.1</v>
      </c>
      <c r="CZ1162" s="8">
        <v>0.1</v>
      </c>
      <c r="DA1162" s="8">
        <v>7.1536932098216323E-3</v>
      </c>
      <c r="DB1162" s="8">
        <v>9.2846306790178371E-2</v>
      </c>
      <c r="DC1162" s="8">
        <v>0.1</v>
      </c>
      <c r="DD1162" s="8">
        <v>0.1</v>
      </c>
      <c r="DE1162" s="8">
        <v>0.1</v>
      </c>
      <c r="DF1162" s="8">
        <v>0.1</v>
      </c>
      <c r="DG1162" s="8">
        <v>0.1</v>
      </c>
      <c r="DH1162" s="8">
        <v>0.1</v>
      </c>
      <c r="DI1162" s="8">
        <v>8.74948541051557E-2</v>
      </c>
      <c r="DJ1162" s="8">
        <v>9.3980299011817946E-3</v>
      </c>
      <c r="DK1162" s="8">
        <v>2.2547617191051371E-3</v>
      </c>
      <c r="DL1162" s="8">
        <v>8.5235427455736799E-4</v>
      </c>
      <c r="DM1162" s="8">
        <v>0.1</v>
      </c>
      <c r="DN1162" s="8">
        <v>0.1</v>
      </c>
      <c r="DO1162" s="8">
        <v>0.1</v>
      </c>
      <c r="DP1162" s="8">
        <v>0.1</v>
      </c>
      <c r="DQ1162" s="8">
        <v>0.1</v>
      </c>
      <c r="DR1162" s="8">
        <v>0.1</v>
      </c>
      <c r="DS1162" s="8">
        <v>0.1</v>
      </c>
      <c r="DT1162" s="8">
        <v>0.2</v>
      </c>
      <c r="DU1162" s="8">
        <v>0.1</v>
      </c>
      <c r="DV1162" s="8">
        <v>0.1</v>
      </c>
      <c r="DW1162" s="8">
        <v>2.5176318975490691E-2</v>
      </c>
      <c r="DX1162" s="8">
        <v>7.4823681024509314E-2</v>
      </c>
      <c r="DY1162" s="8">
        <v>0.1</v>
      </c>
      <c r="DZ1162" s="8">
        <v>0.1</v>
      </c>
      <c r="EA1162" s="8">
        <v>0.1</v>
      </c>
      <c r="EB1162" s="8">
        <v>0.1</v>
      </c>
      <c r="EC1162" s="8">
        <v>0</v>
      </c>
      <c r="ED1162" s="8">
        <v>0</v>
      </c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/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8"/>
      <c r="GV1162" s="8"/>
      <c r="GW1162" s="8"/>
      <c r="GX1162" s="8"/>
    </row>
    <row r="1163" spans="1:206" x14ac:dyDescent="0.3">
      <c r="A1163" s="32"/>
      <c r="B1163" s="23" t="s">
        <v>248</v>
      </c>
      <c r="C1163" s="33"/>
      <c r="D1163" s="33"/>
      <c r="E1163" s="23" t="s">
        <v>162</v>
      </c>
      <c r="F1163" s="23"/>
      <c r="G1163" s="8">
        <v>0</v>
      </c>
      <c r="H1163" s="8">
        <v>0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>
        <v>0</v>
      </c>
      <c r="AI1163" s="8">
        <v>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>
        <v>0</v>
      </c>
      <c r="BA1163" s="8">
        <v>0</v>
      </c>
      <c r="BB1163" s="8">
        <v>0</v>
      </c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>
        <v>0</v>
      </c>
      <c r="BI1163" s="8">
        <v>0</v>
      </c>
      <c r="BJ1163" s="8">
        <v>0</v>
      </c>
      <c r="BK1163" s="8">
        <v>0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0</v>
      </c>
      <c r="BR1163" s="8">
        <v>0</v>
      </c>
      <c r="BS1163" s="8">
        <v>0</v>
      </c>
      <c r="BT1163" s="8">
        <v>0</v>
      </c>
      <c r="BU1163" s="8">
        <v>0</v>
      </c>
      <c r="BV1163" s="8">
        <v>0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8">
        <v>3.0788488872385049E-5</v>
      </c>
      <c r="CC1163" s="8">
        <v>3.0326874288826331E-5</v>
      </c>
      <c r="CD1163" s="8">
        <v>5.9147230777953103E-3</v>
      </c>
      <c r="CE1163" s="8">
        <v>9.100856051168899E-4</v>
      </c>
      <c r="CF1163" s="8">
        <v>1.140068466533892E-3</v>
      </c>
      <c r="CG1163" s="8">
        <v>7.8494529550655076E-4</v>
      </c>
      <c r="CH1163" s="8">
        <v>1.8968104393722959E-4</v>
      </c>
      <c r="CI1163" s="8">
        <v>2.273063685865215E-4</v>
      </c>
      <c r="CJ1163" s="8">
        <v>8.4761777764521574E-4</v>
      </c>
      <c r="CK1163" s="8">
        <v>1.600559317468798E-4</v>
      </c>
      <c r="CL1163" s="8">
        <v>3.2709668991728423E-5</v>
      </c>
      <c r="CM1163" s="8">
        <v>0.5</v>
      </c>
      <c r="CN1163" s="8">
        <v>0.1</v>
      </c>
      <c r="CO1163" s="8">
        <v>0.1</v>
      </c>
      <c r="CP1163" s="8">
        <v>0.1</v>
      </c>
      <c r="CQ1163" s="8">
        <v>0.1</v>
      </c>
      <c r="CR1163" s="8">
        <v>0.1</v>
      </c>
      <c r="CS1163" s="8">
        <v>0.89999999999999991</v>
      </c>
      <c r="CT1163" s="8">
        <v>0.1</v>
      </c>
      <c r="CU1163" s="8">
        <v>0.1</v>
      </c>
      <c r="CV1163" s="8">
        <v>0.1</v>
      </c>
      <c r="CW1163" s="8">
        <v>0.1</v>
      </c>
      <c r="CX1163" s="8">
        <v>0.1</v>
      </c>
      <c r="CY1163" s="8">
        <v>0.1</v>
      </c>
      <c r="CZ1163" s="8">
        <v>0.1</v>
      </c>
      <c r="DA1163" s="8">
        <v>7.1536932098216323E-3</v>
      </c>
      <c r="DB1163" s="8">
        <v>9.2846306790178371E-2</v>
      </c>
      <c r="DC1163" s="8">
        <v>0.1</v>
      </c>
      <c r="DD1163" s="8">
        <v>0.1</v>
      </c>
      <c r="DE1163" s="8">
        <v>0.1</v>
      </c>
      <c r="DF1163" s="8">
        <v>0.1</v>
      </c>
      <c r="DG1163" s="8">
        <v>0.1</v>
      </c>
      <c r="DH1163" s="8">
        <v>0.1</v>
      </c>
      <c r="DI1163" s="8">
        <v>8.74948541051557E-2</v>
      </c>
      <c r="DJ1163" s="8">
        <v>9.3980299011817946E-3</v>
      </c>
      <c r="DK1163" s="8">
        <v>2.2547617191051371E-3</v>
      </c>
      <c r="DL1163" s="8">
        <v>8.5235427455736799E-4</v>
      </c>
      <c r="DM1163" s="8">
        <v>0.1</v>
      </c>
      <c r="DN1163" s="8">
        <v>0.1</v>
      </c>
      <c r="DO1163" s="8">
        <v>0.1</v>
      </c>
      <c r="DP1163" s="8">
        <v>0.1</v>
      </c>
      <c r="DQ1163" s="8">
        <v>0.1</v>
      </c>
      <c r="DR1163" s="8">
        <v>0.1</v>
      </c>
      <c r="DS1163" s="8">
        <v>0.1</v>
      </c>
      <c r="DT1163" s="8">
        <v>0.2</v>
      </c>
      <c r="DU1163" s="8">
        <v>0.1</v>
      </c>
      <c r="DV1163" s="8">
        <v>0.1</v>
      </c>
      <c r="DW1163" s="8">
        <v>2.5176318975490691E-2</v>
      </c>
      <c r="DX1163" s="8">
        <v>7.4823681024509314E-2</v>
      </c>
      <c r="DY1163" s="8">
        <v>0.1</v>
      </c>
      <c r="DZ1163" s="8">
        <v>0.1</v>
      </c>
      <c r="EA1163" s="8">
        <v>0.1</v>
      </c>
      <c r="EB1163" s="8">
        <v>0.1</v>
      </c>
      <c r="EC1163" s="8">
        <v>0</v>
      </c>
      <c r="ED1163" s="8">
        <v>0</v>
      </c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/>
      <c r="GK1163" s="8"/>
      <c r="GL1163" s="8"/>
      <c r="GM1163" s="8"/>
      <c r="GN1163" s="8"/>
      <c r="GO1163" s="8"/>
      <c r="GP1163" s="8"/>
      <c r="GQ1163" s="8"/>
      <c r="GR1163" s="8"/>
      <c r="GS1163" s="8"/>
      <c r="GT1163" s="8"/>
      <c r="GU1163" s="8"/>
      <c r="GV1163" s="8"/>
      <c r="GW1163" s="8"/>
      <c r="GX1163" s="8"/>
    </row>
    <row r="1164" spans="1:206" x14ac:dyDescent="0.3">
      <c r="A1164" s="32"/>
      <c r="B1164" s="23" t="s">
        <v>249</v>
      </c>
      <c r="C1164" s="33"/>
      <c r="D1164" s="33"/>
      <c r="E1164" s="23" t="s">
        <v>162</v>
      </c>
      <c r="F1164" s="23"/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8">
        <v>0</v>
      </c>
      <c r="BS1164" s="8">
        <v>0</v>
      </c>
      <c r="BT1164" s="8">
        <v>0</v>
      </c>
      <c r="BU1164" s="8">
        <v>0</v>
      </c>
      <c r="BV1164" s="8">
        <v>0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8">
        <v>3.0788488872385049E-5</v>
      </c>
      <c r="CC1164" s="8">
        <v>3.0326874288826331E-5</v>
      </c>
      <c r="CD1164" s="8">
        <v>5.9147230777953103E-3</v>
      </c>
      <c r="CE1164" s="8">
        <v>9.100856051168899E-4</v>
      </c>
      <c r="CF1164" s="8">
        <v>1.140068466533892E-3</v>
      </c>
      <c r="CG1164" s="8">
        <v>7.8494529550655076E-4</v>
      </c>
      <c r="CH1164" s="8">
        <v>1.8968104393722959E-4</v>
      </c>
      <c r="CI1164" s="8">
        <v>2.273063685865215E-4</v>
      </c>
      <c r="CJ1164" s="8">
        <v>8.4761777764521574E-4</v>
      </c>
      <c r="CK1164" s="8">
        <v>1.600559317468798E-4</v>
      </c>
      <c r="CL1164" s="8">
        <v>3.2709668991728423E-5</v>
      </c>
      <c r="CM1164" s="8">
        <v>0.5</v>
      </c>
      <c r="CN1164" s="8">
        <v>0.1</v>
      </c>
      <c r="CO1164" s="8">
        <v>0.1</v>
      </c>
      <c r="CP1164" s="8">
        <v>0.1</v>
      </c>
      <c r="CQ1164" s="8">
        <v>0.1</v>
      </c>
      <c r="CR1164" s="8">
        <v>0.1</v>
      </c>
      <c r="CS1164" s="8">
        <v>0.89999999999999991</v>
      </c>
      <c r="CT1164" s="8">
        <v>0.1</v>
      </c>
      <c r="CU1164" s="8">
        <v>0.1</v>
      </c>
      <c r="CV1164" s="8">
        <v>0.1</v>
      </c>
      <c r="CW1164" s="8">
        <v>0.1</v>
      </c>
      <c r="CX1164" s="8">
        <v>0.1</v>
      </c>
      <c r="CY1164" s="8">
        <v>0.1</v>
      </c>
      <c r="CZ1164" s="8">
        <v>0.1</v>
      </c>
      <c r="DA1164" s="8">
        <v>7.1536932098216323E-3</v>
      </c>
      <c r="DB1164" s="8">
        <v>9.2846306790178371E-2</v>
      </c>
      <c r="DC1164" s="8">
        <v>0.1</v>
      </c>
      <c r="DD1164" s="8">
        <v>0.1</v>
      </c>
      <c r="DE1164" s="8">
        <v>0.1</v>
      </c>
      <c r="DF1164" s="8">
        <v>0.1</v>
      </c>
      <c r="DG1164" s="8">
        <v>0.1</v>
      </c>
      <c r="DH1164" s="8">
        <v>0.1</v>
      </c>
      <c r="DI1164" s="8">
        <v>8.74948541051557E-2</v>
      </c>
      <c r="DJ1164" s="8">
        <v>9.3980299011817946E-3</v>
      </c>
      <c r="DK1164" s="8">
        <v>2.2547617191051371E-3</v>
      </c>
      <c r="DL1164" s="8">
        <v>8.5235427455736799E-4</v>
      </c>
      <c r="DM1164" s="8">
        <v>0.1</v>
      </c>
      <c r="DN1164" s="8">
        <v>0.1</v>
      </c>
      <c r="DO1164" s="8">
        <v>0.1</v>
      </c>
      <c r="DP1164" s="8">
        <v>0.1</v>
      </c>
      <c r="DQ1164" s="8">
        <v>0.1</v>
      </c>
      <c r="DR1164" s="8">
        <v>0.1</v>
      </c>
      <c r="DS1164" s="8">
        <v>0.1</v>
      </c>
      <c r="DT1164" s="8">
        <v>0.2</v>
      </c>
      <c r="DU1164" s="8">
        <v>0.1</v>
      </c>
      <c r="DV1164" s="8">
        <v>0.1</v>
      </c>
      <c r="DW1164" s="8">
        <v>2.5176318975490691E-2</v>
      </c>
      <c r="DX1164" s="8">
        <v>7.4823681024509314E-2</v>
      </c>
      <c r="DY1164" s="8">
        <v>0.1</v>
      </c>
      <c r="DZ1164" s="8">
        <v>0.1</v>
      </c>
      <c r="EA1164" s="8">
        <v>0.1</v>
      </c>
      <c r="EB1164" s="8">
        <v>0.1</v>
      </c>
      <c r="EC1164" s="8">
        <v>0</v>
      </c>
      <c r="ED1164" s="8">
        <v>0</v>
      </c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/>
      <c r="GK1164" s="8"/>
      <c r="GL1164" s="8"/>
      <c r="GM1164" s="8"/>
      <c r="GN1164" s="8"/>
      <c r="GO1164" s="8"/>
      <c r="GP1164" s="8"/>
      <c r="GQ1164" s="8"/>
      <c r="GR1164" s="8"/>
      <c r="GS1164" s="8"/>
      <c r="GT1164" s="8"/>
      <c r="GU1164" s="8"/>
      <c r="GV1164" s="8"/>
      <c r="GW1164" s="8"/>
      <c r="GX1164" s="8"/>
    </row>
    <row r="1165" spans="1:206" x14ac:dyDescent="0.3">
      <c r="A1165" s="32"/>
      <c r="B1165" s="23" t="s">
        <v>250</v>
      </c>
      <c r="C1165" s="33"/>
      <c r="D1165" s="33"/>
      <c r="E1165" s="23" t="s">
        <v>162</v>
      </c>
      <c r="F1165" s="23"/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0</v>
      </c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>
        <v>0</v>
      </c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0</v>
      </c>
      <c r="BQ1165" s="8">
        <v>0</v>
      </c>
      <c r="BR1165" s="8">
        <v>0</v>
      </c>
      <c r="BS1165" s="8">
        <v>0</v>
      </c>
      <c r="BT1165" s="8">
        <v>0</v>
      </c>
      <c r="BU1165" s="8">
        <v>0</v>
      </c>
      <c r="BV1165" s="8">
        <v>0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8">
        <v>3.0788488872385049E-5</v>
      </c>
      <c r="CC1165" s="8">
        <v>3.0326874288826331E-5</v>
      </c>
      <c r="CD1165" s="8">
        <v>5.9147230777953103E-3</v>
      </c>
      <c r="CE1165" s="8">
        <v>9.100856051168899E-4</v>
      </c>
      <c r="CF1165" s="8">
        <v>1.140068466533892E-3</v>
      </c>
      <c r="CG1165" s="8">
        <v>7.8494529550655076E-4</v>
      </c>
      <c r="CH1165" s="8">
        <v>1.8968104393722959E-4</v>
      </c>
      <c r="CI1165" s="8">
        <v>2.273063685865215E-4</v>
      </c>
      <c r="CJ1165" s="8">
        <v>8.4761777764521574E-4</v>
      </c>
      <c r="CK1165" s="8">
        <v>1.600559317468798E-4</v>
      </c>
      <c r="CL1165" s="8">
        <v>3.2709668991728423E-5</v>
      </c>
      <c r="CM1165" s="8">
        <v>0.5</v>
      </c>
      <c r="CN1165" s="8">
        <v>0.1</v>
      </c>
      <c r="CO1165" s="8">
        <v>0.1</v>
      </c>
      <c r="CP1165" s="8">
        <v>0.1</v>
      </c>
      <c r="CQ1165" s="8">
        <v>0.1</v>
      </c>
      <c r="CR1165" s="8">
        <v>0.1</v>
      </c>
      <c r="CS1165" s="8">
        <v>0.89999999999999991</v>
      </c>
      <c r="CT1165" s="8">
        <v>0.1</v>
      </c>
      <c r="CU1165" s="8">
        <v>0.1</v>
      </c>
      <c r="CV1165" s="8">
        <v>0.1</v>
      </c>
      <c r="CW1165" s="8">
        <v>0.1</v>
      </c>
      <c r="CX1165" s="8">
        <v>0.1</v>
      </c>
      <c r="CY1165" s="8">
        <v>0.1</v>
      </c>
      <c r="CZ1165" s="8">
        <v>0.1</v>
      </c>
      <c r="DA1165" s="8">
        <v>7.1536932098216323E-3</v>
      </c>
      <c r="DB1165" s="8">
        <v>9.2846306790178371E-2</v>
      </c>
      <c r="DC1165" s="8">
        <v>0.1</v>
      </c>
      <c r="DD1165" s="8">
        <v>0.1</v>
      </c>
      <c r="DE1165" s="8">
        <v>0.1</v>
      </c>
      <c r="DF1165" s="8">
        <v>0.1</v>
      </c>
      <c r="DG1165" s="8">
        <v>0.1</v>
      </c>
      <c r="DH1165" s="8">
        <v>0.1</v>
      </c>
      <c r="DI1165" s="8">
        <v>8.74948541051557E-2</v>
      </c>
      <c r="DJ1165" s="8">
        <v>9.3980299011817946E-3</v>
      </c>
      <c r="DK1165" s="8">
        <v>2.2547617191051371E-3</v>
      </c>
      <c r="DL1165" s="8">
        <v>8.5235427455736799E-4</v>
      </c>
      <c r="DM1165" s="8">
        <v>0.1</v>
      </c>
      <c r="DN1165" s="8">
        <v>0.1</v>
      </c>
      <c r="DO1165" s="8">
        <v>0.1</v>
      </c>
      <c r="DP1165" s="8">
        <v>0.1</v>
      </c>
      <c r="DQ1165" s="8">
        <v>0.1</v>
      </c>
      <c r="DR1165" s="8">
        <v>0.1</v>
      </c>
      <c r="DS1165" s="8">
        <v>0.1</v>
      </c>
      <c r="DT1165" s="8">
        <v>0.2</v>
      </c>
      <c r="DU1165" s="8">
        <v>0.1</v>
      </c>
      <c r="DV1165" s="8">
        <v>0.1</v>
      </c>
      <c r="DW1165" s="8">
        <v>2.5176318975490691E-2</v>
      </c>
      <c r="DX1165" s="8">
        <v>7.4823681024509314E-2</v>
      </c>
      <c r="DY1165" s="8">
        <v>0.1</v>
      </c>
      <c r="DZ1165" s="8">
        <v>0.1</v>
      </c>
      <c r="EA1165" s="8">
        <v>0.1</v>
      </c>
      <c r="EB1165" s="8">
        <v>0.1</v>
      </c>
      <c r="EC1165" s="8">
        <v>0</v>
      </c>
      <c r="ED1165" s="8">
        <v>0</v>
      </c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  <c r="GF1165" s="8"/>
      <c r="GG1165" s="8"/>
      <c r="GH1165" s="8"/>
      <c r="GI1165" s="8"/>
      <c r="GJ1165" s="8"/>
      <c r="GK1165" s="8"/>
      <c r="GL1165" s="8"/>
      <c r="GM1165" s="8"/>
      <c r="GN1165" s="8"/>
      <c r="GO1165" s="8"/>
      <c r="GP1165" s="8"/>
      <c r="GQ1165" s="8"/>
      <c r="GR1165" s="8"/>
      <c r="GS1165" s="8"/>
      <c r="GT1165" s="8"/>
      <c r="GU1165" s="8"/>
      <c r="GV1165" s="8"/>
      <c r="GW1165" s="8"/>
      <c r="GX1165" s="8"/>
    </row>
    <row r="1166" spans="1:206" x14ac:dyDescent="0.3">
      <c r="A1166" s="32"/>
      <c r="B1166" s="23" t="s">
        <v>251</v>
      </c>
      <c r="C1166" s="33"/>
      <c r="D1166" s="33"/>
      <c r="E1166" s="23" t="s">
        <v>162</v>
      </c>
      <c r="F1166" s="23"/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0</v>
      </c>
      <c r="BQ1166" s="8">
        <v>0</v>
      </c>
      <c r="BR1166" s="8">
        <v>0</v>
      </c>
      <c r="BS1166" s="8">
        <v>0</v>
      </c>
      <c r="BT1166" s="8">
        <v>0</v>
      </c>
      <c r="BU1166" s="8">
        <v>0</v>
      </c>
      <c r="BV1166" s="8">
        <v>0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8">
        <v>3.0788488872385049E-5</v>
      </c>
      <c r="CC1166" s="8">
        <v>3.0326874288826331E-5</v>
      </c>
      <c r="CD1166" s="8">
        <v>5.9147230777953103E-3</v>
      </c>
      <c r="CE1166" s="8">
        <v>9.100856051168899E-4</v>
      </c>
      <c r="CF1166" s="8">
        <v>1.140068466533892E-3</v>
      </c>
      <c r="CG1166" s="8">
        <v>7.8494529550655076E-4</v>
      </c>
      <c r="CH1166" s="8">
        <v>1.8968104393722959E-4</v>
      </c>
      <c r="CI1166" s="8">
        <v>2.273063685865215E-4</v>
      </c>
      <c r="CJ1166" s="8">
        <v>8.4761777764521574E-4</v>
      </c>
      <c r="CK1166" s="8">
        <v>1.600559317468798E-4</v>
      </c>
      <c r="CL1166" s="8">
        <v>3.2709668991728423E-5</v>
      </c>
      <c r="CM1166" s="8">
        <v>0.5</v>
      </c>
      <c r="CN1166" s="8">
        <v>0.1</v>
      </c>
      <c r="CO1166" s="8">
        <v>0.1</v>
      </c>
      <c r="CP1166" s="8">
        <v>0.1</v>
      </c>
      <c r="CQ1166" s="8">
        <v>0.1</v>
      </c>
      <c r="CR1166" s="8">
        <v>0.1</v>
      </c>
      <c r="CS1166" s="8">
        <v>0.89999999999999991</v>
      </c>
      <c r="CT1166" s="8">
        <v>0.1</v>
      </c>
      <c r="CU1166" s="8">
        <v>0.1</v>
      </c>
      <c r="CV1166" s="8">
        <v>0.1</v>
      </c>
      <c r="CW1166" s="8">
        <v>0.1</v>
      </c>
      <c r="CX1166" s="8">
        <v>0.1</v>
      </c>
      <c r="CY1166" s="8">
        <v>0.1</v>
      </c>
      <c r="CZ1166" s="8">
        <v>0.1</v>
      </c>
      <c r="DA1166" s="8">
        <v>7.1536932098216323E-3</v>
      </c>
      <c r="DB1166" s="8">
        <v>9.2846306790178371E-2</v>
      </c>
      <c r="DC1166" s="8">
        <v>0.1</v>
      </c>
      <c r="DD1166" s="8">
        <v>0.1</v>
      </c>
      <c r="DE1166" s="8">
        <v>0.1</v>
      </c>
      <c r="DF1166" s="8">
        <v>0.1</v>
      </c>
      <c r="DG1166" s="8">
        <v>0.1</v>
      </c>
      <c r="DH1166" s="8">
        <v>0.1</v>
      </c>
      <c r="DI1166" s="8">
        <v>8.74948541051557E-2</v>
      </c>
      <c r="DJ1166" s="8">
        <v>9.3980299011817946E-3</v>
      </c>
      <c r="DK1166" s="8">
        <v>2.2547617191051371E-3</v>
      </c>
      <c r="DL1166" s="8">
        <v>8.5235427455736799E-4</v>
      </c>
      <c r="DM1166" s="8">
        <v>0.1</v>
      </c>
      <c r="DN1166" s="8">
        <v>0.1</v>
      </c>
      <c r="DO1166" s="8">
        <v>0.1</v>
      </c>
      <c r="DP1166" s="8">
        <v>0.1</v>
      </c>
      <c r="DQ1166" s="8">
        <v>0.1</v>
      </c>
      <c r="DR1166" s="8">
        <v>0.1</v>
      </c>
      <c r="DS1166" s="8">
        <v>0.1</v>
      </c>
      <c r="DT1166" s="8">
        <v>0.2</v>
      </c>
      <c r="DU1166" s="8">
        <v>0.1</v>
      </c>
      <c r="DV1166" s="8">
        <v>0.1</v>
      </c>
      <c r="DW1166" s="8">
        <v>2.5176318975490691E-2</v>
      </c>
      <c r="DX1166" s="8">
        <v>7.4823681024509314E-2</v>
      </c>
      <c r="DY1166" s="8">
        <v>0.1</v>
      </c>
      <c r="DZ1166" s="8">
        <v>0.1</v>
      </c>
      <c r="EA1166" s="8">
        <v>0.1</v>
      </c>
      <c r="EB1166" s="8">
        <v>0.1</v>
      </c>
      <c r="EC1166" s="8">
        <v>0</v>
      </c>
      <c r="ED1166" s="8">
        <v>0</v>
      </c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  <c r="GD1166" s="8"/>
      <c r="GE1166" s="8"/>
      <c r="GF1166" s="8"/>
      <c r="GG1166" s="8"/>
      <c r="GH1166" s="8"/>
      <c r="GI1166" s="8"/>
      <c r="GJ1166" s="8"/>
      <c r="GK1166" s="8"/>
      <c r="GL1166" s="8"/>
      <c r="GM1166" s="8"/>
      <c r="GN1166" s="8"/>
      <c r="GO1166" s="8"/>
      <c r="GP1166" s="8"/>
      <c r="GQ1166" s="8"/>
      <c r="GR1166" s="8"/>
      <c r="GS1166" s="8"/>
      <c r="GT1166" s="8"/>
      <c r="GU1166" s="8"/>
      <c r="GV1166" s="8"/>
      <c r="GW1166" s="8"/>
      <c r="GX1166" s="8"/>
    </row>
    <row r="1167" spans="1:206" x14ac:dyDescent="0.3">
      <c r="A1167" s="32"/>
      <c r="B1167" s="23" t="s">
        <v>252</v>
      </c>
      <c r="C1167" s="33"/>
      <c r="D1167" s="33"/>
      <c r="E1167" s="23" t="s">
        <v>162</v>
      </c>
      <c r="F1167" s="23"/>
      <c r="G1167" s="8">
        <v>0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>
        <v>0</v>
      </c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8">
        <v>0</v>
      </c>
      <c r="BS1167" s="8">
        <v>0</v>
      </c>
      <c r="BT1167" s="8">
        <v>0</v>
      </c>
      <c r="BU1167" s="8">
        <v>0</v>
      </c>
      <c r="BV1167" s="8">
        <v>0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8">
        <v>3.0788488872385049E-5</v>
      </c>
      <c r="CC1167" s="8">
        <v>3.0326874288826331E-5</v>
      </c>
      <c r="CD1167" s="8">
        <v>5.9147230777953103E-3</v>
      </c>
      <c r="CE1167" s="8">
        <v>9.100856051168899E-4</v>
      </c>
      <c r="CF1167" s="8">
        <v>1.140068466533892E-3</v>
      </c>
      <c r="CG1167" s="8">
        <v>7.8494529550655076E-4</v>
      </c>
      <c r="CH1167" s="8">
        <v>1.8968104393722959E-4</v>
      </c>
      <c r="CI1167" s="8">
        <v>2.273063685865215E-4</v>
      </c>
      <c r="CJ1167" s="8">
        <v>8.4761777764521574E-4</v>
      </c>
      <c r="CK1167" s="8">
        <v>1.600559317468798E-4</v>
      </c>
      <c r="CL1167" s="8">
        <v>3.2709668991728423E-5</v>
      </c>
      <c r="CM1167" s="8">
        <v>0.5</v>
      </c>
      <c r="CN1167" s="8">
        <v>0.1</v>
      </c>
      <c r="CO1167" s="8">
        <v>0.1</v>
      </c>
      <c r="CP1167" s="8">
        <v>0.1</v>
      </c>
      <c r="CQ1167" s="8">
        <v>0.1</v>
      </c>
      <c r="CR1167" s="8">
        <v>0.1</v>
      </c>
      <c r="CS1167" s="8">
        <v>0.89999999999999991</v>
      </c>
      <c r="CT1167" s="8">
        <v>0.1</v>
      </c>
      <c r="CU1167" s="8">
        <v>0.1</v>
      </c>
      <c r="CV1167" s="8">
        <v>0.1</v>
      </c>
      <c r="CW1167" s="8">
        <v>0.1</v>
      </c>
      <c r="CX1167" s="8">
        <v>0.1</v>
      </c>
      <c r="CY1167" s="8">
        <v>0.1</v>
      </c>
      <c r="CZ1167" s="8">
        <v>0.1</v>
      </c>
      <c r="DA1167" s="8">
        <v>7.1536932098216323E-3</v>
      </c>
      <c r="DB1167" s="8">
        <v>9.2846306790178371E-2</v>
      </c>
      <c r="DC1167" s="8">
        <v>0.1</v>
      </c>
      <c r="DD1167" s="8">
        <v>0.1</v>
      </c>
      <c r="DE1167" s="8">
        <v>0.1</v>
      </c>
      <c r="DF1167" s="8">
        <v>0.1</v>
      </c>
      <c r="DG1167" s="8">
        <v>0.1</v>
      </c>
      <c r="DH1167" s="8">
        <v>0.1</v>
      </c>
      <c r="DI1167" s="8">
        <v>8.74948541051557E-2</v>
      </c>
      <c r="DJ1167" s="8">
        <v>9.3980299011817946E-3</v>
      </c>
      <c r="DK1167" s="8">
        <v>2.2547617191051371E-3</v>
      </c>
      <c r="DL1167" s="8">
        <v>8.5235427455736799E-4</v>
      </c>
      <c r="DM1167" s="8">
        <v>0.1</v>
      </c>
      <c r="DN1167" s="8">
        <v>0.1</v>
      </c>
      <c r="DO1167" s="8">
        <v>0.1</v>
      </c>
      <c r="DP1167" s="8">
        <v>0.1</v>
      </c>
      <c r="DQ1167" s="8">
        <v>0.1</v>
      </c>
      <c r="DR1167" s="8">
        <v>0.1</v>
      </c>
      <c r="DS1167" s="8">
        <v>0.1</v>
      </c>
      <c r="DT1167" s="8">
        <v>0.2</v>
      </c>
      <c r="DU1167" s="8">
        <v>0.1</v>
      </c>
      <c r="DV1167" s="8">
        <v>0.1</v>
      </c>
      <c r="DW1167" s="8">
        <v>2.5176318975490691E-2</v>
      </c>
      <c r="DX1167" s="8">
        <v>7.4823681024509314E-2</v>
      </c>
      <c r="DY1167" s="8">
        <v>0.1</v>
      </c>
      <c r="DZ1167" s="8">
        <v>0.1</v>
      </c>
      <c r="EA1167" s="8">
        <v>0.1</v>
      </c>
      <c r="EB1167" s="8">
        <v>0.1</v>
      </c>
      <c r="EC1167" s="8">
        <v>0</v>
      </c>
      <c r="ED1167" s="8">
        <v>0</v>
      </c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/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8"/>
      <c r="GV1167" s="8"/>
      <c r="GW1167" s="8"/>
      <c r="GX1167" s="8"/>
    </row>
    <row r="1168" spans="1:206" x14ac:dyDescent="0.3">
      <c r="A1168" s="32"/>
      <c r="B1168" s="23" t="s">
        <v>253</v>
      </c>
      <c r="C1168" s="33"/>
      <c r="D1168" s="33"/>
      <c r="E1168" s="23" t="s">
        <v>162</v>
      </c>
      <c r="F1168" s="23"/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8">
        <v>0</v>
      </c>
      <c r="BS1168" s="8">
        <v>0</v>
      </c>
      <c r="BT1168" s="8">
        <v>0</v>
      </c>
      <c r="BU1168" s="8">
        <v>0</v>
      </c>
      <c r="BV1168" s="8">
        <v>0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8">
        <v>3.0788488872385049E-5</v>
      </c>
      <c r="CC1168" s="8">
        <v>3.0326874288826331E-5</v>
      </c>
      <c r="CD1168" s="8">
        <v>5.9147230777953103E-3</v>
      </c>
      <c r="CE1168" s="8">
        <v>9.100856051168899E-4</v>
      </c>
      <c r="CF1168" s="8">
        <v>1.140068466533892E-3</v>
      </c>
      <c r="CG1168" s="8">
        <v>7.8494529550655076E-4</v>
      </c>
      <c r="CH1168" s="8">
        <v>1.8968104393722959E-4</v>
      </c>
      <c r="CI1168" s="8">
        <v>2.273063685865215E-4</v>
      </c>
      <c r="CJ1168" s="8">
        <v>8.4761777764521574E-4</v>
      </c>
      <c r="CK1168" s="8">
        <v>1.600559317468798E-4</v>
      </c>
      <c r="CL1168" s="8">
        <v>3.2709668991728423E-5</v>
      </c>
      <c r="CM1168" s="8">
        <v>0.5</v>
      </c>
      <c r="CN1168" s="8">
        <v>0.1</v>
      </c>
      <c r="CO1168" s="8">
        <v>0.1</v>
      </c>
      <c r="CP1168" s="8">
        <v>0.1</v>
      </c>
      <c r="CQ1168" s="8">
        <v>0.1</v>
      </c>
      <c r="CR1168" s="8">
        <v>0.1</v>
      </c>
      <c r="CS1168" s="8">
        <v>0.89999999999999991</v>
      </c>
      <c r="CT1168" s="8">
        <v>0.1</v>
      </c>
      <c r="CU1168" s="8">
        <v>0.1</v>
      </c>
      <c r="CV1168" s="8">
        <v>0.1</v>
      </c>
      <c r="CW1168" s="8">
        <v>0.1</v>
      </c>
      <c r="CX1168" s="8">
        <v>0.1</v>
      </c>
      <c r="CY1168" s="8">
        <v>0.1</v>
      </c>
      <c r="CZ1168" s="8">
        <v>0.1</v>
      </c>
      <c r="DA1168" s="8">
        <v>7.1536932098216323E-3</v>
      </c>
      <c r="DB1168" s="8">
        <v>9.2846306790178371E-2</v>
      </c>
      <c r="DC1168" s="8">
        <v>0.1</v>
      </c>
      <c r="DD1168" s="8">
        <v>0.1</v>
      </c>
      <c r="DE1168" s="8">
        <v>0.1</v>
      </c>
      <c r="DF1168" s="8">
        <v>0.1</v>
      </c>
      <c r="DG1168" s="8">
        <v>0.1</v>
      </c>
      <c r="DH1168" s="8">
        <v>0.1</v>
      </c>
      <c r="DI1168" s="8">
        <v>8.74948541051557E-2</v>
      </c>
      <c r="DJ1168" s="8">
        <v>9.3980299011817946E-3</v>
      </c>
      <c r="DK1168" s="8">
        <v>2.2547617191051371E-3</v>
      </c>
      <c r="DL1168" s="8">
        <v>8.5235427455736799E-4</v>
      </c>
      <c r="DM1168" s="8">
        <v>0.1</v>
      </c>
      <c r="DN1168" s="8">
        <v>0.1</v>
      </c>
      <c r="DO1168" s="8">
        <v>0.1</v>
      </c>
      <c r="DP1168" s="8">
        <v>0.1</v>
      </c>
      <c r="DQ1168" s="8">
        <v>0.1</v>
      </c>
      <c r="DR1168" s="8">
        <v>0.1</v>
      </c>
      <c r="DS1168" s="8">
        <v>0.1</v>
      </c>
      <c r="DT1168" s="8">
        <v>0.2</v>
      </c>
      <c r="DU1168" s="8">
        <v>0.1</v>
      </c>
      <c r="DV1168" s="8">
        <v>0.1</v>
      </c>
      <c r="DW1168" s="8">
        <v>2.5176318975490691E-2</v>
      </c>
      <c r="DX1168" s="8">
        <v>7.4823681024509314E-2</v>
      </c>
      <c r="DY1168" s="8">
        <v>0.1</v>
      </c>
      <c r="DZ1168" s="8">
        <v>0.1</v>
      </c>
      <c r="EA1168" s="8">
        <v>0.1</v>
      </c>
      <c r="EB1168" s="8">
        <v>0.1</v>
      </c>
      <c r="EC1168" s="8">
        <v>0</v>
      </c>
      <c r="ED1168" s="8">
        <v>0</v>
      </c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  <c r="GD1168" s="8"/>
      <c r="GE1168" s="8"/>
      <c r="GF1168" s="8"/>
      <c r="GG1168" s="8"/>
      <c r="GH1168" s="8"/>
      <c r="GI1168" s="8"/>
      <c r="GJ1168" s="8"/>
      <c r="GK1168" s="8"/>
      <c r="GL1168" s="8"/>
      <c r="GM1168" s="8"/>
      <c r="GN1168" s="8"/>
      <c r="GO1168" s="8"/>
      <c r="GP1168" s="8"/>
      <c r="GQ1168" s="8"/>
      <c r="GR1168" s="8"/>
      <c r="GS1168" s="8"/>
      <c r="GT1168" s="8"/>
      <c r="GU1168" s="8"/>
      <c r="GV1168" s="8"/>
      <c r="GW1168" s="8"/>
      <c r="GX1168" s="8"/>
    </row>
    <row r="1169" spans="1:206" x14ac:dyDescent="0.3">
      <c r="A1169" s="32"/>
      <c r="B1169" s="23" t="s">
        <v>254</v>
      </c>
      <c r="C1169" s="33"/>
      <c r="D1169" s="33"/>
      <c r="E1169" s="23" t="s">
        <v>162</v>
      </c>
      <c r="F1169" s="23"/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>
        <v>0</v>
      </c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8">
        <v>3.0788488872385049E-5</v>
      </c>
      <c r="CC1169" s="8">
        <v>3.0326874288826331E-5</v>
      </c>
      <c r="CD1169" s="8">
        <v>5.9147230777953103E-3</v>
      </c>
      <c r="CE1169" s="8">
        <v>9.100856051168899E-4</v>
      </c>
      <c r="CF1169" s="8">
        <v>1.140068466533892E-3</v>
      </c>
      <c r="CG1169" s="8">
        <v>7.8494529550655076E-4</v>
      </c>
      <c r="CH1169" s="8">
        <v>1.8968104393722959E-4</v>
      </c>
      <c r="CI1169" s="8">
        <v>2.273063685865215E-4</v>
      </c>
      <c r="CJ1169" s="8">
        <v>8.4761777764521574E-4</v>
      </c>
      <c r="CK1169" s="8">
        <v>1.600559317468798E-4</v>
      </c>
      <c r="CL1169" s="8">
        <v>3.2709668991728423E-5</v>
      </c>
      <c r="CM1169" s="8">
        <v>0.5</v>
      </c>
      <c r="CN1169" s="8">
        <v>0.1</v>
      </c>
      <c r="CO1169" s="8">
        <v>0.1</v>
      </c>
      <c r="CP1169" s="8">
        <v>0.1</v>
      </c>
      <c r="CQ1169" s="8">
        <v>0.1</v>
      </c>
      <c r="CR1169" s="8">
        <v>0.1</v>
      </c>
      <c r="CS1169" s="8">
        <v>0.89999999999999991</v>
      </c>
      <c r="CT1169" s="8">
        <v>0.1</v>
      </c>
      <c r="CU1169" s="8">
        <v>0.1</v>
      </c>
      <c r="CV1169" s="8">
        <v>0.1</v>
      </c>
      <c r="CW1169" s="8">
        <v>0.1</v>
      </c>
      <c r="CX1169" s="8">
        <v>0.1</v>
      </c>
      <c r="CY1169" s="8">
        <v>0.1</v>
      </c>
      <c r="CZ1169" s="8">
        <v>0.1</v>
      </c>
      <c r="DA1169" s="8">
        <v>7.1536932098216323E-3</v>
      </c>
      <c r="DB1169" s="8">
        <v>9.2846306790178371E-2</v>
      </c>
      <c r="DC1169" s="8">
        <v>0.1</v>
      </c>
      <c r="DD1169" s="8">
        <v>0.1</v>
      </c>
      <c r="DE1169" s="8">
        <v>0.1</v>
      </c>
      <c r="DF1169" s="8">
        <v>0.1</v>
      </c>
      <c r="DG1169" s="8">
        <v>0.1</v>
      </c>
      <c r="DH1169" s="8">
        <v>0.1</v>
      </c>
      <c r="DI1169" s="8">
        <v>8.74948541051557E-2</v>
      </c>
      <c r="DJ1169" s="8">
        <v>9.3980299011817946E-3</v>
      </c>
      <c r="DK1169" s="8">
        <v>2.2547617191051371E-3</v>
      </c>
      <c r="DL1169" s="8">
        <v>8.5235427455736799E-4</v>
      </c>
      <c r="DM1169" s="8">
        <v>0.1</v>
      </c>
      <c r="DN1169" s="8">
        <v>0.1</v>
      </c>
      <c r="DO1169" s="8">
        <v>0.1</v>
      </c>
      <c r="DP1169" s="8">
        <v>0.1</v>
      </c>
      <c r="DQ1169" s="8">
        <v>0.1</v>
      </c>
      <c r="DR1169" s="8">
        <v>0.1</v>
      </c>
      <c r="DS1169" s="8">
        <v>0.1</v>
      </c>
      <c r="DT1169" s="8">
        <v>0.2</v>
      </c>
      <c r="DU1169" s="8">
        <v>0.1</v>
      </c>
      <c r="DV1169" s="8">
        <v>0.1</v>
      </c>
      <c r="DW1169" s="8">
        <v>2.5176318975490691E-2</v>
      </c>
      <c r="DX1169" s="8">
        <v>7.4823681024509314E-2</v>
      </c>
      <c r="DY1169" s="8">
        <v>0.1</v>
      </c>
      <c r="DZ1169" s="8">
        <v>0.1</v>
      </c>
      <c r="EA1169" s="8">
        <v>0.1</v>
      </c>
      <c r="EB1169" s="8">
        <v>0.1</v>
      </c>
      <c r="EC1169" s="8">
        <v>0</v>
      </c>
      <c r="ED1169" s="8">
        <v>0</v>
      </c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  <c r="GF1169" s="8"/>
      <c r="GG1169" s="8"/>
      <c r="GH1169" s="8"/>
      <c r="GI1169" s="8"/>
      <c r="GJ1169" s="8"/>
      <c r="GK1169" s="8"/>
      <c r="GL1169" s="8"/>
      <c r="GM1169" s="8"/>
      <c r="GN1169" s="8"/>
      <c r="GO1169" s="8"/>
      <c r="GP1169" s="8"/>
      <c r="GQ1169" s="8"/>
      <c r="GR1169" s="8"/>
      <c r="GS1169" s="8"/>
      <c r="GT1169" s="8"/>
      <c r="GU1169" s="8"/>
      <c r="GV1169" s="8"/>
      <c r="GW1169" s="8"/>
      <c r="GX1169" s="8"/>
    </row>
    <row r="1170" spans="1:206" x14ac:dyDescent="0.3">
      <c r="A1170" s="32"/>
      <c r="B1170" s="23" t="s">
        <v>255</v>
      </c>
      <c r="C1170" s="33"/>
      <c r="D1170" s="33"/>
      <c r="E1170" s="23" t="s">
        <v>162</v>
      </c>
      <c r="F1170" s="23"/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>
        <v>0</v>
      </c>
      <c r="BU1170" s="8">
        <v>0</v>
      </c>
      <c r="BV1170" s="8">
        <v>0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8">
        <v>3.0788488872385049E-5</v>
      </c>
      <c r="CC1170" s="8">
        <v>3.0326874288826331E-5</v>
      </c>
      <c r="CD1170" s="8">
        <v>5.9147230777953103E-3</v>
      </c>
      <c r="CE1170" s="8">
        <v>9.100856051168899E-4</v>
      </c>
      <c r="CF1170" s="8">
        <v>1.140068466533892E-3</v>
      </c>
      <c r="CG1170" s="8">
        <v>7.8494529550655076E-4</v>
      </c>
      <c r="CH1170" s="8">
        <v>1.8968104393722959E-4</v>
      </c>
      <c r="CI1170" s="8">
        <v>2.273063685865215E-4</v>
      </c>
      <c r="CJ1170" s="8">
        <v>8.4761777764521574E-4</v>
      </c>
      <c r="CK1170" s="8">
        <v>1.600559317468798E-4</v>
      </c>
      <c r="CL1170" s="8">
        <v>3.2709668991728423E-5</v>
      </c>
      <c r="CM1170" s="8">
        <v>0.5</v>
      </c>
      <c r="CN1170" s="8">
        <v>0.1</v>
      </c>
      <c r="CO1170" s="8">
        <v>0.1</v>
      </c>
      <c r="CP1170" s="8">
        <v>0.1</v>
      </c>
      <c r="CQ1170" s="8">
        <v>0.1</v>
      </c>
      <c r="CR1170" s="8">
        <v>0.1</v>
      </c>
      <c r="CS1170" s="8">
        <v>0.89999999999999991</v>
      </c>
      <c r="CT1170" s="8">
        <v>0.1</v>
      </c>
      <c r="CU1170" s="8">
        <v>0.1</v>
      </c>
      <c r="CV1170" s="8">
        <v>0.1</v>
      </c>
      <c r="CW1170" s="8">
        <v>0.1</v>
      </c>
      <c r="CX1170" s="8">
        <v>0.1</v>
      </c>
      <c r="CY1170" s="8">
        <v>0.1</v>
      </c>
      <c r="CZ1170" s="8">
        <v>0.1</v>
      </c>
      <c r="DA1170" s="8">
        <v>7.1536932098216323E-3</v>
      </c>
      <c r="DB1170" s="8">
        <v>9.2846306790178371E-2</v>
      </c>
      <c r="DC1170" s="8">
        <v>0.1</v>
      </c>
      <c r="DD1170" s="8">
        <v>0.1</v>
      </c>
      <c r="DE1170" s="8">
        <v>0.1</v>
      </c>
      <c r="DF1170" s="8">
        <v>0.1</v>
      </c>
      <c r="DG1170" s="8">
        <v>0.1</v>
      </c>
      <c r="DH1170" s="8">
        <v>0.1</v>
      </c>
      <c r="DI1170" s="8">
        <v>8.74948541051557E-2</v>
      </c>
      <c r="DJ1170" s="8">
        <v>9.3980299011817946E-3</v>
      </c>
      <c r="DK1170" s="8">
        <v>2.2547617191051371E-3</v>
      </c>
      <c r="DL1170" s="8">
        <v>8.5235427455736799E-4</v>
      </c>
      <c r="DM1170" s="8">
        <v>0.1</v>
      </c>
      <c r="DN1170" s="8">
        <v>0.1</v>
      </c>
      <c r="DO1170" s="8">
        <v>0.1</v>
      </c>
      <c r="DP1170" s="8">
        <v>0.1</v>
      </c>
      <c r="DQ1170" s="8">
        <v>0.1</v>
      </c>
      <c r="DR1170" s="8">
        <v>0.1</v>
      </c>
      <c r="DS1170" s="8">
        <v>0.1</v>
      </c>
      <c r="DT1170" s="8">
        <v>0.2</v>
      </c>
      <c r="DU1170" s="8">
        <v>0.1</v>
      </c>
      <c r="DV1170" s="8">
        <v>0.1</v>
      </c>
      <c r="DW1170" s="8">
        <v>2.5176318975490691E-2</v>
      </c>
      <c r="DX1170" s="8">
        <v>7.4823681024509314E-2</v>
      </c>
      <c r="DY1170" s="8">
        <v>0.1</v>
      </c>
      <c r="DZ1170" s="8">
        <v>0.1</v>
      </c>
      <c r="EA1170" s="8">
        <v>0.1</v>
      </c>
      <c r="EB1170" s="8">
        <v>0.1</v>
      </c>
      <c r="EC1170" s="8">
        <v>0</v>
      </c>
      <c r="ED1170" s="8">
        <v>0</v>
      </c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  <c r="GF1170" s="8"/>
      <c r="GG1170" s="8"/>
      <c r="GH1170" s="8"/>
      <c r="GI1170" s="8"/>
      <c r="GJ1170" s="8"/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8"/>
      <c r="GV1170" s="8"/>
      <c r="GW1170" s="8"/>
      <c r="GX1170" s="8"/>
    </row>
    <row r="1171" spans="1:206" x14ac:dyDescent="0.3">
      <c r="A1171" s="32"/>
      <c r="B1171" s="23" t="s">
        <v>256</v>
      </c>
      <c r="C1171" s="33"/>
      <c r="D1171" s="33"/>
      <c r="E1171" s="23" t="s">
        <v>162</v>
      </c>
      <c r="F1171" s="23"/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>
        <v>0</v>
      </c>
      <c r="BI1171" s="8">
        <v>0</v>
      </c>
      <c r="BJ1171" s="8">
        <v>0</v>
      </c>
      <c r="BK1171" s="8">
        <v>0</v>
      </c>
      <c r="BL1171" s="8">
        <v>0</v>
      </c>
      <c r="BM1171" s="8">
        <v>0</v>
      </c>
      <c r="BN1171" s="8">
        <v>0</v>
      </c>
      <c r="BO1171" s="8">
        <v>0</v>
      </c>
      <c r="BP1171" s="8">
        <v>0</v>
      </c>
      <c r="BQ1171" s="8">
        <v>0</v>
      </c>
      <c r="BR1171" s="8">
        <v>0</v>
      </c>
      <c r="BS1171" s="8">
        <v>0</v>
      </c>
      <c r="BT1171" s="8">
        <v>0</v>
      </c>
      <c r="BU1171" s="8">
        <v>0</v>
      </c>
      <c r="BV1171" s="8">
        <v>0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8">
        <v>3.0788488872385049E-5</v>
      </c>
      <c r="CC1171" s="8">
        <v>3.0326874288826331E-5</v>
      </c>
      <c r="CD1171" s="8">
        <v>5.9147230777953103E-3</v>
      </c>
      <c r="CE1171" s="8">
        <v>9.100856051168899E-4</v>
      </c>
      <c r="CF1171" s="8">
        <v>1.140068466533892E-3</v>
      </c>
      <c r="CG1171" s="8">
        <v>7.8494529550655076E-4</v>
      </c>
      <c r="CH1171" s="8">
        <v>1.8968104393722959E-4</v>
      </c>
      <c r="CI1171" s="8">
        <v>2.273063685865215E-4</v>
      </c>
      <c r="CJ1171" s="8">
        <v>8.4761777764521574E-4</v>
      </c>
      <c r="CK1171" s="8">
        <v>1.600559317468798E-4</v>
      </c>
      <c r="CL1171" s="8">
        <v>3.2709668991728423E-5</v>
      </c>
      <c r="CM1171" s="8">
        <v>0.5</v>
      </c>
      <c r="CN1171" s="8">
        <v>0.1</v>
      </c>
      <c r="CO1171" s="8">
        <v>0.1</v>
      </c>
      <c r="CP1171" s="8">
        <v>0.1</v>
      </c>
      <c r="CQ1171" s="8">
        <v>0.1</v>
      </c>
      <c r="CR1171" s="8">
        <v>0.1</v>
      </c>
      <c r="CS1171" s="8">
        <v>0.89999999999999991</v>
      </c>
      <c r="CT1171" s="8">
        <v>0.1</v>
      </c>
      <c r="CU1171" s="8">
        <v>0.1</v>
      </c>
      <c r="CV1171" s="8">
        <v>0.1</v>
      </c>
      <c r="CW1171" s="8">
        <v>0.1</v>
      </c>
      <c r="CX1171" s="8">
        <v>0.1</v>
      </c>
      <c r="CY1171" s="8">
        <v>0.1</v>
      </c>
      <c r="CZ1171" s="8">
        <v>0.1</v>
      </c>
      <c r="DA1171" s="8">
        <v>7.1536932098216323E-3</v>
      </c>
      <c r="DB1171" s="8">
        <v>9.2846306790178371E-2</v>
      </c>
      <c r="DC1171" s="8">
        <v>0.1</v>
      </c>
      <c r="DD1171" s="8">
        <v>0.1</v>
      </c>
      <c r="DE1171" s="8">
        <v>0.1</v>
      </c>
      <c r="DF1171" s="8">
        <v>0.1</v>
      </c>
      <c r="DG1171" s="8">
        <v>0.1</v>
      </c>
      <c r="DH1171" s="8">
        <v>0.1</v>
      </c>
      <c r="DI1171" s="8">
        <v>8.74948541051557E-2</v>
      </c>
      <c r="DJ1171" s="8">
        <v>9.3980299011817946E-3</v>
      </c>
      <c r="DK1171" s="8">
        <v>2.2547617191051371E-3</v>
      </c>
      <c r="DL1171" s="8">
        <v>8.5235427455736799E-4</v>
      </c>
      <c r="DM1171" s="8">
        <v>0.1</v>
      </c>
      <c r="DN1171" s="8">
        <v>0.1</v>
      </c>
      <c r="DO1171" s="8">
        <v>0.1</v>
      </c>
      <c r="DP1171" s="8">
        <v>0.1</v>
      </c>
      <c r="DQ1171" s="8">
        <v>0.1</v>
      </c>
      <c r="DR1171" s="8">
        <v>0.1</v>
      </c>
      <c r="DS1171" s="8">
        <v>0.1</v>
      </c>
      <c r="DT1171" s="8">
        <v>0.2</v>
      </c>
      <c r="DU1171" s="8">
        <v>0.1</v>
      </c>
      <c r="DV1171" s="8">
        <v>0.1</v>
      </c>
      <c r="DW1171" s="8">
        <v>2.5176318975490691E-2</v>
      </c>
      <c r="DX1171" s="8">
        <v>7.4823681024509314E-2</v>
      </c>
      <c r="DY1171" s="8">
        <v>0.1</v>
      </c>
      <c r="DZ1171" s="8">
        <v>0.1</v>
      </c>
      <c r="EA1171" s="8">
        <v>0.1</v>
      </c>
      <c r="EB1171" s="8">
        <v>0.1</v>
      </c>
      <c r="EC1171" s="8">
        <v>0</v>
      </c>
      <c r="ED1171" s="8">
        <v>0</v>
      </c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/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/>
      <c r="GW1171" s="8"/>
      <c r="GX1171" s="8"/>
    </row>
    <row r="1172" spans="1:206" x14ac:dyDescent="0.3">
      <c r="A1172" s="32"/>
      <c r="B1172" s="23" t="s">
        <v>257</v>
      </c>
      <c r="C1172" s="33"/>
      <c r="D1172" s="33"/>
      <c r="E1172" s="23" t="s">
        <v>162</v>
      </c>
      <c r="F1172" s="23"/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8">
        <v>0</v>
      </c>
      <c r="BS1172" s="8">
        <v>0</v>
      </c>
      <c r="BT1172" s="8">
        <v>0</v>
      </c>
      <c r="BU1172" s="8">
        <v>0</v>
      </c>
      <c r="BV1172" s="8">
        <v>0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8">
        <v>3.0788488872385049E-5</v>
      </c>
      <c r="CC1172" s="8">
        <v>3.0326874288826331E-5</v>
      </c>
      <c r="CD1172" s="8">
        <v>5.9147230777953103E-3</v>
      </c>
      <c r="CE1172" s="8">
        <v>9.100856051168899E-4</v>
      </c>
      <c r="CF1172" s="8">
        <v>1.140068466533892E-3</v>
      </c>
      <c r="CG1172" s="8">
        <v>7.8494529550655076E-4</v>
      </c>
      <c r="CH1172" s="8">
        <v>1.8968104393722959E-4</v>
      </c>
      <c r="CI1172" s="8">
        <v>2.273063685865215E-4</v>
      </c>
      <c r="CJ1172" s="8">
        <v>8.4761777764521574E-4</v>
      </c>
      <c r="CK1172" s="8">
        <v>1.600559317468798E-4</v>
      </c>
      <c r="CL1172" s="8">
        <v>3.2709668991728423E-5</v>
      </c>
      <c r="CM1172" s="8">
        <v>0.5</v>
      </c>
      <c r="CN1172" s="8">
        <v>0.1</v>
      </c>
      <c r="CO1172" s="8">
        <v>0.1</v>
      </c>
      <c r="CP1172" s="8">
        <v>0.1</v>
      </c>
      <c r="CQ1172" s="8">
        <v>0.1</v>
      </c>
      <c r="CR1172" s="8">
        <v>0.1</v>
      </c>
      <c r="CS1172" s="8">
        <v>0.89999999999999991</v>
      </c>
      <c r="CT1172" s="8">
        <v>0.1</v>
      </c>
      <c r="CU1172" s="8">
        <v>0.1</v>
      </c>
      <c r="CV1172" s="8">
        <v>0.1</v>
      </c>
      <c r="CW1172" s="8">
        <v>0.1</v>
      </c>
      <c r="CX1172" s="8">
        <v>0.1</v>
      </c>
      <c r="CY1172" s="8">
        <v>0.1</v>
      </c>
      <c r="CZ1172" s="8">
        <v>0.1</v>
      </c>
      <c r="DA1172" s="8">
        <v>7.1536932098216323E-3</v>
      </c>
      <c r="DB1172" s="8">
        <v>9.2846306790178371E-2</v>
      </c>
      <c r="DC1172" s="8">
        <v>0.1</v>
      </c>
      <c r="DD1172" s="8">
        <v>0.1</v>
      </c>
      <c r="DE1172" s="8">
        <v>0.1</v>
      </c>
      <c r="DF1172" s="8">
        <v>0.1</v>
      </c>
      <c r="DG1172" s="8">
        <v>0.1</v>
      </c>
      <c r="DH1172" s="8">
        <v>0.1</v>
      </c>
      <c r="DI1172" s="8">
        <v>8.74948541051557E-2</v>
      </c>
      <c r="DJ1172" s="8">
        <v>9.3980299011817946E-3</v>
      </c>
      <c r="DK1172" s="8">
        <v>2.2547617191051371E-3</v>
      </c>
      <c r="DL1172" s="8">
        <v>8.5235427455736799E-4</v>
      </c>
      <c r="DM1172" s="8">
        <v>0.1</v>
      </c>
      <c r="DN1172" s="8">
        <v>0.1</v>
      </c>
      <c r="DO1172" s="8">
        <v>0.1</v>
      </c>
      <c r="DP1172" s="8">
        <v>0.1</v>
      </c>
      <c r="DQ1172" s="8">
        <v>0.1</v>
      </c>
      <c r="DR1172" s="8">
        <v>0.1</v>
      </c>
      <c r="DS1172" s="8">
        <v>0.1</v>
      </c>
      <c r="DT1172" s="8">
        <v>0.2</v>
      </c>
      <c r="DU1172" s="8">
        <v>0.1</v>
      </c>
      <c r="DV1172" s="8">
        <v>0.1</v>
      </c>
      <c r="DW1172" s="8">
        <v>2.5176318975490691E-2</v>
      </c>
      <c r="DX1172" s="8">
        <v>7.4823681024509314E-2</v>
      </c>
      <c r="DY1172" s="8">
        <v>0.1</v>
      </c>
      <c r="DZ1172" s="8">
        <v>0.1</v>
      </c>
      <c r="EA1172" s="8">
        <v>0.1</v>
      </c>
      <c r="EB1172" s="8">
        <v>0.1</v>
      </c>
      <c r="EC1172" s="8">
        <v>0</v>
      </c>
      <c r="ED1172" s="8">
        <v>0</v>
      </c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</row>
    <row r="1173" spans="1:206" x14ac:dyDescent="0.3">
      <c r="A1173" s="32"/>
      <c r="B1173" s="23" t="s">
        <v>258</v>
      </c>
      <c r="C1173" s="33"/>
      <c r="D1173" s="33"/>
      <c r="E1173" s="23" t="s">
        <v>162</v>
      </c>
      <c r="F1173" s="23"/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>
        <v>0</v>
      </c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8">
        <v>0</v>
      </c>
      <c r="BS1173" s="8">
        <v>0</v>
      </c>
      <c r="BT1173" s="8">
        <v>0</v>
      </c>
      <c r="BU1173" s="8">
        <v>0</v>
      </c>
      <c r="BV1173" s="8">
        <v>0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8">
        <v>3.0788488872385049E-5</v>
      </c>
      <c r="CC1173" s="8">
        <v>3.0326874288826331E-5</v>
      </c>
      <c r="CD1173" s="8">
        <v>5.9147230777953103E-3</v>
      </c>
      <c r="CE1173" s="8">
        <v>9.100856051168899E-4</v>
      </c>
      <c r="CF1173" s="8">
        <v>1.140068466533892E-3</v>
      </c>
      <c r="CG1173" s="8">
        <v>7.8494529550655076E-4</v>
      </c>
      <c r="CH1173" s="8">
        <v>1.8968104393722959E-4</v>
      </c>
      <c r="CI1173" s="8">
        <v>2.273063685865215E-4</v>
      </c>
      <c r="CJ1173" s="8">
        <v>8.4761777764521574E-4</v>
      </c>
      <c r="CK1173" s="8">
        <v>1.600559317468798E-4</v>
      </c>
      <c r="CL1173" s="8">
        <v>3.2709668991728423E-5</v>
      </c>
      <c r="CM1173" s="8">
        <v>0.5</v>
      </c>
      <c r="CN1173" s="8">
        <v>0.1</v>
      </c>
      <c r="CO1173" s="8">
        <v>0.1</v>
      </c>
      <c r="CP1173" s="8">
        <v>0.1</v>
      </c>
      <c r="CQ1173" s="8">
        <v>0.1</v>
      </c>
      <c r="CR1173" s="8">
        <v>0.1</v>
      </c>
      <c r="CS1173" s="8">
        <v>0.89999999999999991</v>
      </c>
      <c r="CT1173" s="8">
        <v>0.1</v>
      </c>
      <c r="CU1173" s="8">
        <v>0.1</v>
      </c>
      <c r="CV1173" s="8">
        <v>0.1</v>
      </c>
      <c r="CW1173" s="8">
        <v>0.1</v>
      </c>
      <c r="CX1173" s="8">
        <v>0.1</v>
      </c>
      <c r="CY1173" s="8">
        <v>0.1</v>
      </c>
      <c r="CZ1173" s="8">
        <v>0.1</v>
      </c>
      <c r="DA1173" s="8">
        <v>7.1536932098216323E-3</v>
      </c>
      <c r="DB1173" s="8">
        <v>9.2846306790178371E-2</v>
      </c>
      <c r="DC1173" s="8">
        <v>0.1</v>
      </c>
      <c r="DD1173" s="8">
        <v>0.1</v>
      </c>
      <c r="DE1173" s="8">
        <v>0.1</v>
      </c>
      <c r="DF1173" s="8">
        <v>0.1</v>
      </c>
      <c r="DG1173" s="8">
        <v>0.1</v>
      </c>
      <c r="DH1173" s="8">
        <v>0.1</v>
      </c>
      <c r="DI1173" s="8">
        <v>8.74948541051557E-2</v>
      </c>
      <c r="DJ1173" s="8">
        <v>9.3980299011817946E-3</v>
      </c>
      <c r="DK1173" s="8">
        <v>2.2547617191051371E-3</v>
      </c>
      <c r="DL1173" s="8">
        <v>8.5235427455736799E-4</v>
      </c>
      <c r="DM1173" s="8">
        <v>0.1</v>
      </c>
      <c r="DN1173" s="8">
        <v>0.1</v>
      </c>
      <c r="DO1173" s="8">
        <v>0.1</v>
      </c>
      <c r="DP1173" s="8">
        <v>0.1</v>
      </c>
      <c r="DQ1173" s="8">
        <v>0.1</v>
      </c>
      <c r="DR1173" s="8">
        <v>0.1</v>
      </c>
      <c r="DS1173" s="8">
        <v>0.1</v>
      </c>
      <c r="DT1173" s="8">
        <v>0.2</v>
      </c>
      <c r="DU1173" s="8">
        <v>0.1</v>
      </c>
      <c r="DV1173" s="8">
        <v>0.1</v>
      </c>
      <c r="DW1173" s="8">
        <v>2.5176318975490691E-2</v>
      </c>
      <c r="DX1173" s="8">
        <v>7.4823681024509314E-2</v>
      </c>
      <c r="DY1173" s="8">
        <v>0.1</v>
      </c>
      <c r="DZ1173" s="8">
        <v>0.1</v>
      </c>
      <c r="EA1173" s="8">
        <v>0.1</v>
      </c>
      <c r="EB1173" s="8">
        <v>0.1</v>
      </c>
      <c r="EC1173" s="8">
        <v>0</v>
      </c>
      <c r="ED1173" s="8">
        <v>0</v>
      </c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  <c r="GE1173" s="8"/>
      <c r="GF1173" s="8"/>
      <c r="GG1173" s="8"/>
      <c r="GH1173" s="8"/>
      <c r="GI1173" s="8"/>
      <c r="GJ1173" s="8"/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/>
      <c r="GW1173" s="8"/>
      <c r="GX1173" s="8"/>
    </row>
    <row r="1174" spans="1:206" x14ac:dyDescent="0.3">
      <c r="A1174" s="32"/>
      <c r="B1174" s="23" t="s">
        <v>259</v>
      </c>
      <c r="C1174" s="33"/>
      <c r="D1174" s="33"/>
      <c r="E1174" s="23" t="s">
        <v>162</v>
      </c>
      <c r="F1174" s="23"/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>
        <v>0</v>
      </c>
      <c r="BU1174" s="8">
        <v>0</v>
      </c>
      <c r="BV1174" s="8">
        <v>0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8">
        <v>3.0788488872385049E-5</v>
      </c>
      <c r="CC1174" s="8">
        <v>3.0326874288826331E-5</v>
      </c>
      <c r="CD1174" s="8">
        <v>5.9147230777953103E-3</v>
      </c>
      <c r="CE1174" s="8">
        <v>9.100856051168899E-4</v>
      </c>
      <c r="CF1174" s="8">
        <v>1.140068466533892E-3</v>
      </c>
      <c r="CG1174" s="8">
        <v>7.8494529550655076E-4</v>
      </c>
      <c r="CH1174" s="8">
        <v>1.8968104393722959E-4</v>
      </c>
      <c r="CI1174" s="8">
        <v>2.273063685865215E-4</v>
      </c>
      <c r="CJ1174" s="8">
        <v>8.4761777764521574E-4</v>
      </c>
      <c r="CK1174" s="8">
        <v>1.600559317468798E-4</v>
      </c>
      <c r="CL1174" s="8">
        <v>3.2709668991728423E-5</v>
      </c>
      <c r="CM1174" s="8">
        <v>0.5</v>
      </c>
      <c r="CN1174" s="8">
        <v>0.1</v>
      </c>
      <c r="CO1174" s="8">
        <v>0.1</v>
      </c>
      <c r="CP1174" s="8">
        <v>0.1</v>
      </c>
      <c r="CQ1174" s="8">
        <v>0.1</v>
      </c>
      <c r="CR1174" s="8">
        <v>0.1</v>
      </c>
      <c r="CS1174" s="8">
        <v>0.89999999999999991</v>
      </c>
      <c r="CT1174" s="8">
        <v>0.1</v>
      </c>
      <c r="CU1174" s="8">
        <v>0.1</v>
      </c>
      <c r="CV1174" s="8">
        <v>0.1</v>
      </c>
      <c r="CW1174" s="8">
        <v>0.1</v>
      </c>
      <c r="CX1174" s="8">
        <v>0.1</v>
      </c>
      <c r="CY1174" s="8">
        <v>0.1</v>
      </c>
      <c r="CZ1174" s="8">
        <v>0.1</v>
      </c>
      <c r="DA1174" s="8">
        <v>7.1536932098216323E-3</v>
      </c>
      <c r="DB1174" s="8">
        <v>9.2846306790178371E-2</v>
      </c>
      <c r="DC1174" s="8">
        <v>0.1</v>
      </c>
      <c r="DD1174" s="8">
        <v>0.1</v>
      </c>
      <c r="DE1174" s="8">
        <v>0.1</v>
      </c>
      <c r="DF1174" s="8">
        <v>0.1</v>
      </c>
      <c r="DG1174" s="8">
        <v>0.1</v>
      </c>
      <c r="DH1174" s="8">
        <v>0.1</v>
      </c>
      <c r="DI1174" s="8">
        <v>8.74948541051557E-2</v>
      </c>
      <c r="DJ1174" s="8">
        <v>9.3980299011817946E-3</v>
      </c>
      <c r="DK1174" s="8">
        <v>2.2547617191051371E-3</v>
      </c>
      <c r="DL1174" s="8">
        <v>8.5235427455736799E-4</v>
      </c>
      <c r="DM1174" s="8">
        <v>0.1</v>
      </c>
      <c r="DN1174" s="8">
        <v>0.1</v>
      </c>
      <c r="DO1174" s="8">
        <v>0.1</v>
      </c>
      <c r="DP1174" s="8">
        <v>0.1</v>
      </c>
      <c r="DQ1174" s="8">
        <v>0.1</v>
      </c>
      <c r="DR1174" s="8">
        <v>0.1</v>
      </c>
      <c r="DS1174" s="8">
        <v>0.1</v>
      </c>
      <c r="DT1174" s="8">
        <v>0.2</v>
      </c>
      <c r="DU1174" s="8">
        <v>0.1</v>
      </c>
      <c r="DV1174" s="8">
        <v>0.1</v>
      </c>
      <c r="DW1174" s="8">
        <v>2.5176318975490691E-2</v>
      </c>
      <c r="DX1174" s="8">
        <v>7.4823681024509314E-2</v>
      </c>
      <c r="DY1174" s="8">
        <v>0.1</v>
      </c>
      <c r="DZ1174" s="8">
        <v>0.1</v>
      </c>
      <c r="EA1174" s="8">
        <v>0.1</v>
      </c>
      <c r="EB1174" s="8">
        <v>0.1</v>
      </c>
      <c r="EC1174" s="8">
        <v>0</v>
      </c>
      <c r="ED1174" s="8">
        <v>0</v>
      </c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  <c r="GD1174" s="8"/>
      <c r="GE1174" s="8"/>
      <c r="GF1174" s="8"/>
      <c r="GG1174" s="8"/>
      <c r="GH1174" s="8"/>
      <c r="GI1174" s="8"/>
      <c r="GJ1174" s="8"/>
      <c r="GK1174" s="8"/>
      <c r="GL1174" s="8"/>
      <c r="GM1174" s="8"/>
      <c r="GN1174" s="8"/>
      <c r="GO1174" s="8"/>
      <c r="GP1174" s="8"/>
      <c r="GQ1174" s="8"/>
      <c r="GR1174" s="8"/>
      <c r="GS1174" s="8"/>
      <c r="GT1174" s="8"/>
      <c r="GU1174" s="8"/>
      <c r="GV1174" s="8"/>
      <c r="GW1174" s="8"/>
      <c r="GX1174" s="8"/>
    </row>
    <row r="1175" spans="1:206" x14ac:dyDescent="0.3">
      <c r="A1175" s="32"/>
      <c r="B1175" s="23" t="s">
        <v>260</v>
      </c>
      <c r="C1175" s="33"/>
      <c r="D1175" s="33"/>
      <c r="E1175" s="23" t="s">
        <v>162</v>
      </c>
      <c r="F1175" s="23"/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>
        <v>0</v>
      </c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8">
        <v>0</v>
      </c>
      <c r="BS1175" s="8">
        <v>0</v>
      </c>
      <c r="BT1175" s="8">
        <v>0</v>
      </c>
      <c r="BU1175" s="8">
        <v>0</v>
      </c>
      <c r="BV1175" s="8">
        <v>0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8">
        <v>3.0788488872385049E-5</v>
      </c>
      <c r="CC1175" s="8">
        <v>3.0326874288826331E-5</v>
      </c>
      <c r="CD1175" s="8">
        <v>5.9147230777953103E-3</v>
      </c>
      <c r="CE1175" s="8">
        <v>9.100856051168899E-4</v>
      </c>
      <c r="CF1175" s="8">
        <v>1.140068466533892E-3</v>
      </c>
      <c r="CG1175" s="8">
        <v>7.8494529550655076E-4</v>
      </c>
      <c r="CH1175" s="8">
        <v>1.8968104393722959E-4</v>
      </c>
      <c r="CI1175" s="8">
        <v>2.273063685865215E-4</v>
      </c>
      <c r="CJ1175" s="8">
        <v>8.4761777764521574E-4</v>
      </c>
      <c r="CK1175" s="8">
        <v>1.600559317468798E-4</v>
      </c>
      <c r="CL1175" s="8">
        <v>3.2709668991728423E-5</v>
      </c>
      <c r="CM1175" s="8">
        <v>0.5</v>
      </c>
      <c r="CN1175" s="8">
        <v>0.1</v>
      </c>
      <c r="CO1175" s="8">
        <v>0.1</v>
      </c>
      <c r="CP1175" s="8">
        <v>0.1</v>
      </c>
      <c r="CQ1175" s="8">
        <v>0.1</v>
      </c>
      <c r="CR1175" s="8">
        <v>0.1</v>
      </c>
      <c r="CS1175" s="8">
        <v>0.89999999999999991</v>
      </c>
      <c r="CT1175" s="8">
        <v>0.1</v>
      </c>
      <c r="CU1175" s="8">
        <v>0.1</v>
      </c>
      <c r="CV1175" s="8">
        <v>0.1</v>
      </c>
      <c r="CW1175" s="8">
        <v>0.1</v>
      </c>
      <c r="CX1175" s="8">
        <v>0.1</v>
      </c>
      <c r="CY1175" s="8">
        <v>0.1</v>
      </c>
      <c r="CZ1175" s="8">
        <v>0.1</v>
      </c>
      <c r="DA1175" s="8">
        <v>7.1536932098216323E-3</v>
      </c>
      <c r="DB1175" s="8">
        <v>9.2846306790178371E-2</v>
      </c>
      <c r="DC1175" s="8">
        <v>0.1</v>
      </c>
      <c r="DD1175" s="8">
        <v>0.1</v>
      </c>
      <c r="DE1175" s="8">
        <v>0.1</v>
      </c>
      <c r="DF1175" s="8">
        <v>0.1</v>
      </c>
      <c r="DG1175" s="8">
        <v>0.1</v>
      </c>
      <c r="DH1175" s="8">
        <v>0.1</v>
      </c>
      <c r="DI1175" s="8">
        <v>8.74948541051557E-2</v>
      </c>
      <c r="DJ1175" s="8">
        <v>9.3980299011817946E-3</v>
      </c>
      <c r="DK1175" s="8">
        <v>2.2547617191051371E-3</v>
      </c>
      <c r="DL1175" s="8">
        <v>8.5235427455736799E-4</v>
      </c>
      <c r="DM1175" s="8">
        <v>0.1</v>
      </c>
      <c r="DN1175" s="8">
        <v>0.1</v>
      </c>
      <c r="DO1175" s="8">
        <v>0.1</v>
      </c>
      <c r="DP1175" s="8">
        <v>0.1</v>
      </c>
      <c r="DQ1175" s="8">
        <v>0.1</v>
      </c>
      <c r="DR1175" s="8">
        <v>0.1</v>
      </c>
      <c r="DS1175" s="8">
        <v>0.1</v>
      </c>
      <c r="DT1175" s="8">
        <v>0.2</v>
      </c>
      <c r="DU1175" s="8">
        <v>0.1</v>
      </c>
      <c r="DV1175" s="8">
        <v>0.1</v>
      </c>
      <c r="DW1175" s="8">
        <v>2.5176318975490691E-2</v>
      </c>
      <c r="DX1175" s="8">
        <v>7.4823681024509314E-2</v>
      </c>
      <c r="DY1175" s="8">
        <v>0.1</v>
      </c>
      <c r="DZ1175" s="8">
        <v>0.1</v>
      </c>
      <c r="EA1175" s="8">
        <v>0.1</v>
      </c>
      <c r="EB1175" s="8">
        <v>0.1</v>
      </c>
      <c r="EC1175" s="8">
        <v>0</v>
      </c>
      <c r="ED1175" s="8">
        <v>0</v>
      </c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8"/>
      <c r="GV1175" s="8"/>
      <c r="GW1175" s="8"/>
      <c r="GX1175" s="8"/>
    </row>
    <row r="1176" spans="1:206" x14ac:dyDescent="0.3">
      <c r="A1176" s="32"/>
      <c r="B1176" s="23" t="s">
        <v>261</v>
      </c>
      <c r="C1176" s="33"/>
      <c r="D1176" s="33"/>
      <c r="E1176" s="23" t="s">
        <v>162</v>
      </c>
      <c r="F1176" s="23"/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>
        <v>0</v>
      </c>
      <c r="BU1176" s="8">
        <v>0</v>
      </c>
      <c r="BV1176" s="8">
        <v>0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8">
        <v>3.0788488872385049E-5</v>
      </c>
      <c r="CC1176" s="8">
        <v>3.0326874288826331E-5</v>
      </c>
      <c r="CD1176" s="8">
        <v>5.9147230777953103E-3</v>
      </c>
      <c r="CE1176" s="8">
        <v>9.100856051168899E-4</v>
      </c>
      <c r="CF1176" s="8">
        <v>1.140068466533892E-3</v>
      </c>
      <c r="CG1176" s="8">
        <v>7.8494529550655076E-4</v>
      </c>
      <c r="CH1176" s="8">
        <v>1.8968104393722959E-4</v>
      </c>
      <c r="CI1176" s="8">
        <v>2.273063685865215E-4</v>
      </c>
      <c r="CJ1176" s="8">
        <v>8.4761777764521574E-4</v>
      </c>
      <c r="CK1176" s="8">
        <v>1.600559317468798E-4</v>
      </c>
      <c r="CL1176" s="8">
        <v>3.2709668991728423E-5</v>
      </c>
      <c r="CM1176" s="8">
        <v>0.5</v>
      </c>
      <c r="CN1176" s="8">
        <v>0.1</v>
      </c>
      <c r="CO1176" s="8">
        <v>0.1</v>
      </c>
      <c r="CP1176" s="8">
        <v>0.1</v>
      </c>
      <c r="CQ1176" s="8">
        <v>0.1</v>
      </c>
      <c r="CR1176" s="8">
        <v>0.1</v>
      </c>
      <c r="CS1176" s="8">
        <v>0.89999999999999991</v>
      </c>
      <c r="CT1176" s="8">
        <v>0.1</v>
      </c>
      <c r="CU1176" s="8">
        <v>0.1</v>
      </c>
      <c r="CV1176" s="8">
        <v>0.1</v>
      </c>
      <c r="CW1176" s="8">
        <v>0.1</v>
      </c>
      <c r="CX1176" s="8">
        <v>0.1</v>
      </c>
      <c r="CY1176" s="8">
        <v>0.1</v>
      </c>
      <c r="CZ1176" s="8">
        <v>0.1</v>
      </c>
      <c r="DA1176" s="8">
        <v>7.1536932098216323E-3</v>
      </c>
      <c r="DB1176" s="8">
        <v>9.2846306790178371E-2</v>
      </c>
      <c r="DC1176" s="8">
        <v>0.1</v>
      </c>
      <c r="DD1176" s="8">
        <v>0.1</v>
      </c>
      <c r="DE1176" s="8">
        <v>0.1</v>
      </c>
      <c r="DF1176" s="8">
        <v>0.1</v>
      </c>
      <c r="DG1176" s="8">
        <v>0.1</v>
      </c>
      <c r="DH1176" s="8">
        <v>0.1</v>
      </c>
      <c r="DI1176" s="8">
        <v>8.74948541051557E-2</v>
      </c>
      <c r="DJ1176" s="8">
        <v>9.3980299011817946E-3</v>
      </c>
      <c r="DK1176" s="8">
        <v>2.2547617191051371E-3</v>
      </c>
      <c r="DL1176" s="8">
        <v>8.5235427455736799E-4</v>
      </c>
      <c r="DM1176" s="8">
        <v>0.1</v>
      </c>
      <c r="DN1176" s="8">
        <v>0.1</v>
      </c>
      <c r="DO1176" s="8">
        <v>0.1</v>
      </c>
      <c r="DP1176" s="8">
        <v>0.1</v>
      </c>
      <c r="DQ1176" s="8">
        <v>0.1</v>
      </c>
      <c r="DR1176" s="8">
        <v>0.1</v>
      </c>
      <c r="DS1176" s="8">
        <v>0.1</v>
      </c>
      <c r="DT1176" s="8">
        <v>0.2</v>
      </c>
      <c r="DU1176" s="8">
        <v>0.1</v>
      </c>
      <c r="DV1176" s="8">
        <v>0.1</v>
      </c>
      <c r="DW1176" s="8">
        <v>2.5176318975490691E-2</v>
      </c>
      <c r="DX1176" s="8">
        <v>7.4823681024509314E-2</v>
      </c>
      <c r="DY1176" s="8">
        <v>0.1</v>
      </c>
      <c r="DZ1176" s="8">
        <v>0.1</v>
      </c>
      <c r="EA1176" s="8">
        <v>0.1</v>
      </c>
      <c r="EB1176" s="8">
        <v>0.1</v>
      </c>
      <c r="EC1176" s="8">
        <v>0</v>
      </c>
      <c r="ED1176" s="8">
        <v>0</v>
      </c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8"/>
      <c r="GV1176" s="8"/>
      <c r="GW1176" s="8"/>
      <c r="GX1176" s="8"/>
    </row>
    <row r="1177" spans="1:206" x14ac:dyDescent="0.3">
      <c r="A1177" s="32"/>
      <c r="B1177" s="23" t="s">
        <v>262</v>
      </c>
      <c r="C1177" s="33"/>
      <c r="D1177" s="33"/>
      <c r="E1177" s="23" t="s">
        <v>162</v>
      </c>
      <c r="F1177" s="23"/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>
        <v>0</v>
      </c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>
        <v>0</v>
      </c>
      <c r="BU1177" s="8">
        <v>0</v>
      </c>
      <c r="BV1177" s="8">
        <v>0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8">
        <v>3.0788488872385049E-5</v>
      </c>
      <c r="CC1177" s="8">
        <v>3.0326874288826331E-5</v>
      </c>
      <c r="CD1177" s="8">
        <v>5.9147230777953103E-3</v>
      </c>
      <c r="CE1177" s="8">
        <v>9.100856051168899E-4</v>
      </c>
      <c r="CF1177" s="8">
        <v>1.140068466533892E-3</v>
      </c>
      <c r="CG1177" s="8">
        <v>7.8494529550655076E-4</v>
      </c>
      <c r="CH1177" s="8">
        <v>1.8968104393722959E-4</v>
      </c>
      <c r="CI1177" s="8">
        <v>2.273063685865215E-4</v>
      </c>
      <c r="CJ1177" s="8">
        <v>8.4761777764521574E-4</v>
      </c>
      <c r="CK1177" s="8">
        <v>1.600559317468798E-4</v>
      </c>
      <c r="CL1177" s="8">
        <v>3.2709668991728423E-5</v>
      </c>
      <c r="CM1177" s="8">
        <v>0.5</v>
      </c>
      <c r="CN1177" s="8">
        <v>0.1</v>
      </c>
      <c r="CO1177" s="8">
        <v>0.1</v>
      </c>
      <c r="CP1177" s="8">
        <v>0.1</v>
      </c>
      <c r="CQ1177" s="8">
        <v>0.1</v>
      </c>
      <c r="CR1177" s="8">
        <v>0.1</v>
      </c>
      <c r="CS1177" s="8">
        <v>0.89999999999999991</v>
      </c>
      <c r="CT1177" s="8">
        <v>0.1</v>
      </c>
      <c r="CU1177" s="8">
        <v>0.1</v>
      </c>
      <c r="CV1177" s="8">
        <v>0.1</v>
      </c>
      <c r="CW1177" s="8">
        <v>0.1</v>
      </c>
      <c r="CX1177" s="8">
        <v>0.1</v>
      </c>
      <c r="CY1177" s="8">
        <v>0.1</v>
      </c>
      <c r="CZ1177" s="8">
        <v>0.1</v>
      </c>
      <c r="DA1177" s="8">
        <v>7.1536932098216323E-3</v>
      </c>
      <c r="DB1177" s="8">
        <v>9.2846306790178371E-2</v>
      </c>
      <c r="DC1177" s="8">
        <v>0.1</v>
      </c>
      <c r="DD1177" s="8">
        <v>0.1</v>
      </c>
      <c r="DE1177" s="8">
        <v>0.1</v>
      </c>
      <c r="DF1177" s="8">
        <v>0.1</v>
      </c>
      <c r="DG1177" s="8">
        <v>0.1</v>
      </c>
      <c r="DH1177" s="8">
        <v>0.1</v>
      </c>
      <c r="DI1177" s="8">
        <v>8.74948541051557E-2</v>
      </c>
      <c r="DJ1177" s="8">
        <v>9.3980299011817946E-3</v>
      </c>
      <c r="DK1177" s="8">
        <v>2.2547617191051371E-3</v>
      </c>
      <c r="DL1177" s="8">
        <v>8.5235427455736799E-4</v>
      </c>
      <c r="DM1177" s="8">
        <v>0.1</v>
      </c>
      <c r="DN1177" s="8">
        <v>0.1</v>
      </c>
      <c r="DO1177" s="8">
        <v>0.1</v>
      </c>
      <c r="DP1177" s="8">
        <v>0.1</v>
      </c>
      <c r="DQ1177" s="8">
        <v>0.1</v>
      </c>
      <c r="DR1177" s="8">
        <v>0.1</v>
      </c>
      <c r="DS1177" s="8">
        <v>0.1</v>
      </c>
      <c r="DT1177" s="8">
        <v>0.2</v>
      </c>
      <c r="DU1177" s="8">
        <v>0.1</v>
      </c>
      <c r="DV1177" s="8">
        <v>0.1</v>
      </c>
      <c r="DW1177" s="8">
        <v>2.5176318975490691E-2</v>
      </c>
      <c r="DX1177" s="8">
        <v>7.4823681024509314E-2</v>
      </c>
      <c r="DY1177" s="8">
        <v>0.1</v>
      </c>
      <c r="DZ1177" s="8">
        <v>0.1</v>
      </c>
      <c r="EA1177" s="8">
        <v>0.1</v>
      </c>
      <c r="EB1177" s="8">
        <v>0.1</v>
      </c>
      <c r="EC1177" s="8">
        <v>0</v>
      </c>
      <c r="ED1177" s="8">
        <v>0</v>
      </c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  <c r="GF1177" s="8"/>
      <c r="GG1177" s="8"/>
      <c r="GH1177" s="8"/>
      <c r="GI1177" s="8"/>
      <c r="GJ1177" s="8"/>
      <c r="GK1177" s="8"/>
      <c r="GL1177" s="8"/>
      <c r="GM1177" s="8"/>
      <c r="GN1177" s="8"/>
      <c r="GO1177" s="8"/>
      <c r="GP1177" s="8"/>
      <c r="GQ1177" s="8"/>
      <c r="GR1177" s="8"/>
      <c r="GS1177" s="8"/>
      <c r="GT1177" s="8"/>
      <c r="GU1177" s="8"/>
      <c r="GV1177" s="8"/>
      <c r="GW1177" s="8"/>
      <c r="GX1177" s="8"/>
    </row>
    <row r="1178" spans="1:206" x14ac:dyDescent="0.3">
      <c r="A1178" s="32"/>
      <c r="B1178" s="23" t="s">
        <v>263</v>
      </c>
      <c r="C1178" s="33"/>
      <c r="D1178" s="33"/>
      <c r="E1178" s="23" t="s">
        <v>162</v>
      </c>
      <c r="F1178" s="23"/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>
        <v>0</v>
      </c>
      <c r="BU1178" s="8">
        <v>0</v>
      </c>
      <c r="BV1178" s="8">
        <v>0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8">
        <v>3.0788488872385049E-5</v>
      </c>
      <c r="CC1178" s="8">
        <v>3.0326874288826331E-5</v>
      </c>
      <c r="CD1178" s="8">
        <v>5.9147230777953103E-3</v>
      </c>
      <c r="CE1178" s="8">
        <v>9.100856051168899E-4</v>
      </c>
      <c r="CF1178" s="8">
        <v>1.140068466533892E-3</v>
      </c>
      <c r="CG1178" s="8">
        <v>7.8494529550655076E-4</v>
      </c>
      <c r="CH1178" s="8">
        <v>1.8968104393722959E-4</v>
      </c>
      <c r="CI1178" s="8">
        <v>2.273063685865215E-4</v>
      </c>
      <c r="CJ1178" s="8">
        <v>8.4761777764521574E-4</v>
      </c>
      <c r="CK1178" s="8">
        <v>1.600559317468798E-4</v>
      </c>
      <c r="CL1178" s="8">
        <v>3.2709668991728423E-5</v>
      </c>
      <c r="CM1178" s="8">
        <v>0.5</v>
      </c>
      <c r="CN1178" s="8">
        <v>0.1</v>
      </c>
      <c r="CO1178" s="8">
        <v>0.1</v>
      </c>
      <c r="CP1178" s="8">
        <v>0.1</v>
      </c>
      <c r="CQ1178" s="8">
        <v>0.1</v>
      </c>
      <c r="CR1178" s="8">
        <v>0.1</v>
      </c>
      <c r="CS1178" s="8">
        <v>0.89999999999999991</v>
      </c>
      <c r="CT1178" s="8">
        <v>0.1</v>
      </c>
      <c r="CU1178" s="8">
        <v>0.1</v>
      </c>
      <c r="CV1178" s="8">
        <v>0.1</v>
      </c>
      <c r="CW1178" s="8">
        <v>0.1</v>
      </c>
      <c r="CX1178" s="8">
        <v>0.1</v>
      </c>
      <c r="CY1178" s="8">
        <v>0.1</v>
      </c>
      <c r="CZ1178" s="8">
        <v>0.1</v>
      </c>
      <c r="DA1178" s="8">
        <v>7.1536932098216323E-3</v>
      </c>
      <c r="DB1178" s="8">
        <v>9.2846306790178371E-2</v>
      </c>
      <c r="DC1178" s="8">
        <v>0.1</v>
      </c>
      <c r="DD1178" s="8">
        <v>0.1</v>
      </c>
      <c r="DE1178" s="8">
        <v>0.1</v>
      </c>
      <c r="DF1178" s="8">
        <v>0.1</v>
      </c>
      <c r="DG1178" s="8">
        <v>0.1</v>
      </c>
      <c r="DH1178" s="8">
        <v>0.1</v>
      </c>
      <c r="DI1178" s="8">
        <v>8.74948541051557E-2</v>
      </c>
      <c r="DJ1178" s="8">
        <v>9.3980299011817946E-3</v>
      </c>
      <c r="DK1178" s="8">
        <v>2.2547617191051371E-3</v>
      </c>
      <c r="DL1178" s="8">
        <v>8.5235427455736799E-4</v>
      </c>
      <c r="DM1178" s="8">
        <v>0.1</v>
      </c>
      <c r="DN1178" s="8">
        <v>0.1</v>
      </c>
      <c r="DO1178" s="8">
        <v>0.1</v>
      </c>
      <c r="DP1178" s="8">
        <v>0.1</v>
      </c>
      <c r="DQ1178" s="8">
        <v>0.1</v>
      </c>
      <c r="DR1178" s="8">
        <v>0.1</v>
      </c>
      <c r="DS1178" s="8">
        <v>0.1</v>
      </c>
      <c r="DT1178" s="8">
        <v>0.2</v>
      </c>
      <c r="DU1178" s="8">
        <v>0.1</v>
      </c>
      <c r="DV1178" s="8">
        <v>0.1</v>
      </c>
      <c r="DW1178" s="8">
        <v>2.5176318975490691E-2</v>
      </c>
      <c r="DX1178" s="8">
        <v>7.4823681024509314E-2</v>
      </c>
      <c r="DY1178" s="8">
        <v>0.1</v>
      </c>
      <c r="DZ1178" s="8">
        <v>0.1</v>
      </c>
      <c r="EA1178" s="8">
        <v>0.1</v>
      </c>
      <c r="EB1178" s="8">
        <v>0.1</v>
      </c>
      <c r="EC1178" s="8">
        <v>0</v>
      </c>
      <c r="ED1178" s="8">
        <v>0</v>
      </c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  <c r="GF1178" s="8"/>
      <c r="GG1178" s="8"/>
      <c r="GH1178" s="8"/>
      <c r="GI1178" s="8"/>
      <c r="GJ1178" s="8"/>
      <c r="GK1178" s="8"/>
      <c r="GL1178" s="8"/>
      <c r="GM1178" s="8"/>
      <c r="GN1178" s="8"/>
      <c r="GO1178" s="8"/>
      <c r="GP1178" s="8"/>
      <c r="GQ1178" s="8"/>
      <c r="GR1178" s="8"/>
      <c r="GS1178" s="8"/>
      <c r="GT1178" s="8"/>
      <c r="GU1178" s="8"/>
      <c r="GV1178" s="8"/>
      <c r="GW1178" s="8"/>
      <c r="GX1178" s="8"/>
    </row>
    <row r="1179" spans="1:206" x14ac:dyDescent="0.3">
      <c r="A1179" s="32"/>
      <c r="B1179" s="23" t="s">
        <v>264</v>
      </c>
      <c r="C1179" s="33"/>
      <c r="D1179" s="33"/>
      <c r="E1179" s="23" t="s">
        <v>162</v>
      </c>
      <c r="F1179" s="23"/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>
        <v>0</v>
      </c>
      <c r="BI1179" s="8">
        <v>0</v>
      </c>
      <c r="BJ1179" s="8">
        <v>0</v>
      </c>
      <c r="BK1179" s="8">
        <v>0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0</v>
      </c>
      <c r="BR1179" s="8">
        <v>0</v>
      </c>
      <c r="BS1179" s="8">
        <v>0</v>
      </c>
      <c r="BT1179" s="8">
        <v>0</v>
      </c>
      <c r="BU1179" s="8">
        <v>0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8">
        <v>3.0788488872385049E-5</v>
      </c>
      <c r="CC1179" s="8">
        <v>3.0326874288826331E-5</v>
      </c>
      <c r="CD1179" s="8">
        <v>5.9147230777953103E-3</v>
      </c>
      <c r="CE1179" s="8">
        <v>9.100856051168899E-4</v>
      </c>
      <c r="CF1179" s="8">
        <v>1.140068466533892E-3</v>
      </c>
      <c r="CG1179" s="8">
        <v>7.8494529550655076E-4</v>
      </c>
      <c r="CH1179" s="8">
        <v>1.8968104393722959E-4</v>
      </c>
      <c r="CI1179" s="8">
        <v>2.273063685865215E-4</v>
      </c>
      <c r="CJ1179" s="8">
        <v>8.4761777764521574E-4</v>
      </c>
      <c r="CK1179" s="8">
        <v>1.600559317468798E-4</v>
      </c>
      <c r="CL1179" s="8">
        <v>3.2709668991728423E-5</v>
      </c>
      <c r="CM1179" s="8">
        <v>0.5</v>
      </c>
      <c r="CN1179" s="8">
        <v>0.1</v>
      </c>
      <c r="CO1179" s="8">
        <v>0.1</v>
      </c>
      <c r="CP1179" s="8">
        <v>0.1</v>
      </c>
      <c r="CQ1179" s="8">
        <v>0.1</v>
      </c>
      <c r="CR1179" s="8">
        <v>0.1</v>
      </c>
      <c r="CS1179" s="8">
        <v>0.89999999999999991</v>
      </c>
      <c r="CT1179" s="8">
        <v>0.1</v>
      </c>
      <c r="CU1179" s="8">
        <v>0.1</v>
      </c>
      <c r="CV1179" s="8">
        <v>0.1</v>
      </c>
      <c r="CW1179" s="8">
        <v>0.1</v>
      </c>
      <c r="CX1179" s="8">
        <v>0.1</v>
      </c>
      <c r="CY1179" s="8">
        <v>0.1</v>
      </c>
      <c r="CZ1179" s="8">
        <v>0.1</v>
      </c>
      <c r="DA1179" s="8">
        <v>7.1536932098216323E-3</v>
      </c>
      <c r="DB1179" s="8">
        <v>9.2846306790178371E-2</v>
      </c>
      <c r="DC1179" s="8">
        <v>0.1</v>
      </c>
      <c r="DD1179" s="8">
        <v>0.1</v>
      </c>
      <c r="DE1179" s="8">
        <v>0.1</v>
      </c>
      <c r="DF1179" s="8">
        <v>0.1</v>
      </c>
      <c r="DG1179" s="8">
        <v>0.1</v>
      </c>
      <c r="DH1179" s="8">
        <v>0.1</v>
      </c>
      <c r="DI1179" s="8">
        <v>8.74948541051557E-2</v>
      </c>
      <c r="DJ1179" s="8">
        <v>9.3980299011817946E-3</v>
      </c>
      <c r="DK1179" s="8">
        <v>2.2547617191051371E-3</v>
      </c>
      <c r="DL1179" s="8">
        <v>8.5235427455736799E-4</v>
      </c>
      <c r="DM1179" s="8">
        <v>0.1</v>
      </c>
      <c r="DN1179" s="8">
        <v>0.1</v>
      </c>
      <c r="DO1179" s="8">
        <v>0.1</v>
      </c>
      <c r="DP1179" s="8">
        <v>0.1</v>
      </c>
      <c r="DQ1179" s="8">
        <v>0.1</v>
      </c>
      <c r="DR1179" s="8">
        <v>0.1</v>
      </c>
      <c r="DS1179" s="8">
        <v>0.1</v>
      </c>
      <c r="DT1179" s="8">
        <v>0.2</v>
      </c>
      <c r="DU1179" s="8">
        <v>0.1</v>
      </c>
      <c r="DV1179" s="8">
        <v>0.1</v>
      </c>
      <c r="DW1179" s="8">
        <v>2.5176318975490691E-2</v>
      </c>
      <c r="DX1179" s="8">
        <v>7.4823681024509314E-2</v>
      </c>
      <c r="DY1179" s="8">
        <v>0.1</v>
      </c>
      <c r="DZ1179" s="8">
        <v>0.1</v>
      </c>
      <c r="EA1179" s="8">
        <v>0.1</v>
      </c>
      <c r="EB1179" s="8">
        <v>0.1</v>
      </c>
      <c r="EC1179" s="8">
        <v>0</v>
      </c>
      <c r="ED1179" s="8">
        <v>0</v>
      </c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  <c r="GF1179" s="8"/>
      <c r="GG1179" s="8"/>
      <c r="GH1179" s="8"/>
      <c r="GI1179" s="8"/>
      <c r="GJ1179" s="8"/>
      <c r="GK1179" s="8"/>
      <c r="GL1179" s="8"/>
      <c r="GM1179" s="8"/>
      <c r="GN1179" s="8"/>
      <c r="GO1179" s="8"/>
      <c r="GP1179" s="8"/>
      <c r="GQ1179" s="8"/>
      <c r="GR1179" s="8"/>
      <c r="GS1179" s="8"/>
      <c r="GT1179" s="8"/>
      <c r="GU1179" s="8"/>
      <c r="GV1179" s="8"/>
      <c r="GW1179" s="8"/>
      <c r="GX1179" s="8"/>
    </row>
    <row r="1180" spans="1:206" x14ac:dyDescent="0.3">
      <c r="A1180" s="32"/>
      <c r="B1180" s="23" t="s">
        <v>265</v>
      </c>
      <c r="C1180" s="33"/>
      <c r="D1180" s="33"/>
      <c r="E1180" s="23" t="s">
        <v>162</v>
      </c>
      <c r="F1180" s="23"/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3.0788488872385049E-5</v>
      </c>
      <c r="CC1180" s="8">
        <v>3.0326874288826331E-5</v>
      </c>
      <c r="CD1180" s="8">
        <v>5.9147230777953103E-3</v>
      </c>
      <c r="CE1180" s="8">
        <v>9.100856051168899E-4</v>
      </c>
      <c r="CF1180" s="8">
        <v>1.140068466533892E-3</v>
      </c>
      <c r="CG1180" s="8">
        <v>7.8494529550655076E-4</v>
      </c>
      <c r="CH1180" s="8">
        <v>1.8968104393722959E-4</v>
      </c>
      <c r="CI1180" s="8">
        <v>2.273063685865215E-4</v>
      </c>
      <c r="CJ1180" s="8">
        <v>8.4761777764521574E-4</v>
      </c>
      <c r="CK1180" s="8">
        <v>1.600559317468798E-4</v>
      </c>
      <c r="CL1180" s="8">
        <v>3.2709668991728423E-5</v>
      </c>
      <c r="CM1180" s="8">
        <v>0.5</v>
      </c>
      <c r="CN1180" s="8">
        <v>0.1</v>
      </c>
      <c r="CO1180" s="8">
        <v>0.1</v>
      </c>
      <c r="CP1180" s="8">
        <v>0.1</v>
      </c>
      <c r="CQ1180" s="8">
        <v>0.1</v>
      </c>
      <c r="CR1180" s="8">
        <v>0.1</v>
      </c>
      <c r="CS1180" s="8">
        <v>0.89999999999999991</v>
      </c>
      <c r="CT1180" s="8">
        <v>0.1</v>
      </c>
      <c r="CU1180" s="8">
        <v>0.1</v>
      </c>
      <c r="CV1180" s="8">
        <v>0.1</v>
      </c>
      <c r="CW1180" s="8">
        <v>0.1</v>
      </c>
      <c r="CX1180" s="8">
        <v>0.1</v>
      </c>
      <c r="CY1180" s="8">
        <v>0.1</v>
      </c>
      <c r="CZ1180" s="8">
        <v>0.1</v>
      </c>
      <c r="DA1180" s="8">
        <v>7.1536932098216323E-3</v>
      </c>
      <c r="DB1180" s="8">
        <v>9.2846306790178371E-2</v>
      </c>
      <c r="DC1180" s="8">
        <v>0.1</v>
      </c>
      <c r="DD1180" s="8">
        <v>0.1</v>
      </c>
      <c r="DE1180" s="8">
        <v>0.1</v>
      </c>
      <c r="DF1180" s="8">
        <v>0.1</v>
      </c>
      <c r="DG1180" s="8">
        <v>0.1</v>
      </c>
      <c r="DH1180" s="8">
        <v>0.1</v>
      </c>
      <c r="DI1180" s="8">
        <v>8.74948541051557E-2</v>
      </c>
      <c r="DJ1180" s="8">
        <v>9.3980299011817946E-3</v>
      </c>
      <c r="DK1180" s="8">
        <v>2.2547617191051371E-3</v>
      </c>
      <c r="DL1180" s="8">
        <v>8.5235427455736799E-4</v>
      </c>
      <c r="DM1180" s="8">
        <v>0.1</v>
      </c>
      <c r="DN1180" s="8">
        <v>0.1</v>
      </c>
      <c r="DO1180" s="8">
        <v>0.1</v>
      </c>
      <c r="DP1180" s="8">
        <v>0.1</v>
      </c>
      <c r="DQ1180" s="8">
        <v>0.1</v>
      </c>
      <c r="DR1180" s="8">
        <v>0.1</v>
      </c>
      <c r="DS1180" s="8">
        <v>0.1</v>
      </c>
      <c r="DT1180" s="8">
        <v>0.2</v>
      </c>
      <c r="DU1180" s="8">
        <v>0.1</v>
      </c>
      <c r="DV1180" s="8">
        <v>0.1</v>
      </c>
      <c r="DW1180" s="8">
        <v>2.5176318975490691E-2</v>
      </c>
      <c r="DX1180" s="8">
        <v>7.4823681024509314E-2</v>
      </c>
      <c r="DY1180" s="8">
        <v>0.1</v>
      </c>
      <c r="DZ1180" s="8">
        <v>0.1</v>
      </c>
      <c r="EA1180" s="8">
        <v>0.1</v>
      </c>
      <c r="EB1180" s="8">
        <v>0.1</v>
      </c>
      <c r="EC1180" s="8">
        <v>0</v>
      </c>
      <c r="ED1180" s="8">
        <v>0</v>
      </c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  <c r="GL1180" s="8"/>
      <c r="GM1180" s="8"/>
      <c r="GN1180" s="8"/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</row>
    <row r="1181" spans="1:206" x14ac:dyDescent="0.3">
      <c r="A1181" s="32"/>
      <c r="B1181" s="23" t="s">
        <v>266</v>
      </c>
      <c r="C1181" s="33"/>
      <c r="D1181" s="33"/>
      <c r="E1181" s="23" t="s">
        <v>162</v>
      </c>
      <c r="F1181" s="23"/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>
        <v>0</v>
      </c>
      <c r="BI1181" s="8">
        <v>0</v>
      </c>
      <c r="BJ1181" s="8">
        <v>0</v>
      </c>
      <c r="BK1181" s="8">
        <v>0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>
        <v>0</v>
      </c>
      <c r="BU1181" s="8">
        <v>0</v>
      </c>
      <c r="BV1181" s="8">
        <v>0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8">
        <v>3.0788488872385049E-5</v>
      </c>
      <c r="CC1181" s="8">
        <v>3.0326874288826331E-5</v>
      </c>
      <c r="CD1181" s="8">
        <v>5.9147230777953103E-3</v>
      </c>
      <c r="CE1181" s="8">
        <v>9.100856051168899E-4</v>
      </c>
      <c r="CF1181" s="8">
        <v>1.140068466533892E-3</v>
      </c>
      <c r="CG1181" s="8">
        <v>7.8494529550655076E-4</v>
      </c>
      <c r="CH1181" s="8">
        <v>1.8968104393722959E-4</v>
      </c>
      <c r="CI1181" s="8">
        <v>2.273063685865215E-4</v>
      </c>
      <c r="CJ1181" s="8">
        <v>8.4761777764521574E-4</v>
      </c>
      <c r="CK1181" s="8">
        <v>1.600559317468798E-4</v>
      </c>
      <c r="CL1181" s="8">
        <v>3.2709668991728423E-5</v>
      </c>
      <c r="CM1181" s="8">
        <v>0.5</v>
      </c>
      <c r="CN1181" s="8">
        <v>0.1</v>
      </c>
      <c r="CO1181" s="8">
        <v>0.1</v>
      </c>
      <c r="CP1181" s="8">
        <v>0.1</v>
      </c>
      <c r="CQ1181" s="8">
        <v>0.1</v>
      </c>
      <c r="CR1181" s="8">
        <v>0.1</v>
      </c>
      <c r="CS1181" s="8">
        <v>0.89999999999999991</v>
      </c>
      <c r="CT1181" s="8">
        <v>0.1</v>
      </c>
      <c r="CU1181" s="8">
        <v>0.1</v>
      </c>
      <c r="CV1181" s="8">
        <v>0.1</v>
      </c>
      <c r="CW1181" s="8">
        <v>0.1</v>
      </c>
      <c r="CX1181" s="8">
        <v>0.1</v>
      </c>
      <c r="CY1181" s="8">
        <v>0.1</v>
      </c>
      <c r="CZ1181" s="8">
        <v>0.1</v>
      </c>
      <c r="DA1181" s="8">
        <v>7.1536932098216323E-3</v>
      </c>
      <c r="DB1181" s="8">
        <v>9.2846306790178371E-2</v>
      </c>
      <c r="DC1181" s="8">
        <v>0.1</v>
      </c>
      <c r="DD1181" s="8">
        <v>0.1</v>
      </c>
      <c r="DE1181" s="8">
        <v>0.1</v>
      </c>
      <c r="DF1181" s="8">
        <v>0.1</v>
      </c>
      <c r="DG1181" s="8">
        <v>0.1</v>
      </c>
      <c r="DH1181" s="8">
        <v>0.1</v>
      </c>
      <c r="DI1181" s="8">
        <v>8.74948541051557E-2</v>
      </c>
      <c r="DJ1181" s="8">
        <v>9.3980299011817946E-3</v>
      </c>
      <c r="DK1181" s="8">
        <v>2.2547617191051371E-3</v>
      </c>
      <c r="DL1181" s="8">
        <v>8.5235427455736799E-4</v>
      </c>
      <c r="DM1181" s="8">
        <v>0.1</v>
      </c>
      <c r="DN1181" s="8">
        <v>0.1</v>
      </c>
      <c r="DO1181" s="8">
        <v>0.1</v>
      </c>
      <c r="DP1181" s="8">
        <v>0.1</v>
      </c>
      <c r="DQ1181" s="8">
        <v>0.1</v>
      </c>
      <c r="DR1181" s="8">
        <v>0.1</v>
      </c>
      <c r="DS1181" s="8">
        <v>0.1</v>
      </c>
      <c r="DT1181" s="8">
        <v>0.2</v>
      </c>
      <c r="DU1181" s="8">
        <v>0.1</v>
      </c>
      <c r="DV1181" s="8">
        <v>0.1</v>
      </c>
      <c r="DW1181" s="8">
        <v>2.5176318975490691E-2</v>
      </c>
      <c r="DX1181" s="8">
        <v>7.4823681024509314E-2</v>
      </c>
      <c r="DY1181" s="8">
        <v>0.1</v>
      </c>
      <c r="DZ1181" s="8">
        <v>0.1</v>
      </c>
      <c r="EA1181" s="8">
        <v>0.1</v>
      </c>
      <c r="EB1181" s="8">
        <v>0.1</v>
      </c>
      <c r="EC1181" s="8">
        <v>0</v>
      </c>
      <c r="ED1181" s="8">
        <v>0</v>
      </c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8"/>
      <c r="GV1181" s="8"/>
      <c r="GW1181" s="8"/>
      <c r="GX1181" s="8"/>
    </row>
    <row r="1182" spans="1:206" x14ac:dyDescent="0.3">
      <c r="A1182" s="32"/>
      <c r="B1182" s="23" t="s">
        <v>267</v>
      </c>
      <c r="C1182" s="33"/>
      <c r="D1182" s="33"/>
      <c r="E1182" s="23" t="s">
        <v>162</v>
      </c>
      <c r="F1182" s="23"/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>
        <v>0</v>
      </c>
      <c r="BU1182" s="8">
        <v>0</v>
      </c>
      <c r="BV1182" s="8">
        <v>0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8">
        <v>3.0788488872385049E-5</v>
      </c>
      <c r="CC1182" s="8">
        <v>3.0326874288826331E-5</v>
      </c>
      <c r="CD1182" s="8">
        <v>5.9147230777953103E-3</v>
      </c>
      <c r="CE1182" s="8">
        <v>9.100856051168899E-4</v>
      </c>
      <c r="CF1182" s="8">
        <v>1.140068466533892E-3</v>
      </c>
      <c r="CG1182" s="8">
        <v>7.8494529550655076E-4</v>
      </c>
      <c r="CH1182" s="8">
        <v>1.8968104393722959E-4</v>
      </c>
      <c r="CI1182" s="8">
        <v>2.273063685865215E-4</v>
      </c>
      <c r="CJ1182" s="8">
        <v>8.4761777764521574E-4</v>
      </c>
      <c r="CK1182" s="8">
        <v>1.600559317468798E-4</v>
      </c>
      <c r="CL1182" s="8">
        <v>3.2709668991728423E-5</v>
      </c>
      <c r="CM1182" s="8">
        <v>0.5</v>
      </c>
      <c r="CN1182" s="8">
        <v>0.1</v>
      </c>
      <c r="CO1182" s="8">
        <v>0.1</v>
      </c>
      <c r="CP1182" s="8">
        <v>0.1</v>
      </c>
      <c r="CQ1182" s="8">
        <v>0.1</v>
      </c>
      <c r="CR1182" s="8">
        <v>0.1</v>
      </c>
      <c r="CS1182" s="8">
        <v>0.89999999999999991</v>
      </c>
      <c r="CT1182" s="8">
        <v>0.1</v>
      </c>
      <c r="CU1182" s="8">
        <v>0.1</v>
      </c>
      <c r="CV1182" s="8">
        <v>0.1</v>
      </c>
      <c r="CW1182" s="8">
        <v>0.1</v>
      </c>
      <c r="CX1182" s="8">
        <v>0.1</v>
      </c>
      <c r="CY1182" s="8">
        <v>0.1</v>
      </c>
      <c r="CZ1182" s="8">
        <v>0.1</v>
      </c>
      <c r="DA1182" s="8">
        <v>7.1536932098216323E-3</v>
      </c>
      <c r="DB1182" s="8">
        <v>9.2846306790178371E-2</v>
      </c>
      <c r="DC1182" s="8">
        <v>0.1</v>
      </c>
      <c r="DD1182" s="8">
        <v>0.1</v>
      </c>
      <c r="DE1182" s="8">
        <v>0.1</v>
      </c>
      <c r="DF1182" s="8">
        <v>0.1</v>
      </c>
      <c r="DG1182" s="8">
        <v>0.1</v>
      </c>
      <c r="DH1182" s="8">
        <v>0.1</v>
      </c>
      <c r="DI1182" s="8">
        <v>8.74948541051557E-2</v>
      </c>
      <c r="DJ1182" s="8">
        <v>9.3980299011817946E-3</v>
      </c>
      <c r="DK1182" s="8">
        <v>2.2547617191051371E-3</v>
      </c>
      <c r="DL1182" s="8">
        <v>8.5235427455736799E-4</v>
      </c>
      <c r="DM1182" s="8">
        <v>0.1</v>
      </c>
      <c r="DN1182" s="8">
        <v>0.1</v>
      </c>
      <c r="DO1182" s="8">
        <v>0.1</v>
      </c>
      <c r="DP1182" s="8">
        <v>0.1</v>
      </c>
      <c r="DQ1182" s="8">
        <v>0.1</v>
      </c>
      <c r="DR1182" s="8">
        <v>0.1</v>
      </c>
      <c r="DS1182" s="8">
        <v>0.1</v>
      </c>
      <c r="DT1182" s="8">
        <v>0.2</v>
      </c>
      <c r="DU1182" s="8">
        <v>0.1</v>
      </c>
      <c r="DV1182" s="8">
        <v>0.1</v>
      </c>
      <c r="DW1182" s="8">
        <v>2.5176318975490691E-2</v>
      </c>
      <c r="DX1182" s="8">
        <v>7.4823681024509314E-2</v>
      </c>
      <c r="DY1182" s="8">
        <v>0.1</v>
      </c>
      <c r="DZ1182" s="8">
        <v>0.1</v>
      </c>
      <c r="EA1182" s="8">
        <v>0.1</v>
      </c>
      <c r="EB1182" s="8">
        <v>0.1</v>
      </c>
      <c r="EC1182" s="8">
        <v>0</v>
      </c>
      <c r="ED1182" s="8">
        <v>0</v>
      </c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  <c r="GF1182" s="8"/>
      <c r="GG1182" s="8"/>
      <c r="GH1182" s="8"/>
      <c r="GI1182" s="8"/>
      <c r="GJ1182" s="8"/>
      <c r="GK1182" s="8"/>
      <c r="GL1182" s="8"/>
      <c r="GM1182" s="8"/>
      <c r="GN1182" s="8"/>
      <c r="GO1182" s="8"/>
      <c r="GP1182" s="8"/>
      <c r="GQ1182" s="8"/>
      <c r="GR1182" s="8"/>
      <c r="GS1182" s="8"/>
      <c r="GT1182" s="8"/>
      <c r="GU1182" s="8"/>
      <c r="GV1182" s="8"/>
      <c r="GW1182" s="8"/>
      <c r="GX1182" s="8"/>
    </row>
    <row r="1183" spans="1:206" x14ac:dyDescent="0.3">
      <c r="A1183" s="32"/>
      <c r="B1183" s="23" t="s">
        <v>268</v>
      </c>
      <c r="C1183" s="33"/>
      <c r="D1183" s="33"/>
      <c r="E1183" s="23" t="s">
        <v>162</v>
      </c>
      <c r="F1183" s="23"/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>
        <v>0</v>
      </c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0</v>
      </c>
      <c r="BT1183" s="8">
        <v>0</v>
      </c>
      <c r="BU1183" s="8">
        <v>0</v>
      </c>
      <c r="BV1183" s="8">
        <v>0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8">
        <v>3.0788488872385049E-5</v>
      </c>
      <c r="CC1183" s="8">
        <v>3.0326874288826331E-5</v>
      </c>
      <c r="CD1183" s="8">
        <v>5.9147230777953103E-3</v>
      </c>
      <c r="CE1183" s="8">
        <v>9.100856051168899E-4</v>
      </c>
      <c r="CF1183" s="8">
        <v>1.140068466533892E-3</v>
      </c>
      <c r="CG1183" s="8">
        <v>7.8494529550655076E-4</v>
      </c>
      <c r="CH1183" s="8">
        <v>1.8968104393722959E-4</v>
      </c>
      <c r="CI1183" s="8">
        <v>2.273063685865215E-4</v>
      </c>
      <c r="CJ1183" s="8">
        <v>8.4761777764521574E-4</v>
      </c>
      <c r="CK1183" s="8">
        <v>1.600559317468798E-4</v>
      </c>
      <c r="CL1183" s="8">
        <v>3.2709668991728423E-5</v>
      </c>
      <c r="CM1183" s="8">
        <v>0.5</v>
      </c>
      <c r="CN1183" s="8">
        <v>0.1</v>
      </c>
      <c r="CO1183" s="8">
        <v>0.1</v>
      </c>
      <c r="CP1183" s="8">
        <v>0.1</v>
      </c>
      <c r="CQ1183" s="8">
        <v>0.1</v>
      </c>
      <c r="CR1183" s="8">
        <v>0.1</v>
      </c>
      <c r="CS1183" s="8">
        <v>0.89999999999999991</v>
      </c>
      <c r="CT1183" s="8">
        <v>0.1</v>
      </c>
      <c r="CU1183" s="8">
        <v>0.1</v>
      </c>
      <c r="CV1183" s="8">
        <v>0.1</v>
      </c>
      <c r="CW1183" s="8">
        <v>0.1</v>
      </c>
      <c r="CX1183" s="8">
        <v>0.1</v>
      </c>
      <c r="CY1183" s="8">
        <v>0.1</v>
      </c>
      <c r="CZ1183" s="8">
        <v>0.1</v>
      </c>
      <c r="DA1183" s="8">
        <v>7.1536932098216323E-3</v>
      </c>
      <c r="DB1183" s="8">
        <v>9.2846306790178371E-2</v>
      </c>
      <c r="DC1183" s="8">
        <v>0.1</v>
      </c>
      <c r="DD1183" s="8">
        <v>0.1</v>
      </c>
      <c r="DE1183" s="8">
        <v>0.1</v>
      </c>
      <c r="DF1183" s="8">
        <v>0.1</v>
      </c>
      <c r="DG1183" s="8">
        <v>0.1</v>
      </c>
      <c r="DH1183" s="8">
        <v>0.1</v>
      </c>
      <c r="DI1183" s="8">
        <v>8.74948541051557E-2</v>
      </c>
      <c r="DJ1183" s="8">
        <v>9.3980299011817946E-3</v>
      </c>
      <c r="DK1183" s="8">
        <v>2.2547617191051371E-3</v>
      </c>
      <c r="DL1183" s="8">
        <v>8.5235427455736799E-4</v>
      </c>
      <c r="DM1183" s="8">
        <v>0.1</v>
      </c>
      <c r="DN1183" s="8">
        <v>0.1</v>
      </c>
      <c r="DO1183" s="8">
        <v>0.1</v>
      </c>
      <c r="DP1183" s="8">
        <v>0.1</v>
      </c>
      <c r="DQ1183" s="8">
        <v>0.1</v>
      </c>
      <c r="DR1183" s="8">
        <v>0.1</v>
      </c>
      <c r="DS1183" s="8">
        <v>0.1</v>
      </c>
      <c r="DT1183" s="8">
        <v>0.2</v>
      </c>
      <c r="DU1183" s="8">
        <v>0.1</v>
      </c>
      <c r="DV1183" s="8">
        <v>0.1</v>
      </c>
      <c r="DW1183" s="8">
        <v>2.5176318975490691E-2</v>
      </c>
      <c r="DX1183" s="8">
        <v>7.4823681024509314E-2</v>
      </c>
      <c r="DY1183" s="8">
        <v>0.1</v>
      </c>
      <c r="DZ1183" s="8">
        <v>0.1</v>
      </c>
      <c r="EA1183" s="8">
        <v>0.1</v>
      </c>
      <c r="EB1183" s="8">
        <v>0.1</v>
      </c>
      <c r="EC1183" s="8">
        <v>0</v>
      </c>
      <c r="ED1183" s="8">
        <v>0</v>
      </c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  <c r="FK1183" s="8"/>
      <c r="FL1183" s="8"/>
      <c r="FM1183" s="8"/>
      <c r="FN1183" s="8"/>
      <c r="FO1183" s="8"/>
      <c r="FP1183" s="8"/>
      <c r="FQ1183" s="8"/>
      <c r="FR1183" s="8"/>
      <c r="FS1183" s="8"/>
      <c r="FT1183" s="8"/>
      <c r="FU1183" s="8"/>
      <c r="FV1183" s="8"/>
      <c r="FW1183" s="8"/>
      <c r="FX1183" s="8"/>
      <c r="FY1183" s="8"/>
      <c r="FZ1183" s="8"/>
      <c r="GA1183" s="8"/>
      <c r="GB1183" s="8"/>
      <c r="GC1183" s="8"/>
      <c r="GD1183" s="8"/>
      <c r="GE1183" s="8"/>
      <c r="GF1183" s="8"/>
      <c r="GG1183" s="8"/>
      <c r="GH1183" s="8"/>
      <c r="GI1183" s="8"/>
      <c r="GJ1183" s="8"/>
      <c r="GK1183" s="8"/>
      <c r="GL1183" s="8"/>
      <c r="GM1183" s="8"/>
      <c r="GN1183" s="8"/>
      <c r="GO1183" s="8"/>
      <c r="GP1183" s="8"/>
      <c r="GQ1183" s="8"/>
      <c r="GR1183" s="8"/>
      <c r="GS1183" s="8"/>
      <c r="GT1183" s="8"/>
      <c r="GU1183" s="8"/>
      <c r="GV1183" s="8"/>
      <c r="GW1183" s="8"/>
      <c r="GX1183" s="8"/>
    </row>
    <row r="1184" spans="1:206" x14ac:dyDescent="0.3">
      <c r="A1184" s="32"/>
      <c r="B1184" s="23" t="s">
        <v>269</v>
      </c>
      <c r="C1184" s="33"/>
      <c r="D1184" s="33"/>
      <c r="E1184" s="23" t="s">
        <v>162</v>
      </c>
      <c r="F1184" s="23"/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8">
        <v>0</v>
      </c>
      <c r="BM1184" s="8">
        <v>0</v>
      </c>
      <c r="BN1184" s="8">
        <v>0</v>
      </c>
      <c r="BO1184" s="8">
        <v>0</v>
      </c>
      <c r="BP1184" s="8">
        <v>0</v>
      </c>
      <c r="BQ1184" s="8">
        <v>0</v>
      </c>
      <c r="BR1184" s="8">
        <v>0</v>
      </c>
      <c r="BS1184" s="8">
        <v>0</v>
      </c>
      <c r="BT1184" s="8">
        <v>0</v>
      </c>
      <c r="BU1184" s="8">
        <v>0</v>
      </c>
      <c r="BV1184" s="8">
        <v>0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8">
        <v>3.0788488872385049E-5</v>
      </c>
      <c r="CC1184" s="8">
        <v>3.0326874288826331E-5</v>
      </c>
      <c r="CD1184" s="8">
        <v>5.9147230777953103E-3</v>
      </c>
      <c r="CE1184" s="8">
        <v>9.100856051168899E-4</v>
      </c>
      <c r="CF1184" s="8">
        <v>1.140068466533892E-3</v>
      </c>
      <c r="CG1184" s="8">
        <v>7.8494529550655076E-4</v>
      </c>
      <c r="CH1184" s="8">
        <v>1.8968104393722959E-4</v>
      </c>
      <c r="CI1184" s="8">
        <v>2.273063685865215E-4</v>
      </c>
      <c r="CJ1184" s="8">
        <v>8.4761777764521574E-4</v>
      </c>
      <c r="CK1184" s="8">
        <v>1.600559317468798E-4</v>
      </c>
      <c r="CL1184" s="8">
        <v>3.2709668991728423E-5</v>
      </c>
      <c r="CM1184" s="8">
        <v>0.5</v>
      </c>
      <c r="CN1184" s="8">
        <v>0.1</v>
      </c>
      <c r="CO1184" s="8">
        <v>0.1</v>
      </c>
      <c r="CP1184" s="8">
        <v>0.1</v>
      </c>
      <c r="CQ1184" s="8">
        <v>0.1</v>
      </c>
      <c r="CR1184" s="8">
        <v>0.1</v>
      </c>
      <c r="CS1184" s="8">
        <v>0.89999999999999991</v>
      </c>
      <c r="CT1184" s="8">
        <v>0.1</v>
      </c>
      <c r="CU1184" s="8">
        <v>0.1</v>
      </c>
      <c r="CV1184" s="8">
        <v>0.1</v>
      </c>
      <c r="CW1184" s="8">
        <v>0.1</v>
      </c>
      <c r="CX1184" s="8">
        <v>0.1</v>
      </c>
      <c r="CY1184" s="8">
        <v>0.1</v>
      </c>
      <c r="CZ1184" s="8">
        <v>0.1</v>
      </c>
      <c r="DA1184" s="8">
        <v>7.1536932098216323E-3</v>
      </c>
      <c r="DB1184" s="8">
        <v>9.2846306790178371E-2</v>
      </c>
      <c r="DC1184" s="8">
        <v>0.1</v>
      </c>
      <c r="DD1184" s="8">
        <v>0.1</v>
      </c>
      <c r="DE1184" s="8">
        <v>0.1</v>
      </c>
      <c r="DF1184" s="8">
        <v>0.1</v>
      </c>
      <c r="DG1184" s="8">
        <v>0.1</v>
      </c>
      <c r="DH1184" s="8">
        <v>0.1</v>
      </c>
      <c r="DI1184" s="8">
        <v>8.74948541051557E-2</v>
      </c>
      <c r="DJ1184" s="8">
        <v>9.3980299011817946E-3</v>
      </c>
      <c r="DK1184" s="8">
        <v>2.2547617191051371E-3</v>
      </c>
      <c r="DL1184" s="8">
        <v>8.5235427455736799E-4</v>
      </c>
      <c r="DM1184" s="8">
        <v>0.1</v>
      </c>
      <c r="DN1184" s="8">
        <v>0.1</v>
      </c>
      <c r="DO1184" s="8">
        <v>0.1</v>
      </c>
      <c r="DP1184" s="8">
        <v>0.1</v>
      </c>
      <c r="DQ1184" s="8">
        <v>0.1</v>
      </c>
      <c r="DR1184" s="8">
        <v>0.1</v>
      </c>
      <c r="DS1184" s="8">
        <v>0.1</v>
      </c>
      <c r="DT1184" s="8">
        <v>0.2</v>
      </c>
      <c r="DU1184" s="8">
        <v>0.1</v>
      </c>
      <c r="DV1184" s="8">
        <v>0.1</v>
      </c>
      <c r="DW1184" s="8">
        <v>2.5176318975490691E-2</v>
      </c>
      <c r="DX1184" s="8">
        <v>7.4823681024509314E-2</v>
      </c>
      <c r="DY1184" s="8">
        <v>0.1</v>
      </c>
      <c r="DZ1184" s="8">
        <v>0.1</v>
      </c>
      <c r="EA1184" s="8">
        <v>0.1</v>
      </c>
      <c r="EB1184" s="8">
        <v>0.1</v>
      </c>
      <c r="EC1184" s="8">
        <v>0</v>
      </c>
      <c r="ED1184" s="8">
        <v>0</v>
      </c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  <c r="FK1184" s="8"/>
      <c r="FL1184" s="8"/>
      <c r="FM1184" s="8"/>
      <c r="FN1184" s="8"/>
      <c r="FO1184" s="8"/>
      <c r="FP1184" s="8"/>
      <c r="FQ1184" s="8"/>
      <c r="FR1184" s="8"/>
      <c r="FS1184" s="8"/>
      <c r="FT1184" s="8"/>
      <c r="FU1184" s="8"/>
      <c r="FV1184" s="8"/>
      <c r="FW1184" s="8"/>
      <c r="FX1184" s="8"/>
      <c r="FY1184" s="8"/>
      <c r="FZ1184" s="8"/>
      <c r="GA1184" s="8"/>
      <c r="GB1184" s="8"/>
      <c r="GC1184" s="8"/>
      <c r="GD1184" s="8"/>
      <c r="GE1184" s="8"/>
      <c r="GF1184" s="8"/>
      <c r="GG1184" s="8"/>
      <c r="GH1184" s="8"/>
      <c r="GI1184" s="8"/>
      <c r="GJ1184" s="8"/>
      <c r="GK1184" s="8"/>
      <c r="GL1184" s="8"/>
      <c r="GM1184" s="8"/>
      <c r="GN1184" s="8"/>
      <c r="GO1184" s="8"/>
      <c r="GP1184" s="8"/>
      <c r="GQ1184" s="8"/>
      <c r="GR1184" s="8"/>
      <c r="GS1184" s="8"/>
      <c r="GT1184" s="8"/>
      <c r="GU1184" s="8"/>
      <c r="GV1184" s="8"/>
      <c r="GW1184" s="8"/>
      <c r="GX1184" s="8"/>
    </row>
    <row r="1185" spans="1:206" x14ac:dyDescent="0.3">
      <c r="A1185" s="32"/>
      <c r="B1185" s="23" t="s">
        <v>270</v>
      </c>
      <c r="C1185" s="33"/>
      <c r="D1185" s="33"/>
      <c r="E1185" s="23" t="s">
        <v>162</v>
      </c>
      <c r="F1185" s="23"/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>
        <v>0</v>
      </c>
      <c r="BI1185" s="8">
        <v>0</v>
      </c>
      <c r="BJ1185" s="8">
        <v>0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0</v>
      </c>
      <c r="BT1185" s="8">
        <v>0</v>
      </c>
      <c r="BU1185" s="8">
        <v>0</v>
      </c>
      <c r="BV1185" s="8">
        <v>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8">
        <v>3.0788488872385049E-5</v>
      </c>
      <c r="CC1185" s="8">
        <v>3.0326874288826331E-5</v>
      </c>
      <c r="CD1185" s="8">
        <v>5.9147230777953103E-3</v>
      </c>
      <c r="CE1185" s="8">
        <v>9.100856051168899E-4</v>
      </c>
      <c r="CF1185" s="8">
        <v>1.140068466533892E-3</v>
      </c>
      <c r="CG1185" s="8">
        <v>7.8494529550655076E-4</v>
      </c>
      <c r="CH1185" s="8">
        <v>1.8968104393722959E-4</v>
      </c>
      <c r="CI1185" s="8">
        <v>2.273063685865215E-4</v>
      </c>
      <c r="CJ1185" s="8">
        <v>8.4761777764521574E-4</v>
      </c>
      <c r="CK1185" s="8">
        <v>1.600559317468798E-4</v>
      </c>
      <c r="CL1185" s="8">
        <v>3.2709668991728423E-5</v>
      </c>
      <c r="CM1185" s="8">
        <v>0.5</v>
      </c>
      <c r="CN1185" s="8">
        <v>0.1</v>
      </c>
      <c r="CO1185" s="8">
        <v>0.1</v>
      </c>
      <c r="CP1185" s="8">
        <v>0.1</v>
      </c>
      <c r="CQ1185" s="8">
        <v>0.1</v>
      </c>
      <c r="CR1185" s="8">
        <v>0.1</v>
      </c>
      <c r="CS1185" s="8">
        <v>0.89999999999999991</v>
      </c>
      <c r="CT1185" s="8">
        <v>0.1</v>
      </c>
      <c r="CU1185" s="8">
        <v>0.1</v>
      </c>
      <c r="CV1185" s="8">
        <v>0.1</v>
      </c>
      <c r="CW1185" s="8">
        <v>0.1</v>
      </c>
      <c r="CX1185" s="8">
        <v>0.1</v>
      </c>
      <c r="CY1185" s="8">
        <v>0.1</v>
      </c>
      <c r="CZ1185" s="8">
        <v>0.1</v>
      </c>
      <c r="DA1185" s="8">
        <v>7.1536932098216323E-3</v>
      </c>
      <c r="DB1185" s="8">
        <v>9.2846306790178371E-2</v>
      </c>
      <c r="DC1185" s="8">
        <v>0.1</v>
      </c>
      <c r="DD1185" s="8">
        <v>0.1</v>
      </c>
      <c r="DE1185" s="8">
        <v>0.1</v>
      </c>
      <c r="DF1185" s="8">
        <v>0.1</v>
      </c>
      <c r="DG1185" s="8">
        <v>0.1</v>
      </c>
      <c r="DH1185" s="8">
        <v>0.1</v>
      </c>
      <c r="DI1185" s="8">
        <v>8.74948541051557E-2</v>
      </c>
      <c r="DJ1185" s="8">
        <v>9.3980299011817946E-3</v>
      </c>
      <c r="DK1185" s="8">
        <v>2.2547617191051371E-3</v>
      </c>
      <c r="DL1185" s="8">
        <v>8.5235427455736799E-4</v>
      </c>
      <c r="DM1185" s="8">
        <v>0.1</v>
      </c>
      <c r="DN1185" s="8">
        <v>0.1</v>
      </c>
      <c r="DO1185" s="8">
        <v>0.1</v>
      </c>
      <c r="DP1185" s="8">
        <v>0.1</v>
      </c>
      <c r="DQ1185" s="8">
        <v>0.1</v>
      </c>
      <c r="DR1185" s="8">
        <v>0.1</v>
      </c>
      <c r="DS1185" s="8">
        <v>0.1</v>
      </c>
      <c r="DT1185" s="8">
        <v>0.2</v>
      </c>
      <c r="DU1185" s="8">
        <v>0.1</v>
      </c>
      <c r="DV1185" s="8">
        <v>0.1</v>
      </c>
      <c r="DW1185" s="8">
        <v>2.5176318975490691E-2</v>
      </c>
      <c r="DX1185" s="8">
        <v>7.4823681024509314E-2</v>
      </c>
      <c r="DY1185" s="8">
        <v>0.1</v>
      </c>
      <c r="DZ1185" s="8">
        <v>0.1</v>
      </c>
      <c r="EA1185" s="8">
        <v>0.1</v>
      </c>
      <c r="EB1185" s="8">
        <v>0.1</v>
      </c>
      <c r="EC1185" s="8">
        <v>0</v>
      </c>
      <c r="ED1185" s="8">
        <v>0</v>
      </c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  <c r="FK1185" s="8"/>
      <c r="FL1185" s="8"/>
      <c r="FM1185" s="8"/>
      <c r="FN1185" s="8"/>
      <c r="FO1185" s="8"/>
      <c r="FP1185" s="8"/>
      <c r="FQ1185" s="8"/>
      <c r="FR1185" s="8"/>
      <c r="FS1185" s="8"/>
      <c r="FT1185" s="8"/>
      <c r="FU1185" s="8"/>
      <c r="FV1185" s="8"/>
      <c r="FW1185" s="8"/>
      <c r="FX1185" s="8"/>
      <c r="FY1185" s="8"/>
      <c r="FZ1185" s="8"/>
      <c r="GA1185" s="8"/>
      <c r="GB1185" s="8"/>
      <c r="GC1185" s="8"/>
      <c r="GD1185" s="8"/>
      <c r="GE1185" s="8"/>
      <c r="GF1185" s="8"/>
      <c r="GG1185" s="8"/>
      <c r="GH1185" s="8"/>
      <c r="GI1185" s="8"/>
      <c r="GJ1185" s="8"/>
      <c r="GK1185" s="8"/>
      <c r="GL1185" s="8"/>
      <c r="GM1185" s="8"/>
      <c r="GN1185" s="8"/>
      <c r="GO1185" s="8"/>
      <c r="GP1185" s="8"/>
      <c r="GQ1185" s="8"/>
      <c r="GR1185" s="8"/>
      <c r="GS1185" s="8"/>
      <c r="GT1185" s="8"/>
      <c r="GU1185" s="8"/>
      <c r="GV1185" s="8"/>
      <c r="GW1185" s="8"/>
      <c r="GX1185" s="8"/>
    </row>
    <row r="1186" spans="1:206" x14ac:dyDescent="0.3">
      <c r="A1186" s="32"/>
      <c r="B1186" s="23" t="s">
        <v>271</v>
      </c>
      <c r="C1186" s="33"/>
      <c r="D1186" s="33"/>
      <c r="E1186" s="23" t="s">
        <v>162</v>
      </c>
      <c r="F1186" s="23"/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0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8">
        <v>3.0788488872385049E-5</v>
      </c>
      <c r="CC1186" s="8">
        <v>3.0326874288826331E-5</v>
      </c>
      <c r="CD1186" s="8">
        <v>5.9147230777953103E-3</v>
      </c>
      <c r="CE1186" s="8">
        <v>9.100856051168899E-4</v>
      </c>
      <c r="CF1186" s="8">
        <v>1.140068466533892E-3</v>
      </c>
      <c r="CG1186" s="8">
        <v>7.8494529550655076E-4</v>
      </c>
      <c r="CH1186" s="8">
        <v>1.8968104393722959E-4</v>
      </c>
      <c r="CI1186" s="8">
        <v>2.273063685865215E-4</v>
      </c>
      <c r="CJ1186" s="8">
        <v>8.4761777764521574E-4</v>
      </c>
      <c r="CK1186" s="8">
        <v>1.600559317468798E-4</v>
      </c>
      <c r="CL1186" s="8">
        <v>3.2709668991728423E-5</v>
      </c>
      <c r="CM1186" s="8">
        <v>0.5</v>
      </c>
      <c r="CN1186" s="8">
        <v>0.1</v>
      </c>
      <c r="CO1186" s="8">
        <v>0.1</v>
      </c>
      <c r="CP1186" s="8">
        <v>0.1</v>
      </c>
      <c r="CQ1186" s="8">
        <v>0.1</v>
      </c>
      <c r="CR1186" s="8">
        <v>0.1</v>
      </c>
      <c r="CS1186" s="8">
        <v>0.89999999999999991</v>
      </c>
      <c r="CT1186" s="8">
        <v>0.1</v>
      </c>
      <c r="CU1186" s="8">
        <v>0.1</v>
      </c>
      <c r="CV1186" s="8">
        <v>0.1</v>
      </c>
      <c r="CW1186" s="8">
        <v>0.1</v>
      </c>
      <c r="CX1186" s="8">
        <v>0.1</v>
      </c>
      <c r="CY1186" s="8">
        <v>0.1</v>
      </c>
      <c r="CZ1186" s="8">
        <v>0.1</v>
      </c>
      <c r="DA1186" s="8">
        <v>7.1536932098216323E-3</v>
      </c>
      <c r="DB1186" s="8">
        <v>9.2846306790178371E-2</v>
      </c>
      <c r="DC1186" s="8">
        <v>0.1</v>
      </c>
      <c r="DD1186" s="8">
        <v>0.1</v>
      </c>
      <c r="DE1186" s="8">
        <v>0.1</v>
      </c>
      <c r="DF1186" s="8">
        <v>0.1</v>
      </c>
      <c r="DG1186" s="8">
        <v>0.1</v>
      </c>
      <c r="DH1186" s="8">
        <v>0.1</v>
      </c>
      <c r="DI1186" s="8">
        <v>8.74948541051557E-2</v>
      </c>
      <c r="DJ1186" s="8">
        <v>9.3980299011817946E-3</v>
      </c>
      <c r="DK1186" s="8">
        <v>2.2547617191051371E-3</v>
      </c>
      <c r="DL1186" s="8">
        <v>8.5235427455736799E-4</v>
      </c>
      <c r="DM1186" s="8">
        <v>0.1</v>
      </c>
      <c r="DN1186" s="8">
        <v>0.1</v>
      </c>
      <c r="DO1186" s="8">
        <v>0.1</v>
      </c>
      <c r="DP1186" s="8">
        <v>0.1</v>
      </c>
      <c r="DQ1186" s="8">
        <v>0.1</v>
      </c>
      <c r="DR1186" s="8">
        <v>0.1</v>
      </c>
      <c r="DS1186" s="8">
        <v>0.1</v>
      </c>
      <c r="DT1186" s="8">
        <v>0.2</v>
      </c>
      <c r="DU1186" s="8">
        <v>0.1</v>
      </c>
      <c r="DV1186" s="8">
        <v>0.1</v>
      </c>
      <c r="DW1186" s="8">
        <v>2.5176318975490691E-2</v>
      </c>
      <c r="DX1186" s="8">
        <v>7.4823681024509314E-2</v>
      </c>
      <c r="DY1186" s="8">
        <v>0.1</v>
      </c>
      <c r="DZ1186" s="8">
        <v>0.1</v>
      </c>
      <c r="EA1186" s="8">
        <v>0.1</v>
      </c>
      <c r="EB1186" s="8">
        <v>0.1</v>
      </c>
      <c r="EC1186" s="8">
        <v>0</v>
      </c>
      <c r="ED1186" s="8">
        <v>0</v>
      </c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  <c r="FK1186" s="8"/>
      <c r="FL1186" s="8"/>
      <c r="FM1186" s="8"/>
      <c r="FN1186" s="8"/>
      <c r="FO1186" s="8"/>
      <c r="FP1186" s="8"/>
      <c r="FQ1186" s="8"/>
      <c r="FR1186" s="8"/>
      <c r="FS1186" s="8"/>
      <c r="FT1186" s="8"/>
      <c r="FU1186" s="8"/>
      <c r="FV1186" s="8"/>
      <c r="FW1186" s="8"/>
      <c r="FX1186" s="8"/>
      <c r="FY1186" s="8"/>
      <c r="FZ1186" s="8"/>
      <c r="GA1186" s="8"/>
      <c r="GB1186" s="8"/>
      <c r="GC1186" s="8"/>
      <c r="GD1186" s="8"/>
      <c r="GE1186" s="8"/>
      <c r="GF1186" s="8"/>
      <c r="GG1186" s="8"/>
      <c r="GH1186" s="8"/>
      <c r="GI1186" s="8"/>
      <c r="GJ1186" s="8"/>
      <c r="GK1186" s="8"/>
      <c r="GL1186" s="8"/>
      <c r="GM1186" s="8"/>
      <c r="GN1186" s="8"/>
      <c r="GO1186" s="8"/>
      <c r="GP1186" s="8"/>
      <c r="GQ1186" s="8"/>
      <c r="GR1186" s="8"/>
      <c r="GS1186" s="8"/>
      <c r="GT1186" s="8"/>
      <c r="GU1186" s="8"/>
      <c r="GV1186" s="8"/>
      <c r="GW1186" s="8"/>
      <c r="GX1186" s="8"/>
    </row>
    <row r="1187" spans="1:206" x14ac:dyDescent="0.3">
      <c r="A1187" s="32"/>
      <c r="B1187" s="23" t="s">
        <v>272</v>
      </c>
      <c r="C1187" s="33"/>
      <c r="D1187" s="33"/>
      <c r="E1187" s="23" t="s">
        <v>162</v>
      </c>
      <c r="F1187" s="23"/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>
        <v>0</v>
      </c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0</v>
      </c>
      <c r="BO1187" s="8">
        <v>0</v>
      </c>
      <c r="BP1187" s="8">
        <v>0</v>
      </c>
      <c r="BQ1187" s="8">
        <v>0</v>
      </c>
      <c r="BR1187" s="8">
        <v>0</v>
      </c>
      <c r="BS1187" s="8">
        <v>0</v>
      </c>
      <c r="BT1187" s="8">
        <v>0</v>
      </c>
      <c r="BU1187" s="8">
        <v>0</v>
      </c>
      <c r="BV1187" s="8">
        <v>0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8">
        <v>3.0788488872385049E-5</v>
      </c>
      <c r="CC1187" s="8">
        <v>3.0326874288826331E-5</v>
      </c>
      <c r="CD1187" s="8">
        <v>5.9147230777953103E-3</v>
      </c>
      <c r="CE1187" s="8">
        <v>9.100856051168899E-4</v>
      </c>
      <c r="CF1187" s="8">
        <v>1.140068466533892E-3</v>
      </c>
      <c r="CG1187" s="8">
        <v>7.8494529550655076E-4</v>
      </c>
      <c r="CH1187" s="8">
        <v>1.8968104393722959E-4</v>
      </c>
      <c r="CI1187" s="8">
        <v>2.273063685865215E-4</v>
      </c>
      <c r="CJ1187" s="8">
        <v>8.4761777764521574E-4</v>
      </c>
      <c r="CK1187" s="8">
        <v>1.600559317468798E-4</v>
      </c>
      <c r="CL1187" s="8">
        <v>3.2709668991728423E-5</v>
      </c>
      <c r="CM1187" s="8">
        <v>0.5</v>
      </c>
      <c r="CN1187" s="8">
        <v>0.1</v>
      </c>
      <c r="CO1187" s="8">
        <v>0.1</v>
      </c>
      <c r="CP1187" s="8">
        <v>0.1</v>
      </c>
      <c r="CQ1187" s="8">
        <v>0.1</v>
      </c>
      <c r="CR1187" s="8">
        <v>0.1</v>
      </c>
      <c r="CS1187" s="8">
        <v>0.89999999999999991</v>
      </c>
      <c r="CT1187" s="8">
        <v>0.1</v>
      </c>
      <c r="CU1187" s="8">
        <v>0.1</v>
      </c>
      <c r="CV1187" s="8">
        <v>0.1</v>
      </c>
      <c r="CW1187" s="8">
        <v>0.1</v>
      </c>
      <c r="CX1187" s="8">
        <v>0.1</v>
      </c>
      <c r="CY1187" s="8">
        <v>0.1</v>
      </c>
      <c r="CZ1187" s="8">
        <v>0.1</v>
      </c>
      <c r="DA1187" s="8">
        <v>7.1536932098216323E-3</v>
      </c>
      <c r="DB1187" s="8">
        <v>9.2846306790178371E-2</v>
      </c>
      <c r="DC1187" s="8">
        <v>0.1</v>
      </c>
      <c r="DD1187" s="8">
        <v>0.1</v>
      </c>
      <c r="DE1187" s="8">
        <v>0.1</v>
      </c>
      <c r="DF1187" s="8">
        <v>0.1</v>
      </c>
      <c r="DG1187" s="8">
        <v>0.1</v>
      </c>
      <c r="DH1187" s="8">
        <v>0.1</v>
      </c>
      <c r="DI1187" s="8">
        <v>8.74948541051557E-2</v>
      </c>
      <c r="DJ1187" s="8">
        <v>9.3980299011817946E-3</v>
      </c>
      <c r="DK1187" s="8">
        <v>2.2547617191051371E-3</v>
      </c>
      <c r="DL1187" s="8">
        <v>8.5235427455736799E-4</v>
      </c>
      <c r="DM1187" s="8">
        <v>0.1</v>
      </c>
      <c r="DN1187" s="8">
        <v>0.1</v>
      </c>
      <c r="DO1187" s="8">
        <v>0.1</v>
      </c>
      <c r="DP1187" s="8">
        <v>0.1</v>
      </c>
      <c r="DQ1187" s="8">
        <v>0.1</v>
      </c>
      <c r="DR1187" s="8">
        <v>0.1</v>
      </c>
      <c r="DS1187" s="8">
        <v>0.1</v>
      </c>
      <c r="DT1187" s="8">
        <v>0.2</v>
      </c>
      <c r="DU1187" s="8">
        <v>0.1</v>
      </c>
      <c r="DV1187" s="8">
        <v>0.1</v>
      </c>
      <c r="DW1187" s="8">
        <v>2.5176318975490691E-2</v>
      </c>
      <c r="DX1187" s="8">
        <v>7.4823681024509314E-2</v>
      </c>
      <c r="DY1187" s="8">
        <v>0.1</v>
      </c>
      <c r="DZ1187" s="8">
        <v>0.1</v>
      </c>
      <c r="EA1187" s="8">
        <v>0.1</v>
      </c>
      <c r="EB1187" s="8">
        <v>0.1</v>
      </c>
      <c r="EC1187" s="8">
        <v>0</v>
      </c>
      <c r="ED1187" s="8">
        <v>0</v>
      </c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  <c r="FK1187" s="8"/>
      <c r="FL1187" s="8"/>
      <c r="FM1187" s="8"/>
      <c r="FN1187" s="8"/>
      <c r="FO1187" s="8"/>
      <c r="FP1187" s="8"/>
      <c r="FQ1187" s="8"/>
      <c r="FR1187" s="8"/>
      <c r="FS1187" s="8"/>
      <c r="FT1187" s="8"/>
      <c r="FU1187" s="8"/>
      <c r="FV1187" s="8"/>
      <c r="FW1187" s="8"/>
      <c r="FX1187" s="8"/>
      <c r="FY1187" s="8"/>
      <c r="FZ1187" s="8"/>
      <c r="GA1187" s="8"/>
      <c r="GB1187" s="8"/>
      <c r="GC1187" s="8"/>
      <c r="GD1187" s="8"/>
      <c r="GE1187" s="8"/>
      <c r="GF1187" s="8"/>
      <c r="GG1187" s="8"/>
      <c r="GH1187" s="8"/>
      <c r="GI1187" s="8"/>
      <c r="GJ1187" s="8"/>
      <c r="GK1187" s="8"/>
      <c r="GL1187" s="8"/>
      <c r="GM1187" s="8"/>
      <c r="GN1187" s="8"/>
      <c r="GO1187" s="8"/>
      <c r="GP1187" s="8"/>
      <c r="GQ1187" s="8"/>
      <c r="GR1187" s="8"/>
      <c r="GS1187" s="8"/>
      <c r="GT1187" s="8"/>
      <c r="GU1187" s="8"/>
      <c r="GV1187" s="8"/>
      <c r="GW1187" s="8"/>
      <c r="GX1187" s="8"/>
    </row>
    <row r="1188" spans="1:206" x14ac:dyDescent="0.3">
      <c r="A1188" s="32"/>
      <c r="B1188" s="23" t="s">
        <v>273</v>
      </c>
      <c r="C1188" s="33"/>
      <c r="D1188" s="33"/>
      <c r="E1188" s="23" t="s">
        <v>162</v>
      </c>
      <c r="F1188" s="23"/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>
        <v>0</v>
      </c>
      <c r="BU1188" s="8">
        <v>0</v>
      </c>
      <c r="BV1188" s="8">
        <v>0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8">
        <v>3.0788488872385049E-5</v>
      </c>
      <c r="CC1188" s="8">
        <v>3.0326874288826331E-5</v>
      </c>
      <c r="CD1188" s="8">
        <v>5.9147230777953103E-3</v>
      </c>
      <c r="CE1188" s="8">
        <v>9.100856051168899E-4</v>
      </c>
      <c r="CF1188" s="8">
        <v>1.140068466533892E-3</v>
      </c>
      <c r="CG1188" s="8">
        <v>7.8494529550655076E-4</v>
      </c>
      <c r="CH1188" s="8">
        <v>1.8968104393722959E-4</v>
      </c>
      <c r="CI1188" s="8">
        <v>2.273063685865215E-4</v>
      </c>
      <c r="CJ1188" s="8">
        <v>8.4761777764521574E-4</v>
      </c>
      <c r="CK1188" s="8">
        <v>1.600559317468798E-4</v>
      </c>
      <c r="CL1188" s="8">
        <v>3.2709668991728423E-5</v>
      </c>
      <c r="CM1188" s="8">
        <v>0.5</v>
      </c>
      <c r="CN1188" s="8">
        <v>0.1</v>
      </c>
      <c r="CO1188" s="8">
        <v>0.1</v>
      </c>
      <c r="CP1188" s="8">
        <v>0.1</v>
      </c>
      <c r="CQ1188" s="8">
        <v>0.1</v>
      </c>
      <c r="CR1188" s="8">
        <v>0.1</v>
      </c>
      <c r="CS1188" s="8">
        <v>0.89999999999999991</v>
      </c>
      <c r="CT1188" s="8">
        <v>0.1</v>
      </c>
      <c r="CU1188" s="8">
        <v>0.1</v>
      </c>
      <c r="CV1188" s="8">
        <v>0.1</v>
      </c>
      <c r="CW1188" s="8">
        <v>0.1</v>
      </c>
      <c r="CX1188" s="8">
        <v>0.1</v>
      </c>
      <c r="CY1188" s="8">
        <v>0.1</v>
      </c>
      <c r="CZ1188" s="8">
        <v>0.1</v>
      </c>
      <c r="DA1188" s="8">
        <v>7.1536932098216323E-3</v>
      </c>
      <c r="DB1188" s="8">
        <v>9.2846306790178371E-2</v>
      </c>
      <c r="DC1188" s="8">
        <v>0.1</v>
      </c>
      <c r="DD1188" s="8">
        <v>0.1</v>
      </c>
      <c r="DE1188" s="8">
        <v>0.1</v>
      </c>
      <c r="DF1188" s="8">
        <v>0.1</v>
      </c>
      <c r="DG1188" s="8">
        <v>0.1</v>
      </c>
      <c r="DH1188" s="8">
        <v>0.1</v>
      </c>
      <c r="DI1188" s="8">
        <v>8.74948541051557E-2</v>
      </c>
      <c r="DJ1188" s="8">
        <v>9.3980299011817946E-3</v>
      </c>
      <c r="DK1188" s="8">
        <v>2.2547617191051371E-3</v>
      </c>
      <c r="DL1188" s="8">
        <v>8.5235427455736799E-4</v>
      </c>
      <c r="DM1188" s="8">
        <v>0.1</v>
      </c>
      <c r="DN1188" s="8">
        <v>0.1</v>
      </c>
      <c r="DO1188" s="8">
        <v>0.1</v>
      </c>
      <c r="DP1188" s="8">
        <v>0.1</v>
      </c>
      <c r="DQ1188" s="8">
        <v>0.1</v>
      </c>
      <c r="DR1188" s="8">
        <v>0.1</v>
      </c>
      <c r="DS1188" s="8">
        <v>0.1</v>
      </c>
      <c r="DT1188" s="8">
        <v>0.2</v>
      </c>
      <c r="DU1188" s="8">
        <v>0.1</v>
      </c>
      <c r="DV1188" s="8">
        <v>0.1</v>
      </c>
      <c r="DW1188" s="8">
        <v>2.5176318975490691E-2</v>
      </c>
      <c r="DX1188" s="8">
        <v>7.4823681024509314E-2</v>
      </c>
      <c r="DY1188" s="8">
        <v>0.1</v>
      </c>
      <c r="DZ1188" s="8">
        <v>0.1</v>
      </c>
      <c r="EA1188" s="8">
        <v>0.1</v>
      </c>
      <c r="EB1188" s="8">
        <v>0.1</v>
      </c>
      <c r="EC1188" s="8">
        <v>0</v>
      </c>
      <c r="ED1188" s="8">
        <v>0</v>
      </c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  <c r="FK1188" s="8"/>
      <c r="FL1188" s="8"/>
      <c r="FM1188" s="8"/>
      <c r="FN1188" s="8"/>
      <c r="FO1188" s="8"/>
      <c r="FP1188" s="8"/>
      <c r="FQ1188" s="8"/>
      <c r="FR1188" s="8"/>
      <c r="FS1188" s="8"/>
      <c r="FT1188" s="8"/>
      <c r="FU1188" s="8"/>
      <c r="FV1188" s="8"/>
      <c r="FW1188" s="8"/>
      <c r="FX1188" s="8"/>
      <c r="FY1188" s="8"/>
      <c r="FZ1188" s="8"/>
      <c r="GA1188" s="8"/>
      <c r="GB1188" s="8"/>
      <c r="GC1188" s="8"/>
      <c r="GD1188" s="8"/>
      <c r="GE1188" s="8"/>
      <c r="GF1188" s="8"/>
      <c r="GG1188" s="8"/>
      <c r="GH1188" s="8"/>
      <c r="GI1188" s="8"/>
      <c r="GJ1188" s="8"/>
      <c r="GK1188" s="8"/>
      <c r="GL1188" s="8"/>
      <c r="GM1188" s="8"/>
      <c r="GN1188" s="8"/>
      <c r="GO1188" s="8"/>
      <c r="GP1188" s="8"/>
      <c r="GQ1188" s="8"/>
      <c r="GR1188" s="8"/>
      <c r="GS1188" s="8"/>
      <c r="GT1188" s="8"/>
      <c r="GU1188" s="8"/>
      <c r="GV1188" s="8"/>
      <c r="GW1188" s="8"/>
      <c r="GX1188" s="8"/>
    </row>
    <row r="1189" spans="1:206" x14ac:dyDescent="0.3">
      <c r="A1189" s="32"/>
      <c r="B1189" s="23" t="s">
        <v>274</v>
      </c>
      <c r="C1189" s="33"/>
      <c r="D1189" s="33"/>
      <c r="E1189" s="23" t="s">
        <v>162</v>
      </c>
      <c r="F1189" s="23"/>
      <c r="G1189" s="8">
        <v>0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>
        <v>0</v>
      </c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0</v>
      </c>
      <c r="BQ1189" s="8">
        <v>0</v>
      </c>
      <c r="BR1189" s="8">
        <v>0</v>
      </c>
      <c r="BS1189" s="8">
        <v>0</v>
      </c>
      <c r="BT1189" s="8">
        <v>0</v>
      </c>
      <c r="BU1189" s="8">
        <v>0</v>
      </c>
      <c r="BV1189" s="8">
        <v>0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8">
        <v>3.0788488872385049E-5</v>
      </c>
      <c r="CC1189" s="8">
        <v>3.0326874288826331E-5</v>
      </c>
      <c r="CD1189" s="8">
        <v>5.9147230777953103E-3</v>
      </c>
      <c r="CE1189" s="8">
        <v>9.100856051168899E-4</v>
      </c>
      <c r="CF1189" s="8">
        <v>1.140068466533892E-3</v>
      </c>
      <c r="CG1189" s="8">
        <v>7.8494529550655076E-4</v>
      </c>
      <c r="CH1189" s="8">
        <v>1.8968104393722959E-4</v>
      </c>
      <c r="CI1189" s="8">
        <v>2.273063685865215E-4</v>
      </c>
      <c r="CJ1189" s="8">
        <v>8.4761777764521574E-4</v>
      </c>
      <c r="CK1189" s="8">
        <v>1.600559317468798E-4</v>
      </c>
      <c r="CL1189" s="8">
        <v>3.2709668991728423E-5</v>
      </c>
      <c r="CM1189" s="8">
        <v>0.5</v>
      </c>
      <c r="CN1189" s="8">
        <v>0.1</v>
      </c>
      <c r="CO1189" s="8">
        <v>0.1</v>
      </c>
      <c r="CP1189" s="8">
        <v>0.1</v>
      </c>
      <c r="CQ1189" s="8">
        <v>0.1</v>
      </c>
      <c r="CR1189" s="8">
        <v>0.1</v>
      </c>
      <c r="CS1189" s="8">
        <v>0.89999999999999991</v>
      </c>
      <c r="CT1189" s="8">
        <v>0.1</v>
      </c>
      <c r="CU1189" s="8">
        <v>0.1</v>
      </c>
      <c r="CV1189" s="8">
        <v>0.1</v>
      </c>
      <c r="CW1189" s="8">
        <v>0.1</v>
      </c>
      <c r="CX1189" s="8">
        <v>0.1</v>
      </c>
      <c r="CY1189" s="8">
        <v>0.1</v>
      </c>
      <c r="CZ1189" s="8">
        <v>0.1</v>
      </c>
      <c r="DA1189" s="8">
        <v>7.1536932098216323E-3</v>
      </c>
      <c r="DB1189" s="8">
        <v>9.2846306790178371E-2</v>
      </c>
      <c r="DC1189" s="8">
        <v>0.1</v>
      </c>
      <c r="DD1189" s="8">
        <v>0.1</v>
      </c>
      <c r="DE1189" s="8">
        <v>0.1</v>
      </c>
      <c r="DF1189" s="8">
        <v>0.1</v>
      </c>
      <c r="DG1189" s="8">
        <v>0.1</v>
      </c>
      <c r="DH1189" s="8">
        <v>0.1</v>
      </c>
      <c r="DI1189" s="8">
        <v>8.74948541051557E-2</v>
      </c>
      <c r="DJ1189" s="8">
        <v>9.3980299011817946E-3</v>
      </c>
      <c r="DK1189" s="8">
        <v>2.2547617191051371E-3</v>
      </c>
      <c r="DL1189" s="8">
        <v>8.5235427455736799E-4</v>
      </c>
      <c r="DM1189" s="8">
        <v>0.1</v>
      </c>
      <c r="DN1189" s="8">
        <v>0.1</v>
      </c>
      <c r="DO1189" s="8">
        <v>0.1</v>
      </c>
      <c r="DP1189" s="8">
        <v>0.1</v>
      </c>
      <c r="DQ1189" s="8">
        <v>0.1</v>
      </c>
      <c r="DR1189" s="8">
        <v>0.1</v>
      </c>
      <c r="DS1189" s="8">
        <v>0.1</v>
      </c>
      <c r="DT1189" s="8">
        <v>0.2</v>
      </c>
      <c r="DU1189" s="8">
        <v>0.1</v>
      </c>
      <c r="DV1189" s="8">
        <v>0.1</v>
      </c>
      <c r="DW1189" s="8">
        <v>2.5176318975490691E-2</v>
      </c>
      <c r="DX1189" s="8">
        <v>7.4823681024509314E-2</v>
      </c>
      <c r="DY1189" s="8">
        <v>0.1</v>
      </c>
      <c r="DZ1189" s="8">
        <v>0.1</v>
      </c>
      <c r="EA1189" s="8">
        <v>0.1</v>
      </c>
      <c r="EB1189" s="8">
        <v>0.1</v>
      </c>
      <c r="EC1189" s="8">
        <v>0</v>
      </c>
      <c r="ED1189" s="8">
        <v>0</v>
      </c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  <c r="GD1189" s="8"/>
      <c r="GE1189" s="8"/>
      <c r="GF1189" s="8"/>
      <c r="GG1189" s="8"/>
      <c r="GH1189" s="8"/>
      <c r="GI1189" s="8"/>
      <c r="GJ1189" s="8"/>
      <c r="GK1189" s="8"/>
      <c r="GL1189" s="8"/>
      <c r="GM1189" s="8"/>
      <c r="GN1189" s="8"/>
      <c r="GO1189" s="8"/>
      <c r="GP1189" s="8"/>
      <c r="GQ1189" s="8"/>
      <c r="GR1189" s="8"/>
      <c r="GS1189" s="8"/>
      <c r="GT1189" s="8"/>
      <c r="GU1189" s="8"/>
      <c r="GV1189" s="8"/>
      <c r="GW1189" s="8"/>
      <c r="GX1189" s="8"/>
    </row>
    <row r="1190" spans="1:206" x14ac:dyDescent="0.3">
      <c r="A1190" s="32"/>
      <c r="B1190" s="23" t="s">
        <v>275</v>
      </c>
      <c r="C1190" s="33"/>
      <c r="D1190" s="33"/>
      <c r="E1190" s="23" t="s">
        <v>162</v>
      </c>
      <c r="F1190" s="23"/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8">
        <v>0</v>
      </c>
      <c r="BM1190" s="8">
        <v>0</v>
      </c>
      <c r="BN1190" s="8">
        <v>0</v>
      </c>
      <c r="BO1190" s="8">
        <v>0</v>
      </c>
      <c r="BP1190" s="8">
        <v>0</v>
      </c>
      <c r="BQ1190" s="8">
        <v>0</v>
      </c>
      <c r="BR1190" s="8">
        <v>0</v>
      </c>
      <c r="BS1190" s="8">
        <v>0</v>
      </c>
      <c r="BT1190" s="8">
        <v>0</v>
      </c>
      <c r="BU1190" s="8">
        <v>0</v>
      </c>
      <c r="BV1190" s="8">
        <v>0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8">
        <v>3.0788488872385049E-5</v>
      </c>
      <c r="CC1190" s="8">
        <v>3.0326874288826331E-5</v>
      </c>
      <c r="CD1190" s="8">
        <v>5.9147230777953103E-3</v>
      </c>
      <c r="CE1190" s="8">
        <v>9.100856051168899E-4</v>
      </c>
      <c r="CF1190" s="8">
        <v>1.140068466533892E-3</v>
      </c>
      <c r="CG1190" s="8">
        <v>7.8494529550655076E-4</v>
      </c>
      <c r="CH1190" s="8">
        <v>1.8968104393722959E-4</v>
      </c>
      <c r="CI1190" s="8">
        <v>2.273063685865215E-4</v>
      </c>
      <c r="CJ1190" s="8">
        <v>8.4761777764521574E-4</v>
      </c>
      <c r="CK1190" s="8">
        <v>1.600559317468798E-4</v>
      </c>
      <c r="CL1190" s="8">
        <v>3.2709668991728423E-5</v>
      </c>
      <c r="CM1190" s="8">
        <v>0.5</v>
      </c>
      <c r="CN1190" s="8">
        <v>0.1</v>
      </c>
      <c r="CO1190" s="8">
        <v>0.1</v>
      </c>
      <c r="CP1190" s="8">
        <v>0.1</v>
      </c>
      <c r="CQ1190" s="8">
        <v>0.1</v>
      </c>
      <c r="CR1190" s="8">
        <v>0.1</v>
      </c>
      <c r="CS1190" s="8">
        <v>0.89999999999999991</v>
      </c>
      <c r="CT1190" s="8">
        <v>0.1</v>
      </c>
      <c r="CU1190" s="8">
        <v>0.1</v>
      </c>
      <c r="CV1190" s="8">
        <v>0.1</v>
      </c>
      <c r="CW1190" s="8">
        <v>0.1</v>
      </c>
      <c r="CX1190" s="8">
        <v>0.1</v>
      </c>
      <c r="CY1190" s="8">
        <v>0.1</v>
      </c>
      <c r="CZ1190" s="8">
        <v>0.1</v>
      </c>
      <c r="DA1190" s="8">
        <v>7.1536932098216323E-3</v>
      </c>
      <c r="DB1190" s="8">
        <v>9.2846306790178371E-2</v>
      </c>
      <c r="DC1190" s="8">
        <v>0.1</v>
      </c>
      <c r="DD1190" s="8">
        <v>0.1</v>
      </c>
      <c r="DE1190" s="8">
        <v>0.1</v>
      </c>
      <c r="DF1190" s="8">
        <v>0.1</v>
      </c>
      <c r="DG1190" s="8">
        <v>0.1</v>
      </c>
      <c r="DH1190" s="8">
        <v>0.1</v>
      </c>
      <c r="DI1190" s="8">
        <v>8.74948541051557E-2</v>
      </c>
      <c r="DJ1190" s="8">
        <v>9.3980299011817946E-3</v>
      </c>
      <c r="DK1190" s="8">
        <v>2.2547617191051371E-3</v>
      </c>
      <c r="DL1190" s="8">
        <v>8.5235427455736799E-4</v>
      </c>
      <c r="DM1190" s="8">
        <v>0.1</v>
      </c>
      <c r="DN1190" s="8">
        <v>0.1</v>
      </c>
      <c r="DO1190" s="8">
        <v>0.1</v>
      </c>
      <c r="DP1190" s="8">
        <v>0.1</v>
      </c>
      <c r="DQ1190" s="8">
        <v>0.1</v>
      </c>
      <c r="DR1190" s="8">
        <v>0.1</v>
      </c>
      <c r="DS1190" s="8">
        <v>0.1</v>
      </c>
      <c r="DT1190" s="8">
        <v>0.2</v>
      </c>
      <c r="DU1190" s="8">
        <v>0.1</v>
      </c>
      <c r="DV1190" s="8">
        <v>0.1</v>
      </c>
      <c r="DW1190" s="8">
        <v>2.5176318975490691E-2</v>
      </c>
      <c r="DX1190" s="8">
        <v>7.4823681024509314E-2</v>
      </c>
      <c r="DY1190" s="8">
        <v>0.1</v>
      </c>
      <c r="DZ1190" s="8">
        <v>0.1</v>
      </c>
      <c r="EA1190" s="8">
        <v>0.1</v>
      </c>
      <c r="EB1190" s="8">
        <v>0.1</v>
      </c>
      <c r="EC1190" s="8">
        <v>0</v>
      </c>
      <c r="ED1190" s="8">
        <v>0</v>
      </c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  <c r="GD1190" s="8"/>
      <c r="GE1190" s="8"/>
      <c r="GF1190" s="8"/>
      <c r="GG1190" s="8"/>
      <c r="GH1190" s="8"/>
      <c r="GI1190" s="8"/>
      <c r="GJ1190" s="8"/>
      <c r="GK1190" s="8"/>
      <c r="GL1190" s="8"/>
      <c r="GM1190" s="8"/>
      <c r="GN1190" s="8"/>
      <c r="GO1190" s="8"/>
      <c r="GP1190" s="8"/>
      <c r="GQ1190" s="8"/>
      <c r="GR1190" s="8"/>
      <c r="GS1190" s="8"/>
      <c r="GT1190" s="8"/>
      <c r="GU1190" s="8"/>
      <c r="GV1190" s="8"/>
      <c r="GW1190" s="8"/>
      <c r="GX1190" s="8"/>
    </row>
    <row r="1191" spans="1:206" x14ac:dyDescent="0.3">
      <c r="A1191" s="32"/>
      <c r="B1191" s="23" t="s">
        <v>276</v>
      </c>
      <c r="C1191" s="33"/>
      <c r="D1191" s="33"/>
      <c r="E1191" s="23" t="s">
        <v>162</v>
      </c>
      <c r="F1191" s="23"/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>
        <v>0</v>
      </c>
      <c r="AI1191" s="8">
        <v>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0</v>
      </c>
      <c r="BB1191" s="8">
        <v>0</v>
      </c>
      <c r="BC1191" s="8">
        <v>0</v>
      </c>
      <c r="BD1191" s="8">
        <v>0</v>
      </c>
      <c r="BE1191" s="8">
        <v>0</v>
      </c>
      <c r="BF1191" s="8">
        <v>0</v>
      </c>
      <c r="BG1191" s="8">
        <v>0</v>
      </c>
      <c r="BH1191" s="8">
        <v>0</v>
      </c>
      <c r="BI1191" s="8">
        <v>0</v>
      </c>
      <c r="BJ1191" s="8">
        <v>0</v>
      </c>
      <c r="BK1191" s="8">
        <v>0</v>
      </c>
      <c r="BL1191" s="8">
        <v>0</v>
      </c>
      <c r="BM1191" s="8">
        <v>0</v>
      </c>
      <c r="BN1191" s="8">
        <v>0</v>
      </c>
      <c r="BO1191" s="8">
        <v>0</v>
      </c>
      <c r="BP1191" s="8">
        <v>0</v>
      </c>
      <c r="BQ1191" s="8">
        <v>0</v>
      </c>
      <c r="BR1191" s="8">
        <v>0</v>
      </c>
      <c r="BS1191" s="8">
        <v>0</v>
      </c>
      <c r="BT1191" s="8">
        <v>0</v>
      </c>
      <c r="BU1191" s="8">
        <v>0</v>
      </c>
      <c r="BV1191" s="8">
        <v>0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8">
        <v>3.0788488872385049E-5</v>
      </c>
      <c r="CC1191" s="8">
        <v>3.0326874288826331E-5</v>
      </c>
      <c r="CD1191" s="8">
        <v>5.9147230777953103E-3</v>
      </c>
      <c r="CE1191" s="8">
        <v>9.100856051168899E-4</v>
      </c>
      <c r="CF1191" s="8">
        <v>1.140068466533892E-3</v>
      </c>
      <c r="CG1191" s="8">
        <v>7.8494529550655076E-4</v>
      </c>
      <c r="CH1191" s="8">
        <v>1.8968104393722959E-4</v>
      </c>
      <c r="CI1191" s="8">
        <v>2.273063685865215E-4</v>
      </c>
      <c r="CJ1191" s="8">
        <v>8.4761777764521574E-4</v>
      </c>
      <c r="CK1191" s="8">
        <v>1.600559317468798E-4</v>
      </c>
      <c r="CL1191" s="8">
        <v>3.2709668991728423E-5</v>
      </c>
      <c r="CM1191" s="8">
        <v>0.5</v>
      </c>
      <c r="CN1191" s="8">
        <v>0.1</v>
      </c>
      <c r="CO1191" s="8">
        <v>0.1</v>
      </c>
      <c r="CP1191" s="8">
        <v>0.1</v>
      </c>
      <c r="CQ1191" s="8">
        <v>0.1</v>
      </c>
      <c r="CR1191" s="8">
        <v>0.1</v>
      </c>
      <c r="CS1191" s="8">
        <v>0.89999999999999991</v>
      </c>
      <c r="CT1191" s="8">
        <v>0.1</v>
      </c>
      <c r="CU1191" s="8">
        <v>0.1</v>
      </c>
      <c r="CV1191" s="8">
        <v>0.1</v>
      </c>
      <c r="CW1191" s="8">
        <v>0.1</v>
      </c>
      <c r="CX1191" s="8">
        <v>0.1</v>
      </c>
      <c r="CY1191" s="8">
        <v>0.1</v>
      </c>
      <c r="CZ1191" s="8">
        <v>0.1</v>
      </c>
      <c r="DA1191" s="8">
        <v>7.1536932098216323E-3</v>
      </c>
      <c r="DB1191" s="8">
        <v>9.2846306790178371E-2</v>
      </c>
      <c r="DC1191" s="8">
        <v>0.1</v>
      </c>
      <c r="DD1191" s="8">
        <v>0.1</v>
      </c>
      <c r="DE1191" s="8">
        <v>0.1</v>
      </c>
      <c r="DF1191" s="8">
        <v>0.1</v>
      </c>
      <c r="DG1191" s="8">
        <v>0.1</v>
      </c>
      <c r="DH1191" s="8">
        <v>0.1</v>
      </c>
      <c r="DI1191" s="8">
        <v>8.74948541051557E-2</v>
      </c>
      <c r="DJ1191" s="8">
        <v>9.3980299011817946E-3</v>
      </c>
      <c r="DK1191" s="8">
        <v>2.2547617191051371E-3</v>
      </c>
      <c r="DL1191" s="8">
        <v>8.5235427455736799E-4</v>
      </c>
      <c r="DM1191" s="8">
        <v>0.1</v>
      </c>
      <c r="DN1191" s="8">
        <v>0.1</v>
      </c>
      <c r="DO1191" s="8">
        <v>0.1</v>
      </c>
      <c r="DP1191" s="8">
        <v>0.1</v>
      </c>
      <c r="DQ1191" s="8">
        <v>0.1</v>
      </c>
      <c r="DR1191" s="8">
        <v>0.1</v>
      </c>
      <c r="DS1191" s="8">
        <v>0.1</v>
      </c>
      <c r="DT1191" s="8">
        <v>0.2</v>
      </c>
      <c r="DU1191" s="8">
        <v>0.1</v>
      </c>
      <c r="DV1191" s="8">
        <v>0.1</v>
      </c>
      <c r="DW1191" s="8">
        <v>2.5176318975490691E-2</v>
      </c>
      <c r="DX1191" s="8">
        <v>7.4823681024509314E-2</v>
      </c>
      <c r="DY1191" s="8">
        <v>0.1</v>
      </c>
      <c r="DZ1191" s="8">
        <v>0.1</v>
      </c>
      <c r="EA1191" s="8">
        <v>0.1</v>
      </c>
      <c r="EB1191" s="8">
        <v>0.1</v>
      </c>
      <c r="EC1191" s="8">
        <v>0</v>
      </c>
      <c r="ED1191" s="8">
        <v>0</v>
      </c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  <c r="FP1191" s="8"/>
      <c r="FQ1191" s="8"/>
      <c r="FR1191" s="8"/>
      <c r="FS1191" s="8"/>
      <c r="FT1191" s="8"/>
      <c r="FU1191" s="8"/>
      <c r="FV1191" s="8"/>
      <c r="FW1191" s="8"/>
      <c r="FX1191" s="8"/>
      <c r="FY1191" s="8"/>
      <c r="FZ1191" s="8"/>
      <c r="GA1191" s="8"/>
      <c r="GB1191" s="8"/>
      <c r="GC1191" s="8"/>
      <c r="GD1191" s="8"/>
      <c r="GE1191" s="8"/>
      <c r="GF1191" s="8"/>
      <c r="GG1191" s="8"/>
      <c r="GH1191" s="8"/>
      <c r="GI1191" s="8"/>
      <c r="GJ1191" s="8"/>
      <c r="GK1191" s="8"/>
      <c r="GL1191" s="8"/>
      <c r="GM1191" s="8"/>
      <c r="GN1191" s="8"/>
      <c r="GO1191" s="8"/>
      <c r="GP1191" s="8"/>
      <c r="GQ1191" s="8"/>
      <c r="GR1191" s="8"/>
      <c r="GS1191" s="8"/>
      <c r="GT1191" s="8"/>
      <c r="GU1191" s="8"/>
      <c r="GV1191" s="8"/>
      <c r="GW1191" s="8"/>
      <c r="GX1191" s="8"/>
    </row>
    <row r="1192" spans="1:206" x14ac:dyDescent="0.3">
      <c r="A1192" s="32"/>
      <c r="B1192" s="23" t="s">
        <v>277</v>
      </c>
      <c r="C1192" s="33"/>
      <c r="D1192" s="33"/>
      <c r="E1192" s="23" t="s">
        <v>162</v>
      </c>
      <c r="F1192" s="23"/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8">
        <v>0</v>
      </c>
      <c r="BM1192" s="8">
        <v>0</v>
      </c>
      <c r="BN1192" s="8">
        <v>0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>
        <v>0</v>
      </c>
      <c r="BU1192" s="8">
        <v>0</v>
      </c>
      <c r="BV1192" s="8">
        <v>0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8">
        <v>3.0788488872385049E-5</v>
      </c>
      <c r="CC1192" s="8">
        <v>3.0326874288826331E-5</v>
      </c>
      <c r="CD1192" s="8">
        <v>5.9147230777953103E-3</v>
      </c>
      <c r="CE1192" s="8">
        <v>9.100856051168899E-4</v>
      </c>
      <c r="CF1192" s="8">
        <v>1.140068466533892E-3</v>
      </c>
      <c r="CG1192" s="8">
        <v>7.8494529550655076E-4</v>
      </c>
      <c r="CH1192" s="8">
        <v>1.8968104393722959E-4</v>
      </c>
      <c r="CI1192" s="8">
        <v>2.273063685865215E-4</v>
      </c>
      <c r="CJ1192" s="8">
        <v>8.4761777764521574E-4</v>
      </c>
      <c r="CK1192" s="8">
        <v>1.600559317468798E-4</v>
      </c>
      <c r="CL1192" s="8">
        <v>3.2709668991728423E-5</v>
      </c>
      <c r="CM1192" s="8">
        <v>0.5</v>
      </c>
      <c r="CN1192" s="8">
        <v>0.1</v>
      </c>
      <c r="CO1192" s="8">
        <v>0.1</v>
      </c>
      <c r="CP1192" s="8">
        <v>0.1</v>
      </c>
      <c r="CQ1192" s="8">
        <v>0.1</v>
      </c>
      <c r="CR1192" s="8">
        <v>0.1</v>
      </c>
      <c r="CS1192" s="8">
        <v>0.89999999999999991</v>
      </c>
      <c r="CT1192" s="8">
        <v>0.1</v>
      </c>
      <c r="CU1192" s="8">
        <v>0.1</v>
      </c>
      <c r="CV1192" s="8">
        <v>0.1</v>
      </c>
      <c r="CW1192" s="8">
        <v>0.1</v>
      </c>
      <c r="CX1192" s="8">
        <v>0.1</v>
      </c>
      <c r="CY1192" s="8">
        <v>0.1</v>
      </c>
      <c r="CZ1192" s="8">
        <v>0.1</v>
      </c>
      <c r="DA1192" s="8">
        <v>7.1536932098216323E-3</v>
      </c>
      <c r="DB1192" s="8">
        <v>9.2846306790178371E-2</v>
      </c>
      <c r="DC1192" s="8">
        <v>0.1</v>
      </c>
      <c r="DD1192" s="8">
        <v>0.1</v>
      </c>
      <c r="DE1192" s="8">
        <v>0.1</v>
      </c>
      <c r="DF1192" s="8">
        <v>0.1</v>
      </c>
      <c r="DG1192" s="8">
        <v>0.1</v>
      </c>
      <c r="DH1192" s="8">
        <v>0.1</v>
      </c>
      <c r="DI1192" s="8">
        <v>8.74948541051557E-2</v>
      </c>
      <c r="DJ1192" s="8">
        <v>9.3980299011817946E-3</v>
      </c>
      <c r="DK1192" s="8">
        <v>2.2547617191051371E-3</v>
      </c>
      <c r="DL1192" s="8">
        <v>8.5235427455736799E-4</v>
      </c>
      <c r="DM1192" s="8">
        <v>0.1</v>
      </c>
      <c r="DN1192" s="8">
        <v>0.1</v>
      </c>
      <c r="DO1192" s="8">
        <v>0.1</v>
      </c>
      <c r="DP1192" s="8">
        <v>0.1</v>
      </c>
      <c r="DQ1192" s="8">
        <v>0.1</v>
      </c>
      <c r="DR1192" s="8">
        <v>0.1</v>
      </c>
      <c r="DS1192" s="8">
        <v>0.1</v>
      </c>
      <c r="DT1192" s="8">
        <v>0.2</v>
      </c>
      <c r="DU1192" s="8">
        <v>0.1</v>
      </c>
      <c r="DV1192" s="8">
        <v>0.1</v>
      </c>
      <c r="DW1192" s="8">
        <v>2.5176318975490691E-2</v>
      </c>
      <c r="DX1192" s="8">
        <v>7.4823681024509314E-2</v>
      </c>
      <c r="DY1192" s="8">
        <v>0.1</v>
      </c>
      <c r="DZ1192" s="8">
        <v>0.1</v>
      </c>
      <c r="EA1192" s="8">
        <v>0.1</v>
      </c>
      <c r="EB1192" s="8">
        <v>0.1</v>
      </c>
      <c r="EC1192" s="8">
        <v>0</v>
      </c>
      <c r="ED1192" s="8">
        <v>0</v>
      </c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  <c r="FK1192" s="8"/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  <c r="GD1192" s="8"/>
      <c r="GE1192" s="8"/>
      <c r="GF1192" s="8"/>
      <c r="GG1192" s="8"/>
      <c r="GH1192" s="8"/>
      <c r="GI1192" s="8"/>
      <c r="GJ1192" s="8"/>
      <c r="GK1192" s="8"/>
      <c r="GL1192" s="8"/>
      <c r="GM1192" s="8"/>
      <c r="GN1192" s="8"/>
      <c r="GO1192" s="8"/>
      <c r="GP1192" s="8"/>
      <c r="GQ1192" s="8"/>
      <c r="GR1192" s="8"/>
      <c r="GS1192" s="8"/>
      <c r="GT1192" s="8"/>
      <c r="GU1192" s="8"/>
      <c r="GV1192" s="8"/>
      <c r="GW1192" s="8"/>
      <c r="GX1192" s="8"/>
    </row>
    <row r="1193" spans="1:206" x14ac:dyDescent="0.3">
      <c r="A1193" s="32"/>
      <c r="B1193" s="23" t="s">
        <v>278</v>
      </c>
      <c r="C1193" s="33"/>
      <c r="D1193" s="33"/>
      <c r="E1193" s="23" t="s">
        <v>162</v>
      </c>
      <c r="F1193" s="23"/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>
        <v>0</v>
      </c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>
        <v>0</v>
      </c>
      <c r="BI1193" s="8">
        <v>0</v>
      </c>
      <c r="BJ1193" s="8">
        <v>0</v>
      </c>
      <c r="BK1193" s="8">
        <v>0</v>
      </c>
      <c r="BL1193" s="8">
        <v>0</v>
      </c>
      <c r="BM1193" s="8">
        <v>0</v>
      </c>
      <c r="BN1193" s="8">
        <v>0</v>
      </c>
      <c r="BO1193" s="8">
        <v>0</v>
      </c>
      <c r="BP1193" s="8">
        <v>0</v>
      </c>
      <c r="BQ1193" s="8">
        <v>0</v>
      </c>
      <c r="BR1193" s="8">
        <v>0</v>
      </c>
      <c r="BS1193" s="8">
        <v>0</v>
      </c>
      <c r="BT1193" s="8">
        <v>0</v>
      </c>
      <c r="BU1193" s="8">
        <v>0</v>
      </c>
      <c r="BV1193" s="8">
        <v>0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8">
        <v>3.0788488872385049E-5</v>
      </c>
      <c r="CC1193" s="8">
        <v>3.0326874288826331E-5</v>
      </c>
      <c r="CD1193" s="8">
        <v>5.9147230777953103E-3</v>
      </c>
      <c r="CE1193" s="8">
        <v>9.100856051168899E-4</v>
      </c>
      <c r="CF1193" s="8">
        <v>1.140068466533892E-3</v>
      </c>
      <c r="CG1193" s="8">
        <v>7.8494529550655076E-4</v>
      </c>
      <c r="CH1193" s="8">
        <v>1.8968104393722959E-4</v>
      </c>
      <c r="CI1193" s="8">
        <v>2.273063685865215E-4</v>
      </c>
      <c r="CJ1193" s="8">
        <v>8.4761777764521574E-4</v>
      </c>
      <c r="CK1193" s="8">
        <v>1.600559317468798E-4</v>
      </c>
      <c r="CL1193" s="8">
        <v>3.2709668991728423E-5</v>
      </c>
      <c r="CM1193" s="8">
        <v>0.5</v>
      </c>
      <c r="CN1193" s="8">
        <v>0.1</v>
      </c>
      <c r="CO1193" s="8">
        <v>0.1</v>
      </c>
      <c r="CP1193" s="8">
        <v>0.1</v>
      </c>
      <c r="CQ1193" s="8">
        <v>0.1</v>
      </c>
      <c r="CR1193" s="8">
        <v>0.1</v>
      </c>
      <c r="CS1193" s="8">
        <v>0.89999999999999991</v>
      </c>
      <c r="CT1193" s="8">
        <v>0.1</v>
      </c>
      <c r="CU1193" s="8">
        <v>0.1</v>
      </c>
      <c r="CV1193" s="8">
        <v>0.1</v>
      </c>
      <c r="CW1193" s="8">
        <v>0.1</v>
      </c>
      <c r="CX1193" s="8">
        <v>0.1</v>
      </c>
      <c r="CY1193" s="8">
        <v>0.1</v>
      </c>
      <c r="CZ1193" s="8">
        <v>0.1</v>
      </c>
      <c r="DA1193" s="8">
        <v>7.1536932098216323E-3</v>
      </c>
      <c r="DB1193" s="8">
        <v>9.2846306790178371E-2</v>
      </c>
      <c r="DC1193" s="8">
        <v>0.1</v>
      </c>
      <c r="DD1193" s="8">
        <v>0.1</v>
      </c>
      <c r="DE1193" s="8">
        <v>0.1</v>
      </c>
      <c r="DF1193" s="8">
        <v>0.1</v>
      </c>
      <c r="DG1193" s="8">
        <v>0.1</v>
      </c>
      <c r="DH1193" s="8">
        <v>0.1</v>
      </c>
      <c r="DI1193" s="8">
        <v>8.74948541051557E-2</v>
      </c>
      <c r="DJ1193" s="8">
        <v>9.3980299011817946E-3</v>
      </c>
      <c r="DK1193" s="8">
        <v>2.2547617191051371E-3</v>
      </c>
      <c r="DL1193" s="8">
        <v>8.5235427455736799E-4</v>
      </c>
      <c r="DM1193" s="8">
        <v>0.1</v>
      </c>
      <c r="DN1193" s="8">
        <v>0.1</v>
      </c>
      <c r="DO1193" s="8">
        <v>0.1</v>
      </c>
      <c r="DP1193" s="8">
        <v>0.1</v>
      </c>
      <c r="DQ1193" s="8">
        <v>0.1</v>
      </c>
      <c r="DR1193" s="8">
        <v>0.1</v>
      </c>
      <c r="DS1193" s="8">
        <v>0.1</v>
      </c>
      <c r="DT1193" s="8">
        <v>0.2</v>
      </c>
      <c r="DU1193" s="8">
        <v>0.1</v>
      </c>
      <c r="DV1193" s="8">
        <v>0.1</v>
      </c>
      <c r="DW1193" s="8">
        <v>2.5176318975490691E-2</v>
      </c>
      <c r="DX1193" s="8">
        <v>7.4823681024509314E-2</v>
      </c>
      <c r="DY1193" s="8">
        <v>0.1</v>
      </c>
      <c r="DZ1193" s="8">
        <v>0.1</v>
      </c>
      <c r="EA1193" s="8">
        <v>0.1</v>
      </c>
      <c r="EB1193" s="8">
        <v>0.1</v>
      </c>
      <c r="EC1193" s="8">
        <v>0</v>
      </c>
      <c r="ED1193" s="8">
        <v>0</v>
      </c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  <c r="FK1193" s="8"/>
      <c r="FL1193" s="8"/>
      <c r="FM1193" s="8"/>
      <c r="FN1193" s="8"/>
      <c r="FO1193" s="8"/>
      <c r="FP1193" s="8"/>
      <c r="FQ1193" s="8"/>
      <c r="FR1193" s="8"/>
      <c r="FS1193" s="8"/>
      <c r="FT1193" s="8"/>
      <c r="FU1193" s="8"/>
      <c r="FV1193" s="8"/>
      <c r="FW1193" s="8"/>
      <c r="FX1193" s="8"/>
      <c r="FY1193" s="8"/>
      <c r="FZ1193" s="8"/>
      <c r="GA1193" s="8"/>
      <c r="GB1193" s="8"/>
      <c r="GC1193" s="8"/>
      <c r="GD1193" s="8"/>
      <c r="GE1193" s="8"/>
      <c r="GF1193" s="8"/>
      <c r="GG1193" s="8"/>
      <c r="GH1193" s="8"/>
      <c r="GI1193" s="8"/>
      <c r="GJ1193" s="8"/>
      <c r="GK1193" s="8"/>
      <c r="GL1193" s="8"/>
      <c r="GM1193" s="8"/>
      <c r="GN1193" s="8"/>
      <c r="GO1193" s="8"/>
      <c r="GP1193" s="8"/>
      <c r="GQ1193" s="8"/>
      <c r="GR1193" s="8"/>
      <c r="GS1193" s="8"/>
      <c r="GT1193" s="8"/>
      <c r="GU1193" s="8"/>
      <c r="GV1193" s="8"/>
      <c r="GW1193" s="8"/>
      <c r="GX1193" s="8"/>
    </row>
    <row r="1194" spans="1:206" x14ac:dyDescent="0.3">
      <c r="A1194" s="32"/>
      <c r="B1194" s="23" t="s">
        <v>279</v>
      </c>
      <c r="C1194" s="33"/>
      <c r="D1194" s="33"/>
      <c r="E1194" s="23" t="s">
        <v>162</v>
      </c>
      <c r="F1194" s="23"/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8">
        <v>0</v>
      </c>
      <c r="BM1194" s="8">
        <v>0</v>
      </c>
      <c r="BN1194" s="8">
        <v>0</v>
      </c>
      <c r="BO1194" s="8">
        <v>0</v>
      </c>
      <c r="BP1194" s="8">
        <v>0</v>
      </c>
      <c r="BQ1194" s="8">
        <v>0</v>
      </c>
      <c r="BR1194" s="8">
        <v>0</v>
      </c>
      <c r="BS1194" s="8">
        <v>0</v>
      </c>
      <c r="BT1194" s="8">
        <v>0</v>
      </c>
      <c r="BU1194" s="8">
        <v>0</v>
      </c>
      <c r="BV1194" s="8">
        <v>0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8">
        <v>3.0788488872385049E-5</v>
      </c>
      <c r="CC1194" s="8">
        <v>3.0326874288826331E-5</v>
      </c>
      <c r="CD1194" s="8">
        <v>5.9147230777953103E-3</v>
      </c>
      <c r="CE1194" s="8">
        <v>9.100856051168899E-4</v>
      </c>
      <c r="CF1194" s="8">
        <v>1.140068466533892E-3</v>
      </c>
      <c r="CG1194" s="8">
        <v>7.8494529550655076E-4</v>
      </c>
      <c r="CH1194" s="8">
        <v>1.8968104393722959E-4</v>
      </c>
      <c r="CI1194" s="8">
        <v>2.273063685865215E-4</v>
      </c>
      <c r="CJ1194" s="8">
        <v>8.4761777764521574E-4</v>
      </c>
      <c r="CK1194" s="8">
        <v>1.600559317468798E-4</v>
      </c>
      <c r="CL1194" s="8">
        <v>3.2709668991728423E-5</v>
      </c>
      <c r="CM1194" s="8">
        <v>0.5</v>
      </c>
      <c r="CN1194" s="8">
        <v>0.1</v>
      </c>
      <c r="CO1194" s="8">
        <v>0.1</v>
      </c>
      <c r="CP1194" s="8">
        <v>0.1</v>
      </c>
      <c r="CQ1194" s="8">
        <v>0.1</v>
      </c>
      <c r="CR1194" s="8">
        <v>0.1</v>
      </c>
      <c r="CS1194" s="8">
        <v>0.89999999999999991</v>
      </c>
      <c r="CT1194" s="8">
        <v>0.1</v>
      </c>
      <c r="CU1194" s="8">
        <v>0.1</v>
      </c>
      <c r="CV1194" s="8">
        <v>0.1</v>
      </c>
      <c r="CW1194" s="8">
        <v>0.1</v>
      </c>
      <c r="CX1194" s="8">
        <v>0.1</v>
      </c>
      <c r="CY1194" s="8">
        <v>0.1</v>
      </c>
      <c r="CZ1194" s="8">
        <v>0.1</v>
      </c>
      <c r="DA1194" s="8">
        <v>7.1536932098216323E-3</v>
      </c>
      <c r="DB1194" s="8">
        <v>9.2846306790178371E-2</v>
      </c>
      <c r="DC1194" s="8">
        <v>0.1</v>
      </c>
      <c r="DD1194" s="8">
        <v>0.1</v>
      </c>
      <c r="DE1194" s="8">
        <v>0.1</v>
      </c>
      <c r="DF1194" s="8">
        <v>0.1</v>
      </c>
      <c r="DG1194" s="8">
        <v>0.1</v>
      </c>
      <c r="DH1194" s="8">
        <v>0.1</v>
      </c>
      <c r="DI1194" s="8">
        <v>8.74948541051557E-2</v>
      </c>
      <c r="DJ1194" s="8">
        <v>9.3980299011817946E-3</v>
      </c>
      <c r="DK1194" s="8">
        <v>2.2547617191051371E-3</v>
      </c>
      <c r="DL1194" s="8">
        <v>8.5235427455736799E-4</v>
      </c>
      <c r="DM1194" s="8">
        <v>0.1</v>
      </c>
      <c r="DN1194" s="8">
        <v>0.1</v>
      </c>
      <c r="DO1194" s="8">
        <v>0.1</v>
      </c>
      <c r="DP1194" s="8">
        <v>0.1</v>
      </c>
      <c r="DQ1194" s="8">
        <v>0.1</v>
      </c>
      <c r="DR1194" s="8">
        <v>0.1</v>
      </c>
      <c r="DS1194" s="8">
        <v>0.1</v>
      </c>
      <c r="DT1194" s="8">
        <v>0.2</v>
      </c>
      <c r="DU1194" s="8">
        <v>0.1</v>
      </c>
      <c r="DV1194" s="8">
        <v>0.1</v>
      </c>
      <c r="DW1194" s="8">
        <v>2.5176318975490691E-2</v>
      </c>
      <c r="DX1194" s="8">
        <v>7.4823681024509314E-2</v>
      </c>
      <c r="DY1194" s="8">
        <v>0.1</v>
      </c>
      <c r="DZ1194" s="8">
        <v>0.1</v>
      </c>
      <c r="EA1194" s="8">
        <v>0.1</v>
      </c>
      <c r="EB1194" s="8">
        <v>0.1</v>
      </c>
      <c r="EC1194" s="8">
        <v>0</v>
      </c>
      <c r="ED1194" s="8">
        <v>0</v>
      </c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  <c r="FK1194" s="8"/>
      <c r="FL1194" s="8"/>
      <c r="FM1194" s="8"/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  <c r="GD1194" s="8"/>
      <c r="GE1194" s="8"/>
      <c r="GF1194" s="8"/>
      <c r="GG1194" s="8"/>
      <c r="GH1194" s="8"/>
      <c r="GI1194" s="8"/>
      <c r="GJ1194" s="8"/>
      <c r="GK1194" s="8"/>
      <c r="GL1194" s="8"/>
      <c r="GM1194" s="8"/>
      <c r="GN1194" s="8"/>
      <c r="GO1194" s="8"/>
      <c r="GP1194" s="8"/>
      <c r="GQ1194" s="8"/>
      <c r="GR1194" s="8"/>
      <c r="GS1194" s="8"/>
      <c r="GT1194" s="8"/>
      <c r="GU1194" s="8"/>
      <c r="GV1194" s="8"/>
      <c r="GW1194" s="8"/>
      <c r="GX1194" s="8"/>
    </row>
    <row r="1195" spans="1:206" x14ac:dyDescent="0.3">
      <c r="A1195" s="32"/>
      <c r="B1195" s="23" t="s">
        <v>280</v>
      </c>
      <c r="C1195" s="33"/>
      <c r="D1195" s="33"/>
      <c r="E1195" s="23" t="s">
        <v>162</v>
      </c>
      <c r="F1195" s="23"/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>
        <v>0</v>
      </c>
      <c r="BI1195" s="8">
        <v>0</v>
      </c>
      <c r="BJ1195" s="8">
        <v>0</v>
      </c>
      <c r="BK1195" s="8">
        <v>0</v>
      </c>
      <c r="BL1195" s="8">
        <v>0</v>
      </c>
      <c r="BM1195" s="8">
        <v>0</v>
      </c>
      <c r="BN1195" s="8">
        <v>0</v>
      </c>
      <c r="BO1195" s="8">
        <v>0</v>
      </c>
      <c r="BP1195" s="8">
        <v>0</v>
      </c>
      <c r="BQ1195" s="8">
        <v>0</v>
      </c>
      <c r="BR1195" s="8">
        <v>0</v>
      </c>
      <c r="BS1195" s="8">
        <v>0</v>
      </c>
      <c r="BT1195" s="8">
        <v>0</v>
      </c>
      <c r="BU1195" s="8">
        <v>0</v>
      </c>
      <c r="BV1195" s="8">
        <v>0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8">
        <v>3.0788488872385049E-5</v>
      </c>
      <c r="CC1195" s="8">
        <v>3.0326874288826331E-5</v>
      </c>
      <c r="CD1195" s="8">
        <v>5.9147230777953103E-3</v>
      </c>
      <c r="CE1195" s="8">
        <v>9.100856051168899E-4</v>
      </c>
      <c r="CF1195" s="8">
        <v>1.140068466533892E-3</v>
      </c>
      <c r="CG1195" s="8">
        <v>7.8494529550655076E-4</v>
      </c>
      <c r="CH1195" s="8">
        <v>1.8968104393722959E-4</v>
      </c>
      <c r="CI1195" s="8">
        <v>2.273063685865215E-4</v>
      </c>
      <c r="CJ1195" s="8">
        <v>8.4761777764521574E-4</v>
      </c>
      <c r="CK1195" s="8">
        <v>1.600559317468798E-4</v>
      </c>
      <c r="CL1195" s="8">
        <v>3.2709668991728423E-5</v>
      </c>
      <c r="CM1195" s="8">
        <v>0.5</v>
      </c>
      <c r="CN1195" s="8">
        <v>0.1</v>
      </c>
      <c r="CO1195" s="8">
        <v>0.1</v>
      </c>
      <c r="CP1195" s="8">
        <v>0.1</v>
      </c>
      <c r="CQ1195" s="8">
        <v>0.1</v>
      </c>
      <c r="CR1195" s="8">
        <v>0.1</v>
      </c>
      <c r="CS1195" s="8">
        <v>0.89999999999999991</v>
      </c>
      <c r="CT1195" s="8">
        <v>0.1</v>
      </c>
      <c r="CU1195" s="8">
        <v>0.1</v>
      </c>
      <c r="CV1195" s="8">
        <v>0.1</v>
      </c>
      <c r="CW1195" s="8">
        <v>0.1</v>
      </c>
      <c r="CX1195" s="8">
        <v>0.1</v>
      </c>
      <c r="CY1195" s="8">
        <v>0.1</v>
      </c>
      <c r="CZ1195" s="8">
        <v>0.1</v>
      </c>
      <c r="DA1195" s="8">
        <v>7.1536932098216323E-3</v>
      </c>
      <c r="DB1195" s="8">
        <v>9.2846306790178371E-2</v>
      </c>
      <c r="DC1195" s="8">
        <v>0.1</v>
      </c>
      <c r="DD1195" s="8">
        <v>0.1</v>
      </c>
      <c r="DE1195" s="8">
        <v>0.1</v>
      </c>
      <c r="DF1195" s="8">
        <v>0.1</v>
      </c>
      <c r="DG1195" s="8">
        <v>0.1</v>
      </c>
      <c r="DH1195" s="8">
        <v>0.1</v>
      </c>
      <c r="DI1195" s="8">
        <v>8.74948541051557E-2</v>
      </c>
      <c r="DJ1195" s="8">
        <v>9.3980299011817946E-3</v>
      </c>
      <c r="DK1195" s="8">
        <v>2.2547617191051371E-3</v>
      </c>
      <c r="DL1195" s="8">
        <v>8.5235427455736799E-4</v>
      </c>
      <c r="DM1195" s="8">
        <v>0.1</v>
      </c>
      <c r="DN1195" s="8">
        <v>0.1</v>
      </c>
      <c r="DO1195" s="8">
        <v>0.1</v>
      </c>
      <c r="DP1195" s="8">
        <v>0.1</v>
      </c>
      <c r="DQ1195" s="8">
        <v>0.1</v>
      </c>
      <c r="DR1195" s="8">
        <v>0.1</v>
      </c>
      <c r="DS1195" s="8">
        <v>0.1</v>
      </c>
      <c r="DT1195" s="8">
        <v>0.2</v>
      </c>
      <c r="DU1195" s="8">
        <v>0.1</v>
      </c>
      <c r="DV1195" s="8">
        <v>0.1</v>
      </c>
      <c r="DW1195" s="8">
        <v>2.5176318975490691E-2</v>
      </c>
      <c r="DX1195" s="8">
        <v>7.4823681024509314E-2</v>
      </c>
      <c r="DY1195" s="8">
        <v>0.1</v>
      </c>
      <c r="DZ1195" s="8">
        <v>0.1</v>
      </c>
      <c r="EA1195" s="8">
        <v>0.1</v>
      </c>
      <c r="EB1195" s="8">
        <v>0.1</v>
      </c>
      <c r="EC1195" s="8">
        <v>0</v>
      </c>
      <c r="ED1195" s="8">
        <v>0</v>
      </c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  <c r="FP1195" s="8"/>
      <c r="FQ1195" s="8"/>
      <c r="FR1195" s="8"/>
      <c r="FS1195" s="8"/>
      <c r="FT1195" s="8"/>
      <c r="FU1195" s="8"/>
      <c r="FV1195" s="8"/>
      <c r="FW1195" s="8"/>
      <c r="FX1195" s="8"/>
      <c r="FY1195" s="8"/>
      <c r="FZ1195" s="8"/>
      <c r="GA1195" s="8"/>
      <c r="GB1195" s="8"/>
      <c r="GC1195" s="8"/>
      <c r="GD1195" s="8"/>
      <c r="GE1195" s="8"/>
      <c r="GF1195" s="8"/>
      <c r="GG1195" s="8"/>
      <c r="GH1195" s="8"/>
      <c r="GI1195" s="8"/>
      <c r="GJ1195" s="8"/>
      <c r="GK1195" s="8"/>
      <c r="GL1195" s="8"/>
      <c r="GM1195" s="8"/>
      <c r="GN1195" s="8"/>
      <c r="GO1195" s="8"/>
      <c r="GP1195" s="8"/>
      <c r="GQ1195" s="8"/>
      <c r="GR1195" s="8"/>
      <c r="GS1195" s="8"/>
      <c r="GT1195" s="8"/>
      <c r="GU1195" s="8"/>
      <c r="GV1195" s="8"/>
      <c r="GW1195" s="8"/>
      <c r="GX1195" s="8"/>
    </row>
    <row r="1196" spans="1:206" x14ac:dyDescent="0.3">
      <c r="A1196" s="32"/>
      <c r="B1196" s="23" t="s">
        <v>281</v>
      </c>
      <c r="C1196" s="33"/>
      <c r="D1196" s="33"/>
      <c r="E1196" s="23" t="s">
        <v>162</v>
      </c>
      <c r="F1196" s="23"/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8">
        <v>0</v>
      </c>
      <c r="BM1196" s="8">
        <v>0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>
        <v>0</v>
      </c>
      <c r="BU1196" s="8">
        <v>0</v>
      </c>
      <c r="BV1196" s="8">
        <v>0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8">
        <v>3.0788488872385049E-5</v>
      </c>
      <c r="CC1196" s="8">
        <v>3.0326874288826331E-5</v>
      </c>
      <c r="CD1196" s="8">
        <v>5.9147230777953103E-3</v>
      </c>
      <c r="CE1196" s="8">
        <v>9.100856051168899E-4</v>
      </c>
      <c r="CF1196" s="8">
        <v>1.140068466533892E-3</v>
      </c>
      <c r="CG1196" s="8">
        <v>7.8494529550655076E-4</v>
      </c>
      <c r="CH1196" s="8">
        <v>1.8968104393722959E-4</v>
      </c>
      <c r="CI1196" s="8">
        <v>2.273063685865215E-4</v>
      </c>
      <c r="CJ1196" s="8">
        <v>8.4761777764521574E-4</v>
      </c>
      <c r="CK1196" s="8">
        <v>1.600559317468798E-4</v>
      </c>
      <c r="CL1196" s="8">
        <v>3.2709668991728423E-5</v>
      </c>
      <c r="CM1196" s="8">
        <v>0.5</v>
      </c>
      <c r="CN1196" s="8">
        <v>0.1</v>
      </c>
      <c r="CO1196" s="8">
        <v>0.1</v>
      </c>
      <c r="CP1196" s="8">
        <v>0.1</v>
      </c>
      <c r="CQ1196" s="8">
        <v>0.1</v>
      </c>
      <c r="CR1196" s="8">
        <v>0.1</v>
      </c>
      <c r="CS1196" s="8">
        <v>0.89999999999999991</v>
      </c>
      <c r="CT1196" s="8">
        <v>0.1</v>
      </c>
      <c r="CU1196" s="8">
        <v>0.1</v>
      </c>
      <c r="CV1196" s="8">
        <v>0.1</v>
      </c>
      <c r="CW1196" s="8">
        <v>0.1</v>
      </c>
      <c r="CX1196" s="8">
        <v>0.1</v>
      </c>
      <c r="CY1196" s="8">
        <v>0.1</v>
      </c>
      <c r="CZ1196" s="8">
        <v>0.1</v>
      </c>
      <c r="DA1196" s="8">
        <v>7.1536932098216323E-3</v>
      </c>
      <c r="DB1196" s="8">
        <v>9.2846306790178371E-2</v>
      </c>
      <c r="DC1196" s="8">
        <v>0.1</v>
      </c>
      <c r="DD1196" s="8">
        <v>0.1</v>
      </c>
      <c r="DE1196" s="8">
        <v>0.1</v>
      </c>
      <c r="DF1196" s="8">
        <v>0.1</v>
      </c>
      <c r="DG1196" s="8">
        <v>0.1</v>
      </c>
      <c r="DH1196" s="8">
        <v>0.1</v>
      </c>
      <c r="DI1196" s="8">
        <v>8.74948541051557E-2</v>
      </c>
      <c r="DJ1196" s="8">
        <v>9.3980299011817946E-3</v>
      </c>
      <c r="DK1196" s="8">
        <v>2.2547617191051371E-3</v>
      </c>
      <c r="DL1196" s="8">
        <v>8.5235427455736799E-4</v>
      </c>
      <c r="DM1196" s="8">
        <v>0.1</v>
      </c>
      <c r="DN1196" s="8">
        <v>0.1</v>
      </c>
      <c r="DO1196" s="8">
        <v>0.1</v>
      </c>
      <c r="DP1196" s="8">
        <v>0.1</v>
      </c>
      <c r="DQ1196" s="8">
        <v>0.1</v>
      </c>
      <c r="DR1196" s="8">
        <v>0.1</v>
      </c>
      <c r="DS1196" s="8">
        <v>0.1</v>
      </c>
      <c r="DT1196" s="8">
        <v>0.2</v>
      </c>
      <c r="DU1196" s="8">
        <v>0.1</v>
      </c>
      <c r="DV1196" s="8">
        <v>0.1</v>
      </c>
      <c r="DW1196" s="8">
        <v>2.5176318975490691E-2</v>
      </c>
      <c r="DX1196" s="8">
        <v>7.4823681024509314E-2</v>
      </c>
      <c r="DY1196" s="8">
        <v>0.1</v>
      </c>
      <c r="DZ1196" s="8">
        <v>0.1</v>
      </c>
      <c r="EA1196" s="8">
        <v>0.1</v>
      </c>
      <c r="EB1196" s="8">
        <v>0.1</v>
      </c>
      <c r="EC1196" s="8">
        <v>0</v>
      </c>
      <c r="ED1196" s="8">
        <v>0</v>
      </c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  <c r="FK1196" s="8"/>
      <c r="FL1196" s="8"/>
      <c r="FM1196" s="8"/>
      <c r="FN1196" s="8"/>
      <c r="FO1196" s="8"/>
      <c r="FP1196" s="8"/>
      <c r="FQ1196" s="8"/>
      <c r="FR1196" s="8"/>
      <c r="FS1196" s="8"/>
      <c r="FT1196" s="8"/>
      <c r="FU1196" s="8"/>
      <c r="FV1196" s="8"/>
      <c r="FW1196" s="8"/>
      <c r="FX1196" s="8"/>
      <c r="FY1196" s="8"/>
      <c r="FZ1196" s="8"/>
      <c r="GA1196" s="8"/>
      <c r="GB1196" s="8"/>
      <c r="GC1196" s="8"/>
      <c r="GD1196" s="8"/>
      <c r="GE1196" s="8"/>
      <c r="GF1196" s="8"/>
      <c r="GG1196" s="8"/>
      <c r="GH1196" s="8"/>
      <c r="GI1196" s="8"/>
      <c r="GJ1196" s="8"/>
      <c r="GK1196" s="8"/>
      <c r="GL1196" s="8"/>
      <c r="GM1196" s="8"/>
      <c r="GN1196" s="8"/>
      <c r="GO1196" s="8"/>
      <c r="GP1196" s="8"/>
      <c r="GQ1196" s="8"/>
      <c r="GR1196" s="8"/>
      <c r="GS1196" s="8"/>
      <c r="GT1196" s="8"/>
      <c r="GU1196" s="8"/>
      <c r="GV1196" s="8"/>
      <c r="GW1196" s="8"/>
      <c r="GX1196" s="8"/>
    </row>
    <row r="1197" spans="1:206" x14ac:dyDescent="0.3">
      <c r="A1197" s="32"/>
      <c r="B1197" s="23" t="s">
        <v>282</v>
      </c>
      <c r="C1197" s="33"/>
      <c r="D1197" s="33"/>
      <c r="E1197" s="23" t="s">
        <v>162</v>
      </c>
      <c r="F1197" s="23"/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>
        <v>0</v>
      </c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0</v>
      </c>
      <c r="BR1197" s="8">
        <v>0</v>
      </c>
      <c r="BS1197" s="8">
        <v>0</v>
      </c>
      <c r="BT1197" s="8">
        <v>0</v>
      </c>
      <c r="BU1197" s="8">
        <v>0</v>
      </c>
      <c r="BV1197" s="8">
        <v>0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8">
        <v>3.0788488872385049E-5</v>
      </c>
      <c r="CC1197" s="8">
        <v>3.0326874288826331E-5</v>
      </c>
      <c r="CD1197" s="8">
        <v>5.9147230777953103E-3</v>
      </c>
      <c r="CE1197" s="8">
        <v>9.100856051168899E-4</v>
      </c>
      <c r="CF1197" s="8">
        <v>1.140068466533892E-3</v>
      </c>
      <c r="CG1197" s="8">
        <v>7.8494529550655076E-4</v>
      </c>
      <c r="CH1197" s="8">
        <v>1.8968104393722959E-4</v>
      </c>
      <c r="CI1197" s="8">
        <v>2.273063685865215E-4</v>
      </c>
      <c r="CJ1197" s="8">
        <v>8.4761777764521574E-4</v>
      </c>
      <c r="CK1197" s="8">
        <v>1.600559317468798E-4</v>
      </c>
      <c r="CL1197" s="8">
        <v>3.2709668991728423E-5</v>
      </c>
      <c r="CM1197" s="8">
        <v>0.5</v>
      </c>
      <c r="CN1197" s="8">
        <v>0.1</v>
      </c>
      <c r="CO1197" s="8">
        <v>0.1</v>
      </c>
      <c r="CP1197" s="8">
        <v>0.1</v>
      </c>
      <c r="CQ1197" s="8">
        <v>0.1</v>
      </c>
      <c r="CR1197" s="8">
        <v>0.1</v>
      </c>
      <c r="CS1197" s="8">
        <v>0.89999999999999991</v>
      </c>
      <c r="CT1197" s="8">
        <v>0.1</v>
      </c>
      <c r="CU1197" s="8">
        <v>0.1</v>
      </c>
      <c r="CV1197" s="8">
        <v>0.1</v>
      </c>
      <c r="CW1197" s="8">
        <v>0.1</v>
      </c>
      <c r="CX1197" s="8">
        <v>0.1</v>
      </c>
      <c r="CY1197" s="8">
        <v>0.1</v>
      </c>
      <c r="CZ1197" s="8">
        <v>0.1</v>
      </c>
      <c r="DA1197" s="8">
        <v>7.1536932098216323E-3</v>
      </c>
      <c r="DB1197" s="8">
        <v>9.2846306790178371E-2</v>
      </c>
      <c r="DC1197" s="8">
        <v>0.1</v>
      </c>
      <c r="DD1197" s="8">
        <v>0.1</v>
      </c>
      <c r="DE1197" s="8">
        <v>0.1</v>
      </c>
      <c r="DF1197" s="8">
        <v>0.1</v>
      </c>
      <c r="DG1197" s="8">
        <v>0.1</v>
      </c>
      <c r="DH1197" s="8">
        <v>0.1</v>
      </c>
      <c r="DI1197" s="8">
        <v>8.74948541051557E-2</v>
      </c>
      <c r="DJ1197" s="8">
        <v>9.3980299011817946E-3</v>
      </c>
      <c r="DK1197" s="8">
        <v>2.2547617191051371E-3</v>
      </c>
      <c r="DL1197" s="8">
        <v>8.5235427455736799E-4</v>
      </c>
      <c r="DM1197" s="8">
        <v>0.1</v>
      </c>
      <c r="DN1197" s="8">
        <v>0.1</v>
      </c>
      <c r="DO1197" s="8">
        <v>0.1</v>
      </c>
      <c r="DP1197" s="8">
        <v>0.1</v>
      </c>
      <c r="DQ1197" s="8">
        <v>0.1</v>
      </c>
      <c r="DR1197" s="8">
        <v>0.1</v>
      </c>
      <c r="DS1197" s="8">
        <v>0.1</v>
      </c>
      <c r="DT1197" s="8">
        <v>0.2</v>
      </c>
      <c r="DU1197" s="8">
        <v>0.1</v>
      </c>
      <c r="DV1197" s="8">
        <v>0.1</v>
      </c>
      <c r="DW1197" s="8">
        <v>2.5176318975490691E-2</v>
      </c>
      <c r="DX1197" s="8">
        <v>7.4823681024509314E-2</v>
      </c>
      <c r="DY1197" s="8">
        <v>0.1</v>
      </c>
      <c r="DZ1197" s="8">
        <v>0.1</v>
      </c>
      <c r="EA1197" s="8">
        <v>0.1</v>
      </c>
      <c r="EB1197" s="8">
        <v>0.1</v>
      </c>
      <c r="EC1197" s="8">
        <v>0</v>
      </c>
      <c r="ED1197" s="8">
        <v>0</v>
      </c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/>
      <c r="FP1197" s="8"/>
      <c r="FQ1197" s="8"/>
      <c r="FR1197" s="8"/>
      <c r="FS1197" s="8"/>
      <c r="FT1197" s="8"/>
      <c r="FU1197" s="8"/>
      <c r="FV1197" s="8"/>
      <c r="FW1197" s="8"/>
      <c r="FX1197" s="8"/>
      <c r="FY1197" s="8"/>
      <c r="FZ1197" s="8"/>
      <c r="GA1197" s="8"/>
      <c r="GB1197" s="8"/>
      <c r="GC1197" s="8"/>
      <c r="GD1197" s="8"/>
      <c r="GE1197" s="8"/>
      <c r="GF1197" s="8"/>
      <c r="GG1197" s="8"/>
      <c r="GH1197" s="8"/>
      <c r="GI1197" s="8"/>
      <c r="GJ1197" s="8"/>
      <c r="GK1197" s="8"/>
      <c r="GL1197" s="8"/>
      <c r="GM1197" s="8"/>
      <c r="GN1197" s="8"/>
      <c r="GO1197" s="8"/>
      <c r="GP1197" s="8"/>
      <c r="GQ1197" s="8"/>
      <c r="GR1197" s="8"/>
      <c r="GS1197" s="8"/>
      <c r="GT1197" s="8"/>
      <c r="GU1197" s="8"/>
      <c r="GV1197" s="8"/>
      <c r="GW1197" s="8"/>
      <c r="GX1197" s="8"/>
    </row>
    <row r="1198" spans="1:206" x14ac:dyDescent="0.3">
      <c r="A1198" s="32"/>
      <c r="B1198" s="23" t="s">
        <v>283</v>
      </c>
      <c r="C1198" s="33"/>
      <c r="D1198" s="33"/>
      <c r="E1198" s="23" t="s">
        <v>162</v>
      </c>
      <c r="F1198" s="23"/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>
        <v>0</v>
      </c>
      <c r="BU1198" s="8">
        <v>0</v>
      </c>
      <c r="BV1198" s="8">
        <v>0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8">
        <v>3.0788488872385049E-5</v>
      </c>
      <c r="CC1198" s="8">
        <v>3.0326874288826331E-5</v>
      </c>
      <c r="CD1198" s="8">
        <v>5.9147230777953103E-3</v>
      </c>
      <c r="CE1198" s="8">
        <v>9.100856051168899E-4</v>
      </c>
      <c r="CF1198" s="8">
        <v>1.140068466533892E-3</v>
      </c>
      <c r="CG1198" s="8">
        <v>7.8494529550655076E-4</v>
      </c>
      <c r="CH1198" s="8">
        <v>1.8968104393722959E-4</v>
      </c>
      <c r="CI1198" s="8">
        <v>2.273063685865215E-4</v>
      </c>
      <c r="CJ1198" s="8">
        <v>8.4761777764521574E-4</v>
      </c>
      <c r="CK1198" s="8">
        <v>1.600559317468798E-4</v>
      </c>
      <c r="CL1198" s="8">
        <v>3.2709668991728423E-5</v>
      </c>
      <c r="CM1198" s="8">
        <v>0.5</v>
      </c>
      <c r="CN1198" s="8">
        <v>0.1</v>
      </c>
      <c r="CO1198" s="8">
        <v>0.1</v>
      </c>
      <c r="CP1198" s="8">
        <v>0.1</v>
      </c>
      <c r="CQ1198" s="8">
        <v>0.1</v>
      </c>
      <c r="CR1198" s="8">
        <v>0.1</v>
      </c>
      <c r="CS1198" s="8">
        <v>0.89999999999999991</v>
      </c>
      <c r="CT1198" s="8">
        <v>0.1</v>
      </c>
      <c r="CU1198" s="8">
        <v>0.1</v>
      </c>
      <c r="CV1198" s="8">
        <v>0.1</v>
      </c>
      <c r="CW1198" s="8">
        <v>0.1</v>
      </c>
      <c r="CX1198" s="8">
        <v>0.1</v>
      </c>
      <c r="CY1198" s="8">
        <v>0.1</v>
      </c>
      <c r="CZ1198" s="8">
        <v>0.1</v>
      </c>
      <c r="DA1198" s="8">
        <v>7.1536932098216323E-3</v>
      </c>
      <c r="DB1198" s="8">
        <v>9.2846306790178371E-2</v>
      </c>
      <c r="DC1198" s="8">
        <v>0.1</v>
      </c>
      <c r="DD1198" s="8">
        <v>0.1</v>
      </c>
      <c r="DE1198" s="8">
        <v>0.1</v>
      </c>
      <c r="DF1198" s="8">
        <v>0.1</v>
      </c>
      <c r="DG1198" s="8">
        <v>0.1</v>
      </c>
      <c r="DH1198" s="8">
        <v>0.1</v>
      </c>
      <c r="DI1198" s="8">
        <v>8.74948541051557E-2</v>
      </c>
      <c r="DJ1198" s="8">
        <v>9.3980299011817946E-3</v>
      </c>
      <c r="DK1198" s="8">
        <v>2.2547617191051371E-3</v>
      </c>
      <c r="DL1198" s="8">
        <v>8.5235427455736799E-4</v>
      </c>
      <c r="DM1198" s="8">
        <v>0.1</v>
      </c>
      <c r="DN1198" s="8">
        <v>0.1</v>
      </c>
      <c r="DO1198" s="8">
        <v>0.1</v>
      </c>
      <c r="DP1198" s="8">
        <v>0.1</v>
      </c>
      <c r="DQ1198" s="8">
        <v>0.1</v>
      </c>
      <c r="DR1198" s="8">
        <v>0.1</v>
      </c>
      <c r="DS1198" s="8">
        <v>0.1</v>
      </c>
      <c r="DT1198" s="8">
        <v>0.2</v>
      </c>
      <c r="DU1198" s="8">
        <v>0.1</v>
      </c>
      <c r="DV1198" s="8">
        <v>0.1</v>
      </c>
      <c r="DW1198" s="8">
        <v>2.5176318975490691E-2</v>
      </c>
      <c r="DX1198" s="8">
        <v>7.4823681024509314E-2</v>
      </c>
      <c r="DY1198" s="8">
        <v>0.1</v>
      </c>
      <c r="DZ1198" s="8">
        <v>0.1</v>
      </c>
      <c r="EA1198" s="8">
        <v>0.1</v>
      </c>
      <c r="EB1198" s="8">
        <v>0.1</v>
      </c>
      <c r="EC1198" s="8">
        <v>0</v>
      </c>
      <c r="ED1198" s="8">
        <v>0</v>
      </c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  <c r="GA1198" s="8"/>
      <c r="GB1198" s="8"/>
      <c r="GC1198" s="8"/>
      <c r="GD1198" s="8"/>
      <c r="GE1198" s="8"/>
      <c r="GF1198" s="8"/>
      <c r="GG1198" s="8"/>
      <c r="GH1198" s="8"/>
      <c r="GI1198" s="8"/>
      <c r="GJ1198" s="8"/>
      <c r="GK1198" s="8"/>
      <c r="GL1198" s="8"/>
      <c r="GM1198" s="8"/>
      <c r="GN1198" s="8"/>
      <c r="GO1198" s="8"/>
      <c r="GP1198" s="8"/>
      <c r="GQ1198" s="8"/>
      <c r="GR1198" s="8"/>
      <c r="GS1198" s="8"/>
      <c r="GT1198" s="8"/>
      <c r="GU1198" s="8"/>
      <c r="GV1198" s="8"/>
      <c r="GW1198" s="8"/>
      <c r="GX1198" s="8"/>
    </row>
    <row r="1199" spans="1:206" x14ac:dyDescent="0.3">
      <c r="A1199" s="32"/>
      <c r="B1199" s="23" t="s">
        <v>284</v>
      </c>
      <c r="C1199" s="33"/>
      <c r="D1199" s="33"/>
      <c r="E1199" s="23" t="s">
        <v>162</v>
      </c>
      <c r="F1199" s="23"/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>
        <v>0</v>
      </c>
      <c r="BI1199" s="8">
        <v>0</v>
      </c>
      <c r="BJ1199" s="8">
        <v>0</v>
      </c>
      <c r="BK1199" s="8">
        <v>0</v>
      </c>
      <c r="BL1199" s="8">
        <v>0</v>
      </c>
      <c r="BM1199" s="8">
        <v>0</v>
      </c>
      <c r="BN1199" s="8">
        <v>0</v>
      </c>
      <c r="BO1199" s="8">
        <v>0</v>
      </c>
      <c r="BP1199" s="8">
        <v>0</v>
      </c>
      <c r="BQ1199" s="8">
        <v>0</v>
      </c>
      <c r="BR1199" s="8">
        <v>0</v>
      </c>
      <c r="BS1199" s="8">
        <v>0</v>
      </c>
      <c r="BT1199" s="8">
        <v>0</v>
      </c>
      <c r="BU1199" s="8">
        <v>0</v>
      </c>
      <c r="BV1199" s="8">
        <v>0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8">
        <v>3.0788488872385049E-5</v>
      </c>
      <c r="CC1199" s="8">
        <v>3.0326874288826331E-5</v>
      </c>
      <c r="CD1199" s="8">
        <v>5.9147230777953103E-3</v>
      </c>
      <c r="CE1199" s="8">
        <v>9.100856051168899E-4</v>
      </c>
      <c r="CF1199" s="8">
        <v>1.140068466533892E-3</v>
      </c>
      <c r="CG1199" s="8">
        <v>7.8494529550655076E-4</v>
      </c>
      <c r="CH1199" s="8">
        <v>1.8968104393722959E-4</v>
      </c>
      <c r="CI1199" s="8">
        <v>2.273063685865215E-4</v>
      </c>
      <c r="CJ1199" s="8">
        <v>8.4761777764521574E-4</v>
      </c>
      <c r="CK1199" s="8">
        <v>1.600559317468798E-4</v>
      </c>
      <c r="CL1199" s="8">
        <v>3.2709668991728423E-5</v>
      </c>
      <c r="CM1199" s="8">
        <v>0.5</v>
      </c>
      <c r="CN1199" s="8">
        <v>0.1</v>
      </c>
      <c r="CO1199" s="8">
        <v>0.1</v>
      </c>
      <c r="CP1199" s="8">
        <v>0.1</v>
      </c>
      <c r="CQ1199" s="8">
        <v>0.1</v>
      </c>
      <c r="CR1199" s="8">
        <v>0.1</v>
      </c>
      <c r="CS1199" s="8">
        <v>0.89999999999999991</v>
      </c>
      <c r="CT1199" s="8">
        <v>0.1</v>
      </c>
      <c r="CU1199" s="8">
        <v>0.1</v>
      </c>
      <c r="CV1199" s="8">
        <v>0.1</v>
      </c>
      <c r="CW1199" s="8">
        <v>0.1</v>
      </c>
      <c r="CX1199" s="8">
        <v>0.1</v>
      </c>
      <c r="CY1199" s="8">
        <v>0.1</v>
      </c>
      <c r="CZ1199" s="8">
        <v>0.1</v>
      </c>
      <c r="DA1199" s="8">
        <v>7.1536932098216323E-3</v>
      </c>
      <c r="DB1199" s="8">
        <v>9.2846306790178371E-2</v>
      </c>
      <c r="DC1199" s="8">
        <v>0.1</v>
      </c>
      <c r="DD1199" s="8">
        <v>0.1</v>
      </c>
      <c r="DE1199" s="8">
        <v>0.1</v>
      </c>
      <c r="DF1199" s="8">
        <v>0.1</v>
      </c>
      <c r="DG1199" s="8">
        <v>0.1</v>
      </c>
      <c r="DH1199" s="8">
        <v>0.1</v>
      </c>
      <c r="DI1199" s="8">
        <v>8.74948541051557E-2</v>
      </c>
      <c r="DJ1199" s="8">
        <v>9.3980299011817946E-3</v>
      </c>
      <c r="DK1199" s="8">
        <v>2.2547617191051371E-3</v>
      </c>
      <c r="DL1199" s="8">
        <v>8.5235427455736799E-4</v>
      </c>
      <c r="DM1199" s="8">
        <v>0.1</v>
      </c>
      <c r="DN1199" s="8">
        <v>0.1</v>
      </c>
      <c r="DO1199" s="8">
        <v>0.1</v>
      </c>
      <c r="DP1199" s="8">
        <v>0.1</v>
      </c>
      <c r="DQ1199" s="8">
        <v>0.1</v>
      </c>
      <c r="DR1199" s="8">
        <v>0.1</v>
      </c>
      <c r="DS1199" s="8">
        <v>0.1</v>
      </c>
      <c r="DT1199" s="8">
        <v>0.2</v>
      </c>
      <c r="DU1199" s="8">
        <v>0.1</v>
      </c>
      <c r="DV1199" s="8">
        <v>0.1</v>
      </c>
      <c r="DW1199" s="8">
        <v>2.5176318975490691E-2</v>
      </c>
      <c r="DX1199" s="8">
        <v>7.4823681024509314E-2</v>
      </c>
      <c r="DY1199" s="8">
        <v>0.1</v>
      </c>
      <c r="DZ1199" s="8">
        <v>0.1</v>
      </c>
      <c r="EA1199" s="8">
        <v>0.1</v>
      </c>
      <c r="EB1199" s="8">
        <v>0.1</v>
      </c>
      <c r="EC1199" s="8">
        <v>0</v>
      </c>
      <c r="ED1199" s="8">
        <v>0</v>
      </c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  <c r="FK1199" s="8"/>
      <c r="FL1199" s="8"/>
      <c r="FM1199" s="8"/>
      <c r="FN1199" s="8"/>
      <c r="FO1199" s="8"/>
      <c r="FP1199" s="8"/>
      <c r="FQ1199" s="8"/>
      <c r="FR1199" s="8"/>
      <c r="FS1199" s="8"/>
      <c r="FT1199" s="8"/>
      <c r="FU1199" s="8"/>
      <c r="FV1199" s="8"/>
      <c r="FW1199" s="8"/>
      <c r="FX1199" s="8"/>
      <c r="FY1199" s="8"/>
      <c r="FZ1199" s="8"/>
      <c r="GA1199" s="8"/>
      <c r="GB1199" s="8"/>
      <c r="GC1199" s="8"/>
      <c r="GD1199" s="8"/>
      <c r="GE1199" s="8"/>
      <c r="GF1199" s="8"/>
      <c r="GG1199" s="8"/>
      <c r="GH1199" s="8"/>
      <c r="GI1199" s="8"/>
      <c r="GJ1199" s="8"/>
      <c r="GK1199" s="8"/>
      <c r="GL1199" s="8"/>
      <c r="GM1199" s="8"/>
      <c r="GN1199" s="8"/>
      <c r="GO1199" s="8"/>
      <c r="GP1199" s="8"/>
      <c r="GQ1199" s="8"/>
      <c r="GR1199" s="8"/>
      <c r="GS1199" s="8"/>
      <c r="GT1199" s="8"/>
      <c r="GU1199" s="8"/>
      <c r="GV1199" s="8"/>
      <c r="GW1199" s="8"/>
      <c r="GX1199" s="8"/>
    </row>
    <row r="1200" spans="1:206" x14ac:dyDescent="0.3">
      <c r="A1200" s="32"/>
      <c r="B1200" s="23" t="s">
        <v>285</v>
      </c>
      <c r="C1200" s="33"/>
      <c r="D1200" s="33"/>
      <c r="E1200" s="23" t="s">
        <v>162</v>
      </c>
      <c r="F1200" s="23"/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8">
        <v>0</v>
      </c>
      <c r="BM1200" s="8">
        <v>0</v>
      </c>
      <c r="BN1200" s="8">
        <v>0</v>
      </c>
      <c r="BO1200" s="8">
        <v>0</v>
      </c>
      <c r="BP1200" s="8">
        <v>0</v>
      </c>
      <c r="BQ1200" s="8">
        <v>0</v>
      </c>
      <c r="BR1200" s="8">
        <v>0</v>
      </c>
      <c r="BS1200" s="8">
        <v>0</v>
      </c>
      <c r="BT1200" s="8">
        <v>0</v>
      </c>
      <c r="BU1200" s="8">
        <v>0</v>
      </c>
      <c r="BV1200" s="8">
        <v>0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8">
        <v>3.0788488872385049E-5</v>
      </c>
      <c r="CC1200" s="8">
        <v>3.0326874288826331E-5</v>
      </c>
      <c r="CD1200" s="8">
        <v>5.9147230777953103E-3</v>
      </c>
      <c r="CE1200" s="8">
        <v>9.100856051168899E-4</v>
      </c>
      <c r="CF1200" s="8">
        <v>1.140068466533892E-3</v>
      </c>
      <c r="CG1200" s="8">
        <v>7.8494529550655076E-4</v>
      </c>
      <c r="CH1200" s="8">
        <v>1.8968104393722959E-4</v>
      </c>
      <c r="CI1200" s="8">
        <v>2.273063685865215E-4</v>
      </c>
      <c r="CJ1200" s="8">
        <v>8.4761777764521574E-4</v>
      </c>
      <c r="CK1200" s="8">
        <v>1.600559317468798E-4</v>
      </c>
      <c r="CL1200" s="8">
        <v>3.2709668991728423E-5</v>
      </c>
      <c r="CM1200" s="8">
        <v>0.5</v>
      </c>
      <c r="CN1200" s="8">
        <v>0.1</v>
      </c>
      <c r="CO1200" s="8">
        <v>0.1</v>
      </c>
      <c r="CP1200" s="8">
        <v>0.1</v>
      </c>
      <c r="CQ1200" s="8">
        <v>0.1</v>
      </c>
      <c r="CR1200" s="8">
        <v>0.1</v>
      </c>
      <c r="CS1200" s="8">
        <v>0.89999999999999991</v>
      </c>
      <c r="CT1200" s="8">
        <v>0.1</v>
      </c>
      <c r="CU1200" s="8">
        <v>0.1</v>
      </c>
      <c r="CV1200" s="8">
        <v>0.1</v>
      </c>
      <c r="CW1200" s="8">
        <v>0.1</v>
      </c>
      <c r="CX1200" s="8">
        <v>0.1</v>
      </c>
      <c r="CY1200" s="8">
        <v>0.1</v>
      </c>
      <c r="CZ1200" s="8">
        <v>0.1</v>
      </c>
      <c r="DA1200" s="8">
        <v>7.1536932098216323E-3</v>
      </c>
      <c r="DB1200" s="8">
        <v>9.2846306790178371E-2</v>
      </c>
      <c r="DC1200" s="8">
        <v>0.1</v>
      </c>
      <c r="DD1200" s="8">
        <v>0.1</v>
      </c>
      <c r="DE1200" s="8">
        <v>0.1</v>
      </c>
      <c r="DF1200" s="8">
        <v>0.1</v>
      </c>
      <c r="DG1200" s="8">
        <v>0.1</v>
      </c>
      <c r="DH1200" s="8">
        <v>0.1</v>
      </c>
      <c r="DI1200" s="8">
        <v>8.74948541051557E-2</v>
      </c>
      <c r="DJ1200" s="8">
        <v>9.3980299011817946E-3</v>
      </c>
      <c r="DK1200" s="8">
        <v>2.2547617191051371E-3</v>
      </c>
      <c r="DL1200" s="8">
        <v>8.5235427455736799E-4</v>
      </c>
      <c r="DM1200" s="8">
        <v>0.1</v>
      </c>
      <c r="DN1200" s="8">
        <v>0.1</v>
      </c>
      <c r="DO1200" s="8">
        <v>0.1</v>
      </c>
      <c r="DP1200" s="8">
        <v>0.1</v>
      </c>
      <c r="DQ1200" s="8">
        <v>0.1</v>
      </c>
      <c r="DR1200" s="8">
        <v>0.1</v>
      </c>
      <c r="DS1200" s="8">
        <v>0.1</v>
      </c>
      <c r="DT1200" s="8">
        <v>0.2</v>
      </c>
      <c r="DU1200" s="8">
        <v>0.1</v>
      </c>
      <c r="DV1200" s="8">
        <v>0.1</v>
      </c>
      <c r="DW1200" s="8">
        <v>2.5176318975490691E-2</v>
      </c>
      <c r="DX1200" s="8">
        <v>7.4823681024509314E-2</v>
      </c>
      <c r="DY1200" s="8">
        <v>0.1</v>
      </c>
      <c r="DZ1200" s="8">
        <v>0.1</v>
      </c>
      <c r="EA1200" s="8">
        <v>0.1</v>
      </c>
      <c r="EB1200" s="8">
        <v>0.1</v>
      </c>
      <c r="EC1200" s="8">
        <v>0</v>
      </c>
      <c r="ED1200" s="8">
        <v>0</v>
      </c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  <c r="FK1200" s="8"/>
      <c r="FL1200" s="8"/>
      <c r="FM1200" s="8"/>
      <c r="FN1200" s="8"/>
      <c r="FO1200" s="8"/>
      <c r="FP1200" s="8"/>
      <c r="FQ1200" s="8"/>
      <c r="FR1200" s="8"/>
      <c r="FS1200" s="8"/>
      <c r="FT1200" s="8"/>
      <c r="FU1200" s="8"/>
      <c r="FV1200" s="8"/>
      <c r="FW1200" s="8"/>
      <c r="FX1200" s="8"/>
      <c r="FY1200" s="8"/>
      <c r="FZ1200" s="8"/>
      <c r="GA1200" s="8"/>
      <c r="GB1200" s="8"/>
      <c r="GC1200" s="8"/>
      <c r="GD1200" s="8"/>
      <c r="GE1200" s="8"/>
      <c r="GF1200" s="8"/>
      <c r="GG1200" s="8"/>
      <c r="GH1200" s="8"/>
      <c r="GI1200" s="8"/>
      <c r="GJ1200" s="8"/>
      <c r="GK1200" s="8"/>
      <c r="GL1200" s="8"/>
      <c r="GM1200" s="8"/>
      <c r="GN1200" s="8"/>
      <c r="GO1200" s="8"/>
      <c r="GP1200" s="8"/>
      <c r="GQ1200" s="8"/>
      <c r="GR1200" s="8"/>
      <c r="GS1200" s="8"/>
      <c r="GT1200" s="8"/>
      <c r="GU1200" s="8"/>
      <c r="GV1200" s="8"/>
      <c r="GW1200" s="8"/>
      <c r="GX1200" s="8"/>
    </row>
    <row r="1201" spans="1:206" x14ac:dyDescent="0.3">
      <c r="A1201" s="32"/>
      <c r="B1201" s="23" t="s">
        <v>286</v>
      </c>
      <c r="C1201" s="33"/>
      <c r="D1201" s="33"/>
      <c r="E1201" s="23" t="s">
        <v>162</v>
      </c>
      <c r="F1201" s="23"/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>
        <v>0</v>
      </c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>
        <v>0</v>
      </c>
      <c r="BI1201" s="8">
        <v>0</v>
      </c>
      <c r="BJ1201" s="8">
        <v>0</v>
      </c>
      <c r="BK1201" s="8">
        <v>0</v>
      </c>
      <c r="BL1201" s="8">
        <v>0</v>
      </c>
      <c r="BM1201" s="8">
        <v>0</v>
      </c>
      <c r="BN1201" s="8">
        <v>0</v>
      </c>
      <c r="BO1201" s="8">
        <v>0</v>
      </c>
      <c r="BP1201" s="8">
        <v>0</v>
      </c>
      <c r="BQ1201" s="8">
        <v>0</v>
      </c>
      <c r="BR1201" s="8">
        <v>0</v>
      </c>
      <c r="BS1201" s="8">
        <v>0</v>
      </c>
      <c r="BT1201" s="8">
        <v>0</v>
      </c>
      <c r="BU1201" s="8">
        <v>0</v>
      </c>
      <c r="BV1201" s="8">
        <v>0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8">
        <v>3.0788488872385049E-5</v>
      </c>
      <c r="CC1201" s="8">
        <v>3.0326874288826331E-5</v>
      </c>
      <c r="CD1201" s="8">
        <v>5.9147230777953103E-3</v>
      </c>
      <c r="CE1201" s="8">
        <v>9.100856051168899E-4</v>
      </c>
      <c r="CF1201" s="8">
        <v>1.140068466533892E-3</v>
      </c>
      <c r="CG1201" s="8">
        <v>7.8494529550655076E-4</v>
      </c>
      <c r="CH1201" s="8">
        <v>1.8968104393722959E-4</v>
      </c>
      <c r="CI1201" s="8">
        <v>2.273063685865215E-4</v>
      </c>
      <c r="CJ1201" s="8">
        <v>8.4761777764521574E-4</v>
      </c>
      <c r="CK1201" s="8">
        <v>1.600559317468798E-4</v>
      </c>
      <c r="CL1201" s="8">
        <v>3.2709668991728423E-5</v>
      </c>
      <c r="CM1201" s="8">
        <v>0.5</v>
      </c>
      <c r="CN1201" s="8">
        <v>0.1</v>
      </c>
      <c r="CO1201" s="8">
        <v>0.1</v>
      </c>
      <c r="CP1201" s="8">
        <v>0.1</v>
      </c>
      <c r="CQ1201" s="8">
        <v>0.1</v>
      </c>
      <c r="CR1201" s="8">
        <v>0.1</v>
      </c>
      <c r="CS1201" s="8">
        <v>0.89999999999999991</v>
      </c>
      <c r="CT1201" s="8">
        <v>0.1</v>
      </c>
      <c r="CU1201" s="8">
        <v>0.1</v>
      </c>
      <c r="CV1201" s="8">
        <v>0.1</v>
      </c>
      <c r="CW1201" s="8">
        <v>0.1</v>
      </c>
      <c r="CX1201" s="8">
        <v>0.1</v>
      </c>
      <c r="CY1201" s="8">
        <v>0.1</v>
      </c>
      <c r="CZ1201" s="8">
        <v>0.1</v>
      </c>
      <c r="DA1201" s="8">
        <v>7.1536932098216323E-3</v>
      </c>
      <c r="DB1201" s="8">
        <v>9.2846306790178371E-2</v>
      </c>
      <c r="DC1201" s="8">
        <v>0.1</v>
      </c>
      <c r="DD1201" s="8">
        <v>0.1</v>
      </c>
      <c r="DE1201" s="8">
        <v>0.1</v>
      </c>
      <c r="DF1201" s="8">
        <v>0.1</v>
      </c>
      <c r="DG1201" s="8">
        <v>0.1</v>
      </c>
      <c r="DH1201" s="8">
        <v>0.1</v>
      </c>
      <c r="DI1201" s="8">
        <v>8.74948541051557E-2</v>
      </c>
      <c r="DJ1201" s="8">
        <v>9.3980299011817946E-3</v>
      </c>
      <c r="DK1201" s="8">
        <v>2.2547617191051371E-3</v>
      </c>
      <c r="DL1201" s="8">
        <v>8.5235427455736799E-4</v>
      </c>
      <c r="DM1201" s="8">
        <v>0.1</v>
      </c>
      <c r="DN1201" s="8">
        <v>0.1</v>
      </c>
      <c r="DO1201" s="8">
        <v>0.1</v>
      </c>
      <c r="DP1201" s="8">
        <v>0.1</v>
      </c>
      <c r="DQ1201" s="8">
        <v>0.1</v>
      </c>
      <c r="DR1201" s="8">
        <v>0.1</v>
      </c>
      <c r="DS1201" s="8">
        <v>0.1</v>
      </c>
      <c r="DT1201" s="8">
        <v>0.2</v>
      </c>
      <c r="DU1201" s="8">
        <v>0.1</v>
      </c>
      <c r="DV1201" s="8">
        <v>0.1</v>
      </c>
      <c r="DW1201" s="8">
        <v>2.5176318975490691E-2</v>
      </c>
      <c r="DX1201" s="8">
        <v>7.4823681024509314E-2</v>
      </c>
      <c r="DY1201" s="8">
        <v>0.1</v>
      </c>
      <c r="DZ1201" s="8">
        <v>0.1</v>
      </c>
      <c r="EA1201" s="8">
        <v>0.1</v>
      </c>
      <c r="EB1201" s="8">
        <v>0.1</v>
      </c>
      <c r="EC1201" s="8">
        <v>0</v>
      </c>
      <c r="ED1201" s="8">
        <v>0</v>
      </c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  <c r="FK1201" s="8"/>
      <c r="FL1201" s="8"/>
      <c r="FM1201" s="8"/>
      <c r="FN1201" s="8"/>
      <c r="FO1201" s="8"/>
      <c r="FP1201" s="8"/>
      <c r="FQ1201" s="8"/>
      <c r="FR1201" s="8"/>
      <c r="FS1201" s="8"/>
      <c r="FT1201" s="8"/>
      <c r="FU1201" s="8"/>
      <c r="FV1201" s="8"/>
      <c r="FW1201" s="8"/>
      <c r="FX1201" s="8"/>
      <c r="FY1201" s="8"/>
      <c r="FZ1201" s="8"/>
      <c r="GA1201" s="8"/>
      <c r="GB1201" s="8"/>
      <c r="GC1201" s="8"/>
      <c r="GD1201" s="8"/>
      <c r="GE1201" s="8"/>
      <c r="GF1201" s="8"/>
      <c r="GG1201" s="8"/>
      <c r="GH1201" s="8"/>
      <c r="GI1201" s="8"/>
      <c r="GJ1201" s="8"/>
      <c r="GK1201" s="8"/>
      <c r="GL1201" s="8"/>
      <c r="GM1201" s="8"/>
      <c r="GN1201" s="8"/>
      <c r="GO1201" s="8"/>
      <c r="GP1201" s="8"/>
      <c r="GQ1201" s="8"/>
      <c r="GR1201" s="8"/>
      <c r="GS1201" s="8"/>
      <c r="GT1201" s="8"/>
      <c r="GU1201" s="8"/>
      <c r="GV1201" s="8"/>
      <c r="GW1201" s="8"/>
      <c r="GX1201" s="8"/>
    </row>
    <row r="1202" spans="1:206" x14ac:dyDescent="0.3">
      <c r="A1202" s="32"/>
      <c r="B1202" s="23" t="s">
        <v>287</v>
      </c>
      <c r="C1202" s="33"/>
      <c r="D1202" s="33"/>
      <c r="E1202" s="23" t="s">
        <v>162</v>
      </c>
      <c r="F1202" s="23"/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8">
        <v>0</v>
      </c>
      <c r="BM1202" s="8">
        <v>0</v>
      </c>
      <c r="BN1202" s="8">
        <v>0</v>
      </c>
      <c r="BO1202" s="8">
        <v>0</v>
      </c>
      <c r="BP1202" s="8">
        <v>0</v>
      </c>
      <c r="BQ1202" s="8">
        <v>0</v>
      </c>
      <c r="BR1202" s="8">
        <v>0</v>
      </c>
      <c r="BS1202" s="8">
        <v>0</v>
      </c>
      <c r="BT1202" s="8">
        <v>0</v>
      </c>
      <c r="BU1202" s="8">
        <v>0</v>
      </c>
      <c r="BV1202" s="8">
        <v>0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8">
        <v>3.0788488872385049E-5</v>
      </c>
      <c r="CC1202" s="8">
        <v>3.0326874288826331E-5</v>
      </c>
      <c r="CD1202" s="8">
        <v>5.9147230777953103E-3</v>
      </c>
      <c r="CE1202" s="8">
        <v>9.100856051168899E-4</v>
      </c>
      <c r="CF1202" s="8">
        <v>1.140068466533892E-3</v>
      </c>
      <c r="CG1202" s="8">
        <v>7.8494529550655076E-4</v>
      </c>
      <c r="CH1202" s="8">
        <v>1.8968104393722959E-4</v>
      </c>
      <c r="CI1202" s="8">
        <v>2.273063685865215E-4</v>
      </c>
      <c r="CJ1202" s="8">
        <v>8.4761777764521574E-4</v>
      </c>
      <c r="CK1202" s="8">
        <v>1.600559317468798E-4</v>
      </c>
      <c r="CL1202" s="8">
        <v>3.2709668991728423E-5</v>
      </c>
      <c r="CM1202" s="8">
        <v>0.5</v>
      </c>
      <c r="CN1202" s="8">
        <v>0.1</v>
      </c>
      <c r="CO1202" s="8">
        <v>0.1</v>
      </c>
      <c r="CP1202" s="8">
        <v>0.1</v>
      </c>
      <c r="CQ1202" s="8">
        <v>0.1</v>
      </c>
      <c r="CR1202" s="8">
        <v>0.1</v>
      </c>
      <c r="CS1202" s="8">
        <v>0.89999999999999991</v>
      </c>
      <c r="CT1202" s="8">
        <v>0.1</v>
      </c>
      <c r="CU1202" s="8">
        <v>0.1</v>
      </c>
      <c r="CV1202" s="8">
        <v>0.1</v>
      </c>
      <c r="CW1202" s="8">
        <v>0.1</v>
      </c>
      <c r="CX1202" s="8">
        <v>0.1</v>
      </c>
      <c r="CY1202" s="8">
        <v>0.1</v>
      </c>
      <c r="CZ1202" s="8">
        <v>0.1</v>
      </c>
      <c r="DA1202" s="8">
        <v>7.1536932098216323E-3</v>
      </c>
      <c r="DB1202" s="8">
        <v>9.2846306790178371E-2</v>
      </c>
      <c r="DC1202" s="8">
        <v>0.1</v>
      </c>
      <c r="DD1202" s="8">
        <v>0.1</v>
      </c>
      <c r="DE1202" s="8">
        <v>0.1</v>
      </c>
      <c r="DF1202" s="8">
        <v>0.1</v>
      </c>
      <c r="DG1202" s="8">
        <v>0.1</v>
      </c>
      <c r="DH1202" s="8">
        <v>0.1</v>
      </c>
      <c r="DI1202" s="8">
        <v>8.74948541051557E-2</v>
      </c>
      <c r="DJ1202" s="8">
        <v>9.3980299011817946E-3</v>
      </c>
      <c r="DK1202" s="8">
        <v>2.2547617191051371E-3</v>
      </c>
      <c r="DL1202" s="8">
        <v>8.5235427455736799E-4</v>
      </c>
      <c r="DM1202" s="8">
        <v>0.1</v>
      </c>
      <c r="DN1202" s="8">
        <v>0.1</v>
      </c>
      <c r="DO1202" s="8">
        <v>0.1</v>
      </c>
      <c r="DP1202" s="8">
        <v>0.1</v>
      </c>
      <c r="DQ1202" s="8">
        <v>0.1</v>
      </c>
      <c r="DR1202" s="8">
        <v>0.1</v>
      </c>
      <c r="DS1202" s="8">
        <v>0.1</v>
      </c>
      <c r="DT1202" s="8">
        <v>0.2</v>
      </c>
      <c r="DU1202" s="8">
        <v>0.1</v>
      </c>
      <c r="DV1202" s="8">
        <v>0.1</v>
      </c>
      <c r="DW1202" s="8">
        <v>2.5176318975490691E-2</v>
      </c>
      <c r="DX1202" s="8">
        <v>7.4823681024509314E-2</v>
      </c>
      <c r="DY1202" s="8">
        <v>0.1</v>
      </c>
      <c r="DZ1202" s="8">
        <v>0.1</v>
      </c>
      <c r="EA1202" s="8">
        <v>0.1</v>
      </c>
      <c r="EB1202" s="8">
        <v>0.1</v>
      </c>
      <c r="EC1202" s="8">
        <v>0</v>
      </c>
      <c r="ED1202" s="8">
        <v>0</v>
      </c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/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  <c r="GA1202" s="8"/>
      <c r="GB1202" s="8"/>
      <c r="GC1202" s="8"/>
      <c r="GD1202" s="8"/>
      <c r="GE1202" s="8"/>
      <c r="GF1202" s="8"/>
      <c r="GG1202" s="8"/>
      <c r="GH1202" s="8"/>
      <c r="GI1202" s="8"/>
      <c r="GJ1202" s="8"/>
      <c r="GK1202" s="8"/>
      <c r="GL1202" s="8"/>
      <c r="GM1202" s="8"/>
      <c r="GN1202" s="8"/>
      <c r="GO1202" s="8"/>
      <c r="GP1202" s="8"/>
      <c r="GQ1202" s="8"/>
      <c r="GR1202" s="8"/>
      <c r="GS1202" s="8"/>
      <c r="GT1202" s="8"/>
      <c r="GU1202" s="8"/>
      <c r="GV1202" s="8"/>
      <c r="GW1202" s="8"/>
      <c r="GX1202" s="8"/>
    </row>
    <row r="1203" spans="1:206" x14ac:dyDescent="0.3">
      <c r="A1203" s="32"/>
      <c r="B1203" s="23" t="s">
        <v>288</v>
      </c>
      <c r="C1203" s="33"/>
      <c r="D1203" s="33"/>
      <c r="E1203" s="23" t="s">
        <v>162</v>
      </c>
      <c r="F1203" s="23"/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>
        <v>0</v>
      </c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>
        <v>0</v>
      </c>
      <c r="BU1203" s="8">
        <v>0</v>
      </c>
      <c r="BV1203" s="8">
        <v>0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8">
        <v>3.0788488872385049E-5</v>
      </c>
      <c r="CC1203" s="8">
        <v>3.0326874288826331E-5</v>
      </c>
      <c r="CD1203" s="8">
        <v>5.9147230777953103E-3</v>
      </c>
      <c r="CE1203" s="8">
        <v>9.100856051168899E-4</v>
      </c>
      <c r="CF1203" s="8">
        <v>1.140068466533892E-3</v>
      </c>
      <c r="CG1203" s="8">
        <v>7.8494529550655076E-4</v>
      </c>
      <c r="CH1203" s="8">
        <v>1.8968104393722959E-4</v>
      </c>
      <c r="CI1203" s="8">
        <v>2.273063685865215E-4</v>
      </c>
      <c r="CJ1203" s="8">
        <v>8.4761777764521574E-4</v>
      </c>
      <c r="CK1203" s="8">
        <v>1.600559317468798E-4</v>
      </c>
      <c r="CL1203" s="8">
        <v>3.2709668991728423E-5</v>
      </c>
      <c r="CM1203" s="8">
        <v>0.5</v>
      </c>
      <c r="CN1203" s="8">
        <v>0.1</v>
      </c>
      <c r="CO1203" s="8">
        <v>0.1</v>
      </c>
      <c r="CP1203" s="8">
        <v>0.1</v>
      </c>
      <c r="CQ1203" s="8">
        <v>0.1</v>
      </c>
      <c r="CR1203" s="8">
        <v>0.1</v>
      </c>
      <c r="CS1203" s="8">
        <v>0.89999999999999991</v>
      </c>
      <c r="CT1203" s="8">
        <v>0.1</v>
      </c>
      <c r="CU1203" s="8">
        <v>0.1</v>
      </c>
      <c r="CV1203" s="8">
        <v>0.1</v>
      </c>
      <c r="CW1203" s="8">
        <v>0.1</v>
      </c>
      <c r="CX1203" s="8">
        <v>0.1</v>
      </c>
      <c r="CY1203" s="8">
        <v>0.1</v>
      </c>
      <c r="CZ1203" s="8">
        <v>0.1</v>
      </c>
      <c r="DA1203" s="8">
        <v>7.1536932098216323E-3</v>
      </c>
      <c r="DB1203" s="8">
        <v>9.2846306790178371E-2</v>
      </c>
      <c r="DC1203" s="8">
        <v>0.1</v>
      </c>
      <c r="DD1203" s="8">
        <v>0.1</v>
      </c>
      <c r="DE1203" s="8">
        <v>0.1</v>
      </c>
      <c r="DF1203" s="8">
        <v>0.1</v>
      </c>
      <c r="DG1203" s="8">
        <v>0.1</v>
      </c>
      <c r="DH1203" s="8">
        <v>0.1</v>
      </c>
      <c r="DI1203" s="8">
        <v>8.74948541051557E-2</v>
      </c>
      <c r="DJ1203" s="8">
        <v>9.3980299011817946E-3</v>
      </c>
      <c r="DK1203" s="8">
        <v>2.2547617191051371E-3</v>
      </c>
      <c r="DL1203" s="8">
        <v>8.5235427455736799E-4</v>
      </c>
      <c r="DM1203" s="8">
        <v>0.1</v>
      </c>
      <c r="DN1203" s="8">
        <v>0.1</v>
      </c>
      <c r="DO1203" s="8">
        <v>0.1</v>
      </c>
      <c r="DP1203" s="8">
        <v>0.1</v>
      </c>
      <c r="DQ1203" s="8">
        <v>0.1</v>
      </c>
      <c r="DR1203" s="8">
        <v>0.1</v>
      </c>
      <c r="DS1203" s="8">
        <v>0.1</v>
      </c>
      <c r="DT1203" s="8">
        <v>0.2</v>
      </c>
      <c r="DU1203" s="8">
        <v>0.1</v>
      </c>
      <c r="DV1203" s="8">
        <v>0.1</v>
      </c>
      <c r="DW1203" s="8">
        <v>2.5176318975490691E-2</v>
      </c>
      <c r="DX1203" s="8">
        <v>7.4823681024509314E-2</v>
      </c>
      <c r="DY1203" s="8">
        <v>0.1</v>
      </c>
      <c r="DZ1203" s="8">
        <v>0.1</v>
      </c>
      <c r="EA1203" s="8">
        <v>0.1</v>
      </c>
      <c r="EB1203" s="8">
        <v>0.1</v>
      </c>
      <c r="EC1203" s="8">
        <v>0</v>
      </c>
      <c r="ED1203" s="8">
        <v>0</v>
      </c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  <c r="GD1203" s="8"/>
      <c r="GE1203" s="8"/>
      <c r="GF1203" s="8"/>
      <c r="GG1203" s="8"/>
      <c r="GH1203" s="8"/>
      <c r="GI1203" s="8"/>
      <c r="GJ1203" s="8"/>
      <c r="GK1203" s="8"/>
      <c r="GL1203" s="8"/>
      <c r="GM1203" s="8"/>
      <c r="GN1203" s="8"/>
      <c r="GO1203" s="8"/>
      <c r="GP1203" s="8"/>
      <c r="GQ1203" s="8"/>
      <c r="GR1203" s="8"/>
      <c r="GS1203" s="8"/>
      <c r="GT1203" s="8"/>
      <c r="GU1203" s="8"/>
      <c r="GV1203" s="8"/>
      <c r="GW1203" s="8"/>
      <c r="GX1203" s="8"/>
    </row>
    <row r="1204" spans="1:206" x14ac:dyDescent="0.3">
      <c r="A1204" s="32"/>
      <c r="B1204" s="23" t="s">
        <v>289</v>
      </c>
      <c r="C1204" s="33"/>
      <c r="D1204" s="33"/>
      <c r="E1204" s="23" t="s">
        <v>162</v>
      </c>
      <c r="F1204" s="23"/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0</v>
      </c>
      <c r="BP1204" s="8">
        <v>0</v>
      </c>
      <c r="BQ1204" s="8">
        <v>0</v>
      </c>
      <c r="BR1204" s="8">
        <v>0</v>
      </c>
      <c r="BS1204" s="8">
        <v>0</v>
      </c>
      <c r="BT1204" s="8">
        <v>0</v>
      </c>
      <c r="BU1204" s="8">
        <v>0</v>
      </c>
      <c r="BV1204" s="8">
        <v>0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8">
        <v>3.0788488872385049E-5</v>
      </c>
      <c r="CC1204" s="8">
        <v>3.0326874288826331E-5</v>
      </c>
      <c r="CD1204" s="8">
        <v>5.9147230777953103E-3</v>
      </c>
      <c r="CE1204" s="8">
        <v>9.100856051168899E-4</v>
      </c>
      <c r="CF1204" s="8">
        <v>1.140068466533892E-3</v>
      </c>
      <c r="CG1204" s="8">
        <v>7.8494529550655076E-4</v>
      </c>
      <c r="CH1204" s="8">
        <v>1.8968104393722959E-4</v>
      </c>
      <c r="CI1204" s="8">
        <v>2.273063685865215E-4</v>
      </c>
      <c r="CJ1204" s="8">
        <v>8.4761777764521574E-4</v>
      </c>
      <c r="CK1204" s="8">
        <v>1.600559317468798E-4</v>
      </c>
      <c r="CL1204" s="8">
        <v>3.2709668991728423E-5</v>
      </c>
      <c r="CM1204" s="8">
        <v>0.5</v>
      </c>
      <c r="CN1204" s="8">
        <v>0.1</v>
      </c>
      <c r="CO1204" s="8">
        <v>0.1</v>
      </c>
      <c r="CP1204" s="8">
        <v>0.1</v>
      </c>
      <c r="CQ1204" s="8">
        <v>0.1</v>
      </c>
      <c r="CR1204" s="8">
        <v>0.1</v>
      </c>
      <c r="CS1204" s="8">
        <v>0.89999999999999991</v>
      </c>
      <c r="CT1204" s="8">
        <v>0.1</v>
      </c>
      <c r="CU1204" s="8">
        <v>0.1</v>
      </c>
      <c r="CV1204" s="8">
        <v>0.1</v>
      </c>
      <c r="CW1204" s="8">
        <v>0.1</v>
      </c>
      <c r="CX1204" s="8">
        <v>0.1</v>
      </c>
      <c r="CY1204" s="8">
        <v>0.1</v>
      </c>
      <c r="CZ1204" s="8">
        <v>0.1</v>
      </c>
      <c r="DA1204" s="8">
        <v>7.1536932098216323E-3</v>
      </c>
      <c r="DB1204" s="8">
        <v>9.2846306790178371E-2</v>
      </c>
      <c r="DC1204" s="8">
        <v>0.1</v>
      </c>
      <c r="DD1204" s="8">
        <v>0.1</v>
      </c>
      <c r="DE1204" s="8">
        <v>0.1</v>
      </c>
      <c r="DF1204" s="8">
        <v>0.1</v>
      </c>
      <c r="DG1204" s="8">
        <v>0.1</v>
      </c>
      <c r="DH1204" s="8">
        <v>0.1</v>
      </c>
      <c r="DI1204" s="8">
        <v>8.74948541051557E-2</v>
      </c>
      <c r="DJ1204" s="8">
        <v>9.3980299011817946E-3</v>
      </c>
      <c r="DK1204" s="8">
        <v>2.2547617191051371E-3</v>
      </c>
      <c r="DL1204" s="8">
        <v>8.5235427455736799E-4</v>
      </c>
      <c r="DM1204" s="8">
        <v>0.1</v>
      </c>
      <c r="DN1204" s="8">
        <v>0.1</v>
      </c>
      <c r="DO1204" s="8">
        <v>0.1</v>
      </c>
      <c r="DP1204" s="8">
        <v>0.1</v>
      </c>
      <c r="DQ1204" s="8">
        <v>0.1</v>
      </c>
      <c r="DR1204" s="8">
        <v>0.1</v>
      </c>
      <c r="DS1204" s="8">
        <v>0.1</v>
      </c>
      <c r="DT1204" s="8">
        <v>0.2</v>
      </c>
      <c r="DU1204" s="8">
        <v>0.1</v>
      </c>
      <c r="DV1204" s="8">
        <v>0.1</v>
      </c>
      <c r="DW1204" s="8">
        <v>2.5176318975490691E-2</v>
      </c>
      <c r="DX1204" s="8">
        <v>7.4823681024509314E-2</v>
      </c>
      <c r="DY1204" s="8">
        <v>0.1</v>
      </c>
      <c r="DZ1204" s="8">
        <v>0.1</v>
      </c>
      <c r="EA1204" s="8">
        <v>0.1</v>
      </c>
      <c r="EB1204" s="8">
        <v>0.1</v>
      </c>
      <c r="EC1204" s="8">
        <v>0</v>
      </c>
      <c r="ED1204" s="8">
        <v>0</v>
      </c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  <c r="FK1204" s="8"/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8"/>
      <c r="GD1204" s="8"/>
      <c r="GE1204" s="8"/>
      <c r="GF1204" s="8"/>
      <c r="GG1204" s="8"/>
      <c r="GH1204" s="8"/>
      <c r="GI1204" s="8"/>
      <c r="GJ1204" s="8"/>
      <c r="GK1204" s="8"/>
      <c r="GL1204" s="8"/>
      <c r="GM1204" s="8"/>
      <c r="GN1204" s="8"/>
      <c r="GO1204" s="8"/>
      <c r="GP1204" s="8"/>
      <c r="GQ1204" s="8"/>
      <c r="GR1204" s="8"/>
      <c r="GS1204" s="8"/>
      <c r="GT1204" s="8"/>
      <c r="GU1204" s="8"/>
      <c r="GV1204" s="8"/>
      <c r="GW1204" s="8"/>
      <c r="GX1204" s="8"/>
    </row>
    <row r="1205" spans="1:206" x14ac:dyDescent="0.3">
      <c r="A1205" s="32"/>
      <c r="B1205" s="23" t="s">
        <v>290</v>
      </c>
      <c r="C1205" s="33"/>
      <c r="D1205" s="33"/>
      <c r="E1205" s="23" t="s">
        <v>162</v>
      </c>
      <c r="F1205" s="23"/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>
        <v>0</v>
      </c>
      <c r="BI1205" s="8">
        <v>0</v>
      </c>
      <c r="BJ1205" s="8">
        <v>0</v>
      </c>
      <c r="BK1205" s="8">
        <v>0</v>
      </c>
      <c r="BL1205" s="8">
        <v>0</v>
      </c>
      <c r="BM1205" s="8">
        <v>0</v>
      </c>
      <c r="BN1205" s="8">
        <v>0</v>
      </c>
      <c r="BO1205" s="8">
        <v>0</v>
      </c>
      <c r="BP1205" s="8">
        <v>0</v>
      </c>
      <c r="BQ1205" s="8">
        <v>0</v>
      </c>
      <c r="BR1205" s="8">
        <v>0</v>
      </c>
      <c r="BS1205" s="8">
        <v>0</v>
      </c>
      <c r="BT1205" s="8">
        <v>0</v>
      </c>
      <c r="BU1205" s="8">
        <v>0</v>
      </c>
      <c r="BV1205" s="8">
        <v>0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8">
        <v>3.0788488872385049E-5</v>
      </c>
      <c r="CC1205" s="8">
        <v>3.0326874288826331E-5</v>
      </c>
      <c r="CD1205" s="8">
        <v>5.9147230777953103E-3</v>
      </c>
      <c r="CE1205" s="8">
        <v>9.100856051168899E-4</v>
      </c>
      <c r="CF1205" s="8">
        <v>1.140068466533892E-3</v>
      </c>
      <c r="CG1205" s="8">
        <v>7.8494529550655076E-4</v>
      </c>
      <c r="CH1205" s="8">
        <v>1.8968104393722959E-4</v>
      </c>
      <c r="CI1205" s="8">
        <v>2.273063685865215E-4</v>
      </c>
      <c r="CJ1205" s="8">
        <v>8.4761777764521574E-4</v>
      </c>
      <c r="CK1205" s="8">
        <v>1.600559317468798E-4</v>
      </c>
      <c r="CL1205" s="8">
        <v>3.2709668991728423E-5</v>
      </c>
      <c r="CM1205" s="8">
        <v>0.5</v>
      </c>
      <c r="CN1205" s="8">
        <v>0.1</v>
      </c>
      <c r="CO1205" s="8">
        <v>0.1</v>
      </c>
      <c r="CP1205" s="8">
        <v>0.1</v>
      </c>
      <c r="CQ1205" s="8">
        <v>0.1</v>
      </c>
      <c r="CR1205" s="8">
        <v>0.1</v>
      </c>
      <c r="CS1205" s="8">
        <v>0.89999999999999991</v>
      </c>
      <c r="CT1205" s="8">
        <v>0.1</v>
      </c>
      <c r="CU1205" s="8">
        <v>0.1</v>
      </c>
      <c r="CV1205" s="8">
        <v>0.1</v>
      </c>
      <c r="CW1205" s="8">
        <v>0.1</v>
      </c>
      <c r="CX1205" s="8">
        <v>0.1</v>
      </c>
      <c r="CY1205" s="8">
        <v>0.1</v>
      </c>
      <c r="CZ1205" s="8">
        <v>0.1</v>
      </c>
      <c r="DA1205" s="8">
        <v>7.1536932098216323E-3</v>
      </c>
      <c r="DB1205" s="8">
        <v>9.2846306790178371E-2</v>
      </c>
      <c r="DC1205" s="8">
        <v>0.1</v>
      </c>
      <c r="DD1205" s="8">
        <v>0.1</v>
      </c>
      <c r="DE1205" s="8">
        <v>0.1</v>
      </c>
      <c r="DF1205" s="8">
        <v>0.1</v>
      </c>
      <c r="DG1205" s="8">
        <v>0.1</v>
      </c>
      <c r="DH1205" s="8">
        <v>0.1</v>
      </c>
      <c r="DI1205" s="8">
        <v>8.74948541051557E-2</v>
      </c>
      <c r="DJ1205" s="8">
        <v>9.3980299011817946E-3</v>
      </c>
      <c r="DK1205" s="8">
        <v>2.2547617191051371E-3</v>
      </c>
      <c r="DL1205" s="8">
        <v>8.5235427455736799E-4</v>
      </c>
      <c r="DM1205" s="8">
        <v>0.1</v>
      </c>
      <c r="DN1205" s="8">
        <v>0.1</v>
      </c>
      <c r="DO1205" s="8">
        <v>0.1</v>
      </c>
      <c r="DP1205" s="8">
        <v>0.1</v>
      </c>
      <c r="DQ1205" s="8">
        <v>0.1</v>
      </c>
      <c r="DR1205" s="8">
        <v>0.1</v>
      </c>
      <c r="DS1205" s="8">
        <v>0.1</v>
      </c>
      <c r="DT1205" s="8">
        <v>0.2</v>
      </c>
      <c r="DU1205" s="8">
        <v>0.1</v>
      </c>
      <c r="DV1205" s="8">
        <v>0.1</v>
      </c>
      <c r="DW1205" s="8">
        <v>2.5176318975490691E-2</v>
      </c>
      <c r="DX1205" s="8">
        <v>7.4823681024509314E-2</v>
      </c>
      <c r="DY1205" s="8">
        <v>0.1</v>
      </c>
      <c r="DZ1205" s="8">
        <v>0.1</v>
      </c>
      <c r="EA1205" s="8">
        <v>0.1</v>
      </c>
      <c r="EB1205" s="8">
        <v>0.1</v>
      </c>
      <c r="EC1205" s="8">
        <v>0</v>
      </c>
      <c r="ED1205" s="8">
        <v>0</v>
      </c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  <c r="FK1205" s="8"/>
      <c r="FL1205" s="8"/>
      <c r="FM1205" s="8"/>
      <c r="FN1205" s="8"/>
      <c r="FO1205" s="8"/>
      <c r="FP1205" s="8"/>
      <c r="FQ1205" s="8"/>
      <c r="FR1205" s="8"/>
      <c r="FS1205" s="8"/>
      <c r="FT1205" s="8"/>
      <c r="FU1205" s="8"/>
      <c r="FV1205" s="8"/>
      <c r="FW1205" s="8"/>
      <c r="FX1205" s="8"/>
      <c r="FY1205" s="8"/>
      <c r="FZ1205" s="8"/>
      <c r="GA1205" s="8"/>
      <c r="GB1205" s="8"/>
      <c r="GC1205" s="8"/>
      <c r="GD1205" s="8"/>
      <c r="GE1205" s="8"/>
      <c r="GF1205" s="8"/>
      <c r="GG1205" s="8"/>
      <c r="GH1205" s="8"/>
      <c r="GI1205" s="8"/>
      <c r="GJ1205" s="8"/>
      <c r="GK1205" s="8"/>
      <c r="GL1205" s="8"/>
      <c r="GM1205" s="8"/>
      <c r="GN1205" s="8"/>
      <c r="GO1205" s="8"/>
      <c r="GP1205" s="8"/>
      <c r="GQ1205" s="8"/>
      <c r="GR1205" s="8"/>
      <c r="GS1205" s="8"/>
      <c r="GT1205" s="8"/>
      <c r="GU1205" s="8"/>
      <c r="GV1205" s="8"/>
      <c r="GW1205" s="8"/>
      <c r="GX1205" s="8"/>
    </row>
    <row r="1206" spans="1:206" x14ac:dyDescent="0.3">
      <c r="A1206" s="32"/>
      <c r="B1206" s="23" t="s">
        <v>236</v>
      </c>
      <c r="C1206" s="33" t="s">
        <v>324</v>
      </c>
      <c r="D1206" s="33" t="s">
        <v>325</v>
      </c>
      <c r="E1206" s="23" t="s">
        <v>162</v>
      </c>
      <c r="F1206" s="23"/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0</v>
      </c>
      <c r="BQ1206" s="8">
        <v>0</v>
      </c>
      <c r="BR1206" s="8">
        <v>0</v>
      </c>
      <c r="BS1206" s="8">
        <v>0</v>
      </c>
      <c r="BT1206" s="8">
        <v>0</v>
      </c>
      <c r="BU1206" s="8">
        <v>0</v>
      </c>
      <c r="BV1206" s="8">
        <v>0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8">
        <v>3.0788488872385049E-5</v>
      </c>
      <c r="CC1206" s="8">
        <v>3.0326874288826331E-5</v>
      </c>
      <c r="CD1206" s="8">
        <v>5.9147230777953103E-3</v>
      </c>
      <c r="CE1206" s="8">
        <v>9.100856051168899E-4</v>
      </c>
      <c r="CF1206" s="8">
        <v>1.140068466533892E-3</v>
      </c>
      <c r="CG1206" s="8">
        <v>7.8494529550655076E-4</v>
      </c>
      <c r="CH1206" s="8">
        <v>1.8968104393722959E-4</v>
      </c>
      <c r="CI1206" s="8">
        <v>2.273063685865215E-4</v>
      </c>
      <c r="CJ1206" s="8">
        <v>8.4761777764521574E-4</v>
      </c>
      <c r="CK1206" s="8">
        <v>1.600559317468798E-4</v>
      </c>
      <c r="CL1206" s="8">
        <v>3.2709668991728423E-5</v>
      </c>
      <c r="CM1206" s="8">
        <v>0.5</v>
      </c>
      <c r="CN1206" s="8">
        <v>0.1</v>
      </c>
      <c r="CO1206" s="8">
        <v>0.1</v>
      </c>
      <c r="CP1206" s="8">
        <v>0.1</v>
      </c>
      <c r="CQ1206" s="8">
        <v>0.1</v>
      </c>
      <c r="CR1206" s="8">
        <v>0.1</v>
      </c>
      <c r="CS1206" s="8">
        <v>0.89999999999999991</v>
      </c>
      <c r="CT1206" s="8">
        <v>0.1</v>
      </c>
      <c r="CU1206" s="8">
        <v>0.1</v>
      </c>
      <c r="CV1206" s="8">
        <v>0.1</v>
      </c>
      <c r="CW1206" s="8">
        <v>0.1</v>
      </c>
      <c r="CX1206" s="8">
        <v>0.1</v>
      </c>
      <c r="CY1206" s="8">
        <v>0.1</v>
      </c>
      <c r="CZ1206" s="8">
        <v>0.1</v>
      </c>
      <c r="DA1206" s="8">
        <v>7.1536932098216323E-3</v>
      </c>
      <c r="DB1206" s="8">
        <v>9.2846306790178371E-2</v>
      </c>
      <c r="DC1206" s="8">
        <v>0.1</v>
      </c>
      <c r="DD1206" s="8">
        <v>0.1</v>
      </c>
      <c r="DE1206" s="8">
        <v>0.1</v>
      </c>
      <c r="DF1206" s="8">
        <v>0.1</v>
      </c>
      <c r="DG1206" s="8">
        <v>0.1</v>
      </c>
      <c r="DH1206" s="8">
        <v>0.1</v>
      </c>
      <c r="DI1206" s="8">
        <v>8.74948541051557E-2</v>
      </c>
      <c r="DJ1206" s="8">
        <v>9.3980299011817946E-3</v>
      </c>
      <c r="DK1206" s="8">
        <v>2.2547617191051371E-3</v>
      </c>
      <c r="DL1206" s="8">
        <v>8.5235427455736799E-4</v>
      </c>
      <c r="DM1206" s="8">
        <v>0.1</v>
      </c>
      <c r="DN1206" s="8">
        <v>0.1</v>
      </c>
      <c r="DO1206" s="8">
        <v>0.1</v>
      </c>
      <c r="DP1206" s="8">
        <v>0.1</v>
      </c>
      <c r="DQ1206" s="8">
        <v>0.1</v>
      </c>
      <c r="DR1206" s="8">
        <v>0.1</v>
      </c>
      <c r="DS1206" s="8">
        <v>0.1</v>
      </c>
      <c r="DT1206" s="8">
        <v>0.2</v>
      </c>
      <c r="DU1206" s="8">
        <v>0.1</v>
      </c>
      <c r="DV1206" s="8">
        <v>0.1</v>
      </c>
      <c r="DW1206" s="8">
        <v>2.5176318975490691E-2</v>
      </c>
      <c r="DX1206" s="8">
        <v>7.4823681024509314E-2</v>
      </c>
      <c r="DY1206" s="8">
        <v>0.1</v>
      </c>
      <c r="DZ1206" s="8">
        <v>0.1</v>
      </c>
      <c r="EA1206" s="8">
        <v>0.1</v>
      </c>
      <c r="EB1206" s="8">
        <v>0.1</v>
      </c>
      <c r="EC1206" s="8">
        <v>0</v>
      </c>
      <c r="ED1206" s="8">
        <v>0</v>
      </c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  <c r="FK1206" s="8"/>
      <c r="FL1206" s="8"/>
      <c r="FM1206" s="8"/>
      <c r="FN1206" s="8"/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  <c r="GA1206" s="8"/>
      <c r="GB1206" s="8"/>
      <c r="GC1206" s="8"/>
      <c r="GD1206" s="8"/>
      <c r="GE1206" s="8"/>
      <c r="GF1206" s="8"/>
      <c r="GG1206" s="8"/>
      <c r="GH1206" s="8"/>
      <c r="GI1206" s="8"/>
      <c r="GJ1206" s="8"/>
      <c r="GK1206" s="8"/>
      <c r="GL1206" s="8"/>
      <c r="GM1206" s="8"/>
      <c r="GN1206" s="8"/>
      <c r="GO1206" s="8"/>
      <c r="GP1206" s="8"/>
      <c r="GQ1206" s="8"/>
      <c r="GR1206" s="8"/>
      <c r="GS1206" s="8"/>
      <c r="GT1206" s="8"/>
      <c r="GU1206" s="8"/>
      <c r="GV1206" s="8"/>
      <c r="GW1206" s="8"/>
      <c r="GX1206" s="8"/>
    </row>
    <row r="1207" spans="1:206" x14ac:dyDescent="0.3">
      <c r="A1207" s="32"/>
      <c r="B1207" s="23" t="s">
        <v>237</v>
      </c>
      <c r="C1207" s="33"/>
      <c r="D1207" s="33"/>
      <c r="E1207" s="23" t="s">
        <v>162</v>
      </c>
      <c r="F1207" s="23"/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>
        <v>0</v>
      </c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8">
        <v>0</v>
      </c>
      <c r="BS1207" s="8">
        <v>0</v>
      </c>
      <c r="BT1207" s="8">
        <v>0</v>
      </c>
      <c r="BU1207" s="8">
        <v>0</v>
      </c>
      <c r="BV1207" s="8">
        <v>0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8">
        <v>3.0788488872385049E-5</v>
      </c>
      <c r="CC1207" s="8">
        <v>3.0326874288826331E-5</v>
      </c>
      <c r="CD1207" s="8">
        <v>5.9147230777953103E-3</v>
      </c>
      <c r="CE1207" s="8">
        <v>9.100856051168899E-4</v>
      </c>
      <c r="CF1207" s="8">
        <v>1.140068466533892E-3</v>
      </c>
      <c r="CG1207" s="8">
        <v>7.8494529550655076E-4</v>
      </c>
      <c r="CH1207" s="8">
        <v>1.8968104393722959E-4</v>
      </c>
      <c r="CI1207" s="8">
        <v>2.273063685865215E-4</v>
      </c>
      <c r="CJ1207" s="8">
        <v>8.4761777764521574E-4</v>
      </c>
      <c r="CK1207" s="8">
        <v>1.600559317468798E-4</v>
      </c>
      <c r="CL1207" s="8">
        <v>3.2709668991728423E-5</v>
      </c>
      <c r="CM1207" s="8">
        <v>0.5</v>
      </c>
      <c r="CN1207" s="8">
        <v>0.1</v>
      </c>
      <c r="CO1207" s="8">
        <v>0.1</v>
      </c>
      <c r="CP1207" s="8">
        <v>0.1</v>
      </c>
      <c r="CQ1207" s="8">
        <v>0.1</v>
      </c>
      <c r="CR1207" s="8">
        <v>0.1</v>
      </c>
      <c r="CS1207" s="8">
        <v>0.89999999999999991</v>
      </c>
      <c r="CT1207" s="8">
        <v>0.1</v>
      </c>
      <c r="CU1207" s="8">
        <v>0.1</v>
      </c>
      <c r="CV1207" s="8">
        <v>0.1</v>
      </c>
      <c r="CW1207" s="8">
        <v>0.1</v>
      </c>
      <c r="CX1207" s="8">
        <v>0.1</v>
      </c>
      <c r="CY1207" s="8">
        <v>0.1</v>
      </c>
      <c r="CZ1207" s="8">
        <v>0.1</v>
      </c>
      <c r="DA1207" s="8">
        <v>7.1536932098216323E-3</v>
      </c>
      <c r="DB1207" s="8">
        <v>9.2846306790178371E-2</v>
      </c>
      <c r="DC1207" s="8">
        <v>0.1</v>
      </c>
      <c r="DD1207" s="8">
        <v>0.1</v>
      </c>
      <c r="DE1207" s="8">
        <v>0.1</v>
      </c>
      <c r="DF1207" s="8">
        <v>0.1</v>
      </c>
      <c r="DG1207" s="8">
        <v>0.1</v>
      </c>
      <c r="DH1207" s="8">
        <v>0.1</v>
      </c>
      <c r="DI1207" s="8">
        <v>8.74948541051557E-2</v>
      </c>
      <c r="DJ1207" s="8">
        <v>9.3980299011817946E-3</v>
      </c>
      <c r="DK1207" s="8">
        <v>2.2547617191051371E-3</v>
      </c>
      <c r="DL1207" s="8">
        <v>8.5235427455736799E-4</v>
      </c>
      <c r="DM1207" s="8">
        <v>0.1</v>
      </c>
      <c r="DN1207" s="8">
        <v>0.1</v>
      </c>
      <c r="DO1207" s="8">
        <v>0.1</v>
      </c>
      <c r="DP1207" s="8">
        <v>0.1</v>
      </c>
      <c r="DQ1207" s="8">
        <v>0.1</v>
      </c>
      <c r="DR1207" s="8">
        <v>0.1</v>
      </c>
      <c r="DS1207" s="8">
        <v>0.1</v>
      </c>
      <c r="DT1207" s="8">
        <v>0.2</v>
      </c>
      <c r="DU1207" s="8">
        <v>0.1</v>
      </c>
      <c r="DV1207" s="8">
        <v>0.1</v>
      </c>
      <c r="DW1207" s="8">
        <v>2.5176318975490691E-2</v>
      </c>
      <c r="DX1207" s="8">
        <v>7.4823681024509314E-2</v>
      </c>
      <c r="DY1207" s="8">
        <v>0.1</v>
      </c>
      <c r="DZ1207" s="8">
        <v>0.1</v>
      </c>
      <c r="EA1207" s="8">
        <v>0.1</v>
      </c>
      <c r="EB1207" s="8">
        <v>0.1</v>
      </c>
      <c r="EC1207" s="8">
        <v>0</v>
      </c>
      <c r="ED1207" s="8">
        <v>0</v>
      </c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  <c r="FK1207" s="8"/>
      <c r="FL1207" s="8"/>
      <c r="FM1207" s="8"/>
      <c r="FN1207" s="8"/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/>
      <c r="FZ1207" s="8"/>
      <c r="GA1207" s="8"/>
      <c r="GB1207" s="8"/>
      <c r="GC1207" s="8"/>
      <c r="GD1207" s="8"/>
      <c r="GE1207" s="8"/>
      <c r="GF1207" s="8"/>
      <c r="GG1207" s="8"/>
      <c r="GH1207" s="8"/>
      <c r="GI1207" s="8"/>
      <c r="GJ1207" s="8"/>
      <c r="GK1207" s="8"/>
      <c r="GL1207" s="8"/>
      <c r="GM1207" s="8"/>
      <c r="GN1207" s="8"/>
      <c r="GO1207" s="8"/>
      <c r="GP1207" s="8"/>
      <c r="GQ1207" s="8"/>
      <c r="GR1207" s="8"/>
      <c r="GS1207" s="8"/>
      <c r="GT1207" s="8"/>
      <c r="GU1207" s="8"/>
      <c r="GV1207" s="8"/>
      <c r="GW1207" s="8"/>
      <c r="GX1207" s="8"/>
    </row>
    <row r="1208" spans="1:206" x14ac:dyDescent="0.3">
      <c r="A1208" s="32"/>
      <c r="B1208" s="23" t="s">
        <v>238</v>
      </c>
      <c r="C1208" s="33"/>
      <c r="D1208" s="33"/>
      <c r="E1208" s="23" t="s">
        <v>162</v>
      </c>
      <c r="F1208" s="23"/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>
        <v>0</v>
      </c>
      <c r="BU1208" s="8">
        <v>0</v>
      </c>
      <c r="BV1208" s="8">
        <v>0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8">
        <v>3.0788488872385049E-5</v>
      </c>
      <c r="CC1208" s="8">
        <v>3.0326874288826331E-5</v>
      </c>
      <c r="CD1208" s="8">
        <v>5.9147230777953103E-3</v>
      </c>
      <c r="CE1208" s="8">
        <v>9.100856051168899E-4</v>
      </c>
      <c r="CF1208" s="8">
        <v>1.140068466533892E-3</v>
      </c>
      <c r="CG1208" s="8">
        <v>7.8494529550655076E-4</v>
      </c>
      <c r="CH1208" s="8">
        <v>1.8968104393722959E-4</v>
      </c>
      <c r="CI1208" s="8">
        <v>2.273063685865215E-4</v>
      </c>
      <c r="CJ1208" s="8">
        <v>8.4761777764521574E-4</v>
      </c>
      <c r="CK1208" s="8">
        <v>1.600559317468798E-4</v>
      </c>
      <c r="CL1208" s="8">
        <v>3.2709668991728423E-5</v>
      </c>
      <c r="CM1208" s="8">
        <v>0.5</v>
      </c>
      <c r="CN1208" s="8">
        <v>0.1</v>
      </c>
      <c r="CO1208" s="8">
        <v>0.1</v>
      </c>
      <c r="CP1208" s="8">
        <v>0.1</v>
      </c>
      <c r="CQ1208" s="8">
        <v>0.1</v>
      </c>
      <c r="CR1208" s="8">
        <v>0.1</v>
      </c>
      <c r="CS1208" s="8">
        <v>0.89999999999999991</v>
      </c>
      <c r="CT1208" s="8">
        <v>0.1</v>
      </c>
      <c r="CU1208" s="8">
        <v>0.1</v>
      </c>
      <c r="CV1208" s="8">
        <v>0.1</v>
      </c>
      <c r="CW1208" s="8">
        <v>0.1</v>
      </c>
      <c r="CX1208" s="8">
        <v>0.1</v>
      </c>
      <c r="CY1208" s="8">
        <v>0.1</v>
      </c>
      <c r="CZ1208" s="8">
        <v>0.1</v>
      </c>
      <c r="DA1208" s="8">
        <v>7.1536932098216323E-3</v>
      </c>
      <c r="DB1208" s="8">
        <v>9.2846306790178371E-2</v>
      </c>
      <c r="DC1208" s="8">
        <v>0.1</v>
      </c>
      <c r="DD1208" s="8">
        <v>0.1</v>
      </c>
      <c r="DE1208" s="8">
        <v>0.1</v>
      </c>
      <c r="DF1208" s="8">
        <v>0.1</v>
      </c>
      <c r="DG1208" s="8">
        <v>0.1</v>
      </c>
      <c r="DH1208" s="8">
        <v>0.1</v>
      </c>
      <c r="DI1208" s="8">
        <v>8.74948541051557E-2</v>
      </c>
      <c r="DJ1208" s="8">
        <v>9.3980299011817946E-3</v>
      </c>
      <c r="DK1208" s="8">
        <v>2.2547617191051371E-3</v>
      </c>
      <c r="DL1208" s="8">
        <v>8.5235427455736799E-4</v>
      </c>
      <c r="DM1208" s="8">
        <v>0.1</v>
      </c>
      <c r="DN1208" s="8">
        <v>0.1</v>
      </c>
      <c r="DO1208" s="8">
        <v>0.1</v>
      </c>
      <c r="DP1208" s="8">
        <v>0.1</v>
      </c>
      <c r="DQ1208" s="8">
        <v>0.1</v>
      </c>
      <c r="DR1208" s="8">
        <v>0.1</v>
      </c>
      <c r="DS1208" s="8">
        <v>0.1</v>
      </c>
      <c r="DT1208" s="8">
        <v>0.2</v>
      </c>
      <c r="DU1208" s="8">
        <v>0.1</v>
      </c>
      <c r="DV1208" s="8">
        <v>0.1</v>
      </c>
      <c r="DW1208" s="8">
        <v>2.5176318975490691E-2</v>
      </c>
      <c r="DX1208" s="8">
        <v>7.4823681024509314E-2</v>
      </c>
      <c r="DY1208" s="8">
        <v>0.1</v>
      </c>
      <c r="DZ1208" s="8">
        <v>0.1</v>
      </c>
      <c r="EA1208" s="8">
        <v>0.1</v>
      </c>
      <c r="EB1208" s="8">
        <v>0.1</v>
      </c>
      <c r="EC1208" s="8">
        <v>0</v>
      </c>
      <c r="ED1208" s="8">
        <v>0</v>
      </c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  <c r="FK1208" s="8"/>
      <c r="FL1208" s="8"/>
      <c r="FM1208" s="8"/>
      <c r="FN1208" s="8"/>
      <c r="FO1208" s="8"/>
      <c r="FP1208" s="8"/>
      <c r="FQ1208" s="8"/>
      <c r="FR1208" s="8"/>
      <c r="FS1208" s="8"/>
      <c r="FT1208" s="8"/>
      <c r="FU1208" s="8"/>
      <c r="FV1208" s="8"/>
      <c r="FW1208" s="8"/>
      <c r="FX1208" s="8"/>
      <c r="FY1208" s="8"/>
      <c r="FZ1208" s="8"/>
      <c r="GA1208" s="8"/>
      <c r="GB1208" s="8"/>
      <c r="GC1208" s="8"/>
      <c r="GD1208" s="8"/>
      <c r="GE1208" s="8"/>
      <c r="GF1208" s="8"/>
      <c r="GG1208" s="8"/>
      <c r="GH1208" s="8"/>
      <c r="GI1208" s="8"/>
      <c r="GJ1208" s="8"/>
      <c r="GK1208" s="8"/>
      <c r="GL1208" s="8"/>
      <c r="GM1208" s="8"/>
      <c r="GN1208" s="8"/>
      <c r="GO1208" s="8"/>
      <c r="GP1208" s="8"/>
      <c r="GQ1208" s="8"/>
      <c r="GR1208" s="8"/>
      <c r="GS1208" s="8"/>
      <c r="GT1208" s="8"/>
      <c r="GU1208" s="8"/>
      <c r="GV1208" s="8"/>
      <c r="GW1208" s="8"/>
      <c r="GX1208" s="8"/>
    </row>
    <row r="1209" spans="1:206" x14ac:dyDescent="0.3">
      <c r="A1209" s="32"/>
      <c r="B1209" s="23" t="s">
        <v>239</v>
      </c>
      <c r="C1209" s="33"/>
      <c r="D1209" s="33"/>
      <c r="E1209" s="23" t="s">
        <v>162</v>
      </c>
      <c r="F1209" s="23"/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>
        <v>0</v>
      </c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8">
        <v>0</v>
      </c>
      <c r="BP1209" s="8">
        <v>0</v>
      </c>
      <c r="BQ1209" s="8">
        <v>0</v>
      </c>
      <c r="BR1209" s="8">
        <v>0</v>
      </c>
      <c r="BS1209" s="8">
        <v>0</v>
      </c>
      <c r="BT1209" s="8">
        <v>0</v>
      </c>
      <c r="BU1209" s="8">
        <v>0</v>
      </c>
      <c r="BV1209" s="8">
        <v>0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8">
        <v>3.0788488872385049E-5</v>
      </c>
      <c r="CC1209" s="8">
        <v>3.0326874288826331E-5</v>
      </c>
      <c r="CD1209" s="8">
        <v>5.9147230777953103E-3</v>
      </c>
      <c r="CE1209" s="8">
        <v>9.100856051168899E-4</v>
      </c>
      <c r="CF1209" s="8">
        <v>1.140068466533892E-3</v>
      </c>
      <c r="CG1209" s="8">
        <v>7.8494529550655076E-4</v>
      </c>
      <c r="CH1209" s="8">
        <v>1.8968104393722959E-4</v>
      </c>
      <c r="CI1209" s="8">
        <v>2.273063685865215E-4</v>
      </c>
      <c r="CJ1209" s="8">
        <v>8.4761777764521574E-4</v>
      </c>
      <c r="CK1209" s="8">
        <v>1.600559317468798E-4</v>
      </c>
      <c r="CL1209" s="8">
        <v>3.2709668991728423E-5</v>
      </c>
      <c r="CM1209" s="8">
        <v>0.5</v>
      </c>
      <c r="CN1209" s="8">
        <v>0.1</v>
      </c>
      <c r="CO1209" s="8">
        <v>0.1</v>
      </c>
      <c r="CP1209" s="8">
        <v>0.1</v>
      </c>
      <c r="CQ1209" s="8">
        <v>0.1</v>
      </c>
      <c r="CR1209" s="8">
        <v>0.1</v>
      </c>
      <c r="CS1209" s="8">
        <v>0.89999999999999991</v>
      </c>
      <c r="CT1209" s="8">
        <v>0.1</v>
      </c>
      <c r="CU1209" s="8">
        <v>0.1</v>
      </c>
      <c r="CV1209" s="8">
        <v>0.1</v>
      </c>
      <c r="CW1209" s="8">
        <v>0.1</v>
      </c>
      <c r="CX1209" s="8">
        <v>0.1</v>
      </c>
      <c r="CY1209" s="8">
        <v>0.1</v>
      </c>
      <c r="CZ1209" s="8">
        <v>0.1</v>
      </c>
      <c r="DA1209" s="8">
        <v>7.1536932098216323E-3</v>
      </c>
      <c r="DB1209" s="8">
        <v>9.2846306790178371E-2</v>
      </c>
      <c r="DC1209" s="8">
        <v>0.1</v>
      </c>
      <c r="DD1209" s="8">
        <v>0.1</v>
      </c>
      <c r="DE1209" s="8">
        <v>0.1</v>
      </c>
      <c r="DF1209" s="8">
        <v>0.1</v>
      </c>
      <c r="DG1209" s="8">
        <v>0.1</v>
      </c>
      <c r="DH1209" s="8">
        <v>0.1</v>
      </c>
      <c r="DI1209" s="8">
        <v>8.74948541051557E-2</v>
      </c>
      <c r="DJ1209" s="8">
        <v>9.3980299011817946E-3</v>
      </c>
      <c r="DK1209" s="8">
        <v>2.2547617191051371E-3</v>
      </c>
      <c r="DL1209" s="8">
        <v>8.5235427455736799E-4</v>
      </c>
      <c r="DM1209" s="8">
        <v>0.1</v>
      </c>
      <c r="DN1209" s="8">
        <v>0.1</v>
      </c>
      <c r="DO1209" s="8">
        <v>0.1</v>
      </c>
      <c r="DP1209" s="8">
        <v>0.1</v>
      </c>
      <c r="DQ1209" s="8">
        <v>0.1</v>
      </c>
      <c r="DR1209" s="8">
        <v>0.1</v>
      </c>
      <c r="DS1209" s="8">
        <v>0.1</v>
      </c>
      <c r="DT1209" s="8">
        <v>0.2</v>
      </c>
      <c r="DU1209" s="8">
        <v>0.1</v>
      </c>
      <c r="DV1209" s="8">
        <v>0.1</v>
      </c>
      <c r="DW1209" s="8">
        <v>2.5176318975490691E-2</v>
      </c>
      <c r="DX1209" s="8">
        <v>7.4823681024509314E-2</v>
      </c>
      <c r="DY1209" s="8">
        <v>0.1</v>
      </c>
      <c r="DZ1209" s="8">
        <v>0.1</v>
      </c>
      <c r="EA1209" s="8">
        <v>0.1</v>
      </c>
      <c r="EB1209" s="8">
        <v>0.1</v>
      </c>
      <c r="EC1209" s="8">
        <v>0</v>
      </c>
      <c r="ED1209" s="8">
        <v>0</v>
      </c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  <c r="FK1209" s="8"/>
      <c r="FL1209" s="8"/>
      <c r="FM1209" s="8"/>
      <c r="FN1209" s="8"/>
      <c r="FO1209" s="8"/>
      <c r="FP1209" s="8"/>
      <c r="FQ1209" s="8"/>
      <c r="FR1209" s="8"/>
      <c r="FS1209" s="8"/>
      <c r="FT1209" s="8"/>
      <c r="FU1209" s="8"/>
      <c r="FV1209" s="8"/>
      <c r="FW1209" s="8"/>
      <c r="FX1209" s="8"/>
      <c r="FY1209" s="8"/>
      <c r="FZ1209" s="8"/>
      <c r="GA1209" s="8"/>
      <c r="GB1209" s="8"/>
      <c r="GC1209" s="8"/>
      <c r="GD1209" s="8"/>
      <c r="GE1209" s="8"/>
      <c r="GF1209" s="8"/>
      <c r="GG1209" s="8"/>
      <c r="GH1209" s="8"/>
      <c r="GI1209" s="8"/>
      <c r="GJ1209" s="8"/>
      <c r="GK1209" s="8"/>
      <c r="GL1209" s="8"/>
      <c r="GM1209" s="8"/>
      <c r="GN1209" s="8"/>
      <c r="GO1209" s="8"/>
      <c r="GP1209" s="8"/>
      <c r="GQ1209" s="8"/>
      <c r="GR1209" s="8"/>
      <c r="GS1209" s="8"/>
      <c r="GT1209" s="8"/>
      <c r="GU1209" s="8"/>
      <c r="GV1209" s="8"/>
      <c r="GW1209" s="8"/>
      <c r="GX1209" s="8"/>
    </row>
    <row r="1210" spans="1:206" x14ac:dyDescent="0.3">
      <c r="A1210" s="32"/>
      <c r="B1210" s="23" t="s">
        <v>240</v>
      </c>
      <c r="C1210" s="33"/>
      <c r="D1210" s="33"/>
      <c r="E1210" s="23" t="s">
        <v>162</v>
      </c>
      <c r="F1210" s="23"/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0</v>
      </c>
      <c r="BR1210" s="8">
        <v>0</v>
      </c>
      <c r="BS1210" s="8">
        <v>0</v>
      </c>
      <c r="BT1210" s="8">
        <v>0</v>
      </c>
      <c r="BU1210" s="8">
        <v>0</v>
      </c>
      <c r="BV1210" s="8">
        <v>0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8">
        <v>3.0788488872385049E-5</v>
      </c>
      <c r="CC1210" s="8">
        <v>3.0326874288826331E-5</v>
      </c>
      <c r="CD1210" s="8">
        <v>5.9147230777953103E-3</v>
      </c>
      <c r="CE1210" s="8">
        <v>9.100856051168899E-4</v>
      </c>
      <c r="CF1210" s="8">
        <v>1.140068466533892E-3</v>
      </c>
      <c r="CG1210" s="8">
        <v>7.8494529550655076E-4</v>
      </c>
      <c r="CH1210" s="8">
        <v>1.8968104393722959E-4</v>
      </c>
      <c r="CI1210" s="8">
        <v>2.273063685865215E-4</v>
      </c>
      <c r="CJ1210" s="8">
        <v>8.4761777764521574E-4</v>
      </c>
      <c r="CK1210" s="8">
        <v>1.600559317468798E-4</v>
      </c>
      <c r="CL1210" s="8">
        <v>3.2709668991728423E-5</v>
      </c>
      <c r="CM1210" s="8">
        <v>0.5</v>
      </c>
      <c r="CN1210" s="8">
        <v>0.1</v>
      </c>
      <c r="CO1210" s="8">
        <v>0.1</v>
      </c>
      <c r="CP1210" s="8">
        <v>0.1</v>
      </c>
      <c r="CQ1210" s="8">
        <v>0.1</v>
      </c>
      <c r="CR1210" s="8">
        <v>0.1</v>
      </c>
      <c r="CS1210" s="8">
        <v>0.89999999999999991</v>
      </c>
      <c r="CT1210" s="8">
        <v>0.1</v>
      </c>
      <c r="CU1210" s="8">
        <v>0.1</v>
      </c>
      <c r="CV1210" s="8">
        <v>0.1</v>
      </c>
      <c r="CW1210" s="8">
        <v>0.1</v>
      </c>
      <c r="CX1210" s="8">
        <v>0.1</v>
      </c>
      <c r="CY1210" s="8">
        <v>0.1</v>
      </c>
      <c r="CZ1210" s="8">
        <v>0.1</v>
      </c>
      <c r="DA1210" s="8">
        <v>7.1536932098216323E-3</v>
      </c>
      <c r="DB1210" s="8">
        <v>9.2846306790178371E-2</v>
      </c>
      <c r="DC1210" s="8">
        <v>0.1</v>
      </c>
      <c r="DD1210" s="8">
        <v>0.1</v>
      </c>
      <c r="DE1210" s="8">
        <v>0.1</v>
      </c>
      <c r="DF1210" s="8">
        <v>0.1</v>
      </c>
      <c r="DG1210" s="8">
        <v>0.1</v>
      </c>
      <c r="DH1210" s="8">
        <v>0.1</v>
      </c>
      <c r="DI1210" s="8">
        <v>8.74948541051557E-2</v>
      </c>
      <c r="DJ1210" s="8">
        <v>9.3980299011817946E-3</v>
      </c>
      <c r="DK1210" s="8">
        <v>2.2547617191051371E-3</v>
      </c>
      <c r="DL1210" s="8">
        <v>8.5235427455736799E-4</v>
      </c>
      <c r="DM1210" s="8">
        <v>0.1</v>
      </c>
      <c r="DN1210" s="8">
        <v>0.1</v>
      </c>
      <c r="DO1210" s="8">
        <v>0.1</v>
      </c>
      <c r="DP1210" s="8">
        <v>0.1</v>
      </c>
      <c r="DQ1210" s="8">
        <v>0.1</v>
      </c>
      <c r="DR1210" s="8">
        <v>0.1</v>
      </c>
      <c r="DS1210" s="8">
        <v>0.1</v>
      </c>
      <c r="DT1210" s="8">
        <v>0.2</v>
      </c>
      <c r="DU1210" s="8">
        <v>0.1</v>
      </c>
      <c r="DV1210" s="8">
        <v>0.1</v>
      </c>
      <c r="DW1210" s="8">
        <v>2.5176318975490691E-2</v>
      </c>
      <c r="DX1210" s="8">
        <v>7.4823681024509314E-2</v>
      </c>
      <c r="DY1210" s="8">
        <v>0.1</v>
      </c>
      <c r="DZ1210" s="8">
        <v>0.1</v>
      </c>
      <c r="EA1210" s="8">
        <v>0.1</v>
      </c>
      <c r="EB1210" s="8">
        <v>0.1</v>
      </c>
      <c r="EC1210" s="8">
        <v>0</v>
      </c>
      <c r="ED1210" s="8">
        <v>0</v>
      </c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  <c r="FK1210" s="8"/>
      <c r="FL1210" s="8"/>
      <c r="FM1210" s="8"/>
      <c r="FN1210" s="8"/>
      <c r="FO1210" s="8"/>
      <c r="FP1210" s="8"/>
      <c r="FQ1210" s="8"/>
      <c r="FR1210" s="8"/>
      <c r="FS1210" s="8"/>
      <c r="FT1210" s="8"/>
      <c r="FU1210" s="8"/>
      <c r="FV1210" s="8"/>
      <c r="FW1210" s="8"/>
      <c r="FX1210" s="8"/>
      <c r="FY1210" s="8"/>
      <c r="FZ1210" s="8"/>
      <c r="GA1210" s="8"/>
      <c r="GB1210" s="8"/>
      <c r="GC1210" s="8"/>
      <c r="GD1210" s="8"/>
      <c r="GE1210" s="8"/>
      <c r="GF1210" s="8"/>
      <c r="GG1210" s="8"/>
      <c r="GH1210" s="8"/>
      <c r="GI1210" s="8"/>
      <c r="GJ1210" s="8"/>
      <c r="GK1210" s="8"/>
      <c r="GL1210" s="8"/>
      <c r="GM1210" s="8"/>
      <c r="GN1210" s="8"/>
      <c r="GO1210" s="8"/>
      <c r="GP1210" s="8"/>
      <c r="GQ1210" s="8"/>
      <c r="GR1210" s="8"/>
      <c r="GS1210" s="8"/>
      <c r="GT1210" s="8"/>
      <c r="GU1210" s="8"/>
      <c r="GV1210" s="8"/>
      <c r="GW1210" s="8"/>
      <c r="GX1210" s="8"/>
    </row>
    <row r="1211" spans="1:206" x14ac:dyDescent="0.3">
      <c r="A1211" s="32"/>
      <c r="B1211" s="23" t="s">
        <v>241</v>
      </c>
      <c r="C1211" s="33"/>
      <c r="D1211" s="33"/>
      <c r="E1211" s="23" t="s">
        <v>162</v>
      </c>
      <c r="F1211" s="23"/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>
        <v>0</v>
      </c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8">
        <v>0</v>
      </c>
      <c r="BS1211" s="8">
        <v>0</v>
      </c>
      <c r="BT1211" s="8">
        <v>0</v>
      </c>
      <c r="BU1211" s="8">
        <v>0</v>
      </c>
      <c r="BV1211" s="8">
        <v>0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8">
        <v>3.0788488872385049E-5</v>
      </c>
      <c r="CC1211" s="8">
        <v>3.0326874288826331E-5</v>
      </c>
      <c r="CD1211" s="8">
        <v>5.9147230777953103E-3</v>
      </c>
      <c r="CE1211" s="8">
        <v>9.100856051168899E-4</v>
      </c>
      <c r="CF1211" s="8">
        <v>1.140068466533892E-3</v>
      </c>
      <c r="CG1211" s="8">
        <v>7.8494529550655076E-4</v>
      </c>
      <c r="CH1211" s="8">
        <v>1.8968104393722959E-4</v>
      </c>
      <c r="CI1211" s="8">
        <v>2.273063685865215E-4</v>
      </c>
      <c r="CJ1211" s="8">
        <v>8.4761777764521574E-4</v>
      </c>
      <c r="CK1211" s="8">
        <v>1.600559317468798E-4</v>
      </c>
      <c r="CL1211" s="8">
        <v>3.2709668991728423E-5</v>
      </c>
      <c r="CM1211" s="8">
        <v>0.5</v>
      </c>
      <c r="CN1211" s="8">
        <v>0.1</v>
      </c>
      <c r="CO1211" s="8">
        <v>0.1</v>
      </c>
      <c r="CP1211" s="8">
        <v>0.1</v>
      </c>
      <c r="CQ1211" s="8">
        <v>0.1</v>
      </c>
      <c r="CR1211" s="8">
        <v>0.1</v>
      </c>
      <c r="CS1211" s="8">
        <v>0.89999999999999991</v>
      </c>
      <c r="CT1211" s="8">
        <v>0.1</v>
      </c>
      <c r="CU1211" s="8">
        <v>0.1</v>
      </c>
      <c r="CV1211" s="8">
        <v>0.1</v>
      </c>
      <c r="CW1211" s="8">
        <v>0.1</v>
      </c>
      <c r="CX1211" s="8">
        <v>0.1</v>
      </c>
      <c r="CY1211" s="8">
        <v>0.1</v>
      </c>
      <c r="CZ1211" s="8">
        <v>0.1</v>
      </c>
      <c r="DA1211" s="8">
        <v>7.1536932098216323E-3</v>
      </c>
      <c r="DB1211" s="8">
        <v>9.2846306790178371E-2</v>
      </c>
      <c r="DC1211" s="8">
        <v>0.1</v>
      </c>
      <c r="DD1211" s="8">
        <v>0.1</v>
      </c>
      <c r="DE1211" s="8">
        <v>0.1</v>
      </c>
      <c r="DF1211" s="8">
        <v>0.1</v>
      </c>
      <c r="DG1211" s="8">
        <v>0.1</v>
      </c>
      <c r="DH1211" s="8">
        <v>0.1</v>
      </c>
      <c r="DI1211" s="8">
        <v>8.74948541051557E-2</v>
      </c>
      <c r="DJ1211" s="8">
        <v>9.3980299011817946E-3</v>
      </c>
      <c r="DK1211" s="8">
        <v>2.2547617191051371E-3</v>
      </c>
      <c r="DL1211" s="8">
        <v>8.5235427455736799E-4</v>
      </c>
      <c r="DM1211" s="8">
        <v>0.1</v>
      </c>
      <c r="DN1211" s="8">
        <v>0.1</v>
      </c>
      <c r="DO1211" s="8">
        <v>0.1</v>
      </c>
      <c r="DP1211" s="8">
        <v>0.1</v>
      </c>
      <c r="DQ1211" s="8">
        <v>0.1</v>
      </c>
      <c r="DR1211" s="8">
        <v>0.1</v>
      </c>
      <c r="DS1211" s="8">
        <v>0.1</v>
      </c>
      <c r="DT1211" s="8">
        <v>0.2</v>
      </c>
      <c r="DU1211" s="8">
        <v>0.1</v>
      </c>
      <c r="DV1211" s="8">
        <v>0.1</v>
      </c>
      <c r="DW1211" s="8">
        <v>2.5176318975490691E-2</v>
      </c>
      <c r="DX1211" s="8">
        <v>7.4823681024509314E-2</v>
      </c>
      <c r="DY1211" s="8">
        <v>0.1</v>
      </c>
      <c r="DZ1211" s="8">
        <v>0.1</v>
      </c>
      <c r="EA1211" s="8">
        <v>0.1</v>
      </c>
      <c r="EB1211" s="8">
        <v>0.1</v>
      </c>
      <c r="EC1211" s="8">
        <v>0</v>
      </c>
      <c r="ED1211" s="8">
        <v>0</v>
      </c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  <c r="FK1211" s="8"/>
      <c r="FL1211" s="8"/>
      <c r="FM1211" s="8"/>
      <c r="FN1211" s="8"/>
      <c r="FO1211" s="8"/>
      <c r="FP1211" s="8"/>
      <c r="FQ1211" s="8"/>
      <c r="FR1211" s="8"/>
      <c r="FS1211" s="8"/>
      <c r="FT1211" s="8"/>
      <c r="FU1211" s="8"/>
      <c r="FV1211" s="8"/>
      <c r="FW1211" s="8"/>
      <c r="FX1211" s="8"/>
      <c r="FY1211" s="8"/>
      <c r="FZ1211" s="8"/>
      <c r="GA1211" s="8"/>
      <c r="GB1211" s="8"/>
      <c r="GC1211" s="8"/>
      <c r="GD1211" s="8"/>
      <c r="GE1211" s="8"/>
      <c r="GF1211" s="8"/>
      <c r="GG1211" s="8"/>
      <c r="GH1211" s="8"/>
      <c r="GI1211" s="8"/>
      <c r="GJ1211" s="8"/>
      <c r="GK1211" s="8"/>
      <c r="GL1211" s="8"/>
      <c r="GM1211" s="8"/>
      <c r="GN1211" s="8"/>
      <c r="GO1211" s="8"/>
      <c r="GP1211" s="8"/>
      <c r="GQ1211" s="8"/>
      <c r="GR1211" s="8"/>
      <c r="GS1211" s="8"/>
      <c r="GT1211" s="8"/>
      <c r="GU1211" s="8"/>
      <c r="GV1211" s="8"/>
      <c r="GW1211" s="8"/>
      <c r="GX1211" s="8"/>
    </row>
    <row r="1212" spans="1:206" x14ac:dyDescent="0.3">
      <c r="A1212" s="32"/>
      <c r="B1212" s="23" t="s">
        <v>242</v>
      </c>
      <c r="C1212" s="33"/>
      <c r="D1212" s="33"/>
      <c r="E1212" s="23" t="s">
        <v>162</v>
      </c>
      <c r="F1212" s="23"/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8">
        <v>0</v>
      </c>
      <c r="BM1212" s="8">
        <v>0</v>
      </c>
      <c r="BN1212" s="8">
        <v>0</v>
      </c>
      <c r="BO1212" s="8">
        <v>0</v>
      </c>
      <c r="BP1212" s="8">
        <v>0</v>
      </c>
      <c r="BQ1212" s="8">
        <v>0</v>
      </c>
      <c r="BR1212" s="8">
        <v>0</v>
      </c>
      <c r="BS1212" s="8">
        <v>0</v>
      </c>
      <c r="BT1212" s="8">
        <v>0</v>
      </c>
      <c r="BU1212" s="8">
        <v>0</v>
      </c>
      <c r="BV1212" s="8">
        <v>0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8">
        <v>3.0788488872385049E-5</v>
      </c>
      <c r="CC1212" s="8">
        <v>3.0326874288826331E-5</v>
      </c>
      <c r="CD1212" s="8">
        <v>5.9147230777953103E-3</v>
      </c>
      <c r="CE1212" s="8">
        <v>9.100856051168899E-4</v>
      </c>
      <c r="CF1212" s="8">
        <v>1.140068466533892E-3</v>
      </c>
      <c r="CG1212" s="8">
        <v>7.8494529550655076E-4</v>
      </c>
      <c r="CH1212" s="8">
        <v>1.8968104393722959E-4</v>
      </c>
      <c r="CI1212" s="8">
        <v>2.273063685865215E-4</v>
      </c>
      <c r="CJ1212" s="8">
        <v>8.4761777764521574E-4</v>
      </c>
      <c r="CK1212" s="8">
        <v>1.600559317468798E-4</v>
      </c>
      <c r="CL1212" s="8">
        <v>3.2709668991728423E-5</v>
      </c>
      <c r="CM1212" s="8">
        <v>0.5</v>
      </c>
      <c r="CN1212" s="8">
        <v>0.1</v>
      </c>
      <c r="CO1212" s="8">
        <v>0.1</v>
      </c>
      <c r="CP1212" s="8">
        <v>0.1</v>
      </c>
      <c r="CQ1212" s="8">
        <v>0.1</v>
      </c>
      <c r="CR1212" s="8">
        <v>0.1</v>
      </c>
      <c r="CS1212" s="8">
        <v>0.89999999999999991</v>
      </c>
      <c r="CT1212" s="8">
        <v>0.1</v>
      </c>
      <c r="CU1212" s="8">
        <v>0.1</v>
      </c>
      <c r="CV1212" s="8">
        <v>0.1</v>
      </c>
      <c r="CW1212" s="8">
        <v>0.1</v>
      </c>
      <c r="CX1212" s="8">
        <v>0.1</v>
      </c>
      <c r="CY1212" s="8">
        <v>0.1</v>
      </c>
      <c r="CZ1212" s="8">
        <v>0.1</v>
      </c>
      <c r="DA1212" s="8">
        <v>7.1536932098216323E-3</v>
      </c>
      <c r="DB1212" s="8">
        <v>9.2846306790178371E-2</v>
      </c>
      <c r="DC1212" s="8">
        <v>0.1</v>
      </c>
      <c r="DD1212" s="8">
        <v>0.1</v>
      </c>
      <c r="DE1212" s="8">
        <v>0.1</v>
      </c>
      <c r="DF1212" s="8">
        <v>0.1</v>
      </c>
      <c r="DG1212" s="8">
        <v>0.1</v>
      </c>
      <c r="DH1212" s="8">
        <v>0.1</v>
      </c>
      <c r="DI1212" s="8">
        <v>8.74948541051557E-2</v>
      </c>
      <c r="DJ1212" s="8">
        <v>9.3980299011817946E-3</v>
      </c>
      <c r="DK1212" s="8">
        <v>2.2547617191051371E-3</v>
      </c>
      <c r="DL1212" s="8">
        <v>8.5235427455736799E-4</v>
      </c>
      <c r="DM1212" s="8">
        <v>0.1</v>
      </c>
      <c r="DN1212" s="8">
        <v>0.1</v>
      </c>
      <c r="DO1212" s="8">
        <v>0.1</v>
      </c>
      <c r="DP1212" s="8">
        <v>0.1</v>
      </c>
      <c r="DQ1212" s="8">
        <v>0.1</v>
      </c>
      <c r="DR1212" s="8">
        <v>0.1</v>
      </c>
      <c r="DS1212" s="8">
        <v>0.1</v>
      </c>
      <c r="DT1212" s="8">
        <v>0.2</v>
      </c>
      <c r="DU1212" s="8">
        <v>0.1</v>
      </c>
      <c r="DV1212" s="8">
        <v>0.1</v>
      </c>
      <c r="DW1212" s="8">
        <v>2.5176318975490691E-2</v>
      </c>
      <c r="DX1212" s="8">
        <v>7.4823681024509314E-2</v>
      </c>
      <c r="DY1212" s="8">
        <v>0.1</v>
      </c>
      <c r="DZ1212" s="8">
        <v>0.1</v>
      </c>
      <c r="EA1212" s="8">
        <v>0.1</v>
      </c>
      <c r="EB1212" s="8">
        <v>0.1</v>
      </c>
      <c r="EC1212" s="8">
        <v>0</v>
      </c>
      <c r="ED1212" s="8">
        <v>0</v>
      </c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  <c r="FK1212" s="8"/>
      <c r="FL1212" s="8"/>
      <c r="FM1212" s="8"/>
      <c r="FN1212" s="8"/>
      <c r="FO1212" s="8"/>
      <c r="FP1212" s="8"/>
      <c r="FQ1212" s="8"/>
      <c r="FR1212" s="8"/>
      <c r="FS1212" s="8"/>
      <c r="FT1212" s="8"/>
      <c r="FU1212" s="8"/>
      <c r="FV1212" s="8"/>
      <c r="FW1212" s="8"/>
      <c r="FX1212" s="8"/>
      <c r="FY1212" s="8"/>
      <c r="FZ1212" s="8"/>
      <c r="GA1212" s="8"/>
      <c r="GB1212" s="8"/>
      <c r="GC1212" s="8"/>
      <c r="GD1212" s="8"/>
      <c r="GE1212" s="8"/>
      <c r="GF1212" s="8"/>
      <c r="GG1212" s="8"/>
      <c r="GH1212" s="8"/>
      <c r="GI1212" s="8"/>
      <c r="GJ1212" s="8"/>
      <c r="GK1212" s="8"/>
      <c r="GL1212" s="8"/>
      <c r="GM1212" s="8"/>
      <c r="GN1212" s="8"/>
      <c r="GO1212" s="8"/>
      <c r="GP1212" s="8"/>
      <c r="GQ1212" s="8"/>
      <c r="GR1212" s="8"/>
      <c r="GS1212" s="8"/>
      <c r="GT1212" s="8"/>
      <c r="GU1212" s="8"/>
      <c r="GV1212" s="8"/>
      <c r="GW1212" s="8"/>
      <c r="GX1212" s="8"/>
    </row>
    <row r="1213" spans="1:206" x14ac:dyDescent="0.3">
      <c r="A1213" s="32"/>
      <c r="B1213" s="23" t="s">
        <v>243</v>
      </c>
      <c r="C1213" s="33"/>
      <c r="D1213" s="33"/>
      <c r="E1213" s="23" t="s">
        <v>162</v>
      </c>
      <c r="F1213" s="23"/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>
        <v>0</v>
      </c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0</v>
      </c>
      <c r="BT1213" s="8">
        <v>0</v>
      </c>
      <c r="BU1213" s="8">
        <v>0</v>
      </c>
      <c r="BV1213" s="8">
        <v>0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8">
        <v>3.0788488872385049E-5</v>
      </c>
      <c r="CC1213" s="8">
        <v>3.0326874288826331E-5</v>
      </c>
      <c r="CD1213" s="8">
        <v>5.9147230777953103E-3</v>
      </c>
      <c r="CE1213" s="8">
        <v>9.100856051168899E-4</v>
      </c>
      <c r="CF1213" s="8">
        <v>1.140068466533892E-3</v>
      </c>
      <c r="CG1213" s="8">
        <v>7.8494529550655076E-4</v>
      </c>
      <c r="CH1213" s="8">
        <v>1.8968104393722959E-4</v>
      </c>
      <c r="CI1213" s="8">
        <v>2.273063685865215E-4</v>
      </c>
      <c r="CJ1213" s="8">
        <v>8.4761777764521574E-4</v>
      </c>
      <c r="CK1213" s="8">
        <v>1.600559317468798E-4</v>
      </c>
      <c r="CL1213" s="8">
        <v>3.2709668991728423E-5</v>
      </c>
      <c r="CM1213" s="8">
        <v>0.5</v>
      </c>
      <c r="CN1213" s="8">
        <v>0.1</v>
      </c>
      <c r="CO1213" s="8">
        <v>0.1</v>
      </c>
      <c r="CP1213" s="8">
        <v>0.1</v>
      </c>
      <c r="CQ1213" s="8">
        <v>0.1</v>
      </c>
      <c r="CR1213" s="8">
        <v>0.1</v>
      </c>
      <c r="CS1213" s="8">
        <v>0.89999999999999991</v>
      </c>
      <c r="CT1213" s="8">
        <v>0.1</v>
      </c>
      <c r="CU1213" s="8">
        <v>0.1</v>
      </c>
      <c r="CV1213" s="8">
        <v>0.1</v>
      </c>
      <c r="CW1213" s="8">
        <v>0.1</v>
      </c>
      <c r="CX1213" s="8">
        <v>0.1</v>
      </c>
      <c r="CY1213" s="8">
        <v>0.1</v>
      </c>
      <c r="CZ1213" s="8">
        <v>0.1</v>
      </c>
      <c r="DA1213" s="8">
        <v>7.1536932098216323E-3</v>
      </c>
      <c r="DB1213" s="8">
        <v>9.2846306790178371E-2</v>
      </c>
      <c r="DC1213" s="8">
        <v>0.1</v>
      </c>
      <c r="DD1213" s="8">
        <v>0.1</v>
      </c>
      <c r="DE1213" s="8">
        <v>0.1</v>
      </c>
      <c r="DF1213" s="8">
        <v>0.1</v>
      </c>
      <c r="DG1213" s="8">
        <v>0.1</v>
      </c>
      <c r="DH1213" s="8">
        <v>0.1</v>
      </c>
      <c r="DI1213" s="8">
        <v>8.74948541051557E-2</v>
      </c>
      <c r="DJ1213" s="8">
        <v>9.3980299011817946E-3</v>
      </c>
      <c r="DK1213" s="8">
        <v>2.2547617191051371E-3</v>
      </c>
      <c r="DL1213" s="8">
        <v>8.5235427455736799E-4</v>
      </c>
      <c r="DM1213" s="8">
        <v>0.1</v>
      </c>
      <c r="DN1213" s="8">
        <v>0.1</v>
      </c>
      <c r="DO1213" s="8">
        <v>0.1</v>
      </c>
      <c r="DP1213" s="8">
        <v>0.1</v>
      </c>
      <c r="DQ1213" s="8">
        <v>0.1</v>
      </c>
      <c r="DR1213" s="8">
        <v>0.1</v>
      </c>
      <c r="DS1213" s="8">
        <v>0.1</v>
      </c>
      <c r="DT1213" s="8">
        <v>0.2</v>
      </c>
      <c r="DU1213" s="8">
        <v>0.1</v>
      </c>
      <c r="DV1213" s="8">
        <v>0.1</v>
      </c>
      <c r="DW1213" s="8">
        <v>2.5176318975490691E-2</v>
      </c>
      <c r="DX1213" s="8">
        <v>7.4823681024509314E-2</v>
      </c>
      <c r="DY1213" s="8">
        <v>0.1</v>
      </c>
      <c r="DZ1213" s="8">
        <v>0.1</v>
      </c>
      <c r="EA1213" s="8">
        <v>0.1</v>
      </c>
      <c r="EB1213" s="8">
        <v>0.1</v>
      </c>
      <c r="EC1213" s="8">
        <v>0</v>
      </c>
      <c r="ED1213" s="8">
        <v>0</v>
      </c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  <c r="FK1213" s="8"/>
      <c r="FL1213" s="8"/>
      <c r="FM1213" s="8"/>
      <c r="FN1213" s="8"/>
      <c r="FO1213" s="8"/>
      <c r="FP1213" s="8"/>
      <c r="FQ1213" s="8"/>
      <c r="FR1213" s="8"/>
      <c r="FS1213" s="8"/>
      <c r="FT1213" s="8"/>
      <c r="FU1213" s="8"/>
      <c r="FV1213" s="8"/>
      <c r="FW1213" s="8"/>
      <c r="FX1213" s="8"/>
      <c r="FY1213" s="8"/>
      <c r="FZ1213" s="8"/>
      <c r="GA1213" s="8"/>
      <c r="GB1213" s="8"/>
      <c r="GC1213" s="8"/>
      <c r="GD1213" s="8"/>
      <c r="GE1213" s="8"/>
      <c r="GF1213" s="8"/>
      <c r="GG1213" s="8"/>
      <c r="GH1213" s="8"/>
      <c r="GI1213" s="8"/>
      <c r="GJ1213" s="8"/>
      <c r="GK1213" s="8"/>
      <c r="GL1213" s="8"/>
      <c r="GM1213" s="8"/>
      <c r="GN1213" s="8"/>
      <c r="GO1213" s="8"/>
      <c r="GP1213" s="8"/>
      <c r="GQ1213" s="8"/>
      <c r="GR1213" s="8"/>
      <c r="GS1213" s="8"/>
      <c r="GT1213" s="8"/>
      <c r="GU1213" s="8"/>
      <c r="GV1213" s="8"/>
      <c r="GW1213" s="8"/>
      <c r="GX1213" s="8"/>
    </row>
    <row r="1214" spans="1:206" x14ac:dyDescent="0.3">
      <c r="A1214" s="32"/>
      <c r="B1214" s="23" t="s">
        <v>244</v>
      </c>
      <c r="C1214" s="33"/>
      <c r="D1214" s="33"/>
      <c r="E1214" s="23" t="s">
        <v>162</v>
      </c>
      <c r="F1214" s="23"/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>
        <v>0</v>
      </c>
      <c r="BU1214" s="8">
        <v>0</v>
      </c>
      <c r="BV1214" s="8">
        <v>0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8">
        <v>3.0788488872385049E-5</v>
      </c>
      <c r="CC1214" s="8">
        <v>3.0326874288826331E-5</v>
      </c>
      <c r="CD1214" s="8">
        <v>5.9147230777953103E-3</v>
      </c>
      <c r="CE1214" s="8">
        <v>9.100856051168899E-4</v>
      </c>
      <c r="CF1214" s="8">
        <v>1.140068466533892E-3</v>
      </c>
      <c r="CG1214" s="8">
        <v>7.8494529550655076E-4</v>
      </c>
      <c r="CH1214" s="8">
        <v>1.8968104393722959E-4</v>
      </c>
      <c r="CI1214" s="8">
        <v>2.273063685865215E-4</v>
      </c>
      <c r="CJ1214" s="8">
        <v>8.4761777764521574E-4</v>
      </c>
      <c r="CK1214" s="8">
        <v>1.600559317468798E-4</v>
      </c>
      <c r="CL1214" s="8">
        <v>3.2709668991728423E-5</v>
      </c>
      <c r="CM1214" s="8">
        <v>0.5</v>
      </c>
      <c r="CN1214" s="8">
        <v>0.1</v>
      </c>
      <c r="CO1214" s="8">
        <v>0.1</v>
      </c>
      <c r="CP1214" s="8">
        <v>0.1</v>
      </c>
      <c r="CQ1214" s="8">
        <v>0.1</v>
      </c>
      <c r="CR1214" s="8">
        <v>0.1</v>
      </c>
      <c r="CS1214" s="8">
        <v>0.89999999999999991</v>
      </c>
      <c r="CT1214" s="8">
        <v>0.1</v>
      </c>
      <c r="CU1214" s="8">
        <v>0.1</v>
      </c>
      <c r="CV1214" s="8">
        <v>0.1</v>
      </c>
      <c r="CW1214" s="8">
        <v>0.1</v>
      </c>
      <c r="CX1214" s="8">
        <v>0.1</v>
      </c>
      <c r="CY1214" s="8">
        <v>0.1</v>
      </c>
      <c r="CZ1214" s="8">
        <v>0.1</v>
      </c>
      <c r="DA1214" s="8">
        <v>7.1536932098216323E-3</v>
      </c>
      <c r="DB1214" s="8">
        <v>9.2846306790178371E-2</v>
      </c>
      <c r="DC1214" s="8">
        <v>0.1</v>
      </c>
      <c r="DD1214" s="8">
        <v>0.1</v>
      </c>
      <c r="DE1214" s="8">
        <v>0.1</v>
      </c>
      <c r="DF1214" s="8">
        <v>0.1</v>
      </c>
      <c r="DG1214" s="8">
        <v>0.1</v>
      </c>
      <c r="DH1214" s="8">
        <v>0.1</v>
      </c>
      <c r="DI1214" s="8">
        <v>8.74948541051557E-2</v>
      </c>
      <c r="DJ1214" s="8">
        <v>9.3980299011817946E-3</v>
      </c>
      <c r="DK1214" s="8">
        <v>2.2547617191051371E-3</v>
      </c>
      <c r="DL1214" s="8">
        <v>8.5235427455736799E-4</v>
      </c>
      <c r="DM1214" s="8">
        <v>0.1</v>
      </c>
      <c r="DN1214" s="8">
        <v>0.1</v>
      </c>
      <c r="DO1214" s="8">
        <v>0.1</v>
      </c>
      <c r="DP1214" s="8">
        <v>0.1</v>
      </c>
      <c r="DQ1214" s="8">
        <v>0.1</v>
      </c>
      <c r="DR1214" s="8">
        <v>0.1</v>
      </c>
      <c r="DS1214" s="8">
        <v>0.1</v>
      </c>
      <c r="DT1214" s="8">
        <v>0.2</v>
      </c>
      <c r="DU1214" s="8">
        <v>0.1</v>
      </c>
      <c r="DV1214" s="8">
        <v>0.1</v>
      </c>
      <c r="DW1214" s="8">
        <v>2.5176318975490691E-2</v>
      </c>
      <c r="DX1214" s="8">
        <v>7.4823681024509314E-2</v>
      </c>
      <c r="DY1214" s="8">
        <v>0.1</v>
      </c>
      <c r="DZ1214" s="8">
        <v>0.1</v>
      </c>
      <c r="EA1214" s="8">
        <v>0.1</v>
      </c>
      <c r="EB1214" s="8">
        <v>0.1</v>
      </c>
      <c r="EC1214" s="8">
        <v>0</v>
      </c>
      <c r="ED1214" s="8">
        <v>0</v>
      </c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  <c r="FK1214" s="8"/>
      <c r="FL1214" s="8"/>
      <c r="FM1214" s="8"/>
      <c r="FN1214" s="8"/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/>
      <c r="GA1214" s="8"/>
      <c r="GB1214" s="8"/>
      <c r="GC1214" s="8"/>
      <c r="GD1214" s="8"/>
      <c r="GE1214" s="8"/>
      <c r="GF1214" s="8"/>
      <c r="GG1214" s="8"/>
      <c r="GH1214" s="8"/>
      <c r="GI1214" s="8"/>
      <c r="GJ1214" s="8"/>
      <c r="GK1214" s="8"/>
      <c r="GL1214" s="8"/>
      <c r="GM1214" s="8"/>
      <c r="GN1214" s="8"/>
      <c r="GO1214" s="8"/>
      <c r="GP1214" s="8"/>
      <c r="GQ1214" s="8"/>
      <c r="GR1214" s="8"/>
      <c r="GS1214" s="8"/>
      <c r="GT1214" s="8"/>
      <c r="GU1214" s="8"/>
      <c r="GV1214" s="8"/>
      <c r="GW1214" s="8"/>
      <c r="GX1214" s="8"/>
    </row>
    <row r="1215" spans="1:206" x14ac:dyDescent="0.3">
      <c r="A1215" s="32"/>
      <c r="B1215" s="23" t="s">
        <v>245</v>
      </c>
      <c r="C1215" s="33"/>
      <c r="D1215" s="33"/>
      <c r="E1215" s="23" t="s">
        <v>162</v>
      </c>
      <c r="F1215" s="23"/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>
        <v>0</v>
      </c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0</v>
      </c>
      <c r="BR1215" s="8">
        <v>0</v>
      </c>
      <c r="BS1215" s="8">
        <v>0</v>
      </c>
      <c r="BT1215" s="8">
        <v>0</v>
      </c>
      <c r="BU1215" s="8">
        <v>0</v>
      </c>
      <c r="BV1215" s="8">
        <v>0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8">
        <v>3.0788488872385049E-5</v>
      </c>
      <c r="CC1215" s="8">
        <v>3.0326874288826331E-5</v>
      </c>
      <c r="CD1215" s="8">
        <v>5.9147230777953103E-3</v>
      </c>
      <c r="CE1215" s="8">
        <v>9.100856051168899E-4</v>
      </c>
      <c r="CF1215" s="8">
        <v>1.140068466533892E-3</v>
      </c>
      <c r="CG1215" s="8">
        <v>7.8494529550655076E-4</v>
      </c>
      <c r="CH1215" s="8">
        <v>1.8968104393722959E-4</v>
      </c>
      <c r="CI1215" s="8">
        <v>2.273063685865215E-4</v>
      </c>
      <c r="CJ1215" s="8">
        <v>8.4761777764521574E-4</v>
      </c>
      <c r="CK1215" s="8">
        <v>1.600559317468798E-4</v>
      </c>
      <c r="CL1215" s="8">
        <v>3.2709668991728423E-5</v>
      </c>
      <c r="CM1215" s="8">
        <v>0.5</v>
      </c>
      <c r="CN1215" s="8">
        <v>0.1</v>
      </c>
      <c r="CO1215" s="8">
        <v>0.1</v>
      </c>
      <c r="CP1215" s="8">
        <v>0.1</v>
      </c>
      <c r="CQ1215" s="8">
        <v>0.1</v>
      </c>
      <c r="CR1215" s="8">
        <v>0.1</v>
      </c>
      <c r="CS1215" s="8">
        <v>0.89999999999999991</v>
      </c>
      <c r="CT1215" s="8">
        <v>0.1</v>
      </c>
      <c r="CU1215" s="8">
        <v>0.1</v>
      </c>
      <c r="CV1215" s="8">
        <v>0.1</v>
      </c>
      <c r="CW1215" s="8">
        <v>0.1</v>
      </c>
      <c r="CX1215" s="8">
        <v>0.1</v>
      </c>
      <c r="CY1215" s="8">
        <v>0.1</v>
      </c>
      <c r="CZ1215" s="8">
        <v>0.1</v>
      </c>
      <c r="DA1215" s="8">
        <v>7.1536932098216323E-3</v>
      </c>
      <c r="DB1215" s="8">
        <v>9.2846306790178371E-2</v>
      </c>
      <c r="DC1215" s="8">
        <v>0.1</v>
      </c>
      <c r="DD1215" s="8">
        <v>0.1</v>
      </c>
      <c r="DE1215" s="8">
        <v>0.1</v>
      </c>
      <c r="DF1215" s="8">
        <v>0.1</v>
      </c>
      <c r="DG1215" s="8">
        <v>0.1</v>
      </c>
      <c r="DH1215" s="8">
        <v>0.1</v>
      </c>
      <c r="DI1215" s="8">
        <v>8.74948541051557E-2</v>
      </c>
      <c r="DJ1215" s="8">
        <v>9.3980299011817946E-3</v>
      </c>
      <c r="DK1215" s="8">
        <v>2.2547617191051371E-3</v>
      </c>
      <c r="DL1215" s="8">
        <v>8.5235427455736799E-4</v>
      </c>
      <c r="DM1215" s="8">
        <v>0.1</v>
      </c>
      <c r="DN1215" s="8">
        <v>0.1</v>
      </c>
      <c r="DO1215" s="8">
        <v>0.1</v>
      </c>
      <c r="DP1215" s="8">
        <v>0.1</v>
      </c>
      <c r="DQ1215" s="8">
        <v>0.1</v>
      </c>
      <c r="DR1215" s="8">
        <v>0.1</v>
      </c>
      <c r="DS1215" s="8">
        <v>0.1</v>
      </c>
      <c r="DT1215" s="8">
        <v>0.2</v>
      </c>
      <c r="DU1215" s="8">
        <v>0.1</v>
      </c>
      <c r="DV1215" s="8">
        <v>0.1</v>
      </c>
      <c r="DW1215" s="8">
        <v>2.5176318975490691E-2</v>
      </c>
      <c r="DX1215" s="8">
        <v>7.4823681024509314E-2</v>
      </c>
      <c r="DY1215" s="8">
        <v>0.1</v>
      </c>
      <c r="DZ1215" s="8">
        <v>0.1</v>
      </c>
      <c r="EA1215" s="8">
        <v>0.1</v>
      </c>
      <c r="EB1215" s="8">
        <v>0.1</v>
      </c>
      <c r="EC1215" s="8">
        <v>0</v>
      </c>
      <c r="ED1215" s="8">
        <v>0</v>
      </c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  <c r="FN1215" s="8"/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/>
      <c r="GA1215" s="8"/>
      <c r="GB1215" s="8"/>
      <c r="GC1215" s="8"/>
      <c r="GD1215" s="8"/>
      <c r="GE1215" s="8"/>
      <c r="GF1215" s="8"/>
      <c r="GG1215" s="8"/>
      <c r="GH1215" s="8"/>
      <c r="GI1215" s="8"/>
      <c r="GJ1215" s="8"/>
      <c r="GK1215" s="8"/>
      <c r="GL1215" s="8"/>
      <c r="GM1215" s="8"/>
      <c r="GN1215" s="8"/>
      <c r="GO1215" s="8"/>
      <c r="GP1215" s="8"/>
      <c r="GQ1215" s="8"/>
      <c r="GR1215" s="8"/>
      <c r="GS1215" s="8"/>
      <c r="GT1215" s="8"/>
      <c r="GU1215" s="8"/>
      <c r="GV1215" s="8"/>
      <c r="GW1215" s="8"/>
      <c r="GX1215" s="8"/>
    </row>
    <row r="1216" spans="1:206" x14ac:dyDescent="0.3">
      <c r="A1216" s="32"/>
      <c r="B1216" s="23" t="s">
        <v>246</v>
      </c>
      <c r="C1216" s="33"/>
      <c r="D1216" s="33"/>
      <c r="E1216" s="23" t="s">
        <v>162</v>
      </c>
      <c r="F1216" s="23"/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>
        <v>0</v>
      </c>
      <c r="BU1216" s="8">
        <v>0</v>
      </c>
      <c r="BV1216" s="8">
        <v>0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8">
        <v>3.0788488872385049E-5</v>
      </c>
      <c r="CC1216" s="8">
        <v>3.0326874288826331E-5</v>
      </c>
      <c r="CD1216" s="8">
        <v>5.9147230777953103E-3</v>
      </c>
      <c r="CE1216" s="8">
        <v>9.100856051168899E-4</v>
      </c>
      <c r="CF1216" s="8">
        <v>1.140068466533892E-3</v>
      </c>
      <c r="CG1216" s="8">
        <v>7.8494529550655076E-4</v>
      </c>
      <c r="CH1216" s="8">
        <v>1.8968104393722959E-4</v>
      </c>
      <c r="CI1216" s="8">
        <v>2.273063685865215E-4</v>
      </c>
      <c r="CJ1216" s="8">
        <v>8.4761777764521574E-4</v>
      </c>
      <c r="CK1216" s="8">
        <v>1.600559317468798E-4</v>
      </c>
      <c r="CL1216" s="8">
        <v>3.2709668991728423E-5</v>
      </c>
      <c r="CM1216" s="8">
        <v>0.5</v>
      </c>
      <c r="CN1216" s="8">
        <v>0.1</v>
      </c>
      <c r="CO1216" s="8">
        <v>0.1</v>
      </c>
      <c r="CP1216" s="8">
        <v>0.1</v>
      </c>
      <c r="CQ1216" s="8">
        <v>0.1</v>
      </c>
      <c r="CR1216" s="8">
        <v>0.1</v>
      </c>
      <c r="CS1216" s="8">
        <v>0.89999999999999991</v>
      </c>
      <c r="CT1216" s="8">
        <v>0.1</v>
      </c>
      <c r="CU1216" s="8">
        <v>0.1</v>
      </c>
      <c r="CV1216" s="8">
        <v>0.1</v>
      </c>
      <c r="CW1216" s="8">
        <v>0.1</v>
      </c>
      <c r="CX1216" s="8">
        <v>0.1</v>
      </c>
      <c r="CY1216" s="8">
        <v>0.1</v>
      </c>
      <c r="CZ1216" s="8">
        <v>0.1</v>
      </c>
      <c r="DA1216" s="8">
        <v>7.1536932098216323E-3</v>
      </c>
      <c r="DB1216" s="8">
        <v>9.2846306790178371E-2</v>
      </c>
      <c r="DC1216" s="8">
        <v>0.1</v>
      </c>
      <c r="DD1216" s="8">
        <v>0.1</v>
      </c>
      <c r="DE1216" s="8">
        <v>0.1</v>
      </c>
      <c r="DF1216" s="8">
        <v>0.1</v>
      </c>
      <c r="DG1216" s="8">
        <v>0.1</v>
      </c>
      <c r="DH1216" s="8">
        <v>0.1</v>
      </c>
      <c r="DI1216" s="8">
        <v>8.74948541051557E-2</v>
      </c>
      <c r="DJ1216" s="8">
        <v>9.3980299011817946E-3</v>
      </c>
      <c r="DK1216" s="8">
        <v>2.2547617191051371E-3</v>
      </c>
      <c r="DL1216" s="8">
        <v>8.5235427455736799E-4</v>
      </c>
      <c r="DM1216" s="8">
        <v>0.1</v>
      </c>
      <c r="DN1216" s="8">
        <v>0.1</v>
      </c>
      <c r="DO1216" s="8">
        <v>0.1</v>
      </c>
      <c r="DP1216" s="8">
        <v>0.1</v>
      </c>
      <c r="DQ1216" s="8">
        <v>0.1</v>
      </c>
      <c r="DR1216" s="8">
        <v>0.1</v>
      </c>
      <c r="DS1216" s="8">
        <v>0.1</v>
      </c>
      <c r="DT1216" s="8">
        <v>0.2</v>
      </c>
      <c r="DU1216" s="8">
        <v>0.1</v>
      </c>
      <c r="DV1216" s="8">
        <v>0.1</v>
      </c>
      <c r="DW1216" s="8">
        <v>2.5176318975490691E-2</v>
      </c>
      <c r="DX1216" s="8">
        <v>7.4823681024509314E-2</v>
      </c>
      <c r="DY1216" s="8">
        <v>0.1</v>
      </c>
      <c r="DZ1216" s="8">
        <v>0.1</v>
      </c>
      <c r="EA1216" s="8">
        <v>0.1</v>
      </c>
      <c r="EB1216" s="8">
        <v>0.1</v>
      </c>
      <c r="EC1216" s="8">
        <v>0</v>
      </c>
      <c r="ED1216" s="8">
        <v>0</v>
      </c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  <c r="FK1216" s="8"/>
      <c r="FL1216" s="8"/>
      <c r="FM1216" s="8"/>
      <c r="FN1216" s="8"/>
      <c r="FO1216" s="8"/>
      <c r="FP1216" s="8"/>
      <c r="FQ1216" s="8"/>
      <c r="FR1216" s="8"/>
      <c r="FS1216" s="8"/>
      <c r="FT1216" s="8"/>
      <c r="FU1216" s="8"/>
      <c r="FV1216" s="8"/>
      <c r="FW1216" s="8"/>
      <c r="FX1216" s="8"/>
      <c r="FY1216" s="8"/>
      <c r="FZ1216" s="8"/>
      <c r="GA1216" s="8"/>
      <c r="GB1216" s="8"/>
      <c r="GC1216" s="8"/>
      <c r="GD1216" s="8"/>
      <c r="GE1216" s="8"/>
      <c r="GF1216" s="8"/>
      <c r="GG1216" s="8"/>
      <c r="GH1216" s="8"/>
      <c r="GI1216" s="8"/>
      <c r="GJ1216" s="8"/>
      <c r="GK1216" s="8"/>
      <c r="GL1216" s="8"/>
      <c r="GM1216" s="8"/>
      <c r="GN1216" s="8"/>
      <c r="GO1216" s="8"/>
      <c r="GP1216" s="8"/>
      <c r="GQ1216" s="8"/>
      <c r="GR1216" s="8"/>
      <c r="GS1216" s="8"/>
      <c r="GT1216" s="8"/>
      <c r="GU1216" s="8"/>
      <c r="GV1216" s="8"/>
      <c r="GW1216" s="8"/>
      <c r="GX1216" s="8"/>
    </row>
    <row r="1217" spans="1:206" x14ac:dyDescent="0.3">
      <c r="A1217" s="32"/>
      <c r="B1217" s="23" t="s">
        <v>247</v>
      </c>
      <c r="C1217" s="33"/>
      <c r="D1217" s="33"/>
      <c r="E1217" s="23" t="s">
        <v>162</v>
      </c>
      <c r="F1217" s="23"/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0</v>
      </c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>
        <v>0</v>
      </c>
      <c r="BI1217" s="8">
        <v>0</v>
      </c>
      <c r="BJ1217" s="8">
        <v>0</v>
      </c>
      <c r="BK1217" s="8">
        <v>0</v>
      </c>
      <c r="BL1217" s="8">
        <v>0</v>
      </c>
      <c r="BM1217" s="8">
        <v>0</v>
      </c>
      <c r="BN1217" s="8">
        <v>0</v>
      </c>
      <c r="BO1217" s="8">
        <v>0</v>
      </c>
      <c r="BP1217" s="8">
        <v>0</v>
      </c>
      <c r="BQ1217" s="8">
        <v>0</v>
      </c>
      <c r="BR1217" s="8">
        <v>0</v>
      </c>
      <c r="BS1217" s="8">
        <v>0</v>
      </c>
      <c r="BT1217" s="8">
        <v>0</v>
      </c>
      <c r="BU1217" s="8">
        <v>0</v>
      </c>
      <c r="BV1217" s="8">
        <v>0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8">
        <v>3.0788488872385049E-5</v>
      </c>
      <c r="CC1217" s="8">
        <v>3.0326874288826331E-5</v>
      </c>
      <c r="CD1217" s="8">
        <v>5.9147230777953103E-3</v>
      </c>
      <c r="CE1217" s="8">
        <v>9.100856051168899E-4</v>
      </c>
      <c r="CF1217" s="8">
        <v>1.140068466533892E-3</v>
      </c>
      <c r="CG1217" s="8">
        <v>7.8494529550655076E-4</v>
      </c>
      <c r="CH1217" s="8">
        <v>1.8968104393722959E-4</v>
      </c>
      <c r="CI1217" s="8">
        <v>2.273063685865215E-4</v>
      </c>
      <c r="CJ1217" s="8">
        <v>8.4761777764521574E-4</v>
      </c>
      <c r="CK1217" s="8">
        <v>1.600559317468798E-4</v>
      </c>
      <c r="CL1217" s="8">
        <v>3.2709668991728423E-5</v>
      </c>
      <c r="CM1217" s="8">
        <v>0.5</v>
      </c>
      <c r="CN1217" s="8">
        <v>0.1</v>
      </c>
      <c r="CO1217" s="8">
        <v>0.1</v>
      </c>
      <c r="CP1217" s="8">
        <v>0.1</v>
      </c>
      <c r="CQ1217" s="8">
        <v>0.1</v>
      </c>
      <c r="CR1217" s="8">
        <v>0.1</v>
      </c>
      <c r="CS1217" s="8">
        <v>0.89999999999999991</v>
      </c>
      <c r="CT1217" s="8">
        <v>0.1</v>
      </c>
      <c r="CU1217" s="8">
        <v>0.1</v>
      </c>
      <c r="CV1217" s="8">
        <v>0.1</v>
      </c>
      <c r="CW1217" s="8">
        <v>0.1</v>
      </c>
      <c r="CX1217" s="8">
        <v>0.1</v>
      </c>
      <c r="CY1217" s="8">
        <v>0.1</v>
      </c>
      <c r="CZ1217" s="8">
        <v>0.1</v>
      </c>
      <c r="DA1217" s="8">
        <v>7.1536932098216323E-3</v>
      </c>
      <c r="DB1217" s="8">
        <v>9.2846306790178371E-2</v>
      </c>
      <c r="DC1217" s="8">
        <v>0.1</v>
      </c>
      <c r="DD1217" s="8">
        <v>0.1</v>
      </c>
      <c r="DE1217" s="8">
        <v>0.1</v>
      </c>
      <c r="DF1217" s="8">
        <v>0.1</v>
      </c>
      <c r="DG1217" s="8">
        <v>0.1</v>
      </c>
      <c r="DH1217" s="8">
        <v>0.1</v>
      </c>
      <c r="DI1217" s="8">
        <v>8.74948541051557E-2</v>
      </c>
      <c r="DJ1217" s="8">
        <v>9.3980299011817946E-3</v>
      </c>
      <c r="DK1217" s="8">
        <v>2.2547617191051371E-3</v>
      </c>
      <c r="DL1217" s="8">
        <v>8.5235427455736799E-4</v>
      </c>
      <c r="DM1217" s="8">
        <v>0.1</v>
      </c>
      <c r="DN1217" s="8">
        <v>0.1</v>
      </c>
      <c r="DO1217" s="8">
        <v>0.1</v>
      </c>
      <c r="DP1217" s="8">
        <v>0.1</v>
      </c>
      <c r="DQ1217" s="8">
        <v>0.1</v>
      </c>
      <c r="DR1217" s="8">
        <v>0.1</v>
      </c>
      <c r="DS1217" s="8">
        <v>0.1</v>
      </c>
      <c r="DT1217" s="8">
        <v>0.2</v>
      </c>
      <c r="DU1217" s="8">
        <v>0.1</v>
      </c>
      <c r="DV1217" s="8">
        <v>0.1</v>
      </c>
      <c r="DW1217" s="8">
        <v>2.5176318975490691E-2</v>
      </c>
      <c r="DX1217" s="8">
        <v>7.4823681024509314E-2</v>
      </c>
      <c r="DY1217" s="8">
        <v>0.1</v>
      </c>
      <c r="DZ1217" s="8">
        <v>0.1</v>
      </c>
      <c r="EA1217" s="8">
        <v>0.1</v>
      </c>
      <c r="EB1217" s="8">
        <v>0.1</v>
      </c>
      <c r="EC1217" s="8">
        <v>0</v>
      </c>
      <c r="ED1217" s="8">
        <v>0</v>
      </c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  <c r="FK1217" s="8"/>
      <c r="FL1217" s="8"/>
      <c r="FM1217" s="8"/>
      <c r="FN1217" s="8"/>
      <c r="FO1217" s="8"/>
      <c r="FP1217" s="8"/>
      <c r="FQ1217" s="8"/>
      <c r="FR1217" s="8"/>
      <c r="FS1217" s="8"/>
      <c r="FT1217" s="8"/>
      <c r="FU1217" s="8"/>
      <c r="FV1217" s="8"/>
      <c r="FW1217" s="8"/>
      <c r="FX1217" s="8"/>
      <c r="FY1217" s="8"/>
      <c r="FZ1217" s="8"/>
      <c r="GA1217" s="8"/>
      <c r="GB1217" s="8"/>
      <c r="GC1217" s="8"/>
      <c r="GD1217" s="8"/>
      <c r="GE1217" s="8"/>
      <c r="GF1217" s="8"/>
      <c r="GG1217" s="8"/>
      <c r="GH1217" s="8"/>
      <c r="GI1217" s="8"/>
      <c r="GJ1217" s="8"/>
      <c r="GK1217" s="8"/>
      <c r="GL1217" s="8"/>
      <c r="GM1217" s="8"/>
      <c r="GN1217" s="8"/>
      <c r="GO1217" s="8"/>
      <c r="GP1217" s="8"/>
      <c r="GQ1217" s="8"/>
      <c r="GR1217" s="8"/>
      <c r="GS1217" s="8"/>
      <c r="GT1217" s="8"/>
      <c r="GU1217" s="8"/>
      <c r="GV1217" s="8"/>
      <c r="GW1217" s="8"/>
      <c r="GX1217" s="8"/>
    </row>
    <row r="1218" spans="1:206" x14ac:dyDescent="0.3">
      <c r="A1218" s="32"/>
      <c r="B1218" s="23" t="s">
        <v>248</v>
      </c>
      <c r="C1218" s="33"/>
      <c r="D1218" s="33"/>
      <c r="E1218" s="23" t="s">
        <v>162</v>
      </c>
      <c r="F1218" s="23"/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0</v>
      </c>
      <c r="BQ1218" s="8">
        <v>0</v>
      </c>
      <c r="BR1218" s="8">
        <v>0</v>
      </c>
      <c r="BS1218" s="8">
        <v>0</v>
      </c>
      <c r="BT1218" s="8">
        <v>0</v>
      </c>
      <c r="BU1218" s="8">
        <v>0</v>
      </c>
      <c r="BV1218" s="8">
        <v>0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8">
        <v>3.0788488872385049E-5</v>
      </c>
      <c r="CC1218" s="8">
        <v>3.0326874288826331E-5</v>
      </c>
      <c r="CD1218" s="8">
        <v>5.9147230777953103E-3</v>
      </c>
      <c r="CE1218" s="8">
        <v>9.100856051168899E-4</v>
      </c>
      <c r="CF1218" s="8">
        <v>1.140068466533892E-3</v>
      </c>
      <c r="CG1218" s="8">
        <v>7.8494529550655076E-4</v>
      </c>
      <c r="CH1218" s="8">
        <v>1.8968104393722959E-4</v>
      </c>
      <c r="CI1218" s="8">
        <v>2.273063685865215E-4</v>
      </c>
      <c r="CJ1218" s="8">
        <v>8.4761777764521574E-4</v>
      </c>
      <c r="CK1218" s="8">
        <v>1.600559317468798E-4</v>
      </c>
      <c r="CL1218" s="8">
        <v>3.2709668991728423E-5</v>
      </c>
      <c r="CM1218" s="8">
        <v>0.5</v>
      </c>
      <c r="CN1218" s="8">
        <v>0.1</v>
      </c>
      <c r="CO1218" s="8">
        <v>0.1</v>
      </c>
      <c r="CP1218" s="8">
        <v>0.1</v>
      </c>
      <c r="CQ1218" s="8">
        <v>0.1</v>
      </c>
      <c r="CR1218" s="8">
        <v>0.1</v>
      </c>
      <c r="CS1218" s="8">
        <v>0.89999999999999991</v>
      </c>
      <c r="CT1218" s="8">
        <v>0.1</v>
      </c>
      <c r="CU1218" s="8">
        <v>0.1</v>
      </c>
      <c r="CV1218" s="8">
        <v>0.1</v>
      </c>
      <c r="CW1218" s="8">
        <v>0.1</v>
      </c>
      <c r="CX1218" s="8">
        <v>0.1</v>
      </c>
      <c r="CY1218" s="8">
        <v>0.1</v>
      </c>
      <c r="CZ1218" s="8">
        <v>0.1</v>
      </c>
      <c r="DA1218" s="8">
        <v>7.1536932098216323E-3</v>
      </c>
      <c r="DB1218" s="8">
        <v>9.2846306790178371E-2</v>
      </c>
      <c r="DC1218" s="8">
        <v>0.1</v>
      </c>
      <c r="DD1218" s="8">
        <v>0.1</v>
      </c>
      <c r="DE1218" s="8">
        <v>0.1</v>
      </c>
      <c r="DF1218" s="8">
        <v>0.1</v>
      </c>
      <c r="DG1218" s="8">
        <v>0.1</v>
      </c>
      <c r="DH1218" s="8">
        <v>0.1</v>
      </c>
      <c r="DI1218" s="8">
        <v>8.74948541051557E-2</v>
      </c>
      <c r="DJ1218" s="8">
        <v>9.3980299011817946E-3</v>
      </c>
      <c r="DK1218" s="8">
        <v>2.2547617191051371E-3</v>
      </c>
      <c r="DL1218" s="8">
        <v>8.5235427455736799E-4</v>
      </c>
      <c r="DM1218" s="8">
        <v>0.1</v>
      </c>
      <c r="DN1218" s="8">
        <v>0.1</v>
      </c>
      <c r="DO1218" s="8">
        <v>0.1</v>
      </c>
      <c r="DP1218" s="8">
        <v>0.1</v>
      </c>
      <c r="DQ1218" s="8">
        <v>0.1</v>
      </c>
      <c r="DR1218" s="8">
        <v>0.1</v>
      </c>
      <c r="DS1218" s="8">
        <v>0.1</v>
      </c>
      <c r="DT1218" s="8">
        <v>0.2</v>
      </c>
      <c r="DU1218" s="8">
        <v>0.1</v>
      </c>
      <c r="DV1218" s="8">
        <v>0.1</v>
      </c>
      <c r="DW1218" s="8">
        <v>2.5176318975490691E-2</v>
      </c>
      <c r="DX1218" s="8">
        <v>7.4823681024509314E-2</v>
      </c>
      <c r="DY1218" s="8">
        <v>0.1</v>
      </c>
      <c r="DZ1218" s="8">
        <v>0.1</v>
      </c>
      <c r="EA1218" s="8">
        <v>0.1</v>
      </c>
      <c r="EB1218" s="8">
        <v>0.1</v>
      </c>
      <c r="EC1218" s="8">
        <v>0</v>
      </c>
      <c r="ED1218" s="8">
        <v>0</v>
      </c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  <c r="FK1218" s="8"/>
      <c r="FL1218" s="8"/>
      <c r="FM1218" s="8"/>
      <c r="FN1218" s="8"/>
      <c r="FO1218" s="8"/>
      <c r="FP1218" s="8"/>
      <c r="FQ1218" s="8"/>
      <c r="FR1218" s="8"/>
      <c r="FS1218" s="8"/>
      <c r="FT1218" s="8"/>
      <c r="FU1218" s="8"/>
      <c r="FV1218" s="8"/>
      <c r="FW1218" s="8"/>
      <c r="FX1218" s="8"/>
      <c r="FY1218" s="8"/>
      <c r="FZ1218" s="8"/>
      <c r="GA1218" s="8"/>
      <c r="GB1218" s="8"/>
      <c r="GC1218" s="8"/>
      <c r="GD1218" s="8"/>
      <c r="GE1218" s="8"/>
      <c r="GF1218" s="8"/>
      <c r="GG1218" s="8"/>
      <c r="GH1218" s="8"/>
      <c r="GI1218" s="8"/>
      <c r="GJ1218" s="8"/>
      <c r="GK1218" s="8"/>
      <c r="GL1218" s="8"/>
      <c r="GM1218" s="8"/>
      <c r="GN1218" s="8"/>
      <c r="GO1218" s="8"/>
      <c r="GP1218" s="8"/>
      <c r="GQ1218" s="8"/>
      <c r="GR1218" s="8"/>
      <c r="GS1218" s="8"/>
      <c r="GT1218" s="8"/>
      <c r="GU1218" s="8"/>
      <c r="GV1218" s="8"/>
      <c r="GW1218" s="8"/>
      <c r="GX1218" s="8"/>
    </row>
    <row r="1219" spans="1:206" x14ac:dyDescent="0.3">
      <c r="A1219" s="32"/>
      <c r="B1219" s="23" t="s">
        <v>249</v>
      </c>
      <c r="C1219" s="33"/>
      <c r="D1219" s="33"/>
      <c r="E1219" s="23" t="s">
        <v>162</v>
      </c>
      <c r="F1219" s="23"/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0</v>
      </c>
      <c r="BB1219" s="8">
        <v>0</v>
      </c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>
        <v>0</v>
      </c>
      <c r="BI1219" s="8">
        <v>0</v>
      </c>
      <c r="BJ1219" s="8">
        <v>0</v>
      </c>
      <c r="BK1219" s="8">
        <v>0</v>
      </c>
      <c r="BL1219" s="8">
        <v>0</v>
      </c>
      <c r="BM1219" s="8">
        <v>0</v>
      </c>
      <c r="BN1219" s="8">
        <v>0</v>
      </c>
      <c r="BO1219" s="8">
        <v>0</v>
      </c>
      <c r="BP1219" s="8">
        <v>0</v>
      </c>
      <c r="BQ1219" s="8">
        <v>0</v>
      </c>
      <c r="BR1219" s="8">
        <v>0</v>
      </c>
      <c r="BS1219" s="8">
        <v>0</v>
      </c>
      <c r="BT1219" s="8">
        <v>0</v>
      </c>
      <c r="BU1219" s="8">
        <v>0</v>
      </c>
      <c r="BV1219" s="8">
        <v>0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8">
        <v>3.0788488872385049E-5</v>
      </c>
      <c r="CC1219" s="8">
        <v>3.0326874288826331E-5</v>
      </c>
      <c r="CD1219" s="8">
        <v>5.9147230777953103E-3</v>
      </c>
      <c r="CE1219" s="8">
        <v>9.100856051168899E-4</v>
      </c>
      <c r="CF1219" s="8">
        <v>1.140068466533892E-3</v>
      </c>
      <c r="CG1219" s="8">
        <v>7.8494529550655076E-4</v>
      </c>
      <c r="CH1219" s="8">
        <v>1.8968104393722959E-4</v>
      </c>
      <c r="CI1219" s="8">
        <v>2.273063685865215E-4</v>
      </c>
      <c r="CJ1219" s="8">
        <v>8.4761777764521574E-4</v>
      </c>
      <c r="CK1219" s="8">
        <v>1.600559317468798E-4</v>
      </c>
      <c r="CL1219" s="8">
        <v>3.2709668991728423E-5</v>
      </c>
      <c r="CM1219" s="8">
        <v>0.5</v>
      </c>
      <c r="CN1219" s="8">
        <v>0.1</v>
      </c>
      <c r="CO1219" s="8">
        <v>0.1</v>
      </c>
      <c r="CP1219" s="8">
        <v>0.1</v>
      </c>
      <c r="CQ1219" s="8">
        <v>0.1</v>
      </c>
      <c r="CR1219" s="8">
        <v>0.1</v>
      </c>
      <c r="CS1219" s="8">
        <v>0.89999999999999991</v>
      </c>
      <c r="CT1219" s="8">
        <v>0.1</v>
      </c>
      <c r="CU1219" s="8">
        <v>0.1</v>
      </c>
      <c r="CV1219" s="8">
        <v>0.1</v>
      </c>
      <c r="CW1219" s="8">
        <v>0.1</v>
      </c>
      <c r="CX1219" s="8">
        <v>0.1</v>
      </c>
      <c r="CY1219" s="8">
        <v>0.1</v>
      </c>
      <c r="CZ1219" s="8">
        <v>0.1</v>
      </c>
      <c r="DA1219" s="8">
        <v>7.1536932098216323E-3</v>
      </c>
      <c r="DB1219" s="8">
        <v>9.2846306790178371E-2</v>
      </c>
      <c r="DC1219" s="8">
        <v>0.1</v>
      </c>
      <c r="DD1219" s="8">
        <v>0.1</v>
      </c>
      <c r="DE1219" s="8">
        <v>0.1</v>
      </c>
      <c r="DF1219" s="8">
        <v>0.1</v>
      </c>
      <c r="DG1219" s="8">
        <v>0.1</v>
      </c>
      <c r="DH1219" s="8">
        <v>0.1</v>
      </c>
      <c r="DI1219" s="8">
        <v>8.74948541051557E-2</v>
      </c>
      <c r="DJ1219" s="8">
        <v>9.3980299011817946E-3</v>
      </c>
      <c r="DK1219" s="8">
        <v>2.2547617191051371E-3</v>
      </c>
      <c r="DL1219" s="8">
        <v>8.5235427455736799E-4</v>
      </c>
      <c r="DM1219" s="8">
        <v>0.1</v>
      </c>
      <c r="DN1219" s="8">
        <v>0.1</v>
      </c>
      <c r="DO1219" s="8">
        <v>0.1</v>
      </c>
      <c r="DP1219" s="8">
        <v>0.1</v>
      </c>
      <c r="DQ1219" s="8">
        <v>0.1</v>
      </c>
      <c r="DR1219" s="8">
        <v>0.1</v>
      </c>
      <c r="DS1219" s="8">
        <v>0.1</v>
      </c>
      <c r="DT1219" s="8">
        <v>0.2</v>
      </c>
      <c r="DU1219" s="8">
        <v>0.1</v>
      </c>
      <c r="DV1219" s="8">
        <v>0.1</v>
      </c>
      <c r="DW1219" s="8">
        <v>2.5176318975490691E-2</v>
      </c>
      <c r="DX1219" s="8">
        <v>7.4823681024509314E-2</v>
      </c>
      <c r="DY1219" s="8">
        <v>0.1</v>
      </c>
      <c r="DZ1219" s="8">
        <v>0.1</v>
      </c>
      <c r="EA1219" s="8">
        <v>0.1</v>
      </c>
      <c r="EB1219" s="8">
        <v>0.1</v>
      </c>
      <c r="EC1219" s="8">
        <v>0</v>
      </c>
      <c r="ED1219" s="8">
        <v>0</v>
      </c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  <c r="GD1219" s="8"/>
      <c r="GE1219" s="8"/>
      <c r="GF1219" s="8"/>
      <c r="GG1219" s="8"/>
      <c r="GH1219" s="8"/>
      <c r="GI1219" s="8"/>
      <c r="GJ1219" s="8"/>
      <c r="GK1219" s="8"/>
      <c r="GL1219" s="8"/>
      <c r="GM1219" s="8"/>
      <c r="GN1219" s="8"/>
      <c r="GO1219" s="8"/>
      <c r="GP1219" s="8"/>
      <c r="GQ1219" s="8"/>
      <c r="GR1219" s="8"/>
      <c r="GS1219" s="8"/>
      <c r="GT1219" s="8"/>
      <c r="GU1219" s="8"/>
      <c r="GV1219" s="8"/>
      <c r="GW1219" s="8"/>
      <c r="GX1219" s="8"/>
    </row>
    <row r="1220" spans="1:206" x14ac:dyDescent="0.3">
      <c r="A1220" s="32"/>
      <c r="B1220" s="23" t="s">
        <v>250</v>
      </c>
      <c r="C1220" s="33"/>
      <c r="D1220" s="33"/>
      <c r="E1220" s="23" t="s">
        <v>162</v>
      </c>
      <c r="F1220" s="23"/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0</v>
      </c>
      <c r="BR1220" s="8">
        <v>0</v>
      </c>
      <c r="BS1220" s="8">
        <v>0</v>
      </c>
      <c r="BT1220" s="8">
        <v>0</v>
      </c>
      <c r="BU1220" s="8">
        <v>0</v>
      </c>
      <c r="BV1220" s="8">
        <v>0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8">
        <v>3.0788488872385049E-5</v>
      </c>
      <c r="CC1220" s="8">
        <v>3.0326874288826331E-5</v>
      </c>
      <c r="CD1220" s="8">
        <v>5.9147230777953103E-3</v>
      </c>
      <c r="CE1220" s="8">
        <v>9.100856051168899E-4</v>
      </c>
      <c r="CF1220" s="8">
        <v>1.140068466533892E-3</v>
      </c>
      <c r="CG1220" s="8">
        <v>7.8494529550655076E-4</v>
      </c>
      <c r="CH1220" s="8">
        <v>1.8968104393722959E-4</v>
      </c>
      <c r="CI1220" s="8">
        <v>2.273063685865215E-4</v>
      </c>
      <c r="CJ1220" s="8">
        <v>8.4761777764521574E-4</v>
      </c>
      <c r="CK1220" s="8">
        <v>1.600559317468798E-4</v>
      </c>
      <c r="CL1220" s="8">
        <v>3.2709668991728423E-5</v>
      </c>
      <c r="CM1220" s="8">
        <v>0.5</v>
      </c>
      <c r="CN1220" s="8">
        <v>0.1</v>
      </c>
      <c r="CO1220" s="8">
        <v>0.1</v>
      </c>
      <c r="CP1220" s="8">
        <v>0.1</v>
      </c>
      <c r="CQ1220" s="8">
        <v>0.1</v>
      </c>
      <c r="CR1220" s="8">
        <v>0.1</v>
      </c>
      <c r="CS1220" s="8">
        <v>0.89999999999999991</v>
      </c>
      <c r="CT1220" s="8">
        <v>0.1</v>
      </c>
      <c r="CU1220" s="8">
        <v>0.1</v>
      </c>
      <c r="CV1220" s="8">
        <v>0.1</v>
      </c>
      <c r="CW1220" s="8">
        <v>0.1</v>
      </c>
      <c r="CX1220" s="8">
        <v>0.1</v>
      </c>
      <c r="CY1220" s="8">
        <v>0.1</v>
      </c>
      <c r="CZ1220" s="8">
        <v>0.1</v>
      </c>
      <c r="DA1220" s="8">
        <v>7.1536932098216323E-3</v>
      </c>
      <c r="DB1220" s="8">
        <v>9.2846306790178371E-2</v>
      </c>
      <c r="DC1220" s="8">
        <v>0.1</v>
      </c>
      <c r="DD1220" s="8">
        <v>0.1</v>
      </c>
      <c r="DE1220" s="8">
        <v>0.1</v>
      </c>
      <c r="DF1220" s="8">
        <v>0.1</v>
      </c>
      <c r="DG1220" s="8">
        <v>0.1</v>
      </c>
      <c r="DH1220" s="8">
        <v>0.1</v>
      </c>
      <c r="DI1220" s="8">
        <v>8.74948541051557E-2</v>
      </c>
      <c r="DJ1220" s="8">
        <v>9.3980299011817946E-3</v>
      </c>
      <c r="DK1220" s="8">
        <v>2.2547617191051371E-3</v>
      </c>
      <c r="DL1220" s="8">
        <v>8.5235427455736799E-4</v>
      </c>
      <c r="DM1220" s="8">
        <v>0.1</v>
      </c>
      <c r="DN1220" s="8">
        <v>0.1</v>
      </c>
      <c r="DO1220" s="8">
        <v>0.1</v>
      </c>
      <c r="DP1220" s="8">
        <v>0.1</v>
      </c>
      <c r="DQ1220" s="8">
        <v>0.1</v>
      </c>
      <c r="DR1220" s="8">
        <v>0.1</v>
      </c>
      <c r="DS1220" s="8">
        <v>0.1</v>
      </c>
      <c r="DT1220" s="8">
        <v>0.2</v>
      </c>
      <c r="DU1220" s="8">
        <v>0.1</v>
      </c>
      <c r="DV1220" s="8">
        <v>0.1</v>
      </c>
      <c r="DW1220" s="8">
        <v>2.5176318975490691E-2</v>
      </c>
      <c r="DX1220" s="8">
        <v>7.4823681024509314E-2</v>
      </c>
      <c r="DY1220" s="8">
        <v>0.1</v>
      </c>
      <c r="DZ1220" s="8">
        <v>0.1</v>
      </c>
      <c r="EA1220" s="8">
        <v>0.1</v>
      </c>
      <c r="EB1220" s="8">
        <v>0.1</v>
      </c>
      <c r="EC1220" s="8">
        <v>0</v>
      </c>
      <c r="ED1220" s="8">
        <v>0</v>
      </c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  <c r="FK1220" s="8"/>
      <c r="FL1220" s="8"/>
      <c r="FM1220" s="8"/>
      <c r="FN1220" s="8"/>
      <c r="FO1220" s="8"/>
      <c r="FP1220" s="8"/>
      <c r="FQ1220" s="8"/>
      <c r="FR1220" s="8"/>
      <c r="FS1220" s="8"/>
      <c r="FT1220" s="8"/>
      <c r="FU1220" s="8"/>
      <c r="FV1220" s="8"/>
      <c r="FW1220" s="8"/>
      <c r="FX1220" s="8"/>
      <c r="FY1220" s="8"/>
      <c r="FZ1220" s="8"/>
      <c r="GA1220" s="8"/>
      <c r="GB1220" s="8"/>
      <c r="GC1220" s="8"/>
      <c r="GD1220" s="8"/>
      <c r="GE1220" s="8"/>
      <c r="GF1220" s="8"/>
      <c r="GG1220" s="8"/>
      <c r="GH1220" s="8"/>
      <c r="GI1220" s="8"/>
      <c r="GJ1220" s="8"/>
      <c r="GK1220" s="8"/>
      <c r="GL1220" s="8"/>
      <c r="GM1220" s="8"/>
      <c r="GN1220" s="8"/>
      <c r="GO1220" s="8"/>
      <c r="GP1220" s="8"/>
      <c r="GQ1220" s="8"/>
      <c r="GR1220" s="8"/>
      <c r="GS1220" s="8"/>
      <c r="GT1220" s="8"/>
      <c r="GU1220" s="8"/>
      <c r="GV1220" s="8"/>
      <c r="GW1220" s="8"/>
      <c r="GX1220" s="8"/>
    </row>
    <row r="1221" spans="1:206" x14ac:dyDescent="0.3">
      <c r="A1221" s="32"/>
      <c r="B1221" s="23" t="s">
        <v>251</v>
      </c>
      <c r="C1221" s="33"/>
      <c r="D1221" s="33"/>
      <c r="E1221" s="23" t="s">
        <v>162</v>
      </c>
      <c r="F1221" s="23"/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>
        <v>0</v>
      </c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>
        <v>0</v>
      </c>
      <c r="BU1221" s="8">
        <v>0</v>
      </c>
      <c r="BV1221" s="8">
        <v>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8">
        <v>3.0788488872385049E-5</v>
      </c>
      <c r="CC1221" s="8">
        <v>3.0326874288826331E-5</v>
      </c>
      <c r="CD1221" s="8">
        <v>5.9147230777953103E-3</v>
      </c>
      <c r="CE1221" s="8">
        <v>9.100856051168899E-4</v>
      </c>
      <c r="CF1221" s="8">
        <v>1.140068466533892E-3</v>
      </c>
      <c r="CG1221" s="8">
        <v>7.8494529550655076E-4</v>
      </c>
      <c r="CH1221" s="8">
        <v>1.8968104393722959E-4</v>
      </c>
      <c r="CI1221" s="8">
        <v>2.273063685865215E-4</v>
      </c>
      <c r="CJ1221" s="8">
        <v>8.4761777764521574E-4</v>
      </c>
      <c r="CK1221" s="8">
        <v>1.600559317468798E-4</v>
      </c>
      <c r="CL1221" s="8">
        <v>3.2709668991728423E-5</v>
      </c>
      <c r="CM1221" s="8">
        <v>0.5</v>
      </c>
      <c r="CN1221" s="8">
        <v>0.1</v>
      </c>
      <c r="CO1221" s="8">
        <v>0.1</v>
      </c>
      <c r="CP1221" s="8">
        <v>0.1</v>
      </c>
      <c r="CQ1221" s="8">
        <v>0.1</v>
      </c>
      <c r="CR1221" s="8">
        <v>0.1</v>
      </c>
      <c r="CS1221" s="8">
        <v>0.89999999999999991</v>
      </c>
      <c r="CT1221" s="8">
        <v>0.1</v>
      </c>
      <c r="CU1221" s="8">
        <v>0.1</v>
      </c>
      <c r="CV1221" s="8">
        <v>0.1</v>
      </c>
      <c r="CW1221" s="8">
        <v>0.1</v>
      </c>
      <c r="CX1221" s="8">
        <v>0.1</v>
      </c>
      <c r="CY1221" s="8">
        <v>0.1</v>
      </c>
      <c r="CZ1221" s="8">
        <v>0.1</v>
      </c>
      <c r="DA1221" s="8">
        <v>7.1536932098216323E-3</v>
      </c>
      <c r="DB1221" s="8">
        <v>9.2846306790178371E-2</v>
      </c>
      <c r="DC1221" s="8">
        <v>0.1</v>
      </c>
      <c r="DD1221" s="8">
        <v>0.1</v>
      </c>
      <c r="DE1221" s="8">
        <v>0.1</v>
      </c>
      <c r="DF1221" s="8">
        <v>0.1</v>
      </c>
      <c r="DG1221" s="8">
        <v>0.1</v>
      </c>
      <c r="DH1221" s="8">
        <v>0.1</v>
      </c>
      <c r="DI1221" s="8">
        <v>8.74948541051557E-2</v>
      </c>
      <c r="DJ1221" s="8">
        <v>9.3980299011817946E-3</v>
      </c>
      <c r="DK1221" s="8">
        <v>2.2547617191051371E-3</v>
      </c>
      <c r="DL1221" s="8">
        <v>8.5235427455736799E-4</v>
      </c>
      <c r="DM1221" s="8">
        <v>0.1</v>
      </c>
      <c r="DN1221" s="8">
        <v>0.1</v>
      </c>
      <c r="DO1221" s="8">
        <v>0.1</v>
      </c>
      <c r="DP1221" s="8">
        <v>0.1</v>
      </c>
      <c r="DQ1221" s="8">
        <v>0.1</v>
      </c>
      <c r="DR1221" s="8">
        <v>0.1</v>
      </c>
      <c r="DS1221" s="8">
        <v>0.1</v>
      </c>
      <c r="DT1221" s="8">
        <v>0.2</v>
      </c>
      <c r="DU1221" s="8">
        <v>0.1</v>
      </c>
      <c r="DV1221" s="8">
        <v>0.1</v>
      </c>
      <c r="DW1221" s="8">
        <v>2.5176318975490691E-2</v>
      </c>
      <c r="DX1221" s="8">
        <v>7.4823681024509314E-2</v>
      </c>
      <c r="DY1221" s="8">
        <v>0.1</v>
      </c>
      <c r="DZ1221" s="8">
        <v>0.1</v>
      </c>
      <c r="EA1221" s="8">
        <v>0.1</v>
      </c>
      <c r="EB1221" s="8">
        <v>0.1</v>
      </c>
      <c r="EC1221" s="8">
        <v>0</v>
      </c>
      <c r="ED1221" s="8">
        <v>0</v>
      </c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  <c r="FK1221" s="8"/>
      <c r="FL1221" s="8"/>
      <c r="FM1221" s="8"/>
      <c r="FN1221" s="8"/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/>
      <c r="FZ1221" s="8"/>
      <c r="GA1221" s="8"/>
      <c r="GB1221" s="8"/>
      <c r="GC1221" s="8"/>
      <c r="GD1221" s="8"/>
      <c r="GE1221" s="8"/>
      <c r="GF1221" s="8"/>
      <c r="GG1221" s="8"/>
      <c r="GH1221" s="8"/>
      <c r="GI1221" s="8"/>
      <c r="GJ1221" s="8"/>
      <c r="GK1221" s="8"/>
      <c r="GL1221" s="8"/>
      <c r="GM1221" s="8"/>
      <c r="GN1221" s="8"/>
      <c r="GO1221" s="8"/>
      <c r="GP1221" s="8"/>
      <c r="GQ1221" s="8"/>
      <c r="GR1221" s="8"/>
      <c r="GS1221" s="8"/>
      <c r="GT1221" s="8"/>
      <c r="GU1221" s="8"/>
      <c r="GV1221" s="8"/>
      <c r="GW1221" s="8"/>
      <c r="GX1221" s="8"/>
    </row>
    <row r="1222" spans="1:206" x14ac:dyDescent="0.3">
      <c r="A1222" s="32"/>
      <c r="B1222" s="23" t="s">
        <v>252</v>
      </c>
      <c r="C1222" s="33"/>
      <c r="D1222" s="33"/>
      <c r="E1222" s="23" t="s">
        <v>162</v>
      </c>
      <c r="F1222" s="23"/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8">
        <v>0</v>
      </c>
      <c r="BM1222" s="8">
        <v>0</v>
      </c>
      <c r="BN1222" s="8">
        <v>0</v>
      </c>
      <c r="BO1222" s="8">
        <v>0</v>
      </c>
      <c r="BP1222" s="8">
        <v>0</v>
      </c>
      <c r="BQ1222" s="8">
        <v>0</v>
      </c>
      <c r="BR1222" s="8">
        <v>0</v>
      </c>
      <c r="BS1222" s="8">
        <v>0</v>
      </c>
      <c r="BT1222" s="8">
        <v>0</v>
      </c>
      <c r="BU1222" s="8">
        <v>0</v>
      </c>
      <c r="BV1222" s="8">
        <v>0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8">
        <v>3.0788488872385049E-5</v>
      </c>
      <c r="CC1222" s="8">
        <v>3.0326874288826331E-5</v>
      </c>
      <c r="CD1222" s="8">
        <v>5.9147230777953103E-3</v>
      </c>
      <c r="CE1222" s="8">
        <v>9.100856051168899E-4</v>
      </c>
      <c r="CF1222" s="8">
        <v>1.140068466533892E-3</v>
      </c>
      <c r="CG1222" s="8">
        <v>7.8494529550655076E-4</v>
      </c>
      <c r="CH1222" s="8">
        <v>1.8968104393722959E-4</v>
      </c>
      <c r="CI1222" s="8">
        <v>2.273063685865215E-4</v>
      </c>
      <c r="CJ1222" s="8">
        <v>8.4761777764521574E-4</v>
      </c>
      <c r="CK1222" s="8">
        <v>1.600559317468798E-4</v>
      </c>
      <c r="CL1222" s="8">
        <v>3.2709668991728423E-5</v>
      </c>
      <c r="CM1222" s="8">
        <v>0.5</v>
      </c>
      <c r="CN1222" s="8">
        <v>0.1</v>
      </c>
      <c r="CO1222" s="8">
        <v>0.1</v>
      </c>
      <c r="CP1222" s="8">
        <v>0.1</v>
      </c>
      <c r="CQ1222" s="8">
        <v>0.1</v>
      </c>
      <c r="CR1222" s="8">
        <v>0.1</v>
      </c>
      <c r="CS1222" s="8">
        <v>0.89999999999999991</v>
      </c>
      <c r="CT1222" s="8">
        <v>0.1</v>
      </c>
      <c r="CU1222" s="8">
        <v>0.1</v>
      </c>
      <c r="CV1222" s="8">
        <v>0.1</v>
      </c>
      <c r="CW1222" s="8">
        <v>0.1</v>
      </c>
      <c r="CX1222" s="8">
        <v>0.1</v>
      </c>
      <c r="CY1222" s="8">
        <v>0.1</v>
      </c>
      <c r="CZ1222" s="8">
        <v>0.1</v>
      </c>
      <c r="DA1222" s="8">
        <v>7.1536932098216323E-3</v>
      </c>
      <c r="DB1222" s="8">
        <v>9.2846306790178371E-2</v>
      </c>
      <c r="DC1222" s="8">
        <v>0.1</v>
      </c>
      <c r="DD1222" s="8">
        <v>0.1</v>
      </c>
      <c r="DE1222" s="8">
        <v>0.1</v>
      </c>
      <c r="DF1222" s="8">
        <v>0.1</v>
      </c>
      <c r="DG1222" s="8">
        <v>0.1</v>
      </c>
      <c r="DH1222" s="8">
        <v>0.1</v>
      </c>
      <c r="DI1222" s="8">
        <v>8.74948541051557E-2</v>
      </c>
      <c r="DJ1222" s="8">
        <v>9.3980299011817946E-3</v>
      </c>
      <c r="DK1222" s="8">
        <v>2.2547617191051371E-3</v>
      </c>
      <c r="DL1222" s="8">
        <v>8.5235427455736799E-4</v>
      </c>
      <c r="DM1222" s="8">
        <v>0.1</v>
      </c>
      <c r="DN1222" s="8">
        <v>0.1</v>
      </c>
      <c r="DO1222" s="8">
        <v>0.1</v>
      </c>
      <c r="DP1222" s="8">
        <v>0.1</v>
      </c>
      <c r="DQ1222" s="8">
        <v>0.1</v>
      </c>
      <c r="DR1222" s="8">
        <v>0.1</v>
      </c>
      <c r="DS1222" s="8">
        <v>0.1</v>
      </c>
      <c r="DT1222" s="8">
        <v>0.2</v>
      </c>
      <c r="DU1222" s="8">
        <v>0.1</v>
      </c>
      <c r="DV1222" s="8">
        <v>0.1</v>
      </c>
      <c r="DW1222" s="8">
        <v>2.5176318975490691E-2</v>
      </c>
      <c r="DX1222" s="8">
        <v>7.4823681024509314E-2</v>
      </c>
      <c r="DY1222" s="8">
        <v>0.1</v>
      </c>
      <c r="DZ1222" s="8">
        <v>0.1</v>
      </c>
      <c r="EA1222" s="8">
        <v>0.1</v>
      </c>
      <c r="EB1222" s="8">
        <v>0.1</v>
      </c>
      <c r="EC1222" s="8">
        <v>0</v>
      </c>
      <c r="ED1222" s="8">
        <v>0</v>
      </c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  <c r="FK1222" s="8"/>
      <c r="FL1222" s="8"/>
      <c r="FM1222" s="8"/>
      <c r="FN1222" s="8"/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/>
      <c r="GA1222" s="8"/>
      <c r="GB1222" s="8"/>
      <c r="GC1222" s="8"/>
      <c r="GD1222" s="8"/>
      <c r="GE1222" s="8"/>
      <c r="GF1222" s="8"/>
      <c r="GG1222" s="8"/>
      <c r="GH1222" s="8"/>
      <c r="GI1222" s="8"/>
      <c r="GJ1222" s="8"/>
      <c r="GK1222" s="8"/>
      <c r="GL1222" s="8"/>
      <c r="GM1222" s="8"/>
      <c r="GN1222" s="8"/>
      <c r="GO1222" s="8"/>
      <c r="GP1222" s="8"/>
      <c r="GQ1222" s="8"/>
      <c r="GR1222" s="8"/>
      <c r="GS1222" s="8"/>
      <c r="GT1222" s="8"/>
      <c r="GU1222" s="8"/>
      <c r="GV1222" s="8"/>
      <c r="GW1222" s="8"/>
      <c r="GX1222" s="8"/>
    </row>
    <row r="1223" spans="1:206" x14ac:dyDescent="0.3">
      <c r="A1223" s="32"/>
      <c r="B1223" s="23" t="s">
        <v>253</v>
      </c>
      <c r="C1223" s="33"/>
      <c r="D1223" s="33"/>
      <c r="E1223" s="23" t="s">
        <v>162</v>
      </c>
      <c r="F1223" s="23"/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>
        <v>0</v>
      </c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0</v>
      </c>
      <c r="BQ1223" s="8">
        <v>0</v>
      </c>
      <c r="BR1223" s="8">
        <v>0</v>
      </c>
      <c r="BS1223" s="8">
        <v>0</v>
      </c>
      <c r="BT1223" s="8">
        <v>0</v>
      </c>
      <c r="BU1223" s="8">
        <v>0</v>
      </c>
      <c r="BV1223" s="8">
        <v>0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8">
        <v>3.0788488872385049E-5</v>
      </c>
      <c r="CC1223" s="8">
        <v>3.0326874288826331E-5</v>
      </c>
      <c r="CD1223" s="8">
        <v>5.9147230777953103E-3</v>
      </c>
      <c r="CE1223" s="8">
        <v>9.100856051168899E-4</v>
      </c>
      <c r="CF1223" s="8">
        <v>1.140068466533892E-3</v>
      </c>
      <c r="CG1223" s="8">
        <v>7.8494529550655076E-4</v>
      </c>
      <c r="CH1223" s="8">
        <v>1.8968104393722959E-4</v>
      </c>
      <c r="CI1223" s="8">
        <v>2.273063685865215E-4</v>
      </c>
      <c r="CJ1223" s="8">
        <v>8.4761777764521574E-4</v>
      </c>
      <c r="CK1223" s="8">
        <v>1.600559317468798E-4</v>
      </c>
      <c r="CL1223" s="8">
        <v>3.2709668991728423E-5</v>
      </c>
      <c r="CM1223" s="8">
        <v>0.5</v>
      </c>
      <c r="CN1223" s="8">
        <v>0.1</v>
      </c>
      <c r="CO1223" s="8">
        <v>0.1</v>
      </c>
      <c r="CP1223" s="8">
        <v>0.1</v>
      </c>
      <c r="CQ1223" s="8">
        <v>0.1</v>
      </c>
      <c r="CR1223" s="8">
        <v>0.1</v>
      </c>
      <c r="CS1223" s="8">
        <v>0.89999999999999991</v>
      </c>
      <c r="CT1223" s="8">
        <v>0.1</v>
      </c>
      <c r="CU1223" s="8">
        <v>0.1</v>
      </c>
      <c r="CV1223" s="8">
        <v>0.1</v>
      </c>
      <c r="CW1223" s="8">
        <v>0.1</v>
      </c>
      <c r="CX1223" s="8">
        <v>0.1</v>
      </c>
      <c r="CY1223" s="8">
        <v>0.1</v>
      </c>
      <c r="CZ1223" s="8">
        <v>0.1</v>
      </c>
      <c r="DA1223" s="8">
        <v>7.1536932098216323E-3</v>
      </c>
      <c r="DB1223" s="8">
        <v>9.2846306790178371E-2</v>
      </c>
      <c r="DC1223" s="8">
        <v>0.1</v>
      </c>
      <c r="DD1223" s="8">
        <v>0.1</v>
      </c>
      <c r="DE1223" s="8">
        <v>0.1</v>
      </c>
      <c r="DF1223" s="8">
        <v>0.1</v>
      </c>
      <c r="DG1223" s="8">
        <v>0.1</v>
      </c>
      <c r="DH1223" s="8">
        <v>0.1</v>
      </c>
      <c r="DI1223" s="8">
        <v>8.74948541051557E-2</v>
      </c>
      <c r="DJ1223" s="8">
        <v>9.3980299011817946E-3</v>
      </c>
      <c r="DK1223" s="8">
        <v>2.2547617191051371E-3</v>
      </c>
      <c r="DL1223" s="8">
        <v>8.5235427455736799E-4</v>
      </c>
      <c r="DM1223" s="8">
        <v>0.1</v>
      </c>
      <c r="DN1223" s="8">
        <v>0.1</v>
      </c>
      <c r="DO1223" s="8">
        <v>0.1</v>
      </c>
      <c r="DP1223" s="8">
        <v>0.1</v>
      </c>
      <c r="DQ1223" s="8">
        <v>0.1</v>
      </c>
      <c r="DR1223" s="8">
        <v>0.1</v>
      </c>
      <c r="DS1223" s="8">
        <v>0.1</v>
      </c>
      <c r="DT1223" s="8">
        <v>0.2</v>
      </c>
      <c r="DU1223" s="8">
        <v>0.1</v>
      </c>
      <c r="DV1223" s="8">
        <v>0.1</v>
      </c>
      <c r="DW1223" s="8">
        <v>2.5176318975490691E-2</v>
      </c>
      <c r="DX1223" s="8">
        <v>7.4823681024509314E-2</v>
      </c>
      <c r="DY1223" s="8">
        <v>0.1</v>
      </c>
      <c r="DZ1223" s="8">
        <v>0.1</v>
      </c>
      <c r="EA1223" s="8">
        <v>0.1</v>
      </c>
      <c r="EB1223" s="8">
        <v>0.1</v>
      </c>
      <c r="EC1223" s="8">
        <v>0</v>
      </c>
      <c r="ED1223" s="8">
        <v>0</v>
      </c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  <c r="FK1223" s="8"/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/>
      <c r="GA1223" s="8"/>
      <c r="GB1223" s="8"/>
      <c r="GC1223" s="8"/>
      <c r="GD1223" s="8"/>
      <c r="GE1223" s="8"/>
      <c r="GF1223" s="8"/>
      <c r="GG1223" s="8"/>
      <c r="GH1223" s="8"/>
      <c r="GI1223" s="8"/>
      <c r="GJ1223" s="8"/>
      <c r="GK1223" s="8"/>
      <c r="GL1223" s="8"/>
      <c r="GM1223" s="8"/>
      <c r="GN1223" s="8"/>
      <c r="GO1223" s="8"/>
      <c r="GP1223" s="8"/>
      <c r="GQ1223" s="8"/>
      <c r="GR1223" s="8"/>
      <c r="GS1223" s="8"/>
      <c r="GT1223" s="8"/>
      <c r="GU1223" s="8"/>
      <c r="GV1223" s="8"/>
      <c r="GW1223" s="8"/>
      <c r="GX1223" s="8"/>
    </row>
    <row r="1224" spans="1:206" x14ac:dyDescent="0.3">
      <c r="A1224" s="32"/>
      <c r="B1224" s="23" t="s">
        <v>254</v>
      </c>
      <c r="C1224" s="33"/>
      <c r="D1224" s="33"/>
      <c r="E1224" s="23" t="s">
        <v>162</v>
      </c>
      <c r="F1224" s="23"/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0</v>
      </c>
      <c r="BP1224" s="8">
        <v>0</v>
      </c>
      <c r="BQ1224" s="8">
        <v>0</v>
      </c>
      <c r="BR1224" s="8">
        <v>0</v>
      </c>
      <c r="BS1224" s="8">
        <v>0</v>
      </c>
      <c r="BT1224" s="8">
        <v>0</v>
      </c>
      <c r="BU1224" s="8">
        <v>0</v>
      </c>
      <c r="BV1224" s="8">
        <v>0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8">
        <v>3.0788488872385049E-5</v>
      </c>
      <c r="CC1224" s="8">
        <v>3.0326874288826331E-5</v>
      </c>
      <c r="CD1224" s="8">
        <v>5.9147230777953103E-3</v>
      </c>
      <c r="CE1224" s="8">
        <v>9.100856051168899E-4</v>
      </c>
      <c r="CF1224" s="8">
        <v>1.140068466533892E-3</v>
      </c>
      <c r="CG1224" s="8">
        <v>7.8494529550655076E-4</v>
      </c>
      <c r="CH1224" s="8">
        <v>1.8968104393722959E-4</v>
      </c>
      <c r="CI1224" s="8">
        <v>2.273063685865215E-4</v>
      </c>
      <c r="CJ1224" s="8">
        <v>8.4761777764521574E-4</v>
      </c>
      <c r="CK1224" s="8">
        <v>1.600559317468798E-4</v>
      </c>
      <c r="CL1224" s="8">
        <v>3.2709668991728423E-5</v>
      </c>
      <c r="CM1224" s="8">
        <v>0.5</v>
      </c>
      <c r="CN1224" s="8">
        <v>0.1</v>
      </c>
      <c r="CO1224" s="8">
        <v>0.1</v>
      </c>
      <c r="CP1224" s="8">
        <v>0.1</v>
      </c>
      <c r="CQ1224" s="8">
        <v>0.1</v>
      </c>
      <c r="CR1224" s="8">
        <v>0.1</v>
      </c>
      <c r="CS1224" s="8">
        <v>0.89999999999999991</v>
      </c>
      <c r="CT1224" s="8">
        <v>0.1</v>
      </c>
      <c r="CU1224" s="8">
        <v>0.1</v>
      </c>
      <c r="CV1224" s="8">
        <v>0.1</v>
      </c>
      <c r="CW1224" s="8">
        <v>0.1</v>
      </c>
      <c r="CX1224" s="8">
        <v>0.1</v>
      </c>
      <c r="CY1224" s="8">
        <v>0.1</v>
      </c>
      <c r="CZ1224" s="8">
        <v>0.1</v>
      </c>
      <c r="DA1224" s="8">
        <v>7.1536932098216323E-3</v>
      </c>
      <c r="DB1224" s="8">
        <v>9.2846306790178371E-2</v>
      </c>
      <c r="DC1224" s="8">
        <v>0.1</v>
      </c>
      <c r="DD1224" s="8">
        <v>0.1</v>
      </c>
      <c r="DE1224" s="8">
        <v>0.1</v>
      </c>
      <c r="DF1224" s="8">
        <v>0.1</v>
      </c>
      <c r="DG1224" s="8">
        <v>0.1</v>
      </c>
      <c r="DH1224" s="8">
        <v>0.1</v>
      </c>
      <c r="DI1224" s="8">
        <v>8.74948541051557E-2</v>
      </c>
      <c r="DJ1224" s="8">
        <v>9.3980299011817946E-3</v>
      </c>
      <c r="DK1224" s="8">
        <v>2.2547617191051371E-3</v>
      </c>
      <c r="DL1224" s="8">
        <v>8.5235427455736799E-4</v>
      </c>
      <c r="DM1224" s="8">
        <v>0.1</v>
      </c>
      <c r="DN1224" s="8">
        <v>0.1</v>
      </c>
      <c r="DO1224" s="8">
        <v>0.1</v>
      </c>
      <c r="DP1224" s="8">
        <v>0.1</v>
      </c>
      <c r="DQ1224" s="8">
        <v>0.1</v>
      </c>
      <c r="DR1224" s="8">
        <v>0.1</v>
      </c>
      <c r="DS1224" s="8">
        <v>0.1</v>
      </c>
      <c r="DT1224" s="8">
        <v>0.2</v>
      </c>
      <c r="DU1224" s="8">
        <v>0.1</v>
      </c>
      <c r="DV1224" s="8">
        <v>0.1</v>
      </c>
      <c r="DW1224" s="8">
        <v>2.5176318975490691E-2</v>
      </c>
      <c r="DX1224" s="8">
        <v>7.4823681024509314E-2</v>
      </c>
      <c r="DY1224" s="8">
        <v>0.1</v>
      </c>
      <c r="DZ1224" s="8">
        <v>0.1</v>
      </c>
      <c r="EA1224" s="8">
        <v>0.1</v>
      </c>
      <c r="EB1224" s="8">
        <v>0.1</v>
      </c>
      <c r="EC1224" s="8">
        <v>0</v>
      </c>
      <c r="ED1224" s="8">
        <v>0</v>
      </c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  <c r="FK1224" s="8"/>
      <c r="FL1224" s="8"/>
      <c r="FM1224" s="8"/>
      <c r="FN1224" s="8"/>
      <c r="FO1224" s="8"/>
      <c r="FP1224" s="8"/>
      <c r="FQ1224" s="8"/>
      <c r="FR1224" s="8"/>
      <c r="FS1224" s="8"/>
      <c r="FT1224" s="8"/>
      <c r="FU1224" s="8"/>
      <c r="FV1224" s="8"/>
      <c r="FW1224" s="8"/>
      <c r="FX1224" s="8"/>
      <c r="FY1224" s="8"/>
      <c r="FZ1224" s="8"/>
      <c r="GA1224" s="8"/>
      <c r="GB1224" s="8"/>
      <c r="GC1224" s="8"/>
      <c r="GD1224" s="8"/>
      <c r="GE1224" s="8"/>
      <c r="GF1224" s="8"/>
      <c r="GG1224" s="8"/>
      <c r="GH1224" s="8"/>
      <c r="GI1224" s="8"/>
      <c r="GJ1224" s="8"/>
      <c r="GK1224" s="8"/>
      <c r="GL1224" s="8"/>
      <c r="GM1224" s="8"/>
      <c r="GN1224" s="8"/>
      <c r="GO1224" s="8"/>
      <c r="GP1224" s="8"/>
      <c r="GQ1224" s="8"/>
      <c r="GR1224" s="8"/>
      <c r="GS1224" s="8"/>
      <c r="GT1224" s="8"/>
      <c r="GU1224" s="8"/>
      <c r="GV1224" s="8"/>
      <c r="GW1224" s="8"/>
      <c r="GX1224" s="8"/>
    </row>
    <row r="1225" spans="1:206" x14ac:dyDescent="0.3">
      <c r="A1225" s="32"/>
      <c r="B1225" s="23" t="s">
        <v>255</v>
      </c>
      <c r="C1225" s="33"/>
      <c r="D1225" s="33"/>
      <c r="E1225" s="23" t="s">
        <v>162</v>
      </c>
      <c r="F1225" s="23"/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>
        <v>0</v>
      </c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8">
        <v>0</v>
      </c>
      <c r="BP1225" s="8">
        <v>0</v>
      </c>
      <c r="BQ1225" s="8">
        <v>0</v>
      </c>
      <c r="BR1225" s="8">
        <v>0</v>
      </c>
      <c r="BS1225" s="8">
        <v>0</v>
      </c>
      <c r="BT1225" s="8">
        <v>0</v>
      </c>
      <c r="BU1225" s="8">
        <v>0</v>
      </c>
      <c r="BV1225" s="8">
        <v>0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8">
        <v>3.0788488872385049E-5</v>
      </c>
      <c r="CC1225" s="8">
        <v>3.0326874288826331E-5</v>
      </c>
      <c r="CD1225" s="8">
        <v>5.9147230777953103E-3</v>
      </c>
      <c r="CE1225" s="8">
        <v>9.100856051168899E-4</v>
      </c>
      <c r="CF1225" s="8">
        <v>1.140068466533892E-3</v>
      </c>
      <c r="CG1225" s="8">
        <v>7.8494529550655076E-4</v>
      </c>
      <c r="CH1225" s="8">
        <v>1.8968104393722959E-4</v>
      </c>
      <c r="CI1225" s="8">
        <v>2.273063685865215E-4</v>
      </c>
      <c r="CJ1225" s="8">
        <v>8.4761777764521574E-4</v>
      </c>
      <c r="CK1225" s="8">
        <v>1.600559317468798E-4</v>
      </c>
      <c r="CL1225" s="8">
        <v>3.2709668991728423E-5</v>
      </c>
      <c r="CM1225" s="8">
        <v>0.5</v>
      </c>
      <c r="CN1225" s="8">
        <v>0.1</v>
      </c>
      <c r="CO1225" s="8">
        <v>0.1</v>
      </c>
      <c r="CP1225" s="8">
        <v>0.1</v>
      </c>
      <c r="CQ1225" s="8">
        <v>0.1</v>
      </c>
      <c r="CR1225" s="8">
        <v>0.1</v>
      </c>
      <c r="CS1225" s="8">
        <v>0.89999999999999991</v>
      </c>
      <c r="CT1225" s="8">
        <v>0.1</v>
      </c>
      <c r="CU1225" s="8">
        <v>0.1</v>
      </c>
      <c r="CV1225" s="8">
        <v>0.1</v>
      </c>
      <c r="CW1225" s="8">
        <v>0.1</v>
      </c>
      <c r="CX1225" s="8">
        <v>0.1</v>
      </c>
      <c r="CY1225" s="8">
        <v>0.1</v>
      </c>
      <c r="CZ1225" s="8">
        <v>0.1</v>
      </c>
      <c r="DA1225" s="8">
        <v>7.1536932098216323E-3</v>
      </c>
      <c r="DB1225" s="8">
        <v>9.2846306790178371E-2</v>
      </c>
      <c r="DC1225" s="8">
        <v>0.1</v>
      </c>
      <c r="DD1225" s="8">
        <v>0.1</v>
      </c>
      <c r="DE1225" s="8">
        <v>0.1</v>
      </c>
      <c r="DF1225" s="8">
        <v>0.1</v>
      </c>
      <c r="DG1225" s="8">
        <v>0.1</v>
      </c>
      <c r="DH1225" s="8">
        <v>0.1</v>
      </c>
      <c r="DI1225" s="8">
        <v>8.74948541051557E-2</v>
      </c>
      <c r="DJ1225" s="8">
        <v>9.3980299011817946E-3</v>
      </c>
      <c r="DK1225" s="8">
        <v>2.2547617191051371E-3</v>
      </c>
      <c r="DL1225" s="8">
        <v>8.5235427455736799E-4</v>
      </c>
      <c r="DM1225" s="8">
        <v>0.1</v>
      </c>
      <c r="DN1225" s="8">
        <v>0.1</v>
      </c>
      <c r="DO1225" s="8">
        <v>0.1</v>
      </c>
      <c r="DP1225" s="8">
        <v>0.1</v>
      </c>
      <c r="DQ1225" s="8">
        <v>0.1</v>
      </c>
      <c r="DR1225" s="8">
        <v>0.1</v>
      </c>
      <c r="DS1225" s="8">
        <v>0.1</v>
      </c>
      <c r="DT1225" s="8">
        <v>0.2</v>
      </c>
      <c r="DU1225" s="8">
        <v>0.1</v>
      </c>
      <c r="DV1225" s="8">
        <v>0.1</v>
      </c>
      <c r="DW1225" s="8">
        <v>2.5176318975490691E-2</v>
      </c>
      <c r="DX1225" s="8">
        <v>7.4823681024509314E-2</v>
      </c>
      <c r="DY1225" s="8">
        <v>0.1</v>
      </c>
      <c r="DZ1225" s="8">
        <v>0.1</v>
      </c>
      <c r="EA1225" s="8">
        <v>0.1</v>
      </c>
      <c r="EB1225" s="8">
        <v>0.1</v>
      </c>
      <c r="EC1225" s="8">
        <v>0</v>
      </c>
      <c r="ED1225" s="8">
        <v>0</v>
      </c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8"/>
      <c r="GE1225" s="8"/>
      <c r="GF1225" s="8"/>
      <c r="GG1225" s="8"/>
      <c r="GH1225" s="8"/>
      <c r="GI1225" s="8"/>
      <c r="GJ1225" s="8"/>
      <c r="GK1225" s="8"/>
      <c r="GL1225" s="8"/>
      <c r="GM1225" s="8"/>
      <c r="GN1225" s="8"/>
      <c r="GO1225" s="8"/>
      <c r="GP1225" s="8"/>
      <c r="GQ1225" s="8"/>
      <c r="GR1225" s="8"/>
      <c r="GS1225" s="8"/>
      <c r="GT1225" s="8"/>
      <c r="GU1225" s="8"/>
      <c r="GV1225" s="8"/>
      <c r="GW1225" s="8"/>
      <c r="GX1225" s="8"/>
    </row>
    <row r="1226" spans="1:206" x14ac:dyDescent="0.3">
      <c r="A1226" s="32"/>
      <c r="B1226" s="23" t="s">
        <v>256</v>
      </c>
      <c r="C1226" s="33"/>
      <c r="D1226" s="33"/>
      <c r="E1226" s="23" t="s">
        <v>162</v>
      </c>
      <c r="F1226" s="23"/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0</v>
      </c>
      <c r="BR1226" s="8">
        <v>0</v>
      </c>
      <c r="BS1226" s="8">
        <v>0</v>
      </c>
      <c r="BT1226" s="8">
        <v>0</v>
      </c>
      <c r="BU1226" s="8">
        <v>0</v>
      </c>
      <c r="BV1226" s="8">
        <v>0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8">
        <v>3.0788488872385049E-5</v>
      </c>
      <c r="CC1226" s="8">
        <v>3.0326874288826331E-5</v>
      </c>
      <c r="CD1226" s="8">
        <v>5.9147230777953103E-3</v>
      </c>
      <c r="CE1226" s="8">
        <v>9.100856051168899E-4</v>
      </c>
      <c r="CF1226" s="8">
        <v>1.140068466533892E-3</v>
      </c>
      <c r="CG1226" s="8">
        <v>7.8494529550655076E-4</v>
      </c>
      <c r="CH1226" s="8">
        <v>1.8968104393722959E-4</v>
      </c>
      <c r="CI1226" s="8">
        <v>2.273063685865215E-4</v>
      </c>
      <c r="CJ1226" s="8">
        <v>8.4761777764521574E-4</v>
      </c>
      <c r="CK1226" s="8">
        <v>1.600559317468798E-4</v>
      </c>
      <c r="CL1226" s="8">
        <v>3.2709668991728423E-5</v>
      </c>
      <c r="CM1226" s="8">
        <v>0.5</v>
      </c>
      <c r="CN1226" s="8">
        <v>0.1</v>
      </c>
      <c r="CO1226" s="8">
        <v>0.1</v>
      </c>
      <c r="CP1226" s="8">
        <v>0.1</v>
      </c>
      <c r="CQ1226" s="8">
        <v>0.1</v>
      </c>
      <c r="CR1226" s="8">
        <v>0.1</v>
      </c>
      <c r="CS1226" s="8">
        <v>0.89999999999999991</v>
      </c>
      <c r="CT1226" s="8">
        <v>0.1</v>
      </c>
      <c r="CU1226" s="8">
        <v>0.1</v>
      </c>
      <c r="CV1226" s="8">
        <v>0.1</v>
      </c>
      <c r="CW1226" s="8">
        <v>0.1</v>
      </c>
      <c r="CX1226" s="8">
        <v>0.1</v>
      </c>
      <c r="CY1226" s="8">
        <v>0.1</v>
      </c>
      <c r="CZ1226" s="8">
        <v>0.1</v>
      </c>
      <c r="DA1226" s="8">
        <v>7.1536932098216323E-3</v>
      </c>
      <c r="DB1226" s="8">
        <v>9.2846306790178371E-2</v>
      </c>
      <c r="DC1226" s="8">
        <v>0.1</v>
      </c>
      <c r="DD1226" s="8">
        <v>0.1</v>
      </c>
      <c r="DE1226" s="8">
        <v>0.1</v>
      </c>
      <c r="DF1226" s="8">
        <v>0.1</v>
      </c>
      <c r="DG1226" s="8">
        <v>0.1</v>
      </c>
      <c r="DH1226" s="8">
        <v>0.1</v>
      </c>
      <c r="DI1226" s="8">
        <v>8.74948541051557E-2</v>
      </c>
      <c r="DJ1226" s="8">
        <v>9.3980299011817946E-3</v>
      </c>
      <c r="DK1226" s="8">
        <v>2.2547617191051371E-3</v>
      </c>
      <c r="DL1226" s="8">
        <v>8.5235427455736799E-4</v>
      </c>
      <c r="DM1226" s="8">
        <v>0.1</v>
      </c>
      <c r="DN1226" s="8">
        <v>0.1</v>
      </c>
      <c r="DO1226" s="8">
        <v>0.1</v>
      </c>
      <c r="DP1226" s="8">
        <v>0.1</v>
      </c>
      <c r="DQ1226" s="8">
        <v>0.1</v>
      </c>
      <c r="DR1226" s="8">
        <v>0.1</v>
      </c>
      <c r="DS1226" s="8">
        <v>0.1</v>
      </c>
      <c r="DT1226" s="8">
        <v>0.2</v>
      </c>
      <c r="DU1226" s="8">
        <v>0.1</v>
      </c>
      <c r="DV1226" s="8">
        <v>0.1</v>
      </c>
      <c r="DW1226" s="8">
        <v>2.5176318975490691E-2</v>
      </c>
      <c r="DX1226" s="8">
        <v>7.4823681024509314E-2</v>
      </c>
      <c r="DY1226" s="8">
        <v>0.1</v>
      </c>
      <c r="DZ1226" s="8">
        <v>0.1</v>
      </c>
      <c r="EA1226" s="8">
        <v>0.1</v>
      </c>
      <c r="EB1226" s="8">
        <v>0.1</v>
      </c>
      <c r="EC1226" s="8">
        <v>0</v>
      </c>
      <c r="ED1226" s="8">
        <v>0</v>
      </c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  <c r="FK1226" s="8"/>
      <c r="FL1226" s="8"/>
      <c r="FM1226" s="8"/>
      <c r="FN1226" s="8"/>
      <c r="FO1226" s="8"/>
      <c r="FP1226" s="8"/>
      <c r="FQ1226" s="8"/>
      <c r="FR1226" s="8"/>
      <c r="FS1226" s="8"/>
      <c r="FT1226" s="8"/>
      <c r="FU1226" s="8"/>
      <c r="FV1226" s="8"/>
      <c r="FW1226" s="8"/>
      <c r="FX1226" s="8"/>
      <c r="FY1226" s="8"/>
      <c r="FZ1226" s="8"/>
      <c r="GA1226" s="8"/>
      <c r="GB1226" s="8"/>
      <c r="GC1226" s="8"/>
      <c r="GD1226" s="8"/>
      <c r="GE1226" s="8"/>
      <c r="GF1226" s="8"/>
      <c r="GG1226" s="8"/>
      <c r="GH1226" s="8"/>
      <c r="GI1226" s="8"/>
      <c r="GJ1226" s="8"/>
      <c r="GK1226" s="8"/>
      <c r="GL1226" s="8"/>
      <c r="GM1226" s="8"/>
      <c r="GN1226" s="8"/>
      <c r="GO1226" s="8"/>
      <c r="GP1226" s="8"/>
      <c r="GQ1226" s="8"/>
      <c r="GR1226" s="8"/>
      <c r="GS1226" s="8"/>
      <c r="GT1226" s="8"/>
      <c r="GU1226" s="8"/>
      <c r="GV1226" s="8"/>
      <c r="GW1226" s="8"/>
      <c r="GX1226" s="8"/>
    </row>
    <row r="1227" spans="1:206" x14ac:dyDescent="0.3">
      <c r="A1227" s="32"/>
      <c r="B1227" s="23" t="s">
        <v>257</v>
      </c>
      <c r="C1227" s="33"/>
      <c r="D1227" s="33"/>
      <c r="E1227" s="23" t="s">
        <v>162</v>
      </c>
      <c r="F1227" s="23"/>
      <c r="G1227" s="8">
        <v>0</v>
      </c>
      <c r="H1227" s="8">
        <v>0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>
        <v>0</v>
      </c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8">
        <v>0</v>
      </c>
      <c r="BP1227" s="8">
        <v>0</v>
      </c>
      <c r="BQ1227" s="8">
        <v>0</v>
      </c>
      <c r="BR1227" s="8">
        <v>0</v>
      </c>
      <c r="BS1227" s="8">
        <v>0</v>
      </c>
      <c r="BT1227" s="8">
        <v>0</v>
      </c>
      <c r="BU1227" s="8">
        <v>0</v>
      </c>
      <c r="BV1227" s="8">
        <v>0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8">
        <v>3.0788488872385049E-5</v>
      </c>
      <c r="CC1227" s="8">
        <v>3.0326874288826331E-5</v>
      </c>
      <c r="CD1227" s="8">
        <v>5.9147230777953103E-3</v>
      </c>
      <c r="CE1227" s="8">
        <v>9.100856051168899E-4</v>
      </c>
      <c r="CF1227" s="8">
        <v>1.140068466533892E-3</v>
      </c>
      <c r="CG1227" s="8">
        <v>7.8494529550655076E-4</v>
      </c>
      <c r="CH1227" s="8">
        <v>1.8968104393722959E-4</v>
      </c>
      <c r="CI1227" s="8">
        <v>2.273063685865215E-4</v>
      </c>
      <c r="CJ1227" s="8">
        <v>8.4761777764521574E-4</v>
      </c>
      <c r="CK1227" s="8">
        <v>1.600559317468798E-4</v>
      </c>
      <c r="CL1227" s="8">
        <v>3.2709668991728423E-5</v>
      </c>
      <c r="CM1227" s="8">
        <v>0.5</v>
      </c>
      <c r="CN1227" s="8">
        <v>0.1</v>
      </c>
      <c r="CO1227" s="8">
        <v>0.1</v>
      </c>
      <c r="CP1227" s="8">
        <v>0.1</v>
      </c>
      <c r="CQ1227" s="8">
        <v>0.1</v>
      </c>
      <c r="CR1227" s="8">
        <v>0.1</v>
      </c>
      <c r="CS1227" s="8">
        <v>0.89999999999999991</v>
      </c>
      <c r="CT1227" s="8">
        <v>0.1</v>
      </c>
      <c r="CU1227" s="8">
        <v>0.1</v>
      </c>
      <c r="CV1227" s="8">
        <v>0.1</v>
      </c>
      <c r="CW1227" s="8">
        <v>0.1</v>
      </c>
      <c r="CX1227" s="8">
        <v>0.1</v>
      </c>
      <c r="CY1227" s="8">
        <v>0.1</v>
      </c>
      <c r="CZ1227" s="8">
        <v>0.1</v>
      </c>
      <c r="DA1227" s="8">
        <v>7.1536932098216323E-3</v>
      </c>
      <c r="DB1227" s="8">
        <v>9.2846306790178371E-2</v>
      </c>
      <c r="DC1227" s="8">
        <v>0.1</v>
      </c>
      <c r="DD1227" s="8">
        <v>0.1</v>
      </c>
      <c r="DE1227" s="8">
        <v>0.1</v>
      </c>
      <c r="DF1227" s="8">
        <v>0.1</v>
      </c>
      <c r="DG1227" s="8">
        <v>0.1</v>
      </c>
      <c r="DH1227" s="8">
        <v>0.1</v>
      </c>
      <c r="DI1227" s="8">
        <v>8.74948541051557E-2</v>
      </c>
      <c r="DJ1227" s="8">
        <v>9.3980299011817946E-3</v>
      </c>
      <c r="DK1227" s="8">
        <v>2.2547617191051371E-3</v>
      </c>
      <c r="DL1227" s="8">
        <v>8.5235427455736799E-4</v>
      </c>
      <c r="DM1227" s="8">
        <v>0.1</v>
      </c>
      <c r="DN1227" s="8">
        <v>0.1</v>
      </c>
      <c r="DO1227" s="8">
        <v>0.1</v>
      </c>
      <c r="DP1227" s="8">
        <v>0.1</v>
      </c>
      <c r="DQ1227" s="8">
        <v>0.1</v>
      </c>
      <c r="DR1227" s="8">
        <v>0.1</v>
      </c>
      <c r="DS1227" s="8">
        <v>0.1</v>
      </c>
      <c r="DT1227" s="8">
        <v>0.2</v>
      </c>
      <c r="DU1227" s="8">
        <v>0.1</v>
      </c>
      <c r="DV1227" s="8">
        <v>0.1</v>
      </c>
      <c r="DW1227" s="8">
        <v>2.5176318975490691E-2</v>
      </c>
      <c r="DX1227" s="8">
        <v>7.4823681024509314E-2</v>
      </c>
      <c r="DY1227" s="8">
        <v>0.1</v>
      </c>
      <c r="DZ1227" s="8">
        <v>0.1</v>
      </c>
      <c r="EA1227" s="8">
        <v>0.1</v>
      </c>
      <c r="EB1227" s="8">
        <v>0.1</v>
      </c>
      <c r="EC1227" s="8">
        <v>0</v>
      </c>
      <c r="ED1227" s="8">
        <v>0</v>
      </c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  <c r="GD1227" s="8"/>
      <c r="GE1227" s="8"/>
      <c r="GF1227" s="8"/>
      <c r="GG1227" s="8"/>
      <c r="GH1227" s="8"/>
      <c r="GI1227" s="8"/>
      <c r="GJ1227" s="8"/>
      <c r="GK1227" s="8"/>
      <c r="GL1227" s="8"/>
      <c r="GM1227" s="8"/>
      <c r="GN1227" s="8"/>
      <c r="GO1227" s="8"/>
      <c r="GP1227" s="8"/>
      <c r="GQ1227" s="8"/>
      <c r="GR1227" s="8"/>
      <c r="GS1227" s="8"/>
      <c r="GT1227" s="8"/>
      <c r="GU1227" s="8"/>
      <c r="GV1227" s="8"/>
      <c r="GW1227" s="8"/>
      <c r="GX1227" s="8"/>
    </row>
    <row r="1228" spans="1:206" x14ac:dyDescent="0.3">
      <c r="A1228" s="32"/>
      <c r="B1228" s="23" t="s">
        <v>258</v>
      </c>
      <c r="C1228" s="33"/>
      <c r="D1228" s="33"/>
      <c r="E1228" s="23" t="s">
        <v>162</v>
      </c>
      <c r="F1228" s="23"/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>
        <v>0</v>
      </c>
      <c r="BU1228" s="8">
        <v>0</v>
      </c>
      <c r="BV1228" s="8">
        <v>0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8">
        <v>3.0788488872385049E-5</v>
      </c>
      <c r="CC1228" s="8">
        <v>3.0326874288826331E-5</v>
      </c>
      <c r="CD1228" s="8">
        <v>5.9147230777953103E-3</v>
      </c>
      <c r="CE1228" s="8">
        <v>9.100856051168899E-4</v>
      </c>
      <c r="CF1228" s="8">
        <v>1.140068466533892E-3</v>
      </c>
      <c r="CG1228" s="8">
        <v>7.8494529550655076E-4</v>
      </c>
      <c r="CH1228" s="8">
        <v>1.8968104393722959E-4</v>
      </c>
      <c r="CI1228" s="8">
        <v>2.273063685865215E-4</v>
      </c>
      <c r="CJ1228" s="8">
        <v>8.4761777764521574E-4</v>
      </c>
      <c r="CK1228" s="8">
        <v>1.600559317468798E-4</v>
      </c>
      <c r="CL1228" s="8">
        <v>3.2709668991728423E-5</v>
      </c>
      <c r="CM1228" s="8">
        <v>0.5</v>
      </c>
      <c r="CN1228" s="8">
        <v>0.1</v>
      </c>
      <c r="CO1228" s="8">
        <v>0.1</v>
      </c>
      <c r="CP1228" s="8">
        <v>0.1</v>
      </c>
      <c r="CQ1228" s="8">
        <v>0.1</v>
      </c>
      <c r="CR1228" s="8">
        <v>0.1</v>
      </c>
      <c r="CS1228" s="8">
        <v>0.89999999999999991</v>
      </c>
      <c r="CT1228" s="8">
        <v>0.1</v>
      </c>
      <c r="CU1228" s="8">
        <v>0.1</v>
      </c>
      <c r="CV1228" s="8">
        <v>0.1</v>
      </c>
      <c r="CW1228" s="8">
        <v>0.1</v>
      </c>
      <c r="CX1228" s="8">
        <v>0.1</v>
      </c>
      <c r="CY1228" s="8">
        <v>0.1</v>
      </c>
      <c r="CZ1228" s="8">
        <v>0.1</v>
      </c>
      <c r="DA1228" s="8">
        <v>7.1536932098216323E-3</v>
      </c>
      <c r="DB1228" s="8">
        <v>9.2846306790178371E-2</v>
      </c>
      <c r="DC1228" s="8">
        <v>0.1</v>
      </c>
      <c r="DD1228" s="8">
        <v>0.1</v>
      </c>
      <c r="DE1228" s="8">
        <v>0.1</v>
      </c>
      <c r="DF1228" s="8">
        <v>0.1</v>
      </c>
      <c r="DG1228" s="8">
        <v>0.1</v>
      </c>
      <c r="DH1228" s="8">
        <v>0.1</v>
      </c>
      <c r="DI1228" s="8">
        <v>8.74948541051557E-2</v>
      </c>
      <c r="DJ1228" s="8">
        <v>9.3980299011817946E-3</v>
      </c>
      <c r="DK1228" s="8">
        <v>2.2547617191051371E-3</v>
      </c>
      <c r="DL1228" s="8">
        <v>8.5235427455736799E-4</v>
      </c>
      <c r="DM1228" s="8">
        <v>0.1</v>
      </c>
      <c r="DN1228" s="8">
        <v>0.1</v>
      </c>
      <c r="DO1228" s="8">
        <v>0.1</v>
      </c>
      <c r="DP1228" s="8">
        <v>0.1</v>
      </c>
      <c r="DQ1228" s="8">
        <v>0.1</v>
      </c>
      <c r="DR1228" s="8">
        <v>0.1</v>
      </c>
      <c r="DS1228" s="8">
        <v>0.1</v>
      </c>
      <c r="DT1228" s="8">
        <v>0.2</v>
      </c>
      <c r="DU1228" s="8">
        <v>0.1</v>
      </c>
      <c r="DV1228" s="8">
        <v>0.1</v>
      </c>
      <c r="DW1228" s="8">
        <v>2.5176318975490691E-2</v>
      </c>
      <c r="DX1228" s="8">
        <v>7.4823681024509314E-2</v>
      </c>
      <c r="DY1228" s="8">
        <v>0.1</v>
      </c>
      <c r="DZ1228" s="8">
        <v>0.1</v>
      </c>
      <c r="EA1228" s="8">
        <v>0.1</v>
      </c>
      <c r="EB1228" s="8">
        <v>0.1</v>
      </c>
      <c r="EC1228" s="8">
        <v>0</v>
      </c>
      <c r="ED1228" s="8">
        <v>0</v>
      </c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/>
      <c r="FN1228" s="8"/>
      <c r="FO1228" s="8"/>
      <c r="FP1228" s="8"/>
      <c r="FQ1228" s="8"/>
      <c r="FR1228" s="8"/>
      <c r="FS1228" s="8"/>
      <c r="FT1228" s="8"/>
      <c r="FU1228" s="8"/>
      <c r="FV1228" s="8"/>
      <c r="FW1228" s="8"/>
      <c r="FX1228" s="8"/>
      <c r="FY1228" s="8"/>
      <c r="FZ1228" s="8"/>
      <c r="GA1228" s="8"/>
      <c r="GB1228" s="8"/>
      <c r="GC1228" s="8"/>
      <c r="GD1228" s="8"/>
      <c r="GE1228" s="8"/>
      <c r="GF1228" s="8"/>
      <c r="GG1228" s="8"/>
      <c r="GH1228" s="8"/>
      <c r="GI1228" s="8"/>
      <c r="GJ1228" s="8"/>
      <c r="GK1228" s="8"/>
      <c r="GL1228" s="8"/>
      <c r="GM1228" s="8"/>
      <c r="GN1228" s="8"/>
      <c r="GO1228" s="8"/>
      <c r="GP1228" s="8"/>
      <c r="GQ1228" s="8"/>
      <c r="GR1228" s="8"/>
      <c r="GS1228" s="8"/>
      <c r="GT1228" s="8"/>
      <c r="GU1228" s="8"/>
      <c r="GV1228" s="8"/>
      <c r="GW1228" s="8"/>
      <c r="GX1228" s="8"/>
    </row>
    <row r="1229" spans="1:206" x14ac:dyDescent="0.3">
      <c r="A1229" s="32"/>
      <c r="B1229" s="23" t="s">
        <v>259</v>
      </c>
      <c r="C1229" s="33"/>
      <c r="D1229" s="33"/>
      <c r="E1229" s="23" t="s">
        <v>162</v>
      </c>
      <c r="F1229" s="23"/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>
        <v>0</v>
      </c>
      <c r="BI1229" s="8">
        <v>0</v>
      </c>
      <c r="BJ1229" s="8">
        <v>0</v>
      </c>
      <c r="BK1229" s="8">
        <v>0</v>
      </c>
      <c r="BL1229" s="8">
        <v>0</v>
      </c>
      <c r="BM1229" s="8">
        <v>0</v>
      </c>
      <c r="BN1229" s="8">
        <v>0</v>
      </c>
      <c r="BO1229" s="8">
        <v>0</v>
      </c>
      <c r="BP1229" s="8">
        <v>0</v>
      </c>
      <c r="BQ1229" s="8">
        <v>0</v>
      </c>
      <c r="BR1229" s="8">
        <v>0</v>
      </c>
      <c r="BS1229" s="8">
        <v>0</v>
      </c>
      <c r="BT1229" s="8">
        <v>0</v>
      </c>
      <c r="BU1229" s="8">
        <v>0</v>
      </c>
      <c r="BV1229" s="8">
        <v>0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8">
        <v>3.0788488872385049E-5</v>
      </c>
      <c r="CC1229" s="8">
        <v>3.0326874288826331E-5</v>
      </c>
      <c r="CD1229" s="8">
        <v>5.9147230777953103E-3</v>
      </c>
      <c r="CE1229" s="8">
        <v>9.100856051168899E-4</v>
      </c>
      <c r="CF1229" s="8">
        <v>1.140068466533892E-3</v>
      </c>
      <c r="CG1229" s="8">
        <v>7.8494529550655076E-4</v>
      </c>
      <c r="CH1229" s="8">
        <v>1.8968104393722959E-4</v>
      </c>
      <c r="CI1229" s="8">
        <v>2.273063685865215E-4</v>
      </c>
      <c r="CJ1229" s="8">
        <v>8.4761777764521574E-4</v>
      </c>
      <c r="CK1229" s="8">
        <v>1.600559317468798E-4</v>
      </c>
      <c r="CL1229" s="8">
        <v>3.2709668991728423E-5</v>
      </c>
      <c r="CM1229" s="8">
        <v>0.5</v>
      </c>
      <c r="CN1229" s="8">
        <v>0.1</v>
      </c>
      <c r="CO1229" s="8">
        <v>0.1</v>
      </c>
      <c r="CP1229" s="8">
        <v>0.1</v>
      </c>
      <c r="CQ1229" s="8">
        <v>0.1</v>
      </c>
      <c r="CR1229" s="8">
        <v>0.1</v>
      </c>
      <c r="CS1229" s="8">
        <v>0.89999999999999991</v>
      </c>
      <c r="CT1229" s="8">
        <v>0.1</v>
      </c>
      <c r="CU1229" s="8">
        <v>0.1</v>
      </c>
      <c r="CV1229" s="8">
        <v>0.1</v>
      </c>
      <c r="CW1229" s="8">
        <v>0.1</v>
      </c>
      <c r="CX1229" s="8">
        <v>0.1</v>
      </c>
      <c r="CY1229" s="8">
        <v>0.1</v>
      </c>
      <c r="CZ1229" s="8">
        <v>0.1</v>
      </c>
      <c r="DA1229" s="8">
        <v>7.1536932098216323E-3</v>
      </c>
      <c r="DB1229" s="8">
        <v>9.2846306790178371E-2</v>
      </c>
      <c r="DC1229" s="8">
        <v>0.1</v>
      </c>
      <c r="DD1229" s="8">
        <v>0.1</v>
      </c>
      <c r="DE1229" s="8">
        <v>0.1</v>
      </c>
      <c r="DF1229" s="8">
        <v>0.1</v>
      </c>
      <c r="DG1229" s="8">
        <v>0.1</v>
      </c>
      <c r="DH1229" s="8">
        <v>0.1</v>
      </c>
      <c r="DI1229" s="8">
        <v>8.74948541051557E-2</v>
      </c>
      <c r="DJ1229" s="8">
        <v>9.3980299011817946E-3</v>
      </c>
      <c r="DK1229" s="8">
        <v>2.2547617191051371E-3</v>
      </c>
      <c r="DL1229" s="8">
        <v>8.5235427455736799E-4</v>
      </c>
      <c r="DM1229" s="8">
        <v>0.1</v>
      </c>
      <c r="DN1229" s="8">
        <v>0.1</v>
      </c>
      <c r="DO1229" s="8">
        <v>0.1</v>
      </c>
      <c r="DP1229" s="8">
        <v>0.1</v>
      </c>
      <c r="DQ1229" s="8">
        <v>0.1</v>
      </c>
      <c r="DR1229" s="8">
        <v>0.1</v>
      </c>
      <c r="DS1229" s="8">
        <v>0.1</v>
      </c>
      <c r="DT1229" s="8">
        <v>0.2</v>
      </c>
      <c r="DU1229" s="8">
        <v>0.1</v>
      </c>
      <c r="DV1229" s="8">
        <v>0.1</v>
      </c>
      <c r="DW1229" s="8">
        <v>2.5176318975490691E-2</v>
      </c>
      <c r="DX1229" s="8">
        <v>7.4823681024509314E-2</v>
      </c>
      <c r="DY1229" s="8">
        <v>0.1</v>
      </c>
      <c r="DZ1229" s="8">
        <v>0.1</v>
      </c>
      <c r="EA1229" s="8">
        <v>0.1</v>
      </c>
      <c r="EB1229" s="8">
        <v>0.1</v>
      </c>
      <c r="EC1229" s="8">
        <v>0</v>
      </c>
      <c r="ED1229" s="8">
        <v>0</v>
      </c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  <c r="FK1229" s="8"/>
      <c r="FL1229" s="8"/>
      <c r="FM1229" s="8"/>
      <c r="FN1229" s="8"/>
      <c r="FO1229" s="8"/>
      <c r="FP1229" s="8"/>
      <c r="FQ1229" s="8"/>
      <c r="FR1229" s="8"/>
      <c r="FS1229" s="8"/>
      <c r="FT1229" s="8"/>
      <c r="FU1229" s="8"/>
      <c r="FV1229" s="8"/>
      <c r="FW1229" s="8"/>
      <c r="FX1229" s="8"/>
      <c r="FY1229" s="8"/>
      <c r="FZ1229" s="8"/>
      <c r="GA1229" s="8"/>
      <c r="GB1229" s="8"/>
      <c r="GC1229" s="8"/>
      <c r="GD1229" s="8"/>
      <c r="GE1229" s="8"/>
      <c r="GF1229" s="8"/>
      <c r="GG1229" s="8"/>
      <c r="GH1229" s="8"/>
      <c r="GI1229" s="8"/>
      <c r="GJ1229" s="8"/>
      <c r="GK1229" s="8"/>
      <c r="GL1229" s="8"/>
      <c r="GM1229" s="8"/>
      <c r="GN1229" s="8"/>
      <c r="GO1229" s="8"/>
      <c r="GP1229" s="8"/>
      <c r="GQ1229" s="8"/>
      <c r="GR1229" s="8"/>
      <c r="GS1229" s="8"/>
      <c r="GT1229" s="8"/>
      <c r="GU1229" s="8"/>
      <c r="GV1229" s="8"/>
      <c r="GW1229" s="8"/>
      <c r="GX1229" s="8"/>
    </row>
    <row r="1230" spans="1:206" x14ac:dyDescent="0.3">
      <c r="A1230" s="32"/>
      <c r="B1230" s="23" t="s">
        <v>260</v>
      </c>
      <c r="C1230" s="33"/>
      <c r="D1230" s="33"/>
      <c r="E1230" s="23" t="s">
        <v>162</v>
      </c>
      <c r="F1230" s="23"/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>
        <v>0</v>
      </c>
      <c r="BU1230" s="8">
        <v>0</v>
      </c>
      <c r="BV1230" s="8">
        <v>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8">
        <v>3.0788488872385049E-5</v>
      </c>
      <c r="CC1230" s="8">
        <v>3.0326874288826331E-5</v>
      </c>
      <c r="CD1230" s="8">
        <v>5.9147230777953103E-3</v>
      </c>
      <c r="CE1230" s="8">
        <v>9.100856051168899E-4</v>
      </c>
      <c r="CF1230" s="8">
        <v>1.140068466533892E-3</v>
      </c>
      <c r="CG1230" s="8">
        <v>7.8494529550655076E-4</v>
      </c>
      <c r="CH1230" s="8">
        <v>1.8968104393722959E-4</v>
      </c>
      <c r="CI1230" s="8">
        <v>2.273063685865215E-4</v>
      </c>
      <c r="CJ1230" s="8">
        <v>8.4761777764521574E-4</v>
      </c>
      <c r="CK1230" s="8">
        <v>1.600559317468798E-4</v>
      </c>
      <c r="CL1230" s="8">
        <v>3.2709668991728423E-5</v>
      </c>
      <c r="CM1230" s="8">
        <v>0.5</v>
      </c>
      <c r="CN1230" s="8">
        <v>0.1</v>
      </c>
      <c r="CO1230" s="8">
        <v>0.1</v>
      </c>
      <c r="CP1230" s="8">
        <v>0.1</v>
      </c>
      <c r="CQ1230" s="8">
        <v>0.1</v>
      </c>
      <c r="CR1230" s="8">
        <v>0.1</v>
      </c>
      <c r="CS1230" s="8">
        <v>0.89999999999999991</v>
      </c>
      <c r="CT1230" s="8">
        <v>0.1</v>
      </c>
      <c r="CU1230" s="8">
        <v>0.1</v>
      </c>
      <c r="CV1230" s="8">
        <v>0.1</v>
      </c>
      <c r="CW1230" s="8">
        <v>0.1</v>
      </c>
      <c r="CX1230" s="8">
        <v>0.1</v>
      </c>
      <c r="CY1230" s="8">
        <v>0.1</v>
      </c>
      <c r="CZ1230" s="8">
        <v>0.1</v>
      </c>
      <c r="DA1230" s="8">
        <v>7.1536932098216323E-3</v>
      </c>
      <c r="DB1230" s="8">
        <v>9.2846306790178371E-2</v>
      </c>
      <c r="DC1230" s="8">
        <v>0.1</v>
      </c>
      <c r="DD1230" s="8">
        <v>0.1</v>
      </c>
      <c r="DE1230" s="8">
        <v>0.1</v>
      </c>
      <c r="DF1230" s="8">
        <v>0.1</v>
      </c>
      <c r="DG1230" s="8">
        <v>0.1</v>
      </c>
      <c r="DH1230" s="8">
        <v>0.1</v>
      </c>
      <c r="DI1230" s="8">
        <v>8.74948541051557E-2</v>
      </c>
      <c r="DJ1230" s="8">
        <v>9.3980299011817946E-3</v>
      </c>
      <c r="DK1230" s="8">
        <v>2.2547617191051371E-3</v>
      </c>
      <c r="DL1230" s="8">
        <v>8.5235427455736799E-4</v>
      </c>
      <c r="DM1230" s="8">
        <v>0.1</v>
      </c>
      <c r="DN1230" s="8">
        <v>0.1</v>
      </c>
      <c r="DO1230" s="8">
        <v>0.1</v>
      </c>
      <c r="DP1230" s="8">
        <v>0.1</v>
      </c>
      <c r="DQ1230" s="8">
        <v>0.1</v>
      </c>
      <c r="DR1230" s="8">
        <v>0.1</v>
      </c>
      <c r="DS1230" s="8">
        <v>0.1</v>
      </c>
      <c r="DT1230" s="8">
        <v>0.2</v>
      </c>
      <c r="DU1230" s="8">
        <v>0.1</v>
      </c>
      <c r="DV1230" s="8">
        <v>0.1</v>
      </c>
      <c r="DW1230" s="8">
        <v>2.5176318975490691E-2</v>
      </c>
      <c r="DX1230" s="8">
        <v>7.4823681024509314E-2</v>
      </c>
      <c r="DY1230" s="8">
        <v>0.1</v>
      </c>
      <c r="DZ1230" s="8">
        <v>0.1</v>
      </c>
      <c r="EA1230" s="8">
        <v>0.1</v>
      </c>
      <c r="EB1230" s="8">
        <v>0.1</v>
      </c>
      <c r="EC1230" s="8">
        <v>0</v>
      </c>
      <c r="ED1230" s="8">
        <v>0</v>
      </c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  <c r="FK1230" s="8"/>
      <c r="FL1230" s="8"/>
      <c r="FM1230" s="8"/>
      <c r="FN1230" s="8"/>
      <c r="FO1230" s="8"/>
      <c r="FP1230" s="8"/>
      <c r="FQ1230" s="8"/>
      <c r="FR1230" s="8"/>
      <c r="FS1230" s="8"/>
      <c r="FT1230" s="8"/>
      <c r="FU1230" s="8"/>
      <c r="FV1230" s="8"/>
      <c r="FW1230" s="8"/>
      <c r="FX1230" s="8"/>
      <c r="FY1230" s="8"/>
      <c r="FZ1230" s="8"/>
      <c r="GA1230" s="8"/>
      <c r="GB1230" s="8"/>
      <c r="GC1230" s="8"/>
      <c r="GD1230" s="8"/>
      <c r="GE1230" s="8"/>
      <c r="GF1230" s="8"/>
      <c r="GG1230" s="8"/>
      <c r="GH1230" s="8"/>
      <c r="GI1230" s="8"/>
      <c r="GJ1230" s="8"/>
      <c r="GK1230" s="8"/>
      <c r="GL1230" s="8"/>
      <c r="GM1230" s="8"/>
      <c r="GN1230" s="8"/>
      <c r="GO1230" s="8"/>
      <c r="GP1230" s="8"/>
      <c r="GQ1230" s="8"/>
      <c r="GR1230" s="8"/>
      <c r="GS1230" s="8"/>
      <c r="GT1230" s="8"/>
      <c r="GU1230" s="8"/>
      <c r="GV1230" s="8"/>
      <c r="GW1230" s="8"/>
      <c r="GX1230" s="8"/>
    </row>
    <row r="1231" spans="1:206" x14ac:dyDescent="0.3">
      <c r="A1231" s="32"/>
      <c r="B1231" s="23" t="s">
        <v>261</v>
      </c>
      <c r="C1231" s="33"/>
      <c r="D1231" s="33"/>
      <c r="E1231" s="23" t="s">
        <v>162</v>
      </c>
      <c r="F1231" s="23"/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>
        <v>0</v>
      </c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8">
        <v>0</v>
      </c>
      <c r="BP1231" s="8">
        <v>0</v>
      </c>
      <c r="BQ1231" s="8">
        <v>0</v>
      </c>
      <c r="BR1231" s="8">
        <v>0</v>
      </c>
      <c r="BS1231" s="8">
        <v>0</v>
      </c>
      <c r="BT1231" s="8">
        <v>0</v>
      </c>
      <c r="BU1231" s="8">
        <v>0</v>
      </c>
      <c r="BV1231" s="8">
        <v>0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8">
        <v>3.0788488872385049E-5</v>
      </c>
      <c r="CC1231" s="8">
        <v>3.0326874288826331E-5</v>
      </c>
      <c r="CD1231" s="8">
        <v>5.9147230777953103E-3</v>
      </c>
      <c r="CE1231" s="8">
        <v>9.100856051168899E-4</v>
      </c>
      <c r="CF1231" s="8">
        <v>1.140068466533892E-3</v>
      </c>
      <c r="CG1231" s="8">
        <v>7.8494529550655076E-4</v>
      </c>
      <c r="CH1231" s="8">
        <v>1.8968104393722959E-4</v>
      </c>
      <c r="CI1231" s="8">
        <v>2.273063685865215E-4</v>
      </c>
      <c r="CJ1231" s="8">
        <v>8.4761777764521574E-4</v>
      </c>
      <c r="CK1231" s="8">
        <v>1.600559317468798E-4</v>
      </c>
      <c r="CL1231" s="8">
        <v>3.2709668991728423E-5</v>
      </c>
      <c r="CM1231" s="8">
        <v>0.5</v>
      </c>
      <c r="CN1231" s="8">
        <v>0.1</v>
      </c>
      <c r="CO1231" s="8">
        <v>0.1</v>
      </c>
      <c r="CP1231" s="8">
        <v>0.1</v>
      </c>
      <c r="CQ1231" s="8">
        <v>0.1</v>
      </c>
      <c r="CR1231" s="8">
        <v>0.1</v>
      </c>
      <c r="CS1231" s="8">
        <v>0.89999999999999991</v>
      </c>
      <c r="CT1231" s="8">
        <v>0.1</v>
      </c>
      <c r="CU1231" s="8">
        <v>0.1</v>
      </c>
      <c r="CV1231" s="8">
        <v>0.1</v>
      </c>
      <c r="CW1231" s="8">
        <v>0.1</v>
      </c>
      <c r="CX1231" s="8">
        <v>0.1</v>
      </c>
      <c r="CY1231" s="8">
        <v>0.1</v>
      </c>
      <c r="CZ1231" s="8">
        <v>0.1</v>
      </c>
      <c r="DA1231" s="8">
        <v>7.1536932098216323E-3</v>
      </c>
      <c r="DB1231" s="8">
        <v>9.2846306790178371E-2</v>
      </c>
      <c r="DC1231" s="8">
        <v>0.1</v>
      </c>
      <c r="DD1231" s="8">
        <v>0.1</v>
      </c>
      <c r="DE1231" s="8">
        <v>0.1</v>
      </c>
      <c r="DF1231" s="8">
        <v>0.1</v>
      </c>
      <c r="DG1231" s="8">
        <v>0.1</v>
      </c>
      <c r="DH1231" s="8">
        <v>0.1</v>
      </c>
      <c r="DI1231" s="8">
        <v>8.74948541051557E-2</v>
      </c>
      <c r="DJ1231" s="8">
        <v>9.3980299011817946E-3</v>
      </c>
      <c r="DK1231" s="8">
        <v>2.2547617191051371E-3</v>
      </c>
      <c r="DL1231" s="8">
        <v>8.5235427455736799E-4</v>
      </c>
      <c r="DM1231" s="8">
        <v>0.1</v>
      </c>
      <c r="DN1231" s="8">
        <v>0.1</v>
      </c>
      <c r="DO1231" s="8">
        <v>0.1</v>
      </c>
      <c r="DP1231" s="8">
        <v>0.1</v>
      </c>
      <c r="DQ1231" s="8">
        <v>0.1</v>
      </c>
      <c r="DR1231" s="8">
        <v>0.1</v>
      </c>
      <c r="DS1231" s="8">
        <v>0.1</v>
      </c>
      <c r="DT1231" s="8">
        <v>0.2</v>
      </c>
      <c r="DU1231" s="8">
        <v>0.1</v>
      </c>
      <c r="DV1231" s="8">
        <v>0.1</v>
      </c>
      <c r="DW1231" s="8">
        <v>2.5176318975490691E-2</v>
      </c>
      <c r="DX1231" s="8">
        <v>7.4823681024509314E-2</v>
      </c>
      <c r="DY1231" s="8">
        <v>0.1</v>
      </c>
      <c r="DZ1231" s="8">
        <v>0.1</v>
      </c>
      <c r="EA1231" s="8">
        <v>0.1</v>
      </c>
      <c r="EB1231" s="8">
        <v>0.1</v>
      </c>
      <c r="EC1231" s="8">
        <v>0</v>
      </c>
      <c r="ED1231" s="8">
        <v>0</v>
      </c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  <c r="FK1231" s="8"/>
      <c r="FL1231" s="8"/>
      <c r="FM1231" s="8"/>
      <c r="FN1231" s="8"/>
      <c r="FO1231" s="8"/>
      <c r="FP1231" s="8"/>
      <c r="FQ1231" s="8"/>
      <c r="FR1231" s="8"/>
      <c r="FS1231" s="8"/>
      <c r="FT1231" s="8"/>
      <c r="FU1231" s="8"/>
      <c r="FV1231" s="8"/>
      <c r="FW1231" s="8"/>
      <c r="FX1231" s="8"/>
      <c r="FY1231" s="8"/>
      <c r="FZ1231" s="8"/>
      <c r="GA1231" s="8"/>
      <c r="GB1231" s="8"/>
      <c r="GC1231" s="8"/>
      <c r="GD1231" s="8"/>
      <c r="GE1231" s="8"/>
      <c r="GF1231" s="8"/>
      <c r="GG1231" s="8"/>
      <c r="GH1231" s="8"/>
      <c r="GI1231" s="8"/>
      <c r="GJ1231" s="8"/>
      <c r="GK1231" s="8"/>
      <c r="GL1231" s="8"/>
      <c r="GM1231" s="8"/>
      <c r="GN1231" s="8"/>
      <c r="GO1231" s="8"/>
      <c r="GP1231" s="8"/>
      <c r="GQ1231" s="8"/>
      <c r="GR1231" s="8"/>
      <c r="GS1231" s="8"/>
      <c r="GT1231" s="8"/>
      <c r="GU1231" s="8"/>
      <c r="GV1231" s="8"/>
      <c r="GW1231" s="8"/>
      <c r="GX1231" s="8"/>
    </row>
    <row r="1232" spans="1:206" x14ac:dyDescent="0.3">
      <c r="A1232" s="32"/>
      <c r="B1232" s="23" t="s">
        <v>262</v>
      </c>
      <c r="C1232" s="33"/>
      <c r="D1232" s="33"/>
      <c r="E1232" s="23" t="s">
        <v>162</v>
      </c>
      <c r="F1232" s="23"/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0</v>
      </c>
      <c r="BQ1232" s="8">
        <v>0</v>
      </c>
      <c r="BR1232" s="8">
        <v>0</v>
      </c>
      <c r="BS1232" s="8">
        <v>0</v>
      </c>
      <c r="BT1232" s="8">
        <v>0</v>
      </c>
      <c r="BU1232" s="8">
        <v>0</v>
      </c>
      <c r="BV1232" s="8">
        <v>0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8">
        <v>3.0788488872385049E-5</v>
      </c>
      <c r="CC1232" s="8">
        <v>3.0326874288826331E-5</v>
      </c>
      <c r="CD1232" s="8">
        <v>5.9147230777953103E-3</v>
      </c>
      <c r="CE1232" s="8">
        <v>9.100856051168899E-4</v>
      </c>
      <c r="CF1232" s="8">
        <v>1.140068466533892E-3</v>
      </c>
      <c r="CG1232" s="8">
        <v>7.8494529550655076E-4</v>
      </c>
      <c r="CH1232" s="8">
        <v>1.8968104393722959E-4</v>
      </c>
      <c r="CI1232" s="8">
        <v>2.273063685865215E-4</v>
      </c>
      <c r="CJ1232" s="8">
        <v>8.4761777764521574E-4</v>
      </c>
      <c r="CK1232" s="8">
        <v>1.600559317468798E-4</v>
      </c>
      <c r="CL1232" s="8">
        <v>3.2709668991728423E-5</v>
      </c>
      <c r="CM1232" s="8">
        <v>0.5</v>
      </c>
      <c r="CN1232" s="8">
        <v>0.1</v>
      </c>
      <c r="CO1232" s="8">
        <v>0.1</v>
      </c>
      <c r="CP1232" s="8">
        <v>0.1</v>
      </c>
      <c r="CQ1232" s="8">
        <v>0.1</v>
      </c>
      <c r="CR1232" s="8">
        <v>0.1</v>
      </c>
      <c r="CS1232" s="8">
        <v>0.89999999999999991</v>
      </c>
      <c r="CT1232" s="8">
        <v>0.1</v>
      </c>
      <c r="CU1232" s="8">
        <v>0.1</v>
      </c>
      <c r="CV1232" s="8">
        <v>0.1</v>
      </c>
      <c r="CW1232" s="8">
        <v>0.1</v>
      </c>
      <c r="CX1232" s="8">
        <v>0.1</v>
      </c>
      <c r="CY1232" s="8">
        <v>0.1</v>
      </c>
      <c r="CZ1232" s="8">
        <v>0.1</v>
      </c>
      <c r="DA1232" s="8">
        <v>7.1536932098216323E-3</v>
      </c>
      <c r="DB1232" s="8">
        <v>9.2846306790178371E-2</v>
      </c>
      <c r="DC1232" s="8">
        <v>0.1</v>
      </c>
      <c r="DD1232" s="8">
        <v>0.1</v>
      </c>
      <c r="DE1232" s="8">
        <v>0.1</v>
      </c>
      <c r="DF1232" s="8">
        <v>0.1</v>
      </c>
      <c r="DG1232" s="8">
        <v>0.1</v>
      </c>
      <c r="DH1232" s="8">
        <v>0.1</v>
      </c>
      <c r="DI1232" s="8">
        <v>8.74948541051557E-2</v>
      </c>
      <c r="DJ1232" s="8">
        <v>9.3980299011817946E-3</v>
      </c>
      <c r="DK1232" s="8">
        <v>2.2547617191051371E-3</v>
      </c>
      <c r="DL1232" s="8">
        <v>8.5235427455736799E-4</v>
      </c>
      <c r="DM1232" s="8">
        <v>0.1</v>
      </c>
      <c r="DN1232" s="8">
        <v>0.1</v>
      </c>
      <c r="DO1232" s="8">
        <v>0.1</v>
      </c>
      <c r="DP1232" s="8">
        <v>0.1</v>
      </c>
      <c r="DQ1232" s="8">
        <v>0.1</v>
      </c>
      <c r="DR1232" s="8">
        <v>0.1</v>
      </c>
      <c r="DS1232" s="8">
        <v>0.1</v>
      </c>
      <c r="DT1232" s="8">
        <v>0.2</v>
      </c>
      <c r="DU1232" s="8">
        <v>0.1</v>
      </c>
      <c r="DV1232" s="8">
        <v>0.1</v>
      </c>
      <c r="DW1232" s="8">
        <v>2.5176318975490691E-2</v>
      </c>
      <c r="DX1232" s="8">
        <v>7.4823681024509314E-2</v>
      </c>
      <c r="DY1232" s="8">
        <v>0.1</v>
      </c>
      <c r="DZ1232" s="8">
        <v>0.1</v>
      </c>
      <c r="EA1232" s="8">
        <v>0.1</v>
      </c>
      <c r="EB1232" s="8">
        <v>0.1</v>
      </c>
      <c r="EC1232" s="8">
        <v>0</v>
      </c>
      <c r="ED1232" s="8">
        <v>0</v>
      </c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  <c r="GD1232" s="8"/>
      <c r="GE1232" s="8"/>
      <c r="GF1232" s="8"/>
      <c r="GG1232" s="8"/>
      <c r="GH1232" s="8"/>
      <c r="GI1232" s="8"/>
      <c r="GJ1232" s="8"/>
      <c r="GK1232" s="8"/>
      <c r="GL1232" s="8"/>
      <c r="GM1232" s="8"/>
      <c r="GN1232" s="8"/>
      <c r="GO1232" s="8"/>
      <c r="GP1232" s="8"/>
      <c r="GQ1232" s="8"/>
      <c r="GR1232" s="8"/>
      <c r="GS1232" s="8"/>
      <c r="GT1232" s="8"/>
      <c r="GU1232" s="8"/>
      <c r="GV1232" s="8"/>
      <c r="GW1232" s="8"/>
      <c r="GX1232" s="8"/>
    </row>
    <row r="1233" spans="1:206" x14ac:dyDescent="0.3">
      <c r="A1233" s="32"/>
      <c r="B1233" s="23" t="s">
        <v>263</v>
      </c>
      <c r="C1233" s="33"/>
      <c r="D1233" s="33"/>
      <c r="E1233" s="23" t="s">
        <v>162</v>
      </c>
      <c r="F1233" s="23"/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>
        <v>0</v>
      </c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0</v>
      </c>
      <c r="BR1233" s="8">
        <v>0</v>
      </c>
      <c r="BS1233" s="8">
        <v>0</v>
      </c>
      <c r="BT1233" s="8">
        <v>0</v>
      </c>
      <c r="BU1233" s="8">
        <v>0</v>
      </c>
      <c r="BV1233" s="8">
        <v>0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8">
        <v>3.0788488872385049E-5</v>
      </c>
      <c r="CC1233" s="8">
        <v>3.0326874288826331E-5</v>
      </c>
      <c r="CD1233" s="8">
        <v>5.9147230777953103E-3</v>
      </c>
      <c r="CE1233" s="8">
        <v>9.100856051168899E-4</v>
      </c>
      <c r="CF1233" s="8">
        <v>1.140068466533892E-3</v>
      </c>
      <c r="CG1233" s="8">
        <v>7.8494529550655076E-4</v>
      </c>
      <c r="CH1233" s="8">
        <v>1.8968104393722959E-4</v>
      </c>
      <c r="CI1233" s="8">
        <v>2.273063685865215E-4</v>
      </c>
      <c r="CJ1233" s="8">
        <v>8.4761777764521574E-4</v>
      </c>
      <c r="CK1233" s="8">
        <v>1.600559317468798E-4</v>
      </c>
      <c r="CL1233" s="8">
        <v>3.2709668991728423E-5</v>
      </c>
      <c r="CM1233" s="8">
        <v>0.5</v>
      </c>
      <c r="CN1233" s="8">
        <v>0.1</v>
      </c>
      <c r="CO1233" s="8">
        <v>0.1</v>
      </c>
      <c r="CP1233" s="8">
        <v>0.1</v>
      </c>
      <c r="CQ1233" s="8">
        <v>0.1</v>
      </c>
      <c r="CR1233" s="8">
        <v>0.1</v>
      </c>
      <c r="CS1233" s="8">
        <v>0.89999999999999991</v>
      </c>
      <c r="CT1233" s="8">
        <v>0.1</v>
      </c>
      <c r="CU1233" s="8">
        <v>0.1</v>
      </c>
      <c r="CV1233" s="8">
        <v>0.1</v>
      </c>
      <c r="CW1233" s="8">
        <v>0.1</v>
      </c>
      <c r="CX1233" s="8">
        <v>0.1</v>
      </c>
      <c r="CY1233" s="8">
        <v>0.1</v>
      </c>
      <c r="CZ1233" s="8">
        <v>0.1</v>
      </c>
      <c r="DA1233" s="8">
        <v>7.1536932098216323E-3</v>
      </c>
      <c r="DB1233" s="8">
        <v>9.2846306790178371E-2</v>
      </c>
      <c r="DC1233" s="8">
        <v>0.1</v>
      </c>
      <c r="DD1233" s="8">
        <v>0.1</v>
      </c>
      <c r="DE1233" s="8">
        <v>0.1</v>
      </c>
      <c r="DF1233" s="8">
        <v>0.1</v>
      </c>
      <c r="DG1233" s="8">
        <v>0.1</v>
      </c>
      <c r="DH1233" s="8">
        <v>0.1</v>
      </c>
      <c r="DI1233" s="8">
        <v>8.74948541051557E-2</v>
      </c>
      <c r="DJ1233" s="8">
        <v>9.3980299011817946E-3</v>
      </c>
      <c r="DK1233" s="8">
        <v>2.2547617191051371E-3</v>
      </c>
      <c r="DL1233" s="8">
        <v>8.5235427455736799E-4</v>
      </c>
      <c r="DM1233" s="8">
        <v>0.1</v>
      </c>
      <c r="DN1233" s="8">
        <v>0.1</v>
      </c>
      <c r="DO1233" s="8">
        <v>0.1</v>
      </c>
      <c r="DP1233" s="8">
        <v>0.1</v>
      </c>
      <c r="DQ1233" s="8">
        <v>0.1</v>
      </c>
      <c r="DR1233" s="8">
        <v>0.1</v>
      </c>
      <c r="DS1233" s="8">
        <v>0.1</v>
      </c>
      <c r="DT1233" s="8">
        <v>0.2</v>
      </c>
      <c r="DU1233" s="8">
        <v>0.1</v>
      </c>
      <c r="DV1233" s="8">
        <v>0.1</v>
      </c>
      <c r="DW1233" s="8">
        <v>2.5176318975490691E-2</v>
      </c>
      <c r="DX1233" s="8">
        <v>7.4823681024509314E-2</v>
      </c>
      <c r="DY1233" s="8">
        <v>0.1</v>
      </c>
      <c r="DZ1233" s="8">
        <v>0.1</v>
      </c>
      <c r="EA1233" s="8">
        <v>0.1</v>
      </c>
      <c r="EB1233" s="8">
        <v>0.1</v>
      </c>
      <c r="EC1233" s="8">
        <v>0</v>
      </c>
      <c r="ED1233" s="8">
        <v>0</v>
      </c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  <c r="GA1233" s="8"/>
      <c r="GB1233" s="8"/>
      <c r="GC1233" s="8"/>
      <c r="GD1233" s="8"/>
      <c r="GE1233" s="8"/>
      <c r="GF1233" s="8"/>
      <c r="GG1233" s="8"/>
      <c r="GH1233" s="8"/>
      <c r="GI1233" s="8"/>
      <c r="GJ1233" s="8"/>
      <c r="GK1233" s="8"/>
      <c r="GL1233" s="8"/>
      <c r="GM1233" s="8"/>
      <c r="GN1233" s="8"/>
      <c r="GO1233" s="8"/>
      <c r="GP1233" s="8"/>
      <c r="GQ1233" s="8"/>
      <c r="GR1233" s="8"/>
      <c r="GS1233" s="8"/>
      <c r="GT1233" s="8"/>
      <c r="GU1233" s="8"/>
      <c r="GV1233" s="8"/>
      <c r="GW1233" s="8"/>
      <c r="GX1233" s="8"/>
    </row>
    <row r="1234" spans="1:206" x14ac:dyDescent="0.3">
      <c r="A1234" s="32"/>
      <c r="B1234" s="23" t="s">
        <v>264</v>
      </c>
      <c r="C1234" s="33"/>
      <c r="D1234" s="33"/>
      <c r="E1234" s="23" t="s">
        <v>162</v>
      </c>
      <c r="F1234" s="23"/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8">
        <v>0</v>
      </c>
      <c r="BS1234" s="8">
        <v>0</v>
      </c>
      <c r="BT1234" s="8">
        <v>0</v>
      </c>
      <c r="BU1234" s="8">
        <v>0</v>
      </c>
      <c r="BV1234" s="8">
        <v>0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8">
        <v>3.0788488872385049E-5</v>
      </c>
      <c r="CC1234" s="8">
        <v>3.0326874288826331E-5</v>
      </c>
      <c r="CD1234" s="8">
        <v>5.9147230777953103E-3</v>
      </c>
      <c r="CE1234" s="8">
        <v>9.100856051168899E-4</v>
      </c>
      <c r="CF1234" s="8">
        <v>1.140068466533892E-3</v>
      </c>
      <c r="CG1234" s="8">
        <v>7.8494529550655076E-4</v>
      </c>
      <c r="CH1234" s="8">
        <v>1.8968104393722959E-4</v>
      </c>
      <c r="CI1234" s="8">
        <v>2.273063685865215E-4</v>
      </c>
      <c r="CJ1234" s="8">
        <v>8.4761777764521574E-4</v>
      </c>
      <c r="CK1234" s="8">
        <v>1.600559317468798E-4</v>
      </c>
      <c r="CL1234" s="8">
        <v>3.2709668991728423E-5</v>
      </c>
      <c r="CM1234" s="8">
        <v>0.5</v>
      </c>
      <c r="CN1234" s="8">
        <v>0.1</v>
      </c>
      <c r="CO1234" s="8">
        <v>0.1</v>
      </c>
      <c r="CP1234" s="8">
        <v>0.1</v>
      </c>
      <c r="CQ1234" s="8">
        <v>0.1</v>
      </c>
      <c r="CR1234" s="8">
        <v>0.1</v>
      </c>
      <c r="CS1234" s="8">
        <v>0.89999999999999991</v>
      </c>
      <c r="CT1234" s="8">
        <v>0.1</v>
      </c>
      <c r="CU1234" s="8">
        <v>0.1</v>
      </c>
      <c r="CV1234" s="8">
        <v>0.1</v>
      </c>
      <c r="CW1234" s="8">
        <v>0.1</v>
      </c>
      <c r="CX1234" s="8">
        <v>0.1</v>
      </c>
      <c r="CY1234" s="8">
        <v>0.1</v>
      </c>
      <c r="CZ1234" s="8">
        <v>0.1</v>
      </c>
      <c r="DA1234" s="8">
        <v>7.1536932098216323E-3</v>
      </c>
      <c r="DB1234" s="8">
        <v>9.2846306790178371E-2</v>
      </c>
      <c r="DC1234" s="8">
        <v>0.1</v>
      </c>
      <c r="DD1234" s="8">
        <v>0.1</v>
      </c>
      <c r="DE1234" s="8">
        <v>0.1</v>
      </c>
      <c r="DF1234" s="8">
        <v>0.1</v>
      </c>
      <c r="DG1234" s="8">
        <v>0.1</v>
      </c>
      <c r="DH1234" s="8">
        <v>0.1</v>
      </c>
      <c r="DI1234" s="8">
        <v>8.74948541051557E-2</v>
      </c>
      <c r="DJ1234" s="8">
        <v>9.3980299011817946E-3</v>
      </c>
      <c r="DK1234" s="8">
        <v>2.2547617191051371E-3</v>
      </c>
      <c r="DL1234" s="8">
        <v>8.5235427455736799E-4</v>
      </c>
      <c r="DM1234" s="8">
        <v>0.1</v>
      </c>
      <c r="DN1234" s="8">
        <v>0.1</v>
      </c>
      <c r="DO1234" s="8">
        <v>0.1</v>
      </c>
      <c r="DP1234" s="8">
        <v>0.1</v>
      </c>
      <c r="DQ1234" s="8">
        <v>0.1</v>
      </c>
      <c r="DR1234" s="8">
        <v>0.1</v>
      </c>
      <c r="DS1234" s="8">
        <v>0.1</v>
      </c>
      <c r="DT1234" s="8">
        <v>0.2</v>
      </c>
      <c r="DU1234" s="8">
        <v>0.1</v>
      </c>
      <c r="DV1234" s="8">
        <v>0.1</v>
      </c>
      <c r="DW1234" s="8">
        <v>2.5176318975490691E-2</v>
      </c>
      <c r="DX1234" s="8">
        <v>7.4823681024509314E-2</v>
      </c>
      <c r="DY1234" s="8">
        <v>0.1</v>
      </c>
      <c r="DZ1234" s="8">
        <v>0.1</v>
      </c>
      <c r="EA1234" s="8">
        <v>0.1</v>
      </c>
      <c r="EB1234" s="8">
        <v>0.1</v>
      </c>
      <c r="EC1234" s="8">
        <v>0</v>
      </c>
      <c r="ED1234" s="8">
        <v>0</v>
      </c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  <c r="GD1234" s="8"/>
      <c r="GE1234" s="8"/>
      <c r="GF1234" s="8"/>
      <c r="GG1234" s="8"/>
      <c r="GH1234" s="8"/>
      <c r="GI1234" s="8"/>
      <c r="GJ1234" s="8"/>
      <c r="GK1234" s="8"/>
      <c r="GL1234" s="8"/>
      <c r="GM1234" s="8"/>
      <c r="GN1234" s="8"/>
      <c r="GO1234" s="8"/>
      <c r="GP1234" s="8"/>
      <c r="GQ1234" s="8"/>
      <c r="GR1234" s="8"/>
      <c r="GS1234" s="8"/>
      <c r="GT1234" s="8"/>
      <c r="GU1234" s="8"/>
      <c r="GV1234" s="8"/>
      <c r="GW1234" s="8"/>
      <c r="GX1234" s="8"/>
    </row>
    <row r="1235" spans="1:206" x14ac:dyDescent="0.3">
      <c r="A1235" s="32"/>
      <c r="B1235" s="23" t="s">
        <v>265</v>
      </c>
      <c r="C1235" s="33"/>
      <c r="D1235" s="33"/>
      <c r="E1235" s="23" t="s">
        <v>162</v>
      </c>
      <c r="F1235" s="23"/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>
        <v>0</v>
      </c>
      <c r="BI1235" s="8">
        <v>0</v>
      </c>
      <c r="BJ1235" s="8">
        <v>0</v>
      </c>
      <c r="BK1235" s="8">
        <v>0</v>
      </c>
      <c r="BL1235" s="8">
        <v>0</v>
      </c>
      <c r="BM1235" s="8">
        <v>0</v>
      </c>
      <c r="BN1235" s="8">
        <v>0</v>
      </c>
      <c r="BO1235" s="8">
        <v>0</v>
      </c>
      <c r="BP1235" s="8">
        <v>0</v>
      </c>
      <c r="BQ1235" s="8">
        <v>0</v>
      </c>
      <c r="BR1235" s="8">
        <v>0</v>
      </c>
      <c r="BS1235" s="8">
        <v>0</v>
      </c>
      <c r="BT1235" s="8">
        <v>0</v>
      </c>
      <c r="BU1235" s="8">
        <v>0</v>
      </c>
      <c r="BV1235" s="8">
        <v>0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8">
        <v>3.0788488872385049E-5</v>
      </c>
      <c r="CC1235" s="8">
        <v>3.0326874288826331E-5</v>
      </c>
      <c r="CD1235" s="8">
        <v>5.9147230777953103E-3</v>
      </c>
      <c r="CE1235" s="8">
        <v>9.100856051168899E-4</v>
      </c>
      <c r="CF1235" s="8">
        <v>1.140068466533892E-3</v>
      </c>
      <c r="CG1235" s="8">
        <v>7.8494529550655076E-4</v>
      </c>
      <c r="CH1235" s="8">
        <v>1.8968104393722959E-4</v>
      </c>
      <c r="CI1235" s="8">
        <v>2.273063685865215E-4</v>
      </c>
      <c r="CJ1235" s="8">
        <v>8.4761777764521574E-4</v>
      </c>
      <c r="CK1235" s="8">
        <v>1.600559317468798E-4</v>
      </c>
      <c r="CL1235" s="8">
        <v>3.2709668991728423E-5</v>
      </c>
      <c r="CM1235" s="8">
        <v>0.5</v>
      </c>
      <c r="CN1235" s="8">
        <v>0.1</v>
      </c>
      <c r="CO1235" s="8">
        <v>0.1</v>
      </c>
      <c r="CP1235" s="8">
        <v>0.1</v>
      </c>
      <c r="CQ1235" s="8">
        <v>0.1</v>
      </c>
      <c r="CR1235" s="8">
        <v>0.1</v>
      </c>
      <c r="CS1235" s="8">
        <v>0.89999999999999991</v>
      </c>
      <c r="CT1235" s="8">
        <v>0.1</v>
      </c>
      <c r="CU1235" s="8">
        <v>0.1</v>
      </c>
      <c r="CV1235" s="8">
        <v>0.1</v>
      </c>
      <c r="CW1235" s="8">
        <v>0.1</v>
      </c>
      <c r="CX1235" s="8">
        <v>0.1</v>
      </c>
      <c r="CY1235" s="8">
        <v>0.1</v>
      </c>
      <c r="CZ1235" s="8">
        <v>0.1</v>
      </c>
      <c r="DA1235" s="8">
        <v>7.1536932098216323E-3</v>
      </c>
      <c r="DB1235" s="8">
        <v>9.2846306790178371E-2</v>
      </c>
      <c r="DC1235" s="8">
        <v>0.1</v>
      </c>
      <c r="DD1235" s="8">
        <v>0.1</v>
      </c>
      <c r="DE1235" s="8">
        <v>0.1</v>
      </c>
      <c r="DF1235" s="8">
        <v>0.1</v>
      </c>
      <c r="DG1235" s="8">
        <v>0.1</v>
      </c>
      <c r="DH1235" s="8">
        <v>0.1</v>
      </c>
      <c r="DI1235" s="8">
        <v>8.74948541051557E-2</v>
      </c>
      <c r="DJ1235" s="8">
        <v>9.3980299011817946E-3</v>
      </c>
      <c r="DK1235" s="8">
        <v>2.2547617191051371E-3</v>
      </c>
      <c r="DL1235" s="8">
        <v>8.5235427455736799E-4</v>
      </c>
      <c r="DM1235" s="8">
        <v>0.1</v>
      </c>
      <c r="DN1235" s="8">
        <v>0.1</v>
      </c>
      <c r="DO1235" s="8">
        <v>0.1</v>
      </c>
      <c r="DP1235" s="8">
        <v>0.1</v>
      </c>
      <c r="DQ1235" s="8">
        <v>0.1</v>
      </c>
      <c r="DR1235" s="8">
        <v>0.1</v>
      </c>
      <c r="DS1235" s="8">
        <v>0.1</v>
      </c>
      <c r="DT1235" s="8">
        <v>0.2</v>
      </c>
      <c r="DU1235" s="8">
        <v>0.1</v>
      </c>
      <c r="DV1235" s="8">
        <v>0.1</v>
      </c>
      <c r="DW1235" s="8">
        <v>2.5176318975490691E-2</v>
      </c>
      <c r="DX1235" s="8">
        <v>7.4823681024509314E-2</v>
      </c>
      <c r="DY1235" s="8">
        <v>0.1</v>
      </c>
      <c r="DZ1235" s="8">
        <v>0.1</v>
      </c>
      <c r="EA1235" s="8">
        <v>0.1</v>
      </c>
      <c r="EB1235" s="8">
        <v>0.1</v>
      </c>
      <c r="EC1235" s="8">
        <v>0</v>
      </c>
      <c r="ED1235" s="8">
        <v>0</v>
      </c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  <c r="FK1235" s="8"/>
      <c r="FL1235" s="8"/>
      <c r="FM1235" s="8"/>
      <c r="FN1235" s="8"/>
      <c r="FO1235" s="8"/>
      <c r="FP1235" s="8"/>
      <c r="FQ1235" s="8"/>
      <c r="FR1235" s="8"/>
      <c r="FS1235" s="8"/>
      <c r="FT1235" s="8"/>
      <c r="FU1235" s="8"/>
      <c r="FV1235" s="8"/>
      <c r="FW1235" s="8"/>
      <c r="FX1235" s="8"/>
      <c r="FY1235" s="8"/>
      <c r="FZ1235" s="8"/>
      <c r="GA1235" s="8"/>
      <c r="GB1235" s="8"/>
      <c r="GC1235" s="8"/>
      <c r="GD1235" s="8"/>
      <c r="GE1235" s="8"/>
      <c r="GF1235" s="8"/>
      <c r="GG1235" s="8"/>
      <c r="GH1235" s="8"/>
      <c r="GI1235" s="8"/>
      <c r="GJ1235" s="8"/>
      <c r="GK1235" s="8"/>
      <c r="GL1235" s="8"/>
      <c r="GM1235" s="8"/>
      <c r="GN1235" s="8"/>
      <c r="GO1235" s="8"/>
      <c r="GP1235" s="8"/>
      <c r="GQ1235" s="8"/>
      <c r="GR1235" s="8"/>
      <c r="GS1235" s="8"/>
      <c r="GT1235" s="8"/>
      <c r="GU1235" s="8"/>
      <c r="GV1235" s="8"/>
      <c r="GW1235" s="8"/>
      <c r="GX1235" s="8"/>
    </row>
    <row r="1236" spans="1:206" x14ac:dyDescent="0.3">
      <c r="A1236" s="32"/>
      <c r="B1236" s="23" t="s">
        <v>266</v>
      </c>
      <c r="C1236" s="33"/>
      <c r="D1236" s="33"/>
      <c r="E1236" s="23" t="s">
        <v>162</v>
      </c>
      <c r="F1236" s="23"/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8">
        <v>0</v>
      </c>
      <c r="BM1236" s="8">
        <v>0</v>
      </c>
      <c r="BN1236" s="8">
        <v>0</v>
      </c>
      <c r="BO1236" s="8">
        <v>0</v>
      </c>
      <c r="BP1236" s="8">
        <v>0</v>
      </c>
      <c r="BQ1236" s="8">
        <v>0</v>
      </c>
      <c r="BR1236" s="8">
        <v>0</v>
      </c>
      <c r="BS1236" s="8">
        <v>0</v>
      </c>
      <c r="BT1236" s="8">
        <v>0</v>
      </c>
      <c r="BU1236" s="8">
        <v>0</v>
      </c>
      <c r="BV1236" s="8">
        <v>0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8">
        <v>3.0788488872385049E-5</v>
      </c>
      <c r="CC1236" s="8">
        <v>3.0326874288826331E-5</v>
      </c>
      <c r="CD1236" s="8">
        <v>5.9147230777953103E-3</v>
      </c>
      <c r="CE1236" s="8">
        <v>9.100856051168899E-4</v>
      </c>
      <c r="CF1236" s="8">
        <v>1.140068466533892E-3</v>
      </c>
      <c r="CG1236" s="8">
        <v>7.8494529550655076E-4</v>
      </c>
      <c r="CH1236" s="8">
        <v>1.8968104393722959E-4</v>
      </c>
      <c r="CI1236" s="8">
        <v>2.273063685865215E-4</v>
      </c>
      <c r="CJ1236" s="8">
        <v>8.4761777764521574E-4</v>
      </c>
      <c r="CK1236" s="8">
        <v>1.600559317468798E-4</v>
      </c>
      <c r="CL1236" s="8">
        <v>3.2709668991728423E-5</v>
      </c>
      <c r="CM1236" s="8">
        <v>0.5</v>
      </c>
      <c r="CN1236" s="8">
        <v>0.1</v>
      </c>
      <c r="CO1236" s="8">
        <v>0.1</v>
      </c>
      <c r="CP1236" s="8">
        <v>0.1</v>
      </c>
      <c r="CQ1236" s="8">
        <v>0.1</v>
      </c>
      <c r="CR1236" s="8">
        <v>0.1</v>
      </c>
      <c r="CS1236" s="8">
        <v>0.89999999999999991</v>
      </c>
      <c r="CT1236" s="8">
        <v>0.1</v>
      </c>
      <c r="CU1236" s="8">
        <v>0.1</v>
      </c>
      <c r="CV1236" s="8">
        <v>0.1</v>
      </c>
      <c r="CW1236" s="8">
        <v>0.1</v>
      </c>
      <c r="CX1236" s="8">
        <v>0.1</v>
      </c>
      <c r="CY1236" s="8">
        <v>0.1</v>
      </c>
      <c r="CZ1236" s="8">
        <v>0.1</v>
      </c>
      <c r="DA1236" s="8">
        <v>7.1536932098216323E-3</v>
      </c>
      <c r="DB1236" s="8">
        <v>9.2846306790178371E-2</v>
      </c>
      <c r="DC1236" s="8">
        <v>0.1</v>
      </c>
      <c r="DD1236" s="8">
        <v>0.1</v>
      </c>
      <c r="DE1236" s="8">
        <v>0.1</v>
      </c>
      <c r="DF1236" s="8">
        <v>0.1</v>
      </c>
      <c r="DG1236" s="8">
        <v>0.1</v>
      </c>
      <c r="DH1236" s="8">
        <v>0.1</v>
      </c>
      <c r="DI1236" s="8">
        <v>8.74948541051557E-2</v>
      </c>
      <c r="DJ1236" s="8">
        <v>9.3980299011817946E-3</v>
      </c>
      <c r="DK1236" s="8">
        <v>2.2547617191051371E-3</v>
      </c>
      <c r="DL1236" s="8">
        <v>8.5235427455736799E-4</v>
      </c>
      <c r="DM1236" s="8">
        <v>0.1</v>
      </c>
      <c r="DN1236" s="8">
        <v>0.1</v>
      </c>
      <c r="DO1236" s="8">
        <v>0.1</v>
      </c>
      <c r="DP1236" s="8">
        <v>0.1</v>
      </c>
      <c r="DQ1236" s="8">
        <v>0.1</v>
      </c>
      <c r="DR1236" s="8">
        <v>0.1</v>
      </c>
      <c r="DS1236" s="8">
        <v>0.1</v>
      </c>
      <c r="DT1236" s="8">
        <v>0.2</v>
      </c>
      <c r="DU1236" s="8">
        <v>0.1</v>
      </c>
      <c r="DV1236" s="8">
        <v>0.1</v>
      </c>
      <c r="DW1236" s="8">
        <v>2.5176318975490691E-2</v>
      </c>
      <c r="DX1236" s="8">
        <v>7.4823681024509314E-2</v>
      </c>
      <c r="DY1236" s="8">
        <v>0.1</v>
      </c>
      <c r="DZ1236" s="8">
        <v>0.1</v>
      </c>
      <c r="EA1236" s="8">
        <v>0.1</v>
      </c>
      <c r="EB1236" s="8">
        <v>0.1</v>
      </c>
      <c r="EC1236" s="8">
        <v>0</v>
      </c>
      <c r="ED1236" s="8">
        <v>0</v>
      </c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  <c r="FK1236" s="8"/>
      <c r="FL1236" s="8"/>
      <c r="FM1236" s="8"/>
      <c r="FN1236" s="8"/>
      <c r="FO1236" s="8"/>
      <c r="FP1236" s="8"/>
      <c r="FQ1236" s="8"/>
      <c r="FR1236" s="8"/>
      <c r="FS1236" s="8"/>
      <c r="FT1236" s="8"/>
      <c r="FU1236" s="8"/>
      <c r="FV1236" s="8"/>
      <c r="FW1236" s="8"/>
      <c r="FX1236" s="8"/>
      <c r="FY1236" s="8"/>
      <c r="FZ1236" s="8"/>
      <c r="GA1236" s="8"/>
      <c r="GB1236" s="8"/>
      <c r="GC1236" s="8"/>
      <c r="GD1236" s="8"/>
      <c r="GE1236" s="8"/>
      <c r="GF1236" s="8"/>
      <c r="GG1236" s="8"/>
      <c r="GH1236" s="8"/>
      <c r="GI1236" s="8"/>
      <c r="GJ1236" s="8"/>
      <c r="GK1236" s="8"/>
      <c r="GL1236" s="8"/>
      <c r="GM1236" s="8"/>
      <c r="GN1236" s="8"/>
      <c r="GO1236" s="8"/>
      <c r="GP1236" s="8"/>
      <c r="GQ1236" s="8"/>
      <c r="GR1236" s="8"/>
      <c r="GS1236" s="8"/>
      <c r="GT1236" s="8"/>
      <c r="GU1236" s="8"/>
      <c r="GV1236" s="8"/>
      <c r="GW1236" s="8"/>
      <c r="GX1236" s="8"/>
    </row>
    <row r="1237" spans="1:206" x14ac:dyDescent="0.3">
      <c r="A1237" s="32"/>
      <c r="B1237" s="23" t="s">
        <v>267</v>
      </c>
      <c r="C1237" s="33"/>
      <c r="D1237" s="33"/>
      <c r="E1237" s="23" t="s">
        <v>162</v>
      </c>
      <c r="F1237" s="23"/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>
        <v>0</v>
      </c>
      <c r="BI1237" s="8">
        <v>0</v>
      </c>
      <c r="BJ1237" s="8">
        <v>0</v>
      </c>
      <c r="BK1237" s="8">
        <v>0</v>
      </c>
      <c r="BL1237" s="8">
        <v>0</v>
      </c>
      <c r="BM1237" s="8">
        <v>0</v>
      </c>
      <c r="BN1237" s="8">
        <v>0</v>
      </c>
      <c r="BO1237" s="8">
        <v>0</v>
      </c>
      <c r="BP1237" s="8">
        <v>0</v>
      </c>
      <c r="BQ1237" s="8">
        <v>0</v>
      </c>
      <c r="BR1237" s="8">
        <v>0</v>
      </c>
      <c r="BS1237" s="8">
        <v>0</v>
      </c>
      <c r="BT1237" s="8">
        <v>0</v>
      </c>
      <c r="BU1237" s="8">
        <v>0</v>
      </c>
      <c r="BV1237" s="8">
        <v>0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8">
        <v>3.0788488872385049E-5</v>
      </c>
      <c r="CC1237" s="8">
        <v>3.0326874288826331E-5</v>
      </c>
      <c r="CD1237" s="8">
        <v>5.9147230777953103E-3</v>
      </c>
      <c r="CE1237" s="8">
        <v>9.100856051168899E-4</v>
      </c>
      <c r="CF1237" s="8">
        <v>1.140068466533892E-3</v>
      </c>
      <c r="CG1237" s="8">
        <v>7.8494529550655076E-4</v>
      </c>
      <c r="CH1237" s="8">
        <v>1.8968104393722959E-4</v>
      </c>
      <c r="CI1237" s="8">
        <v>2.273063685865215E-4</v>
      </c>
      <c r="CJ1237" s="8">
        <v>8.4761777764521574E-4</v>
      </c>
      <c r="CK1237" s="8">
        <v>1.600559317468798E-4</v>
      </c>
      <c r="CL1237" s="8">
        <v>3.2709668991728423E-5</v>
      </c>
      <c r="CM1237" s="8">
        <v>0.5</v>
      </c>
      <c r="CN1237" s="8">
        <v>0.1</v>
      </c>
      <c r="CO1237" s="8">
        <v>0.1</v>
      </c>
      <c r="CP1237" s="8">
        <v>0.1</v>
      </c>
      <c r="CQ1237" s="8">
        <v>0.1</v>
      </c>
      <c r="CR1237" s="8">
        <v>0.1</v>
      </c>
      <c r="CS1237" s="8">
        <v>0.89999999999999991</v>
      </c>
      <c r="CT1237" s="8">
        <v>0.1</v>
      </c>
      <c r="CU1237" s="8">
        <v>0.1</v>
      </c>
      <c r="CV1237" s="8">
        <v>0.1</v>
      </c>
      <c r="CW1237" s="8">
        <v>0.1</v>
      </c>
      <c r="CX1237" s="8">
        <v>0.1</v>
      </c>
      <c r="CY1237" s="8">
        <v>0.1</v>
      </c>
      <c r="CZ1237" s="8">
        <v>0.1</v>
      </c>
      <c r="DA1237" s="8">
        <v>7.1536932098216323E-3</v>
      </c>
      <c r="DB1237" s="8">
        <v>9.2846306790178371E-2</v>
      </c>
      <c r="DC1237" s="8">
        <v>0.1</v>
      </c>
      <c r="DD1237" s="8">
        <v>0.1</v>
      </c>
      <c r="DE1237" s="8">
        <v>0.1</v>
      </c>
      <c r="DF1237" s="8">
        <v>0.1</v>
      </c>
      <c r="DG1237" s="8">
        <v>0.1</v>
      </c>
      <c r="DH1237" s="8">
        <v>0.1</v>
      </c>
      <c r="DI1237" s="8">
        <v>8.74948541051557E-2</v>
      </c>
      <c r="DJ1237" s="8">
        <v>9.3980299011817946E-3</v>
      </c>
      <c r="DK1237" s="8">
        <v>2.2547617191051371E-3</v>
      </c>
      <c r="DL1237" s="8">
        <v>8.5235427455736799E-4</v>
      </c>
      <c r="DM1237" s="8">
        <v>0.1</v>
      </c>
      <c r="DN1237" s="8">
        <v>0.1</v>
      </c>
      <c r="DO1237" s="8">
        <v>0.1</v>
      </c>
      <c r="DP1237" s="8">
        <v>0.1</v>
      </c>
      <c r="DQ1237" s="8">
        <v>0.1</v>
      </c>
      <c r="DR1237" s="8">
        <v>0.1</v>
      </c>
      <c r="DS1237" s="8">
        <v>0.1</v>
      </c>
      <c r="DT1237" s="8">
        <v>0.2</v>
      </c>
      <c r="DU1237" s="8">
        <v>0.1</v>
      </c>
      <c r="DV1237" s="8">
        <v>0.1</v>
      </c>
      <c r="DW1237" s="8">
        <v>2.5176318975490691E-2</v>
      </c>
      <c r="DX1237" s="8">
        <v>7.4823681024509314E-2</v>
      </c>
      <c r="DY1237" s="8">
        <v>0.1</v>
      </c>
      <c r="DZ1237" s="8">
        <v>0.1</v>
      </c>
      <c r="EA1237" s="8">
        <v>0.1</v>
      </c>
      <c r="EB1237" s="8">
        <v>0.1</v>
      </c>
      <c r="EC1237" s="8">
        <v>0</v>
      </c>
      <c r="ED1237" s="8">
        <v>0</v>
      </c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  <c r="FK1237" s="8"/>
      <c r="FL1237" s="8"/>
      <c r="FM1237" s="8"/>
      <c r="FN1237" s="8"/>
      <c r="FO1237" s="8"/>
      <c r="FP1237" s="8"/>
      <c r="FQ1237" s="8"/>
      <c r="FR1237" s="8"/>
      <c r="FS1237" s="8"/>
      <c r="FT1237" s="8"/>
      <c r="FU1237" s="8"/>
      <c r="FV1237" s="8"/>
      <c r="FW1237" s="8"/>
      <c r="FX1237" s="8"/>
      <c r="FY1237" s="8"/>
      <c r="FZ1237" s="8"/>
      <c r="GA1237" s="8"/>
      <c r="GB1237" s="8"/>
      <c r="GC1237" s="8"/>
      <c r="GD1237" s="8"/>
      <c r="GE1237" s="8"/>
      <c r="GF1237" s="8"/>
      <c r="GG1237" s="8"/>
      <c r="GH1237" s="8"/>
      <c r="GI1237" s="8"/>
      <c r="GJ1237" s="8"/>
      <c r="GK1237" s="8"/>
      <c r="GL1237" s="8"/>
      <c r="GM1237" s="8"/>
      <c r="GN1237" s="8"/>
      <c r="GO1237" s="8"/>
      <c r="GP1237" s="8"/>
      <c r="GQ1237" s="8"/>
      <c r="GR1237" s="8"/>
      <c r="GS1237" s="8"/>
      <c r="GT1237" s="8"/>
      <c r="GU1237" s="8"/>
      <c r="GV1237" s="8"/>
      <c r="GW1237" s="8"/>
      <c r="GX1237" s="8"/>
    </row>
    <row r="1238" spans="1:206" x14ac:dyDescent="0.3">
      <c r="A1238" s="32"/>
      <c r="B1238" s="23" t="s">
        <v>268</v>
      </c>
      <c r="C1238" s="33"/>
      <c r="D1238" s="33"/>
      <c r="E1238" s="23" t="s">
        <v>162</v>
      </c>
      <c r="F1238" s="23"/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8">
        <v>0</v>
      </c>
      <c r="BS1238" s="8">
        <v>0</v>
      </c>
      <c r="BT1238" s="8">
        <v>0</v>
      </c>
      <c r="BU1238" s="8">
        <v>0</v>
      </c>
      <c r="BV1238" s="8">
        <v>0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8">
        <v>3.0788488872385049E-5</v>
      </c>
      <c r="CC1238" s="8">
        <v>3.0326874288826331E-5</v>
      </c>
      <c r="CD1238" s="8">
        <v>5.9147230777953103E-3</v>
      </c>
      <c r="CE1238" s="8">
        <v>9.100856051168899E-4</v>
      </c>
      <c r="CF1238" s="8">
        <v>1.140068466533892E-3</v>
      </c>
      <c r="CG1238" s="8">
        <v>7.8494529550655076E-4</v>
      </c>
      <c r="CH1238" s="8">
        <v>1.8968104393722959E-4</v>
      </c>
      <c r="CI1238" s="8">
        <v>2.273063685865215E-4</v>
      </c>
      <c r="CJ1238" s="8">
        <v>8.4761777764521574E-4</v>
      </c>
      <c r="CK1238" s="8">
        <v>1.600559317468798E-4</v>
      </c>
      <c r="CL1238" s="8">
        <v>3.2709668991728423E-5</v>
      </c>
      <c r="CM1238" s="8">
        <v>0.5</v>
      </c>
      <c r="CN1238" s="8">
        <v>0.1</v>
      </c>
      <c r="CO1238" s="8">
        <v>0.1</v>
      </c>
      <c r="CP1238" s="8">
        <v>0.1</v>
      </c>
      <c r="CQ1238" s="8">
        <v>0.1</v>
      </c>
      <c r="CR1238" s="8">
        <v>0.1</v>
      </c>
      <c r="CS1238" s="8">
        <v>0.89999999999999991</v>
      </c>
      <c r="CT1238" s="8">
        <v>0.1</v>
      </c>
      <c r="CU1238" s="8">
        <v>0.1</v>
      </c>
      <c r="CV1238" s="8">
        <v>0.1</v>
      </c>
      <c r="CW1238" s="8">
        <v>0.1</v>
      </c>
      <c r="CX1238" s="8">
        <v>0.1</v>
      </c>
      <c r="CY1238" s="8">
        <v>0.1</v>
      </c>
      <c r="CZ1238" s="8">
        <v>0.1</v>
      </c>
      <c r="DA1238" s="8">
        <v>7.1536932098216323E-3</v>
      </c>
      <c r="DB1238" s="8">
        <v>9.2846306790178371E-2</v>
      </c>
      <c r="DC1238" s="8">
        <v>0.1</v>
      </c>
      <c r="DD1238" s="8">
        <v>0.1</v>
      </c>
      <c r="DE1238" s="8">
        <v>0.1</v>
      </c>
      <c r="DF1238" s="8">
        <v>0.1</v>
      </c>
      <c r="DG1238" s="8">
        <v>0.1</v>
      </c>
      <c r="DH1238" s="8">
        <v>0.1</v>
      </c>
      <c r="DI1238" s="8">
        <v>8.74948541051557E-2</v>
      </c>
      <c r="DJ1238" s="8">
        <v>9.3980299011817946E-3</v>
      </c>
      <c r="DK1238" s="8">
        <v>2.2547617191051371E-3</v>
      </c>
      <c r="DL1238" s="8">
        <v>8.5235427455736799E-4</v>
      </c>
      <c r="DM1238" s="8">
        <v>0.1</v>
      </c>
      <c r="DN1238" s="8">
        <v>0.1</v>
      </c>
      <c r="DO1238" s="8">
        <v>0.1</v>
      </c>
      <c r="DP1238" s="8">
        <v>0.1</v>
      </c>
      <c r="DQ1238" s="8">
        <v>0.1</v>
      </c>
      <c r="DR1238" s="8">
        <v>0.1</v>
      </c>
      <c r="DS1238" s="8">
        <v>0.1</v>
      </c>
      <c r="DT1238" s="8">
        <v>0.2</v>
      </c>
      <c r="DU1238" s="8">
        <v>0.1</v>
      </c>
      <c r="DV1238" s="8">
        <v>0.1</v>
      </c>
      <c r="DW1238" s="8">
        <v>2.5176318975490691E-2</v>
      </c>
      <c r="DX1238" s="8">
        <v>7.4823681024509314E-2</v>
      </c>
      <c r="DY1238" s="8">
        <v>0.1</v>
      </c>
      <c r="DZ1238" s="8">
        <v>0.1</v>
      </c>
      <c r="EA1238" s="8">
        <v>0.1</v>
      </c>
      <c r="EB1238" s="8">
        <v>0.1</v>
      </c>
      <c r="EC1238" s="8">
        <v>0</v>
      </c>
      <c r="ED1238" s="8">
        <v>0</v>
      </c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  <c r="FK1238" s="8"/>
      <c r="FL1238" s="8"/>
      <c r="FM1238" s="8"/>
      <c r="FN1238" s="8"/>
      <c r="FO1238" s="8"/>
      <c r="FP1238" s="8"/>
      <c r="FQ1238" s="8"/>
      <c r="FR1238" s="8"/>
      <c r="FS1238" s="8"/>
      <c r="FT1238" s="8"/>
      <c r="FU1238" s="8"/>
      <c r="FV1238" s="8"/>
      <c r="FW1238" s="8"/>
      <c r="FX1238" s="8"/>
      <c r="FY1238" s="8"/>
      <c r="FZ1238" s="8"/>
      <c r="GA1238" s="8"/>
      <c r="GB1238" s="8"/>
      <c r="GC1238" s="8"/>
      <c r="GD1238" s="8"/>
      <c r="GE1238" s="8"/>
      <c r="GF1238" s="8"/>
      <c r="GG1238" s="8"/>
      <c r="GH1238" s="8"/>
      <c r="GI1238" s="8"/>
      <c r="GJ1238" s="8"/>
      <c r="GK1238" s="8"/>
      <c r="GL1238" s="8"/>
      <c r="GM1238" s="8"/>
      <c r="GN1238" s="8"/>
      <c r="GO1238" s="8"/>
      <c r="GP1238" s="8"/>
      <c r="GQ1238" s="8"/>
      <c r="GR1238" s="8"/>
      <c r="GS1238" s="8"/>
      <c r="GT1238" s="8"/>
      <c r="GU1238" s="8"/>
      <c r="GV1238" s="8"/>
      <c r="GW1238" s="8"/>
      <c r="GX1238" s="8"/>
    </row>
    <row r="1239" spans="1:206" x14ac:dyDescent="0.3">
      <c r="A1239" s="32"/>
      <c r="B1239" s="23" t="s">
        <v>269</v>
      </c>
      <c r="C1239" s="33"/>
      <c r="D1239" s="33"/>
      <c r="E1239" s="23" t="s">
        <v>162</v>
      </c>
      <c r="F1239" s="23"/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>
        <v>0</v>
      </c>
      <c r="BI1239" s="8">
        <v>0</v>
      </c>
      <c r="BJ1239" s="8">
        <v>0</v>
      </c>
      <c r="BK1239" s="8">
        <v>0</v>
      </c>
      <c r="BL1239" s="8">
        <v>0</v>
      </c>
      <c r="BM1239" s="8">
        <v>0</v>
      </c>
      <c r="BN1239" s="8">
        <v>0</v>
      </c>
      <c r="BO1239" s="8">
        <v>0</v>
      </c>
      <c r="BP1239" s="8">
        <v>0</v>
      </c>
      <c r="BQ1239" s="8">
        <v>0</v>
      </c>
      <c r="BR1239" s="8">
        <v>0</v>
      </c>
      <c r="BS1239" s="8">
        <v>0</v>
      </c>
      <c r="BT1239" s="8">
        <v>0</v>
      </c>
      <c r="BU1239" s="8">
        <v>0</v>
      </c>
      <c r="BV1239" s="8">
        <v>0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8">
        <v>3.0788488872385049E-5</v>
      </c>
      <c r="CC1239" s="8">
        <v>3.0326874288826331E-5</v>
      </c>
      <c r="CD1239" s="8">
        <v>5.9147230777953103E-3</v>
      </c>
      <c r="CE1239" s="8">
        <v>9.100856051168899E-4</v>
      </c>
      <c r="CF1239" s="8">
        <v>1.140068466533892E-3</v>
      </c>
      <c r="CG1239" s="8">
        <v>7.8494529550655076E-4</v>
      </c>
      <c r="CH1239" s="8">
        <v>1.8968104393722959E-4</v>
      </c>
      <c r="CI1239" s="8">
        <v>2.273063685865215E-4</v>
      </c>
      <c r="CJ1239" s="8">
        <v>8.4761777764521574E-4</v>
      </c>
      <c r="CK1239" s="8">
        <v>1.600559317468798E-4</v>
      </c>
      <c r="CL1239" s="8">
        <v>3.2709668991728423E-5</v>
      </c>
      <c r="CM1239" s="8">
        <v>0.5</v>
      </c>
      <c r="CN1239" s="8">
        <v>0.1</v>
      </c>
      <c r="CO1239" s="8">
        <v>0.1</v>
      </c>
      <c r="CP1239" s="8">
        <v>0.1</v>
      </c>
      <c r="CQ1239" s="8">
        <v>0.1</v>
      </c>
      <c r="CR1239" s="8">
        <v>0.1</v>
      </c>
      <c r="CS1239" s="8">
        <v>0.89999999999999991</v>
      </c>
      <c r="CT1239" s="8">
        <v>0.1</v>
      </c>
      <c r="CU1239" s="8">
        <v>0.1</v>
      </c>
      <c r="CV1239" s="8">
        <v>0.1</v>
      </c>
      <c r="CW1239" s="8">
        <v>0.1</v>
      </c>
      <c r="CX1239" s="8">
        <v>0.1</v>
      </c>
      <c r="CY1239" s="8">
        <v>0.1</v>
      </c>
      <c r="CZ1239" s="8">
        <v>0.1</v>
      </c>
      <c r="DA1239" s="8">
        <v>7.1536932098216323E-3</v>
      </c>
      <c r="DB1239" s="8">
        <v>9.2846306790178371E-2</v>
      </c>
      <c r="DC1239" s="8">
        <v>0.1</v>
      </c>
      <c r="DD1239" s="8">
        <v>0.1</v>
      </c>
      <c r="DE1239" s="8">
        <v>0.1</v>
      </c>
      <c r="DF1239" s="8">
        <v>0.1</v>
      </c>
      <c r="DG1239" s="8">
        <v>0.1</v>
      </c>
      <c r="DH1239" s="8">
        <v>0.1</v>
      </c>
      <c r="DI1239" s="8">
        <v>8.74948541051557E-2</v>
      </c>
      <c r="DJ1239" s="8">
        <v>9.3980299011817946E-3</v>
      </c>
      <c r="DK1239" s="8">
        <v>2.2547617191051371E-3</v>
      </c>
      <c r="DL1239" s="8">
        <v>8.5235427455736799E-4</v>
      </c>
      <c r="DM1239" s="8">
        <v>0.1</v>
      </c>
      <c r="DN1239" s="8">
        <v>0.1</v>
      </c>
      <c r="DO1239" s="8">
        <v>0.1</v>
      </c>
      <c r="DP1239" s="8">
        <v>0.1</v>
      </c>
      <c r="DQ1239" s="8">
        <v>0.1</v>
      </c>
      <c r="DR1239" s="8">
        <v>0.1</v>
      </c>
      <c r="DS1239" s="8">
        <v>0.1</v>
      </c>
      <c r="DT1239" s="8">
        <v>0.2</v>
      </c>
      <c r="DU1239" s="8">
        <v>0.1</v>
      </c>
      <c r="DV1239" s="8">
        <v>0.1</v>
      </c>
      <c r="DW1239" s="8">
        <v>2.5176318975490691E-2</v>
      </c>
      <c r="DX1239" s="8">
        <v>7.4823681024509314E-2</v>
      </c>
      <c r="DY1239" s="8">
        <v>0.1</v>
      </c>
      <c r="DZ1239" s="8">
        <v>0.1</v>
      </c>
      <c r="EA1239" s="8">
        <v>0.1</v>
      </c>
      <c r="EB1239" s="8">
        <v>0.1</v>
      </c>
      <c r="EC1239" s="8">
        <v>0</v>
      </c>
      <c r="ED1239" s="8">
        <v>0</v>
      </c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  <c r="FQ1239" s="8"/>
      <c r="FR1239" s="8"/>
      <c r="FS1239" s="8"/>
      <c r="FT1239" s="8"/>
      <c r="FU1239" s="8"/>
      <c r="FV1239" s="8"/>
      <c r="FW1239" s="8"/>
      <c r="FX1239" s="8"/>
      <c r="FY1239" s="8"/>
      <c r="FZ1239" s="8"/>
      <c r="GA1239" s="8"/>
      <c r="GB1239" s="8"/>
      <c r="GC1239" s="8"/>
      <c r="GD1239" s="8"/>
      <c r="GE1239" s="8"/>
      <c r="GF1239" s="8"/>
      <c r="GG1239" s="8"/>
      <c r="GH1239" s="8"/>
      <c r="GI1239" s="8"/>
      <c r="GJ1239" s="8"/>
      <c r="GK1239" s="8"/>
      <c r="GL1239" s="8"/>
      <c r="GM1239" s="8"/>
      <c r="GN1239" s="8"/>
      <c r="GO1239" s="8"/>
      <c r="GP1239" s="8"/>
      <c r="GQ1239" s="8"/>
      <c r="GR1239" s="8"/>
      <c r="GS1239" s="8"/>
      <c r="GT1239" s="8"/>
      <c r="GU1239" s="8"/>
      <c r="GV1239" s="8"/>
      <c r="GW1239" s="8"/>
      <c r="GX1239" s="8"/>
    </row>
    <row r="1240" spans="1:206" x14ac:dyDescent="0.3">
      <c r="A1240" s="32"/>
      <c r="B1240" s="23" t="s">
        <v>270</v>
      </c>
      <c r="C1240" s="33"/>
      <c r="D1240" s="33"/>
      <c r="E1240" s="23" t="s">
        <v>162</v>
      </c>
      <c r="F1240" s="23"/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>
        <v>0</v>
      </c>
      <c r="BU1240" s="8">
        <v>0</v>
      </c>
      <c r="BV1240" s="8">
        <v>0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8">
        <v>3.0788488872385049E-5</v>
      </c>
      <c r="CC1240" s="8">
        <v>3.0326874288826331E-5</v>
      </c>
      <c r="CD1240" s="8">
        <v>5.9147230777953103E-3</v>
      </c>
      <c r="CE1240" s="8">
        <v>9.100856051168899E-4</v>
      </c>
      <c r="CF1240" s="8">
        <v>1.140068466533892E-3</v>
      </c>
      <c r="CG1240" s="8">
        <v>7.8494529550655076E-4</v>
      </c>
      <c r="CH1240" s="8">
        <v>1.8968104393722959E-4</v>
      </c>
      <c r="CI1240" s="8">
        <v>2.273063685865215E-4</v>
      </c>
      <c r="CJ1240" s="8">
        <v>8.4761777764521574E-4</v>
      </c>
      <c r="CK1240" s="8">
        <v>1.600559317468798E-4</v>
      </c>
      <c r="CL1240" s="8">
        <v>3.2709668991728423E-5</v>
      </c>
      <c r="CM1240" s="8">
        <v>0.5</v>
      </c>
      <c r="CN1240" s="8">
        <v>0.1</v>
      </c>
      <c r="CO1240" s="8">
        <v>0.1</v>
      </c>
      <c r="CP1240" s="8">
        <v>0.1</v>
      </c>
      <c r="CQ1240" s="8">
        <v>0.1</v>
      </c>
      <c r="CR1240" s="8">
        <v>0.1</v>
      </c>
      <c r="CS1240" s="8">
        <v>0.89999999999999991</v>
      </c>
      <c r="CT1240" s="8">
        <v>0.1</v>
      </c>
      <c r="CU1240" s="8">
        <v>0.1</v>
      </c>
      <c r="CV1240" s="8">
        <v>0.1</v>
      </c>
      <c r="CW1240" s="8">
        <v>0.1</v>
      </c>
      <c r="CX1240" s="8">
        <v>0.1</v>
      </c>
      <c r="CY1240" s="8">
        <v>0.1</v>
      </c>
      <c r="CZ1240" s="8">
        <v>0.1</v>
      </c>
      <c r="DA1240" s="8">
        <v>7.1536932098216323E-3</v>
      </c>
      <c r="DB1240" s="8">
        <v>9.2846306790178371E-2</v>
      </c>
      <c r="DC1240" s="8">
        <v>0.1</v>
      </c>
      <c r="DD1240" s="8">
        <v>0.1</v>
      </c>
      <c r="DE1240" s="8">
        <v>0.1</v>
      </c>
      <c r="DF1240" s="8">
        <v>0.1</v>
      </c>
      <c r="DG1240" s="8">
        <v>0.1</v>
      </c>
      <c r="DH1240" s="8">
        <v>0.1</v>
      </c>
      <c r="DI1240" s="8">
        <v>8.74948541051557E-2</v>
      </c>
      <c r="DJ1240" s="8">
        <v>9.3980299011817946E-3</v>
      </c>
      <c r="DK1240" s="8">
        <v>2.2547617191051371E-3</v>
      </c>
      <c r="DL1240" s="8">
        <v>8.5235427455736799E-4</v>
      </c>
      <c r="DM1240" s="8">
        <v>0.1</v>
      </c>
      <c r="DN1240" s="8">
        <v>0.1</v>
      </c>
      <c r="DO1240" s="8">
        <v>0.1</v>
      </c>
      <c r="DP1240" s="8">
        <v>0.1</v>
      </c>
      <c r="DQ1240" s="8">
        <v>0.1</v>
      </c>
      <c r="DR1240" s="8">
        <v>0.1</v>
      </c>
      <c r="DS1240" s="8">
        <v>0.1</v>
      </c>
      <c r="DT1240" s="8">
        <v>0.2</v>
      </c>
      <c r="DU1240" s="8">
        <v>0.1</v>
      </c>
      <c r="DV1240" s="8">
        <v>0.1</v>
      </c>
      <c r="DW1240" s="8">
        <v>2.5176318975490691E-2</v>
      </c>
      <c r="DX1240" s="8">
        <v>7.4823681024509314E-2</v>
      </c>
      <c r="DY1240" s="8">
        <v>0.1</v>
      </c>
      <c r="DZ1240" s="8">
        <v>0.1</v>
      </c>
      <c r="EA1240" s="8">
        <v>0.1</v>
      </c>
      <c r="EB1240" s="8">
        <v>0.1</v>
      </c>
      <c r="EC1240" s="8">
        <v>0</v>
      </c>
      <c r="ED1240" s="8">
        <v>0</v>
      </c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  <c r="FK1240" s="8"/>
      <c r="FL1240" s="8"/>
      <c r="FM1240" s="8"/>
      <c r="FN1240" s="8"/>
      <c r="FO1240" s="8"/>
      <c r="FP1240" s="8"/>
      <c r="FQ1240" s="8"/>
      <c r="FR1240" s="8"/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  <c r="GD1240" s="8"/>
      <c r="GE1240" s="8"/>
      <c r="GF1240" s="8"/>
      <c r="GG1240" s="8"/>
      <c r="GH1240" s="8"/>
      <c r="GI1240" s="8"/>
      <c r="GJ1240" s="8"/>
      <c r="GK1240" s="8"/>
      <c r="GL1240" s="8"/>
      <c r="GM1240" s="8"/>
      <c r="GN1240" s="8"/>
      <c r="GO1240" s="8"/>
      <c r="GP1240" s="8"/>
      <c r="GQ1240" s="8"/>
      <c r="GR1240" s="8"/>
      <c r="GS1240" s="8"/>
      <c r="GT1240" s="8"/>
      <c r="GU1240" s="8"/>
      <c r="GV1240" s="8"/>
      <c r="GW1240" s="8"/>
      <c r="GX1240" s="8"/>
    </row>
    <row r="1241" spans="1:206" x14ac:dyDescent="0.3">
      <c r="A1241" s="32"/>
      <c r="B1241" s="23" t="s">
        <v>271</v>
      </c>
      <c r="C1241" s="33"/>
      <c r="D1241" s="33"/>
      <c r="E1241" s="23" t="s">
        <v>162</v>
      </c>
      <c r="F1241" s="23"/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>
        <v>0</v>
      </c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>
        <v>0</v>
      </c>
      <c r="BU1241" s="8">
        <v>0</v>
      </c>
      <c r="BV1241" s="8">
        <v>0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8">
        <v>3.0788488872385049E-5</v>
      </c>
      <c r="CC1241" s="8">
        <v>3.0326874288826331E-5</v>
      </c>
      <c r="CD1241" s="8">
        <v>5.9147230777953103E-3</v>
      </c>
      <c r="CE1241" s="8">
        <v>9.100856051168899E-4</v>
      </c>
      <c r="CF1241" s="8">
        <v>1.140068466533892E-3</v>
      </c>
      <c r="CG1241" s="8">
        <v>7.8494529550655076E-4</v>
      </c>
      <c r="CH1241" s="8">
        <v>1.8968104393722959E-4</v>
      </c>
      <c r="CI1241" s="8">
        <v>2.273063685865215E-4</v>
      </c>
      <c r="CJ1241" s="8">
        <v>8.4761777764521574E-4</v>
      </c>
      <c r="CK1241" s="8">
        <v>1.600559317468798E-4</v>
      </c>
      <c r="CL1241" s="8">
        <v>3.2709668991728423E-5</v>
      </c>
      <c r="CM1241" s="8">
        <v>0.5</v>
      </c>
      <c r="CN1241" s="8">
        <v>0.1</v>
      </c>
      <c r="CO1241" s="8">
        <v>0.1</v>
      </c>
      <c r="CP1241" s="8">
        <v>0.1</v>
      </c>
      <c r="CQ1241" s="8">
        <v>0.1</v>
      </c>
      <c r="CR1241" s="8">
        <v>0.1</v>
      </c>
      <c r="CS1241" s="8">
        <v>0.89999999999999991</v>
      </c>
      <c r="CT1241" s="8">
        <v>0.1</v>
      </c>
      <c r="CU1241" s="8">
        <v>0.1</v>
      </c>
      <c r="CV1241" s="8">
        <v>0.1</v>
      </c>
      <c r="CW1241" s="8">
        <v>0.1</v>
      </c>
      <c r="CX1241" s="8">
        <v>0.1</v>
      </c>
      <c r="CY1241" s="8">
        <v>0.1</v>
      </c>
      <c r="CZ1241" s="8">
        <v>0.1</v>
      </c>
      <c r="DA1241" s="8">
        <v>7.1536932098216323E-3</v>
      </c>
      <c r="DB1241" s="8">
        <v>9.2846306790178371E-2</v>
      </c>
      <c r="DC1241" s="8">
        <v>0.1</v>
      </c>
      <c r="DD1241" s="8">
        <v>0.1</v>
      </c>
      <c r="DE1241" s="8">
        <v>0.1</v>
      </c>
      <c r="DF1241" s="8">
        <v>0.1</v>
      </c>
      <c r="DG1241" s="8">
        <v>0.1</v>
      </c>
      <c r="DH1241" s="8">
        <v>0.1</v>
      </c>
      <c r="DI1241" s="8">
        <v>8.74948541051557E-2</v>
      </c>
      <c r="DJ1241" s="8">
        <v>9.3980299011817946E-3</v>
      </c>
      <c r="DK1241" s="8">
        <v>2.2547617191051371E-3</v>
      </c>
      <c r="DL1241" s="8">
        <v>8.5235427455736799E-4</v>
      </c>
      <c r="DM1241" s="8">
        <v>0.1</v>
      </c>
      <c r="DN1241" s="8">
        <v>0.1</v>
      </c>
      <c r="DO1241" s="8">
        <v>0.1</v>
      </c>
      <c r="DP1241" s="8">
        <v>0.1</v>
      </c>
      <c r="DQ1241" s="8">
        <v>0.1</v>
      </c>
      <c r="DR1241" s="8">
        <v>0.1</v>
      </c>
      <c r="DS1241" s="8">
        <v>0.1</v>
      </c>
      <c r="DT1241" s="8">
        <v>0.2</v>
      </c>
      <c r="DU1241" s="8">
        <v>0.1</v>
      </c>
      <c r="DV1241" s="8">
        <v>0.1</v>
      </c>
      <c r="DW1241" s="8">
        <v>2.5176318975490691E-2</v>
      </c>
      <c r="DX1241" s="8">
        <v>7.4823681024509314E-2</v>
      </c>
      <c r="DY1241" s="8">
        <v>0.1</v>
      </c>
      <c r="DZ1241" s="8">
        <v>0.1</v>
      </c>
      <c r="EA1241" s="8">
        <v>0.1</v>
      </c>
      <c r="EB1241" s="8">
        <v>0.1</v>
      </c>
      <c r="EC1241" s="8">
        <v>0</v>
      </c>
      <c r="ED1241" s="8">
        <v>0</v>
      </c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  <c r="FK1241" s="8"/>
      <c r="FL1241" s="8"/>
      <c r="FM1241" s="8"/>
      <c r="FN1241" s="8"/>
      <c r="FO1241" s="8"/>
      <c r="FP1241" s="8"/>
      <c r="FQ1241" s="8"/>
      <c r="FR1241" s="8"/>
      <c r="FS1241" s="8"/>
      <c r="FT1241" s="8"/>
      <c r="FU1241" s="8"/>
      <c r="FV1241" s="8"/>
      <c r="FW1241" s="8"/>
      <c r="FX1241" s="8"/>
      <c r="FY1241" s="8"/>
      <c r="FZ1241" s="8"/>
      <c r="GA1241" s="8"/>
      <c r="GB1241" s="8"/>
      <c r="GC1241" s="8"/>
      <c r="GD1241" s="8"/>
      <c r="GE1241" s="8"/>
      <c r="GF1241" s="8"/>
      <c r="GG1241" s="8"/>
      <c r="GH1241" s="8"/>
      <c r="GI1241" s="8"/>
      <c r="GJ1241" s="8"/>
      <c r="GK1241" s="8"/>
      <c r="GL1241" s="8"/>
      <c r="GM1241" s="8"/>
      <c r="GN1241" s="8"/>
      <c r="GO1241" s="8"/>
      <c r="GP1241" s="8"/>
      <c r="GQ1241" s="8"/>
      <c r="GR1241" s="8"/>
      <c r="GS1241" s="8"/>
      <c r="GT1241" s="8"/>
      <c r="GU1241" s="8"/>
      <c r="GV1241" s="8"/>
      <c r="GW1241" s="8"/>
      <c r="GX1241" s="8"/>
    </row>
    <row r="1242" spans="1:206" x14ac:dyDescent="0.3">
      <c r="A1242" s="32"/>
      <c r="B1242" s="23" t="s">
        <v>272</v>
      </c>
      <c r="C1242" s="33"/>
      <c r="D1242" s="33"/>
      <c r="E1242" s="23" t="s">
        <v>162</v>
      </c>
      <c r="F1242" s="23"/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>
        <v>0</v>
      </c>
      <c r="BU1242" s="8">
        <v>0</v>
      </c>
      <c r="BV1242" s="8">
        <v>0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8">
        <v>3.0788488872385049E-5</v>
      </c>
      <c r="CC1242" s="8">
        <v>3.0326874288826331E-5</v>
      </c>
      <c r="CD1242" s="8">
        <v>5.9147230777953103E-3</v>
      </c>
      <c r="CE1242" s="8">
        <v>9.100856051168899E-4</v>
      </c>
      <c r="CF1242" s="8">
        <v>1.140068466533892E-3</v>
      </c>
      <c r="CG1242" s="8">
        <v>7.8494529550655076E-4</v>
      </c>
      <c r="CH1242" s="8">
        <v>1.8968104393722959E-4</v>
      </c>
      <c r="CI1242" s="8">
        <v>2.273063685865215E-4</v>
      </c>
      <c r="CJ1242" s="8">
        <v>8.4761777764521574E-4</v>
      </c>
      <c r="CK1242" s="8">
        <v>1.600559317468798E-4</v>
      </c>
      <c r="CL1242" s="8">
        <v>3.2709668991728423E-5</v>
      </c>
      <c r="CM1242" s="8">
        <v>0.5</v>
      </c>
      <c r="CN1242" s="8">
        <v>0.1</v>
      </c>
      <c r="CO1242" s="8">
        <v>0.1</v>
      </c>
      <c r="CP1242" s="8">
        <v>0.1</v>
      </c>
      <c r="CQ1242" s="8">
        <v>0.1</v>
      </c>
      <c r="CR1242" s="8">
        <v>0.1</v>
      </c>
      <c r="CS1242" s="8">
        <v>0.89999999999999991</v>
      </c>
      <c r="CT1242" s="8">
        <v>0.1</v>
      </c>
      <c r="CU1242" s="8">
        <v>0.1</v>
      </c>
      <c r="CV1242" s="8">
        <v>0.1</v>
      </c>
      <c r="CW1242" s="8">
        <v>0.1</v>
      </c>
      <c r="CX1242" s="8">
        <v>0.1</v>
      </c>
      <c r="CY1242" s="8">
        <v>0.1</v>
      </c>
      <c r="CZ1242" s="8">
        <v>0.1</v>
      </c>
      <c r="DA1242" s="8">
        <v>7.1536932098216323E-3</v>
      </c>
      <c r="DB1242" s="8">
        <v>9.2846306790178371E-2</v>
      </c>
      <c r="DC1242" s="8">
        <v>0.1</v>
      </c>
      <c r="DD1242" s="8">
        <v>0.1</v>
      </c>
      <c r="DE1242" s="8">
        <v>0.1</v>
      </c>
      <c r="DF1242" s="8">
        <v>0.1</v>
      </c>
      <c r="DG1242" s="8">
        <v>0.1</v>
      </c>
      <c r="DH1242" s="8">
        <v>0.1</v>
      </c>
      <c r="DI1242" s="8">
        <v>8.74948541051557E-2</v>
      </c>
      <c r="DJ1242" s="8">
        <v>9.3980299011817946E-3</v>
      </c>
      <c r="DK1242" s="8">
        <v>2.2547617191051371E-3</v>
      </c>
      <c r="DL1242" s="8">
        <v>8.5235427455736799E-4</v>
      </c>
      <c r="DM1242" s="8">
        <v>0.1</v>
      </c>
      <c r="DN1242" s="8">
        <v>0.1</v>
      </c>
      <c r="DO1242" s="8">
        <v>0.1</v>
      </c>
      <c r="DP1242" s="8">
        <v>0.1</v>
      </c>
      <c r="DQ1242" s="8">
        <v>0.1</v>
      </c>
      <c r="DR1242" s="8">
        <v>0.1</v>
      </c>
      <c r="DS1242" s="8">
        <v>0.1</v>
      </c>
      <c r="DT1242" s="8">
        <v>0.2</v>
      </c>
      <c r="DU1242" s="8">
        <v>0.1</v>
      </c>
      <c r="DV1242" s="8">
        <v>0.1</v>
      </c>
      <c r="DW1242" s="8">
        <v>2.5176318975490691E-2</v>
      </c>
      <c r="DX1242" s="8">
        <v>7.4823681024509314E-2</v>
      </c>
      <c r="DY1242" s="8">
        <v>0.1</v>
      </c>
      <c r="DZ1242" s="8">
        <v>0.1</v>
      </c>
      <c r="EA1242" s="8">
        <v>0.1</v>
      </c>
      <c r="EB1242" s="8">
        <v>0.1</v>
      </c>
      <c r="EC1242" s="8">
        <v>0</v>
      </c>
      <c r="ED1242" s="8">
        <v>0</v>
      </c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  <c r="FK1242" s="8"/>
      <c r="FL1242" s="8"/>
      <c r="FM1242" s="8"/>
      <c r="FN1242" s="8"/>
      <c r="FO1242" s="8"/>
      <c r="FP1242" s="8"/>
      <c r="FQ1242" s="8"/>
      <c r="FR1242" s="8"/>
      <c r="FS1242" s="8"/>
      <c r="FT1242" s="8"/>
      <c r="FU1242" s="8"/>
      <c r="FV1242" s="8"/>
      <c r="FW1242" s="8"/>
      <c r="FX1242" s="8"/>
      <c r="FY1242" s="8"/>
      <c r="FZ1242" s="8"/>
      <c r="GA1242" s="8"/>
      <c r="GB1242" s="8"/>
      <c r="GC1242" s="8"/>
      <c r="GD1242" s="8"/>
      <c r="GE1242" s="8"/>
      <c r="GF1242" s="8"/>
      <c r="GG1242" s="8"/>
      <c r="GH1242" s="8"/>
      <c r="GI1242" s="8"/>
      <c r="GJ1242" s="8"/>
      <c r="GK1242" s="8"/>
      <c r="GL1242" s="8"/>
      <c r="GM1242" s="8"/>
      <c r="GN1242" s="8"/>
      <c r="GO1242" s="8"/>
      <c r="GP1242" s="8"/>
      <c r="GQ1242" s="8"/>
      <c r="GR1242" s="8"/>
      <c r="GS1242" s="8"/>
      <c r="GT1242" s="8"/>
      <c r="GU1242" s="8"/>
      <c r="GV1242" s="8"/>
      <c r="GW1242" s="8"/>
      <c r="GX1242" s="8"/>
    </row>
    <row r="1243" spans="1:206" x14ac:dyDescent="0.3">
      <c r="A1243" s="32"/>
      <c r="B1243" s="23" t="s">
        <v>273</v>
      </c>
      <c r="C1243" s="33"/>
      <c r="D1243" s="33"/>
      <c r="E1243" s="23" t="s">
        <v>162</v>
      </c>
      <c r="F1243" s="23"/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>
        <v>0</v>
      </c>
      <c r="BI1243" s="8">
        <v>0</v>
      </c>
      <c r="BJ1243" s="8">
        <v>0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0</v>
      </c>
      <c r="BQ1243" s="8">
        <v>0</v>
      </c>
      <c r="BR1243" s="8">
        <v>0</v>
      </c>
      <c r="BS1243" s="8">
        <v>0</v>
      </c>
      <c r="BT1243" s="8">
        <v>0</v>
      </c>
      <c r="BU1243" s="8">
        <v>0</v>
      </c>
      <c r="BV1243" s="8">
        <v>0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8">
        <v>3.0788488872385049E-5</v>
      </c>
      <c r="CC1243" s="8">
        <v>3.0326874288826331E-5</v>
      </c>
      <c r="CD1243" s="8">
        <v>5.9147230777953103E-3</v>
      </c>
      <c r="CE1243" s="8">
        <v>9.100856051168899E-4</v>
      </c>
      <c r="CF1243" s="8">
        <v>1.140068466533892E-3</v>
      </c>
      <c r="CG1243" s="8">
        <v>7.8494529550655076E-4</v>
      </c>
      <c r="CH1243" s="8">
        <v>1.8968104393722959E-4</v>
      </c>
      <c r="CI1243" s="8">
        <v>2.273063685865215E-4</v>
      </c>
      <c r="CJ1243" s="8">
        <v>8.4761777764521574E-4</v>
      </c>
      <c r="CK1243" s="8">
        <v>1.600559317468798E-4</v>
      </c>
      <c r="CL1243" s="8">
        <v>3.2709668991728423E-5</v>
      </c>
      <c r="CM1243" s="8">
        <v>0.5</v>
      </c>
      <c r="CN1243" s="8">
        <v>0.1</v>
      </c>
      <c r="CO1243" s="8">
        <v>0.1</v>
      </c>
      <c r="CP1243" s="8">
        <v>0.1</v>
      </c>
      <c r="CQ1243" s="8">
        <v>0.1</v>
      </c>
      <c r="CR1243" s="8">
        <v>0.1</v>
      </c>
      <c r="CS1243" s="8">
        <v>0.89999999999999991</v>
      </c>
      <c r="CT1243" s="8">
        <v>0.1</v>
      </c>
      <c r="CU1243" s="8">
        <v>0.1</v>
      </c>
      <c r="CV1243" s="8">
        <v>0.1</v>
      </c>
      <c r="CW1243" s="8">
        <v>0.1</v>
      </c>
      <c r="CX1243" s="8">
        <v>0.1</v>
      </c>
      <c r="CY1243" s="8">
        <v>0.1</v>
      </c>
      <c r="CZ1243" s="8">
        <v>0.1</v>
      </c>
      <c r="DA1243" s="8">
        <v>7.1536932098216323E-3</v>
      </c>
      <c r="DB1243" s="8">
        <v>9.2846306790178371E-2</v>
      </c>
      <c r="DC1243" s="8">
        <v>0.1</v>
      </c>
      <c r="DD1243" s="8">
        <v>0.1</v>
      </c>
      <c r="DE1243" s="8">
        <v>0.1</v>
      </c>
      <c r="DF1243" s="8">
        <v>0.1</v>
      </c>
      <c r="DG1243" s="8">
        <v>0.1</v>
      </c>
      <c r="DH1243" s="8">
        <v>0.1</v>
      </c>
      <c r="DI1243" s="8">
        <v>8.74948541051557E-2</v>
      </c>
      <c r="DJ1243" s="8">
        <v>9.3980299011817946E-3</v>
      </c>
      <c r="DK1243" s="8">
        <v>2.2547617191051371E-3</v>
      </c>
      <c r="DL1243" s="8">
        <v>8.5235427455736799E-4</v>
      </c>
      <c r="DM1243" s="8">
        <v>0.1</v>
      </c>
      <c r="DN1243" s="8">
        <v>0.1</v>
      </c>
      <c r="DO1243" s="8">
        <v>0.1</v>
      </c>
      <c r="DP1243" s="8">
        <v>0.1</v>
      </c>
      <c r="DQ1243" s="8">
        <v>0.1</v>
      </c>
      <c r="DR1243" s="8">
        <v>0.1</v>
      </c>
      <c r="DS1243" s="8">
        <v>0.1</v>
      </c>
      <c r="DT1243" s="8">
        <v>0.2</v>
      </c>
      <c r="DU1243" s="8">
        <v>0.1</v>
      </c>
      <c r="DV1243" s="8">
        <v>0.1</v>
      </c>
      <c r="DW1243" s="8">
        <v>2.5176318975490691E-2</v>
      </c>
      <c r="DX1243" s="8">
        <v>7.4823681024509314E-2</v>
      </c>
      <c r="DY1243" s="8">
        <v>0.1</v>
      </c>
      <c r="DZ1243" s="8">
        <v>0.1</v>
      </c>
      <c r="EA1243" s="8">
        <v>0.1</v>
      </c>
      <c r="EB1243" s="8">
        <v>0.1</v>
      </c>
      <c r="EC1243" s="8">
        <v>0</v>
      </c>
      <c r="ED1243" s="8">
        <v>0</v>
      </c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  <c r="GF1243" s="8"/>
      <c r="GG1243" s="8"/>
      <c r="GH1243" s="8"/>
      <c r="GI1243" s="8"/>
      <c r="GJ1243" s="8"/>
      <c r="GK1243" s="8"/>
      <c r="GL1243" s="8"/>
      <c r="GM1243" s="8"/>
      <c r="GN1243" s="8"/>
      <c r="GO1243" s="8"/>
      <c r="GP1243" s="8"/>
      <c r="GQ1243" s="8"/>
      <c r="GR1243" s="8"/>
      <c r="GS1243" s="8"/>
      <c r="GT1243" s="8"/>
      <c r="GU1243" s="8"/>
      <c r="GV1243" s="8"/>
      <c r="GW1243" s="8"/>
      <c r="GX1243" s="8"/>
    </row>
    <row r="1244" spans="1:206" x14ac:dyDescent="0.3">
      <c r="A1244" s="32"/>
      <c r="B1244" s="23" t="s">
        <v>274</v>
      </c>
      <c r="C1244" s="33"/>
      <c r="D1244" s="33"/>
      <c r="E1244" s="23" t="s">
        <v>162</v>
      </c>
      <c r="F1244" s="23"/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8">
        <v>0</v>
      </c>
      <c r="BM1244" s="8">
        <v>0</v>
      </c>
      <c r="BN1244" s="8">
        <v>0</v>
      </c>
      <c r="BO1244" s="8">
        <v>0</v>
      </c>
      <c r="BP1244" s="8">
        <v>0</v>
      </c>
      <c r="BQ1244" s="8">
        <v>0</v>
      </c>
      <c r="BR1244" s="8">
        <v>0</v>
      </c>
      <c r="BS1244" s="8">
        <v>0</v>
      </c>
      <c r="BT1244" s="8">
        <v>0</v>
      </c>
      <c r="BU1244" s="8">
        <v>0</v>
      </c>
      <c r="BV1244" s="8">
        <v>0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8">
        <v>3.0788488872385049E-5</v>
      </c>
      <c r="CC1244" s="8">
        <v>3.0326874288826331E-5</v>
      </c>
      <c r="CD1244" s="8">
        <v>5.9147230777953103E-3</v>
      </c>
      <c r="CE1244" s="8">
        <v>9.100856051168899E-4</v>
      </c>
      <c r="CF1244" s="8">
        <v>1.140068466533892E-3</v>
      </c>
      <c r="CG1244" s="8">
        <v>7.8494529550655076E-4</v>
      </c>
      <c r="CH1244" s="8">
        <v>1.8968104393722959E-4</v>
      </c>
      <c r="CI1244" s="8">
        <v>2.273063685865215E-4</v>
      </c>
      <c r="CJ1244" s="8">
        <v>8.4761777764521574E-4</v>
      </c>
      <c r="CK1244" s="8">
        <v>1.600559317468798E-4</v>
      </c>
      <c r="CL1244" s="8">
        <v>3.2709668991728423E-5</v>
      </c>
      <c r="CM1244" s="8">
        <v>0.5</v>
      </c>
      <c r="CN1244" s="8">
        <v>0.1</v>
      </c>
      <c r="CO1244" s="8">
        <v>0.1</v>
      </c>
      <c r="CP1244" s="8">
        <v>0.1</v>
      </c>
      <c r="CQ1244" s="8">
        <v>0.1</v>
      </c>
      <c r="CR1244" s="8">
        <v>0.1</v>
      </c>
      <c r="CS1244" s="8">
        <v>0.89999999999999991</v>
      </c>
      <c r="CT1244" s="8">
        <v>0.1</v>
      </c>
      <c r="CU1244" s="8">
        <v>0.1</v>
      </c>
      <c r="CV1244" s="8">
        <v>0.1</v>
      </c>
      <c r="CW1244" s="8">
        <v>0.1</v>
      </c>
      <c r="CX1244" s="8">
        <v>0.1</v>
      </c>
      <c r="CY1244" s="8">
        <v>0.1</v>
      </c>
      <c r="CZ1244" s="8">
        <v>0.1</v>
      </c>
      <c r="DA1244" s="8">
        <v>7.1536932098216323E-3</v>
      </c>
      <c r="DB1244" s="8">
        <v>9.2846306790178371E-2</v>
      </c>
      <c r="DC1244" s="8">
        <v>0.1</v>
      </c>
      <c r="DD1244" s="8">
        <v>0.1</v>
      </c>
      <c r="DE1244" s="8">
        <v>0.1</v>
      </c>
      <c r="DF1244" s="8">
        <v>0.1</v>
      </c>
      <c r="DG1244" s="8">
        <v>0.1</v>
      </c>
      <c r="DH1244" s="8">
        <v>0.1</v>
      </c>
      <c r="DI1244" s="8">
        <v>8.74948541051557E-2</v>
      </c>
      <c r="DJ1244" s="8">
        <v>9.3980299011817946E-3</v>
      </c>
      <c r="DK1244" s="8">
        <v>2.2547617191051371E-3</v>
      </c>
      <c r="DL1244" s="8">
        <v>8.5235427455736799E-4</v>
      </c>
      <c r="DM1244" s="8">
        <v>0.1</v>
      </c>
      <c r="DN1244" s="8">
        <v>0.1</v>
      </c>
      <c r="DO1244" s="8">
        <v>0.1</v>
      </c>
      <c r="DP1244" s="8">
        <v>0.1</v>
      </c>
      <c r="DQ1244" s="8">
        <v>0.1</v>
      </c>
      <c r="DR1244" s="8">
        <v>0.1</v>
      </c>
      <c r="DS1244" s="8">
        <v>0.1</v>
      </c>
      <c r="DT1244" s="8">
        <v>0.2</v>
      </c>
      <c r="DU1244" s="8">
        <v>0.1</v>
      </c>
      <c r="DV1244" s="8">
        <v>0.1</v>
      </c>
      <c r="DW1244" s="8">
        <v>2.5176318975490691E-2</v>
      </c>
      <c r="DX1244" s="8">
        <v>7.4823681024509314E-2</v>
      </c>
      <c r="DY1244" s="8">
        <v>0.1</v>
      </c>
      <c r="DZ1244" s="8">
        <v>0.1</v>
      </c>
      <c r="EA1244" s="8">
        <v>0.1</v>
      </c>
      <c r="EB1244" s="8">
        <v>0.1</v>
      </c>
      <c r="EC1244" s="8">
        <v>0</v>
      </c>
      <c r="ED1244" s="8">
        <v>0</v>
      </c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/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/>
      <c r="FX1244" s="8"/>
      <c r="FY1244" s="8"/>
      <c r="FZ1244" s="8"/>
      <c r="GA1244" s="8"/>
      <c r="GB1244" s="8"/>
      <c r="GC1244" s="8"/>
      <c r="GD1244" s="8"/>
      <c r="GE1244" s="8"/>
      <c r="GF1244" s="8"/>
      <c r="GG1244" s="8"/>
      <c r="GH1244" s="8"/>
      <c r="GI1244" s="8"/>
      <c r="GJ1244" s="8"/>
      <c r="GK1244" s="8"/>
      <c r="GL1244" s="8"/>
      <c r="GM1244" s="8"/>
      <c r="GN1244" s="8"/>
      <c r="GO1244" s="8"/>
      <c r="GP1244" s="8"/>
      <c r="GQ1244" s="8"/>
      <c r="GR1244" s="8"/>
      <c r="GS1244" s="8"/>
      <c r="GT1244" s="8"/>
      <c r="GU1244" s="8"/>
      <c r="GV1244" s="8"/>
      <c r="GW1244" s="8"/>
      <c r="GX1244" s="8"/>
    </row>
    <row r="1245" spans="1:206" x14ac:dyDescent="0.3">
      <c r="A1245" s="32"/>
      <c r="B1245" s="23" t="s">
        <v>275</v>
      </c>
      <c r="C1245" s="33"/>
      <c r="D1245" s="33"/>
      <c r="E1245" s="23" t="s">
        <v>162</v>
      </c>
      <c r="F1245" s="23"/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>
        <v>0</v>
      </c>
      <c r="BI1245" s="8">
        <v>0</v>
      </c>
      <c r="BJ1245" s="8">
        <v>0</v>
      </c>
      <c r="BK1245" s="8">
        <v>0</v>
      </c>
      <c r="BL1245" s="8">
        <v>0</v>
      </c>
      <c r="BM1245" s="8">
        <v>0</v>
      </c>
      <c r="BN1245" s="8">
        <v>0</v>
      </c>
      <c r="BO1245" s="8">
        <v>0</v>
      </c>
      <c r="BP1245" s="8">
        <v>0</v>
      </c>
      <c r="BQ1245" s="8">
        <v>0</v>
      </c>
      <c r="BR1245" s="8">
        <v>0</v>
      </c>
      <c r="BS1245" s="8">
        <v>0</v>
      </c>
      <c r="BT1245" s="8">
        <v>0</v>
      </c>
      <c r="BU1245" s="8">
        <v>0</v>
      </c>
      <c r="BV1245" s="8">
        <v>0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8">
        <v>3.0788488872385049E-5</v>
      </c>
      <c r="CC1245" s="8">
        <v>3.0326874288826331E-5</v>
      </c>
      <c r="CD1245" s="8">
        <v>5.9147230777953103E-3</v>
      </c>
      <c r="CE1245" s="8">
        <v>9.100856051168899E-4</v>
      </c>
      <c r="CF1245" s="8">
        <v>1.140068466533892E-3</v>
      </c>
      <c r="CG1245" s="8">
        <v>7.8494529550655076E-4</v>
      </c>
      <c r="CH1245" s="8">
        <v>1.8968104393722959E-4</v>
      </c>
      <c r="CI1245" s="8">
        <v>2.273063685865215E-4</v>
      </c>
      <c r="CJ1245" s="8">
        <v>8.4761777764521574E-4</v>
      </c>
      <c r="CK1245" s="8">
        <v>1.600559317468798E-4</v>
      </c>
      <c r="CL1245" s="8">
        <v>3.2709668991728423E-5</v>
      </c>
      <c r="CM1245" s="8">
        <v>0.5</v>
      </c>
      <c r="CN1245" s="8">
        <v>0.1</v>
      </c>
      <c r="CO1245" s="8">
        <v>0.1</v>
      </c>
      <c r="CP1245" s="8">
        <v>0.1</v>
      </c>
      <c r="CQ1245" s="8">
        <v>0.1</v>
      </c>
      <c r="CR1245" s="8">
        <v>0.1</v>
      </c>
      <c r="CS1245" s="8">
        <v>0.89999999999999991</v>
      </c>
      <c r="CT1245" s="8">
        <v>0.1</v>
      </c>
      <c r="CU1245" s="8">
        <v>0.1</v>
      </c>
      <c r="CV1245" s="8">
        <v>0.1</v>
      </c>
      <c r="CW1245" s="8">
        <v>0.1</v>
      </c>
      <c r="CX1245" s="8">
        <v>0.1</v>
      </c>
      <c r="CY1245" s="8">
        <v>0.1</v>
      </c>
      <c r="CZ1245" s="8">
        <v>0.1</v>
      </c>
      <c r="DA1245" s="8">
        <v>7.1536932098216323E-3</v>
      </c>
      <c r="DB1245" s="8">
        <v>9.2846306790178371E-2</v>
      </c>
      <c r="DC1245" s="8">
        <v>0.1</v>
      </c>
      <c r="DD1245" s="8">
        <v>0.1</v>
      </c>
      <c r="DE1245" s="8">
        <v>0.1</v>
      </c>
      <c r="DF1245" s="8">
        <v>0.1</v>
      </c>
      <c r="DG1245" s="8">
        <v>0.1</v>
      </c>
      <c r="DH1245" s="8">
        <v>0.1</v>
      </c>
      <c r="DI1245" s="8">
        <v>8.74948541051557E-2</v>
      </c>
      <c r="DJ1245" s="8">
        <v>9.3980299011817946E-3</v>
      </c>
      <c r="DK1245" s="8">
        <v>2.2547617191051371E-3</v>
      </c>
      <c r="DL1245" s="8">
        <v>8.5235427455736799E-4</v>
      </c>
      <c r="DM1245" s="8">
        <v>0.1</v>
      </c>
      <c r="DN1245" s="8">
        <v>0.1</v>
      </c>
      <c r="DO1245" s="8">
        <v>0.1</v>
      </c>
      <c r="DP1245" s="8">
        <v>0.1</v>
      </c>
      <c r="DQ1245" s="8">
        <v>0.1</v>
      </c>
      <c r="DR1245" s="8">
        <v>0.1</v>
      </c>
      <c r="DS1245" s="8">
        <v>0.1</v>
      </c>
      <c r="DT1245" s="8">
        <v>0.2</v>
      </c>
      <c r="DU1245" s="8">
        <v>0.1</v>
      </c>
      <c r="DV1245" s="8">
        <v>0.1</v>
      </c>
      <c r="DW1245" s="8">
        <v>2.5176318975490691E-2</v>
      </c>
      <c r="DX1245" s="8">
        <v>7.4823681024509314E-2</v>
      </c>
      <c r="DY1245" s="8">
        <v>0.1</v>
      </c>
      <c r="DZ1245" s="8">
        <v>0.1</v>
      </c>
      <c r="EA1245" s="8">
        <v>0.1</v>
      </c>
      <c r="EB1245" s="8">
        <v>0.1</v>
      </c>
      <c r="EC1245" s="8">
        <v>0</v>
      </c>
      <c r="ED1245" s="8">
        <v>0</v>
      </c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  <c r="GD1245" s="8"/>
      <c r="GE1245" s="8"/>
      <c r="GF1245" s="8"/>
      <c r="GG1245" s="8"/>
      <c r="GH1245" s="8"/>
      <c r="GI1245" s="8"/>
      <c r="GJ1245" s="8"/>
      <c r="GK1245" s="8"/>
      <c r="GL1245" s="8"/>
      <c r="GM1245" s="8"/>
      <c r="GN1245" s="8"/>
      <c r="GO1245" s="8"/>
      <c r="GP1245" s="8"/>
      <c r="GQ1245" s="8"/>
      <c r="GR1245" s="8"/>
      <c r="GS1245" s="8"/>
      <c r="GT1245" s="8"/>
      <c r="GU1245" s="8"/>
      <c r="GV1245" s="8"/>
      <c r="GW1245" s="8"/>
      <c r="GX1245" s="8"/>
    </row>
    <row r="1246" spans="1:206" x14ac:dyDescent="0.3">
      <c r="A1246" s="32"/>
      <c r="B1246" s="23" t="s">
        <v>276</v>
      </c>
      <c r="C1246" s="33"/>
      <c r="D1246" s="33"/>
      <c r="E1246" s="23" t="s">
        <v>162</v>
      </c>
      <c r="F1246" s="23"/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8">
        <v>0</v>
      </c>
      <c r="BM1246" s="8">
        <v>0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>
        <v>0</v>
      </c>
      <c r="BU1246" s="8">
        <v>0</v>
      </c>
      <c r="BV1246" s="8">
        <v>0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8">
        <v>3.0788488872385049E-5</v>
      </c>
      <c r="CC1246" s="8">
        <v>3.0326874288826331E-5</v>
      </c>
      <c r="CD1246" s="8">
        <v>5.9147230777953103E-3</v>
      </c>
      <c r="CE1246" s="8">
        <v>9.100856051168899E-4</v>
      </c>
      <c r="CF1246" s="8">
        <v>1.140068466533892E-3</v>
      </c>
      <c r="CG1246" s="8">
        <v>7.8494529550655076E-4</v>
      </c>
      <c r="CH1246" s="8">
        <v>1.8968104393722959E-4</v>
      </c>
      <c r="CI1246" s="8">
        <v>2.273063685865215E-4</v>
      </c>
      <c r="CJ1246" s="8">
        <v>8.4761777764521574E-4</v>
      </c>
      <c r="CK1246" s="8">
        <v>1.600559317468798E-4</v>
      </c>
      <c r="CL1246" s="8">
        <v>3.2709668991728423E-5</v>
      </c>
      <c r="CM1246" s="8">
        <v>0.5</v>
      </c>
      <c r="CN1246" s="8">
        <v>0.1</v>
      </c>
      <c r="CO1246" s="8">
        <v>0.1</v>
      </c>
      <c r="CP1246" s="8">
        <v>0.1</v>
      </c>
      <c r="CQ1246" s="8">
        <v>0.1</v>
      </c>
      <c r="CR1246" s="8">
        <v>0.1</v>
      </c>
      <c r="CS1246" s="8">
        <v>0.89999999999999991</v>
      </c>
      <c r="CT1246" s="8">
        <v>0.1</v>
      </c>
      <c r="CU1246" s="8">
        <v>0.1</v>
      </c>
      <c r="CV1246" s="8">
        <v>0.1</v>
      </c>
      <c r="CW1246" s="8">
        <v>0.1</v>
      </c>
      <c r="CX1246" s="8">
        <v>0.1</v>
      </c>
      <c r="CY1246" s="8">
        <v>0.1</v>
      </c>
      <c r="CZ1246" s="8">
        <v>0.1</v>
      </c>
      <c r="DA1246" s="8">
        <v>7.1536932098216323E-3</v>
      </c>
      <c r="DB1246" s="8">
        <v>9.2846306790178371E-2</v>
      </c>
      <c r="DC1246" s="8">
        <v>0.1</v>
      </c>
      <c r="DD1246" s="8">
        <v>0.1</v>
      </c>
      <c r="DE1246" s="8">
        <v>0.1</v>
      </c>
      <c r="DF1246" s="8">
        <v>0.1</v>
      </c>
      <c r="DG1246" s="8">
        <v>0.1</v>
      </c>
      <c r="DH1246" s="8">
        <v>0.1</v>
      </c>
      <c r="DI1246" s="8">
        <v>8.74948541051557E-2</v>
      </c>
      <c r="DJ1246" s="8">
        <v>9.3980299011817946E-3</v>
      </c>
      <c r="DK1246" s="8">
        <v>2.2547617191051371E-3</v>
      </c>
      <c r="DL1246" s="8">
        <v>8.5235427455736799E-4</v>
      </c>
      <c r="DM1246" s="8">
        <v>0.1</v>
      </c>
      <c r="DN1246" s="8">
        <v>0.1</v>
      </c>
      <c r="DO1246" s="8">
        <v>0.1</v>
      </c>
      <c r="DP1246" s="8">
        <v>0.1</v>
      </c>
      <c r="DQ1246" s="8">
        <v>0.1</v>
      </c>
      <c r="DR1246" s="8">
        <v>0.1</v>
      </c>
      <c r="DS1246" s="8">
        <v>0.1</v>
      </c>
      <c r="DT1246" s="8">
        <v>0.2</v>
      </c>
      <c r="DU1246" s="8">
        <v>0.1</v>
      </c>
      <c r="DV1246" s="8">
        <v>0.1</v>
      </c>
      <c r="DW1246" s="8">
        <v>2.5176318975490691E-2</v>
      </c>
      <c r="DX1246" s="8">
        <v>7.4823681024509314E-2</v>
      </c>
      <c r="DY1246" s="8">
        <v>0.1</v>
      </c>
      <c r="DZ1246" s="8">
        <v>0.1</v>
      </c>
      <c r="EA1246" s="8">
        <v>0.1</v>
      </c>
      <c r="EB1246" s="8">
        <v>0.1</v>
      </c>
      <c r="EC1246" s="8">
        <v>0</v>
      </c>
      <c r="ED1246" s="8">
        <v>0</v>
      </c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  <c r="FK1246" s="8"/>
      <c r="FL1246" s="8"/>
      <c r="FM1246" s="8"/>
      <c r="FN1246" s="8"/>
      <c r="FO1246" s="8"/>
      <c r="FP1246" s="8"/>
      <c r="FQ1246" s="8"/>
      <c r="FR1246" s="8"/>
      <c r="FS1246" s="8"/>
      <c r="FT1246" s="8"/>
      <c r="FU1246" s="8"/>
      <c r="FV1246" s="8"/>
      <c r="FW1246" s="8"/>
      <c r="FX1246" s="8"/>
      <c r="FY1246" s="8"/>
      <c r="FZ1246" s="8"/>
      <c r="GA1246" s="8"/>
      <c r="GB1246" s="8"/>
      <c r="GC1246" s="8"/>
      <c r="GD1246" s="8"/>
      <c r="GE1246" s="8"/>
      <c r="GF1246" s="8"/>
      <c r="GG1246" s="8"/>
      <c r="GH1246" s="8"/>
      <c r="GI1246" s="8"/>
      <c r="GJ1246" s="8"/>
      <c r="GK1246" s="8"/>
      <c r="GL1246" s="8"/>
      <c r="GM1246" s="8"/>
      <c r="GN1246" s="8"/>
      <c r="GO1246" s="8"/>
      <c r="GP1246" s="8"/>
      <c r="GQ1246" s="8"/>
      <c r="GR1246" s="8"/>
      <c r="GS1246" s="8"/>
      <c r="GT1246" s="8"/>
      <c r="GU1246" s="8"/>
      <c r="GV1246" s="8"/>
      <c r="GW1246" s="8"/>
      <c r="GX1246" s="8"/>
    </row>
    <row r="1247" spans="1:206" x14ac:dyDescent="0.3">
      <c r="A1247" s="32"/>
      <c r="B1247" s="23" t="s">
        <v>277</v>
      </c>
      <c r="C1247" s="33"/>
      <c r="D1247" s="33"/>
      <c r="E1247" s="23" t="s">
        <v>162</v>
      </c>
      <c r="F1247" s="23"/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8">
        <v>0</v>
      </c>
      <c r="BB1247" s="8">
        <v>0</v>
      </c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>
        <v>0</v>
      </c>
      <c r="BI1247" s="8">
        <v>0</v>
      </c>
      <c r="BJ1247" s="8">
        <v>0</v>
      </c>
      <c r="BK1247" s="8">
        <v>0</v>
      </c>
      <c r="BL1247" s="8">
        <v>0</v>
      </c>
      <c r="BM1247" s="8">
        <v>0</v>
      </c>
      <c r="BN1247" s="8">
        <v>0</v>
      </c>
      <c r="BO1247" s="8">
        <v>0</v>
      </c>
      <c r="BP1247" s="8">
        <v>0</v>
      </c>
      <c r="BQ1247" s="8">
        <v>0</v>
      </c>
      <c r="BR1247" s="8">
        <v>0</v>
      </c>
      <c r="BS1247" s="8">
        <v>0</v>
      </c>
      <c r="BT1247" s="8">
        <v>0</v>
      </c>
      <c r="BU1247" s="8">
        <v>0</v>
      </c>
      <c r="BV1247" s="8">
        <v>0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8">
        <v>3.0788488872385049E-5</v>
      </c>
      <c r="CC1247" s="8">
        <v>3.0326874288826331E-5</v>
      </c>
      <c r="CD1247" s="8">
        <v>5.9147230777953103E-3</v>
      </c>
      <c r="CE1247" s="8">
        <v>9.100856051168899E-4</v>
      </c>
      <c r="CF1247" s="8">
        <v>1.140068466533892E-3</v>
      </c>
      <c r="CG1247" s="8">
        <v>7.8494529550655076E-4</v>
      </c>
      <c r="CH1247" s="8">
        <v>1.8968104393722959E-4</v>
      </c>
      <c r="CI1247" s="8">
        <v>2.273063685865215E-4</v>
      </c>
      <c r="CJ1247" s="8">
        <v>8.4761777764521574E-4</v>
      </c>
      <c r="CK1247" s="8">
        <v>1.600559317468798E-4</v>
      </c>
      <c r="CL1247" s="8">
        <v>3.2709668991728423E-5</v>
      </c>
      <c r="CM1247" s="8">
        <v>0.5</v>
      </c>
      <c r="CN1247" s="8">
        <v>0.1</v>
      </c>
      <c r="CO1247" s="8">
        <v>0.1</v>
      </c>
      <c r="CP1247" s="8">
        <v>0.1</v>
      </c>
      <c r="CQ1247" s="8">
        <v>0.1</v>
      </c>
      <c r="CR1247" s="8">
        <v>0.1</v>
      </c>
      <c r="CS1247" s="8">
        <v>0.89999999999999991</v>
      </c>
      <c r="CT1247" s="8">
        <v>0.1</v>
      </c>
      <c r="CU1247" s="8">
        <v>0.1</v>
      </c>
      <c r="CV1247" s="8">
        <v>0.1</v>
      </c>
      <c r="CW1247" s="8">
        <v>0.1</v>
      </c>
      <c r="CX1247" s="8">
        <v>0.1</v>
      </c>
      <c r="CY1247" s="8">
        <v>0.1</v>
      </c>
      <c r="CZ1247" s="8">
        <v>0.1</v>
      </c>
      <c r="DA1247" s="8">
        <v>7.1536932098216323E-3</v>
      </c>
      <c r="DB1247" s="8">
        <v>9.2846306790178371E-2</v>
      </c>
      <c r="DC1247" s="8">
        <v>0.1</v>
      </c>
      <c r="DD1247" s="8">
        <v>0.1</v>
      </c>
      <c r="DE1247" s="8">
        <v>0.1</v>
      </c>
      <c r="DF1247" s="8">
        <v>0.1</v>
      </c>
      <c r="DG1247" s="8">
        <v>0.1</v>
      </c>
      <c r="DH1247" s="8">
        <v>0.1</v>
      </c>
      <c r="DI1247" s="8">
        <v>8.74948541051557E-2</v>
      </c>
      <c r="DJ1247" s="8">
        <v>9.3980299011817946E-3</v>
      </c>
      <c r="DK1247" s="8">
        <v>2.2547617191051371E-3</v>
      </c>
      <c r="DL1247" s="8">
        <v>8.5235427455736799E-4</v>
      </c>
      <c r="DM1247" s="8">
        <v>0.1</v>
      </c>
      <c r="DN1247" s="8">
        <v>0.1</v>
      </c>
      <c r="DO1247" s="8">
        <v>0.1</v>
      </c>
      <c r="DP1247" s="8">
        <v>0.1</v>
      </c>
      <c r="DQ1247" s="8">
        <v>0.1</v>
      </c>
      <c r="DR1247" s="8">
        <v>0.1</v>
      </c>
      <c r="DS1247" s="8">
        <v>0.1</v>
      </c>
      <c r="DT1247" s="8">
        <v>0.2</v>
      </c>
      <c r="DU1247" s="8">
        <v>0.1</v>
      </c>
      <c r="DV1247" s="8">
        <v>0.1</v>
      </c>
      <c r="DW1247" s="8">
        <v>2.5176318975490691E-2</v>
      </c>
      <c r="DX1247" s="8">
        <v>7.4823681024509314E-2</v>
      </c>
      <c r="DY1247" s="8">
        <v>0.1</v>
      </c>
      <c r="DZ1247" s="8">
        <v>0.1</v>
      </c>
      <c r="EA1247" s="8">
        <v>0.1</v>
      </c>
      <c r="EB1247" s="8">
        <v>0.1</v>
      </c>
      <c r="EC1247" s="8">
        <v>0</v>
      </c>
      <c r="ED1247" s="8">
        <v>0</v>
      </c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8"/>
      <c r="GF1247" s="8"/>
      <c r="GG1247" s="8"/>
      <c r="GH1247" s="8"/>
      <c r="GI1247" s="8"/>
      <c r="GJ1247" s="8"/>
      <c r="GK1247" s="8"/>
      <c r="GL1247" s="8"/>
      <c r="GM1247" s="8"/>
      <c r="GN1247" s="8"/>
      <c r="GO1247" s="8"/>
      <c r="GP1247" s="8"/>
      <c r="GQ1247" s="8"/>
      <c r="GR1247" s="8"/>
      <c r="GS1247" s="8"/>
      <c r="GT1247" s="8"/>
      <c r="GU1247" s="8"/>
      <c r="GV1247" s="8"/>
      <c r="GW1247" s="8"/>
      <c r="GX1247" s="8"/>
    </row>
    <row r="1248" spans="1:206" x14ac:dyDescent="0.3">
      <c r="A1248" s="32"/>
      <c r="B1248" s="23" t="s">
        <v>278</v>
      </c>
      <c r="C1248" s="33"/>
      <c r="D1248" s="33"/>
      <c r="E1248" s="23" t="s">
        <v>162</v>
      </c>
      <c r="F1248" s="23"/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>
        <v>0</v>
      </c>
      <c r="BU1248" s="8">
        <v>0</v>
      </c>
      <c r="BV1248" s="8">
        <v>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8">
        <v>3.0788488872385049E-5</v>
      </c>
      <c r="CC1248" s="8">
        <v>3.0326874288826331E-5</v>
      </c>
      <c r="CD1248" s="8">
        <v>5.9147230777953103E-3</v>
      </c>
      <c r="CE1248" s="8">
        <v>9.100856051168899E-4</v>
      </c>
      <c r="CF1248" s="8">
        <v>1.140068466533892E-3</v>
      </c>
      <c r="CG1248" s="8">
        <v>7.8494529550655076E-4</v>
      </c>
      <c r="CH1248" s="8">
        <v>1.8968104393722959E-4</v>
      </c>
      <c r="CI1248" s="8">
        <v>2.273063685865215E-4</v>
      </c>
      <c r="CJ1248" s="8">
        <v>8.4761777764521574E-4</v>
      </c>
      <c r="CK1248" s="8">
        <v>1.600559317468798E-4</v>
      </c>
      <c r="CL1248" s="8">
        <v>3.2709668991728423E-5</v>
      </c>
      <c r="CM1248" s="8">
        <v>0.5</v>
      </c>
      <c r="CN1248" s="8">
        <v>0.1</v>
      </c>
      <c r="CO1248" s="8">
        <v>0.1</v>
      </c>
      <c r="CP1248" s="8">
        <v>0.1</v>
      </c>
      <c r="CQ1248" s="8">
        <v>0.1</v>
      </c>
      <c r="CR1248" s="8">
        <v>0.1</v>
      </c>
      <c r="CS1248" s="8">
        <v>0.89999999999999991</v>
      </c>
      <c r="CT1248" s="8">
        <v>0.1</v>
      </c>
      <c r="CU1248" s="8">
        <v>0.1</v>
      </c>
      <c r="CV1248" s="8">
        <v>0.1</v>
      </c>
      <c r="CW1248" s="8">
        <v>0.1</v>
      </c>
      <c r="CX1248" s="8">
        <v>0.1</v>
      </c>
      <c r="CY1248" s="8">
        <v>0.1</v>
      </c>
      <c r="CZ1248" s="8">
        <v>0.1</v>
      </c>
      <c r="DA1248" s="8">
        <v>7.1536932098216323E-3</v>
      </c>
      <c r="DB1248" s="8">
        <v>9.2846306790178371E-2</v>
      </c>
      <c r="DC1248" s="8">
        <v>0.1</v>
      </c>
      <c r="DD1248" s="8">
        <v>0.1</v>
      </c>
      <c r="DE1248" s="8">
        <v>0.1</v>
      </c>
      <c r="DF1248" s="8">
        <v>0.1</v>
      </c>
      <c r="DG1248" s="8">
        <v>0.1</v>
      </c>
      <c r="DH1248" s="8">
        <v>0.1</v>
      </c>
      <c r="DI1248" s="8">
        <v>8.74948541051557E-2</v>
      </c>
      <c r="DJ1248" s="8">
        <v>9.3980299011817946E-3</v>
      </c>
      <c r="DK1248" s="8">
        <v>2.2547617191051371E-3</v>
      </c>
      <c r="DL1248" s="8">
        <v>8.5235427455736799E-4</v>
      </c>
      <c r="DM1248" s="8">
        <v>0.1</v>
      </c>
      <c r="DN1248" s="8">
        <v>0.1</v>
      </c>
      <c r="DO1248" s="8">
        <v>0.1</v>
      </c>
      <c r="DP1248" s="8">
        <v>0.1</v>
      </c>
      <c r="DQ1248" s="8">
        <v>0.1</v>
      </c>
      <c r="DR1248" s="8">
        <v>0.1</v>
      </c>
      <c r="DS1248" s="8">
        <v>0.1</v>
      </c>
      <c r="DT1248" s="8">
        <v>0.2</v>
      </c>
      <c r="DU1248" s="8">
        <v>0.1</v>
      </c>
      <c r="DV1248" s="8">
        <v>0.1</v>
      </c>
      <c r="DW1248" s="8">
        <v>2.5176318975490691E-2</v>
      </c>
      <c r="DX1248" s="8">
        <v>7.4823681024509314E-2</v>
      </c>
      <c r="DY1248" s="8">
        <v>0.1</v>
      </c>
      <c r="DZ1248" s="8">
        <v>0.1</v>
      </c>
      <c r="EA1248" s="8">
        <v>0.1</v>
      </c>
      <c r="EB1248" s="8">
        <v>0.1</v>
      </c>
      <c r="EC1248" s="8">
        <v>0</v>
      </c>
      <c r="ED1248" s="8">
        <v>0</v>
      </c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  <c r="GF1248" s="8"/>
      <c r="GG1248" s="8"/>
      <c r="GH1248" s="8"/>
      <c r="GI1248" s="8"/>
      <c r="GJ1248" s="8"/>
      <c r="GK1248" s="8"/>
      <c r="GL1248" s="8"/>
      <c r="GM1248" s="8"/>
      <c r="GN1248" s="8"/>
      <c r="GO1248" s="8"/>
      <c r="GP1248" s="8"/>
      <c r="GQ1248" s="8"/>
      <c r="GR1248" s="8"/>
      <c r="GS1248" s="8"/>
      <c r="GT1248" s="8"/>
      <c r="GU1248" s="8"/>
      <c r="GV1248" s="8"/>
      <c r="GW1248" s="8"/>
      <c r="GX1248" s="8"/>
    </row>
    <row r="1249" spans="1:206" x14ac:dyDescent="0.3">
      <c r="A1249" s="32"/>
      <c r="B1249" s="23" t="s">
        <v>279</v>
      </c>
      <c r="C1249" s="33"/>
      <c r="D1249" s="33"/>
      <c r="E1249" s="23" t="s">
        <v>162</v>
      </c>
      <c r="F1249" s="23"/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0</v>
      </c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>
        <v>0</v>
      </c>
      <c r="BI1249" s="8">
        <v>0</v>
      </c>
      <c r="BJ1249" s="8">
        <v>0</v>
      </c>
      <c r="BK1249" s="8">
        <v>0</v>
      </c>
      <c r="BL1249" s="8">
        <v>0</v>
      </c>
      <c r="BM1249" s="8">
        <v>0</v>
      </c>
      <c r="BN1249" s="8">
        <v>0</v>
      </c>
      <c r="BO1249" s="8">
        <v>0</v>
      </c>
      <c r="BP1249" s="8">
        <v>0</v>
      </c>
      <c r="BQ1249" s="8">
        <v>0</v>
      </c>
      <c r="BR1249" s="8">
        <v>0</v>
      </c>
      <c r="BS1249" s="8">
        <v>0</v>
      </c>
      <c r="BT1249" s="8">
        <v>0</v>
      </c>
      <c r="BU1249" s="8">
        <v>0</v>
      </c>
      <c r="BV1249" s="8">
        <v>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8">
        <v>3.0788488872385049E-5</v>
      </c>
      <c r="CC1249" s="8">
        <v>3.0326874288826331E-5</v>
      </c>
      <c r="CD1249" s="8">
        <v>5.9147230777953103E-3</v>
      </c>
      <c r="CE1249" s="8">
        <v>9.100856051168899E-4</v>
      </c>
      <c r="CF1249" s="8">
        <v>1.140068466533892E-3</v>
      </c>
      <c r="CG1249" s="8">
        <v>7.8494529550655076E-4</v>
      </c>
      <c r="CH1249" s="8">
        <v>1.8968104393722959E-4</v>
      </c>
      <c r="CI1249" s="8">
        <v>2.273063685865215E-4</v>
      </c>
      <c r="CJ1249" s="8">
        <v>8.4761777764521574E-4</v>
      </c>
      <c r="CK1249" s="8">
        <v>1.600559317468798E-4</v>
      </c>
      <c r="CL1249" s="8">
        <v>3.2709668991728423E-5</v>
      </c>
      <c r="CM1249" s="8">
        <v>0.5</v>
      </c>
      <c r="CN1249" s="8">
        <v>0.1</v>
      </c>
      <c r="CO1249" s="8">
        <v>0.1</v>
      </c>
      <c r="CP1249" s="8">
        <v>0.1</v>
      </c>
      <c r="CQ1249" s="8">
        <v>0.1</v>
      </c>
      <c r="CR1249" s="8">
        <v>0.1</v>
      </c>
      <c r="CS1249" s="8">
        <v>0.89999999999999991</v>
      </c>
      <c r="CT1249" s="8">
        <v>0.1</v>
      </c>
      <c r="CU1249" s="8">
        <v>0.1</v>
      </c>
      <c r="CV1249" s="8">
        <v>0.1</v>
      </c>
      <c r="CW1249" s="8">
        <v>0.1</v>
      </c>
      <c r="CX1249" s="8">
        <v>0.1</v>
      </c>
      <c r="CY1249" s="8">
        <v>0.1</v>
      </c>
      <c r="CZ1249" s="8">
        <v>0.1</v>
      </c>
      <c r="DA1249" s="8">
        <v>7.1536932098216323E-3</v>
      </c>
      <c r="DB1249" s="8">
        <v>9.2846306790178371E-2</v>
      </c>
      <c r="DC1249" s="8">
        <v>0.1</v>
      </c>
      <c r="DD1249" s="8">
        <v>0.1</v>
      </c>
      <c r="DE1249" s="8">
        <v>0.1</v>
      </c>
      <c r="DF1249" s="8">
        <v>0.1</v>
      </c>
      <c r="DG1249" s="8">
        <v>0.1</v>
      </c>
      <c r="DH1249" s="8">
        <v>0.1</v>
      </c>
      <c r="DI1249" s="8">
        <v>8.74948541051557E-2</v>
      </c>
      <c r="DJ1249" s="8">
        <v>9.3980299011817946E-3</v>
      </c>
      <c r="DK1249" s="8">
        <v>2.2547617191051371E-3</v>
      </c>
      <c r="DL1249" s="8">
        <v>8.5235427455736799E-4</v>
      </c>
      <c r="DM1249" s="8">
        <v>0.1</v>
      </c>
      <c r="DN1249" s="8">
        <v>0.1</v>
      </c>
      <c r="DO1249" s="8">
        <v>0.1</v>
      </c>
      <c r="DP1249" s="8">
        <v>0.1</v>
      </c>
      <c r="DQ1249" s="8">
        <v>0.1</v>
      </c>
      <c r="DR1249" s="8">
        <v>0.1</v>
      </c>
      <c r="DS1249" s="8">
        <v>0.1</v>
      </c>
      <c r="DT1249" s="8">
        <v>0.2</v>
      </c>
      <c r="DU1249" s="8">
        <v>0.1</v>
      </c>
      <c r="DV1249" s="8">
        <v>0.1</v>
      </c>
      <c r="DW1249" s="8">
        <v>2.5176318975490691E-2</v>
      </c>
      <c r="DX1249" s="8">
        <v>7.4823681024509314E-2</v>
      </c>
      <c r="DY1249" s="8">
        <v>0.1</v>
      </c>
      <c r="DZ1249" s="8">
        <v>0.1</v>
      </c>
      <c r="EA1249" s="8">
        <v>0.1</v>
      </c>
      <c r="EB1249" s="8">
        <v>0.1</v>
      </c>
      <c r="EC1249" s="8">
        <v>0</v>
      </c>
      <c r="ED1249" s="8">
        <v>0</v>
      </c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  <c r="GF1249" s="8"/>
      <c r="GG1249" s="8"/>
      <c r="GH1249" s="8"/>
      <c r="GI1249" s="8"/>
      <c r="GJ1249" s="8"/>
      <c r="GK1249" s="8"/>
      <c r="GL1249" s="8"/>
      <c r="GM1249" s="8"/>
      <c r="GN1249" s="8"/>
      <c r="GO1249" s="8"/>
      <c r="GP1249" s="8"/>
      <c r="GQ1249" s="8"/>
      <c r="GR1249" s="8"/>
      <c r="GS1249" s="8"/>
      <c r="GT1249" s="8"/>
      <c r="GU1249" s="8"/>
      <c r="GV1249" s="8"/>
      <c r="GW1249" s="8"/>
      <c r="GX1249" s="8"/>
    </row>
    <row r="1250" spans="1:206" x14ac:dyDescent="0.3">
      <c r="A1250" s="32"/>
      <c r="B1250" s="23" t="s">
        <v>280</v>
      </c>
      <c r="C1250" s="33"/>
      <c r="D1250" s="33"/>
      <c r="E1250" s="23" t="s">
        <v>162</v>
      </c>
      <c r="F1250" s="23"/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0</v>
      </c>
      <c r="BP1250" s="8">
        <v>0</v>
      </c>
      <c r="BQ1250" s="8">
        <v>0</v>
      </c>
      <c r="BR1250" s="8">
        <v>0</v>
      </c>
      <c r="BS1250" s="8">
        <v>0</v>
      </c>
      <c r="BT1250" s="8">
        <v>0</v>
      </c>
      <c r="BU1250" s="8">
        <v>0</v>
      </c>
      <c r="BV1250" s="8">
        <v>0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8">
        <v>3.0788488872385049E-5</v>
      </c>
      <c r="CC1250" s="8">
        <v>3.0326874288826331E-5</v>
      </c>
      <c r="CD1250" s="8">
        <v>5.9147230777953103E-3</v>
      </c>
      <c r="CE1250" s="8">
        <v>9.100856051168899E-4</v>
      </c>
      <c r="CF1250" s="8">
        <v>1.140068466533892E-3</v>
      </c>
      <c r="CG1250" s="8">
        <v>7.8494529550655076E-4</v>
      </c>
      <c r="CH1250" s="8">
        <v>1.8968104393722959E-4</v>
      </c>
      <c r="CI1250" s="8">
        <v>2.273063685865215E-4</v>
      </c>
      <c r="CJ1250" s="8">
        <v>8.4761777764521574E-4</v>
      </c>
      <c r="CK1250" s="8">
        <v>1.600559317468798E-4</v>
      </c>
      <c r="CL1250" s="8">
        <v>3.2709668991728423E-5</v>
      </c>
      <c r="CM1250" s="8">
        <v>0.5</v>
      </c>
      <c r="CN1250" s="8">
        <v>0.1</v>
      </c>
      <c r="CO1250" s="8">
        <v>0.1</v>
      </c>
      <c r="CP1250" s="8">
        <v>0.1</v>
      </c>
      <c r="CQ1250" s="8">
        <v>0.1</v>
      </c>
      <c r="CR1250" s="8">
        <v>0.1</v>
      </c>
      <c r="CS1250" s="8">
        <v>0.89999999999999991</v>
      </c>
      <c r="CT1250" s="8">
        <v>0.1</v>
      </c>
      <c r="CU1250" s="8">
        <v>0.1</v>
      </c>
      <c r="CV1250" s="8">
        <v>0.1</v>
      </c>
      <c r="CW1250" s="8">
        <v>0.1</v>
      </c>
      <c r="CX1250" s="8">
        <v>0.1</v>
      </c>
      <c r="CY1250" s="8">
        <v>0.1</v>
      </c>
      <c r="CZ1250" s="8">
        <v>0.1</v>
      </c>
      <c r="DA1250" s="8">
        <v>7.1536932098216323E-3</v>
      </c>
      <c r="DB1250" s="8">
        <v>9.2846306790178371E-2</v>
      </c>
      <c r="DC1250" s="8">
        <v>0.1</v>
      </c>
      <c r="DD1250" s="8">
        <v>0.1</v>
      </c>
      <c r="DE1250" s="8">
        <v>0.1</v>
      </c>
      <c r="DF1250" s="8">
        <v>0.1</v>
      </c>
      <c r="DG1250" s="8">
        <v>0.1</v>
      </c>
      <c r="DH1250" s="8">
        <v>0.1</v>
      </c>
      <c r="DI1250" s="8">
        <v>8.74948541051557E-2</v>
      </c>
      <c r="DJ1250" s="8">
        <v>9.3980299011817946E-3</v>
      </c>
      <c r="DK1250" s="8">
        <v>2.2547617191051371E-3</v>
      </c>
      <c r="DL1250" s="8">
        <v>8.5235427455736799E-4</v>
      </c>
      <c r="DM1250" s="8">
        <v>0.1</v>
      </c>
      <c r="DN1250" s="8">
        <v>0.1</v>
      </c>
      <c r="DO1250" s="8">
        <v>0.1</v>
      </c>
      <c r="DP1250" s="8">
        <v>0.1</v>
      </c>
      <c r="DQ1250" s="8">
        <v>0.1</v>
      </c>
      <c r="DR1250" s="8">
        <v>0.1</v>
      </c>
      <c r="DS1250" s="8">
        <v>0.1</v>
      </c>
      <c r="DT1250" s="8">
        <v>0.2</v>
      </c>
      <c r="DU1250" s="8">
        <v>0.1</v>
      </c>
      <c r="DV1250" s="8">
        <v>0.1</v>
      </c>
      <c r="DW1250" s="8">
        <v>2.5176318975490691E-2</v>
      </c>
      <c r="DX1250" s="8">
        <v>7.4823681024509314E-2</v>
      </c>
      <c r="DY1250" s="8">
        <v>0.1</v>
      </c>
      <c r="DZ1250" s="8">
        <v>0.1</v>
      </c>
      <c r="EA1250" s="8">
        <v>0.1</v>
      </c>
      <c r="EB1250" s="8">
        <v>0.1</v>
      </c>
      <c r="EC1250" s="8">
        <v>0</v>
      </c>
      <c r="ED1250" s="8">
        <v>0</v>
      </c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  <c r="GD1250" s="8"/>
      <c r="GE1250" s="8"/>
      <c r="GF1250" s="8"/>
      <c r="GG1250" s="8"/>
      <c r="GH1250" s="8"/>
      <c r="GI1250" s="8"/>
      <c r="GJ1250" s="8"/>
      <c r="GK1250" s="8"/>
      <c r="GL1250" s="8"/>
      <c r="GM1250" s="8"/>
      <c r="GN1250" s="8"/>
      <c r="GO1250" s="8"/>
      <c r="GP1250" s="8"/>
      <c r="GQ1250" s="8"/>
      <c r="GR1250" s="8"/>
      <c r="GS1250" s="8"/>
      <c r="GT1250" s="8"/>
      <c r="GU1250" s="8"/>
      <c r="GV1250" s="8"/>
      <c r="GW1250" s="8"/>
      <c r="GX1250" s="8"/>
    </row>
    <row r="1251" spans="1:206" x14ac:dyDescent="0.3">
      <c r="A1251" s="32"/>
      <c r="B1251" s="23" t="s">
        <v>281</v>
      </c>
      <c r="C1251" s="33"/>
      <c r="D1251" s="33"/>
      <c r="E1251" s="23" t="s">
        <v>162</v>
      </c>
      <c r="F1251" s="23"/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>
        <v>0</v>
      </c>
      <c r="BI1251" s="8">
        <v>0</v>
      </c>
      <c r="BJ1251" s="8">
        <v>0</v>
      </c>
      <c r="BK1251" s="8">
        <v>0</v>
      </c>
      <c r="BL1251" s="8">
        <v>0</v>
      </c>
      <c r="BM1251" s="8">
        <v>0</v>
      </c>
      <c r="BN1251" s="8">
        <v>0</v>
      </c>
      <c r="BO1251" s="8">
        <v>0</v>
      </c>
      <c r="BP1251" s="8">
        <v>0</v>
      </c>
      <c r="BQ1251" s="8">
        <v>0</v>
      </c>
      <c r="BR1251" s="8">
        <v>0</v>
      </c>
      <c r="BS1251" s="8">
        <v>0</v>
      </c>
      <c r="BT1251" s="8">
        <v>0</v>
      </c>
      <c r="BU1251" s="8">
        <v>0</v>
      </c>
      <c r="BV1251" s="8">
        <v>0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8">
        <v>3.0788488872385049E-5</v>
      </c>
      <c r="CC1251" s="8">
        <v>3.0326874288826331E-5</v>
      </c>
      <c r="CD1251" s="8">
        <v>5.9147230777953103E-3</v>
      </c>
      <c r="CE1251" s="8">
        <v>9.100856051168899E-4</v>
      </c>
      <c r="CF1251" s="8">
        <v>1.140068466533892E-3</v>
      </c>
      <c r="CG1251" s="8">
        <v>7.8494529550655076E-4</v>
      </c>
      <c r="CH1251" s="8">
        <v>1.8968104393722959E-4</v>
      </c>
      <c r="CI1251" s="8">
        <v>2.273063685865215E-4</v>
      </c>
      <c r="CJ1251" s="8">
        <v>8.4761777764521574E-4</v>
      </c>
      <c r="CK1251" s="8">
        <v>1.600559317468798E-4</v>
      </c>
      <c r="CL1251" s="8">
        <v>3.2709668991728423E-5</v>
      </c>
      <c r="CM1251" s="8">
        <v>0.5</v>
      </c>
      <c r="CN1251" s="8">
        <v>0.1</v>
      </c>
      <c r="CO1251" s="8">
        <v>0.1</v>
      </c>
      <c r="CP1251" s="8">
        <v>0.1</v>
      </c>
      <c r="CQ1251" s="8">
        <v>0.1</v>
      </c>
      <c r="CR1251" s="8">
        <v>0.1</v>
      </c>
      <c r="CS1251" s="8">
        <v>0.89999999999999991</v>
      </c>
      <c r="CT1251" s="8">
        <v>0.1</v>
      </c>
      <c r="CU1251" s="8">
        <v>0.1</v>
      </c>
      <c r="CV1251" s="8">
        <v>0.1</v>
      </c>
      <c r="CW1251" s="8">
        <v>0.1</v>
      </c>
      <c r="CX1251" s="8">
        <v>0.1</v>
      </c>
      <c r="CY1251" s="8">
        <v>0.1</v>
      </c>
      <c r="CZ1251" s="8">
        <v>0.1</v>
      </c>
      <c r="DA1251" s="8">
        <v>7.1536932098216323E-3</v>
      </c>
      <c r="DB1251" s="8">
        <v>9.2846306790178371E-2</v>
      </c>
      <c r="DC1251" s="8">
        <v>0.1</v>
      </c>
      <c r="DD1251" s="8">
        <v>0.1</v>
      </c>
      <c r="DE1251" s="8">
        <v>0.1</v>
      </c>
      <c r="DF1251" s="8">
        <v>0.1</v>
      </c>
      <c r="DG1251" s="8">
        <v>0.1</v>
      </c>
      <c r="DH1251" s="8">
        <v>0.1</v>
      </c>
      <c r="DI1251" s="8">
        <v>8.74948541051557E-2</v>
      </c>
      <c r="DJ1251" s="8">
        <v>9.3980299011817946E-3</v>
      </c>
      <c r="DK1251" s="8">
        <v>2.2547617191051371E-3</v>
      </c>
      <c r="DL1251" s="8">
        <v>8.5235427455736799E-4</v>
      </c>
      <c r="DM1251" s="8">
        <v>0.1</v>
      </c>
      <c r="DN1251" s="8">
        <v>0.1</v>
      </c>
      <c r="DO1251" s="8">
        <v>0.1</v>
      </c>
      <c r="DP1251" s="8">
        <v>0.1</v>
      </c>
      <c r="DQ1251" s="8">
        <v>0.1</v>
      </c>
      <c r="DR1251" s="8">
        <v>0.1</v>
      </c>
      <c r="DS1251" s="8">
        <v>0.1</v>
      </c>
      <c r="DT1251" s="8">
        <v>0.2</v>
      </c>
      <c r="DU1251" s="8">
        <v>0.1</v>
      </c>
      <c r="DV1251" s="8">
        <v>0.1</v>
      </c>
      <c r="DW1251" s="8">
        <v>2.5176318975490691E-2</v>
      </c>
      <c r="DX1251" s="8">
        <v>7.4823681024509314E-2</v>
      </c>
      <c r="DY1251" s="8">
        <v>0.1</v>
      </c>
      <c r="DZ1251" s="8">
        <v>0.1</v>
      </c>
      <c r="EA1251" s="8">
        <v>0.1</v>
      </c>
      <c r="EB1251" s="8">
        <v>0.1</v>
      </c>
      <c r="EC1251" s="8">
        <v>0</v>
      </c>
      <c r="ED1251" s="8">
        <v>0</v>
      </c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/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/>
      <c r="GA1251" s="8"/>
      <c r="GB1251" s="8"/>
      <c r="GC1251" s="8"/>
      <c r="GD1251" s="8"/>
      <c r="GE1251" s="8"/>
      <c r="GF1251" s="8"/>
      <c r="GG1251" s="8"/>
      <c r="GH1251" s="8"/>
      <c r="GI1251" s="8"/>
      <c r="GJ1251" s="8"/>
      <c r="GK1251" s="8"/>
      <c r="GL1251" s="8"/>
      <c r="GM1251" s="8"/>
      <c r="GN1251" s="8"/>
      <c r="GO1251" s="8"/>
      <c r="GP1251" s="8"/>
      <c r="GQ1251" s="8"/>
      <c r="GR1251" s="8"/>
      <c r="GS1251" s="8"/>
      <c r="GT1251" s="8"/>
      <c r="GU1251" s="8"/>
      <c r="GV1251" s="8"/>
      <c r="GW1251" s="8"/>
      <c r="GX1251" s="8"/>
    </row>
    <row r="1252" spans="1:206" x14ac:dyDescent="0.3">
      <c r="A1252" s="32"/>
      <c r="B1252" s="23" t="s">
        <v>282</v>
      </c>
      <c r="C1252" s="33"/>
      <c r="D1252" s="33"/>
      <c r="E1252" s="23" t="s">
        <v>162</v>
      </c>
      <c r="F1252" s="23"/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8">
        <v>0</v>
      </c>
      <c r="BS1252" s="8">
        <v>0</v>
      </c>
      <c r="BT1252" s="8">
        <v>0</v>
      </c>
      <c r="BU1252" s="8">
        <v>0</v>
      </c>
      <c r="BV1252" s="8">
        <v>0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8">
        <v>3.0788488872385049E-5</v>
      </c>
      <c r="CC1252" s="8">
        <v>3.0326874288826331E-5</v>
      </c>
      <c r="CD1252" s="8">
        <v>5.9147230777953103E-3</v>
      </c>
      <c r="CE1252" s="8">
        <v>9.100856051168899E-4</v>
      </c>
      <c r="CF1252" s="8">
        <v>1.140068466533892E-3</v>
      </c>
      <c r="CG1252" s="8">
        <v>7.8494529550655076E-4</v>
      </c>
      <c r="CH1252" s="8">
        <v>1.8968104393722959E-4</v>
      </c>
      <c r="CI1252" s="8">
        <v>2.273063685865215E-4</v>
      </c>
      <c r="CJ1252" s="8">
        <v>8.4761777764521574E-4</v>
      </c>
      <c r="CK1252" s="8">
        <v>1.600559317468798E-4</v>
      </c>
      <c r="CL1252" s="8">
        <v>3.2709668991728423E-5</v>
      </c>
      <c r="CM1252" s="8">
        <v>0.5</v>
      </c>
      <c r="CN1252" s="8">
        <v>0.1</v>
      </c>
      <c r="CO1252" s="8">
        <v>0.1</v>
      </c>
      <c r="CP1252" s="8">
        <v>0.1</v>
      </c>
      <c r="CQ1252" s="8">
        <v>0.1</v>
      </c>
      <c r="CR1252" s="8">
        <v>0.1</v>
      </c>
      <c r="CS1252" s="8">
        <v>0.89999999999999991</v>
      </c>
      <c r="CT1252" s="8">
        <v>0.1</v>
      </c>
      <c r="CU1252" s="8">
        <v>0.1</v>
      </c>
      <c r="CV1252" s="8">
        <v>0.1</v>
      </c>
      <c r="CW1252" s="8">
        <v>0.1</v>
      </c>
      <c r="CX1252" s="8">
        <v>0.1</v>
      </c>
      <c r="CY1252" s="8">
        <v>0.1</v>
      </c>
      <c r="CZ1252" s="8">
        <v>0.1</v>
      </c>
      <c r="DA1252" s="8">
        <v>7.1536932098216323E-3</v>
      </c>
      <c r="DB1252" s="8">
        <v>9.2846306790178371E-2</v>
      </c>
      <c r="DC1252" s="8">
        <v>0.1</v>
      </c>
      <c r="DD1252" s="8">
        <v>0.1</v>
      </c>
      <c r="DE1252" s="8">
        <v>0.1</v>
      </c>
      <c r="DF1252" s="8">
        <v>0.1</v>
      </c>
      <c r="DG1252" s="8">
        <v>0.1</v>
      </c>
      <c r="DH1252" s="8">
        <v>0.1</v>
      </c>
      <c r="DI1252" s="8">
        <v>8.74948541051557E-2</v>
      </c>
      <c r="DJ1252" s="8">
        <v>9.3980299011817946E-3</v>
      </c>
      <c r="DK1252" s="8">
        <v>2.2547617191051371E-3</v>
      </c>
      <c r="DL1252" s="8">
        <v>8.5235427455736799E-4</v>
      </c>
      <c r="DM1252" s="8">
        <v>0.1</v>
      </c>
      <c r="DN1252" s="8">
        <v>0.1</v>
      </c>
      <c r="DO1252" s="8">
        <v>0.1</v>
      </c>
      <c r="DP1252" s="8">
        <v>0.1</v>
      </c>
      <c r="DQ1252" s="8">
        <v>0.1</v>
      </c>
      <c r="DR1252" s="8">
        <v>0.1</v>
      </c>
      <c r="DS1252" s="8">
        <v>0.1</v>
      </c>
      <c r="DT1252" s="8">
        <v>0.2</v>
      </c>
      <c r="DU1252" s="8">
        <v>0.1</v>
      </c>
      <c r="DV1252" s="8">
        <v>0.1</v>
      </c>
      <c r="DW1252" s="8">
        <v>2.5176318975490691E-2</v>
      </c>
      <c r="DX1252" s="8">
        <v>7.4823681024509314E-2</v>
      </c>
      <c r="DY1252" s="8">
        <v>0.1</v>
      </c>
      <c r="DZ1252" s="8">
        <v>0.1</v>
      </c>
      <c r="EA1252" s="8">
        <v>0.1</v>
      </c>
      <c r="EB1252" s="8">
        <v>0.1</v>
      </c>
      <c r="EC1252" s="8">
        <v>0</v>
      </c>
      <c r="ED1252" s="8">
        <v>0</v>
      </c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  <c r="GF1252" s="8"/>
      <c r="GG1252" s="8"/>
      <c r="GH1252" s="8"/>
      <c r="GI1252" s="8"/>
      <c r="GJ1252" s="8"/>
      <c r="GK1252" s="8"/>
      <c r="GL1252" s="8"/>
      <c r="GM1252" s="8"/>
      <c r="GN1252" s="8"/>
      <c r="GO1252" s="8"/>
      <c r="GP1252" s="8"/>
      <c r="GQ1252" s="8"/>
      <c r="GR1252" s="8"/>
      <c r="GS1252" s="8"/>
      <c r="GT1252" s="8"/>
      <c r="GU1252" s="8"/>
      <c r="GV1252" s="8"/>
      <c r="GW1252" s="8"/>
      <c r="GX1252" s="8"/>
    </row>
    <row r="1253" spans="1:206" x14ac:dyDescent="0.3">
      <c r="A1253" s="32"/>
      <c r="B1253" s="23" t="s">
        <v>283</v>
      </c>
      <c r="C1253" s="33"/>
      <c r="D1253" s="33"/>
      <c r="E1253" s="23" t="s">
        <v>162</v>
      </c>
      <c r="F1253" s="23"/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>
        <v>0</v>
      </c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>
        <v>0</v>
      </c>
      <c r="BI1253" s="8">
        <v>0</v>
      </c>
      <c r="BJ1253" s="8">
        <v>0</v>
      </c>
      <c r="BK1253" s="8">
        <v>0</v>
      </c>
      <c r="BL1253" s="8">
        <v>0</v>
      </c>
      <c r="BM1253" s="8">
        <v>0</v>
      </c>
      <c r="BN1253" s="8">
        <v>0</v>
      </c>
      <c r="BO1253" s="8">
        <v>0</v>
      </c>
      <c r="BP1253" s="8">
        <v>0</v>
      </c>
      <c r="BQ1253" s="8">
        <v>0</v>
      </c>
      <c r="BR1253" s="8">
        <v>0</v>
      </c>
      <c r="BS1253" s="8">
        <v>0</v>
      </c>
      <c r="BT1253" s="8">
        <v>0</v>
      </c>
      <c r="BU1253" s="8">
        <v>0</v>
      </c>
      <c r="BV1253" s="8">
        <v>0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8">
        <v>3.0788488872385049E-5</v>
      </c>
      <c r="CC1253" s="8">
        <v>3.0326874288826331E-5</v>
      </c>
      <c r="CD1253" s="8">
        <v>5.9147230777953103E-3</v>
      </c>
      <c r="CE1253" s="8">
        <v>9.100856051168899E-4</v>
      </c>
      <c r="CF1253" s="8">
        <v>1.140068466533892E-3</v>
      </c>
      <c r="CG1253" s="8">
        <v>7.8494529550655076E-4</v>
      </c>
      <c r="CH1253" s="8">
        <v>1.8968104393722959E-4</v>
      </c>
      <c r="CI1253" s="8">
        <v>2.273063685865215E-4</v>
      </c>
      <c r="CJ1253" s="8">
        <v>8.4761777764521574E-4</v>
      </c>
      <c r="CK1253" s="8">
        <v>1.600559317468798E-4</v>
      </c>
      <c r="CL1253" s="8">
        <v>3.2709668991728423E-5</v>
      </c>
      <c r="CM1253" s="8">
        <v>0.5</v>
      </c>
      <c r="CN1253" s="8">
        <v>0.1</v>
      </c>
      <c r="CO1253" s="8">
        <v>0.1</v>
      </c>
      <c r="CP1253" s="8">
        <v>0.1</v>
      </c>
      <c r="CQ1253" s="8">
        <v>0.1</v>
      </c>
      <c r="CR1253" s="8">
        <v>0.1</v>
      </c>
      <c r="CS1253" s="8">
        <v>0.89999999999999991</v>
      </c>
      <c r="CT1253" s="8">
        <v>0.1</v>
      </c>
      <c r="CU1253" s="8">
        <v>0.1</v>
      </c>
      <c r="CV1253" s="8">
        <v>0.1</v>
      </c>
      <c r="CW1253" s="8">
        <v>0.1</v>
      </c>
      <c r="CX1253" s="8">
        <v>0.1</v>
      </c>
      <c r="CY1253" s="8">
        <v>0.1</v>
      </c>
      <c r="CZ1253" s="8">
        <v>0.1</v>
      </c>
      <c r="DA1253" s="8">
        <v>7.1536932098216323E-3</v>
      </c>
      <c r="DB1253" s="8">
        <v>9.2846306790178371E-2</v>
      </c>
      <c r="DC1253" s="8">
        <v>0.1</v>
      </c>
      <c r="DD1253" s="8">
        <v>0.1</v>
      </c>
      <c r="DE1253" s="8">
        <v>0.1</v>
      </c>
      <c r="DF1253" s="8">
        <v>0.1</v>
      </c>
      <c r="DG1253" s="8">
        <v>0.1</v>
      </c>
      <c r="DH1253" s="8">
        <v>0.1</v>
      </c>
      <c r="DI1253" s="8">
        <v>8.74948541051557E-2</v>
      </c>
      <c r="DJ1253" s="8">
        <v>9.3980299011817946E-3</v>
      </c>
      <c r="DK1253" s="8">
        <v>2.2547617191051371E-3</v>
      </c>
      <c r="DL1253" s="8">
        <v>8.5235427455736799E-4</v>
      </c>
      <c r="DM1253" s="8">
        <v>0.1</v>
      </c>
      <c r="DN1253" s="8">
        <v>0.1</v>
      </c>
      <c r="DO1253" s="8">
        <v>0.1</v>
      </c>
      <c r="DP1253" s="8">
        <v>0.1</v>
      </c>
      <c r="DQ1253" s="8">
        <v>0.1</v>
      </c>
      <c r="DR1253" s="8">
        <v>0.1</v>
      </c>
      <c r="DS1253" s="8">
        <v>0.1</v>
      </c>
      <c r="DT1253" s="8">
        <v>0.2</v>
      </c>
      <c r="DU1253" s="8">
        <v>0.1</v>
      </c>
      <c r="DV1253" s="8">
        <v>0.1</v>
      </c>
      <c r="DW1253" s="8">
        <v>2.5176318975490691E-2</v>
      </c>
      <c r="DX1253" s="8">
        <v>7.4823681024509314E-2</v>
      </c>
      <c r="DY1253" s="8">
        <v>0.1</v>
      </c>
      <c r="DZ1253" s="8">
        <v>0.1</v>
      </c>
      <c r="EA1253" s="8">
        <v>0.1</v>
      </c>
      <c r="EB1253" s="8">
        <v>0.1</v>
      </c>
      <c r="EC1253" s="8">
        <v>0</v>
      </c>
      <c r="ED1253" s="8">
        <v>0</v>
      </c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  <c r="GL1253" s="8"/>
      <c r="GM1253" s="8"/>
      <c r="GN1253" s="8"/>
      <c r="GO1253" s="8"/>
      <c r="GP1253" s="8"/>
      <c r="GQ1253" s="8"/>
      <c r="GR1253" s="8"/>
      <c r="GS1253" s="8"/>
      <c r="GT1253" s="8"/>
      <c r="GU1253" s="8"/>
      <c r="GV1253" s="8"/>
      <c r="GW1253" s="8"/>
      <c r="GX1253" s="8"/>
    </row>
    <row r="1254" spans="1:206" x14ac:dyDescent="0.3">
      <c r="A1254" s="32"/>
      <c r="B1254" s="23" t="s">
        <v>284</v>
      </c>
      <c r="C1254" s="33"/>
      <c r="D1254" s="33"/>
      <c r="E1254" s="23" t="s">
        <v>162</v>
      </c>
      <c r="F1254" s="23"/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8">
        <v>0</v>
      </c>
      <c r="BM1254" s="8">
        <v>0</v>
      </c>
      <c r="BN1254" s="8">
        <v>0</v>
      </c>
      <c r="BO1254" s="8">
        <v>0</v>
      </c>
      <c r="BP1254" s="8">
        <v>0</v>
      </c>
      <c r="BQ1254" s="8">
        <v>0</v>
      </c>
      <c r="BR1254" s="8">
        <v>0</v>
      </c>
      <c r="BS1254" s="8">
        <v>0</v>
      </c>
      <c r="BT1254" s="8">
        <v>0</v>
      </c>
      <c r="BU1254" s="8">
        <v>0</v>
      </c>
      <c r="BV1254" s="8">
        <v>0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8">
        <v>3.0788488872385049E-5</v>
      </c>
      <c r="CC1254" s="8">
        <v>3.0326874288826331E-5</v>
      </c>
      <c r="CD1254" s="8">
        <v>5.9147230777953103E-3</v>
      </c>
      <c r="CE1254" s="8">
        <v>9.100856051168899E-4</v>
      </c>
      <c r="CF1254" s="8">
        <v>1.140068466533892E-3</v>
      </c>
      <c r="CG1254" s="8">
        <v>7.8494529550655076E-4</v>
      </c>
      <c r="CH1254" s="8">
        <v>1.8968104393722959E-4</v>
      </c>
      <c r="CI1254" s="8">
        <v>2.273063685865215E-4</v>
      </c>
      <c r="CJ1254" s="8">
        <v>8.4761777764521574E-4</v>
      </c>
      <c r="CK1254" s="8">
        <v>1.600559317468798E-4</v>
      </c>
      <c r="CL1254" s="8">
        <v>3.2709668991728423E-5</v>
      </c>
      <c r="CM1254" s="8">
        <v>0.5</v>
      </c>
      <c r="CN1254" s="8">
        <v>0.1</v>
      </c>
      <c r="CO1254" s="8">
        <v>0.1</v>
      </c>
      <c r="CP1254" s="8">
        <v>0.1</v>
      </c>
      <c r="CQ1254" s="8">
        <v>0.1</v>
      </c>
      <c r="CR1254" s="8">
        <v>0.1</v>
      </c>
      <c r="CS1254" s="8">
        <v>0.89999999999999991</v>
      </c>
      <c r="CT1254" s="8">
        <v>0.1</v>
      </c>
      <c r="CU1254" s="8">
        <v>0.1</v>
      </c>
      <c r="CV1254" s="8">
        <v>0.1</v>
      </c>
      <c r="CW1254" s="8">
        <v>0.1</v>
      </c>
      <c r="CX1254" s="8">
        <v>0.1</v>
      </c>
      <c r="CY1254" s="8">
        <v>0.1</v>
      </c>
      <c r="CZ1254" s="8">
        <v>0.1</v>
      </c>
      <c r="DA1254" s="8">
        <v>7.1536932098216323E-3</v>
      </c>
      <c r="DB1254" s="8">
        <v>9.2846306790178371E-2</v>
      </c>
      <c r="DC1254" s="8">
        <v>0.1</v>
      </c>
      <c r="DD1254" s="8">
        <v>0.1</v>
      </c>
      <c r="DE1254" s="8">
        <v>0.1</v>
      </c>
      <c r="DF1254" s="8">
        <v>0.1</v>
      </c>
      <c r="DG1254" s="8">
        <v>0.1</v>
      </c>
      <c r="DH1254" s="8">
        <v>0.1</v>
      </c>
      <c r="DI1254" s="8">
        <v>8.74948541051557E-2</v>
      </c>
      <c r="DJ1254" s="8">
        <v>9.3980299011817946E-3</v>
      </c>
      <c r="DK1254" s="8">
        <v>2.2547617191051371E-3</v>
      </c>
      <c r="DL1254" s="8">
        <v>8.5235427455736799E-4</v>
      </c>
      <c r="DM1254" s="8">
        <v>0.1</v>
      </c>
      <c r="DN1254" s="8">
        <v>0.1</v>
      </c>
      <c r="DO1254" s="8">
        <v>0.1</v>
      </c>
      <c r="DP1254" s="8">
        <v>0.1</v>
      </c>
      <c r="DQ1254" s="8">
        <v>0.1</v>
      </c>
      <c r="DR1254" s="8">
        <v>0.1</v>
      </c>
      <c r="DS1254" s="8">
        <v>0.1</v>
      </c>
      <c r="DT1254" s="8">
        <v>0.2</v>
      </c>
      <c r="DU1254" s="8">
        <v>0.1</v>
      </c>
      <c r="DV1254" s="8">
        <v>0.1</v>
      </c>
      <c r="DW1254" s="8">
        <v>2.5176318975490691E-2</v>
      </c>
      <c r="DX1254" s="8">
        <v>7.4823681024509314E-2</v>
      </c>
      <c r="DY1254" s="8">
        <v>0.1</v>
      </c>
      <c r="DZ1254" s="8">
        <v>0.1</v>
      </c>
      <c r="EA1254" s="8">
        <v>0.1</v>
      </c>
      <c r="EB1254" s="8">
        <v>0.1</v>
      </c>
      <c r="EC1254" s="8">
        <v>0</v>
      </c>
      <c r="ED1254" s="8">
        <v>0</v>
      </c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/>
      <c r="GH1254" s="8"/>
      <c r="GI1254" s="8"/>
      <c r="GJ1254" s="8"/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  <c r="GX1254" s="8"/>
    </row>
    <row r="1255" spans="1:206" x14ac:dyDescent="0.3">
      <c r="A1255" s="32"/>
      <c r="B1255" s="23" t="s">
        <v>285</v>
      </c>
      <c r="C1255" s="33"/>
      <c r="D1255" s="33"/>
      <c r="E1255" s="23" t="s">
        <v>162</v>
      </c>
      <c r="F1255" s="23"/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  <c r="BD1255" s="8">
        <v>0</v>
      </c>
      <c r="BE1255" s="8">
        <v>0</v>
      </c>
      <c r="BF1255" s="8">
        <v>0</v>
      </c>
      <c r="BG1255" s="8">
        <v>0</v>
      </c>
      <c r="BH1255" s="8">
        <v>0</v>
      </c>
      <c r="BI1255" s="8">
        <v>0</v>
      </c>
      <c r="BJ1255" s="8">
        <v>0</v>
      </c>
      <c r="BK1255" s="8">
        <v>0</v>
      </c>
      <c r="BL1255" s="8">
        <v>0</v>
      </c>
      <c r="BM1255" s="8">
        <v>0</v>
      </c>
      <c r="BN1255" s="8">
        <v>0</v>
      </c>
      <c r="BO1255" s="8">
        <v>0</v>
      </c>
      <c r="BP1255" s="8">
        <v>0</v>
      </c>
      <c r="BQ1255" s="8">
        <v>0</v>
      </c>
      <c r="BR1255" s="8">
        <v>0</v>
      </c>
      <c r="BS1255" s="8">
        <v>0</v>
      </c>
      <c r="BT1255" s="8">
        <v>0</v>
      </c>
      <c r="BU1255" s="8">
        <v>0</v>
      </c>
      <c r="BV1255" s="8">
        <v>0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8">
        <v>3.0788488872385049E-5</v>
      </c>
      <c r="CC1255" s="8">
        <v>3.0326874288826331E-5</v>
      </c>
      <c r="CD1255" s="8">
        <v>5.9147230777953103E-3</v>
      </c>
      <c r="CE1255" s="8">
        <v>9.100856051168899E-4</v>
      </c>
      <c r="CF1255" s="8">
        <v>1.140068466533892E-3</v>
      </c>
      <c r="CG1255" s="8">
        <v>7.8494529550655076E-4</v>
      </c>
      <c r="CH1255" s="8">
        <v>1.8968104393722959E-4</v>
      </c>
      <c r="CI1255" s="8">
        <v>2.273063685865215E-4</v>
      </c>
      <c r="CJ1255" s="8">
        <v>8.4761777764521574E-4</v>
      </c>
      <c r="CK1255" s="8">
        <v>1.600559317468798E-4</v>
      </c>
      <c r="CL1255" s="8">
        <v>3.2709668991728423E-5</v>
      </c>
      <c r="CM1255" s="8">
        <v>0.5</v>
      </c>
      <c r="CN1255" s="8">
        <v>0.1</v>
      </c>
      <c r="CO1255" s="8">
        <v>0.1</v>
      </c>
      <c r="CP1255" s="8">
        <v>0.1</v>
      </c>
      <c r="CQ1255" s="8">
        <v>0.1</v>
      </c>
      <c r="CR1255" s="8">
        <v>0.1</v>
      </c>
      <c r="CS1255" s="8">
        <v>0.89999999999999991</v>
      </c>
      <c r="CT1255" s="8">
        <v>0.1</v>
      </c>
      <c r="CU1255" s="8">
        <v>0.1</v>
      </c>
      <c r="CV1255" s="8">
        <v>0.1</v>
      </c>
      <c r="CW1255" s="8">
        <v>0.1</v>
      </c>
      <c r="CX1255" s="8">
        <v>0.1</v>
      </c>
      <c r="CY1255" s="8">
        <v>0.1</v>
      </c>
      <c r="CZ1255" s="8">
        <v>0.1</v>
      </c>
      <c r="DA1255" s="8">
        <v>7.1536932098216323E-3</v>
      </c>
      <c r="DB1255" s="8">
        <v>9.2846306790178371E-2</v>
      </c>
      <c r="DC1255" s="8">
        <v>0.1</v>
      </c>
      <c r="DD1255" s="8">
        <v>0.1</v>
      </c>
      <c r="DE1255" s="8">
        <v>0.1</v>
      </c>
      <c r="DF1255" s="8">
        <v>0.1</v>
      </c>
      <c r="DG1255" s="8">
        <v>0.1</v>
      </c>
      <c r="DH1255" s="8">
        <v>0.1</v>
      </c>
      <c r="DI1255" s="8">
        <v>8.74948541051557E-2</v>
      </c>
      <c r="DJ1255" s="8">
        <v>9.3980299011817946E-3</v>
      </c>
      <c r="DK1255" s="8">
        <v>2.2547617191051371E-3</v>
      </c>
      <c r="DL1255" s="8">
        <v>8.5235427455736799E-4</v>
      </c>
      <c r="DM1255" s="8">
        <v>0.1</v>
      </c>
      <c r="DN1255" s="8">
        <v>0.1</v>
      </c>
      <c r="DO1255" s="8">
        <v>0.1</v>
      </c>
      <c r="DP1255" s="8">
        <v>0.1</v>
      </c>
      <c r="DQ1255" s="8">
        <v>0.1</v>
      </c>
      <c r="DR1255" s="8">
        <v>0.1</v>
      </c>
      <c r="DS1255" s="8">
        <v>0.1</v>
      </c>
      <c r="DT1255" s="8">
        <v>0.2</v>
      </c>
      <c r="DU1255" s="8">
        <v>0.1</v>
      </c>
      <c r="DV1255" s="8">
        <v>0.1</v>
      </c>
      <c r="DW1255" s="8">
        <v>2.5176318975490691E-2</v>
      </c>
      <c r="DX1255" s="8">
        <v>7.4823681024509314E-2</v>
      </c>
      <c r="DY1255" s="8">
        <v>0.1</v>
      </c>
      <c r="DZ1255" s="8">
        <v>0.1</v>
      </c>
      <c r="EA1255" s="8">
        <v>0.1</v>
      </c>
      <c r="EB1255" s="8">
        <v>0.1</v>
      </c>
      <c r="EC1255" s="8">
        <v>0</v>
      </c>
      <c r="ED1255" s="8">
        <v>0</v>
      </c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  <c r="FK1255" s="8"/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/>
      <c r="GK1255" s="8"/>
      <c r="GL1255" s="8"/>
      <c r="GM1255" s="8"/>
      <c r="GN1255" s="8"/>
      <c r="GO1255" s="8"/>
      <c r="GP1255" s="8"/>
      <c r="GQ1255" s="8"/>
      <c r="GR1255" s="8"/>
      <c r="GS1255" s="8"/>
      <c r="GT1255" s="8"/>
      <c r="GU1255" s="8"/>
      <c r="GV1255" s="8"/>
      <c r="GW1255" s="8"/>
      <c r="GX1255" s="8"/>
    </row>
    <row r="1256" spans="1:206" x14ac:dyDescent="0.3">
      <c r="A1256" s="32"/>
      <c r="B1256" s="23" t="s">
        <v>286</v>
      </c>
      <c r="C1256" s="33"/>
      <c r="D1256" s="33"/>
      <c r="E1256" s="23" t="s">
        <v>162</v>
      </c>
      <c r="F1256" s="23"/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8">
        <v>0</v>
      </c>
      <c r="BM1256" s="8">
        <v>0</v>
      </c>
      <c r="BN1256" s="8">
        <v>0</v>
      </c>
      <c r="BO1256" s="8">
        <v>0</v>
      </c>
      <c r="BP1256" s="8">
        <v>0</v>
      </c>
      <c r="BQ1256" s="8">
        <v>0</v>
      </c>
      <c r="BR1256" s="8">
        <v>0</v>
      </c>
      <c r="BS1256" s="8">
        <v>0</v>
      </c>
      <c r="BT1256" s="8">
        <v>0</v>
      </c>
      <c r="BU1256" s="8">
        <v>0</v>
      </c>
      <c r="BV1256" s="8">
        <v>0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8">
        <v>3.0788488872385049E-5</v>
      </c>
      <c r="CC1256" s="8">
        <v>3.0326874288826331E-5</v>
      </c>
      <c r="CD1256" s="8">
        <v>5.9147230777953103E-3</v>
      </c>
      <c r="CE1256" s="8">
        <v>9.100856051168899E-4</v>
      </c>
      <c r="CF1256" s="8">
        <v>1.140068466533892E-3</v>
      </c>
      <c r="CG1256" s="8">
        <v>7.8494529550655076E-4</v>
      </c>
      <c r="CH1256" s="8">
        <v>1.8968104393722959E-4</v>
      </c>
      <c r="CI1256" s="8">
        <v>2.273063685865215E-4</v>
      </c>
      <c r="CJ1256" s="8">
        <v>8.4761777764521574E-4</v>
      </c>
      <c r="CK1256" s="8">
        <v>1.600559317468798E-4</v>
      </c>
      <c r="CL1256" s="8">
        <v>3.2709668991728423E-5</v>
      </c>
      <c r="CM1256" s="8">
        <v>0.5</v>
      </c>
      <c r="CN1256" s="8">
        <v>0.1</v>
      </c>
      <c r="CO1256" s="8">
        <v>0.1</v>
      </c>
      <c r="CP1256" s="8">
        <v>0.1</v>
      </c>
      <c r="CQ1256" s="8">
        <v>0.1</v>
      </c>
      <c r="CR1256" s="8">
        <v>0.1</v>
      </c>
      <c r="CS1256" s="8">
        <v>0.89999999999999991</v>
      </c>
      <c r="CT1256" s="8">
        <v>0.1</v>
      </c>
      <c r="CU1256" s="8">
        <v>0.1</v>
      </c>
      <c r="CV1256" s="8">
        <v>0.1</v>
      </c>
      <c r="CW1256" s="8">
        <v>0.1</v>
      </c>
      <c r="CX1256" s="8">
        <v>0.1</v>
      </c>
      <c r="CY1256" s="8">
        <v>0.1</v>
      </c>
      <c r="CZ1256" s="8">
        <v>0.1</v>
      </c>
      <c r="DA1256" s="8">
        <v>7.1536932098216323E-3</v>
      </c>
      <c r="DB1256" s="8">
        <v>9.2846306790178371E-2</v>
      </c>
      <c r="DC1256" s="8">
        <v>0.1</v>
      </c>
      <c r="DD1256" s="8">
        <v>0.1</v>
      </c>
      <c r="DE1256" s="8">
        <v>0.1</v>
      </c>
      <c r="DF1256" s="8">
        <v>0.1</v>
      </c>
      <c r="DG1256" s="8">
        <v>0.1</v>
      </c>
      <c r="DH1256" s="8">
        <v>0.1</v>
      </c>
      <c r="DI1256" s="8">
        <v>8.74948541051557E-2</v>
      </c>
      <c r="DJ1256" s="8">
        <v>9.3980299011817946E-3</v>
      </c>
      <c r="DK1256" s="8">
        <v>2.2547617191051371E-3</v>
      </c>
      <c r="DL1256" s="8">
        <v>8.5235427455736799E-4</v>
      </c>
      <c r="DM1256" s="8">
        <v>0.1</v>
      </c>
      <c r="DN1256" s="8">
        <v>0.1</v>
      </c>
      <c r="DO1256" s="8">
        <v>0.1</v>
      </c>
      <c r="DP1256" s="8">
        <v>0.1</v>
      </c>
      <c r="DQ1256" s="8">
        <v>0.1</v>
      </c>
      <c r="DR1256" s="8">
        <v>0.1</v>
      </c>
      <c r="DS1256" s="8">
        <v>0.1</v>
      </c>
      <c r="DT1256" s="8">
        <v>0.2</v>
      </c>
      <c r="DU1256" s="8">
        <v>0.1</v>
      </c>
      <c r="DV1256" s="8">
        <v>0.1</v>
      </c>
      <c r="DW1256" s="8">
        <v>2.5176318975490691E-2</v>
      </c>
      <c r="DX1256" s="8">
        <v>7.4823681024509314E-2</v>
      </c>
      <c r="DY1256" s="8">
        <v>0.1</v>
      </c>
      <c r="DZ1256" s="8">
        <v>0.1</v>
      </c>
      <c r="EA1256" s="8">
        <v>0.1</v>
      </c>
      <c r="EB1256" s="8">
        <v>0.1</v>
      </c>
      <c r="EC1256" s="8">
        <v>0</v>
      </c>
      <c r="ED1256" s="8">
        <v>0</v>
      </c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  <c r="GD1256" s="8"/>
      <c r="GE1256" s="8"/>
      <c r="GF1256" s="8"/>
      <c r="GG1256" s="8"/>
      <c r="GH1256" s="8"/>
      <c r="GI1256" s="8"/>
      <c r="GJ1256" s="8"/>
      <c r="GK1256" s="8"/>
      <c r="GL1256" s="8"/>
      <c r="GM1256" s="8"/>
      <c r="GN1256" s="8"/>
      <c r="GO1256" s="8"/>
      <c r="GP1256" s="8"/>
      <c r="GQ1256" s="8"/>
      <c r="GR1256" s="8"/>
      <c r="GS1256" s="8"/>
      <c r="GT1256" s="8"/>
      <c r="GU1256" s="8"/>
      <c r="GV1256" s="8"/>
      <c r="GW1256" s="8"/>
      <c r="GX1256" s="8"/>
    </row>
    <row r="1257" spans="1:206" x14ac:dyDescent="0.3">
      <c r="A1257" s="32"/>
      <c r="B1257" s="23" t="s">
        <v>287</v>
      </c>
      <c r="C1257" s="33"/>
      <c r="D1257" s="33"/>
      <c r="E1257" s="23" t="s">
        <v>162</v>
      </c>
      <c r="F1257" s="23"/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>
        <v>0</v>
      </c>
      <c r="BI1257" s="8">
        <v>0</v>
      </c>
      <c r="BJ1257" s="8">
        <v>0</v>
      </c>
      <c r="BK1257" s="8">
        <v>0</v>
      </c>
      <c r="BL1257" s="8">
        <v>0</v>
      </c>
      <c r="BM1257" s="8">
        <v>0</v>
      </c>
      <c r="BN1257" s="8">
        <v>0</v>
      </c>
      <c r="BO1257" s="8">
        <v>0</v>
      </c>
      <c r="BP1257" s="8">
        <v>0</v>
      </c>
      <c r="BQ1257" s="8">
        <v>0</v>
      </c>
      <c r="BR1257" s="8">
        <v>0</v>
      </c>
      <c r="BS1257" s="8">
        <v>0</v>
      </c>
      <c r="BT1257" s="8">
        <v>0</v>
      </c>
      <c r="BU1257" s="8">
        <v>0</v>
      </c>
      <c r="BV1257" s="8">
        <v>0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8">
        <v>3.0788488872385049E-5</v>
      </c>
      <c r="CC1257" s="8">
        <v>3.0326874288826331E-5</v>
      </c>
      <c r="CD1257" s="8">
        <v>5.9147230777953103E-3</v>
      </c>
      <c r="CE1257" s="8">
        <v>9.100856051168899E-4</v>
      </c>
      <c r="CF1257" s="8">
        <v>1.140068466533892E-3</v>
      </c>
      <c r="CG1257" s="8">
        <v>7.8494529550655076E-4</v>
      </c>
      <c r="CH1257" s="8">
        <v>1.8968104393722959E-4</v>
      </c>
      <c r="CI1257" s="8">
        <v>2.273063685865215E-4</v>
      </c>
      <c r="CJ1257" s="8">
        <v>8.4761777764521574E-4</v>
      </c>
      <c r="CK1257" s="8">
        <v>1.600559317468798E-4</v>
      </c>
      <c r="CL1257" s="8">
        <v>3.2709668991728423E-5</v>
      </c>
      <c r="CM1257" s="8">
        <v>0.5</v>
      </c>
      <c r="CN1257" s="8">
        <v>0.1</v>
      </c>
      <c r="CO1257" s="8">
        <v>0.1</v>
      </c>
      <c r="CP1257" s="8">
        <v>0.1</v>
      </c>
      <c r="CQ1257" s="8">
        <v>0.1</v>
      </c>
      <c r="CR1257" s="8">
        <v>0.1</v>
      </c>
      <c r="CS1257" s="8">
        <v>0.89999999999999991</v>
      </c>
      <c r="CT1257" s="8">
        <v>0.1</v>
      </c>
      <c r="CU1257" s="8">
        <v>0.1</v>
      </c>
      <c r="CV1257" s="8">
        <v>0.1</v>
      </c>
      <c r="CW1257" s="8">
        <v>0.1</v>
      </c>
      <c r="CX1257" s="8">
        <v>0.1</v>
      </c>
      <c r="CY1257" s="8">
        <v>0.1</v>
      </c>
      <c r="CZ1257" s="8">
        <v>0.1</v>
      </c>
      <c r="DA1257" s="8">
        <v>7.1536932098216323E-3</v>
      </c>
      <c r="DB1257" s="8">
        <v>9.2846306790178371E-2</v>
      </c>
      <c r="DC1257" s="8">
        <v>0.1</v>
      </c>
      <c r="DD1257" s="8">
        <v>0.1</v>
      </c>
      <c r="DE1257" s="8">
        <v>0.1</v>
      </c>
      <c r="DF1257" s="8">
        <v>0.1</v>
      </c>
      <c r="DG1257" s="8">
        <v>0.1</v>
      </c>
      <c r="DH1257" s="8">
        <v>0.1</v>
      </c>
      <c r="DI1257" s="8">
        <v>8.74948541051557E-2</v>
      </c>
      <c r="DJ1257" s="8">
        <v>9.3980299011817946E-3</v>
      </c>
      <c r="DK1257" s="8">
        <v>2.2547617191051371E-3</v>
      </c>
      <c r="DL1257" s="8">
        <v>8.5235427455736799E-4</v>
      </c>
      <c r="DM1257" s="8">
        <v>0.1</v>
      </c>
      <c r="DN1257" s="8">
        <v>0.1</v>
      </c>
      <c r="DO1257" s="8">
        <v>0.1</v>
      </c>
      <c r="DP1257" s="8">
        <v>0.1</v>
      </c>
      <c r="DQ1257" s="8">
        <v>0.1</v>
      </c>
      <c r="DR1257" s="8">
        <v>0.1</v>
      </c>
      <c r="DS1257" s="8">
        <v>0.1</v>
      </c>
      <c r="DT1257" s="8">
        <v>0.2</v>
      </c>
      <c r="DU1257" s="8">
        <v>0.1</v>
      </c>
      <c r="DV1257" s="8">
        <v>0.1</v>
      </c>
      <c r="DW1257" s="8">
        <v>2.5176318975490691E-2</v>
      </c>
      <c r="DX1257" s="8">
        <v>7.4823681024509314E-2</v>
      </c>
      <c r="DY1257" s="8">
        <v>0.1</v>
      </c>
      <c r="DZ1257" s="8">
        <v>0.1</v>
      </c>
      <c r="EA1257" s="8">
        <v>0.1</v>
      </c>
      <c r="EB1257" s="8">
        <v>0.1</v>
      </c>
      <c r="EC1257" s="8">
        <v>0</v>
      </c>
      <c r="ED1257" s="8">
        <v>0</v>
      </c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  <c r="FN1257" s="8"/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  <c r="GA1257" s="8"/>
      <c r="GB1257" s="8"/>
      <c r="GC1257" s="8"/>
      <c r="GD1257" s="8"/>
      <c r="GE1257" s="8"/>
      <c r="GF1257" s="8"/>
      <c r="GG1257" s="8"/>
      <c r="GH1257" s="8"/>
      <c r="GI1257" s="8"/>
      <c r="GJ1257" s="8"/>
      <c r="GK1257" s="8"/>
      <c r="GL1257" s="8"/>
      <c r="GM1257" s="8"/>
      <c r="GN1257" s="8"/>
      <c r="GO1257" s="8"/>
      <c r="GP1257" s="8"/>
      <c r="GQ1257" s="8"/>
      <c r="GR1257" s="8"/>
      <c r="GS1257" s="8"/>
      <c r="GT1257" s="8"/>
      <c r="GU1257" s="8"/>
      <c r="GV1257" s="8"/>
      <c r="GW1257" s="8"/>
      <c r="GX1257" s="8"/>
    </row>
    <row r="1258" spans="1:206" x14ac:dyDescent="0.3">
      <c r="A1258" s="32"/>
      <c r="B1258" s="23" t="s">
        <v>288</v>
      </c>
      <c r="C1258" s="33"/>
      <c r="D1258" s="33"/>
      <c r="E1258" s="23" t="s">
        <v>162</v>
      </c>
      <c r="F1258" s="23"/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8">
        <v>0</v>
      </c>
      <c r="BM1258" s="8">
        <v>0</v>
      </c>
      <c r="BN1258" s="8">
        <v>0</v>
      </c>
      <c r="BO1258" s="8">
        <v>0</v>
      </c>
      <c r="BP1258" s="8">
        <v>0</v>
      </c>
      <c r="BQ1258" s="8">
        <v>0</v>
      </c>
      <c r="BR1258" s="8">
        <v>0</v>
      </c>
      <c r="BS1258" s="8">
        <v>0</v>
      </c>
      <c r="BT1258" s="8">
        <v>0</v>
      </c>
      <c r="BU1258" s="8">
        <v>0</v>
      </c>
      <c r="BV1258" s="8">
        <v>0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8">
        <v>3.0788488872385049E-5</v>
      </c>
      <c r="CC1258" s="8">
        <v>3.0326874288826331E-5</v>
      </c>
      <c r="CD1258" s="8">
        <v>5.9147230777953103E-3</v>
      </c>
      <c r="CE1258" s="8">
        <v>9.100856051168899E-4</v>
      </c>
      <c r="CF1258" s="8">
        <v>1.140068466533892E-3</v>
      </c>
      <c r="CG1258" s="8">
        <v>7.8494529550655076E-4</v>
      </c>
      <c r="CH1258" s="8">
        <v>1.8968104393722959E-4</v>
      </c>
      <c r="CI1258" s="8">
        <v>2.273063685865215E-4</v>
      </c>
      <c r="CJ1258" s="8">
        <v>8.4761777764521574E-4</v>
      </c>
      <c r="CK1258" s="8">
        <v>1.600559317468798E-4</v>
      </c>
      <c r="CL1258" s="8">
        <v>3.2709668991728423E-5</v>
      </c>
      <c r="CM1258" s="8">
        <v>0.5</v>
      </c>
      <c r="CN1258" s="8">
        <v>0.1</v>
      </c>
      <c r="CO1258" s="8">
        <v>0.1</v>
      </c>
      <c r="CP1258" s="8">
        <v>0.1</v>
      </c>
      <c r="CQ1258" s="8">
        <v>0.1</v>
      </c>
      <c r="CR1258" s="8">
        <v>0.1</v>
      </c>
      <c r="CS1258" s="8">
        <v>0.89999999999999991</v>
      </c>
      <c r="CT1258" s="8">
        <v>0.1</v>
      </c>
      <c r="CU1258" s="8">
        <v>0.1</v>
      </c>
      <c r="CV1258" s="8">
        <v>0.1</v>
      </c>
      <c r="CW1258" s="8">
        <v>0.1</v>
      </c>
      <c r="CX1258" s="8">
        <v>0.1</v>
      </c>
      <c r="CY1258" s="8">
        <v>0.1</v>
      </c>
      <c r="CZ1258" s="8">
        <v>0.1</v>
      </c>
      <c r="DA1258" s="8">
        <v>7.1536932098216323E-3</v>
      </c>
      <c r="DB1258" s="8">
        <v>9.2846306790178371E-2</v>
      </c>
      <c r="DC1258" s="8">
        <v>0.1</v>
      </c>
      <c r="DD1258" s="8">
        <v>0.1</v>
      </c>
      <c r="DE1258" s="8">
        <v>0.1</v>
      </c>
      <c r="DF1258" s="8">
        <v>0.1</v>
      </c>
      <c r="DG1258" s="8">
        <v>0.1</v>
      </c>
      <c r="DH1258" s="8">
        <v>0.1</v>
      </c>
      <c r="DI1258" s="8">
        <v>8.74948541051557E-2</v>
      </c>
      <c r="DJ1258" s="8">
        <v>9.3980299011817946E-3</v>
      </c>
      <c r="DK1258" s="8">
        <v>2.2547617191051371E-3</v>
      </c>
      <c r="DL1258" s="8">
        <v>8.5235427455736799E-4</v>
      </c>
      <c r="DM1258" s="8">
        <v>0.1</v>
      </c>
      <c r="DN1258" s="8">
        <v>0.1</v>
      </c>
      <c r="DO1258" s="8">
        <v>0.1</v>
      </c>
      <c r="DP1258" s="8">
        <v>0.1</v>
      </c>
      <c r="DQ1258" s="8">
        <v>0.1</v>
      </c>
      <c r="DR1258" s="8">
        <v>0.1</v>
      </c>
      <c r="DS1258" s="8">
        <v>0.1</v>
      </c>
      <c r="DT1258" s="8">
        <v>0.2</v>
      </c>
      <c r="DU1258" s="8">
        <v>0.1</v>
      </c>
      <c r="DV1258" s="8">
        <v>0.1</v>
      </c>
      <c r="DW1258" s="8">
        <v>2.5176318975490691E-2</v>
      </c>
      <c r="DX1258" s="8">
        <v>7.4823681024509314E-2</v>
      </c>
      <c r="DY1258" s="8">
        <v>0.1</v>
      </c>
      <c r="DZ1258" s="8">
        <v>0.1</v>
      </c>
      <c r="EA1258" s="8">
        <v>0.1</v>
      </c>
      <c r="EB1258" s="8">
        <v>0.1</v>
      </c>
      <c r="EC1258" s="8">
        <v>0</v>
      </c>
      <c r="ED1258" s="8">
        <v>0</v>
      </c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/>
      <c r="GC1258" s="8"/>
      <c r="GD1258" s="8"/>
      <c r="GE1258" s="8"/>
      <c r="GF1258" s="8"/>
      <c r="GG1258" s="8"/>
      <c r="GH1258" s="8"/>
      <c r="GI1258" s="8"/>
      <c r="GJ1258" s="8"/>
      <c r="GK1258" s="8"/>
      <c r="GL1258" s="8"/>
      <c r="GM1258" s="8"/>
      <c r="GN1258" s="8"/>
      <c r="GO1258" s="8"/>
      <c r="GP1258" s="8"/>
      <c r="GQ1258" s="8"/>
      <c r="GR1258" s="8"/>
      <c r="GS1258" s="8"/>
      <c r="GT1258" s="8"/>
      <c r="GU1258" s="8"/>
      <c r="GV1258" s="8"/>
      <c r="GW1258" s="8"/>
      <c r="GX1258" s="8"/>
    </row>
    <row r="1259" spans="1:206" x14ac:dyDescent="0.3">
      <c r="A1259" s="32"/>
      <c r="B1259" s="23" t="s">
        <v>289</v>
      </c>
      <c r="C1259" s="33"/>
      <c r="D1259" s="33"/>
      <c r="E1259" s="23" t="s">
        <v>162</v>
      </c>
      <c r="F1259" s="23"/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0</v>
      </c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8">
        <v>0</v>
      </c>
      <c r="BS1259" s="8">
        <v>0</v>
      </c>
      <c r="BT1259" s="8">
        <v>0</v>
      </c>
      <c r="BU1259" s="8">
        <v>0</v>
      </c>
      <c r="BV1259" s="8">
        <v>0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8">
        <v>3.0788488872385049E-5</v>
      </c>
      <c r="CC1259" s="8">
        <v>3.0326874288826331E-5</v>
      </c>
      <c r="CD1259" s="8">
        <v>5.9147230777953103E-3</v>
      </c>
      <c r="CE1259" s="8">
        <v>9.100856051168899E-4</v>
      </c>
      <c r="CF1259" s="8">
        <v>1.140068466533892E-3</v>
      </c>
      <c r="CG1259" s="8">
        <v>7.8494529550655076E-4</v>
      </c>
      <c r="CH1259" s="8">
        <v>1.8968104393722959E-4</v>
      </c>
      <c r="CI1259" s="8">
        <v>2.273063685865215E-4</v>
      </c>
      <c r="CJ1259" s="8">
        <v>8.4761777764521574E-4</v>
      </c>
      <c r="CK1259" s="8">
        <v>1.600559317468798E-4</v>
      </c>
      <c r="CL1259" s="8">
        <v>3.2709668991728423E-5</v>
      </c>
      <c r="CM1259" s="8">
        <v>0.5</v>
      </c>
      <c r="CN1259" s="8">
        <v>0.1</v>
      </c>
      <c r="CO1259" s="8">
        <v>0.1</v>
      </c>
      <c r="CP1259" s="8">
        <v>0.1</v>
      </c>
      <c r="CQ1259" s="8">
        <v>0.1</v>
      </c>
      <c r="CR1259" s="8">
        <v>0.1</v>
      </c>
      <c r="CS1259" s="8">
        <v>0.89999999999999991</v>
      </c>
      <c r="CT1259" s="8">
        <v>0.1</v>
      </c>
      <c r="CU1259" s="8">
        <v>0.1</v>
      </c>
      <c r="CV1259" s="8">
        <v>0.1</v>
      </c>
      <c r="CW1259" s="8">
        <v>0.1</v>
      </c>
      <c r="CX1259" s="8">
        <v>0.1</v>
      </c>
      <c r="CY1259" s="8">
        <v>0.1</v>
      </c>
      <c r="CZ1259" s="8">
        <v>0.1</v>
      </c>
      <c r="DA1259" s="8">
        <v>7.1536932098216323E-3</v>
      </c>
      <c r="DB1259" s="8">
        <v>9.2846306790178371E-2</v>
      </c>
      <c r="DC1259" s="8">
        <v>0.1</v>
      </c>
      <c r="DD1259" s="8">
        <v>0.1</v>
      </c>
      <c r="DE1259" s="8">
        <v>0.1</v>
      </c>
      <c r="DF1259" s="8">
        <v>0.1</v>
      </c>
      <c r="DG1259" s="8">
        <v>0.1</v>
      </c>
      <c r="DH1259" s="8">
        <v>0.1</v>
      </c>
      <c r="DI1259" s="8">
        <v>8.74948541051557E-2</v>
      </c>
      <c r="DJ1259" s="8">
        <v>9.3980299011817946E-3</v>
      </c>
      <c r="DK1259" s="8">
        <v>2.2547617191051371E-3</v>
      </c>
      <c r="DL1259" s="8">
        <v>8.5235427455736799E-4</v>
      </c>
      <c r="DM1259" s="8">
        <v>0.1</v>
      </c>
      <c r="DN1259" s="8">
        <v>0.1</v>
      </c>
      <c r="DO1259" s="8">
        <v>0.1</v>
      </c>
      <c r="DP1259" s="8">
        <v>0.1</v>
      </c>
      <c r="DQ1259" s="8">
        <v>0.1</v>
      </c>
      <c r="DR1259" s="8">
        <v>0.1</v>
      </c>
      <c r="DS1259" s="8">
        <v>0.1</v>
      </c>
      <c r="DT1259" s="8">
        <v>0.2</v>
      </c>
      <c r="DU1259" s="8">
        <v>0.1</v>
      </c>
      <c r="DV1259" s="8">
        <v>0.1</v>
      </c>
      <c r="DW1259" s="8">
        <v>2.5176318975490691E-2</v>
      </c>
      <c r="DX1259" s="8">
        <v>7.4823681024509314E-2</v>
      </c>
      <c r="DY1259" s="8">
        <v>0.1</v>
      </c>
      <c r="DZ1259" s="8">
        <v>0.1</v>
      </c>
      <c r="EA1259" s="8">
        <v>0.1</v>
      </c>
      <c r="EB1259" s="8">
        <v>0.1</v>
      </c>
      <c r="EC1259" s="8">
        <v>0</v>
      </c>
      <c r="ED1259" s="8">
        <v>0</v>
      </c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  <c r="GD1259" s="8"/>
      <c r="GE1259" s="8"/>
      <c r="GF1259" s="8"/>
      <c r="GG1259" s="8"/>
      <c r="GH1259" s="8"/>
      <c r="GI1259" s="8"/>
      <c r="GJ1259" s="8"/>
      <c r="GK1259" s="8"/>
      <c r="GL1259" s="8"/>
      <c r="GM1259" s="8"/>
      <c r="GN1259" s="8"/>
      <c r="GO1259" s="8"/>
      <c r="GP1259" s="8"/>
      <c r="GQ1259" s="8"/>
      <c r="GR1259" s="8"/>
      <c r="GS1259" s="8"/>
      <c r="GT1259" s="8"/>
      <c r="GU1259" s="8"/>
      <c r="GV1259" s="8"/>
      <c r="GW1259" s="8"/>
      <c r="GX1259" s="8"/>
    </row>
    <row r="1260" spans="1:206" x14ac:dyDescent="0.3">
      <c r="A1260" s="32"/>
      <c r="B1260" s="23" t="s">
        <v>290</v>
      </c>
      <c r="C1260" s="33"/>
      <c r="D1260" s="33"/>
      <c r="E1260" s="23" t="s">
        <v>162</v>
      </c>
      <c r="F1260" s="23"/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8">
        <v>0</v>
      </c>
      <c r="BM1260" s="8">
        <v>0</v>
      </c>
      <c r="BN1260" s="8">
        <v>0</v>
      </c>
      <c r="BO1260" s="8">
        <v>0</v>
      </c>
      <c r="BP1260" s="8">
        <v>0</v>
      </c>
      <c r="BQ1260" s="8">
        <v>0</v>
      </c>
      <c r="BR1260" s="8">
        <v>0</v>
      </c>
      <c r="BS1260" s="8">
        <v>0</v>
      </c>
      <c r="BT1260" s="8">
        <v>0</v>
      </c>
      <c r="BU1260" s="8">
        <v>0</v>
      </c>
      <c r="BV1260" s="8">
        <v>0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8">
        <v>3.0788488872385049E-5</v>
      </c>
      <c r="CC1260" s="8">
        <v>3.0326874288826331E-5</v>
      </c>
      <c r="CD1260" s="8">
        <v>5.9147230777953103E-3</v>
      </c>
      <c r="CE1260" s="8">
        <v>9.100856051168899E-4</v>
      </c>
      <c r="CF1260" s="8">
        <v>1.140068466533892E-3</v>
      </c>
      <c r="CG1260" s="8">
        <v>7.8494529550655076E-4</v>
      </c>
      <c r="CH1260" s="8">
        <v>1.8968104393722959E-4</v>
      </c>
      <c r="CI1260" s="8">
        <v>2.273063685865215E-4</v>
      </c>
      <c r="CJ1260" s="8">
        <v>8.4761777764521574E-4</v>
      </c>
      <c r="CK1260" s="8">
        <v>1.600559317468798E-4</v>
      </c>
      <c r="CL1260" s="8">
        <v>3.2709668991728423E-5</v>
      </c>
      <c r="CM1260" s="8">
        <v>0.5</v>
      </c>
      <c r="CN1260" s="8">
        <v>0.1</v>
      </c>
      <c r="CO1260" s="8">
        <v>0.1</v>
      </c>
      <c r="CP1260" s="8">
        <v>0.1</v>
      </c>
      <c r="CQ1260" s="8">
        <v>0.1</v>
      </c>
      <c r="CR1260" s="8">
        <v>0.1</v>
      </c>
      <c r="CS1260" s="8">
        <v>0.89999999999999991</v>
      </c>
      <c r="CT1260" s="8">
        <v>0.1</v>
      </c>
      <c r="CU1260" s="8">
        <v>0.1</v>
      </c>
      <c r="CV1260" s="8">
        <v>0.1</v>
      </c>
      <c r="CW1260" s="8">
        <v>0.1</v>
      </c>
      <c r="CX1260" s="8">
        <v>0.1</v>
      </c>
      <c r="CY1260" s="8">
        <v>0.1</v>
      </c>
      <c r="CZ1260" s="8">
        <v>0.1</v>
      </c>
      <c r="DA1260" s="8">
        <v>7.1536932098216323E-3</v>
      </c>
      <c r="DB1260" s="8">
        <v>9.2846306790178371E-2</v>
      </c>
      <c r="DC1260" s="8">
        <v>0.1</v>
      </c>
      <c r="DD1260" s="8">
        <v>0.1</v>
      </c>
      <c r="DE1260" s="8">
        <v>0.1</v>
      </c>
      <c r="DF1260" s="8">
        <v>0.1</v>
      </c>
      <c r="DG1260" s="8">
        <v>0.1</v>
      </c>
      <c r="DH1260" s="8">
        <v>0.1</v>
      </c>
      <c r="DI1260" s="8">
        <v>8.74948541051557E-2</v>
      </c>
      <c r="DJ1260" s="8">
        <v>9.3980299011817946E-3</v>
      </c>
      <c r="DK1260" s="8">
        <v>2.2547617191051371E-3</v>
      </c>
      <c r="DL1260" s="8">
        <v>8.5235427455736799E-4</v>
      </c>
      <c r="DM1260" s="8">
        <v>0.1</v>
      </c>
      <c r="DN1260" s="8">
        <v>0.1</v>
      </c>
      <c r="DO1260" s="8">
        <v>0.1</v>
      </c>
      <c r="DP1260" s="8">
        <v>0.1</v>
      </c>
      <c r="DQ1260" s="8">
        <v>0.1</v>
      </c>
      <c r="DR1260" s="8">
        <v>0.1</v>
      </c>
      <c r="DS1260" s="8">
        <v>0.1</v>
      </c>
      <c r="DT1260" s="8">
        <v>0.2</v>
      </c>
      <c r="DU1260" s="8">
        <v>0.1</v>
      </c>
      <c r="DV1260" s="8">
        <v>0.1</v>
      </c>
      <c r="DW1260" s="8">
        <v>2.5176318975490691E-2</v>
      </c>
      <c r="DX1260" s="8">
        <v>7.4823681024509314E-2</v>
      </c>
      <c r="DY1260" s="8">
        <v>0.1</v>
      </c>
      <c r="DZ1260" s="8">
        <v>0.1</v>
      </c>
      <c r="EA1260" s="8">
        <v>0.1</v>
      </c>
      <c r="EB1260" s="8">
        <v>0.1</v>
      </c>
      <c r="EC1260" s="8">
        <v>0</v>
      </c>
      <c r="ED1260" s="8">
        <v>0</v>
      </c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/>
      <c r="GC1260" s="8"/>
      <c r="GD1260" s="8"/>
      <c r="GE1260" s="8"/>
      <c r="GF1260" s="8"/>
      <c r="GG1260" s="8"/>
      <c r="GH1260" s="8"/>
      <c r="GI1260" s="8"/>
      <c r="GJ1260" s="8"/>
      <c r="GK1260" s="8"/>
      <c r="GL1260" s="8"/>
      <c r="GM1260" s="8"/>
      <c r="GN1260" s="8"/>
      <c r="GO1260" s="8"/>
      <c r="GP1260" s="8"/>
      <c r="GQ1260" s="8"/>
      <c r="GR1260" s="8"/>
      <c r="GS1260" s="8"/>
      <c r="GT1260" s="8"/>
      <c r="GU1260" s="8"/>
      <c r="GV1260" s="8"/>
      <c r="GW1260" s="8"/>
      <c r="GX1260" s="8"/>
    </row>
    <row r="1261" spans="1:206" x14ac:dyDescent="0.3">
      <c r="A1261" s="32"/>
      <c r="B1261" s="23" t="s">
        <v>236</v>
      </c>
      <c r="C1261" s="33" t="s">
        <v>326</v>
      </c>
      <c r="D1261" s="33" t="s">
        <v>327</v>
      </c>
      <c r="E1261" s="23" t="s">
        <v>162</v>
      </c>
      <c r="F1261" s="23"/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0</v>
      </c>
      <c r="BB1261" s="8">
        <v>0</v>
      </c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>
        <v>0</v>
      </c>
      <c r="BI1261" s="8">
        <v>0</v>
      </c>
      <c r="BJ1261" s="8">
        <v>0</v>
      </c>
      <c r="BK1261" s="8">
        <v>0</v>
      </c>
      <c r="BL1261" s="8">
        <v>0</v>
      </c>
      <c r="BM1261" s="8">
        <v>0</v>
      </c>
      <c r="BN1261" s="8">
        <v>0</v>
      </c>
      <c r="BO1261" s="8">
        <v>0</v>
      </c>
      <c r="BP1261" s="8">
        <v>0</v>
      </c>
      <c r="BQ1261" s="8">
        <v>0</v>
      </c>
      <c r="BR1261" s="8">
        <v>0</v>
      </c>
      <c r="BS1261" s="8">
        <v>0</v>
      </c>
      <c r="BT1261" s="8">
        <v>0</v>
      </c>
      <c r="BU1261" s="8">
        <v>0</v>
      </c>
      <c r="BV1261" s="8">
        <v>0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8">
        <v>3.0788488872385049E-5</v>
      </c>
      <c r="CC1261" s="8">
        <v>3.0326874288826331E-5</v>
      </c>
      <c r="CD1261" s="8">
        <v>5.9147230777953103E-3</v>
      </c>
      <c r="CE1261" s="8">
        <v>9.100856051168899E-4</v>
      </c>
      <c r="CF1261" s="8">
        <v>1.140068466533892E-3</v>
      </c>
      <c r="CG1261" s="8">
        <v>7.8494529550655076E-4</v>
      </c>
      <c r="CH1261" s="8">
        <v>1.8968104393722959E-4</v>
      </c>
      <c r="CI1261" s="8">
        <v>2.273063685865215E-4</v>
      </c>
      <c r="CJ1261" s="8">
        <v>8.4761777764521574E-4</v>
      </c>
      <c r="CK1261" s="8">
        <v>1.600559317468798E-4</v>
      </c>
      <c r="CL1261" s="8">
        <v>3.2709668991728423E-5</v>
      </c>
      <c r="CM1261" s="8">
        <v>0.5</v>
      </c>
      <c r="CN1261" s="8">
        <v>0.1</v>
      </c>
      <c r="CO1261" s="8">
        <v>0.1</v>
      </c>
      <c r="CP1261" s="8">
        <v>0.1</v>
      </c>
      <c r="CQ1261" s="8">
        <v>0.1</v>
      </c>
      <c r="CR1261" s="8">
        <v>0.1</v>
      </c>
      <c r="CS1261" s="8">
        <v>0.89999999999999991</v>
      </c>
      <c r="CT1261" s="8">
        <v>0.1</v>
      </c>
      <c r="CU1261" s="8">
        <v>0.1</v>
      </c>
      <c r="CV1261" s="8">
        <v>0.1</v>
      </c>
      <c r="CW1261" s="8">
        <v>0.1</v>
      </c>
      <c r="CX1261" s="8">
        <v>0.1</v>
      </c>
      <c r="CY1261" s="8">
        <v>0.1</v>
      </c>
      <c r="CZ1261" s="8">
        <v>0.1</v>
      </c>
      <c r="DA1261" s="8">
        <v>7.1536932098216323E-3</v>
      </c>
      <c r="DB1261" s="8">
        <v>9.2846306790178371E-2</v>
      </c>
      <c r="DC1261" s="8">
        <v>0.1</v>
      </c>
      <c r="DD1261" s="8">
        <v>0.1</v>
      </c>
      <c r="DE1261" s="8">
        <v>0.1</v>
      </c>
      <c r="DF1261" s="8">
        <v>0.1</v>
      </c>
      <c r="DG1261" s="8">
        <v>0.1</v>
      </c>
      <c r="DH1261" s="8">
        <v>0.1</v>
      </c>
      <c r="DI1261" s="8">
        <v>8.74948541051557E-2</v>
      </c>
      <c r="DJ1261" s="8">
        <v>9.3980299011817946E-3</v>
      </c>
      <c r="DK1261" s="8">
        <v>2.2547617191051371E-3</v>
      </c>
      <c r="DL1261" s="8">
        <v>8.5235427455736799E-4</v>
      </c>
      <c r="DM1261" s="8">
        <v>0.1</v>
      </c>
      <c r="DN1261" s="8">
        <v>0.1</v>
      </c>
      <c r="DO1261" s="8">
        <v>0.1</v>
      </c>
      <c r="DP1261" s="8">
        <v>0.1</v>
      </c>
      <c r="DQ1261" s="8">
        <v>0.1</v>
      </c>
      <c r="DR1261" s="8">
        <v>0.1</v>
      </c>
      <c r="DS1261" s="8">
        <v>0.1</v>
      </c>
      <c r="DT1261" s="8">
        <v>0.2</v>
      </c>
      <c r="DU1261" s="8">
        <v>0.1</v>
      </c>
      <c r="DV1261" s="8">
        <v>0.1</v>
      </c>
      <c r="DW1261" s="8">
        <v>2.5176318975490691E-2</v>
      </c>
      <c r="DX1261" s="8">
        <v>7.4823681024509314E-2</v>
      </c>
      <c r="DY1261" s="8">
        <v>0.1</v>
      </c>
      <c r="DZ1261" s="8">
        <v>0.1</v>
      </c>
      <c r="EA1261" s="8">
        <v>0.1</v>
      </c>
      <c r="EB1261" s="8">
        <v>0.1</v>
      </c>
      <c r="EC1261" s="8">
        <v>0</v>
      </c>
      <c r="ED1261" s="8">
        <v>0</v>
      </c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/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8"/>
      <c r="GX1261" s="8"/>
    </row>
    <row r="1262" spans="1:206" x14ac:dyDescent="0.3">
      <c r="A1262" s="32"/>
      <c r="B1262" s="23" t="s">
        <v>237</v>
      </c>
      <c r="C1262" s="33"/>
      <c r="D1262" s="33"/>
      <c r="E1262" s="23" t="s">
        <v>162</v>
      </c>
      <c r="F1262" s="23"/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8">
        <v>0</v>
      </c>
      <c r="BM1262" s="8">
        <v>0</v>
      </c>
      <c r="BN1262" s="8">
        <v>0</v>
      </c>
      <c r="BO1262" s="8">
        <v>0</v>
      </c>
      <c r="BP1262" s="8">
        <v>0</v>
      </c>
      <c r="BQ1262" s="8">
        <v>0</v>
      </c>
      <c r="BR1262" s="8">
        <v>0</v>
      </c>
      <c r="BS1262" s="8">
        <v>0</v>
      </c>
      <c r="BT1262" s="8">
        <v>0</v>
      </c>
      <c r="BU1262" s="8">
        <v>0</v>
      </c>
      <c r="BV1262" s="8">
        <v>0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8">
        <v>3.0788488872385049E-5</v>
      </c>
      <c r="CC1262" s="8">
        <v>3.0326874288826331E-5</v>
      </c>
      <c r="CD1262" s="8">
        <v>5.9147230777953103E-3</v>
      </c>
      <c r="CE1262" s="8">
        <v>9.100856051168899E-4</v>
      </c>
      <c r="CF1262" s="8">
        <v>1.140068466533892E-3</v>
      </c>
      <c r="CG1262" s="8">
        <v>7.8494529550655076E-4</v>
      </c>
      <c r="CH1262" s="8">
        <v>1.8968104393722959E-4</v>
      </c>
      <c r="CI1262" s="8">
        <v>2.273063685865215E-4</v>
      </c>
      <c r="CJ1262" s="8">
        <v>8.4761777764521574E-4</v>
      </c>
      <c r="CK1262" s="8">
        <v>1.600559317468798E-4</v>
      </c>
      <c r="CL1262" s="8">
        <v>3.2709668991728423E-5</v>
      </c>
      <c r="CM1262" s="8">
        <v>0.5</v>
      </c>
      <c r="CN1262" s="8">
        <v>0.1</v>
      </c>
      <c r="CO1262" s="8">
        <v>0.1</v>
      </c>
      <c r="CP1262" s="8">
        <v>0.1</v>
      </c>
      <c r="CQ1262" s="8">
        <v>0.1</v>
      </c>
      <c r="CR1262" s="8">
        <v>0.1</v>
      </c>
      <c r="CS1262" s="8">
        <v>0.89999999999999991</v>
      </c>
      <c r="CT1262" s="8">
        <v>0.1</v>
      </c>
      <c r="CU1262" s="8">
        <v>0.1</v>
      </c>
      <c r="CV1262" s="8">
        <v>0.1</v>
      </c>
      <c r="CW1262" s="8">
        <v>0.1</v>
      </c>
      <c r="CX1262" s="8">
        <v>0.1</v>
      </c>
      <c r="CY1262" s="8">
        <v>0.1</v>
      </c>
      <c r="CZ1262" s="8">
        <v>0.1</v>
      </c>
      <c r="DA1262" s="8">
        <v>7.1536932098216323E-3</v>
      </c>
      <c r="DB1262" s="8">
        <v>9.2846306790178371E-2</v>
      </c>
      <c r="DC1262" s="8">
        <v>0.1</v>
      </c>
      <c r="DD1262" s="8">
        <v>0.1</v>
      </c>
      <c r="DE1262" s="8">
        <v>0.1</v>
      </c>
      <c r="DF1262" s="8">
        <v>0.1</v>
      </c>
      <c r="DG1262" s="8">
        <v>0.1</v>
      </c>
      <c r="DH1262" s="8">
        <v>0.1</v>
      </c>
      <c r="DI1262" s="8">
        <v>8.74948541051557E-2</v>
      </c>
      <c r="DJ1262" s="8">
        <v>9.3980299011817946E-3</v>
      </c>
      <c r="DK1262" s="8">
        <v>2.2547617191051371E-3</v>
      </c>
      <c r="DL1262" s="8">
        <v>8.5235427455736799E-4</v>
      </c>
      <c r="DM1262" s="8">
        <v>0.1</v>
      </c>
      <c r="DN1262" s="8">
        <v>0.1</v>
      </c>
      <c r="DO1262" s="8">
        <v>0.1</v>
      </c>
      <c r="DP1262" s="8">
        <v>0.1</v>
      </c>
      <c r="DQ1262" s="8">
        <v>0.1</v>
      </c>
      <c r="DR1262" s="8">
        <v>0.1</v>
      </c>
      <c r="DS1262" s="8">
        <v>0.1</v>
      </c>
      <c r="DT1262" s="8">
        <v>0.2</v>
      </c>
      <c r="DU1262" s="8">
        <v>0.1</v>
      </c>
      <c r="DV1262" s="8">
        <v>0.1</v>
      </c>
      <c r="DW1262" s="8">
        <v>2.5176318975490691E-2</v>
      </c>
      <c r="DX1262" s="8">
        <v>7.4823681024509314E-2</v>
      </c>
      <c r="DY1262" s="8">
        <v>0.1</v>
      </c>
      <c r="DZ1262" s="8">
        <v>0.1</v>
      </c>
      <c r="EA1262" s="8">
        <v>0.1</v>
      </c>
      <c r="EB1262" s="8">
        <v>0.1</v>
      </c>
      <c r="EC1262" s="8">
        <v>0</v>
      </c>
      <c r="ED1262" s="8">
        <v>0</v>
      </c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/>
      <c r="GC1262" s="8"/>
      <c r="GD1262" s="8"/>
      <c r="GE1262" s="8"/>
      <c r="GF1262" s="8"/>
      <c r="GG1262" s="8"/>
      <c r="GH1262" s="8"/>
      <c r="GI1262" s="8"/>
      <c r="GJ1262" s="8"/>
      <c r="GK1262" s="8"/>
      <c r="GL1262" s="8"/>
      <c r="GM1262" s="8"/>
      <c r="GN1262" s="8"/>
      <c r="GO1262" s="8"/>
      <c r="GP1262" s="8"/>
      <c r="GQ1262" s="8"/>
      <c r="GR1262" s="8"/>
      <c r="GS1262" s="8"/>
      <c r="GT1262" s="8"/>
      <c r="GU1262" s="8"/>
      <c r="GV1262" s="8"/>
      <c r="GW1262" s="8"/>
      <c r="GX1262" s="8"/>
    </row>
    <row r="1263" spans="1:206" x14ac:dyDescent="0.3">
      <c r="A1263" s="32"/>
      <c r="B1263" s="23" t="s">
        <v>238</v>
      </c>
      <c r="C1263" s="33"/>
      <c r="D1263" s="33"/>
      <c r="E1263" s="23" t="s">
        <v>162</v>
      </c>
      <c r="F1263" s="23"/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>
        <v>0</v>
      </c>
      <c r="BI1263" s="8">
        <v>0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0</v>
      </c>
      <c r="BP1263" s="8">
        <v>0</v>
      </c>
      <c r="BQ1263" s="8">
        <v>0</v>
      </c>
      <c r="BR1263" s="8">
        <v>0</v>
      </c>
      <c r="BS1263" s="8">
        <v>0</v>
      </c>
      <c r="BT1263" s="8">
        <v>0</v>
      </c>
      <c r="BU1263" s="8">
        <v>0</v>
      </c>
      <c r="BV1263" s="8">
        <v>0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8">
        <v>3.0788488872385049E-5</v>
      </c>
      <c r="CC1263" s="8">
        <v>3.0326874288826331E-5</v>
      </c>
      <c r="CD1263" s="8">
        <v>5.9147230777953103E-3</v>
      </c>
      <c r="CE1263" s="8">
        <v>9.100856051168899E-4</v>
      </c>
      <c r="CF1263" s="8">
        <v>1.140068466533892E-3</v>
      </c>
      <c r="CG1263" s="8">
        <v>7.8494529550655076E-4</v>
      </c>
      <c r="CH1263" s="8">
        <v>1.8968104393722959E-4</v>
      </c>
      <c r="CI1263" s="8">
        <v>2.273063685865215E-4</v>
      </c>
      <c r="CJ1263" s="8">
        <v>8.4761777764521574E-4</v>
      </c>
      <c r="CK1263" s="8">
        <v>1.600559317468798E-4</v>
      </c>
      <c r="CL1263" s="8">
        <v>3.2709668991728423E-5</v>
      </c>
      <c r="CM1263" s="8">
        <v>0.5</v>
      </c>
      <c r="CN1263" s="8">
        <v>0.1</v>
      </c>
      <c r="CO1263" s="8">
        <v>0.1</v>
      </c>
      <c r="CP1263" s="8">
        <v>0.1</v>
      </c>
      <c r="CQ1263" s="8">
        <v>0.1</v>
      </c>
      <c r="CR1263" s="8">
        <v>0.1</v>
      </c>
      <c r="CS1263" s="8">
        <v>0.89999999999999991</v>
      </c>
      <c r="CT1263" s="8">
        <v>0.1</v>
      </c>
      <c r="CU1263" s="8">
        <v>0.1</v>
      </c>
      <c r="CV1263" s="8">
        <v>0.1</v>
      </c>
      <c r="CW1263" s="8">
        <v>0.1</v>
      </c>
      <c r="CX1263" s="8">
        <v>0.1</v>
      </c>
      <c r="CY1263" s="8">
        <v>0.1</v>
      </c>
      <c r="CZ1263" s="8">
        <v>0.1</v>
      </c>
      <c r="DA1263" s="8">
        <v>7.1536932098216323E-3</v>
      </c>
      <c r="DB1263" s="8">
        <v>9.2846306790178371E-2</v>
      </c>
      <c r="DC1263" s="8">
        <v>0.1</v>
      </c>
      <c r="DD1263" s="8">
        <v>0.1</v>
      </c>
      <c r="DE1263" s="8">
        <v>0.1</v>
      </c>
      <c r="DF1263" s="8">
        <v>0.1</v>
      </c>
      <c r="DG1263" s="8">
        <v>0.1</v>
      </c>
      <c r="DH1263" s="8">
        <v>0.1</v>
      </c>
      <c r="DI1263" s="8">
        <v>8.74948541051557E-2</v>
      </c>
      <c r="DJ1263" s="8">
        <v>9.3980299011817946E-3</v>
      </c>
      <c r="DK1263" s="8">
        <v>2.2547617191051371E-3</v>
      </c>
      <c r="DL1263" s="8">
        <v>8.5235427455736799E-4</v>
      </c>
      <c r="DM1263" s="8">
        <v>0.1</v>
      </c>
      <c r="DN1263" s="8">
        <v>0.1</v>
      </c>
      <c r="DO1263" s="8">
        <v>0.1</v>
      </c>
      <c r="DP1263" s="8">
        <v>0.1</v>
      </c>
      <c r="DQ1263" s="8">
        <v>0.1</v>
      </c>
      <c r="DR1263" s="8">
        <v>0.1</v>
      </c>
      <c r="DS1263" s="8">
        <v>0.1</v>
      </c>
      <c r="DT1263" s="8">
        <v>0.2</v>
      </c>
      <c r="DU1263" s="8">
        <v>0.1</v>
      </c>
      <c r="DV1263" s="8">
        <v>0.1</v>
      </c>
      <c r="DW1263" s="8">
        <v>2.5176318975490691E-2</v>
      </c>
      <c r="DX1263" s="8">
        <v>7.4823681024509314E-2</v>
      </c>
      <c r="DY1263" s="8">
        <v>0.1</v>
      </c>
      <c r="DZ1263" s="8">
        <v>0.1</v>
      </c>
      <c r="EA1263" s="8">
        <v>0.1</v>
      </c>
      <c r="EB1263" s="8">
        <v>0.1</v>
      </c>
      <c r="EC1263" s="8">
        <v>0</v>
      </c>
      <c r="ED1263" s="8">
        <v>0</v>
      </c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  <c r="GF1263" s="8"/>
      <c r="GG1263" s="8"/>
      <c r="GH1263" s="8"/>
      <c r="GI1263" s="8"/>
      <c r="GJ1263" s="8"/>
      <c r="GK1263" s="8"/>
      <c r="GL1263" s="8"/>
      <c r="GM1263" s="8"/>
      <c r="GN1263" s="8"/>
      <c r="GO1263" s="8"/>
      <c r="GP1263" s="8"/>
      <c r="GQ1263" s="8"/>
      <c r="GR1263" s="8"/>
      <c r="GS1263" s="8"/>
      <c r="GT1263" s="8"/>
      <c r="GU1263" s="8"/>
      <c r="GV1263" s="8"/>
      <c r="GW1263" s="8"/>
      <c r="GX1263" s="8"/>
    </row>
    <row r="1264" spans="1:206" x14ac:dyDescent="0.3">
      <c r="A1264" s="32"/>
      <c r="B1264" s="23" t="s">
        <v>239</v>
      </c>
      <c r="C1264" s="33"/>
      <c r="D1264" s="33"/>
      <c r="E1264" s="23" t="s">
        <v>162</v>
      </c>
      <c r="F1264" s="23"/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8">
        <v>0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>
        <v>0</v>
      </c>
      <c r="BU1264" s="8">
        <v>0</v>
      </c>
      <c r="BV1264" s="8">
        <v>0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8">
        <v>3.0788488872385049E-5</v>
      </c>
      <c r="CC1264" s="8">
        <v>3.0326874288826331E-5</v>
      </c>
      <c r="CD1264" s="8">
        <v>5.9147230777953103E-3</v>
      </c>
      <c r="CE1264" s="8">
        <v>9.100856051168899E-4</v>
      </c>
      <c r="CF1264" s="8">
        <v>1.140068466533892E-3</v>
      </c>
      <c r="CG1264" s="8">
        <v>7.8494529550655076E-4</v>
      </c>
      <c r="CH1264" s="8">
        <v>1.8968104393722959E-4</v>
      </c>
      <c r="CI1264" s="8">
        <v>2.273063685865215E-4</v>
      </c>
      <c r="CJ1264" s="8">
        <v>8.4761777764521574E-4</v>
      </c>
      <c r="CK1264" s="8">
        <v>1.600559317468798E-4</v>
      </c>
      <c r="CL1264" s="8">
        <v>3.2709668991728423E-5</v>
      </c>
      <c r="CM1264" s="8">
        <v>0.5</v>
      </c>
      <c r="CN1264" s="8">
        <v>0.1</v>
      </c>
      <c r="CO1264" s="8">
        <v>0.1</v>
      </c>
      <c r="CP1264" s="8">
        <v>0.1</v>
      </c>
      <c r="CQ1264" s="8">
        <v>0.1</v>
      </c>
      <c r="CR1264" s="8">
        <v>0.1</v>
      </c>
      <c r="CS1264" s="8">
        <v>0.89999999999999991</v>
      </c>
      <c r="CT1264" s="8">
        <v>0.1</v>
      </c>
      <c r="CU1264" s="8">
        <v>0.1</v>
      </c>
      <c r="CV1264" s="8">
        <v>0.1</v>
      </c>
      <c r="CW1264" s="8">
        <v>0.1</v>
      </c>
      <c r="CX1264" s="8">
        <v>0.1</v>
      </c>
      <c r="CY1264" s="8">
        <v>0.1</v>
      </c>
      <c r="CZ1264" s="8">
        <v>0.1</v>
      </c>
      <c r="DA1264" s="8">
        <v>7.1536932098216323E-3</v>
      </c>
      <c r="DB1264" s="8">
        <v>9.2846306790178371E-2</v>
      </c>
      <c r="DC1264" s="8">
        <v>0.1</v>
      </c>
      <c r="DD1264" s="8">
        <v>0.1</v>
      </c>
      <c r="DE1264" s="8">
        <v>0.1</v>
      </c>
      <c r="DF1264" s="8">
        <v>0.1</v>
      </c>
      <c r="DG1264" s="8">
        <v>0.1</v>
      </c>
      <c r="DH1264" s="8">
        <v>0.1</v>
      </c>
      <c r="DI1264" s="8">
        <v>8.74948541051557E-2</v>
      </c>
      <c r="DJ1264" s="8">
        <v>9.3980299011817946E-3</v>
      </c>
      <c r="DK1264" s="8">
        <v>2.2547617191051371E-3</v>
      </c>
      <c r="DL1264" s="8">
        <v>8.5235427455736799E-4</v>
      </c>
      <c r="DM1264" s="8">
        <v>0.1</v>
      </c>
      <c r="DN1264" s="8">
        <v>0.1</v>
      </c>
      <c r="DO1264" s="8">
        <v>0.1</v>
      </c>
      <c r="DP1264" s="8">
        <v>0.1</v>
      </c>
      <c r="DQ1264" s="8">
        <v>0.1</v>
      </c>
      <c r="DR1264" s="8">
        <v>0.1</v>
      </c>
      <c r="DS1264" s="8">
        <v>0.1</v>
      </c>
      <c r="DT1264" s="8">
        <v>0.2</v>
      </c>
      <c r="DU1264" s="8">
        <v>0.1</v>
      </c>
      <c r="DV1264" s="8">
        <v>0.1</v>
      </c>
      <c r="DW1264" s="8">
        <v>2.5176318975490691E-2</v>
      </c>
      <c r="DX1264" s="8">
        <v>7.4823681024509314E-2</v>
      </c>
      <c r="DY1264" s="8">
        <v>0.1</v>
      </c>
      <c r="DZ1264" s="8">
        <v>0.1</v>
      </c>
      <c r="EA1264" s="8">
        <v>0.1</v>
      </c>
      <c r="EB1264" s="8">
        <v>0.1</v>
      </c>
      <c r="EC1264" s="8">
        <v>0</v>
      </c>
      <c r="ED1264" s="8">
        <v>0</v>
      </c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/>
      <c r="GA1264" s="8"/>
      <c r="GB1264" s="8"/>
      <c r="GC1264" s="8"/>
      <c r="GD1264" s="8"/>
      <c r="GE1264" s="8"/>
      <c r="GF1264" s="8"/>
      <c r="GG1264" s="8"/>
      <c r="GH1264" s="8"/>
      <c r="GI1264" s="8"/>
      <c r="GJ1264" s="8"/>
      <c r="GK1264" s="8"/>
      <c r="GL1264" s="8"/>
      <c r="GM1264" s="8"/>
      <c r="GN1264" s="8"/>
      <c r="GO1264" s="8"/>
      <c r="GP1264" s="8"/>
      <c r="GQ1264" s="8"/>
      <c r="GR1264" s="8"/>
      <c r="GS1264" s="8"/>
      <c r="GT1264" s="8"/>
      <c r="GU1264" s="8"/>
      <c r="GV1264" s="8"/>
      <c r="GW1264" s="8"/>
      <c r="GX1264" s="8"/>
    </row>
    <row r="1265" spans="1:206" x14ac:dyDescent="0.3">
      <c r="A1265" s="32"/>
      <c r="B1265" s="23" t="s">
        <v>240</v>
      </c>
      <c r="C1265" s="33"/>
      <c r="D1265" s="33"/>
      <c r="E1265" s="23" t="s">
        <v>162</v>
      </c>
      <c r="F1265" s="23"/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>
        <v>0</v>
      </c>
      <c r="BI1265" s="8">
        <v>0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0</v>
      </c>
      <c r="BQ1265" s="8">
        <v>0</v>
      </c>
      <c r="BR1265" s="8">
        <v>0</v>
      </c>
      <c r="BS1265" s="8">
        <v>0</v>
      </c>
      <c r="BT1265" s="8">
        <v>0</v>
      </c>
      <c r="BU1265" s="8">
        <v>0</v>
      </c>
      <c r="BV1265" s="8">
        <v>0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8">
        <v>3.0788488872385049E-5</v>
      </c>
      <c r="CC1265" s="8">
        <v>3.0326874288826331E-5</v>
      </c>
      <c r="CD1265" s="8">
        <v>5.9147230777953103E-3</v>
      </c>
      <c r="CE1265" s="8">
        <v>9.100856051168899E-4</v>
      </c>
      <c r="CF1265" s="8">
        <v>1.140068466533892E-3</v>
      </c>
      <c r="CG1265" s="8">
        <v>7.8494529550655076E-4</v>
      </c>
      <c r="CH1265" s="8">
        <v>1.8968104393722959E-4</v>
      </c>
      <c r="CI1265" s="8">
        <v>2.273063685865215E-4</v>
      </c>
      <c r="CJ1265" s="8">
        <v>8.4761777764521574E-4</v>
      </c>
      <c r="CK1265" s="8">
        <v>1.600559317468798E-4</v>
      </c>
      <c r="CL1265" s="8">
        <v>3.2709668991728423E-5</v>
      </c>
      <c r="CM1265" s="8">
        <v>0.5</v>
      </c>
      <c r="CN1265" s="8">
        <v>0.1</v>
      </c>
      <c r="CO1265" s="8">
        <v>0.1</v>
      </c>
      <c r="CP1265" s="8">
        <v>0.1</v>
      </c>
      <c r="CQ1265" s="8">
        <v>0.1</v>
      </c>
      <c r="CR1265" s="8">
        <v>0.1</v>
      </c>
      <c r="CS1265" s="8">
        <v>0.89999999999999991</v>
      </c>
      <c r="CT1265" s="8">
        <v>0.1</v>
      </c>
      <c r="CU1265" s="8">
        <v>0.1</v>
      </c>
      <c r="CV1265" s="8">
        <v>0.1</v>
      </c>
      <c r="CW1265" s="8">
        <v>0.1</v>
      </c>
      <c r="CX1265" s="8">
        <v>0.1</v>
      </c>
      <c r="CY1265" s="8">
        <v>0.1</v>
      </c>
      <c r="CZ1265" s="8">
        <v>0.1</v>
      </c>
      <c r="DA1265" s="8">
        <v>7.1536932098216323E-3</v>
      </c>
      <c r="DB1265" s="8">
        <v>9.2846306790178371E-2</v>
      </c>
      <c r="DC1265" s="8">
        <v>0.1</v>
      </c>
      <c r="DD1265" s="8">
        <v>0.1</v>
      </c>
      <c r="DE1265" s="8">
        <v>0.1</v>
      </c>
      <c r="DF1265" s="8">
        <v>0.1</v>
      </c>
      <c r="DG1265" s="8">
        <v>0.1</v>
      </c>
      <c r="DH1265" s="8">
        <v>0.1</v>
      </c>
      <c r="DI1265" s="8">
        <v>8.74948541051557E-2</v>
      </c>
      <c r="DJ1265" s="8">
        <v>9.3980299011817946E-3</v>
      </c>
      <c r="DK1265" s="8">
        <v>2.2547617191051371E-3</v>
      </c>
      <c r="DL1265" s="8">
        <v>8.5235427455736799E-4</v>
      </c>
      <c r="DM1265" s="8">
        <v>0.1</v>
      </c>
      <c r="DN1265" s="8">
        <v>0.1</v>
      </c>
      <c r="DO1265" s="8">
        <v>0.1</v>
      </c>
      <c r="DP1265" s="8">
        <v>0.1</v>
      </c>
      <c r="DQ1265" s="8">
        <v>0.1</v>
      </c>
      <c r="DR1265" s="8">
        <v>0.1</v>
      </c>
      <c r="DS1265" s="8">
        <v>0.1</v>
      </c>
      <c r="DT1265" s="8">
        <v>0.2</v>
      </c>
      <c r="DU1265" s="8">
        <v>0.1</v>
      </c>
      <c r="DV1265" s="8">
        <v>0.1</v>
      </c>
      <c r="DW1265" s="8">
        <v>2.5176318975490691E-2</v>
      </c>
      <c r="DX1265" s="8">
        <v>7.4823681024509314E-2</v>
      </c>
      <c r="DY1265" s="8">
        <v>0.1</v>
      </c>
      <c r="DZ1265" s="8">
        <v>0.1</v>
      </c>
      <c r="EA1265" s="8">
        <v>0.1</v>
      </c>
      <c r="EB1265" s="8">
        <v>0.1</v>
      </c>
      <c r="EC1265" s="8">
        <v>0</v>
      </c>
      <c r="ED1265" s="8">
        <v>0</v>
      </c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  <c r="GD1265" s="8"/>
      <c r="GE1265" s="8"/>
      <c r="GF1265" s="8"/>
      <c r="GG1265" s="8"/>
      <c r="GH1265" s="8"/>
      <c r="GI1265" s="8"/>
      <c r="GJ1265" s="8"/>
      <c r="GK1265" s="8"/>
      <c r="GL1265" s="8"/>
      <c r="GM1265" s="8"/>
      <c r="GN1265" s="8"/>
      <c r="GO1265" s="8"/>
      <c r="GP1265" s="8"/>
      <c r="GQ1265" s="8"/>
      <c r="GR1265" s="8"/>
      <c r="GS1265" s="8"/>
      <c r="GT1265" s="8"/>
      <c r="GU1265" s="8"/>
      <c r="GV1265" s="8"/>
      <c r="GW1265" s="8"/>
      <c r="GX1265" s="8"/>
    </row>
    <row r="1266" spans="1:206" x14ac:dyDescent="0.3">
      <c r="A1266" s="32"/>
      <c r="B1266" s="23" t="s">
        <v>241</v>
      </c>
      <c r="C1266" s="33"/>
      <c r="D1266" s="33"/>
      <c r="E1266" s="23" t="s">
        <v>162</v>
      </c>
      <c r="F1266" s="23"/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0</v>
      </c>
      <c r="BQ1266" s="8">
        <v>0</v>
      </c>
      <c r="BR1266" s="8">
        <v>0</v>
      </c>
      <c r="BS1266" s="8">
        <v>0</v>
      </c>
      <c r="BT1266" s="8">
        <v>0</v>
      </c>
      <c r="BU1266" s="8">
        <v>0</v>
      </c>
      <c r="BV1266" s="8">
        <v>0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8">
        <v>3.0788488872385049E-5</v>
      </c>
      <c r="CC1266" s="8">
        <v>3.0326874288826331E-5</v>
      </c>
      <c r="CD1266" s="8">
        <v>5.9147230777953103E-3</v>
      </c>
      <c r="CE1266" s="8">
        <v>9.100856051168899E-4</v>
      </c>
      <c r="CF1266" s="8">
        <v>1.140068466533892E-3</v>
      </c>
      <c r="CG1266" s="8">
        <v>7.8494529550655076E-4</v>
      </c>
      <c r="CH1266" s="8">
        <v>1.8968104393722959E-4</v>
      </c>
      <c r="CI1266" s="8">
        <v>2.273063685865215E-4</v>
      </c>
      <c r="CJ1266" s="8">
        <v>8.4761777764521574E-4</v>
      </c>
      <c r="CK1266" s="8">
        <v>1.600559317468798E-4</v>
      </c>
      <c r="CL1266" s="8">
        <v>3.2709668991728423E-5</v>
      </c>
      <c r="CM1266" s="8">
        <v>0.5</v>
      </c>
      <c r="CN1266" s="8">
        <v>0.1</v>
      </c>
      <c r="CO1266" s="8">
        <v>0.1</v>
      </c>
      <c r="CP1266" s="8">
        <v>0.1</v>
      </c>
      <c r="CQ1266" s="8">
        <v>0.1</v>
      </c>
      <c r="CR1266" s="8">
        <v>0.1</v>
      </c>
      <c r="CS1266" s="8">
        <v>0.89999999999999991</v>
      </c>
      <c r="CT1266" s="8">
        <v>0.1</v>
      </c>
      <c r="CU1266" s="8">
        <v>0.1</v>
      </c>
      <c r="CV1266" s="8">
        <v>0.1</v>
      </c>
      <c r="CW1266" s="8">
        <v>0.1</v>
      </c>
      <c r="CX1266" s="8">
        <v>0.1</v>
      </c>
      <c r="CY1266" s="8">
        <v>0.1</v>
      </c>
      <c r="CZ1266" s="8">
        <v>0.1</v>
      </c>
      <c r="DA1266" s="8">
        <v>7.1536932098216323E-3</v>
      </c>
      <c r="DB1266" s="8">
        <v>9.2846306790178371E-2</v>
      </c>
      <c r="DC1266" s="8">
        <v>0.1</v>
      </c>
      <c r="DD1266" s="8">
        <v>0.1</v>
      </c>
      <c r="DE1266" s="8">
        <v>0.1</v>
      </c>
      <c r="DF1266" s="8">
        <v>0.1</v>
      </c>
      <c r="DG1266" s="8">
        <v>0.1</v>
      </c>
      <c r="DH1266" s="8">
        <v>0.1</v>
      </c>
      <c r="DI1266" s="8">
        <v>8.74948541051557E-2</v>
      </c>
      <c r="DJ1266" s="8">
        <v>9.3980299011817946E-3</v>
      </c>
      <c r="DK1266" s="8">
        <v>2.2547617191051371E-3</v>
      </c>
      <c r="DL1266" s="8">
        <v>8.5235427455736799E-4</v>
      </c>
      <c r="DM1266" s="8">
        <v>0.1</v>
      </c>
      <c r="DN1266" s="8">
        <v>0.1</v>
      </c>
      <c r="DO1266" s="8">
        <v>0.1</v>
      </c>
      <c r="DP1266" s="8">
        <v>0.1</v>
      </c>
      <c r="DQ1266" s="8">
        <v>0.1</v>
      </c>
      <c r="DR1266" s="8">
        <v>0.1</v>
      </c>
      <c r="DS1266" s="8">
        <v>0.1</v>
      </c>
      <c r="DT1266" s="8">
        <v>0.2</v>
      </c>
      <c r="DU1266" s="8">
        <v>0.1</v>
      </c>
      <c r="DV1266" s="8">
        <v>0.1</v>
      </c>
      <c r="DW1266" s="8">
        <v>2.5176318975490691E-2</v>
      </c>
      <c r="DX1266" s="8">
        <v>7.4823681024509314E-2</v>
      </c>
      <c r="DY1266" s="8">
        <v>0.1</v>
      </c>
      <c r="DZ1266" s="8">
        <v>0.1</v>
      </c>
      <c r="EA1266" s="8">
        <v>0.1</v>
      </c>
      <c r="EB1266" s="8">
        <v>0.1</v>
      </c>
      <c r="EC1266" s="8">
        <v>0</v>
      </c>
      <c r="ED1266" s="8">
        <v>0</v>
      </c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/>
      <c r="GK1266" s="8"/>
      <c r="GL1266" s="8"/>
      <c r="GM1266" s="8"/>
      <c r="GN1266" s="8"/>
      <c r="GO1266" s="8"/>
      <c r="GP1266" s="8"/>
      <c r="GQ1266" s="8"/>
      <c r="GR1266" s="8"/>
      <c r="GS1266" s="8"/>
      <c r="GT1266" s="8"/>
      <c r="GU1266" s="8"/>
      <c r="GV1266" s="8"/>
      <c r="GW1266" s="8"/>
      <c r="GX1266" s="8"/>
    </row>
    <row r="1267" spans="1:206" x14ac:dyDescent="0.3">
      <c r="A1267" s="32"/>
      <c r="B1267" s="23" t="s">
        <v>242</v>
      </c>
      <c r="C1267" s="33"/>
      <c r="D1267" s="33"/>
      <c r="E1267" s="23" t="s">
        <v>162</v>
      </c>
      <c r="F1267" s="23"/>
      <c r="G1267" s="8">
        <v>0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0</v>
      </c>
      <c r="BF1267" s="8">
        <v>0</v>
      </c>
      <c r="BG1267" s="8">
        <v>0</v>
      </c>
      <c r="BH1267" s="8">
        <v>0</v>
      </c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0</v>
      </c>
      <c r="BP1267" s="8">
        <v>0</v>
      </c>
      <c r="BQ1267" s="8">
        <v>0</v>
      </c>
      <c r="BR1267" s="8">
        <v>0</v>
      </c>
      <c r="BS1267" s="8">
        <v>0</v>
      </c>
      <c r="BT1267" s="8">
        <v>0</v>
      </c>
      <c r="BU1267" s="8">
        <v>0</v>
      </c>
      <c r="BV1267" s="8">
        <v>0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8">
        <v>3.0788488872385049E-5</v>
      </c>
      <c r="CC1267" s="8">
        <v>3.0326874288826331E-5</v>
      </c>
      <c r="CD1267" s="8">
        <v>5.9147230777953103E-3</v>
      </c>
      <c r="CE1267" s="8">
        <v>9.100856051168899E-4</v>
      </c>
      <c r="CF1267" s="8">
        <v>1.140068466533892E-3</v>
      </c>
      <c r="CG1267" s="8">
        <v>7.8494529550655076E-4</v>
      </c>
      <c r="CH1267" s="8">
        <v>1.8968104393722959E-4</v>
      </c>
      <c r="CI1267" s="8">
        <v>2.273063685865215E-4</v>
      </c>
      <c r="CJ1267" s="8">
        <v>8.4761777764521574E-4</v>
      </c>
      <c r="CK1267" s="8">
        <v>1.600559317468798E-4</v>
      </c>
      <c r="CL1267" s="8">
        <v>3.2709668991728423E-5</v>
      </c>
      <c r="CM1267" s="8">
        <v>0.5</v>
      </c>
      <c r="CN1267" s="8">
        <v>0.1</v>
      </c>
      <c r="CO1267" s="8">
        <v>0.1</v>
      </c>
      <c r="CP1267" s="8">
        <v>0.1</v>
      </c>
      <c r="CQ1267" s="8">
        <v>0.1</v>
      </c>
      <c r="CR1267" s="8">
        <v>0.1</v>
      </c>
      <c r="CS1267" s="8">
        <v>0.89999999999999991</v>
      </c>
      <c r="CT1267" s="8">
        <v>0.1</v>
      </c>
      <c r="CU1267" s="8">
        <v>0.1</v>
      </c>
      <c r="CV1267" s="8">
        <v>0.1</v>
      </c>
      <c r="CW1267" s="8">
        <v>0.1</v>
      </c>
      <c r="CX1267" s="8">
        <v>0.1</v>
      </c>
      <c r="CY1267" s="8">
        <v>0.1</v>
      </c>
      <c r="CZ1267" s="8">
        <v>0.1</v>
      </c>
      <c r="DA1267" s="8">
        <v>7.1536932098216323E-3</v>
      </c>
      <c r="DB1267" s="8">
        <v>9.2846306790178371E-2</v>
      </c>
      <c r="DC1267" s="8">
        <v>0.1</v>
      </c>
      <c r="DD1267" s="8">
        <v>0.1</v>
      </c>
      <c r="DE1267" s="8">
        <v>0.1</v>
      </c>
      <c r="DF1267" s="8">
        <v>0.1</v>
      </c>
      <c r="DG1267" s="8">
        <v>0.1</v>
      </c>
      <c r="DH1267" s="8">
        <v>0.1</v>
      </c>
      <c r="DI1267" s="8">
        <v>8.74948541051557E-2</v>
      </c>
      <c r="DJ1267" s="8">
        <v>9.3980299011817946E-3</v>
      </c>
      <c r="DK1267" s="8">
        <v>2.2547617191051371E-3</v>
      </c>
      <c r="DL1267" s="8">
        <v>8.5235427455736799E-4</v>
      </c>
      <c r="DM1267" s="8">
        <v>0.1</v>
      </c>
      <c r="DN1267" s="8">
        <v>0.1</v>
      </c>
      <c r="DO1267" s="8">
        <v>0.1</v>
      </c>
      <c r="DP1267" s="8">
        <v>0.1</v>
      </c>
      <c r="DQ1267" s="8">
        <v>0.1</v>
      </c>
      <c r="DR1267" s="8">
        <v>0.1</v>
      </c>
      <c r="DS1267" s="8">
        <v>0.1</v>
      </c>
      <c r="DT1267" s="8">
        <v>0.2</v>
      </c>
      <c r="DU1267" s="8">
        <v>0.1</v>
      </c>
      <c r="DV1267" s="8">
        <v>0.1</v>
      </c>
      <c r="DW1267" s="8">
        <v>2.5176318975490691E-2</v>
      </c>
      <c r="DX1267" s="8">
        <v>7.4823681024509314E-2</v>
      </c>
      <c r="DY1267" s="8">
        <v>0.1</v>
      </c>
      <c r="DZ1267" s="8">
        <v>0.1</v>
      </c>
      <c r="EA1267" s="8">
        <v>0.1</v>
      </c>
      <c r="EB1267" s="8">
        <v>0.1</v>
      </c>
      <c r="EC1267" s="8">
        <v>0</v>
      </c>
      <c r="ED1267" s="8">
        <v>0</v>
      </c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  <c r="GF1267" s="8"/>
      <c r="GG1267" s="8"/>
      <c r="GH1267" s="8"/>
      <c r="GI1267" s="8"/>
      <c r="GJ1267" s="8"/>
      <c r="GK1267" s="8"/>
      <c r="GL1267" s="8"/>
      <c r="GM1267" s="8"/>
      <c r="GN1267" s="8"/>
      <c r="GO1267" s="8"/>
      <c r="GP1267" s="8"/>
      <c r="GQ1267" s="8"/>
      <c r="GR1267" s="8"/>
      <c r="GS1267" s="8"/>
      <c r="GT1267" s="8"/>
      <c r="GU1267" s="8"/>
      <c r="GV1267" s="8"/>
      <c r="GW1267" s="8"/>
      <c r="GX1267" s="8"/>
    </row>
    <row r="1268" spans="1:206" x14ac:dyDescent="0.3">
      <c r="A1268" s="32"/>
      <c r="B1268" s="23" t="s">
        <v>243</v>
      </c>
      <c r="C1268" s="33"/>
      <c r="D1268" s="33"/>
      <c r="E1268" s="23" t="s">
        <v>162</v>
      </c>
      <c r="F1268" s="23"/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0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8">
        <v>3.0788488872385049E-5</v>
      </c>
      <c r="CC1268" s="8">
        <v>3.0326874288826331E-5</v>
      </c>
      <c r="CD1268" s="8">
        <v>5.9147230777953103E-3</v>
      </c>
      <c r="CE1268" s="8">
        <v>9.100856051168899E-4</v>
      </c>
      <c r="CF1268" s="8">
        <v>1.140068466533892E-3</v>
      </c>
      <c r="CG1268" s="8">
        <v>7.8494529550655076E-4</v>
      </c>
      <c r="CH1268" s="8">
        <v>1.8968104393722959E-4</v>
      </c>
      <c r="CI1268" s="8">
        <v>2.273063685865215E-4</v>
      </c>
      <c r="CJ1268" s="8">
        <v>8.4761777764521574E-4</v>
      </c>
      <c r="CK1268" s="8">
        <v>1.600559317468798E-4</v>
      </c>
      <c r="CL1268" s="8">
        <v>3.2709668991728423E-5</v>
      </c>
      <c r="CM1268" s="8">
        <v>0.5</v>
      </c>
      <c r="CN1268" s="8">
        <v>0.1</v>
      </c>
      <c r="CO1268" s="8">
        <v>0.1</v>
      </c>
      <c r="CP1268" s="8">
        <v>0.1</v>
      </c>
      <c r="CQ1268" s="8">
        <v>0.1</v>
      </c>
      <c r="CR1268" s="8">
        <v>0.1</v>
      </c>
      <c r="CS1268" s="8">
        <v>0.89999999999999991</v>
      </c>
      <c r="CT1268" s="8">
        <v>0.1</v>
      </c>
      <c r="CU1268" s="8">
        <v>0.1</v>
      </c>
      <c r="CV1268" s="8">
        <v>0.1</v>
      </c>
      <c r="CW1268" s="8">
        <v>0.1</v>
      </c>
      <c r="CX1268" s="8">
        <v>0.1</v>
      </c>
      <c r="CY1268" s="8">
        <v>0.1</v>
      </c>
      <c r="CZ1268" s="8">
        <v>0.1</v>
      </c>
      <c r="DA1268" s="8">
        <v>7.1536932098216323E-3</v>
      </c>
      <c r="DB1268" s="8">
        <v>9.2846306790178371E-2</v>
      </c>
      <c r="DC1268" s="8">
        <v>0.1</v>
      </c>
      <c r="DD1268" s="8">
        <v>0.1</v>
      </c>
      <c r="DE1268" s="8">
        <v>0.1</v>
      </c>
      <c r="DF1268" s="8">
        <v>0.1</v>
      </c>
      <c r="DG1268" s="8">
        <v>0.1</v>
      </c>
      <c r="DH1268" s="8">
        <v>0.1</v>
      </c>
      <c r="DI1268" s="8">
        <v>8.74948541051557E-2</v>
      </c>
      <c r="DJ1268" s="8">
        <v>9.3980299011817946E-3</v>
      </c>
      <c r="DK1268" s="8">
        <v>2.2547617191051371E-3</v>
      </c>
      <c r="DL1268" s="8">
        <v>8.5235427455736799E-4</v>
      </c>
      <c r="DM1268" s="8">
        <v>0.1</v>
      </c>
      <c r="DN1268" s="8">
        <v>0.1</v>
      </c>
      <c r="DO1268" s="8">
        <v>0.1</v>
      </c>
      <c r="DP1268" s="8">
        <v>0.1</v>
      </c>
      <c r="DQ1268" s="8">
        <v>0.1</v>
      </c>
      <c r="DR1268" s="8">
        <v>0.1</v>
      </c>
      <c r="DS1268" s="8">
        <v>0.1</v>
      </c>
      <c r="DT1268" s="8">
        <v>0.2</v>
      </c>
      <c r="DU1268" s="8">
        <v>0.1</v>
      </c>
      <c r="DV1268" s="8">
        <v>0.1</v>
      </c>
      <c r="DW1268" s="8">
        <v>2.5176318975490691E-2</v>
      </c>
      <c r="DX1268" s="8">
        <v>7.4823681024509314E-2</v>
      </c>
      <c r="DY1268" s="8">
        <v>0.1</v>
      </c>
      <c r="DZ1268" s="8">
        <v>0.1</v>
      </c>
      <c r="EA1268" s="8">
        <v>0.1</v>
      </c>
      <c r="EB1268" s="8">
        <v>0.1</v>
      </c>
      <c r="EC1268" s="8">
        <v>0</v>
      </c>
      <c r="ED1268" s="8">
        <v>0</v>
      </c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8"/>
      <c r="GI1268" s="8"/>
      <c r="GJ1268" s="8"/>
      <c r="GK1268" s="8"/>
      <c r="GL1268" s="8"/>
      <c r="GM1268" s="8"/>
      <c r="GN1268" s="8"/>
      <c r="GO1268" s="8"/>
      <c r="GP1268" s="8"/>
      <c r="GQ1268" s="8"/>
      <c r="GR1268" s="8"/>
      <c r="GS1268" s="8"/>
      <c r="GT1268" s="8"/>
      <c r="GU1268" s="8"/>
      <c r="GV1268" s="8"/>
      <c r="GW1268" s="8"/>
      <c r="GX1268" s="8"/>
    </row>
    <row r="1269" spans="1:206" x14ac:dyDescent="0.3">
      <c r="A1269" s="32"/>
      <c r="B1269" s="23" t="s">
        <v>244</v>
      </c>
      <c r="C1269" s="33"/>
      <c r="D1269" s="33"/>
      <c r="E1269" s="23" t="s">
        <v>162</v>
      </c>
      <c r="F1269" s="23"/>
      <c r="G1269" s="8">
        <v>0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>
        <v>0</v>
      </c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>
        <v>0</v>
      </c>
      <c r="BU1269" s="8">
        <v>0</v>
      </c>
      <c r="BV1269" s="8">
        <v>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8">
        <v>3.0788488872385049E-5</v>
      </c>
      <c r="CC1269" s="8">
        <v>3.0326874288826331E-5</v>
      </c>
      <c r="CD1269" s="8">
        <v>5.9147230777953103E-3</v>
      </c>
      <c r="CE1269" s="8">
        <v>9.100856051168899E-4</v>
      </c>
      <c r="CF1269" s="8">
        <v>1.140068466533892E-3</v>
      </c>
      <c r="CG1269" s="8">
        <v>7.8494529550655076E-4</v>
      </c>
      <c r="CH1269" s="8">
        <v>1.8968104393722959E-4</v>
      </c>
      <c r="CI1269" s="8">
        <v>2.273063685865215E-4</v>
      </c>
      <c r="CJ1269" s="8">
        <v>8.4761777764521574E-4</v>
      </c>
      <c r="CK1269" s="8">
        <v>1.600559317468798E-4</v>
      </c>
      <c r="CL1269" s="8">
        <v>3.2709668991728423E-5</v>
      </c>
      <c r="CM1269" s="8">
        <v>0.5</v>
      </c>
      <c r="CN1269" s="8">
        <v>0.1</v>
      </c>
      <c r="CO1269" s="8">
        <v>0.1</v>
      </c>
      <c r="CP1269" s="8">
        <v>0.1</v>
      </c>
      <c r="CQ1269" s="8">
        <v>0.1</v>
      </c>
      <c r="CR1269" s="8">
        <v>0.1</v>
      </c>
      <c r="CS1269" s="8">
        <v>0.89999999999999991</v>
      </c>
      <c r="CT1269" s="8">
        <v>0.1</v>
      </c>
      <c r="CU1269" s="8">
        <v>0.1</v>
      </c>
      <c r="CV1269" s="8">
        <v>0.1</v>
      </c>
      <c r="CW1269" s="8">
        <v>0.1</v>
      </c>
      <c r="CX1269" s="8">
        <v>0.1</v>
      </c>
      <c r="CY1269" s="8">
        <v>0.1</v>
      </c>
      <c r="CZ1269" s="8">
        <v>0.1</v>
      </c>
      <c r="DA1269" s="8">
        <v>7.1536932098216323E-3</v>
      </c>
      <c r="DB1269" s="8">
        <v>9.2846306790178371E-2</v>
      </c>
      <c r="DC1269" s="8">
        <v>0.1</v>
      </c>
      <c r="DD1269" s="8">
        <v>0.1</v>
      </c>
      <c r="DE1269" s="8">
        <v>0.1</v>
      </c>
      <c r="DF1269" s="8">
        <v>0.1</v>
      </c>
      <c r="DG1269" s="8">
        <v>0.1</v>
      </c>
      <c r="DH1269" s="8">
        <v>0.1</v>
      </c>
      <c r="DI1269" s="8">
        <v>8.74948541051557E-2</v>
      </c>
      <c r="DJ1269" s="8">
        <v>9.3980299011817946E-3</v>
      </c>
      <c r="DK1269" s="8">
        <v>2.2547617191051371E-3</v>
      </c>
      <c r="DL1269" s="8">
        <v>8.5235427455736799E-4</v>
      </c>
      <c r="DM1269" s="8">
        <v>0.1</v>
      </c>
      <c r="DN1269" s="8">
        <v>0.1</v>
      </c>
      <c r="DO1269" s="8">
        <v>0.1</v>
      </c>
      <c r="DP1269" s="8">
        <v>0.1</v>
      </c>
      <c r="DQ1269" s="8">
        <v>0.1</v>
      </c>
      <c r="DR1269" s="8">
        <v>0.1</v>
      </c>
      <c r="DS1269" s="8">
        <v>0.1</v>
      </c>
      <c r="DT1269" s="8">
        <v>0.2</v>
      </c>
      <c r="DU1269" s="8">
        <v>0.1</v>
      </c>
      <c r="DV1269" s="8">
        <v>0.1</v>
      </c>
      <c r="DW1269" s="8">
        <v>2.5176318975490691E-2</v>
      </c>
      <c r="DX1269" s="8">
        <v>7.4823681024509314E-2</v>
      </c>
      <c r="DY1269" s="8">
        <v>0.1</v>
      </c>
      <c r="DZ1269" s="8">
        <v>0.1</v>
      </c>
      <c r="EA1269" s="8">
        <v>0.1</v>
      </c>
      <c r="EB1269" s="8">
        <v>0.1</v>
      </c>
      <c r="EC1269" s="8">
        <v>0</v>
      </c>
      <c r="ED1269" s="8">
        <v>0</v>
      </c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/>
      <c r="GC1269" s="8"/>
      <c r="GD1269" s="8"/>
      <c r="GE1269" s="8"/>
      <c r="GF1269" s="8"/>
      <c r="GG1269" s="8"/>
      <c r="GH1269" s="8"/>
      <c r="GI1269" s="8"/>
      <c r="GJ1269" s="8"/>
      <c r="GK1269" s="8"/>
      <c r="GL1269" s="8"/>
      <c r="GM1269" s="8"/>
      <c r="GN1269" s="8"/>
      <c r="GO1269" s="8"/>
      <c r="GP1269" s="8"/>
      <c r="GQ1269" s="8"/>
      <c r="GR1269" s="8"/>
      <c r="GS1269" s="8"/>
      <c r="GT1269" s="8"/>
      <c r="GU1269" s="8"/>
      <c r="GV1269" s="8"/>
      <c r="GW1269" s="8"/>
      <c r="GX1269" s="8"/>
    </row>
    <row r="1270" spans="1:206" x14ac:dyDescent="0.3">
      <c r="A1270" s="32"/>
      <c r="B1270" s="23" t="s">
        <v>245</v>
      </c>
      <c r="C1270" s="33"/>
      <c r="D1270" s="33"/>
      <c r="E1270" s="23" t="s">
        <v>162</v>
      </c>
      <c r="F1270" s="23"/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0</v>
      </c>
      <c r="BR1270" s="8">
        <v>0</v>
      </c>
      <c r="BS1270" s="8">
        <v>0</v>
      </c>
      <c r="BT1270" s="8">
        <v>0</v>
      </c>
      <c r="BU1270" s="8">
        <v>0</v>
      </c>
      <c r="BV1270" s="8">
        <v>0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8">
        <v>3.0788488872385049E-5</v>
      </c>
      <c r="CC1270" s="8">
        <v>3.0326874288826331E-5</v>
      </c>
      <c r="CD1270" s="8">
        <v>5.9147230777953103E-3</v>
      </c>
      <c r="CE1270" s="8">
        <v>9.100856051168899E-4</v>
      </c>
      <c r="CF1270" s="8">
        <v>1.140068466533892E-3</v>
      </c>
      <c r="CG1270" s="8">
        <v>7.8494529550655076E-4</v>
      </c>
      <c r="CH1270" s="8">
        <v>1.8968104393722959E-4</v>
      </c>
      <c r="CI1270" s="8">
        <v>2.273063685865215E-4</v>
      </c>
      <c r="CJ1270" s="8">
        <v>8.4761777764521574E-4</v>
      </c>
      <c r="CK1270" s="8">
        <v>1.600559317468798E-4</v>
      </c>
      <c r="CL1270" s="8">
        <v>3.2709668991728423E-5</v>
      </c>
      <c r="CM1270" s="8">
        <v>0.5</v>
      </c>
      <c r="CN1270" s="8">
        <v>0.1</v>
      </c>
      <c r="CO1270" s="8">
        <v>0.1</v>
      </c>
      <c r="CP1270" s="8">
        <v>0.1</v>
      </c>
      <c r="CQ1270" s="8">
        <v>0.1</v>
      </c>
      <c r="CR1270" s="8">
        <v>0.1</v>
      </c>
      <c r="CS1270" s="8">
        <v>0.89999999999999991</v>
      </c>
      <c r="CT1270" s="8">
        <v>0.1</v>
      </c>
      <c r="CU1270" s="8">
        <v>0.1</v>
      </c>
      <c r="CV1270" s="8">
        <v>0.1</v>
      </c>
      <c r="CW1270" s="8">
        <v>0.1</v>
      </c>
      <c r="CX1270" s="8">
        <v>0.1</v>
      </c>
      <c r="CY1270" s="8">
        <v>0.1</v>
      </c>
      <c r="CZ1270" s="8">
        <v>0.1</v>
      </c>
      <c r="DA1270" s="8">
        <v>7.1536932098216323E-3</v>
      </c>
      <c r="DB1270" s="8">
        <v>9.2846306790178371E-2</v>
      </c>
      <c r="DC1270" s="8">
        <v>0.1</v>
      </c>
      <c r="DD1270" s="8">
        <v>0.1</v>
      </c>
      <c r="DE1270" s="8">
        <v>0.1</v>
      </c>
      <c r="DF1270" s="8">
        <v>0.1</v>
      </c>
      <c r="DG1270" s="8">
        <v>0.1</v>
      </c>
      <c r="DH1270" s="8">
        <v>0.1</v>
      </c>
      <c r="DI1270" s="8">
        <v>8.74948541051557E-2</v>
      </c>
      <c r="DJ1270" s="8">
        <v>9.3980299011817946E-3</v>
      </c>
      <c r="DK1270" s="8">
        <v>2.2547617191051371E-3</v>
      </c>
      <c r="DL1270" s="8">
        <v>8.5235427455736799E-4</v>
      </c>
      <c r="DM1270" s="8">
        <v>0.1</v>
      </c>
      <c r="DN1270" s="8">
        <v>0.1</v>
      </c>
      <c r="DO1270" s="8">
        <v>0.1</v>
      </c>
      <c r="DP1270" s="8">
        <v>0.1</v>
      </c>
      <c r="DQ1270" s="8">
        <v>0.1</v>
      </c>
      <c r="DR1270" s="8">
        <v>0.1</v>
      </c>
      <c r="DS1270" s="8">
        <v>0.1</v>
      </c>
      <c r="DT1270" s="8">
        <v>0.2</v>
      </c>
      <c r="DU1270" s="8">
        <v>0.1</v>
      </c>
      <c r="DV1270" s="8">
        <v>0.1</v>
      </c>
      <c r="DW1270" s="8">
        <v>2.5176318975490691E-2</v>
      </c>
      <c r="DX1270" s="8">
        <v>7.4823681024509314E-2</v>
      </c>
      <c r="DY1270" s="8">
        <v>0.1</v>
      </c>
      <c r="DZ1270" s="8">
        <v>0.1</v>
      </c>
      <c r="EA1270" s="8">
        <v>0.1</v>
      </c>
      <c r="EB1270" s="8">
        <v>0.1</v>
      </c>
      <c r="EC1270" s="8">
        <v>0</v>
      </c>
      <c r="ED1270" s="8">
        <v>0</v>
      </c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  <c r="GD1270" s="8"/>
      <c r="GE1270" s="8"/>
      <c r="GF1270" s="8"/>
      <c r="GG1270" s="8"/>
      <c r="GH1270" s="8"/>
      <c r="GI1270" s="8"/>
      <c r="GJ1270" s="8"/>
      <c r="GK1270" s="8"/>
      <c r="GL1270" s="8"/>
      <c r="GM1270" s="8"/>
      <c r="GN1270" s="8"/>
      <c r="GO1270" s="8"/>
      <c r="GP1270" s="8"/>
      <c r="GQ1270" s="8"/>
      <c r="GR1270" s="8"/>
      <c r="GS1270" s="8"/>
      <c r="GT1270" s="8"/>
      <c r="GU1270" s="8"/>
      <c r="GV1270" s="8"/>
      <c r="GW1270" s="8"/>
      <c r="GX1270" s="8"/>
    </row>
    <row r="1271" spans="1:206" x14ac:dyDescent="0.3">
      <c r="A1271" s="32"/>
      <c r="B1271" s="23" t="s">
        <v>246</v>
      </c>
      <c r="C1271" s="33"/>
      <c r="D1271" s="33"/>
      <c r="E1271" s="23" t="s">
        <v>162</v>
      </c>
      <c r="F1271" s="23"/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>
        <v>0</v>
      </c>
      <c r="BI1271" s="8">
        <v>0</v>
      </c>
      <c r="BJ1271" s="8">
        <v>0</v>
      </c>
      <c r="BK1271" s="8">
        <v>0</v>
      </c>
      <c r="BL1271" s="8">
        <v>0</v>
      </c>
      <c r="BM1271" s="8">
        <v>0</v>
      </c>
      <c r="BN1271" s="8">
        <v>0</v>
      </c>
      <c r="BO1271" s="8">
        <v>0</v>
      </c>
      <c r="BP1271" s="8">
        <v>0</v>
      </c>
      <c r="BQ1271" s="8">
        <v>0</v>
      </c>
      <c r="BR1271" s="8">
        <v>0</v>
      </c>
      <c r="BS1271" s="8">
        <v>0</v>
      </c>
      <c r="BT1271" s="8">
        <v>0</v>
      </c>
      <c r="BU1271" s="8">
        <v>0</v>
      </c>
      <c r="BV1271" s="8">
        <v>0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8">
        <v>3.0788488872385049E-5</v>
      </c>
      <c r="CC1271" s="8">
        <v>3.0326874288826331E-5</v>
      </c>
      <c r="CD1271" s="8">
        <v>5.9147230777953103E-3</v>
      </c>
      <c r="CE1271" s="8">
        <v>9.100856051168899E-4</v>
      </c>
      <c r="CF1271" s="8">
        <v>1.140068466533892E-3</v>
      </c>
      <c r="CG1271" s="8">
        <v>7.8494529550655076E-4</v>
      </c>
      <c r="CH1271" s="8">
        <v>1.8968104393722959E-4</v>
      </c>
      <c r="CI1271" s="8">
        <v>2.273063685865215E-4</v>
      </c>
      <c r="CJ1271" s="8">
        <v>8.4761777764521574E-4</v>
      </c>
      <c r="CK1271" s="8">
        <v>1.600559317468798E-4</v>
      </c>
      <c r="CL1271" s="8">
        <v>3.2709668991728423E-5</v>
      </c>
      <c r="CM1271" s="8">
        <v>0.5</v>
      </c>
      <c r="CN1271" s="8">
        <v>0.1</v>
      </c>
      <c r="CO1271" s="8">
        <v>0.1</v>
      </c>
      <c r="CP1271" s="8">
        <v>0.1</v>
      </c>
      <c r="CQ1271" s="8">
        <v>0.1</v>
      </c>
      <c r="CR1271" s="8">
        <v>0.1</v>
      </c>
      <c r="CS1271" s="8">
        <v>0.89999999999999991</v>
      </c>
      <c r="CT1271" s="8">
        <v>0.1</v>
      </c>
      <c r="CU1271" s="8">
        <v>0.1</v>
      </c>
      <c r="CV1271" s="8">
        <v>0.1</v>
      </c>
      <c r="CW1271" s="8">
        <v>0.1</v>
      </c>
      <c r="CX1271" s="8">
        <v>0.1</v>
      </c>
      <c r="CY1271" s="8">
        <v>0.1</v>
      </c>
      <c r="CZ1271" s="8">
        <v>0.1</v>
      </c>
      <c r="DA1271" s="8">
        <v>7.1536932098216323E-3</v>
      </c>
      <c r="DB1271" s="8">
        <v>9.2846306790178371E-2</v>
      </c>
      <c r="DC1271" s="8">
        <v>0.1</v>
      </c>
      <c r="DD1271" s="8">
        <v>0.1</v>
      </c>
      <c r="DE1271" s="8">
        <v>0.1</v>
      </c>
      <c r="DF1271" s="8">
        <v>0.1</v>
      </c>
      <c r="DG1271" s="8">
        <v>0.1</v>
      </c>
      <c r="DH1271" s="8">
        <v>0.1</v>
      </c>
      <c r="DI1271" s="8">
        <v>8.74948541051557E-2</v>
      </c>
      <c r="DJ1271" s="8">
        <v>9.3980299011817946E-3</v>
      </c>
      <c r="DK1271" s="8">
        <v>2.2547617191051371E-3</v>
      </c>
      <c r="DL1271" s="8">
        <v>8.5235427455736799E-4</v>
      </c>
      <c r="DM1271" s="8">
        <v>0.1</v>
      </c>
      <c r="DN1271" s="8">
        <v>0.1</v>
      </c>
      <c r="DO1271" s="8">
        <v>0.1</v>
      </c>
      <c r="DP1271" s="8">
        <v>0.1</v>
      </c>
      <c r="DQ1271" s="8">
        <v>0.1</v>
      </c>
      <c r="DR1271" s="8">
        <v>0.1</v>
      </c>
      <c r="DS1271" s="8">
        <v>0.1</v>
      </c>
      <c r="DT1271" s="8">
        <v>0.2</v>
      </c>
      <c r="DU1271" s="8">
        <v>0.1</v>
      </c>
      <c r="DV1271" s="8">
        <v>0.1</v>
      </c>
      <c r="DW1271" s="8">
        <v>2.5176318975490691E-2</v>
      </c>
      <c r="DX1271" s="8">
        <v>7.4823681024509314E-2</v>
      </c>
      <c r="DY1271" s="8">
        <v>0.1</v>
      </c>
      <c r="DZ1271" s="8">
        <v>0.1</v>
      </c>
      <c r="EA1271" s="8">
        <v>0.1</v>
      </c>
      <c r="EB1271" s="8">
        <v>0.1</v>
      </c>
      <c r="EC1271" s="8">
        <v>0</v>
      </c>
      <c r="ED1271" s="8">
        <v>0</v>
      </c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8"/>
      <c r="GD1271" s="8"/>
      <c r="GE1271" s="8"/>
      <c r="GF1271" s="8"/>
      <c r="GG1271" s="8"/>
      <c r="GH1271" s="8"/>
      <c r="GI1271" s="8"/>
      <c r="GJ1271" s="8"/>
      <c r="GK1271" s="8"/>
      <c r="GL1271" s="8"/>
      <c r="GM1271" s="8"/>
      <c r="GN1271" s="8"/>
      <c r="GO1271" s="8"/>
      <c r="GP1271" s="8"/>
      <c r="GQ1271" s="8"/>
      <c r="GR1271" s="8"/>
      <c r="GS1271" s="8"/>
      <c r="GT1271" s="8"/>
      <c r="GU1271" s="8"/>
      <c r="GV1271" s="8"/>
      <c r="GW1271" s="8"/>
      <c r="GX1271" s="8"/>
    </row>
    <row r="1272" spans="1:206" x14ac:dyDescent="0.3">
      <c r="A1272" s="32"/>
      <c r="B1272" s="23" t="s">
        <v>247</v>
      </c>
      <c r="C1272" s="33"/>
      <c r="D1272" s="33"/>
      <c r="E1272" s="23" t="s">
        <v>162</v>
      </c>
      <c r="F1272" s="23"/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8">
        <v>0</v>
      </c>
      <c r="BS1272" s="8">
        <v>0</v>
      </c>
      <c r="BT1272" s="8">
        <v>0</v>
      </c>
      <c r="BU1272" s="8">
        <v>0</v>
      </c>
      <c r="BV1272" s="8">
        <v>0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8">
        <v>3.0788488872385049E-5</v>
      </c>
      <c r="CC1272" s="8">
        <v>3.0326874288826331E-5</v>
      </c>
      <c r="CD1272" s="8">
        <v>5.9147230777953103E-3</v>
      </c>
      <c r="CE1272" s="8">
        <v>9.100856051168899E-4</v>
      </c>
      <c r="CF1272" s="8">
        <v>1.140068466533892E-3</v>
      </c>
      <c r="CG1272" s="8">
        <v>7.8494529550655076E-4</v>
      </c>
      <c r="CH1272" s="8">
        <v>1.8968104393722959E-4</v>
      </c>
      <c r="CI1272" s="8">
        <v>2.273063685865215E-4</v>
      </c>
      <c r="CJ1272" s="8">
        <v>8.4761777764521574E-4</v>
      </c>
      <c r="CK1272" s="8">
        <v>1.600559317468798E-4</v>
      </c>
      <c r="CL1272" s="8">
        <v>3.2709668991728423E-5</v>
      </c>
      <c r="CM1272" s="8">
        <v>0.5</v>
      </c>
      <c r="CN1272" s="8">
        <v>0.1</v>
      </c>
      <c r="CO1272" s="8">
        <v>0.1</v>
      </c>
      <c r="CP1272" s="8">
        <v>0.1</v>
      </c>
      <c r="CQ1272" s="8">
        <v>0.1</v>
      </c>
      <c r="CR1272" s="8">
        <v>0.1</v>
      </c>
      <c r="CS1272" s="8">
        <v>0.89999999999999991</v>
      </c>
      <c r="CT1272" s="8">
        <v>0.1</v>
      </c>
      <c r="CU1272" s="8">
        <v>0.1</v>
      </c>
      <c r="CV1272" s="8">
        <v>0.1</v>
      </c>
      <c r="CW1272" s="8">
        <v>0.1</v>
      </c>
      <c r="CX1272" s="8">
        <v>0.1</v>
      </c>
      <c r="CY1272" s="8">
        <v>0.1</v>
      </c>
      <c r="CZ1272" s="8">
        <v>0.1</v>
      </c>
      <c r="DA1272" s="8">
        <v>7.1536932098216323E-3</v>
      </c>
      <c r="DB1272" s="8">
        <v>9.2846306790178371E-2</v>
      </c>
      <c r="DC1272" s="8">
        <v>0.1</v>
      </c>
      <c r="DD1272" s="8">
        <v>0.1</v>
      </c>
      <c r="DE1272" s="8">
        <v>0.1</v>
      </c>
      <c r="DF1272" s="8">
        <v>0.1</v>
      </c>
      <c r="DG1272" s="8">
        <v>0.1</v>
      </c>
      <c r="DH1272" s="8">
        <v>0.1</v>
      </c>
      <c r="DI1272" s="8">
        <v>8.74948541051557E-2</v>
      </c>
      <c r="DJ1272" s="8">
        <v>9.3980299011817946E-3</v>
      </c>
      <c r="DK1272" s="8">
        <v>2.2547617191051371E-3</v>
      </c>
      <c r="DL1272" s="8">
        <v>8.5235427455736799E-4</v>
      </c>
      <c r="DM1272" s="8">
        <v>0.1</v>
      </c>
      <c r="DN1272" s="8">
        <v>0.1</v>
      </c>
      <c r="DO1272" s="8">
        <v>0.1</v>
      </c>
      <c r="DP1272" s="8">
        <v>0.1</v>
      </c>
      <c r="DQ1272" s="8">
        <v>0.1</v>
      </c>
      <c r="DR1272" s="8">
        <v>0.1</v>
      </c>
      <c r="DS1272" s="8">
        <v>0.1</v>
      </c>
      <c r="DT1272" s="8">
        <v>0.2</v>
      </c>
      <c r="DU1272" s="8">
        <v>0.1</v>
      </c>
      <c r="DV1272" s="8">
        <v>0.1</v>
      </c>
      <c r="DW1272" s="8">
        <v>2.5176318975490691E-2</v>
      </c>
      <c r="DX1272" s="8">
        <v>7.4823681024509314E-2</v>
      </c>
      <c r="DY1272" s="8">
        <v>0.1</v>
      </c>
      <c r="DZ1272" s="8">
        <v>0.1</v>
      </c>
      <c r="EA1272" s="8">
        <v>0.1</v>
      </c>
      <c r="EB1272" s="8">
        <v>0.1</v>
      </c>
      <c r="EC1272" s="8">
        <v>0</v>
      </c>
      <c r="ED1272" s="8">
        <v>0</v>
      </c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  <c r="GD1272" s="8"/>
      <c r="GE1272" s="8"/>
      <c r="GF1272" s="8"/>
      <c r="GG1272" s="8"/>
      <c r="GH1272" s="8"/>
      <c r="GI1272" s="8"/>
      <c r="GJ1272" s="8"/>
      <c r="GK1272" s="8"/>
      <c r="GL1272" s="8"/>
      <c r="GM1272" s="8"/>
      <c r="GN1272" s="8"/>
      <c r="GO1272" s="8"/>
      <c r="GP1272" s="8"/>
      <c r="GQ1272" s="8"/>
      <c r="GR1272" s="8"/>
      <c r="GS1272" s="8"/>
      <c r="GT1272" s="8"/>
      <c r="GU1272" s="8"/>
      <c r="GV1272" s="8"/>
      <c r="GW1272" s="8"/>
      <c r="GX1272" s="8"/>
    </row>
    <row r="1273" spans="1:206" x14ac:dyDescent="0.3">
      <c r="A1273" s="32"/>
      <c r="B1273" s="23" t="s">
        <v>248</v>
      </c>
      <c r="C1273" s="33"/>
      <c r="D1273" s="33"/>
      <c r="E1273" s="23" t="s">
        <v>162</v>
      </c>
      <c r="F1273" s="23"/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>
        <v>0</v>
      </c>
      <c r="BI1273" s="8">
        <v>0</v>
      </c>
      <c r="BJ1273" s="8">
        <v>0</v>
      </c>
      <c r="BK1273" s="8">
        <v>0</v>
      </c>
      <c r="BL1273" s="8">
        <v>0</v>
      </c>
      <c r="BM1273" s="8">
        <v>0</v>
      </c>
      <c r="BN1273" s="8">
        <v>0</v>
      </c>
      <c r="BO1273" s="8">
        <v>0</v>
      </c>
      <c r="BP1273" s="8">
        <v>0</v>
      </c>
      <c r="BQ1273" s="8">
        <v>0</v>
      </c>
      <c r="BR1273" s="8">
        <v>0</v>
      </c>
      <c r="BS1273" s="8">
        <v>0</v>
      </c>
      <c r="BT1273" s="8">
        <v>0</v>
      </c>
      <c r="BU1273" s="8">
        <v>0</v>
      </c>
      <c r="BV1273" s="8">
        <v>0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8">
        <v>3.0788488872385049E-5</v>
      </c>
      <c r="CC1273" s="8">
        <v>3.0326874288826331E-5</v>
      </c>
      <c r="CD1273" s="8">
        <v>5.9147230777953103E-3</v>
      </c>
      <c r="CE1273" s="8">
        <v>9.100856051168899E-4</v>
      </c>
      <c r="CF1273" s="8">
        <v>1.140068466533892E-3</v>
      </c>
      <c r="CG1273" s="8">
        <v>7.8494529550655076E-4</v>
      </c>
      <c r="CH1273" s="8">
        <v>1.8968104393722959E-4</v>
      </c>
      <c r="CI1273" s="8">
        <v>2.273063685865215E-4</v>
      </c>
      <c r="CJ1273" s="8">
        <v>8.4761777764521574E-4</v>
      </c>
      <c r="CK1273" s="8">
        <v>1.600559317468798E-4</v>
      </c>
      <c r="CL1273" s="8">
        <v>3.2709668991728423E-5</v>
      </c>
      <c r="CM1273" s="8">
        <v>0.5</v>
      </c>
      <c r="CN1273" s="8">
        <v>0.1</v>
      </c>
      <c r="CO1273" s="8">
        <v>0.1</v>
      </c>
      <c r="CP1273" s="8">
        <v>0.1</v>
      </c>
      <c r="CQ1273" s="8">
        <v>0.1</v>
      </c>
      <c r="CR1273" s="8">
        <v>0.1</v>
      </c>
      <c r="CS1273" s="8">
        <v>0.89999999999999991</v>
      </c>
      <c r="CT1273" s="8">
        <v>0.1</v>
      </c>
      <c r="CU1273" s="8">
        <v>0.1</v>
      </c>
      <c r="CV1273" s="8">
        <v>0.1</v>
      </c>
      <c r="CW1273" s="8">
        <v>0.1</v>
      </c>
      <c r="CX1273" s="8">
        <v>0.1</v>
      </c>
      <c r="CY1273" s="8">
        <v>0.1</v>
      </c>
      <c r="CZ1273" s="8">
        <v>0.1</v>
      </c>
      <c r="DA1273" s="8">
        <v>7.1536932098216323E-3</v>
      </c>
      <c r="DB1273" s="8">
        <v>9.2846306790178371E-2</v>
      </c>
      <c r="DC1273" s="8">
        <v>0.1</v>
      </c>
      <c r="DD1273" s="8">
        <v>0.1</v>
      </c>
      <c r="DE1273" s="8">
        <v>0.1</v>
      </c>
      <c r="DF1273" s="8">
        <v>0.1</v>
      </c>
      <c r="DG1273" s="8">
        <v>0.1</v>
      </c>
      <c r="DH1273" s="8">
        <v>0.1</v>
      </c>
      <c r="DI1273" s="8">
        <v>8.74948541051557E-2</v>
      </c>
      <c r="DJ1273" s="8">
        <v>9.3980299011817946E-3</v>
      </c>
      <c r="DK1273" s="8">
        <v>2.2547617191051371E-3</v>
      </c>
      <c r="DL1273" s="8">
        <v>8.5235427455736799E-4</v>
      </c>
      <c r="DM1273" s="8">
        <v>0.1</v>
      </c>
      <c r="DN1273" s="8">
        <v>0.1</v>
      </c>
      <c r="DO1273" s="8">
        <v>0.1</v>
      </c>
      <c r="DP1273" s="8">
        <v>0.1</v>
      </c>
      <c r="DQ1273" s="8">
        <v>0.1</v>
      </c>
      <c r="DR1273" s="8">
        <v>0.1</v>
      </c>
      <c r="DS1273" s="8">
        <v>0.1</v>
      </c>
      <c r="DT1273" s="8">
        <v>0.2</v>
      </c>
      <c r="DU1273" s="8">
        <v>0.1</v>
      </c>
      <c r="DV1273" s="8">
        <v>0.1</v>
      </c>
      <c r="DW1273" s="8">
        <v>2.5176318975490691E-2</v>
      </c>
      <c r="DX1273" s="8">
        <v>7.4823681024509314E-2</v>
      </c>
      <c r="DY1273" s="8">
        <v>0.1</v>
      </c>
      <c r="DZ1273" s="8">
        <v>0.1</v>
      </c>
      <c r="EA1273" s="8">
        <v>0.1</v>
      </c>
      <c r="EB1273" s="8">
        <v>0.1</v>
      </c>
      <c r="EC1273" s="8">
        <v>0</v>
      </c>
      <c r="ED1273" s="8">
        <v>0</v>
      </c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  <c r="GF1273" s="8"/>
      <c r="GG1273" s="8"/>
      <c r="GH1273" s="8"/>
      <c r="GI1273" s="8"/>
      <c r="GJ1273" s="8"/>
      <c r="GK1273" s="8"/>
      <c r="GL1273" s="8"/>
      <c r="GM1273" s="8"/>
      <c r="GN1273" s="8"/>
      <c r="GO1273" s="8"/>
      <c r="GP1273" s="8"/>
      <c r="GQ1273" s="8"/>
      <c r="GR1273" s="8"/>
      <c r="GS1273" s="8"/>
      <c r="GT1273" s="8"/>
      <c r="GU1273" s="8"/>
      <c r="GV1273" s="8"/>
      <c r="GW1273" s="8"/>
      <c r="GX1273" s="8"/>
    </row>
    <row r="1274" spans="1:206" x14ac:dyDescent="0.3">
      <c r="A1274" s="32"/>
      <c r="B1274" s="23" t="s">
        <v>249</v>
      </c>
      <c r="C1274" s="33"/>
      <c r="D1274" s="33"/>
      <c r="E1274" s="23" t="s">
        <v>162</v>
      </c>
      <c r="F1274" s="23"/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8">
        <v>0</v>
      </c>
      <c r="BS1274" s="8">
        <v>0</v>
      </c>
      <c r="BT1274" s="8">
        <v>0</v>
      </c>
      <c r="BU1274" s="8">
        <v>0</v>
      </c>
      <c r="BV1274" s="8">
        <v>0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8">
        <v>3.0788488872385049E-5</v>
      </c>
      <c r="CC1274" s="8">
        <v>3.0326874288826331E-5</v>
      </c>
      <c r="CD1274" s="8">
        <v>5.9147230777953103E-3</v>
      </c>
      <c r="CE1274" s="8">
        <v>9.100856051168899E-4</v>
      </c>
      <c r="CF1274" s="8">
        <v>1.140068466533892E-3</v>
      </c>
      <c r="CG1274" s="8">
        <v>7.8494529550655076E-4</v>
      </c>
      <c r="CH1274" s="8">
        <v>1.8968104393722959E-4</v>
      </c>
      <c r="CI1274" s="8">
        <v>2.273063685865215E-4</v>
      </c>
      <c r="CJ1274" s="8">
        <v>8.4761777764521574E-4</v>
      </c>
      <c r="CK1274" s="8">
        <v>1.600559317468798E-4</v>
      </c>
      <c r="CL1274" s="8">
        <v>3.2709668991728423E-5</v>
      </c>
      <c r="CM1274" s="8">
        <v>0.5</v>
      </c>
      <c r="CN1274" s="8">
        <v>0.1</v>
      </c>
      <c r="CO1274" s="8">
        <v>0.1</v>
      </c>
      <c r="CP1274" s="8">
        <v>0.1</v>
      </c>
      <c r="CQ1274" s="8">
        <v>0.1</v>
      </c>
      <c r="CR1274" s="8">
        <v>0.1</v>
      </c>
      <c r="CS1274" s="8">
        <v>0.89999999999999991</v>
      </c>
      <c r="CT1274" s="8">
        <v>0.1</v>
      </c>
      <c r="CU1274" s="8">
        <v>0.1</v>
      </c>
      <c r="CV1274" s="8">
        <v>0.1</v>
      </c>
      <c r="CW1274" s="8">
        <v>0.1</v>
      </c>
      <c r="CX1274" s="8">
        <v>0.1</v>
      </c>
      <c r="CY1274" s="8">
        <v>0.1</v>
      </c>
      <c r="CZ1274" s="8">
        <v>0.1</v>
      </c>
      <c r="DA1274" s="8">
        <v>7.1536932098216323E-3</v>
      </c>
      <c r="DB1274" s="8">
        <v>9.2846306790178371E-2</v>
      </c>
      <c r="DC1274" s="8">
        <v>0.1</v>
      </c>
      <c r="DD1274" s="8">
        <v>0.1</v>
      </c>
      <c r="DE1274" s="8">
        <v>0.1</v>
      </c>
      <c r="DF1274" s="8">
        <v>0.1</v>
      </c>
      <c r="DG1274" s="8">
        <v>0.1</v>
      </c>
      <c r="DH1274" s="8">
        <v>0.1</v>
      </c>
      <c r="DI1274" s="8">
        <v>8.74948541051557E-2</v>
      </c>
      <c r="DJ1274" s="8">
        <v>9.3980299011817946E-3</v>
      </c>
      <c r="DK1274" s="8">
        <v>2.2547617191051371E-3</v>
      </c>
      <c r="DL1274" s="8">
        <v>8.5235427455736799E-4</v>
      </c>
      <c r="DM1274" s="8">
        <v>0.1</v>
      </c>
      <c r="DN1274" s="8">
        <v>0.1</v>
      </c>
      <c r="DO1274" s="8">
        <v>0.1</v>
      </c>
      <c r="DP1274" s="8">
        <v>0.1</v>
      </c>
      <c r="DQ1274" s="8">
        <v>0.1</v>
      </c>
      <c r="DR1274" s="8">
        <v>0.1</v>
      </c>
      <c r="DS1274" s="8">
        <v>0.1</v>
      </c>
      <c r="DT1274" s="8">
        <v>0.2</v>
      </c>
      <c r="DU1274" s="8">
        <v>0.1</v>
      </c>
      <c r="DV1274" s="8">
        <v>0.1</v>
      </c>
      <c r="DW1274" s="8">
        <v>2.5176318975490691E-2</v>
      </c>
      <c r="DX1274" s="8">
        <v>7.4823681024509314E-2</v>
      </c>
      <c r="DY1274" s="8">
        <v>0.1</v>
      </c>
      <c r="DZ1274" s="8">
        <v>0.1</v>
      </c>
      <c r="EA1274" s="8">
        <v>0.1</v>
      </c>
      <c r="EB1274" s="8">
        <v>0.1</v>
      </c>
      <c r="EC1274" s="8">
        <v>0</v>
      </c>
      <c r="ED1274" s="8">
        <v>0</v>
      </c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  <c r="GD1274" s="8"/>
      <c r="GE1274" s="8"/>
      <c r="GF1274" s="8"/>
      <c r="GG1274" s="8"/>
      <c r="GH1274" s="8"/>
      <c r="GI1274" s="8"/>
      <c r="GJ1274" s="8"/>
      <c r="GK1274" s="8"/>
      <c r="GL1274" s="8"/>
      <c r="GM1274" s="8"/>
      <c r="GN1274" s="8"/>
      <c r="GO1274" s="8"/>
      <c r="GP1274" s="8"/>
      <c r="GQ1274" s="8"/>
      <c r="GR1274" s="8"/>
      <c r="GS1274" s="8"/>
      <c r="GT1274" s="8"/>
      <c r="GU1274" s="8"/>
      <c r="GV1274" s="8"/>
      <c r="GW1274" s="8"/>
      <c r="GX1274" s="8"/>
    </row>
    <row r="1275" spans="1:206" x14ac:dyDescent="0.3">
      <c r="A1275" s="32"/>
      <c r="B1275" s="23" t="s">
        <v>250</v>
      </c>
      <c r="C1275" s="33"/>
      <c r="D1275" s="33"/>
      <c r="E1275" s="23" t="s">
        <v>162</v>
      </c>
      <c r="F1275" s="23"/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>
        <v>0</v>
      </c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8">
        <v>0</v>
      </c>
      <c r="BS1275" s="8">
        <v>0</v>
      </c>
      <c r="BT1275" s="8">
        <v>0</v>
      </c>
      <c r="BU1275" s="8">
        <v>0</v>
      </c>
      <c r="BV1275" s="8">
        <v>0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8">
        <v>3.0788488872385049E-5</v>
      </c>
      <c r="CC1275" s="8">
        <v>3.0326874288826331E-5</v>
      </c>
      <c r="CD1275" s="8">
        <v>5.9147230777953103E-3</v>
      </c>
      <c r="CE1275" s="8">
        <v>9.100856051168899E-4</v>
      </c>
      <c r="CF1275" s="8">
        <v>1.140068466533892E-3</v>
      </c>
      <c r="CG1275" s="8">
        <v>7.8494529550655076E-4</v>
      </c>
      <c r="CH1275" s="8">
        <v>1.8968104393722959E-4</v>
      </c>
      <c r="CI1275" s="8">
        <v>2.273063685865215E-4</v>
      </c>
      <c r="CJ1275" s="8">
        <v>8.4761777764521574E-4</v>
      </c>
      <c r="CK1275" s="8">
        <v>1.600559317468798E-4</v>
      </c>
      <c r="CL1275" s="8">
        <v>3.2709668991728423E-5</v>
      </c>
      <c r="CM1275" s="8">
        <v>0.5</v>
      </c>
      <c r="CN1275" s="8">
        <v>0.1</v>
      </c>
      <c r="CO1275" s="8">
        <v>0.1</v>
      </c>
      <c r="CP1275" s="8">
        <v>0.1</v>
      </c>
      <c r="CQ1275" s="8">
        <v>0.1</v>
      </c>
      <c r="CR1275" s="8">
        <v>0.1</v>
      </c>
      <c r="CS1275" s="8">
        <v>0.89999999999999991</v>
      </c>
      <c r="CT1275" s="8">
        <v>0.1</v>
      </c>
      <c r="CU1275" s="8">
        <v>0.1</v>
      </c>
      <c r="CV1275" s="8">
        <v>0.1</v>
      </c>
      <c r="CW1275" s="8">
        <v>0.1</v>
      </c>
      <c r="CX1275" s="8">
        <v>0.1</v>
      </c>
      <c r="CY1275" s="8">
        <v>0.1</v>
      </c>
      <c r="CZ1275" s="8">
        <v>0.1</v>
      </c>
      <c r="DA1275" s="8">
        <v>7.1536932098216323E-3</v>
      </c>
      <c r="DB1275" s="8">
        <v>9.2846306790178371E-2</v>
      </c>
      <c r="DC1275" s="8">
        <v>0.1</v>
      </c>
      <c r="DD1275" s="8">
        <v>0.1</v>
      </c>
      <c r="DE1275" s="8">
        <v>0.1</v>
      </c>
      <c r="DF1275" s="8">
        <v>0.1</v>
      </c>
      <c r="DG1275" s="8">
        <v>0.1</v>
      </c>
      <c r="DH1275" s="8">
        <v>0.1</v>
      </c>
      <c r="DI1275" s="8">
        <v>8.74948541051557E-2</v>
      </c>
      <c r="DJ1275" s="8">
        <v>9.3980299011817946E-3</v>
      </c>
      <c r="DK1275" s="8">
        <v>2.2547617191051371E-3</v>
      </c>
      <c r="DL1275" s="8">
        <v>8.5235427455736799E-4</v>
      </c>
      <c r="DM1275" s="8">
        <v>0.1</v>
      </c>
      <c r="DN1275" s="8">
        <v>0.1</v>
      </c>
      <c r="DO1275" s="8">
        <v>0.1</v>
      </c>
      <c r="DP1275" s="8">
        <v>0.1</v>
      </c>
      <c r="DQ1275" s="8">
        <v>0.1</v>
      </c>
      <c r="DR1275" s="8">
        <v>0.1</v>
      </c>
      <c r="DS1275" s="8">
        <v>0.1</v>
      </c>
      <c r="DT1275" s="8">
        <v>0.2</v>
      </c>
      <c r="DU1275" s="8">
        <v>0.1</v>
      </c>
      <c r="DV1275" s="8">
        <v>0.1</v>
      </c>
      <c r="DW1275" s="8">
        <v>2.5176318975490691E-2</v>
      </c>
      <c r="DX1275" s="8">
        <v>7.4823681024509314E-2</v>
      </c>
      <c r="DY1275" s="8">
        <v>0.1</v>
      </c>
      <c r="DZ1275" s="8">
        <v>0.1</v>
      </c>
      <c r="EA1275" s="8">
        <v>0.1</v>
      </c>
      <c r="EB1275" s="8">
        <v>0.1</v>
      </c>
      <c r="EC1275" s="8">
        <v>0</v>
      </c>
      <c r="ED1275" s="8">
        <v>0</v>
      </c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  <c r="GF1275" s="8"/>
      <c r="GG1275" s="8"/>
      <c r="GH1275" s="8"/>
      <c r="GI1275" s="8"/>
      <c r="GJ1275" s="8"/>
      <c r="GK1275" s="8"/>
      <c r="GL1275" s="8"/>
      <c r="GM1275" s="8"/>
      <c r="GN1275" s="8"/>
      <c r="GO1275" s="8"/>
      <c r="GP1275" s="8"/>
      <c r="GQ1275" s="8"/>
      <c r="GR1275" s="8"/>
      <c r="GS1275" s="8"/>
      <c r="GT1275" s="8"/>
      <c r="GU1275" s="8"/>
      <c r="GV1275" s="8"/>
      <c r="GW1275" s="8"/>
      <c r="GX1275" s="8"/>
    </row>
    <row r="1276" spans="1:206" x14ac:dyDescent="0.3">
      <c r="A1276" s="32"/>
      <c r="B1276" s="23" t="s">
        <v>251</v>
      </c>
      <c r="C1276" s="33"/>
      <c r="D1276" s="33"/>
      <c r="E1276" s="23" t="s">
        <v>162</v>
      </c>
      <c r="F1276" s="23"/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0</v>
      </c>
      <c r="BR1276" s="8">
        <v>0</v>
      </c>
      <c r="BS1276" s="8">
        <v>0</v>
      </c>
      <c r="BT1276" s="8">
        <v>0</v>
      </c>
      <c r="BU1276" s="8">
        <v>0</v>
      </c>
      <c r="BV1276" s="8">
        <v>0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8">
        <v>3.0788488872385049E-5</v>
      </c>
      <c r="CC1276" s="8">
        <v>3.0326874288826331E-5</v>
      </c>
      <c r="CD1276" s="8">
        <v>5.9147230777953103E-3</v>
      </c>
      <c r="CE1276" s="8">
        <v>9.100856051168899E-4</v>
      </c>
      <c r="CF1276" s="8">
        <v>1.140068466533892E-3</v>
      </c>
      <c r="CG1276" s="8">
        <v>7.8494529550655076E-4</v>
      </c>
      <c r="CH1276" s="8">
        <v>1.8968104393722959E-4</v>
      </c>
      <c r="CI1276" s="8">
        <v>2.273063685865215E-4</v>
      </c>
      <c r="CJ1276" s="8">
        <v>8.4761777764521574E-4</v>
      </c>
      <c r="CK1276" s="8">
        <v>1.600559317468798E-4</v>
      </c>
      <c r="CL1276" s="8">
        <v>3.2709668991728423E-5</v>
      </c>
      <c r="CM1276" s="8">
        <v>0.5</v>
      </c>
      <c r="CN1276" s="8">
        <v>0.1</v>
      </c>
      <c r="CO1276" s="8">
        <v>0.1</v>
      </c>
      <c r="CP1276" s="8">
        <v>0.1</v>
      </c>
      <c r="CQ1276" s="8">
        <v>0.1</v>
      </c>
      <c r="CR1276" s="8">
        <v>0.1</v>
      </c>
      <c r="CS1276" s="8">
        <v>0.89999999999999991</v>
      </c>
      <c r="CT1276" s="8">
        <v>0.1</v>
      </c>
      <c r="CU1276" s="8">
        <v>0.1</v>
      </c>
      <c r="CV1276" s="8">
        <v>0.1</v>
      </c>
      <c r="CW1276" s="8">
        <v>0.1</v>
      </c>
      <c r="CX1276" s="8">
        <v>0.1</v>
      </c>
      <c r="CY1276" s="8">
        <v>0.1</v>
      </c>
      <c r="CZ1276" s="8">
        <v>0.1</v>
      </c>
      <c r="DA1276" s="8">
        <v>7.1536932098216323E-3</v>
      </c>
      <c r="DB1276" s="8">
        <v>9.2846306790178371E-2</v>
      </c>
      <c r="DC1276" s="8">
        <v>0.1</v>
      </c>
      <c r="DD1276" s="8">
        <v>0.1</v>
      </c>
      <c r="DE1276" s="8">
        <v>0.1</v>
      </c>
      <c r="DF1276" s="8">
        <v>0.1</v>
      </c>
      <c r="DG1276" s="8">
        <v>0.1</v>
      </c>
      <c r="DH1276" s="8">
        <v>0.1</v>
      </c>
      <c r="DI1276" s="8">
        <v>8.74948541051557E-2</v>
      </c>
      <c r="DJ1276" s="8">
        <v>9.3980299011817946E-3</v>
      </c>
      <c r="DK1276" s="8">
        <v>2.2547617191051371E-3</v>
      </c>
      <c r="DL1276" s="8">
        <v>8.5235427455736799E-4</v>
      </c>
      <c r="DM1276" s="8">
        <v>0.1</v>
      </c>
      <c r="DN1276" s="8">
        <v>0.1</v>
      </c>
      <c r="DO1276" s="8">
        <v>0.1</v>
      </c>
      <c r="DP1276" s="8">
        <v>0.1</v>
      </c>
      <c r="DQ1276" s="8">
        <v>0.1</v>
      </c>
      <c r="DR1276" s="8">
        <v>0.1</v>
      </c>
      <c r="DS1276" s="8">
        <v>0.1</v>
      </c>
      <c r="DT1276" s="8">
        <v>0.2</v>
      </c>
      <c r="DU1276" s="8">
        <v>0.1</v>
      </c>
      <c r="DV1276" s="8">
        <v>0.1</v>
      </c>
      <c r="DW1276" s="8">
        <v>2.5176318975490691E-2</v>
      </c>
      <c r="DX1276" s="8">
        <v>7.4823681024509314E-2</v>
      </c>
      <c r="DY1276" s="8">
        <v>0.1</v>
      </c>
      <c r="DZ1276" s="8">
        <v>0.1</v>
      </c>
      <c r="EA1276" s="8">
        <v>0.1</v>
      </c>
      <c r="EB1276" s="8">
        <v>0.1</v>
      </c>
      <c r="EC1276" s="8">
        <v>0</v>
      </c>
      <c r="ED1276" s="8">
        <v>0</v>
      </c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  <c r="GD1276" s="8"/>
      <c r="GE1276" s="8"/>
      <c r="GF1276" s="8"/>
      <c r="GG1276" s="8"/>
      <c r="GH1276" s="8"/>
      <c r="GI1276" s="8"/>
      <c r="GJ1276" s="8"/>
      <c r="GK1276" s="8"/>
      <c r="GL1276" s="8"/>
      <c r="GM1276" s="8"/>
      <c r="GN1276" s="8"/>
      <c r="GO1276" s="8"/>
      <c r="GP1276" s="8"/>
      <c r="GQ1276" s="8"/>
      <c r="GR1276" s="8"/>
      <c r="GS1276" s="8"/>
      <c r="GT1276" s="8"/>
      <c r="GU1276" s="8"/>
      <c r="GV1276" s="8"/>
      <c r="GW1276" s="8"/>
      <c r="GX1276" s="8"/>
    </row>
    <row r="1277" spans="1:206" x14ac:dyDescent="0.3">
      <c r="A1277" s="32"/>
      <c r="B1277" s="23" t="s">
        <v>252</v>
      </c>
      <c r="C1277" s="33"/>
      <c r="D1277" s="33"/>
      <c r="E1277" s="23" t="s">
        <v>162</v>
      </c>
      <c r="F1277" s="23"/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0</v>
      </c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0</v>
      </c>
      <c r="BR1277" s="8">
        <v>0</v>
      </c>
      <c r="BS1277" s="8">
        <v>0</v>
      </c>
      <c r="BT1277" s="8">
        <v>0</v>
      </c>
      <c r="BU1277" s="8">
        <v>0</v>
      </c>
      <c r="BV1277" s="8">
        <v>0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8">
        <v>3.0788488872385049E-5</v>
      </c>
      <c r="CC1277" s="8">
        <v>3.0326874288826331E-5</v>
      </c>
      <c r="CD1277" s="8">
        <v>5.9147230777953103E-3</v>
      </c>
      <c r="CE1277" s="8">
        <v>9.100856051168899E-4</v>
      </c>
      <c r="CF1277" s="8">
        <v>1.140068466533892E-3</v>
      </c>
      <c r="CG1277" s="8">
        <v>7.8494529550655076E-4</v>
      </c>
      <c r="CH1277" s="8">
        <v>1.8968104393722959E-4</v>
      </c>
      <c r="CI1277" s="8">
        <v>2.273063685865215E-4</v>
      </c>
      <c r="CJ1277" s="8">
        <v>8.4761777764521574E-4</v>
      </c>
      <c r="CK1277" s="8">
        <v>1.600559317468798E-4</v>
      </c>
      <c r="CL1277" s="8">
        <v>3.2709668991728423E-5</v>
      </c>
      <c r="CM1277" s="8">
        <v>0.5</v>
      </c>
      <c r="CN1277" s="8">
        <v>0.1</v>
      </c>
      <c r="CO1277" s="8">
        <v>0.1</v>
      </c>
      <c r="CP1277" s="8">
        <v>0.1</v>
      </c>
      <c r="CQ1277" s="8">
        <v>0.1</v>
      </c>
      <c r="CR1277" s="8">
        <v>0.1</v>
      </c>
      <c r="CS1277" s="8">
        <v>0.89999999999999991</v>
      </c>
      <c r="CT1277" s="8">
        <v>0.1</v>
      </c>
      <c r="CU1277" s="8">
        <v>0.1</v>
      </c>
      <c r="CV1277" s="8">
        <v>0.1</v>
      </c>
      <c r="CW1277" s="8">
        <v>0.1</v>
      </c>
      <c r="CX1277" s="8">
        <v>0.1</v>
      </c>
      <c r="CY1277" s="8">
        <v>0.1</v>
      </c>
      <c r="CZ1277" s="8">
        <v>0.1</v>
      </c>
      <c r="DA1277" s="8">
        <v>7.1536932098216323E-3</v>
      </c>
      <c r="DB1277" s="8">
        <v>9.2846306790178371E-2</v>
      </c>
      <c r="DC1277" s="8">
        <v>0.1</v>
      </c>
      <c r="DD1277" s="8">
        <v>0.1</v>
      </c>
      <c r="DE1277" s="8">
        <v>0.1</v>
      </c>
      <c r="DF1277" s="8">
        <v>0.1</v>
      </c>
      <c r="DG1277" s="8">
        <v>0.1</v>
      </c>
      <c r="DH1277" s="8">
        <v>0.1</v>
      </c>
      <c r="DI1277" s="8">
        <v>8.74948541051557E-2</v>
      </c>
      <c r="DJ1277" s="8">
        <v>9.3980299011817946E-3</v>
      </c>
      <c r="DK1277" s="8">
        <v>2.2547617191051371E-3</v>
      </c>
      <c r="DL1277" s="8">
        <v>8.5235427455736799E-4</v>
      </c>
      <c r="DM1277" s="8">
        <v>0.1</v>
      </c>
      <c r="DN1277" s="8">
        <v>0.1</v>
      </c>
      <c r="DO1277" s="8">
        <v>0.1</v>
      </c>
      <c r="DP1277" s="8">
        <v>0.1</v>
      </c>
      <c r="DQ1277" s="8">
        <v>0.1</v>
      </c>
      <c r="DR1277" s="8">
        <v>0.1</v>
      </c>
      <c r="DS1277" s="8">
        <v>0.1</v>
      </c>
      <c r="DT1277" s="8">
        <v>0.2</v>
      </c>
      <c r="DU1277" s="8">
        <v>0.1</v>
      </c>
      <c r="DV1277" s="8">
        <v>0.1</v>
      </c>
      <c r="DW1277" s="8">
        <v>2.5176318975490691E-2</v>
      </c>
      <c r="DX1277" s="8">
        <v>7.4823681024509314E-2</v>
      </c>
      <c r="DY1277" s="8">
        <v>0.1</v>
      </c>
      <c r="DZ1277" s="8">
        <v>0.1</v>
      </c>
      <c r="EA1277" s="8">
        <v>0.1</v>
      </c>
      <c r="EB1277" s="8">
        <v>0.1</v>
      </c>
      <c r="EC1277" s="8">
        <v>0</v>
      </c>
      <c r="ED1277" s="8">
        <v>0</v>
      </c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/>
      <c r="GC1277" s="8"/>
      <c r="GD1277" s="8"/>
      <c r="GE1277" s="8"/>
      <c r="GF1277" s="8"/>
      <c r="GG1277" s="8"/>
      <c r="GH1277" s="8"/>
      <c r="GI1277" s="8"/>
      <c r="GJ1277" s="8"/>
      <c r="GK1277" s="8"/>
      <c r="GL1277" s="8"/>
      <c r="GM1277" s="8"/>
      <c r="GN1277" s="8"/>
      <c r="GO1277" s="8"/>
      <c r="GP1277" s="8"/>
      <c r="GQ1277" s="8"/>
      <c r="GR1277" s="8"/>
      <c r="GS1277" s="8"/>
      <c r="GT1277" s="8"/>
      <c r="GU1277" s="8"/>
      <c r="GV1277" s="8"/>
      <c r="GW1277" s="8"/>
      <c r="GX1277" s="8"/>
    </row>
    <row r="1278" spans="1:206" x14ac:dyDescent="0.3">
      <c r="A1278" s="32"/>
      <c r="B1278" s="23" t="s">
        <v>253</v>
      </c>
      <c r="C1278" s="33"/>
      <c r="D1278" s="33"/>
      <c r="E1278" s="23" t="s">
        <v>162</v>
      </c>
      <c r="F1278" s="23"/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0</v>
      </c>
      <c r="BR1278" s="8">
        <v>0</v>
      </c>
      <c r="BS1278" s="8">
        <v>0</v>
      </c>
      <c r="BT1278" s="8">
        <v>0</v>
      </c>
      <c r="BU1278" s="8">
        <v>0</v>
      </c>
      <c r="BV1278" s="8">
        <v>0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8">
        <v>3.0788488872385049E-5</v>
      </c>
      <c r="CC1278" s="8">
        <v>3.0326874288826331E-5</v>
      </c>
      <c r="CD1278" s="8">
        <v>5.9147230777953103E-3</v>
      </c>
      <c r="CE1278" s="8">
        <v>9.100856051168899E-4</v>
      </c>
      <c r="CF1278" s="8">
        <v>1.140068466533892E-3</v>
      </c>
      <c r="CG1278" s="8">
        <v>7.8494529550655076E-4</v>
      </c>
      <c r="CH1278" s="8">
        <v>1.8968104393722959E-4</v>
      </c>
      <c r="CI1278" s="8">
        <v>2.273063685865215E-4</v>
      </c>
      <c r="CJ1278" s="8">
        <v>8.4761777764521574E-4</v>
      </c>
      <c r="CK1278" s="8">
        <v>1.600559317468798E-4</v>
      </c>
      <c r="CL1278" s="8">
        <v>3.2709668991728423E-5</v>
      </c>
      <c r="CM1278" s="8">
        <v>0.5</v>
      </c>
      <c r="CN1278" s="8">
        <v>0.1</v>
      </c>
      <c r="CO1278" s="8">
        <v>0.1</v>
      </c>
      <c r="CP1278" s="8">
        <v>0.1</v>
      </c>
      <c r="CQ1278" s="8">
        <v>0.1</v>
      </c>
      <c r="CR1278" s="8">
        <v>0.1</v>
      </c>
      <c r="CS1278" s="8">
        <v>0.89999999999999991</v>
      </c>
      <c r="CT1278" s="8">
        <v>0.1</v>
      </c>
      <c r="CU1278" s="8">
        <v>0.1</v>
      </c>
      <c r="CV1278" s="8">
        <v>0.1</v>
      </c>
      <c r="CW1278" s="8">
        <v>0.1</v>
      </c>
      <c r="CX1278" s="8">
        <v>0.1</v>
      </c>
      <c r="CY1278" s="8">
        <v>0.1</v>
      </c>
      <c r="CZ1278" s="8">
        <v>0.1</v>
      </c>
      <c r="DA1278" s="8">
        <v>7.1536932098216323E-3</v>
      </c>
      <c r="DB1278" s="8">
        <v>9.2846306790178371E-2</v>
      </c>
      <c r="DC1278" s="8">
        <v>0.1</v>
      </c>
      <c r="DD1278" s="8">
        <v>0.1</v>
      </c>
      <c r="DE1278" s="8">
        <v>0.1</v>
      </c>
      <c r="DF1278" s="8">
        <v>0.1</v>
      </c>
      <c r="DG1278" s="8">
        <v>0.1</v>
      </c>
      <c r="DH1278" s="8">
        <v>0.1</v>
      </c>
      <c r="DI1278" s="8">
        <v>8.74948541051557E-2</v>
      </c>
      <c r="DJ1278" s="8">
        <v>9.3980299011817946E-3</v>
      </c>
      <c r="DK1278" s="8">
        <v>2.2547617191051371E-3</v>
      </c>
      <c r="DL1278" s="8">
        <v>8.5235427455736799E-4</v>
      </c>
      <c r="DM1278" s="8">
        <v>0.1</v>
      </c>
      <c r="DN1278" s="8">
        <v>0.1</v>
      </c>
      <c r="DO1278" s="8">
        <v>0.1</v>
      </c>
      <c r="DP1278" s="8">
        <v>0.1</v>
      </c>
      <c r="DQ1278" s="8">
        <v>0.1</v>
      </c>
      <c r="DR1278" s="8">
        <v>0.1</v>
      </c>
      <c r="DS1278" s="8">
        <v>0.1</v>
      </c>
      <c r="DT1278" s="8">
        <v>0.2</v>
      </c>
      <c r="DU1278" s="8">
        <v>0.1</v>
      </c>
      <c r="DV1278" s="8">
        <v>0.1</v>
      </c>
      <c r="DW1278" s="8">
        <v>2.5176318975490691E-2</v>
      </c>
      <c r="DX1278" s="8">
        <v>7.4823681024509314E-2</v>
      </c>
      <c r="DY1278" s="8">
        <v>0.1</v>
      </c>
      <c r="DZ1278" s="8">
        <v>0.1</v>
      </c>
      <c r="EA1278" s="8">
        <v>0.1</v>
      </c>
      <c r="EB1278" s="8">
        <v>0.1</v>
      </c>
      <c r="EC1278" s="8">
        <v>0</v>
      </c>
      <c r="ED1278" s="8">
        <v>0</v>
      </c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  <c r="GF1278" s="8"/>
      <c r="GG1278" s="8"/>
      <c r="GH1278" s="8"/>
      <c r="GI1278" s="8"/>
      <c r="GJ1278" s="8"/>
      <c r="GK1278" s="8"/>
      <c r="GL1278" s="8"/>
      <c r="GM1278" s="8"/>
      <c r="GN1278" s="8"/>
      <c r="GO1278" s="8"/>
      <c r="GP1278" s="8"/>
      <c r="GQ1278" s="8"/>
      <c r="GR1278" s="8"/>
      <c r="GS1278" s="8"/>
      <c r="GT1278" s="8"/>
      <c r="GU1278" s="8"/>
      <c r="GV1278" s="8"/>
      <c r="GW1278" s="8"/>
      <c r="GX1278" s="8"/>
    </row>
    <row r="1279" spans="1:206" x14ac:dyDescent="0.3">
      <c r="A1279" s="32"/>
      <c r="B1279" s="23" t="s">
        <v>254</v>
      </c>
      <c r="C1279" s="33"/>
      <c r="D1279" s="33"/>
      <c r="E1279" s="23" t="s">
        <v>162</v>
      </c>
      <c r="F1279" s="23"/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>
        <v>0</v>
      </c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0</v>
      </c>
      <c r="BQ1279" s="8">
        <v>0</v>
      </c>
      <c r="BR1279" s="8">
        <v>0</v>
      </c>
      <c r="BS1279" s="8">
        <v>0</v>
      </c>
      <c r="BT1279" s="8">
        <v>0</v>
      </c>
      <c r="BU1279" s="8">
        <v>0</v>
      </c>
      <c r="BV1279" s="8">
        <v>0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8">
        <v>3.0788488872385049E-5</v>
      </c>
      <c r="CC1279" s="8">
        <v>3.0326874288826331E-5</v>
      </c>
      <c r="CD1279" s="8">
        <v>5.9147230777953103E-3</v>
      </c>
      <c r="CE1279" s="8">
        <v>9.100856051168899E-4</v>
      </c>
      <c r="CF1279" s="8">
        <v>1.140068466533892E-3</v>
      </c>
      <c r="CG1279" s="8">
        <v>7.8494529550655076E-4</v>
      </c>
      <c r="CH1279" s="8">
        <v>1.8968104393722959E-4</v>
      </c>
      <c r="CI1279" s="8">
        <v>2.273063685865215E-4</v>
      </c>
      <c r="CJ1279" s="8">
        <v>8.4761777764521574E-4</v>
      </c>
      <c r="CK1279" s="8">
        <v>1.600559317468798E-4</v>
      </c>
      <c r="CL1279" s="8">
        <v>3.2709668991728423E-5</v>
      </c>
      <c r="CM1279" s="8">
        <v>0.5</v>
      </c>
      <c r="CN1279" s="8">
        <v>0.1</v>
      </c>
      <c r="CO1279" s="8">
        <v>0.1</v>
      </c>
      <c r="CP1279" s="8">
        <v>0.1</v>
      </c>
      <c r="CQ1279" s="8">
        <v>0.1</v>
      </c>
      <c r="CR1279" s="8">
        <v>0.1</v>
      </c>
      <c r="CS1279" s="8">
        <v>0.89999999999999991</v>
      </c>
      <c r="CT1279" s="8">
        <v>0.1</v>
      </c>
      <c r="CU1279" s="8">
        <v>0.1</v>
      </c>
      <c r="CV1279" s="8">
        <v>0.1</v>
      </c>
      <c r="CW1279" s="8">
        <v>0.1</v>
      </c>
      <c r="CX1279" s="8">
        <v>0.1</v>
      </c>
      <c r="CY1279" s="8">
        <v>0.1</v>
      </c>
      <c r="CZ1279" s="8">
        <v>0.1</v>
      </c>
      <c r="DA1279" s="8">
        <v>7.1536932098216323E-3</v>
      </c>
      <c r="DB1279" s="8">
        <v>9.2846306790178371E-2</v>
      </c>
      <c r="DC1279" s="8">
        <v>0.1</v>
      </c>
      <c r="DD1279" s="8">
        <v>0.1</v>
      </c>
      <c r="DE1279" s="8">
        <v>0.1</v>
      </c>
      <c r="DF1279" s="8">
        <v>0.1</v>
      </c>
      <c r="DG1279" s="8">
        <v>0.1</v>
      </c>
      <c r="DH1279" s="8">
        <v>0.1</v>
      </c>
      <c r="DI1279" s="8">
        <v>8.74948541051557E-2</v>
      </c>
      <c r="DJ1279" s="8">
        <v>9.3980299011817946E-3</v>
      </c>
      <c r="DK1279" s="8">
        <v>2.2547617191051371E-3</v>
      </c>
      <c r="DL1279" s="8">
        <v>8.5235427455736799E-4</v>
      </c>
      <c r="DM1279" s="8">
        <v>0.1</v>
      </c>
      <c r="DN1279" s="8">
        <v>0.1</v>
      </c>
      <c r="DO1279" s="8">
        <v>0.1</v>
      </c>
      <c r="DP1279" s="8">
        <v>0.1</v>
      </c>
      <c r="DQ1279" s="8">
        <v>0.1</v>
      </c>
      <c r="DR1279" s="8">
        <v>0.1</v>
      </c>
      <c r="DS1279" s="8">
        <v>0.1</v>
      </c>
      <c r="DT1279" s="8">
        <v>0.2</v>
      </c>
      <c r="DU1279" s="8">
        <v>0.1</v>
      </c>
      <c r="DV1279" s="8">
        <v>0.1</v>
      </c>
      <c r="DW1279" s="8">
        <v>2.5176318975490691E-2</v>
      </c>
      <c r="DX1279" s="8">
        <v>7.4823681024509314E-2</v>
      </c>
      <c r="DY1279" s="8">
        <v>0.1</v>
      </c>
      <c r="DZ1279" s="8">
        <v>0.1</v>
      </c>
      <c r="EA1279" s="8">
        <v>0.1</v>
      </c>
      <c r="EB1279" s="8">
        <v>0.1</v>
      </c>
      <c r="EC1279" s="8">
        <v>0</v>
      </c>
      <c r="ED1279" s="8">
        <v>0</v>
      </c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/>
      <c r="GC1279" s="8"/>
      <c r="GD1279" s="8"/>
      <c r="GE1279" s="8"/>
      <c r="GF1279" s="8"/>
      <c r="GG1279" s="8"/>
      <c r="GH1279" s="8"/>
      <c r="GI1279" s="8"/>
      <c r="GJ1279" s="8"/>
      <c r="GK1279" s="8"/>
      <c r="GL1279" s="8"/>
      <c r="GM1279" s="8"/>
      <c r="GN1279" s="8"/>
      <c r="GO1279" s="8"/>
      <c r="GP1279" s="8"/>
      <c r="GQ1279" s="8"/>
      <c r="GR1279" s="8"/>
      <c r="GS1279" s="8"/>
      <c r="GT1279" s="8"/>
      <c r="GU1279" s="8"/>
      <c r="GV1279" s="8"/>
      <c r="GW1279" s="8"/>
      <c r="GX1279" s="8"/>
    </row>
    <row r="1280" spans="1:206" x14ac:dyDescent="0.3">
      <c r="A1280" s="32"/>
      <c r="B1280" s="23" t="s">
        <v>255</v>
      </c>
      <c r="C1280" s="33"/>
      <c r="D1280" s="33"/>
      <c r="E1280" s="23" t="s">
        <v>162</v>
      </c>
      <c r="F1280" s="23"/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8">
        <v>0</v>
      </c>
      <c r="BM1280" s="8">
        <v>0</v>
      </c>
      <c r="BN1280" s="8">
        <v>0</v>
      </c>
      <c r="BO1280" s="8">
        <v>0</v>
      </c>
      <c r="BP1280" s="8">
        <v>0</v>
      </c>
      <c r="BQ1280" s="8">
        <v>0</v>
      </c>
      <c r="BR1280" s="8">
        <v>0</v>
      </c>
      <c r="BS1280" s="8">
        <v>0</v>
      </c>
      <c r="BT1280" s="8">
        <v>0</v>
      </c>
      <c r="BU1280" s="8">
        <v>0</v>
      </c>
      <c r="BV1280" s="8">
        <v>0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8">
        <v>3.0788488872385049E-5</v>
      </c>
      <c r="CC1280" s="8">
        <v>3.0326874288826331E-5</v>
      </c>
      <c r="CD1280" s="8">
        <v>5.9147230777953103E-3</v>
      </c>
      <c r="CE1280" s="8">
        <v>9.100856051168899E-4</v>
      </c>
      <c r="CF1280" s="8">
        <v>1.140068466533892E-3</v>
      </c>
      <c r="CG1280" s="8">
        <v>7.8494529550655076E-4</v>
      </c>
      <c r="CH1280" s="8">
        <v>1.8968104393722959E-4</v>
      </c>
      <c r="CI1280" s="8">
        <v>2.273063685865215E-4</v>
      </c>
      <c r="CJ1280" s="8">
        <v>8.4761777764521574E-4</v>
      </c>
      <c r="CK1280" s="8">
        <v>1.600559317468798E-4</v>
      </c>
      <c r="CL1280" s="8">
        <v>3.2709668991728423E-5</v>
      </c>
      <c r="CM1280" s="8">
        <v>0.5</v>
      </c>
      <c r="CN1280" s="8">
        <v>0.1</v>
      </c>
      <c r="CO1280" s="8">
        <v>0.1</v>
      </c>
      <c r="CP1280" s="8">
        <v>0.1</v>
      </c>
      <c r="CQ1280" s="8">
        <v>0.1</v>
      </c>
      <c r="CR1280" s="8">
        <v>0.1</v>
      </c>
      <c r="CS1280" s="8">
        <v>0.89999999999999991</v>
      </c>
      <c r="CT1280" s="8">
        <v>0.1</v>
      </c>
      <c r="CU1280" s="8">
        <v>0.1</v>
      </c>
      <c r="CV1280" s="8">
        <v>0.1</v>
      </c>
      <c r="CW1280" s="8">
        <v>0.1</v>
      </c>
      <c r="CX1280" s="8">
        <v>0.1</v>
      </c>
      <c r="CY1280" s="8">
        <v>0.1</v>
      </c>
      <c r="CZ1280" s="8">
        <v>0.1</v>
      </c>
      <c r="DA1280" s="8">
        <v>7.1536932098216323E-3</v>
      </c>
      <c r="DB1280" s="8">
        <v>9.2846306790178371E-2</v>
      </c>
      <c r="DC1280" s="8">
        <v>0.1</v>
      </c>
      <c r="DD1280" s="8">
        <v>0.1</v>
      </c>
      <c r="DE1280" s="8">
        <v>0.1</v>
      </c>
      <c r="DF1280" s="8">
        <v>0.1</v>
      </c>
      <c r="DG1280" s="8">
        <v>0.1</v>
      </c>
      <c r="DH1280" s="8">
        <v>0.1</v>
      </c>
      <c r="DI1280" s="8">
        <v>8.74948541051557E-2</v>
      </c>
      <c r="DJ1280" s="8">
        <v>9.3980299011817946E-3</v>
      </c>
      <c r="DK1280" s="8">
        <v>2.2547617191051371E-3</v>
      </c>
      <c r="DL1280" s="8">
        <v>8.5235427455736799E-4</v>
      </c>
      <c r="DM1280" s="8">
        <v>0.1</v>
      </c>
      <c r="DN1280" s="8">
        <v>0.1</v>
      </c>
      <c r="DO1280" s="8">
        <v>0.1</v>
      </c>
      <c r="DP1280" s="8">
        <v>0.1</v>
      </c>
      <c r="DQ1280" s="8">
        <v>0.1</v>
      </c>
      <c r="DR1280" s="8">
        <v>0.1</v>
      </c>
      <c r="DS1280" s="8">
        <v>0.1</v>
      </c>
      <c r="DT1280" s="8">
        <v>0.2</v>
      </c>
      <c r="DU1280" s="8">
        <v>0.1</v>
      </c>
      <c r="DV1280" s="8">
        <v>0.1</v>
      </c>
      <c r="DW1280" s="8">
        <v>2.5176318975490691E-2</v>
      </c>
      <c r="DX1280" s="8">
        <v>7.4823681024509314E-2</v>
      </c>
      <c r="DY1280" s="8">
        <v>0.1</v>
      </c>
      <c r="DZ1280" s="8">
        <v>0.1</v>
      </c>
      <c r="EA1280" s="8">
        <v>0.1</v>
      </c>
      <c r="EB1280" s="8">
        <v>0.1</v>
      </c>
      <c r="EC1280" s="8">
        <v>0</v>
      </c>
      <c r="ED1280" s="8">
        <v>0</v>
      </c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/>
      <c r="GE1280" s="8"/>
      <c r="GF1280" s="8"/>
      <c r="GG1280" s="8"/>
      <c r="GH1280" s="8"/>
      <c r="GI1280" s="8"/>
      <c r="GJ1280" s="8"/>
      <c r="GK1280" s="8"/>
      <c r="GL1280" s="8"/>
      <c r="GM1280" s="8"/>
      <c r="GN1280" s="8"/>
      <c r="GO1280" s="8"/>
      <c r="GP1280" s="8"/>
      <c r="GQ1280" s="8"/>
      <c r="GR1280" s="8"/>
      <c r="GS1280" s="8"/>
      <c r="GT1280" s="8"/>
      <c r="GU1280" s="8"/>
      <c r="GV1280" s="8"/>
      <c r="GW1280" s="8"/>
      <c r="GX1280" s="8"/>
    </row>
    <row r="1281" spans="1:206" x14ac:dyDescent="0.3">
      <c r="A1281" s="32"/>
      <c r="B1281" s="23" t="s">
        <v>256</v>
      </c>
      <c r="C1281" s="33"/>
      <c r="D1281" s="33"/>
      <c r="E1281" s="23" t="s">
        <v>162</v>
      </c>
      <c r="F1281" s="23"/>
      <c r="G1281" s="8">
        <v>0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>
        <v>0</v>
      </c>
      <c r="BI1281" s="8">
        <v>0</v>
      </c>
      <c r="BJ1281" s="8">
        <v>0</v>
      </c>
      <c r="BK1281" s="8">
        <v>0</v>
      </c>
      <c r="BL1281" s="8">
        <v>0</v>
      </c>
      <c r="BM1281" s="8">
        <v>0</v>
      </c>
      <c r="BN1281" s="8">
        <v>0</v>
      </c>
      <c r="BO1281" s="8">
        <v>0</v>
      </c>
      <c r="BP1281" s="8">
        <v>0</v>
      </c>
      <c r="BQ1281" s="8">
        <v>0</v>
      </c>
      <c r="BR1281" s="8">
        <v>0</v>
      </c>
      <c r="BS1281" s="8">
        <v>0</v>
      </c>
      <c r="BT1281" s="8">
        <v>0</v>
      </c>
      <c r="BU1281" s="8">
        <v>0</v>
      </c>
      <c r="BV1281" s="8">
        <v>0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8">
        <v>3.0788488872385049E-5</v>
      </c>
      <c r="CC1281" s="8">
        <v>3.0326874288826331E-5</v>
      </c>
      <c r="CD1281" s="8">
        <v>5.9147230777953103E-3</v>
      </c>
      <c r="CE1281" s="8">
        <v>9.100856051168899E-4</v>
      </c>
      <c r="CF1281" s="8">
        <v>1.140068466533892E-3</v>
      </c>
      <c r="CG1281" s="8">
        <v>7.8494529550655076E-4</v>
      </c>
      <c r="CH1281" s="8">
        <v>1.8968104393722959E-4</v>
      </c>
      <c r="CI1281" s="8">
        <v>2.273063685865215E-4</v>
      </c>
      <c r="CJ1281" s="8">
        <v>8.4761777764521574E-4</v>
      </c>
      <c r="CK1281" s="8">
        <v>1.600559317468798E-4</v>
      </c>
      <c r="CL1281" s="8">
        <v>3.2709668991728423E-5</v>
      </c>
      <c r="CM1281" s="8">
        <v>0.5</v>
      </c>
      <c r="CN1281" s="8">
        <v>0.1</v>
      </c>
      <c r="CO1281" s="8">
        <v>0.1</v>
      </c>
      <c r="CP1281" s="8">
        <v>0.1</v>
      </c>
      <c r="CQ1281" s="8">
        <v>0.1</v>
      </c>
      <c r="CR1281" s="8">
        <v>0.1</v>
      </c>
      <c r="CS1281" s="8">
        <v>0.89999999999999991</v>
      </c>
      <c r="CT1281" s="8">
        <v>0.1</v>
      </c>
      <c r="CU1281" s="8">
        <v>0.1</v>
      </c>
      <c r="CV1281" s="8">
        <v>0.1</v>
      </c>
      <c r="CW1281" s="8">
        <v>0.1</v>
      </c>
      <c r="CX1281" s="8">
        <v>0.1</v>
      </c>
      <c r="CY1281" s="8">
        <v>0.1</v>
      </c>
      <c r="CZ1281" s="8">
        <v>0.1</v>
      </c>
      <c r="DA1281" s="8">
        <v>7.1536932098216323E-3</v>
      </c>
      <c r="DB1281" s="8">
        <v>9.2846306790178371E-2</v>
      </c>
      <c r="DC1281" s="8">
        <v>0.1</v>
      </c>
      <c r="DD1281" s="8">
        <v>0.1</v>
      </c>
      <c r="DE1281" s="8">
        <v>0.1</v>
      </c>
      <c r="DF1281" s="8">
        <v>0.1</v>
      </c>
      <c r="DG1281" s="8">
        <v>0.1</v>
      </c>
      <c r="DH1281" s="8">
        <v>0.1</v>
      </c>
      <c r="DI1281" s="8">
        <v>8.74948541051557E-2</v>
      </c>
      <c r="DJ1281" s="8">
        <v>9.3980299011817946E-3</v>
      </c>
      <c r="DK1281" s="8">
        <v>2.2547617191051371E-3</v>
      </c>
      <c r="DL1281" s="8">
        <v>8.5235427455736799E-4</v>
      </c>
      <c r="DM1281" s="8">
        <v>0.1</v>
      </c>
      <c r="DN1281" s="8">
        <v>0.1</v>
      </c>
      <c r="DO1281" s="8">
        <v>0.1</v>
      </c>
      <c r="DP1281" s="8">
        <v>0.1</v>
      </c>
      <c r="DQ1281" s="8">
        <v>0.1</v>
      </c>
      <c r="DR1281" s="8">
        <v>0.1</v>
      </c>
      <c r="DS1281" s="8">
        <v>0.1</v>
      </c>
      <c r="DT1281" s="8">
        <v>0.2</v>
      </c>
      <c r="DU1281" s="8">
        <v>0.1</v>
      </c>
      <c r="DV1281" s="8">
        <v>0.1</v>
      </c>
      <c r="DW1281" s="8">
        <v>2.5176318975490691E-2</v>
      </c>
      <c r="DX1281" s="8">
        <v>7.4823681024509314E-2</v>
      </c>
      <c r="DY1281" s="8">
        <v>0.1</v>
      </c>
      <c r="DZ1281" s="8">
        <v>0.1</v>
      </c>
      <c r="EA1281" s="8">
        <v>0.1</v>
      </c>
      <c r="EB1281" s="8">
        <v>0.1</v>
      </c>
      <c r="EC1281" s="8">
        <v>0</v>
      </c>
      <c r="ED1281" s="8">
        <v>0</v>
      </c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  <c r="GD1281" s="8"/>
      <c r="GE1281" s="8"/>
      <c r="GF1281" s="8"/>
      <c r="GG1281" s="8"/>
      <c r="GH1281" s="8"/>
      <c r="GI1281" s="8"/>
      <c r="GJ1281" s="8"/>
      <c r="GK1281" s="8"/>
      <c r="GL1281" s="8"/>
      <c r="GM1281" s="8"/>
      <c r="GN1281" s="8"/>
      <c r="GO1281" s="8"/>
      <c r="GP1281" s="8"/>
      <c r="GQ1281" s="8"/>
      <c r="GR1281" s="8"/>
      <c r="GS1281" s="8"/>
      <c r="GT1281" s="8"/>
      <c r="GU1281" s="8"/>
      <c r="GV1281" s="8"/>
      <c r="GW1281" s="8"/>
      <c r="GX1281" s="8"/>
    </row>
    <row r="1282" spans="1:206" x14ac:dyDescent="0.3">
      <c r="A1282" s="32"/>
      <c r="B1282" s="23" t="s">
        <v>257</v>
      </c>
      <c r="C1282" s="33"/>
      <c r="D1282" s="33"/>
      <c r="E1282" s="23" t="s">
        <v>162</v>
      </c>
      <c r="F1282" s="23"/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8">
        <v>0</v>
      </c>
      <c r="BM1282" s="8">
        <v>0</v>
      </c>
      <c r="BN1282" s="8">
        <v>0</v>
      </c>
      <c r="BO1282" s="8">
        <v>0</v>
      </c>
      <c r="BP1282" s="8">
        <v>0</v>
      </c>
      <c r="BQ1282" s="8">
        <v>0</v>
      </c>
      <c r="BR1282" s="8">
        <v>0</v>
      </c>
      <c r="BS1282" s="8">
        <v>0</v>
      </c>
      <c r="BT1282" s="8">
        <v>0</v>
      </c>
      <c r="BU1282" s="8">
        <v>0</v>
      </c>
      <c r="BV1282" s="8">
        <v>0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8">
        <v>3.0788488872385049E-5</v>
      </c>
      <c r="CC1282" s="8">
        <v>3.0326874288826331E-5</v>
      </c>
      <c r="CD1282" s="8">
        <v>5.9147230777953103E-3</v>
      </c>
      <c r="CE1282" s="8">
        <v>9.100856051168899E-4</v>
      </c>
      <c r="CF1282" s="8">
        <v>1.140068466533892E-3</v>
      </c>
      <c r="CG1282" s="8">
        <v>7.8494529550655076E-4</v>
      </c>
      <c r="CH1282" s="8">
        <v>1.8968104393722959E-4</v>
      </c>
      <c r="CI1282" s="8">
        <v>2.273063685865215E-4</v>
      </c>
      <c r="CJ1282" s="8">
        <v>8.4761777764521574E-4</v>
      </c>
      <c r="CK1282" s="8">
        <v>1.600559317468798E-4</v>
      </c>
      <c r="CL1282" s="8">
        <v>3.2709668991728423E-5</v>
      </c>
      <c r="CM1282" s="8">
        <v>0.5</v>
      </c>
      <c r="CN1282" s="8">
        <v>0.1</v>
      </c>
      <c r="CO1282" s="8">
        <v>0.1</v>
      </c>
      <c r="CP1282" s="8">
        <v>0.1</v>
      </c>
      <c r="CQ1282" s="8">
        <v>0.1</v>
      </c>
      <c r="CR1282" s="8">
        <v>0.1</v>
      </c>
      <c r="CS1282" s="8">
        <v>0.89999999999999991</v>
      </c>
      <c r="CT1282" s="8">
        <v>0.1</v>
      </c>
      <c r="CU1282" s="8">
        <v>0.1</v>
      </c>
      <c r="CV1282" s="8">
        <v>0.1</v>
      </c>
      <c r="CW1282" s="8">
        <v>0.1</v>
      </c>
      <c r="CX1282" s="8">
        <v>0.1</v>
      </c>
      <c r="CY1282" s="8">
        <v>0.1</v>
      </c>
      <c r="CZ1282" s="8">
        <v>0.1</v>
      </c>
      <c r="DA1282" s="8">
        <v>7.1536932098216323E-3</v>
      </c>
      <c r="DB1282" s="8">
        <v>9.2846306790178371E-2</v>
      </c>
      <c r="DC1282" s="8">
        <v>0.1</v>
      </c>
      <c r="DD1282" s="8">
        <v>0.1</v>
      </c>
      <c r="DE1282" s="8">
        <v>0.1</v>
      </c>
      <c r="DF1282" s="8">
        <v>0.1</v>
      </c>
      <c r="DG1282" s="8">
        <v>0.1</v>
      </c>
      <c r="DH1282" s="8">
        <v>0.1</v>
      </c>
      <c r="DI1282" s="8">
        <v>8.74948541051557E-2</v>
      </c>
      <c r="DJ1282" s="8">
        <v>9.3980299011817946E-3</v>
      </c>
      <c r="DK1282" s="8">
        <v>2.2547617191051371E-3</v>
      </c>
      <c r="DL1282" s="8">
        <v>8.5235427455736799E-4</v>
      </c>
      <c r="DM1282" s="8">
        <v>0.1</v>
      </c>
      <c r="DN1282" s="8">
        <v>0.1</v>
      </c>
      <c r="DO1282" s="8">
        <v>0.1</v>
      </c>
      <c r="DP1282" s="8">
        <v>0.1</v>
      </c>
      <c r="DQ1282" s="8">
        <v>0.1</v>
      </c>
      <c r="DR1282" s="8">
        <v>0.1</v>
      </c>
      <c r="DS1282" s="8">
        <v>0.1</v>
      </c>
      <c r="DT1282" s="8">
        <v>0.2</v>
      </c>
      <c r="DU1282" s="8">
        <v>0.1</v>
      </c>
      <c r="DV1282" s="8">
        <v>0.1</v>
      </c>
      <c r="DW1282" s="8">
        <v>2.5176318975490691E-2</v>
      </c>
      <c r="DX1282" s="8">
        <v>7.4823681024509314E-2</v>
      </c>
      <c r="DY1282" s="8">
        <v>0.1</v>
      </c>
      <c r="DZ1282" s="8">
        <v>0.1</v>
      </c>
      <c r="EA1282" s="8">
        <v>0.1</v>
      </c>
      <c r="EB1282" s="8">
        <v>0.1</v>
      </c>
      <c r="EC1282" s="8">
        <v>0</v>
      </c>
      <c r="ED1282" s="8">
        <v>0</v>
      </c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  <c r="GA1282" s="8"/>
      <c r="GB1282" s="8"/>
      <c r="GC1282" s="8"/>
      <c r="GD1282" s="8"/>
      <c r="GE1282" s="8"/>
      <c r="GF1282" s="8"/>
      <c r="GG1282" s="8"/>
      <c r="GH1282" s="8"/>
      <c r="GI1282" s="8"/>
      <c r="GJ1282" s="8"/>
      <c r="GK1282" s="8"/>
      <c r="GL1282" s="8"/>
      <c r="GM1282" s="8"/>
      <c r="GN1282" s="8"/>
      <c r="GO1282" s="8"/>
      <c r="GP1282" s="8"/>
      <c r="GQ1282" s="8"/>
      <c r="GR1282" s="8"/>
      <c r="GS1282" s="8"/>
      <c r="GT1282" s="8"/>
      <c r="GU1282" s="8"/>
      <c r="GV1282" s="8"/>
      <c r="GW1282" s="8"/>
      <c r="GX1282" s="8"/>
    </row>
    <row r="1283" spans="1:206" x14ac:dyDescent="0.3">
      <c r="A1283" s="32"/>
      <c r="B1283" s="23" t="s">
        <v>258</v>
      </c>
      <c r="C1283" s="33"/>
      <c r="D1283" s="33"/>
      <c r="E1283" s="23" t="s">
        <v>162</v>
      </c>
      <c r="F1283" s="23"/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>
        <v>0</v>
      </c>
      <c r="BI1283" s="8">
        <v>0</v>
      </c>
      <c r="BJ1283" s="8">
        <v>0</v>
      </c>
      <c r="BK1283" s="8">
        <v>0</v>
      </c>
      <c r="BL1283" s="8">
        <v>0</v>
      </c>
      <c r="BM1283" s="8">
        <v>0</v>
      </c>
      <c r="BN1283" s="8">
        <v>0</v>
      </c>
      <c r="BO1283" s="8">
        <v>0</v>
      </c>
      <c r="BP1283" s="8">
        <v>0</v>
      </c>
      <c r="BQ1283" s="8">
        <v>0</v>
      </c>
      <c r="BR1283" s="8">
        <v>0</v>
      </c>
      <c r="BS1283" s="8">
        <v>0</v>
      </c>
      <c r="BT1283" s="8">
        <v>0</v>
      </c>
      <c r="BU1283" s="8">
        <v>0</v>
      </c>
      <c r="BV1283" s="8">
        <v>0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8">
        <v>3.0788488872385049E-5</v>
      </c>
      <c r="CC1283" s="8">
        <v>3.0326874288826331E-5</v>
      </c>
      <c r="CD1283" s="8">
        <v>5.9147230777953103E-3</v>
      </c>
      <c r="CE1283" s="8">
        <v>9.100856051168899E-4</v>
      </c>
      <c r="CF1283" s="8">
        <v>1.140068466533892E-3</v>
      </c>
      <c r="CG1283" s="8">
        <v>7.8494529550655076E-4</v>
      </c>
      <c r="CH1283" s="8">
        <v>1.8968104393722959E-4</v>
      </c>
      <c r="CI1283" s="8">
        <v>2.273063685865215E-4</v>
      </c>
      <c r="CJ1283" s="8">
        <v>8.4761777764521574E-4</v>
      </c>
      <c r="CK1283" s="8">
        <v>1.600559317468798E-4</v>
      </c>
      <c r="CL1283" s="8">
        <v>3.2709668991728423E-5</v>
      </c>
      <c r="CM1283" s="8">
        <v>0.5</v>
      </c>
      <c r="CN1283" s="8">
        <v>0.1</v>
      </c>
      <c r="CO1283" s="8">
        <v>0.1</v>
      </c>
      <c r="CP1283" s="8">
        <v>0.1</v>
      </c>
      <c r="CQ1283" s="8">
        <v>0.1</v>
      </c>
      <c r="CR1283" s="8">
        <v>0.1</v>
      </c>
      <c r="CS1283" s="8">
        <v>0.89999999999999991</v>
      </c>
      <c r="CT1283" s="8">
        <v>0.1</v>
      </c>
      <c r="CU1283" s="8">
        <v>0.1</v>
      </c>
      <c r="CV1283" s="8">
        <v>0.1</v>
      </c>
      <c r="CW1283" s="8">
        <v>0.1</v>
      </c>
      <c r="CX1283" s="8">
        <v>0.1</v>
      </c>
      <c r="CY1283" s="8">
        <v>0.1</v>
      </c>
      <c r="CZ1283" s="8">
        <v>0.1</v>
      </c>
      <c r="DA1283" s="8">
        <v>7.1536932098216323E-3</v>
      </c>
      <c r="DB1283" s="8">
        <v>9.2846306790178371E-2</v>
      </c>
      <c r="DC1283" s="8">
        <v>0.1</v>
      </c>
      <c r="DD1283" s="8">
        <v>0.1</v>
      </c>
      <c r="DE1283" s="8">
        <v>0.1</v>
      </c>
      <c r="DF1283" s="8">
        <v>0.1</v>
      </c>
      <c r="DG1283" s="8">
        <v>0.1</v>
      </c>
      <c r="DH1283" s="8">
        <v>0.1</v>
      </c>
      <c r="DI1283" s="8">
        <v>8.74948541051557E-2</v>
      </c>
      <c r="DJ1283" s="8">
        <v>9.3980299011817946E-3</v>
      </c>
      <c r="DK1283" s="8">
        <v>2.2547617191051371E-3</v>
      </c>
      <c r="DL1283" s="8">
        <v>8.5235427455736799E-4</v>
      </c>
      <c r="DM1283" s="8">
        <v>0.1</v>
      </c>
      <c r="DN1283" s="8">
        <v>0.1</v>
      </c>
      <c r="DO1283" s="8">
        <v>0.1</v>
      </c>
      <c r="DP1283" s="8">
        <v>0.1</v>
      </c>
      <c r="DQ1283" s="8">
        <v>0.1</v>
      </c>
      <c r="DR1283" s="8">
        <v>0.1</v>
      </c>
      <c r="DS1283" s="8">
        <v>0.1</v>
      </c>
      <c r="DT1283" s="8">
        <v>0.2</v>
      </c>
      <c r="DU1283" s="8">
        <v>0.1</v>
      </c>
      <c r="DV1283" s="8">
        <v>0.1</v>
      </c>
      <c r="DW1283" s="8">
        <v>2.5176318975490691E-2</v>
      </c>
      <c r="DX1283" s="8">
        <v>7.4823681024509314E-2</v>
      </c>
      <c r="DY1283" s="8">
        <v>0.1</v>
      </c>
      <c r="DZ1283" s="8">
        <v>0.1</v>
      </c>
      <c r="EA1283" s="8">
        <v>0.1</v>
      </c>
      <c r="EB1283" s="8">
        <v>0.1</v>
      </c>
      <c r="EC1283" s="8">
        <v>0</v>
      </c>
      <c r="ED1283" s="8">
        <v>0</v>
      </c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  <c r="FK1283" s="8"/>
      <c r="FL1283" s="8"/>
      <c r="FM1283" s="8"/>
      <c r="FN1283" s="8"/>
      <c r="FO1283" s="8"/>
      <c r="FP1283" s="8"/>
      <c r="FQ1283" s="8"/>
      <c r="FR1283" s="8"/>
      <c r="FS1283" s="8"/>
      <c r="FT1283" s="8"/>
      <c r="FU1283" s="8"/>
      <c r="FV1283" s="8"/>
      <c r="FW1283" s="8"/>
      <c r="FX1283" s="8"/>
      <c r="FY1283" s="8"/>
      <c r="FZ1283" s="8"/>
      <c r="GA1283" s="8"/>
      <c r="GB1283" s="8"/>
      <c r="GC1283" s="8"/>
      <c r="GD1283" s="8"/>
      <c r="GE1283" s="8"/>
      <c r="GF1283" s="8"/>
      <c r="GG1283" s="8"/>
      <c r="GH1283" s="8"/>
      <c r="GI1283" s="8"/>
      <c r="GJ1283" s="8"/>
      <c r="GK1283" s="8"/>
      <c r="GL1283" s="8"/>
      <c r="GM1283" s="8"/>
      <c r="GN1283" s="8"/>
      <c r="GO1283" s="8"/>
      <c r="GP1283" s="8"/>
      <c r="GQ1283" s="8"/>
      <c r="GR1283" s="8"/>
      <c r="GS1283" s="8"/>
      <c r="GT1283" s="8"/>
      <c r="GU1283" s="8"/>
      <c r="GV1283" s="8"/>
      <c r="GW1283" s="8"/>
      <c r="GX1283" s="8"/>
    </row>
    <row r="1284" spans="1:206" x14ac:dyDescent="0.3">
      <c r="A1284" s="32"/>
      <c r="B1284" s="23" t="s">
        <v>259</v>
      </c>
      <c r="C1284" s="33"/>
      <c r="D1284" s="33"/>
      <c r="E1284" s="23" t="s">
        <v>162</v>
      </c>
      <c r="F1284" s="23"/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>
        <v>0</v>
      </c>
      <c r="BU1284" s="8">
        <v>0</v>
      </c>
      <c r="BV1284" s="8">
        <v>0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8">
        <v>3.0788488872385049E-5</v>
      </c>
      <c r="CC1284" s="8">
        <v>3.0326874288826331E-5</v>
      </c>
      <c r="CD1284" s="8">
        <v>5.9147230777953103E-3</v>
      </c>
      <c r="CE1284" s="8">
        <v>9.100856051168899E-4</v>
      </c>
      <c r="CF1284" s="8">
        <v>1.140068466533892E-3</v>
      </c>
      <c r="CG1284" s="8">
        <v>7.8494529550655076E-4</v>
      </c>
      <c r="CH1284" s="8">
        <v>1.8968104393722959E-4</v>
      </c>
      <c r="CI1284" s="8">
        <v>2.273063685865215E-4</v>
      </c>
      <c r="CJ1284" s="8">
        <v>8.4761777764521574E-4</v>
      </c>
      <c r="CK1284" s="8">
        <v>1.600559317468798E-4</v>
      </c>
      <c r="CL1284" s="8">
        <v>3.2709668991728423E-5</v>
      </c>
      <c r="CM1284" s="8">
        <v>0.5</v>
      </c>
      <c r="CN1284" s="8">
        <v>0.1</v>
      </c>
      <c r="CO1284" s="8">
        <v>0.1</v>
      </c>
      <c r="CP1284" s="8">
        <v>0.1</v>
      </c>
      <c r="CQ1284" s="8">
        <v>0.1</v>
      </c>
      <c r="CR1284" s="8">
        <v>0.1</v>
      </c>
      <c r="CS1284" s="8">
        <v>0.89999999999999991</v>
      </c>
      <c r="CT1284" s="8">
        <v>0.1</v>
      </c>
      <c r="CU1284" s="8">
        <v>0.1</v>
      </c>
      <c r="CV1284" s="8">
        <v>0.1</v>
      </c>
      <c r="CW1284" s="8">
        <v>0.1</v>
      </c>
      <c r="CX1284" s="8">
        <v>0.1</v>
      </c>
      <c r="CY1284" s="8">
        <v>0.1</v>
      </c>
      <c r="CZ1284" s="8">
        <v>0.1</v>
      </c>
      <c r="DA1284" s="8">
        <v>7.1536932098216323E-3</v>
      </c>
      <c r="DB1284" s="8">
        <v>9.2846306790178371E-2</v>
      </c>
      <c r="DC1284" s="8">
        <v>0.1</v>
      </c>
      <c r="DD1284" s="8">
        <v>0.1</v>
      </c>
      <c r="DE1284" s="8">
        <v>0.1</v>
      </c>
      <c r="DF1284" s="8">
        <v>0.1</v>
      </c>
      <c r="DG1284" s="8">
        <v>0.1</v>
      </c>
      <c r="DH1284" s="8">
        <v>0.1</v>
      </c>
      <c r="DI1284" s="8">
        <v>8.74948541051557E-2</v>
      </c>
      <c r="DJ1284" s="8">
        <v>9.3980299011817946E-3</v>
      </c>
      <c r="DK1284" s="8">
        <v>2.2547617191051371E-3</v>
      </c>
      <c r="DL1284" s="8">
        <v>8.5235427455736799E-4</v>
      </c>
      <c r="DM1284" s="8">
        <v>0.1</v>
      </c>
      <c r="DN1284" s="8">
        <v>0.1</v>
      </c>
      <c r="DO1284" s="8">
        <v>0.1</v>
      </c>
      <c r="DP1284" s="8">
        <v>0.1</v>
      </c>
      <c r="DQ1284" s="8">
        <v>0.1</v>
      </c>
      <c r="DR1284" s="8">
        <v>0.1</v>
      </c>
      <c r="DS1284" s="8">
        <v>0.1</v>
      </c>
      <c r="DT1284" s="8">
        <v>0.2</v>
      </c>
      <c r="DU1284" s="8">
        <v>0.1</v>
      </c>
      <c r="DV1284" s="8">
        <v>0.1</v>
      </c>
      <c r="DW1284" s="8">
        <v>2.5176318975490691E-2</v>
      </c>
      <c r="DX1284" s="8">
        <v>7.4823681024509314E-2</v>
      </c>
      <c r="DY1284" s="8">
        <v>0.1</v>
      </c>
      <c r="DZ1284" s="8">
        <v>0.1</v>
      </c>
      <c r="EA1284" s="8">
        <v>0.1</v>
      </c>
      <c r="EB1284" s="8">
        <v>0.1</v>
      </c>
      <c r="EC1284" s="8">
        <v>0</v>
      </c>
      <c r="ED1284" s="8">
        <v>0</v>
      </c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/>
      <c r="GD1284" s="8"/>
      <c r="GE1284" s="8"/>
      <c r="GF1284" s="8"/>
      <c r="GG1284" s="8"/>
      <c r="GH1284" s="8"/>
      <c r="GI1284" s="8"/>
      <c r="GJ1284" s="8"/>
      <c r="GK1284" s="8"/>
      <c r="GL1284" s="8"/>
      <c r="GM1284" s="8"/>
      <c r="GN1284" s="8"/>
      <c r="GO1284" s="8"/>
      <c r="GP1284" s="8"/>
      <c r="GQ1284" s="8"/>
      <c r="GR1284" s="8"/>
      <c r="GS1284" s="8"/>
      <c r="GT1284" s="8"/>
      <c r="GU1284" s="8"/>
      <c r="GV1284" s="8"/>
      <c r="GW1284" s="8"/>
      <c r="GX1284" s="8"/>
    </row>
    <row r="1285" spans="1:206" x14ac:dyDescent="0.3">
      <c r="A1285" s="32"/>
      <c r="B1285" s="23" t="s">
        <v>260</v>
      </c>
      <c r="C1285" s="33"/>
      <c r="D1285" s="33"/>
      <c r="E1285" s="23" t="s">
        <v>162</v>
      </c>
      <c r="F1285" s="23"/>
      <c r="G1285" s="8">
        <v>0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>
        <v>0</v>
      </c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8">
        <v>0</v>
      </c>
      <c r="BS1285" s="8">
        <v>0</v>
      </c>
      <c r="BT1285" s="8">
        <v>0</v>
      </c>
      <c r="BU1285" s="8">
        <v>0</v>
      </c>
      <c r="BV1285" s="8">
        <v>0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8">
        <v>3.0788488872385049E-5</v>
      </c>
      <c r="CC1285" s="8">
        <v>3.0326874288826331E-5</v>
      </c>
      <c r="CD1285" s="8">
        <v>5.9147230777953103E-3</v>
      </c>
      <c r="CE1285" s="8">
        <v>9.100856051168899E-4</v>
      </c>
      <c r="CF1285" s="8">
        <v>1.140068466533892E-3</v>
      </c>
      <c r="CG1285" s="8">
        <v>7.8494529550655076E-4</v>
      </c>
      <c r="CH1285" s="8">
        <v>1.8968104393722959E-4</v>
      </c>
      <c r="CI1285" s="8">
        <v>2.273063685865215E-4</v>
      </c>
      <c r="CJ1285" s="8">
        <v>8.4761777764521574E-4</v>
      </c>
      <c r="CK1285" s="8">
        <v>1.600559317468798E-4</v>
      </c>
      <c r="CL1285" s="8">
        <v>3.2709668991728423E-5</v>
      </c>
      <c r="CM1285" s="8">
        <v>0.5</v>
      </c>
      <c r="CN1285" s="8">
        <v>0.1</v>
      </c>
      <c r="CO1285" s="8">
        <v>0.1</v>
      </c>
      <c r="CP1285" s="8">
        <v>0.1</v>
      </c>
      <c r="CQ1285" s="8">
        <v>0.1</v>
      </c>
      <c r="CR1285" s="8">
        <v>0.1</v>
      </c>
      <c r="CS1285" s="8">
        <v>0.89999999999999991</v>
      </c>
      <c r="CT1285" s="8">
        <v>0.1</v>
      </c>
      <c r="CU1285" s="8">
        <v>0.1</v>
      </c>
      <c r="CV1285" s="8">
        <v>0.1</v>
      </c>
      <c r="CW1285" s="8">
        <v>0.1</v>
      </c>
      <c r="CX1285" s="8">
        <v>0.1</v>
      </c>
      <c r="CY1285" s="8">
        <v>0.1</v>
      </c>
      <c r="CZ1285" s="8">
        <v>0.1</v>
      </c>
      <c r="DA1285" s="8">
        <v>7.1536932098216323E-3</v>
      </c>
      <c r="DB1285" s="8">
        <v>9.2846306790178371E-2</v>
      </c>
      <c r="DC1285" s="8">
        <v>0.1</v>
      </c>
      <c r="DD1285" s="8">
        <v>0.1</v>
      </c>
      <c r="DE1285" s="8">
        <v>0.1</v>
      </c>
      <c r="DF1285" s="8">
        <v>0.1</v>
      </c>
      <c r="DG1285" s="8">
        <v>0.1</v>
      </c>
      <c r="DH1285" s="8">
        <v>0.1</v>
      </c>
      <c r="DI1285" s="8">
        <v>8.74948541051557E-2</v>
      </c>
      <c r="DJ1285" s="8">
        <v>9.3980299011817946E-3</v>
      </c>
      <c r="DK1285" s="8">
        <v>2.2547617191051371E-3</v>
      </c>
      <c r="DL1285" s="8">
        <v>8.5235427455736799E-4</v>
      </c>
      <c r="DM1285" s="8">
        <v>0.1</v>
      </c>
      <c r="DN1285" s="8">
        <v>0.1</v>
      </c>
      <c r="DO1285" s="8">
        <v>0.1</v>
      </c>
      <c r="DP1285" s="8">
        <v>0.1</v>
      </c>
      <c r="DQ1285" s="8">
        <v>0.1</v>
      </c>
      <c r="DR1285" s="8">
        <v>0.1</v>
      </c>
      <c r="DS1285" s="8">
        <v>0.1</v>
      </c>
      <c r="DT1285" s="8">
        <v>0.2</v>
      </c>
      <c r="DU1285" s="8">
        <v>0.1</v>
      </c>
      <c r="DV1285" s="8">
        <v>0.1</v>
      </c>
      <c r="DW1285" s="8">
        <v>2.5176318975490691E-2</v>
      </c>
      <c r="DX1285" s="8">
        <v>7.4823681024509314E-2</v>
      </c>
      <c r="DY1285" s="8">
        <v>0.1</v>
      </c>
      <c r="DZ1285" s="8">
        <v>0.1</v>
      </c>
      <c r="EA1285" s="8">
        <v>0.1</v>
      </c>
      <c r="EB1285" s="8">
        <v>0.1</v>
      </c>
      <c r="EC1285" s="8">
        <v>0</v>
      </c>
      <c r="ED1285" s="8">
        <v>0</v>
      </c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/>
      <c r="GC1285" s="8"/>
      <c r="GD1285" s="8"/>
      <c r="GE1285" s="8"/>
      <c r="GF1285" s="8"/>
      <c r="GG1285" s="8"/>
      <c r="GH1285" s="8"/>
      <c r="GI1285" s="8"/>
      <c r="GJ1285" s="8"/>
      <c r="GK1285" s="8"/>
      <c r="GL1285" s="8"/>
      <c r="GM1285" s="8"/>
      <c r="GN1285" s="8"/>
      <c r="GO1285" s="8"/>
      <c r="GP1285" s="8"/>
      <c r="GQ1285" s="8"/>
      <c r="GR1285" s="8"/>
      <c r="GS1285" s="8"/>
      <c r="GT1285" s="8"/>
      <c r="GU1285" s="8"/>
      <c r="GV1285" s="8"/>
      <c r="GW1285" s="8"/>
      <c r="GX1285" s="8"/>
    </row>
    <row r="1286" spans="1:206" x14ac:dyDescent="0.3">
      <c r="A1286" s="32"/>
      <c r="B1286" s="23" t="s">
        <v>261</v>
      </c>
      <c r="C1286" s="33"/>
      <c r="D1286" s="33"/>
      <c r="E1286" s="23" t="s">
        <v>162</v>
      </c>
      <c r="F1286" s="23"/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>
        <v>0</v>
      </c>
      <c r="BU1286" s="8">
        <v>0</v>
      </c>
      <c r="BV1286" s="8">
        <v>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8">
        <v>3.0788488872385049E-5</v>
      </c>
      <c r="CC1286" s="8">
        <v>3.0326874288826331E-5</v>
      </c>
      <c r="CD1286" s="8">
        <v>5.9147230777953103E-3</v>
      </c>
      <c r="CE1286" s="8">
        <v>9.100856051168899E-4</v>
      </c>
      <c r="CF1286" s="8">
        <v>1.140068466533892E-3</v>
      </c>
      <c r="CG1286" s="8">
        <v>7.8494529550655076E-4</v>
      </c>
      <c r="CH1286" s="8">
        <v>1.8968104393722959E-4</v>
      </c>
      <c r="CI1286" s="8">
        <v>2.273063685865215E-4</v>
      </c>
      <c r="CJ1286" s="8">
        <v>8.4761777764521574E-4</v>
      </c>
      <c r="CK1286" s="8">
        <v>1.600559317468798E-4</v>
      </c>
      <c r="CL1286" s="8">
        <v>3.2709668991728423E-5</v>
      </c>
      <c r="CM1286" s="8">
        <v>0.5</v>
      </c>
      <c r="CN1286" s="8">
        <v>0.1</v>
      </c>
      <c r="CO1286" s="8">
        <v>0.1</v>
      </c>
      <c r="CP1286" s="8">
        <v>0.1</v>
      </c>
      <c r="CQ1286" s="8">
        <v>0.1</v>
      </c>
      <c r="CR1286" s="8">
        <v>0.1</v>
      </c>
      <c r="CS1286" s="8">
        <v>0.89999999999999991</v>
      </c>
      <c r="CT1286" s="8">
        <v>0.1</v>
      </c>
      <c r="CU1286" s="8">
        <v>0.1</v>
      </c>
      <c r="CV1286" s="8">
        <v>0.1</v>
      </c>
      <c r="CW1286" s="8">
        <v>0.1</v>
      </c>
      <c r="CX1286" s="8">
        <v>0.1</v>
      </c>
      <c r="CY1286" s="8">
        <v>0.1</v>
      </c>
      <c r="CZ1286" s="8">
        <v>0.1</v>
      </c>
      <c r="DA1286" s="8">
        <v>7.1536932098216323E-3</v>
      </c>
      <c r="DB1286" s="8">
        <v>9.2846306790178371E-2</v>
      </c>
      <c r="DC1286" s="8">
        <v>0.1</v>
      </c>
      <c r="DD1286" s="8">
        <v>0.1</v>
      </c>
      <c r="DE1286" s="8">
        <v>0.1</v>
      </c>
      <c r="DF1286" s="8">
        <v>0.1</v>
      </c>
      <c r="DG1286" s="8">
        <v>0.1</v>
      </c>
      <c r="DH1286" s="8">
        <v>0.1</v>
      </c>
      <c r="DI1286" s="8">
        <v>8.74948541051557E-2</v>
      </c>
      <c r="DJ1286" s="8">
        <v>9.3980299011817946E-3</v>
      </c>
      <c r="DK1286" s="8">
        <v>2.2547617191051371E-3</v>
      </c>
      <c r="DL1286" s="8">
        <v>8.5235427455736799E-4</v>
      </c>
      <c r="DM1286" s="8">
        <v>0.1</v>
      </c>
      <c r="DN1286" s="8">
        <v>0.1</v>
      </c>
      <c r="DO1286" s="8">
        <v>0.1</v>
      </c>
      <c r="DP1286" s="8">
        <v>0.1</v>
      </c>
      <c r="DQ1286" s="8">
        <v>0.1</v>
      </c>
      <c r="DR1286" s="8">
        <v>0.1</v>
      </c>
      <c r="DS1286" s="8">
        <v>0.1</v>
      </c>
      <c r="DT1286" s="8">
        <v>0.2</v>
      </c>
      <c r="DU1286" s="8">
        <v>0.1</v>
      </c>
      <c r="DV1286" s="8">
        <v>0.1</v>
      </c>
      <c r="DW1286" s="8">
        <v>2.5176318975490691E-2</v>
      </c>
      <c r="DX1286" s="8">
        <v>7.4823681024509314E-2</v>
      </c>
      <c r="DY1286" s="8">
        <v>0.1</v>
      </c>
      <c r="DZ1286" s="8">
        <v>0.1</v>
      </c>
      <c r="EA1286" s="8">
        <v>0.1</v>
      </c>
      <c r="EB1286" s="8">
        <v>0.1</v>
      </c>
      <c r="EC1286" s="8">
        <v>0</v>
      </c>
      <c r="ED1286" s="8">
        <v>0</v>
      </c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  <c r="GA1286" s="8"/>
      <c r="GB1286" s="8"/>
      <c r="GC1286" s="8"/>
      <c r="GD1286" s="8"/>
      <c r="GE1286" s="8"/>
      <c r="GF1286" s="8"/>
      <c r="GG1286" s="8"/>
      <c r="GH1286" s="8"/>
      <c r="GI1286" s="8"/>
      <c r="GJ1286" s="8"/>
      <c r="GK1286" s="8"/>
      <c r="GL1286" s="8"/>
      <c r="GM1286" s="8"/>
      <c r="GN1286" s="8"/>
      <c r="GO1286" s="8"/>
      <c r="GP1286" s="8"/>
      <c r="GQ1286" s="8"/>
      <c r="GR1286" s="8"/>
      <c r="GS1286" s="8"/>
      <c r="GT1286" s="8"/>
      <c r="GU1286" s="8"/>
      <c r="GV1286" s="8"/>
      <c r="GW1286" s="8"/>
      <c r="GX1286" s="8"/>
    </row>
    <row r="1287" spans="1:206" x14ac:dyDescent="0.3">
      <c r="A1287" s="32"/>
      <c r="B1287" s="23" t="s">
        <v>262</v>
      </c>
      <c r="C1287" s="33"/>
      <c r="D1287" s="33"/>
      <c r="E1287" s="23" t="s">
        <v>162</v>
      </c>
      <c r="F1287" s="23"/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>
        <v>0</v>
      </c>
      <c r="BI1287" s="8">
        <v>0</v>
      </c>
      <c r="BJ1287" s="8">
        <v>0</v>
      </c>
      <c r="BK1287" s="8">
        <v>0</v>
      </c>
      <c r="BL1287" s="8">
        <v>0</v>
      </c>
      <c r="BM1287" s="8">
        <v>0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>
        <v>0</v>
      </c>
      <c r="BU1287" s="8">
        <v>0</v>
      </c>
      <c r="BV1287" s="8">
        <v>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8">
        <v>3.0788488872385049E-5</v>
      </c>
      <c r="CC1287" s="8">
        <v>3.0326874288826331E-5</v>
      </c>
      <c r="CD1287" s="8">
        <v>5.9147230777953103E-3</v>
      </c>
      <c r="CE1287" s="8">
        <v>9.100856051168899E-4</v>
      </c>
      <c r="CF1287" s="8">
        <v>1.140068466533892E-3</v>
      </c>
      <c r="CG1287" s="8">
        <v>7.8494529550655076E-4</v>
      </c>
      <c r="CH1287" s="8">
        <v>1.8968104393722959E-4</v>
      </c>
      <c r="CI1287" s="8">
        <v>2.273063685865215E-4</v>
      </c>
      <c r="CJ1287" s="8">
        <v>8.4761777764521574E-4</v>
      </c>
      <c r="CK1287" s="8">
        <v>1.600559317468798E-4</v>
      </c>
      <c r="CL1287" s="8">
        <v>3.2709668991728423E-5</v>
      </c>
      <c r="CM1287" s="8">
        <v>0.5</v>
      </c>
      <c r="CN1287" s="8">
        <v>0.1</v>
      </c>
      <c r="CO1287" s="8">
        <v>0.1</v>
      </c>
      <c r="CP1287" s="8">
        <v>0.1</v>
      </c>
      <c r="CQ1287" s="8">
        <v>0.1</v>
      </c>
      <c r="CR1287" s="8">
        <v>0.1</v>
      </c>
      <c r="CS1287" s="8">
        <v>0.89999999999999991</v>
      </c>
      <c r="CT1287" s="8">
        <v>0.1</v>
      </c>
      <c r="CU1287" s="8">
        <v>0.1</v>
      </c>
      <c r="CV1287" s="8">
        <v>0.1</v>
      </c>
      <c r="CW1287" s="8">
        <v>0.1</v>
      </c>
      <c r="CX1287" s="8">
        <v>0.1</v>
      </c>
      <c r="CY1287" s="8">
        <v>0.1</v>
      </c>
      <c r="CZ1287" s="8">
        <v>0.1</v>
      </c>
      <c r="DA1287" s="8">
        <v>7.1536932098216323E-3</v>
      </c>
      <c r="DB1287" s="8">
        <v>9.2846306790178371E-2</v>
      </c>
      <c r="DC1287" s="8">
        <v>0.1</v>
      </c>
      <c r="DD1287" s="8">
        <v>0.1</v>
      </c>
      <c r="DE1287" s="8">
        <v>0.1</v>
      </c>
      <c r="DF1287" s="8">
        <v>0.1</v>
      </c>
      <c r="DG1287" s="8">
        <v>0.1</v>
      </c>
      <c r="DH1287" s="8">
        <v>0.1</v>
      </c>
      <c r="DI1287" s="8">
        <v>8.74948541051557E-2</v>
      </c>
      <c r="DJ1287" s="8">
        <v>9.3980299011817946E-3</v>
      </c>
      <c r="DK1287" s="8">
        <v>2.2547617191051371E-3</v>
      </c>
      <c r="DL1287" s="8">
        <v>8.5235427455736799E-4</v>
      </c>
      <c r="DM1287" s="8">
        <v>0.1</v>
      </c>
      <c r="DN1287" s="8">
        <v>0.1</v>
      </c>
      <c r="DO1287" s="8">
        <v>0.1</v>
      </c>
      <c r="DP1287" s="8">
        <v>0.1</v>
      </c>
      <c r="DQ1287" s="8">
        <v>0.1</v>
      </c>
      <c r="DR1287" s="8">
        <v>0.1</v>
      </c>
      <c r="DS1287" s="8">
        <v>0.1</v>
      </c>
      <c r="DT1287" s="8">
        <v>0.2</v>
      </c>
      <c r="DU1287" s="8">
        <v>0.1</v>
      </c>
      <c r="DV1287" s="8">
        <v>0.1</v>
      </c>
      <c r="DW1287" s="8">
        <v>2.5176318975490691E-2</v>
      </c>
      <c r="DX1287" s="8">
        <v>7.4823681024509314E-2</v>
      </c>
      <c r="DY1287" s="8">
        <v>0.1</v>
      </c>
      <c r="DZ1287" s="8">
        <v>0.1</v>
      </c>
      <c r="EA1287" s="8">
        <v>0.1</v>
      </c>
      <c r="EB1287" s="8">
        <v>0.1</v>
      </c>
      <c r="EC1287" s="8">
        <v>0</v>
      </c>
      <c r="ED1287" s="8">
        <v>0</v>
      </c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  <c r="GD1287" s="8"/>
      <c r="GE1287" s="8"/>
      <c r="GF1287" s="8"/>
      <c r="GG1287" s="8"/>
      <c r="GH1287" s="8"/>
      <c r="GI1287" s="8"/>
      <c r="GJ1287" s="8"/>
      <c r="GK1287" s="8"/>
      <c r="GL1287" s="8"/>
      <c r="GM1287" s="8"/>
      <c r="GN1287" s="8"/>
      <c r="GO1287" s="8"/>
      <c r="GP1287" s="8"/>
      <c r="GQ1287" s="8"/>
      <c r="GR1287" s="8"/>
      <c r="GS1287" s="8"/>
      <c r="GT1287" s="8"/>
      <c r="GU1287" s="8"/>
      <c r="GV1287" s="8"/>
      <c r="GW1287" s="8"/>
      <c r="GX1287" s="8"/>
    </row>
    <row r="1288" spans="1:206" x14ac:dyDescent="0.3">
      <c r="A1288" s="32"/>
      <c r="B1288" s="23" t="s">
        <v>263</v>
      </c>
      <c r="C1288" s="33"/>
      <c r="D1288" s="33"/>
      <c r="E1288" s="23" t="s">
        <v>162</v>
      </c>
      <c r="F1288" s="23"/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>
        <v>0</v>
      </c>
      <c r="BU1288" s="8">
        <v>0</v>
      </c>
      <c r="BV1288" s="8">
        <v>0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8">
        <v>3.0788488872385049E-5</v>
      </c>
      <c r="CC1288" s="8">
        <v>3.0326874288826331E-5</v>
      </c>
      <c r="CD1288" s="8">
        <v>5.9147230777953103E-3</v>
      </c>
      <c r="CE1288" s="8">
        <v>9.100856051168899E-4</v>
      </c>
      <c r="CF1288" s="8">
        <v>1.140068466533892E-3</v>
      </c>
      <c r="CG1288" s="8">
        <v>7.8494529550655076E-4</v>
      </c>
      <c r="CH1288" s="8">
        <v>1.8968104393722959E-4</v>
      </c>
      <c r="CI1288" s="8">
        <v>2.273063685865215E-4</v>
      </c>
      <c r="CJ1288" s="8">
        <v>8.4761777764521574E-4</v>
      </c>
      <c r="CK1288" s="8">
        <v>1.600559317468798E-4</v>
      </c>
      <c r="CL1288" s="8">
        <v>3.2709668991728423E-5</v>
      </c>
      <c r="CM1288" s="8">
        <v>0.5</v>
      </c>
      <c r="CN1288" s="8">
        <v>0.1</v>
      </c>
      <c r="CO1288" s="8">
        <v>0.1</v>
      </c>
      <c r="CP1288" s="8">
        <v>0.1</v>
      </c>
      <c r="CQ1288" s="8">
        <v>0.1</v>
      </c>
      <c r="CR1288" s="8">
        <v>0.1</v>
      </c>
      <c r="CS1288" s="8">
        <v>0.89999999999999991</v>
      </c>
      <c r="CT1288" s="8">
        <v>0.1</v>
      </c>
      <c r="CU1288" s="8">
        <v>0.1</v>
      </c>
      <c r="CV1288" s="8">
        <v>0.1</v>
      </c>
      <c r="CW1288" s="8">
        <v>0.1</v>
      </c>
      <c r="CX1288" s="8">
        <v>0.1</v>
      </c>
      <c r="CY1288" s="8">
        <v>0.1</v>
      </c>
      <c r="CZ1288" s="8">
        <v>0.1</v>
      </c>
      <c r="DA1288" s="8">
        <v>7.1536932098216323E-3</v>
      </c>
      <c r="DB1288" s="8">
        <v>9.2846306790178371E-2</v>
      </c>
      <c r="DC1288" s="8">
        <v>0.1</v>
      </c>
      <c r="DD1288" s="8">
        <v>0.1</v>
      </c>
      <c r="DE1288" s="8">
        <v>0.1</v>
      </c>
      <c r="DF1288" s="8">
        <v>0.1</v>
      </c>
      <c r="DG1288" s="8">
        <v>0.1</v>
      </c>
      <c r="DH1288" s="8">
        <v>0.1</v>
      </c>
      <c r="DI1288" s="8">
        <v>8.74948541051557E-2</v>
      </c>
      <c r="DJ1288" s="8">
        <v>9.3980299011817946E-3</v>
      </c>
      <c r="DK1288" s="8">
        <v>2.2547617191051371E-3</v>
      </c>
      <c r="DL1288" s="8">
        <v>8.5235427455736799E-4</v>
      </c>
      <c r="DM1288" s="8">
        <v>0.1</v>
      </c>
      <c r="DN1288" s="8">
        <v>0.1</v>
      </c>
      <c r="DO1288" s="8">
        <v>0.1</v>
      </c>
      <c r="DP1288" s="8">
        <v>0.1</v>
      </c>
      <c r="DQ1288" s="8">
        <v>0.1</v>
      </c>
      <c r="DR1288" s="8">
        <v>0.1</v>
      </c>
      <c r="DS1288" s="8">
        <v>0.1</v>
      </c>
      <c r="DT1288" s="8">
        <v>0.2</v>
      </c>
      <c r="DU1288" s="8">
        <v>0.1</v>
      </c>
      <c r="DV1288" s="8">
        <v>0.1</v>
      </c>
      <c r="DW1288" s="8">
        <v>2.5176318975490691E-2</v>
      </c>
      <c r="DX1288" s="8">
        <v>7.4823681024509314E-2</v>
      </c>
      <c r="DY1288" s="8">
        <v>0.1</v>
      </c>
      <c r="DZ1288" s="8">
        <v>0.1</v>
      </c>
      <c r="EA1288" s="8">
        <v>0.1</v>
      </c>
      <c r="EB1288" s="8">
        <v>0.1</v>
      </c>
      <c r="EC1288" s="8">
        <v>0</v>
      </c>
      <c r="ED1288" s="8">
        <v>0</v>
      </c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8"/>
      <c r="GI1288" s="8"/>
      <c r="GJ1288" s="8"/>
      <c r="GK1288" s="8"/>
      <c r="GL1288" s="8"/>
      <c r="GM1288" s="8"/>
      <c r="GN1288" s="8"/>
      <c r="GO1288" s="8"/>
      <c r="GP1288" s="8"/>
      <c r="GQ1288" s="8"/>
      <c r="GR1288" s="8"/>
      <c r="GS1288" s="8"/>
      <c r="GT1288" s="8"/>
      <c r="GU1288" s="8"/>
      <c r="GV1288" s="8"/>
      <c r="GW1288" s="8"/>
      <c r="GX1288" s="8"/>
    </row>
    <row r="1289" spans="1:206" x14ac:dyDescent="0.3">
      <c r="A1289" s="32"/>
      <c r="B1289" s="23" t="s">
        <v>264</v>
      </c>
      <c r="C1289" s="33"/>
      <c r="D1289" s="33"/>
      <c r="E1289" s="23" t="s">
        <v>162</v>
      </c>
      <c r="F1289" s="23"/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8">
        <v>0</v>
      </c>
      <c r="BD1289" s="8">
        <v>0</v>
      </c>
      <c r="BE1289" s="8">
        <v>0</v>
      </c>
      <c r="BF1289" s="8">
        <v>0</v>
      </c>
      <c r="BG1289" s="8">
        <v>0</v>
      </c>
      <c r="BH1289" s="8">
        <v>0</v>
      </c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>
        <v>0</v>
      </c>
      <c r="BU1289" s="8">
        <v>0</v>
      </c>
      <c r="BV1289" s="8">
        <v>0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8">
        <v>3.0788488872385049E-5</v>
      </c>
      <c r="CC1289" s="8">
        <v>3.0326874288826331E-5</v>
      </c>
      <c r="CD1289" s="8">
        <v>5.9147230777953103E-3</v>
      </c>
      <c r="CE1289" s="8">
        <v>9.100856051168899E-4</v>
      </c>
      <c r="CF1289" s="8">
        <v>1.140068466533892E-3</v>
      </c>
      <c r="CG1289" s="8">
        <v>7.8494529550655076E-4</v>
      </c>
      <c r="CH1289" s="8">
        <v>1.8968104393722959E-4</v>
      </c>
      <c r="CI1289" s="8">
        <v>2.273063685865215E-4</v>
      </c>
      <c r="CJ1289" s="8">
        <v>8.4761777764521574E-4</v>
      </c>
      <c r="CK1289" s="8">
        <v>1.600559317468798E-4</v>
      </c>
      <c r="CL1289" s="8">
        <v>3.2709668991728423E-5</v>
      </c>
      <c r="CM1289" s="8">
        <v>0.5</v>
      </c>
      <c r="CN1289" s="8">
        <v>0.1</v>
      </c>
      <c r="CO1289" s="8">
        <v>0.1</v>
      </c>
      <c r="CP1289" s="8">
        <v>0.1</v>
      </c>
      <c r="CQ1289" s="8">
        <v>0.1</v>
      </c>
      <c r="CR1289" s="8">
        <v>0.1</v>
      </c>
      <c r="CS1289" s="8">
        <v>0.89999999999999991</v>
      </c>
      <c r="CT1289" s="8">
        <v>0.1</v>
      </c>
      <c r="CU1289" s="8">
        <v>0.1</v>
      </c>
      <c r="CV1289" s="8">
        <v>0.1</v>
      </c>
      <c r="CW1289" s="8">
        <v>0.1</v>
      </c>
      <c r="CX1289" s="8">
        <v>0.1</v>
      </c>
      <c r="CY1289" s="8">
        <v>0.1</v>
      </c>
      <c r="CZ1289" s="8">
        <v>0.1</v>
      </c>
      <c r="DA1289" s="8">
        <v>7.1536932098216323E-3</v>
      </c>
      <c r="DB1289" s="8">
        <v>9.2846306790178371E-2</v>
      </c>
      <c r="DC1289" s="8">
        <v>0.1</v>
      </c>
      <c r="DD1289" s="8">
        <v>0.1</v>
      </c>
      <c r="DE1289" s="8">
        <v>0.1</v>
      </c>
      <c r="DF1289" s="8">
        <v>0.1</v>
      </c>
      <c r="DG1289" s="8">
        <v>0.1</v>
      </c>
      <c r="DH1289" s="8">
        <v>0.1</v>
      </c>
      <c r="DI1289" s="8">
        <v>8.74948541051557E-2</v>
      </c>
      <c r="DJ1289" s="8">
        <v>9.3980299011817946E-3</v>
      </c>
      <c r="DK1289" s="8">
        <v>2.2547617191051371E-3</v>
      </c>
      <c r="DL1289" s="8">
        <v>8.5235427455736799E-4</v>
      </c>
      <c r="DM1289" s="8">
        <v>0.1</v>
      </c>
      <c r="DN1289" s="8">
        <v>0.1</v>
      </c>
      <c r="DO1289" s="8">
        <v>0.1</v>
      </c>
      <c r="DP1289" s="8">
        <v>0.1</v>
      </c>
      <c r="DQ1289" s="8">
        <v>0.1</v>
      </c>
      <c r="DR1289" s="8">
        <v>0.1</v>
      </c>
      <c r="DS1289" s="8">
        <v>0.1</v>
      </c>
      <c r="DT1289" s="8">
        <v>0.2</v>
      </c>
      <c r="DU1289" s="8">
        <v>0.1</v>
      </c>
      <c r="DV1289" s="8">
        <v>0.1</v>
      </c>
      <c r="DW1289" s="8">
        <v>2.5176318975490691E-2</v>
      </c>
      <c r="DX1289" s="8">
        <v>7.4823681024509314E-2</v>
      </c>
      <c r="DY1289" s="8">
        <v>0.1</v>
      </c>
      <c r="DZ1289" s="8">
        <v>0.1</v>
      </c>
      <c r="EA1289" s="8">
        <v>0.1</v>
      </c>
      <c r="EB1289" s="8">
        <v>0.1</v>
      </c>
      <c r="EC1289" s="8">
        <v>0</v>
      </c>
      <c r="ED1289" s="8">
        <v>0</v>
      </c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  <c r="GD1289" s="8"/>
      <c r="GE1289" s="8"/>
      <c r="GF1289" s="8"/>
      <c r="GG1289" s="8"/>
      <c r="GH1289" s="8"/>
      <c r="GI1289" s="8"/>
      <c r="GJ1289" s="8"/>
      <c r="GK1289" s="8"/>
      <c r="GL1289" s="8"/>
      <c r="GM1289" s="8"/>
      <c r="GN1289" s="8"/>
      <c r="GO1289" s="8"/>
      <c r="GP1289" s="8"/>
      <c r="GQ1289" s="8"/>
      <c r="GR1289" s="8"/>
      <c r="GS1289" s="8"/>
      <c r="GT1289" s="8"/>
      <c r="GU1289" s="8"/>
      <c r="GV1289" s="8"/>
      <c r="GW1289" s="8"/>
      <c r="GX1289" s="8"/>
    </row>
    <row r="1290" spans="1:206" x14ac:dyDescent="0.3">
      <c r="A1290" s="32"/>
      <c r="B1290" s="23" t="s">
        <v>265</v>
      </c>
      <c r="C1290" s="33"/>
      <c r="D1290" s="33"/>
      <c r="E1290" s="23" t="s">
        <v>162</v>
      </c>
      <c r="F1290" s="23"/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>
        <v>0</v>
      </c>
      <c r="BU1290" s="8">
        <v>0</v>
      </c>
      <c r="BV1290" s="8">
        <v>0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8">
        <v>3.0788488872385049E-5</v>
      </c>
      <c r="CC1290" s="8">
        <v>3.0326874288826331E-5</v>
      </c>
      <c r="CD1290" s="8">
        <v>5.9147230777953103E-3</v>
      </c>
      <c r="CE1290" s="8">
        <v>9.100856051168899E-4</v>
      </c>
      <c r="CF1290" s="8">
        <v>1.140068466533892E-3</v>
      </c>
      <c r="CG1290" s="8">
        <v>7.8494529550655076E-4</v>
      </c>
      <c r="CH1290" s="8">
        <v>1.8968104393722959E-4</v>
      </c>
      <c r="CI1290" s="8">
        <v>2.273063685865215E-4</v>
      </c>
      <c r="CJ1290" s="8">
        <v>8.4761777764521574E-4</v>
      </c>
      <c r="CK1290" s="8">
        <v>1.600559317468798E-4</v>
      </c>
      <c r="CL1290" s="8">
        <v>3.2709668991728423E-5</v>
      </c>
      <c r="CM1290" s="8">
        <v>0.5</v>
      </c>
      <c r="CN1290" s="8">
        <v>0.1</v>
      </c>
      <c r="CO1290" s="8">
        <v>0.1</v>
      </c>
      <c r="CP1290" s="8">
        <v>0.1</v>
      </c>
      <c r="CQ1290" s="8">
        <v>0.1</v>
      </c>
      <c r="CR1290" s="8">
        <v>0.1</v>
      </c>
      <c r="CS1290" s="8">
        <v>0.89999999999999991</v>
      </c>
      <c r="CT1290" s="8">
        <v>0.1</v>
      </c>
      <c r="CU1290" s="8">
        <v>0.1</v>
      </c>
      <c r="CV1290" s="8">
        <v>0.1</v>
      </c>
      <c r="CW1290" s="8">
        <v>0.1</v>
      </c>
      <c r="CX1290" s="8">
        <v>0.1</v>
      </c>
      <c r="CY1290" s="8">
        <v>0.1</v>
      </c>
      <c r="CZ1290" s="8">
        <v>0.1</v>
      </c>
      <c r="DA1290" s="8">
        <v>7.1536932098216323E-3</v>
      </c>
      <c r="DB1290" s="8">
        <v>9.2846306790178371E-2</v>
      </c>
      <c r="DC1290" s="8">
        <v>0.1</v>
      </c>
      <c r="DD1290" s="8">
        <v>0.1</v>
      </c>
      <c r="DE1290" s="8">
        <v>0.1</v>
      </c>
      <c r="DF1290" s="8">
        <v>0.1</v>
      </c>
      <c r="DG1290" s="8">
        <v>0.1</v>
      </c>
      <c r="DH1290" s="8">
        <v>0.1</v>
      </c>
      <c r="DI1290" s="8">
        <v>8.74948541051557E-2</v>
      </c>
      <c r="DJ1290" s="8">
        <v>9.3980299011817946E-3</v>
      </c>
      <c r="DK1290" s="8">
        <v>2.2547617191051371E-3</v>
      </c>
      <c r="DL1290" s="8">
        <v>8.5235427455736799E-4</v>
      </c>
      <c r="DM1290" s="8">
        <v>0.1</v>
      </c>
      <c r="DN1290" s="8">
        <v>0.1</v>
      </c>
      <c r="DO1290" s="8">
        <v>0.1</v>
      </c>
      <c r="DP1290" s="8">
        <v>0.1</v>
      </c>
      <c r="DQ1290" s="8">
        <v>0.1</v>
      </c>
      <c r="DR1290" s="8">
        <v>0.1</v>
      </c>
      <c r="DS1290" s="8">
        <v>0.1</v>
      </c>
      <c r="DT1290" s="8">
        <v>0.2</v>
      </c>
      <c r="DU1290" s="8">
        <v>0.1</v>
      </c>
      <c r="DV1290" s="8">
        <v>0.1</v>
      </c>
      <c r="DW1290" s="8">
        <v>2.5176318975490691E-2</v>
      </c>
      <c r="DX1290" s="8">
        <v>7.4823681024509314E-2</v>
      </c>
      <c r="DY1290" s="8">
        <v>0.1</v>
      </c>
      <c r="DZ1290" s="8">
        <v>0.1</v>
      </c>
      <c r="EA1290" s="8">
        <v>0.1</v>
      </c>
      <c r="EB1290" s="8">
        <v>0.1</v>
      </c>
      <c r="EC1290" s="8">
        <v>0</v>
      </c>
      <c r="ED1290" s="8">
        <v>0</v>
      </c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  <c r="FK1290" s="8"/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  <c r="GD1290" s="8"/>
      <c r="GE1290" s="8"/>
      <c r="GF1290" s="8"/>
      <c r="GG1290" s="8"/>
      <c r="GH1290" s="8"/>
      <c r="GI1290" s="8"/>
      <c r="GJ1290" s="8"/>
      <c r="GK1290" s="8"/>
      <c r="GL1290" s="8"/>
      <c r="GM1290" s="8"/>
      <c r="GN1290" s="8"/>
      <c r="GO1290" s="8"/>
      <c r="GP1290" s="8"/>
      <c r="GQ1290" s="8"/>
      <c r="GR1290" s="8"/>
      <c r="GS1290" s="8"/>
      <c r="GT1290" s="8"/>
      <c r="GU1290" s="8"/>
      <c r="GV1290" s="8"/>
      <c r="GW1290" s="8"/>
      <c r="GX1290" s="8"/>
    </row>
    <row r="1291" spans="1:206" x14ac:dyDescent="0.3">
      <c r="A1291" s="32"/>
      <c r="B1291" s="23" t="s">
        <v>266</v>
      </c>
      <c r="C1291" s="33"/>
      <c r="D1291" s="33"/>
      <c r="E1291" s="23" t="s">
        <v>162</v>
      </c>
      <c r="F1291" s="23"/>
      <c r="G1291" s="8">
        <v>0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>
        <v>0</v>
      </c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0</v>
      </c>
      <c r="BR1291" s="8">
        <v>0</v>
      </c>
      <c r="BS1291" s="8">
        <v>0</v>
      </c>
      <c r="BT1291" s="8">
        <v>0</v>
      </c>
      <c r="BU1291" s="8">
        <v>0</v>
      </c>
      <c r="BV1291" s="8">
        <v>0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8">
        <v>3.0788488872385049E-5</v>
      </c>
      <c r="CC1291" s="8">
        <v>3.0326874288826331E-5</v>
      </c>
      <c r="CD1291" s="8">
        <v>5.9147230777953103E-3</v>
      </c>
      <c r="CE1291" s="8">
        <v>9.100856051168899E-4</v>
      </c>
      <c r="CF1291" s="8">
        <v>1.140068466533892E-3</v>
      </c>
      <c r="CG1291" s="8">
        <v>7.8494529550655076E-4</v>
      </c>
      <c r="CH1291" s="8">
        <v>1.8968104393722959E-4</v>
      </c>
      <c r="CI1291" s="8">
        <v>2.273063685865215E-4</v>
      </c>
      <c r="CJ1291" s="8">
        <v>8.4761777764521574E-4</v>
      </c>
      <c r="CK1291" s="8">
        <v>1.600559317468798E-4</v>
      </c>
      <c r="CL1291" s="8">
        <v>3.2709668991728423E-5</v>
      </c>
      <c r="CM1291" s="8">
        <v>0.5</v>
      </c>
      <c r="CN1291" s="8">
        <v>0.1</v>
      </c>
      <c r="CO1291" s="8">
        <v>0.1</v>
      </c>
      <c r="CP1291" s="8">
        <v>0.1</v>
      </c>
      <c r="CQ1291" s="8">
        <v>0.1</v>
      </c>
      <c r="CR1291" s="8">
        <v>0.1</v>
      </c>
      <c r="CS1291" s="8">
        <v>0.89999999999999991</v>
      </c>
      <c r="CT1291" s="8">
        <v>0.1</v>
      </c>
      <c r="CU1291" s="8">
        <v>0.1</v>
      </c>
      <c r="CV1291" s="8">
        <v>0.1</v>
      </c>
      <c r="CW1291" s="8">
        <v>0.1</v>
      </c>
      <c r="CX1291" s="8">
        <v>0.1</v>
      </c>
      <c r="CY1291" s="8">
        <v>0.1</v>
      </c>
      <c r="CZ1291" s="8">
        <v>0.1</v>
      </c>
      <c r="DA1291" s="8">
        <v>7.1536932098216323E-3</v>
      </c>
      <c r="DB1291" s="8">
        <v>9.2846306790178371E-2</v>
      </c>
      <c r="DC1291" s="8">
        <v>0.1</v>
      </c>
      <c r="DD1291" s="8">
        <v>0.1</v>
      </c>
      <c r="DE1291" s="8">
        <v>0.1</v>
      </c>
      <c r="DF1291" s="8">
        <v>0.1</v>
      </c>
      <c r="DG1291" s="8">
        <v>0.1</v>
      </c>
      <c r="DH1291" s="8">
        <v>0.1</v>
      </c>
      <c r="DI1291" s="8">
        <v>8.74948541051557E-2</v>
      </c>
      <c r="DJ1291" s="8">
        <v>9.3980299011817946E-3</v>
      </c>
      <c r="DK1291" s="8">
        <v>2.2547617191051371E-3</v>
      </c>
      <c r="DL1291" s="8">
        <v>8.5235427455736799E-4</v>
      </c>
      <c r="DM1291" s="8">
        <v>0.1</v>
      </c>
      <c r="DN1291" s="8">
        <v>0.1</v>
      </c>
      <c r="DO1291" s="8">
        <v>0.1</v>
      </c>
      <c r="DP1291" s="8">
        <v>0.1</v>
      </c>
      <c r="DQ1291" s="8">
        <v>0.1</v>
      </c>
      <c r="DR1291" s="8">
        <v>0.1</v>
      </c>
      <c r="DS1291" s="8">
        <v>0.1</v>
      </c>
      <c r="DT1291" s="8">
        <v>0.2</v>
      </c>
      <c r="DU1291" s="8">
        <v>0.1</v>
      </c>
      <c r="DV1291" s="8">
        <v>0.1</v>
      </c>
      <c r="DW1291" s="8">
        <v>2.5176318975490691E-2</v>
      </c>
      <c r="DX1291" s="8">
        <v>7.4823681024509314E-2</v>
      </c>
      <c r="DY1291" s="8">
        <v>0.1</v>
      </c>
      <c r="DZ1291" s="8">
        <v>0.1</v>
      </c>
      <c r="EA1291" s="8">
        <v>0.1</v>
      </c>
      <c r="EB1291" s="8">
        <v>0.1</v>
      </c>
      <c r="EC1291" s="8">
        <v>0</v>
      </c>
      <c r="ED1291" s="8">
        <v>0</v>
      </c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8"/>
      <c r="GD1291" s="8"/>
      <c r="GE1291" s="8"/>
      <c r="GF1291" s="8"/>
      <c r="GG1291" s="8"/>
      <c r="GH1291" s="8"/>
      <c r="GI1291" s="8"/>
      <c r="GJ1291" s="8"/>
      <c r="GK1291" s="8"/>
      <c r="GL1291" s="8"/>
      <c r="GM1291" s="8"/>
      <c r="GN1291" s="8"/>
      <c r="GO1291" s="8"/>
      <c r="GP1291" s="8"/>
      <c r="GQ1291" s="8"/>
      <c r="GR1291" s="8"/>
      <c r="GS1291" s="8"/>
      <c r="GT1291" s="8"/>
      <c r="GU1291" s="8"/>
      <c r="GV1291" s="8"/>
      <c r="GW1291" s="8"/>
      <c r="GX1291" s="8"/>
    </row>
    <row r="1292" spans="1:206" x14ac:dyDescent="0.3">
      <c r="A1292" s="32"/>
      <c r="B1292" s="23" t="s">
        <v>267</v>
      </c>
      <c r="C1292" s="33"/>
      <c r="D1292" s="33"/>
      <c r="E1292" s="23" t="s">
        <v>162</v>
      </c>
      <c r="F1292" s="23"/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>
        <v>0</v>
      </c>
      <c r="BU1292" s="8">
        <v>0</v>
      </c>
      <c r="BV1292" s="8">
        <v>0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8">
        <v>3.0788488872385049E-5</v>
      </c>
      <c r="CC1292" s="8">
        <v>3.0326874288826331E-5</v>
      </c>
      <c r="CD1292" s="8">
        <v>5.9147230777953103E-3</v>
      </c>
      <c r="CE1292" s="8">
        <v>9.100856051168899E-4</v>
      </c>
      <c r="CF1292" s="8">
        <v>1.140068466533892E-3</v>
      </c>
      <c r="CG1292" s="8">
        <v>7.8494529550655076E-4</v>
      </c>
      <c r="CH1292" s="8">
        <v>1.8968104393722959E-4</v>
      </c>
      <c r="CI1292" s="8">
        <v>2.273063685865215E-4</v>
      </c>
      <c r="CJ1292" s="8">
        <v>8.4761777764521574E-4</v>
      </c>
      <c r="CK1292" s="8">
        <v>1.600559317468798E-4</v>
      </c>
      <c r="CL1292" s="8">
        <v>3.2709668991728423E-5</v>
      </c>
      <c r="CM1292" s="8">
        <v>0.5</v>
      </c>
      <c r="CN1292" s="8">
        <v>0.1</v>
      </c>
      <c r="CO1292" s="8">
        <v>0.1</v>
      </c>
      <c r="CP1292" s="8">
        <v>0.1</v>
      </c>
      <c r="CQ1292" s="8">
        <v>0.1</v>
      </c>
      <c r="CR1292" s="8">
        <v>0.1</v>
      </c>
      <c r="CS1292" s="8">
        <v>0.89999999999999991</v>
      </c>
      <c r="CT1292" s="8">
        <v>0.1</v>
      </c>
      <c r="CU1292" s="8">
        <v>0.1</v>
      </c>
      <c r="CV1292" s="8">
        <v>0.1</v>
      </c>
      <c r="CW1292" s="8">
        <v>0.1</v>
      </c>
      <c r="CX1292" s="8">
        <v>0.1</v>
      </c>
      <c r="CY1292" s="8">
        <v>0.1</v>
      </c>
      <c r="CZ1292" s="8">
        <v>0.1</v>
      </c>
      <c r="DA1292" s="8">
        <v>7.1536932098216323E-3</v>
      </c>
      <c r="DB1292" s="8">
        <v>9.2846306790178371E-2</v>
      </c>
      <c r="DC1292" s="8">
        <v>0.1</v>
      </c>
      <c r="DD1292" s="8">
        <v>0.1</v>
      </c>
      <c r="DE1292" s="8">
        <v>0.1</v>
      </c>
      <c r="DF1292" s="8">
        <v>0.1</v>
      </c>
      <c r="DG1292" s="8">
        <v>0.1</v>
      </c>
      <c r="DH1292" s="8">
        <v>0.1</v>
      </c>
      <c r="DI1292" s="8">
        <v>8.74948541051557E-2</v>
      </c>
      <c r="DJ1292" s="8">
        <v>9.3980299011817946E-3</v>
      </c>
      <c r="DK1292" s="8">
        <v>2.2547617191051371E-3</v>
      </c>
      <c r="DL1292" s="8">
        <v>8.5235427455736799E-4</v>
      </c>
      <c r="DM1292" s="8">
        <v>0.1</v>
      </c>
      <c r="DN1292" s="8">
        <v>0.1</v>
      </c>
      <c r="DO1292" s="8">
        <v>0.1</v>
      </c>
      <c r="DP1292" s="8">
        <v>0.1</v>
      </c>
      <c r="DQ1292" s="8">
        <v>0.1</v>
      </c>
      <c r="DR1292" s="8">
        <v>0.1</v>
      </c>
      <c r="DS1292" s="8">
        <v>0.1</v>
      </c>
      <c r="DT1292" s="8">
        <v>0.2</v>
      </c>
      <c r="DU1292" s="8">
        <v>0.1</v>
      </c>
      <c r="DV1292" s="8">
        <v>0.1</v>
      </c>
      <c r="DW1292" s="8">
        <v>2.5176318975490691E-2</v>
      </c>
      <c r="DX1292" s="8">
        <v>7.4823681024509314E-2</v>
      </c>
      <c r="DY1292" s="8">
        <v>0.1</v>
      </c>
      <c r="DZ1292" s="8">
        <v>0.1</v>
      </c>
      <c r="EA1292" s="8">
        <v>0.1</v>
      </c>
      <c r="EB1292" s="8">
        <v>0.1</v>
      </c>
      <c r="EC1292" s="8">
        <v>0</v>
      </c>
      <c r="ED1292" s="8">
        <v>0</v>
      </c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  <c r="GA1292" s="8"/>
      <c r="GB1292" s="8"/>
      <c r="GC1292" s="8"/>
      <c r="GD1292" s="8"/>
      <c r="GE1292" s="8"/>
      <c r="GF1292" s="8"/>
      <c r="GG1292" s="8"/>
      <c r="GH1292" s="8"/>
      <c r="GI1292" s="8"/>
      <c r="GJ1292" s="8"/>
      <c r="GK1292" s="8"/>
      <c r="GL1292" s="8"/>
      <c r="GM1292" s="8"/>
      <c r="GN1292" s="8"/>
      <c r="GO1292" s="8"/>
      <c r="GP1292" s="8"/>
      <c r="GQ1292" s="8"/>
      <c r="GR1292" s="8"/>
      <c r="GS1292" s="8"/>
      <c r="GT1292" s="8"/>
      <c r="GU1292" s="8"/>
      <c r="GV1292" s="8"/>
      <c r="GW1292" s="8"/>
      <c r="GX1292" s="8"/>
    </row>
    <row r="1293" spans="1:206" x14ac:dyDescent="0.3">
      <c r="A1293" s="32"/>
      <c r="B1293" s="23" t="s">
        <v>268</v>
      </c>
      <c r="C1293" s="33"/>
      <c r="D1293" s="33"/>
      <c r="E1293" s="23" t="s">
        <v>162</v>
      </c>
      <c r="F1293" s="23"/>
      <c r="G1293" s="8">
        <v>0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>
        <v>0</v>
      </c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>
        <v>0</v>
      </c>
      <c r="BU1293" s="8">
        <v>0</v>
      </c>
      <c r="BV1293" s="8">
        <v>0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8">
        <v>3.0788488872385049E-5</v>
      </c>
      <c r="CC1293" s="8">
        <v>3.0326874288826331E-5</v>
      </c>
      <c r="CD1293" s="8">
        <v>5.9147230777953103E-3</v>
      </c>
      <c r="CE1293" s="8">
        <v>9.100856051168899E-4</v>
      </c>
      <c r="CF1293" s="8">
        <v>1.140068466533892E-3</v>
      </c>
      <c r="CG1293" s="8">
        <v>7.8494529550655076E-4</v>
      </c>
      <c r="CH1293" s="8">
        <v>1.8968104393722959E-4</v>
      </c>
      <c r="CI1293" s="8">
        <v>2.273063685865215E-4</v>
      </c>
      <c r="CJ1293" s="8">
        <v>8.4761777764521574E-4</v>
      </c>
      <c r="CK1293" s="8">
        <v>1.600559317468798E-4</v>
      </c>
      <c r="CL1293" s="8">
        <v>3.2709668991728423E-5</v>
      </c>
      <c r="CM1293" s="8">
        <v>0.5</v>
      </c>
      <c r="CN1293" s="8">
        <v>0.1</v>
      </c>
      <c r="CO1293" s="8">
        <v>0.1</v>
      </c>
      <c r="CP1293" s="8">
        <v>0.1</v>
      </c>
      <c r="CQ1293" s="8">
        <v>0.1</v>
      </c>
      <c r="CR1293" s="8">
        <v>0.1</v>
      </c>
      <c r="CS1293" s="8">
        <v>0.89999999999999991</v>
      </c>
      <c r="CT1293" s="8">
        <v>0.1</v>
      </c>
      <c r="CU1293" s="8">
        <v>0.1</v>
      </c>
      <c r="CV1293" s="8">
        <v>0.1</v>
      </c>
      <c r="CW1293" s="8">
        <v>0.1</v>
      </c>
      <c r="CX1293" s="8">
        <v>0.1</v>
      </c>
      <c r="CY1293" s="8">
        <v>0.1</v>
      </c>
      <c r="CZ1293" s="8">
        <v>0.1</v>
      </c>
      <c r="DA1293" s="8">
        <v>7.1536932098216323E-3</v>
      </c>
      <c r="DB1293" s="8">
        <v>9.2846306790178371E-2</v>
      </c>
      <c r="DC1293" s="8">
        <v>0.1</v>
      </c>
      <c r="DD1293" s="8">
        <v>0.1</v>
      </c>
      <c r="DE1293" s="8">
        <v>0.1</v>
      </c>
      <c r="DF1293" s="8">
        <v>0.1</v>
      </c>
      <c r="DG1293" s="8">
        <v>0.1</v>
      </c>
      <c r="DH1293" s="8">
        <v>0.1</v>
      </c>
      <c r="DI1293" s="8">
        <v>8.74948541051557E-2</v>
      </c>
      <c r="DJ1293" s="8">
        <v>9.3980299011817946E-3</v>
      </c>
      <c r="DK1293" s="8">
        <v>2.2547617191051371E-3</v>
      </c>
      <c r="DL1293" s="8">
        <v>8.5235427455736799E-4</v>
      </c>
      <c r="DM1293" s="8">
        <v>0.1</v>
      </c>
      <c r="DN1293" s="8">
        <v>0.1</v>
      </c>
      <c r="DO1293" s="8">
        <v>0.1</v>
      </c>
      <c r="DP1293" s="8">
        <v>0.1</v>
      </c>
      <c r="DQ1293" s="8">
        <v>0.1</v>
      </c>
      <c r="DR1293" s="8">
        <v>0.1</v>
      </c>
      <c r="DS1293" s="8">
        <v>0.1</v>
      </c>
      <c r="DT1293" s="8">
        <v>0.2</v>
      </c>
      <c r="DU1293" s="8">
        <v>0.1</v>
      </c>
      <c r="DV1293" s="8">
        <v>0.1</v>
      </c>
      <c r="DW1293" s="8">
        <v>2.5176318975490691E-2</v>
      </c>
      <c r="DX1293" s="8">
        <v>7.4823681024509314E-2</v>
      </c>
      <c r="DY1293" s="8">
        <v>0.1</v>
      </c>
      <c r="DZ1293" s="8">
        <v>0.1</v>
      </c>
      <c r="EA1293" s="8">
        <v>0.1</v>
      </c>
      <c r="EB1293" s="8">
        <v>0.1</v>
      </c>
      <c r="EC1293" s="8">
        <v>0</v>
      </c>
      <c r="ED1293" s="8">
        <v>0</v>
      </c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8"/>
      <c r="GI1293" s="8"/>
      <c r="GJ1293" s="8"/>
      <c r="GK1293" s="8"/>
      <c r="GL1293" s="8"/>
      <c r="GM1293" s="8"/>
      <c r="GN1293" s="8"/>
      <c r="GO1293" s="8"/>
      <c r="GP1293" s="8"/>
      <c r="GQ1293" s="8"/>
      <c r="GR1293" s="8"/>
      <c r="GS1293" s="8"/>
      <c r="GT1293" s="8"/>
      <c r="GU1293" s="8"/>
      <c r="GV1293" s="8"/>
      <c r="GW1293" s="8"/>
      <c r="GX1293" s="8"/>
    </row>
    <row r="1294" spans="1:206" x14ac:dyDescent="0.3">
      <c r="A1294" s="32"/>
      <c r="B1294" s="23" t="s">
        <v>269</v>
      </c>
      <c r="C1294" s="33"/>
      <c r="D1294" s="33"/>
      <c r="E1294" s="23" t="s">
        <v>162</v>
      </c>
      <c r="F1294" s="23"/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>
        <v>0</v>
      </c>
      <c r="BU1294" s="8">
        <v>0</v>
      </c>
      <c r="BV1294" s="8">
        <v>0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8">
        <v>3.0788488872385049E-5</v>
      </c>
      <c r="CC1294" s="8">
        <v>3.0326874288826331E-5</v>
      </c>
      <c r="CD1294" s="8">
        <v>5.9147230777953103E-3</v>
      </c>
      <c r="CE1294" s="8">
        <v>9.100856051168899E-4</v>
      </c>
      <c r="CF1294" s="8">
        <v>1.140068466533892E-3</v>
      </c>
      <c r="CG1294" s="8">
        <v>7.8494529550655076E-4</v>
      </c>
      <c r="CH1294" s="8">
        <v>1.8968104393722959E-4</v>
      </c>
      <c r="CI1294" s="8">
        <v>2.273063685865215E-4</v>
      </c>
      <c r="CJ1294" s="8">
        <v>8.4761777764521574E-4</v>
      </c>
      <c r="CK1294" s="8">
        <v>1.600559317468798E-4</v>
      </c>
      <c r="CL1294" s="8">
        <v>3.2709668991728423E-5</v>
      </c>
      <c r="CM1294" s="8">
        <v>0.5</v>
      </c>
      <c r="CN1294" s="8">
        <v>0.1</v>
      </c>
      <c r="CO1294" s="8">
        <v>0.1</v>
      </c>
      <c r="CP1294" s="8">
        <v>0.1</v>
      </c>
      <c r="CQ1294" s="8">
        <v>0.1</v>
      </c>
      <c r="CR1294" s="8">
        <v>0.1</v>
      </c>
      <c r="CS1294" s="8">
        <v>0.89999999999999991</v>
      </c>
      <c r="CT1294" s="8">
        <v>0.1</v>
      </c>
      <c r="CU1294" s="8">
        <v>0.1</v>
      </c>
      <c r="CV1294" s="8">
        <v>0.1</v>
      </c>
      <c r="CW1294" s="8">
        <v>0.1</v>
      </c>
      <c r="CX1294" s="8">
        <v>0.1</v>
      </c>
      <c r="CY1294" s="8">
        <v>0.1</v>
      </c>
      <c r="CZ1294" s="8">
        <v>0.1</v>
      </c>
      <c r="DA1294" s="8">
        <v>7.1536932098216323E-3</v>
      </c>
      <c r="DB1294" s="8">
        <v>9.2846306790178371E-2</v>
      </c>
      <c r="DC1294" s="8">
        <v>0.1</v>
      </c>
      <c r="DD1294" s="8">
        <v>0.1</v>
      </c>
      <c r="DE1294" s="8">
        <v>0.1</v>
      </c>
      <c r="DF1294" s="8">
        <v>0.1</v>
      </c>
      <c r="DG1294" s="8">
        <v>0.1</v>
      </c>
      <c r="DH1294" s="8">
        <v>0.1</v>
      </c>
      <c r="DI1294" s="8">
        <v>8.74948541051557E-2</v>
      </c>
      <c r="DJ1294" s="8">
        <v>9.3980299011817946E-3</v>
      </c>
      <c r="DK1294" s="8">
        <v>2.2547617191051371E-3</v>
      </c>
      <c r="DL1294" s="8">
        <v>8.5235427455736799E-4</v>
      </c>
      <c r="DM1294" s="8">
        <v>0.1</v>
      </c>
      <c r="DN1294" s="8">
        <v>0.1</v>
      </c>
      <c r="DO1294" s="8">
        <v>0.1</v>
      </c>
      <c r="DP1294" s="8">
        <v>0.1</v>
      </c>
      <c r="DQ1294" s="8">
        <v>0.1</v>
      </c>
      <c r="DR1294" s="8">
        <v>0.1</v>
      </c>
      <c r="DS1294" s="8">
        <v>0.1</v>
      </c>
      <c r="DT1294" s="8">
        <v>0.2</v>
      </c>
      <c r="DU1294" s="8">
        <v>0.1</v>
      </c>
      <c r="DV1294" s="8">
        <v>0.1</v>
      </c>
      <c r="DW1294" s="8">
        <v>2.5176318975490691E-2</v>
      </c>
      <c r="DX1294" s="8">
        <v>7.4823681024509314E-2</v>
      </c>
      <c r="DY1294" s="8">
        <v>0.1</v>
      </c>
      <c r="DZ1294" s="8">
        <v>0.1</v>
      </c>
      <c r="EA1294" s="8">
        <v>0.1</v>
      </c>
      <c r="EB1294" s="8">
        <v>0.1</v>
      </c>
      <c r="EC1294" s="8">
        <v>0</v>
      </c>
      <c r="ED1294" s="8">
        <v>0</v>
      </c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  <c r="GF1294" s="8"/>
      <c r="GG1294" s="8"/>
      <c r="GH1294" s="8"/>
      <c r="GI1294" s="8"/>
      <c r="GJ1294" s="8"/>
      <c r="GK1294" s="8"/>
      <c r="GL1294" s="8"/>
      <c r="GM1294" s="8"/>
      <c r="GN1294" s="8"/>
      <c r="GO1294" s="8"/>
      <c r="GP1294" s="8"/>
      <c r="GQ1294" s="8"/>
      <c r="GR1294" s="8"/>
      <c r="GS1294" s="8"/>
      <c r="GT1294" s="8"/>
      <c r="GU1294" s="8"/>
      <c r="GV1294" s="8"/>
      <c r="GW1294" s="8"/>
      <c r="GX1294" s="8"/>
    </row>
    <row r="1295" spans="1:206" x14ac:dyDescent="0.3">
      <c r="A1295" s="32"/>
      <c r="B1295" s="23" t="s">
        <v>270</v>
      </c>
      <c r="C1295" s="33"/>
      <c r="D1295" s="33"/>
      <c r="E1295" s="23" t="s">
        <v>162</v>
      </c>
      <c r="F1295" s="23"/>
      <c r="G1295" s="8">
        <v>0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>
        <v>0</v>
      </c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>
        <v>0</v>
      </c>
      <c r="BU1295" s="8">
        <v>0</v>
      </c>
      <c r="BV1295" s="8">
        <v>0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8">
        <v>3.0788488872385049E-5</v>
      </c>
      <c r="CC1295" s="8">
        <v>3.0326874288826331E-5</v>
      </c>
      <c r="CD1295" s="8">
        <v>5.9147230777953103E-3</v>
      </c>
      <c r="CE1295" s="8">
        <v>9.100856051168899E-4</v>
      </c>
      <c r="CF1295" s="8">
        <v>1.140068466533892E-3</v>
      </c>
      <c r="CG1295" s="8">
        <v>7.8494529550655076E-4</v>
      </c>
      <c r="CH1295" s="8">
        <v>1.8968104393722959E-4</v>
      </c>
      <c r="CI1295" s="8">
        <v>2.273063685865215E-4</v>
      </c>
      <c r="CJ1295" s="8">
        <v>8.4761777764521574E-4</v>
      </c>
      <c r="CK1295" s="8">
        <v>1.600559317468798E-4</v>
      </c>
      <c r="CL1295" s="8">
        <v>3.2709668991728423E-5</v>
      </c>
      <c r="CM1295" s="8">
        <v>0.5</v>
      </c>
      <c r="CN1295" s="8">
        <v>0.1</v>
      </c>
      <c r="CO1295" s="8">
        <v>0.1</v>
      </c>
      <c r="CP1295" s="8">
        <v>0.1</v>
      </c>
      <c r="CQ1295" s="8">
        <v>0.1</v>
      </c>
      <c r="CR1295" s="8">
        <v>0.1</v>
      </c>
      <c r="CS1295" s="8">
        <v>0.89999999999999991</v>
      </c>
      <c r="CT1295" s="8">
        <v>0.1</v>
      </c>
      <c r="CU1295" s="8">
        <v>0.1</v>
      </c>
      <c r="CV1295" s="8">
        <v>0.1</v>
      </c>
      <c r="CW1295" s="8">
        <v>0.1</v>
      </c>
      <c r="CX1295" s="8">
        <v>0.1</v>
      </c>
      <c r="CY1295" s="8">
        <v>0.1</v>
      </c>
      <c r="CZ1295" s="8">
        <v>0.1</v>
      </c>
      <c r="DA1295" s="8">
        <v>7.1536932098216323E-3</v>
      </c>
      <c r="DB1295" s="8">
        <v>9.2846306790178371E-2</v>
      </c>
      <c r="DC1295" s="8">
        <v>0.1</v>
      </c>
      <c r="DD1295" s="8">
        <v>0.1</v>
      </c>
      <c r="DE1295" s="8">
        <v>0.1</v>
      </c>
      <c r="DF1295" s="8">
        <v>0.1</v>
      </c>
      <c r="DG1295" s="8">
        <v>0.1</v>
      </c>
      <c r="DH1295" s="8">
        <v>0.1</v>
      </c>
      <c r="DI1295" s="8">
        <v>8.74948541051557E-2</v>
      </c>
      <c r="DJ1295" s="8">
        <v>9.3980299011817946E-3</v>
      </c>
      <c r="DK1295" s="8">
        <v>2.2547617191051371E-3</v>
      </c>
      <c r="DL1295" s="8">
        <v>8.5235427455736799E-4</v>
      </c>
      <c r="DM1295" s="8">
        <v>0.1</v>
      </c>
      <c r="DN1295" s="8">
        <v>0.1</v>
      </c>
      <c r="DO1295" s="8">
        <v>0.1</v>
      </c>
      <c r="DP1295" s="8">
        <v>0.1</v>
      </c>
      <c r="DQ1295" s="8">
        <v>0.1</v>
      </c>
      <c r="DR1295" s="8">
        <v>0.1</v>
      </c>
      <c r="DS1295" s="8">
        <v>0.1</v>
      </c>
      <c r="DT1295" s="8">
        <v>0.2</v>
      </c>
      <c r="DU1295" s="8">
        <v>0.1</v>
      </c>
      <c r="DV1295" s="8">
        <v>0.1</v>
      </c>
      <c r="DW1295" s="8">
        <v>2.5176318975490691E-2</v>
      </c>
      <c r="DX1295" s="8">
        <v>7.4823681024509314E-2</v>
      </c>
      <c r="DY1295" s="8">
        <v>0.1</v>
      </c>
      <c r="DZ1295" s="8">
        <v>0.1</v>
      </c>
      <c r="EA1295" s="8">
        <v>0.1</v>
      </c>
      <c r="EB1295" s="8">
        <v>0.1</v>
      </c>
      <c r="EC1295" s="8">
        <v>0</v>
      </c>
      <c r="ED1295" s="8">
        <v>0</v>
      </c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  <c r="FK1295" s="8"/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  <c r="GD1295" s="8"/>
      <c r="GE1295" s="8"/>
      <c r="GF1295" s="8"/>
      <c r="GG1295" s="8"/>
      <c r="GH1295" s="8"/>
      <c r="GI1295" s="8"/>
      <c r="GJ1295" s="8"/>
      <c r="GK1295" s="8"/>
      <c r="GL1295" s="8"/>
      <c r="GM1295" s="8"/>
      <c r="GN1295" s="8"/>
      <c r="GO1295" s="8"/>
      <c r="GP1295" s="8"/>
      <c r="GQ1295" s="8"/>
      <c r="GR1295" s="8"/>
      <c r="GS1295" s="8"/>
      <c r="GT1295" s="8"/>
      <c r="GU1295" s="8"/>
      <c r="GV1295" s="8"/>
      <c r="GW1295" s="8"/>
      <c r="GX1295" s="8"/>
    </row>
    <row r="1296" spans="1:206" x14ac:dyDescent="0.3">
      <c r="A1296" s="32"/>
      <c r="B1296" s="23" t="s">
        <v>271</v>
      </c>
      <c r="C1296" s="33"/>
      <c r="D1296" s="33"/>
      <c r="E1296" s="23" t="s">
        <v>162</v>
      </c>
      <c r="F1296" s="23"/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>
        <v>0</v>
      </c>
      <c r="BU1296" s="8">
        <v>0</v>
      </c>
      <c r="BV1296" s="8">
        <v>0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8">
        <v>3.0788488872385049E-5</v>
      </c>
      <c r="CC1296" s="8">
        <v>3.0326874288826331E-5</v>
      </c>
      <c r="CD1296" s="8">
        <v>5.9147230777953103E-3</v>
      </c>
      <c r="CE1296" s="8">
        <v>9.100856051168899E-4</v>
      </c>
      <c r="CF1296" s="8">
        <v>1.140068466533892E-3</v>
      </c>
      <c r="CG1296" s="8">
        <v>7.8494529550655076E-4</v>
      </c>
      <c r="CH1296" s="8">
        <v>1.8968104393722959E-4</v>
      </c>
      <c r="CI1296" s="8">
        <v>2.273063685865215E-4</v>
      </c>
      <c r="CJ1296" s="8">
        <v>8.4761777764521574E-4</v>
      </c>
      <c r="CK1296" s="8">
        <v>1.600559317468798E-4</v>
      </c>
      <c r="CL1296" s="8">
        <v>3.2709668991728423E-5</v>
      </c>
      <c r="CM1296" s="8">
        <v>0.5</v>
      </c>
      <c r="CN1296" s="8">
        <v>0.1</v>
      </c>
      <c r="CO1296" s="8">
        <v>0.1</v>
      </c>
      <c r="CP1296" s="8">
        <v>0.1</v>
      </c>
      <c r="CQ1296" s="8">
        <v>0.1</v>
      </c>
      <c r="CR1296" s="8">
        <v>0.1</v>
      </c>
      <c r="CS1296" s="8">
        <v>0.89999999999999991</v>
      </c>
      <c r="CT1296" s="8">
        <v>0.1</v>
      </c>
      <c r="CU1296" s="8">
        <v>0.1</v>
      </c>
      <c r="CV1296" s="8">
        <v>0.1</v>
      </c>
      <c r="CW1296" s="8">
        <v>0.1</v>
      </c>
      <c r="CX1296" s="8">
        <v>0.1</v>
      </c>
      <c r="CY1296" s="8">
        <v>0.1</v>
      </c>
      <c r="CZ1296" s="8">
        <v>0.1</v>
      </c>
      <c r="DA1296" s="8">
        <v>7.1536932098216323E-3</v>
      </c>
      <c r="DB1296" s="8">
        <v>9.2846306790178371E-2</v>
      </c>
      <c r="DC1296" s="8">
        <v>0.1</v>
      </c>
      <c r="DD1296" s="8">
        <v>0.1</v>
      </c>
      <c r="DE1296" s="8">
        <v>0.1</v>
      </c>
      <c r="DF1296" s="8">
        <v>0.1</v>
      </c>
      <c r="DG1296" s="8">
        <v>0.1</v>
      </c>
      <c r="DH1296" s="8">
        <v>0.1</v>
      </c>
      <c r="DI1296" s="8">
        <v>8.74948541051557E-2</v>
      </c>
      <c r="DJ1296" s="8">
        <v>9.3980299011817946E-3</v>
      </c>
      <c r="DK1296" s="8">
        <v>2.2547617191051371E-3</v>
      </c>
      <c r="DL1296" s="8">
        <v>8.5235427455736799E-4</v>
      </c>
      <c r="DM1296" s="8">
        <v>0.1</v>
      </c>
      <c r="DN1296" s="8">
        <v>0.1</v>
      </c>
      <c r="DO1296" s="8">
        <v>0.1</v>
      </c>
      <c r="DP1296" s="8">
        <v>0.1</v>
      </c>
      <c r="DQ1296" s="8">
        <v>0.1</v>
      </c>
      <c r="DR1296" s="8">
        <v>0.1</v>
      </c>
      <c r="DS1296" s="8">
        <v>0.1</v>
      </c>
      <c r="DT1296" s="8">
        <v>0.2</v>
      </c>
      <c r="DU1296" s="8">
        <v>0.1</v>
      </c>
      <c r="DV1296" s="8">
        <v>0.1</v>
      </c>
      <c r="DW1296" s="8">
        <v>2.5176318975490691E-2</v>
      </c>
      <c r="DX1296" s="8">
        <v>7.4823681024509314E-2</v>
      </c>
      <c r="DY1296" s="8">
        <v>0.1</v>
      </c>
      <c r="DZ1296" s="8">
        <v>0.1</v>
      </c>
      <c r="EA1296" s="8">
        <v>0.1</v>
      </c>
      <c r="EB1296" s="8">
        <v>0.1</v>
      </c>
      <c r="EC1296" s="8">
        <v>0</v>
      </c>
      <c r="ED1296" s="8">
        <v>0</v>
      </c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  <c r="GA1296" s="8"/>
      <c r="GB1296" s="8"/>
      <c r="GC1296" s="8"/>
      <c r="GD1296" s="8"/>
      <c r="GE1296" s="8"/>
      <c r="GF1296" s="8"/>
      <c r="GG1296" s="8"/>
      <c r="GH1296" s="8"/>
      <c r="GI1296" s="8"/>
      <c r="GJ1296" s="8"/>
      <c r="GK1296" s="8"/>
      <c r="GL1296" s="8"/>
      <c r="GM1296" s="8"/>
      <c r="GN1296" s="8"/>
      <c r="GO1296" s="8"/>
      <c r="GP1296" s="8"/>
      <c r="GQ1296" s="8"/>
      <c r="GR1296" s="8"/>
      <c r="GS1296" s="8"/>
      <c r="GT1296" s="8"/>
      <c r="GU1296" s="8"/>
      <c r="GV1296" s="8"/>
      <c r="GW1296" s="8"/>
      <c r="GX1296" s="8"/>
    </row>
    <row r="1297" spans="1:206" x14ac:dyDescent="0.3">
      <c r="A1297" s="32"/>
      <c r="B1297" s="23" t="s">
        <v>272</v>
      </c>
      <c r="C1297" s="33"/>
      <c r="D1297" s="33"/>
      <c r="E1297" s="23" t="s">
        <v>162</v>
      </c>
      <c r="F1297" s="23"/>
      <c r="G1297" s="8">
        <v>0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>
        <v>0</v>
      </c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>
        <v>0</v>
      </c>
      <c r="BU1297" s="8">
        <v>0</v>
      </c>
      <c r="BV1297" s="8">
        <v>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8">
        <v>3.0788488872385049E-5</v>
      </c>
      <c r="CC1297" s="8">
        <v>3.0326874288826331E-5</v>
      </c>
      <c r="CD1297" s="8">
        <v>5.9147230777953103E-3</v>
      </c>
      <c r="CE1297" s="8">
        <v>9.100856051168899E-4</v>
      </c>
      <c r="CF1297" s="8">
        <v>1.140068466533892E-3</v>
      </c>
      <c r="CG1297" s="8">
        <v>7.8494529550655076E-4</v>
      </c>
      <c r="CH1297" s="8">
        <v>1.8968104393722959E-4</v>
      </c>
      <c r="CI1297" s="8">
        <v>2.273063685865215E-4</v>
      </c>
      <c r="CJ1297" s="8">
        <v>8.4761777764521574E-4</v>
      </c>
      <c r="CK1297" s="8">
        <v>1.600559317468798E-4</v>
      </c>
      <c r="CL1297" s="8">
        <v>3.2709668991728423E-5</v>
      </c>
      <c r="CM1297" s="8">
        <v>0.5</v>
      </c>
      <c r="CN1297" s="8">
        <v>0.1</v>
      </c>
      <c r="CO1297" s="8">
        <v>0.1</v>
      </c>
      <c r="CP1297" s="8">
        <v>0.1</v>
      </c>
      <c r="CQ1297" s="8">
        <v>0.1</v>
      </c>
      <c r="CR1297" s="8">
        <v>0.1</v>
      </c>
      <c r="CS1297" s="8">
        <v>0.89999999999999991</v>
      </c>
      <c r="CT1297" s="8">
        <v>0.1</v>
      </c>
      <c r="CU1297" s="8">
        <v>0.1</v>
      </c>
      <c r="CV1297" s="8">
        <v>0.1</v>
      </c>
      <c r="CW1297" s="8">
        <v>0.1</v>
      </c>
      <c r="CX1297" s="8">
        <v>0.1</v>
      </c>
      <c r="CY1297" s="8">
        <v>0.1</v>
      </c>
      <c r="CZ1297" s="8">
        <v>0.1</v>
      </c>
      <c r="DA1297" s="8">
        <v>7.1536932098216323E-3</v>
      </c>
      <c r="DB1297" s="8">
        <v>9.2846306790178371E-2</v>
      </c>
      <c r="DC1297" s="8">
        <v>0.1</v>
      </c>
      <c r="DD1297" s="8">
        <v>0.1</v>
      </c>
      <c r="DE1297" s="8">
        <v>0.1</v>
      </c>
      <c r="DF1297" s="8">
        <v>0.1</v>
      </c>
      <c r="DG1297" s="8">
        <v>0.1</v>
      </c>
      <c r="DH1297" s="8">
        <v>0.1</v>
      </c>
      <c r="DI1297" s="8">
        <v>8.74948541051557E-2</v>
      </c>
      <c r="DJ1297" s="8">
        <v>9.3980299011817946E-3</v>
      </c>
      <c r="DK1297" s="8">
        <v>2.2547617191051371E-3</v>
      </c>
      <c r="DL1297" s="8">
        <v>8.5235427455736799E-4</v>
      </c>
      <c r="DM1297" s="8">
        <v>0.1</v>
      </c>
      <c r="DN1297" s="8">
        <v>0.1</v>
      </c>
      <c r="DO1297" s="8">
        <v>0.1</v>
      </c>
      <c r="DP1297" s="8">
        <v>0.1</v>
      </c>
      <c r="DQ1297" s="8">
        <v>0.1</v>
      </c>
      <c r="DR1297" s="8">
        <v>0.1</v>
      </c>
      <c r="DS1297" s="8">
        <v>0.1</v>
      </c>
      <c r="DT1297" s="8">
        <v>0.2</v>
      </c>
      <c r="DU1297" s="8">
        <v>0.1</v>
      </c>
      <c r="DV1297" s="8">
        <v>0.1</v>
      </c>
      <c r="DW1297" s="8">
        <v>2.5176318975490691E-2</v>
      </c>
      <c r="DX1297" s="8">
        <v>7.4823681024509314E-2</v>
      </c>
      <c r="DY1297" s="8">
        <v>0.1</v>
      </c>
      <c r="DZ1297" s="8">
        <v>0.1</v>
      </c>
      <c r="EA1297" s="8">
        <v>0.1</v>
      </c>
      <c r="EB1297" s="8">
        <v>0.1</v>
      </c>
      <c r="EC1297" s="8">
        <v>0</v>
      </c>
      <c r="ED1297" s="8">
        <v>0</v>
      </c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8"/>
      <c r="GD1297" s="8"/>
      <c r="GE1297" s="8"/>
      <c r="GF1297" s="8"/>
      <c r="GG1297" s="8"/>
      <c r="GH1297" s="8"/>
      <c r="GI1297" s="8"/>
      <c r="GJ1297" s="8"/>
      <c r="GK1297" s="8"/>
      <c r="GL1297" s="8"/>
      <c r="GM1297" s="8"/>
      <c r="GN1297" s="8"/>
      <c r="GO1297" s="8"/>
      <c r="GP1297" s="8"/>
      <c r="GQ1297" s="8"/>
      <c r="GR1297" s="8"/>
      <c r="GS1297" s="8"/>
      <c r="GT1297" s="8"/>
      <c r="GU1297" s="8"/>
      <c r="GV1297" s="8"/>
      <c r="GW1297" s="8"/>
      <c r="GX1297" s="8"/>
    </row>
    <row r="1298" spans="1:206" x14ac:dyDescent="0.3">
      <c r="A1298" s="32"/>
      <c r="B1298" s="23" t="s">
        <v>273</v>
      </c>
      <c r="C1298" s="33"/>
      <c r="D1298" s="33"/>
      <c r="E1298" s="23" t="s">
        <v>162</v>
      </c>
      <c r="F1298" s="23"/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8">
        <v>0</v>
      </c>
      <c r="BS1298" s="8">
        <v>0</v>
      </c>
      <c r="BT1298" s="8">
        <v>0</v>
      </c>
      <c r="BU1298" s="8">
        <v>0</v>
      </c>
      <c r="BV1298" s="8">
        <v>0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8">
        <v>3.0788488872385049E-5</v>
      </c>
      <c r="CC1298" s="8">
        <v>3.0326874288826331E-5</v>
      </c>
      <c r="CD1298" s="8">
        <v>5.9147230777953103E-3</v>
      </c>
      <c r="CE1298" s="8">
        <v>9.100856051168899E-4</v>
      </c>
      <c r="CF1298" s="8">
        <v>1.140068466533892E-3</v>
      </c>
      <c r="CG1298" s="8">
        <v>7.8494529550655076E-4</v>
      </c>
      <c r="CH1298" s="8">
        <v>1.8968104393722959E-4</v>
      </c>
      <c r="CI1298" s="8">
        <v>2.273063685865215E-4</v>
      </c>
      <c r="CJ1298" s="8">
        <v>8.4761777764521574E-4</v>
      </c>
      <c r="CK1298" s="8">
        <v>1.600559317468798E-4</v>
      </c>
      <c r="CL1298" s="8">
        <v>3.2709668991728423E-5</v>
      </c>
      <c r="CM1298" s="8">
        <v>0.5</v>
      </c>
      <c r="CN1298" s="8">
        <v>0.1</v>
      </c>
      <c r="CO1298" s="8">
        <v>0.1</v>
      </c>
      <c r="CP1298" s="8">
        <v>0.1</v>
      </c>
      <c r="CQ1298" s="8">
        <v>0.1</v>
      </c>
      <c r="CR1298" s="8">
        <v>0.1</v>
      </c>
      <c r="CS1298" s="8">
        <v>0.89999999999999991</v>
      </c>
      <c r="CT1298" s="8">
        <v>0.1</v>
      </c>
      <c r="CU1298" s="8">
        <v>0.1</v>
      </c>
      <c r="CV1298" s="8">
        <v>0.1</v>
      </c>
      <c r="CW1298" s="8">
        <v>0.1</v>
      </c>
      <c r="CX1298" s="8">
        <v>0.1</v>
      </c>
      <c r="CY1298" s="8">
        <v>0.1</v>
      </c>
      <c r="CZ1298" s="8">
        <v>0.1</v>
      </c>
      <c r="DA1298" s="8">
        <v>7.1536932098216323E-3</v>
      </c>
      <c r="DB1298" s="8">
        <v>9.2846306790178371E-2</v>
      </c>
      <c r="DC1298" s="8">
        <v>0.1</v>
      </c>
      <c r="DD1298" s="8">
        <v>0.1</v>
      </c>
      <c r="DE1298" s="8">
        <v>0.1</v>
      </c>
      <c r="DF1298" s="8">
        <v>0.1</v>
      </c>
      <c r="DG1298" s="8">
        <v>0.1</v>
      </c>
      <c r="DH1298" s="8">
        <v>0.1</v>
      </c>
      <c r="DI1298" s="8">
        <v>8.74948541051557E-2</v>
      </c>
      <c r="DJ1298" s="8">
        <v>9.3980299011817946E-3</v>
      </c>
      <c r="DK1298" s="8">
        <v>2.2547617191051371E-3</v>
      </c>
      <c r="DL1298" s="8">
        <v>8.5235427455736799E-4</v>
      </c>
      <c r="DM1298" s="8">
        <v>0.1</v>
      </c>
      <c r="DN1298" s="8">
        <v>0.1</v>
      </c>
      <c r="DO1298" s="8">
        <v>0.1</v>
      </c>
      <c r="DP1298" s="8">
        <v>0.1</v>
      </c>
      <c r="DQ1298" s="8">
        <v>0.1</v>
      </c>
      <c r="DR1298" s="8">
        <v>0.1</v>
      </c>
      <c r="DS1298" s="8">
        <v>0.1</v>
      </c>
      <c r="DT1298" s="8">
        <v>0.2</v>
      </c>
      <c r="DU1298" s="8">
        <v>0.1</v>
      </c>
      <c r="DV1298" s="8">
        <v>0.1</v>
      </c>
      <c r="DW1298" s="8">
        <v>2.5176318975490691E-2</v>
      </c>
      <c r="DX1298" s="8">
        <v>7.4823681024509314E-2</v>
      </c>
      <c r="DY1298" s="8">
        <v>0.1</v>
      </c>
      <c r="DZ1298" s="8">
        <v>0.1</v>
      </c>
      <c r="EA1298" s="8">
        <v>0.1</v>
      </c>
      <c r="EB1298" s="8">
        <v>0.1</v>
      </c>
      <c r="EC1298" s="8">
        <v>0</v>
      </c>
      <c r="ED1298" s="8">
        <v>0</v>
      </c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  <c r="GD1298" s="8"/>
      <c r="GE1298" s="8"/>
      <c r="GF1298" s="8"/>
      <c r="GG1298" s="8"/>
      <c r="GH1298" s="8"/>
      <c r="GI1298" s="8"/>
      <c r="GJ1298" s="8"/>
      <c r="GK1298" s="8"/>
      <c r="GL1298" s="8"/>
      <c r="GM1298" s="8"/>
      <c r="GN1298" s="8"/>
      <c r="GO1298" s="8"/>
      <c r="GP1298" s="8"/>
      <c r="GQ1298" s="8"/>
      <c r="GR1298" s="8"/>
      <c r="GS1298" s="8"/>
      <c r="GT1298" s="8"/>
      <c r="GU1298" s="8"/>
      <c r="GV1298" s="8"/>
      <c r="GW1298" s="8"/>
      <c r="GX1298" s="8"/>
    </row>
    <row r="1299" spans="1:206" x14ac:dyDescent="0.3">
      <c r="A1299" s="32"/>
      <c r="B1299" s="23" t="s">
        <v>274</v>
      </c>
      <c r="C1299" s="33"/>
      <c r="D1299" s="33"/>
      <c r="E1299" s="23" t="s">
        <v>162</v>
      </c>
      <c r="F1299" s="23"/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>
        <v>0</v>
      </c>
      <c r="BI1299" s="8">
        <v>0</v>
      </c>
      <c r="BJ1299" s="8">
        <v>0</v>
      </c>
      <c r="BK1299" s="8">
        <v>0</v>
      </c>
      <c r="BL1299" s="8">
        <v>0</v>
      </c>
      <c r="BM1299" s="8">
        <v>0</v>
      </c>
      <c r="BN1299" s="8">
        <v>0</v>
      </c>
      <c r="BO1299" s="8">
        <v>0</v>
      </c>
      <c r="BP1299" s="8">
        <v>0</v>
      </c>
      <c r="BQ1299" s="8">
        <v>0</v>
      </c>
      <c r="BR1299" s="8">
        <v>0</v>
      </c>
      <c r="BS1299" s="8">
        <v>0</v>
      </c>
      <c r="BT1299" s="8">
        <v>0</v>
      </c>
      <c r="BU1299" s="8">
        <v>0</v>
      </c>
      <c r="BV1299" s="8">
        <v>0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8">
        <v>3.0788488872385049E-5</v>
      </c>
      <c r="CC1299" s="8">
        <v>3.0326874288826331E-5</v>
      </c>
      <c r="CD1299" s="8">
        <v>5.9147230777953103E-3</v>
      </c>
      <c r="CE1299" s="8">
        <v>9.100856051168899E-4</v>
      </c>
      <c r="CF1299" s="8">
        <v>1.140068466533892E-3</v>
      </c>
      <c r="CG1299" s="8">
        <v>7.8494529550655076E-4</v>
      </c>
      <c r="CH1299" s="8">
        <v>1.8968104393722959E-4</v>
      </c>
      <c r="CI1299" s="8">
        <v>2.273063685865215E-4</v>
      </c>
      <c r="CJ1299" s="8">
        <v>8.4761777764521574E-4</v>
      </c>
      <c r="CK1299" s="8">
        <v>1.600559317468798E-4</v>
      </c>
      <c r="CL1299" s="8">
        <v>3.2709668991728423E-5</v>
      </c>
      <c r="CM1299" s="8">
        <v>0.5</v>
      </c>
      <c r="CN1299" s="8">
        <v>0.1</v>
      </c>
      <c r="CO1299" s="8">
        <v>0.1</v>
      </c>
      <c r="CP1299" s="8">
        <v>0.1</v>
      </c>
      <c r="CQ1299" s="8">
        <v>0.1</v>
      </c>
      <c r="CR1299" s="8">
        <v>0.1</v>
      </c>
      <c r="CS1299" s="8">
        <v>0.89999999999999991</v>
      </c>
      <c r="CT1299" s="8">
        <v>0.1</v>
      </c>
      <c r="CU1299" s="8">
        <v>0.1</v>
      </c>
      <c r="CV1299" s="8">
        <v>0.1</v>
      </c>
      <c r="CW1299" s="8">
        <v>0.1</v>
      </c>
      <c r="CX1299" s="8">
        <v>0.1</v>
      </c>
      <c r="CY1299" s="8">
        <v>0.1</v>
      </c>
      <c r="CZ1299" s="8">
        <v>0.1</v>
      </c>
      <c r="DA1299" s="8">
        <v>7.1536932098216323E-3</v>
      </c>
      <c r="DB1299" s="8">
        <v>9.2846306790178371E-2</v>
      </c>
      <c r="DC1299" s="8">
        <v>0.1</v>
      </c>
      <c r="DD1299" s="8">
        <v>0.1</v>
      </c>
      <c r="DE1299" s="8">
        <v>0.1</v>
      </c>
      <c r="DF1299" s="8">
        <v>0.1</v>
      </c>
      <c r="DG1299" s="8">
        <v>0.1</v>
      </c>
      <c r="DH1299" s="8">
        <v>0.1</v>
      </c>
      <c r="DI1299" s="8">
        <v>8.74948541051557E-2</v>
      </c>
      <c r="DJ1299" s="8">
        <v>9.3980299011817946E-3</v>
      </c>
      <c r="DK1299" s="8">
        <v>2.2547617191051371E-3</v>
      </c>
      <c r="DL1299" s="8">
        <v>8.5235427455736799E-4</v>
      </c>
      <c r="DM1299" s="8">
        <v>0.1</v>
      </c>
      <c r="DN1299" s="8">
        <v>0.1</v>
      </c>
      <c r="DO1299" s="8">
        <v>0.1</v>
      </c>
      <c r="DP1299" s="8">
        <v>0.1</v>
      </c>
      <c r="DQ1299" s="8">
        <v>0.1</v>
      </c>
      <c r="DR1299" s="8">
        <v>0.1</v>
      </c>
      <c r="DS1299" s="8">
        <v>0.1</v>
      </c>
      <c r="DT1299" s="8">
        <v>0.2</v>
      </c>
      <c r="DU1299" s="8">
        <v>0.1</v>
      </c>
      <c r="DV1299" s="8">
        <v>0.1</v>
      </c>
      <c r="DW1299" s="8">
        <v>2.5176318975490691E-2</v>
      </c>
      <c r="DX1299" s="8">
        <v>7.4823681024509314E-2</v>
      </c>
      <c r="DY1299" s="8">
        <v>0.1</v>
      </c>
      <c r="DZ1299" s="8">
        <v>0.1</v>
      </c>
      <c r="EA1299" s="8">
        <v>0.1</v>
      </c>
      <c r="EB1299" s="8">
        <v>0.1</v>
      </c>
      <c r="EC1299" s="8">
        <v>0</v>
      </c>
      <c r="ED1299" s="8">
        <v>0</v>
      </c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  <c r="FK1299" s="8"/>
      <c r="FL1299" s="8"/>
      <c r="FM1299" s="8"/>
      <c r="FN1299" s="8"/>
      <c r="FO1299" s="8"/>
      <c r="FP1299" s="8"/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  <c r="GD1299" s="8"/>
      <c r="GE1299" s="8"/>
      <c r="GF1299" s="8"/>
      <c r="GG1299" s="8"/>
      <c r="GH1299" s="8"/>
      <c r="GI1299" s="8"/>
      <c r="GJ1299" s="8"/>
      <c r="GK1299" s="8"/>
      <c r="GL1299" s="8"/>
      <c r="GM1299" s="8"/>
      <c r="GN1299" s="8"/>
      <c r="GO1299" s="8"/>
      <c r="GP1299" s="8"/>
      <c r="GQ1299" s="8"/>
      <c r="GR1299" s="8"/>
      <c r="GS1299" s="8"/>
      <c r="GT1299" s="8"/>
      <c r="GU1299" s="8"/>
      <c r="GV1299" s="8"/>
      <c r="GW1299" s="8"/>
      <c r="GX1299" s="8"/>
    </row>
    <row r="1300" spans="1:206" x14ac:dyDescent="0.3">
      <c r="A1300" s="32"/>
      <c r="B1300" s="23" t="s">
        <v>275</v>
      </c>
      <c r="C1300" s="33"/>
      <c r="D1300" s="33"/>
      <c r="E1300" s="23" t="s">
        <v>162</v>
      </c>
      <c r="F1300" s="23"/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8">
        <v>0</v>
      </c>
      <c r="BM1300" s="8">
        <v>0</v>
      </c>
      <c r="BN1300" s="8">
        <v>0</v>
      </c>
      <c r="BO1300" s="8">
        <v>0</v>
      </c>
      <c r="BP1300" s="8">
        <v>0</v>
      </c>
      <c r="BQ1300" s="8">
        <v>0</v>
      </c>
      <c r="BR1300" s="8">
        <v>0</v>
      </c>
      <c r="BS1300" s="8">
        <v>0</v>
      </c>
      <c r="BT1300" s="8">
        <v>0</v>
      </c>
      <c r="BU1300" s="8">
        <v>0</v>
      </c>
      <c r="BV1300" s="8">
        <v>0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8">
        <v>3.0788488872385049E-5</v>
      </c>
      <c r="CC1300" s="8">
        <v>3.0326874288826331E-5</v>
      </c>
      <c r="CD1300" s="8">
        <v>5.9147230777953103E-3</v>
      </c>
      <c r="CE1300" s="8">
        <v>9.100856051168899E-4</v>
      </c>
      <c r="CF1300" s="8">
        <v>1.140068466533892E-3</v>
      </c>
      <c r="CG1300" s="8">
        <v>7.8494529550655076E-4</v>
      </c>
      <c r="CH1300" s="8">
        <v>1.8968104393722959E-4</v>
      </c>
      <c r="CI1300" s="8">
        <v>2.273063685865215E-4</v>
      </c>
      <c r="CJ1300" s="8">
        <v>8.4761777764521574E-4</v>
      </c>
      <c r="CK1300" s="8">
        <v>1.600559317468798E-4</v>
      </c>
      <c r="CL1300" s="8">
        <v>3.2709668991728423E-5</v>
      </c>
      <c r="CM1300" s="8">
        <v>0.5</v>
      </c>
      <c r="CN1300" s="8">
        <v>0.1</v>
      </c>
      <c r="CO1300" s="8">
        <v>0.1</v>
      </c>
      <c r="CP1300" s="8">
        <v>0.1</v>
      </c>
      <c r="CQ1300" s="8">
        <v>0.1</v>
      </c>
      <c r="CR1300" s="8">
        <v>0.1</v>
      </c>
      <c r="CS1300" s="8">
        <v>0.89999999999999991</v>
      </c>
      <c r="CT1300" s="8">
        <v>0.1</v>
      </c>
      <c r="CU1300" s="8">
        <v>0.1</v>
      </c>
      <c r="CV1300" s="8">
        <v>0.1</v>
      </c>
      <c r="CW1300" s="8">
        <v>0.1</v>
      </c>
      <c r="CX1300" s="8">
        <v>0.1</v>
      </c>
      <c r="CY1300" s="8">
        <v>0.1</v>
      </c>
      <c r="CZ1300" s="8">
        <v>0.1</v>
      </c>
      <c r="DA1300" s="8">
        <v>7.1536932098216323E-3</v>
      </c>
      <c r="DB1300" s="8">
        <v>9.2846306790178371E-2</v>
      </c>
      <c r="DC1300" s="8">
        <v>0.1</v>
      </c>
      <c r="DD1300" s="8">
        <v>0.1</v>
      </c>
      <c r="DE1300" s="8">
        <v>0.1</v>
      </c>
      <c r="DF1300" s="8">
        <v>0.1</v>
      </c>
      <c r="DG1300" s="8">
        <v>0.1</v>
      </c>
      <c r="DH1300" s="8">
        <v>0.1</v>
      </c>
      <c r="DI1300" s="8">
        <v>8.74948541051557E-2</v>
      </c>
      <c r="DJ1300" s="8">
        <v>9.3980299011817946E-3</v>
      </c>
      <c r="DK1300" s="8">
        <v>2.2547617191051371E-3</v>
      </c>
      <c r="DL1300" s="8">
        <v>8.5235427455736799E-4</v>
      </c>
      <c r="DM1300" s="8">
        <v>0.1</v>
      </c>
      <c r="DN1300" s="8">
        <v>0.1</v>
      </c>
      <c r="DO1300" s="8">
        <v>0.1</v>
      </c>
      <c r="DP1300" s="8">
        <v>0.1</v>
      </c>
      <c r="DQ1300" s="8">
        <v>0.1</v>
      </c>
      <c r="DR1300" s="8">
        <v>0.1</v>
      </c>
      <c r="DS1300" s="8">
        <v>0.1</v>
      </c>
      <c r="DT1300" s="8">
        <v>0.2</v>
      </c>
      <c r="DU1300" s="8">
        <v>0.1</v>
      </c>
      <c r="DV1300" s="8">
        <v>0.1</v>
      </c>
      <c r="DW1300" s="8">
        <v>2.5176318975490691E-2</v>
      </c>
      <c r="DX1300" s="8">
        <v>7.4823681024509314E-2</v>
      </c>
      <c r="DY1300" s="8">
        <v>0.1</v>
      </c>
      <c r="DZ1300" s="8">
        <v>0.1</v>
      </c>
      <c r="EA1300" s="8">
        <v>0.1</v>
      </c>
      <c r="EB1300" s="8">
        <v>0.1</v>
      </c>
      <c r="EC1300" s="8">
        <v>0</v>
      </c>
      <c r="ED1300" s="8">
        <v>0</v>
      </c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  <c r="GA1300" s="8"/>
      <c r="GB1300" s="8"/>
      <c r="GC1300" s="8"/>
      <c r="GD1300" s="8"/>
      <c r="GE1300" s="8"/>
      <c r="GF1300" s="8"/>
      <c r="GG1300" s="8"/>
      <c r="GH1300" s="8"/>
      <c r="GI1300" s="8"/>
      <c r="GJ1300" s="8"/>
      <c r="GK1300" s="8"/>
      <c r="GL1300" s="8"/>
      <c r="GM1300" s="8"/>
      <c r="GN1300" s="8"/>
      <c r="GO1300" s="8"/>
      <c r="GP1300" s="8"/>
      <c r="GQ1300" s="8"/>
      <c r="GR1300" s="8"/>
      <c r="GS1300" s="8"/>
      <c r="GT1300" s="8"/>
      <c r="GU1300" s="8"/>
      <c r="GV1300" s="8"/>
      <c r="GW1300" s="8"/>
      <c r="GX1300" s="8"/>
    </row>
    <row r="1301" spans="1:206" x14ac:dyDescent="0.3">
      <c r="A1301" s="32"/>
      <c r="B1301" s="23" t="s">
        <v>276</v>
      </c>
      <c r="C1301" s="33"/>
      <c r="D1301" s="33"/>
      <c r="E1301" s="23" t="s">
        <v>162</v>
      </c>
      <c r="F1301" s="23"/>
      <c r="G1301" s="8">
        <v>0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>
        <v>0</v>
      </c>
      <c r="BI1301" s="8">
        <v>0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8">
        <v>0</v>
      </c>
      <c r="BS1301" s="8">
        <v>0</v>
      </c>
      <c r="BT1301" s="8">
        <v>0</v>
      </c>
      <c r="BU1301" s="8">
        <v>0</v>
      </c>
      <c r="BV1301" s="8">
        <v>0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8">
        <v>3.0788488872385049E-5</v>
      </c>
      <c r="CC1301" s="8">
        <v>3.0326874288826331E-5</v>
      </c>
      <c r="CD1301" s="8">
        <v>5.9147230777953103E-3</v>
      </c>
      <c r="CE1301" s="8">
        <v>9.100856051168899E-4</v>
      </c>
      <c r="CF1301" s="8">
        <v>1.140068466533892E-3</v>
      </c>
      <c r="CG1301" s="8">
        <v>7.8494529550655076E-4</v>
      </c>
      <c r="CH1301" s="8">
        <v>1.8968104393722959E-4</v>
      </c>
      <c r="CI1301" s="8">
        <v>2.273063685865215E-4</v>
      </c>
      <c r="CJ1301" s="8">
        <v>8.4761777764521574E-4</v>
      </c>
      <c r="CK1301" s="8">
        <v>1.600559317468798E-4</v>
      </c>
      <c r="CL1301" s="8">
        <v>3.2709668991728423E-5</v>
      </c>
      <c r="CM1301" s="8">
        <v>0.5</v>
      </c>
      <c r="CN1301" s="8">
        <v>0.1</v>
      </c>
      <c r="CO1301" s="8">
        <v>0.1</v>
      </c>
      <c r="CP1301" s="8">
        <v>0.1</v>
      </c>
      <c r="CQ1301" s="8">
        <v>0.1</v>
      </c>
      <c r="CR1301" s="8">
        <v>0.1</v>
      </c>
      <c r="CS1301" s="8">
        <v>0.89999999999999991</v>
      </c>
      <c r="CT1301" s="8">
        <v>0.1</v>
      </c>
      <c r="CU1301" s="8">
        <v>0.1</v>
      </c>
      <c r="CV1301" s="8">
        <v>0.1</v>
      </c>
      <c r="CW1301" s="8">
        <v>0.1</v>
      </c>
      <c r="CX1301" s="8">
        <v>0.1</v>
      </c>
      <c r="CY1301" s="8">
        <v>0.1</v>
      </c>
      <c r="CZ1301" s="8">
        <v>0.1</v>
      </c>
      <c r="DA1301" s="8">
        <v>7.1536932098216323E-3</v>
      </c>
      <c r="DB1301" s="8">
        <v>9.2846306790178371E-2</v>
      </c>
      <c r="DC1301" s="8">
        <v>0.1</v>
      </c>
      <c r="DD1301" s="8">
        <v>0.1</v>
      </c>
      <c r="DE1301" s="8">
        <v>0.1</v>
      </c>
      <c r="DF1301" s="8">
        <v>0.1</v>
      </c>
      <c r="DG1301" s="8">
        <v>0.1</v>
      </c>
      <c r="DH1301" s="8">
        <v>0.1</v>
      </c>
      <c r="DI1301" s="8">
        <v>8.74948541051557E-2</v>
      </c>
      <c r="DJ1301" s="8">
        <v>9.3980299011817946E-3</v>
      </c>
      <c r="DK1301" s="8">
        <v>2.2547617191051371E-3</v>
      </c>
      <c r="DL1301" s="8">
        <v>8.5235427455736799E-4</v>
      </c>
      <c r="DM1301" s="8">
        <v>0.1</v>
      </c>
      <c r="DN1301" s="8">
        <v>0.1</v>
      </c>
      <c r="DO1301" s="8">
        <v>0.1</v>
      </c>
      <c r="DP1301" s="8">
        <v>0.1</v>
      </c>
      <c r="DQ1301" s="8">
        <v>0.1</v>
      </c>
      <c r="DR1301" s="8">
        <v>0.1</v>
      </c>
      <c r="DS1301" s="8">
        <v>0.1</v>
      </c>
      <c r="DT1301" s="8">
        <v>0.2</v>
      </c>
      <c r="DU1301" s="8">
        <v>0.1</v>
      </c>
      <c r="DV1301" s="8">
        <v>0.1</v>
      </c>
      <c r="DW1301" s="8">
        <v>2.5176318975490691E-2</v>
      </c>
      <c r="DX1301" s="8">
        <v>7.4823681024509314E-2</v>
      </c>
      <c r="DY1301" s="8">
        <v>0.1</v>
      </c>
      <c r="DZ1301" s="8">
        <v>0.1</v>
      </c>
      <c r="EA1301" s="8">
        <v>0.1</v>
      </c>
      <c r="EB1301" s="8">
        <v>0.1</v>
      </c>
      <c r="EC1301" s="8">
        <v>0</v>
      </c>
      <c r="ED1301" s="8">
        <v>0</v>
      </c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  <c r="FK1301" s="8"/>
      <c r="FL1301" s="8"/>
      <c r="FM1301" s="8"/>
      <c r="FN1301" s="8"/>
      <c r="FO1301" s="8"/>
      <c r="FP1301" s="8"/>
      <c r="FQ1301" s="8"/>
      <c r="FR1301" s="8"/>
      <c r="FS1301" s="8"/>
      <c r="FT1301" s="8"/>
      <c r="FU1301" s="8"/>
      <c r="FV1301" s="8"/>
      <c r="FW1301" s="8"/>
      <c r="FX1301" s="8"/>
      <c r="FY1301" s="8"/>
      <c r="FZ1301" s="8"/>
      <c r="GA1301" s="8"/>
      <c r="GB1301" s="8"/>
      <c r="GC1301" s="8"/>
      <c r="GD1301" s="8"/>
      <c r="GE1301" s="8"/>
      <c r="GF1301" s="8"/>
      <c r="GG1301" s="8"/>
      <c r="GH1301" s="8"/>
      <c r="GI1301" s="8"/>
      <c r="GJ1301" s="8"/>
      <c r="GK1301" s="8"/>
      <c r="GL1301" s="8"/>
      <c r="GM1301" s="8"/>
      <c r="GN1301" s="8"/>
      <c r="GO1301" s="8"/>
      <c r="GP1301" s="8"/>
      <c r="GQ1301" s="8"/>
      <c r="GR1301" s="8"/>
      <c r="GS1301" s="8"/>
      <c r="GT1301" s="8"/>
      <c r="GU1301" s="8"/>
      <c r="GV1301" s="8"/>
      <c r="GW1301" s="8"/>
      <c r="GX1301" s="8"/>
    </row>
    <row r="1302" spans="1:206" x14ac:dyDescent="0.3">
      <c r="A1302" s="32"/>
      <c r="B1302" s="23" t="s">
        <v>277</v>
      </c>
      <c r="C1302" s="33"/>
      <c r="D1302" s="33"/>
      <c r="E1302" s="23" t="s">
        <v>162</v>
      </c>
      <c r="F1302" s="23"/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8">
        <v>0</v>
      </c>
      <c r="BM1302" s="8">
        <v>0</v>
      </c>
      <c r="BN1302" s="8">
        <v>0</v>
      </c>
      <c r="BO1302" s="8">
        <v>0</v>
      </c>
      <c r="BP1302" s="8">
        <v>0</v>
      </c>
      <c r="BQ1302" s="8">
        <v>0</v>
      </c>
      <c r="BR1302" s="8">
        <v>0</v>
      </c>
      <c r="BS1302" s="8">
        <v>0</v>
      </c>
      <c r="BT1302" s="8">
        <v>0</v>
      </c>
      <c r="BU1302" s="8">
        <v>0</v>
      </c>
      <c r="BV1302" s="8">
        <v>0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8">
        <v>3.0788488872385049E-5</v>
      </c>
      <c r="CC1302" s="8">
        <v>3.0326874288826331E-5</v>
      </c>
      <c r="CD1302" s="8">
        <v>5.9147230777953103E-3</v>
      </c>
      <c r="CE1302" s="8">
        <v>9.100856051168899E-4</v>
      </c>
      <c r="CF1302" s="8">
        <v>1.140068466533892E-3</v>
      </c>
      <c r="CG1302" s="8">
        <v>7.8494529550655076E-4</v>
      </c>
      <c r="CH1302" s="8">
        <v>1.8968104393722959E-4</v>
      </c>
      <c r="CI1302" s="8">
        <v>2.273063685865215E-4</v>
      </c>
      <c r="CJ1302" s="8">
        <v>8.4761777764521574E-4</v>
      </c>
      <c r="CK1302" s="8">
        <v>1.600559317468798E-4</v>
      </c>
      <c r="CL1302" s="8">
        <v>3.2709668991728423E-5</v>
      </c>
      <c r="CM1302" s="8">
        <v>0.5</v>
      </c>
      <c r="CN1302" s="8">
        <v>0.1</v>
      </c>
      <c r="CO1302" s="8">
        <v>0.1</v>
      </c>
      <c r="CP1302" s="8">
        <v>0.1</v>
      </c>
      <c r="CQ1302" s="8">
        <v>0.1</v>
      </c>
      <c r="CR1302" s="8">
        <v>0.1</v>
      </c>
      <c r="CS1302" s="8">
        <v>0.89999999999999991</v>
      </c>
      <c r="CT1302" s="8">
        <v>0.1</v>
      </c>
      <c r="CU1302" s="8">
        <v>0.1</v>
      </c>
      <c r="CV1302" s="8">
        <v>0.1</v>
      </c>
      <c r="CW1302" s="8">
        <v>0.1</v>
      </c>
      <c r="CX1302" s="8">
        <v>0.1</v>
      </c>
      <c r="CY1302" s="8">
        <v>0.1</v>
      </c>
      <c r="CZ1302" s="8">
        <v>0.1</v>
      </c>
      <c r="DA1302" s="8">
        <v>7.1536932098216323E-3</v>
      </c>
      <c r="DB1302" s="8">
        <v>9.2846306790178371E-2</v>
      </c>
      <c r="DC1302" s="8">
        <v>0.1</v>
      </c>
      <c r="DD1302" s="8">
        <v>0.1</v>
      </c>
      <c r="DE1302" s="8">
        <v>0.1</v>
      </c>
      <c r="DF1302" s="8">
        <v>0.1</v>
      </c>
      <c r="DG1302" s="8">
        <v>0.1</v>
      </c>
      <c r="DH1302" s="8">
        <v>0.1</v>
      </c>
      <c r="DI1302" s="8">
        <v>8.74948541051557E-2</v>
      </c>
      <c r="DJ1302" s="8">
        <v>9.3980299011817946E-3</v>
      </c>
      <c r="DK1302" s="8">
        <v>2.2547617191051371E-3</v>
      </c>
      <c r="DL1302" s="8">
        <v>8.5235427455736799E-4</v>
      </c>
      <c r="DM1302" s="8">
        <v>0.1</v>
      </c>
      <c r="DN1302" s="8">
        <v>0.1</v>
      </c>
      <c r="DO1302" s="8">
        <v>0.1</v>
      </c>
      <c r="DP1302" s="8">
        <v>0.1</v>
      </c>
      <c r="DQ1302" s="8">
        <v>0.1</v>
      </c>
      <c r="DR1302" s="8">
        <v>0.1</v>
      </c>
      <c r="DS1302" s="8">
        <v>0.1</v>
      </c>
      <c r="DT1302" s="8">
        <v>0.2</v>
      </c>
      <c r="DU1302" s="8">
        <v>0.1</v>
      </c>
      <c r="DV1302" s="8">
        <v>0.1</v>
      </c>
      <c r="DW1302" s="8">
        <v>2.5176318975490691E-2</v>
      </c>
      <c r="DX1302" s="8">
        <v>7.4823681024509314E-2</v>
      </c>
      <c r="DY1302" s="8">
        <v>0.1</v>
      </c>
      <c r="DZ1302" s="8">
        <v>0.1</v>
      </c>
      <c r="EA1302" s="8">
        <v>0.1</v>
      </c>
      <c r="EB1302" s="8">
        <v>0.1</v>
      </c>
      <c r="EC1302" s="8">
        <v>0</v>
      </c>
      <c r="ED1302" s="8">
        <v>0</v>
      </c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8"/>
      <c r="GI1302" s="8"/>
      <c r="GJ1302" s="8"/>
      <c r="GK1302" s="8"/>
      <c r="GL1302" s="8"/>
      <c r="GM1302" s="8"/>
      <c r="GN1302" s="8"/>
      <c r="GO1302" s="8"/>
      <c r="GP1302" s="8"/>
      <c r="GQ1302" s="8"/>
      <c r="GR1302" s="8"/>
      <c r="GS1302" s="8"/>
      <c r="GT1302" s="8"/>
      <c r="GU1302" s="8"/>
      <c r="GV1302" s="8"/>
      <c r="GW1302" s="8"/>
      <c r="GX1302" s="8"/>
    </row>
    <row r="1303" spans="1:206" x14ac:dyDescent="0.3">
      <c r="A1303" s="32"/>
      <c r="B1303" s="23" t="s">
        <v>278</v>
      </c>
      <c r="C1303" s="33"/>
      <c r="D1303" s="33"/>
      <c r="E1303" s="23" t="s">
        <v>162</v>
      </c>
      <c r="F1303" s="23"/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>
        <v>0</v>
      </c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>
        <v>0</v>
      </c>
      <c r="BI1303" s="8">
        <v>0</v>
      </c>
      <c r="BJ1303" s="8">
        <v>0</v>
      </c>
      <c r="BK1303" s="8">
        <v>0</v>
      </c>
      <c r="BL1303" s="8">
        <v>0</v>
      </c>
      <c r="BM1303" s="8">
        <v>0</v>
      </c>
      <c r="BN1303" s="8">
        <v>0</v>
      </c>
      <c r="BO1303" s="8">
        <v>0</v>
      </c>
      <c r="BP1303" s="8">
        <v>0</v>
      </c>
      <c r="BQ1303" s="8">
        <v>0</v>
      </c>
      <c r="BR1303" s="8">
        <v>0</v>
      </c>
      <c r="BS1303" s="8">
        <v>0</v>
      </c>
      <c r="BT1303" s="8">
        <v>0</v>
      </c>
      <c r="BU1303" s="8">
        <v>0</v>
      </c>
      <c r="BV1303" s="8">
        <v>0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8">
        <v>3.0788488872385049E-5</v>
      </c>
      <c r="CC1303" s="8">
        <v>3.0326874288826331E-5</v>
      </c>
      <c r="CD1303" s="8">
        <v>5.9147230777953103E-3</v>
      </c>
      <c r="CE1303" s="8">
        <v>9.100856051168899E-4</v>
      </c>
      <c r="CF1303" s="8">
        <v>1.140068466533892E-3</v>
      </c>
      <c r="CG1303" s="8">
        <v>7.8494529550655076E-4</v>
      </c>
      <c r="CH1303" s="8">
        <v>1.8968104393722959E-4</v>
      </c>
      <c r="CI1303" s="8">
        <v>2.273063685865215E-4</v>
      </c>
      <c r="CJ1303" s="8">
        <v>8.4761777764521574E-4</v>
      </c>
      <c r="CK1303" s="8">
        <v>1.600559317468798E-4</v>
      </c>
      <c r="CL1303" s="8">
        <v>3.2709668991728423E-5</v>
      </c>
      <c r="CM1303" s="8">
        <v>0.5</v>
      </c>
      <c r="CN1303" s="8">
        <v>0.1</v>
      </c>
      <c r="CO1303" s="8">
        <v>0.1</v>
      </c>
      <c r="CP1303" s="8">
        <v>0.1</v>
      </c>
      <c r="CQ1303" s="8">
        <v>0.1</v>
      </c>
      <c r="CR1303" s="8">
        <v>0.1</v>
      </c>
      <c r="CS1303" s="8">
        <v>0.89999999999999991</v>
      </c>
      <c r="CT1303" s="8">
        <v>0.1</v>
      </c>
      <c r="CU1303" s="8">
        <v>0.1</v>
      </c>
      <c r="CV1303" s="8">
        <v>0.1</v>
      </c>
      <c r="CW1303" s="8">
        <v>0.1</v>
      </c>
      <c r="CX1303" s="8">
        <v>0.1</v>
      </c>
      <c r="CY1303" s="8">
        <v>0.1</v>
      </c>
      <c r="CZ1303" s="8">
        <v>0.1</v>
      </c>
      <c r="DA1303" s="8">
        <v>7.1536932098216323E-3</v>
      </c>
      <c r="DB1303" s="8">
        <v>9.2846306790178371E-2</v>
      </c>
      <c r="DC1303" s="8">
        <v>0.1</v>
      </c>
      <c r="DD1303" s="8">
        <v>0.1</v>
      </c>
      <c r="DE1303" s="8">
        <v>0.1</v>
      </c>
      <c r="DF1303" s="8">
        <v>0.1</v>
      </c>
      <c r="DG1303" s="8">
        <v>0.1</v>
      </c>
      <c r="DH1303" s="8">
        <v>0.1</v>
      </c>
      <c r="DI1303" s="8">
        <v>8.74948541051557E-2</v>
      </c>
      <c r="DJ1303" s="8">
        <v>9.3980299011817946E-3</v>
      </c>
      <c r="DK1303" s="8">
        <v>2.2547617191051371E-3</v>
      </c>
      <c r="DL1303" s="8">
        <v>8.5235427455736799E-4</v>
      </c>
      <c r="DM1303" s="8">
        <v>0.1</v>
      </c>
      <c r="DN1303" s="8">
        <v>0.1</v>
      </c>
      <c r="DO1303" s="8">
        <v>0.1</v>
      </c>
      <c r="DP1303" s="8">
        <v>0.1</v>
      </c>
      <c r="DQ1303" s="8">
        <v>0.1</v>
      </c>
      <c r="DR1303" s="8">
        <v>0.1</v>
      </c>
      <c r="DS1303" s="8">
        <v>0.1</v>
      </c>
      <c r="DT1303" s="8">
        <v>0.2</v>
      </c>
      <c r="DU1303" s="8">
        <v>0.1</v>
      </c>
      <c r="DV1303" s="8">
        <v>0.1</v>
      </c>
      <c r="DW1303" s="8">
        <v>2.5176318975490691E-2</v>
      </c>
      <c r="DX1303" s="8">
        <v>7.4823681024509314E-2</v>
      </c>
      <c r="DY1303" s="8">
        <v>0.1</v>
      </c>
      <c r="DZ1303" s="8">
        <v>0.1</v>
      </c>
      <c r="EA1303" s="8">
        <v>0.1</v>
      </c>
      <c r="EB1303" s="8">
        <v>0.1</v>
      </c>
      <c r="EC1303" s="8">
        <v>0</v>
      </c>
      <c r="ED1303" s="8">
        <v>0</v>
      </c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8"/>
      <c r="GI1303" s="8"/>
      <c r="GJ1303" s="8"/>
      <c r="GK1303" s="8"/>
      <c r="GL1303" s="8"/>
      <c r="GM1303" s="8"/>
      <c r="GN1303" s="8"/>
      <c r="GO1303" s="8"/>
      <c r="GP1303" s="8"/>
      <c r="GQ1303" s="8"/>
      <c r="GR1303" s="8"/>
      <c r="GS1303" s="8"/>
      <c r="GT1303" s="8"/>
      <c r="GU1303" s="8"/>
      <c r="GV1303" s="8"/>
      <c r="GW1303" s="8"/>
      <c r="GX1303" s="8"/>
    </row>
    <row r="1304" spans="1:206" x14ac:dyDescent="0.3">
      <c r="A1304" s="32"/>
      <c r="B1304" s="23" t="s">
        <v>279</v>
      </c>
      <c r="C1304" s="33"/>
      <c r="D1304" s="33"/>
      <c r="E1304" s="23" t="s">
        <v>162</v>
      </c>
      <c r="F1304" s="23"/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>
        <v>0</v>
      </c>
      <c r="BU1304" s="8">
        <v>0</v>
      </c>
      <c r="BV1304" s="8">
        <v>0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8">
        <v>3.0788488872385049E-5</v>
      </c>
      <c r="CC1304" s="8">
        <v>3.0326874288826331E-5</v>
      </c>
      <c r="CD1304" s="8">
        <v>5.9147230777953103E-3</v>
      </c>
      <c r="CE1304" s="8">
        <v>9.100856051168899E-4</v>
      </c>
      <c r="CF1304" s="8">
        <v>1.140068466533892E-3</v>
      </c>
      <c r="CG1304" s="8">
        <v>7.8494529550655076E-4</v>
      </c>
      <c r="CH1304" s="8">
        <v>1.8968104393722959E-4</v>
      </c>
      <c r="CI1304" s="8">
        <v>2.273063685865215E-4</v>
      </c>
      <c r="CJ1304" s="8">
        <v>8.4761777764521574E-4</v>
      </c>
      <c r="CK1304" s="8">
        <v>1.600559317468798E-4</v>
      </c>
      <c r="CL1304" s="8">
        <v>3.2709668991728423E-5</v>
      </c>
      <c r="CM1304" s="8">
        <v>0.5</v>
      </c>
      <c r="CN1304" s="8">
        <v>0.1</v>
      </c>
      <c r="CO1304" s="8">
        <v>0.1</v>
      </c>
      <c r="CP1304" s="8">
        <v>0.1</v>
      </c>
      <c r="CQ1304" s="8">
        <v>0.1</v>
      </c>
      <c r="CR1304" s="8">
        <v>0.1</v>
      </c>
      <c r="CS1304" s="8">
        <v>0.89999999999999991</v>
      </c>
      <c r="CT1304" s="8">
        <v>0.1</v>
      </c>
      <c r="CU1304" s="8">
        <v>0.1</v>
      </c>
      <c r="CV1304" s="8">
        <v>0.1</v>
      </c>
      <c r="CW1304" s="8">
        <v>0.1</v>
      </c>
      <c r="CX1304" s="8">
        <v>0.1</v>
      </c>
      <c r="CY1304" s="8">
        <v>0.1</v>
      </c>
      <c r="CZ1304" s="8">
        <v>0.1</v>
      </c>
      <c r="DA1304" s="8">
        <v>7.1536932098216323E-3</v>
      </c>
      <c r="DB1304" s="8">
        <v>9.2846306790178371E-2</v>
      </c>
      <c r="DC1304" s="8">
        <v>0.1</v>
      </c>
      <c r="DD1304" s="8">
        <v>0.1</v>
      </c>
      <c r="DE1304" s="8">
        <v>0.1</v>
      </c>
      <c r="DF1304" s="8">
        <v>0.1</v>
      </c>
      <c r="DG1304" s="8">
        <v>0.1</v>
      </c>
      <c r="DH1304" s="8">
        <v>0.1</v>
      </c>
      <c r="DI1304" s="8">
        <v>8.74948541051557E-2</v>
      </c>
      <c r="DJ1304" s="8">
        <v>9.3980299011817946E-3</v>
      </c>
      <c r="DK1304" s="8">
        <v>2.2547617191051371E-3</v>
      </c>
      <c r="DL1304" s="8">
        <v>8.5235427455736799E-4</v>
      </c>
      <c r="DM1304" s="8">
        <v>0.1</v>
      </c>
      <c r="DN1304" s="8">
        <v>0.1</v>
      </c>
      <c r="DO1304" s="8">
        <v>0.1</v>
      </c>
      <c r="DP1304" s="8">
        <v>0.1</v>
      </c>
      <c r="DQ1304" s="8">
        <v>0.1</v>
      </c>
      <c r="DR1304" s="8">
        <v>0.1</v>
      </c>
      <c r="DS1304" s="8">
        <v>0.1</v>
      </c>
      <c r="DT1304" s="8">
        <v>0.2</v>
      </c>
      <c r="DU1304" s="8">
        <v>0.1</v>
      </c>
      <c r="DV1304" s="8">
        <v>0.1</v>
      </c>
      <c r="DW1304" s="8">
        <v>2.5176318975490691E-2</v>
      </c>
      <c r="DX1304" s="8">
        <v>7.4823681024509314E-2</v>
      </c>
      <c r="DY1304" s="8">
        <v>0.1</v>
      </c>
      <c r="DZ1304" s="8">
        <v>0.1</v>
      </c>
      <c r="EA1304" s="8">
        <v>0.1</v>
      </c>
      <c r="EB1304" s="8">
        <v>0.1</v>
      </c>
      <c r="EC1304" s="8">
        <v>0</v>
      </c>
      <c r="ED1304" s="8">
        <v>0</v>
      </c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  <c r="FK1304" s="8"/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  <c r="GD1304" s="8"/>
      <c r="GE1304" s="8"/>
      <c r="GF1304" s="8"/>
      <c r="GG1304" s="8"/>
      <c r="GH1304" s="8"/>
      <c r="GI1304" s="8"/>
      <c r="GJ1304" s="8"/>
      <c r="GK1304" s="8"/>
      <c r="GL1304" s="8"/>
      <c r="GM1304" s="8"/>
      <c r="GN1304" s="8"/>
      <c r="GO1304" s="8"/>
      <c r="GP1304" s="8"/>
      <c r="GQ1304" s="8"/>
      <c r="GR1304" s="8"/>
      <c r="GS1304" s="8"/>
      <c r="GT1304" s="8"/>
      <c r="GU1304" s="8"/>
      <c r="GV1304" s="8"/>
      <c r="GW1304" s="8"/>
      <c r="GX1304" s="8"/>
    </row>
    <row r="1305" spans="1:206" x14ac:dyDescent="0.3">
      <c r="A1305" s="32"/>
      <c r="B1305" s="23" t="s">
        <v>280</v>
      </c>
      <c r="C1305" s="33"/>
      <c r="D1305" s="33"/>
      <c r="E1305" s="23" t="s">
        <v>162</v>
      </c>
      <c r="F1305" s="23"/>
      <c r="G1305" s="8">
        <v>0</v>
      </c>
      <c r="H1305" s="8">
        <v>0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>
        <v>0</v>
      </c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8">
        <v>0</v>
      </c>
      <c r="BS1305" s="8">
        <v>0</v>
      </c>
      <c r="BT1305" s="8">
        <v>0</v>
      </c>
      <c r="BU1305" s="8">
        <v>0</v>
      </c>
      <c r="BV1305" s="8">
        <v>0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8">
        <v>3.0788488872385049E-5</v>
      </c>
      <c r="CC1305" s="8">
        <v>3.0326874288826331E-5</v>
      </c>
      <c r="CD1305" s="8">
        <v>5.9147230777953103E-3</v>
      </c>
      <c r="CE1305" s="8">
        <v>9.100856051168899E-4</v>
      </c>
      <c r="CF1305" s="8">
        <v>1.140068466533892E-3</v>
      </c>
      <c r="CG1305" s="8">
        <v>7.8494529550655076E-4</v>
      </c>
      <c r="CH1305" s="8">
        <v>1.8968104393722959E-4</v>
      </c>
      <c r="CI1305" s="8">
        <v>2.273063685865215E-4</v>
      </c>
      <c r="CJ1305" s="8">
        <v>8.4761777764521574E-4</v>
      </c>
      <c r="CK1305" s="8">
        <v>1.600559317468798E-4</v>
      </c>
      <c r="CL1305" s="8">
        <v>3.2709668991728423E-5</v>
      </c>
      <c r="CM1305" s="8">
        <v>0.5</v>
      </c>
      <c r="CN1305" s="8">
        <v>0.1</v>
      </c>
      <c r="CO1305" s="8">
        <v>0.1</v>
      </c>
      <c r="CP1305" s="8">
        <v>0.1</v>
      </c>
      <c r="CQ1305" s="8">
        <v>0.1</v>
      </c>
      <c r="CR1305" s="8">
        <v>0.1</v>
      </c>
      <c r="CS1305" s="8">
        <v>0.89999999999999991</v>
      </c>
      <c r="CT1305" s="8">
        <v>0.1</v>
      </c>
      <c r="CU1305" s="8">
        <v>0.1</v>
      </c>
      <c r="CV1305" s="8">
        <v>0.1</v>
      </c>
      <c r="CW1305" s="8">
        <v>0.1</v>
      </c>
      <c r="CX1305" s="8">
        <v>0.1</v>
      </c>
      <c r="CY1305" s="8">
        <v>0.1</v>
      </c>
      <c r="CZ1305" s="8">
        <v>0.1</v>
      </c>
      <c r="DA1305" s="8">
        <v>7.1536932098216323E-3</v>
      </c>
      <c r="DB1305" s="8">
        <v>9.2846306790178371E-2</v>
      </c>
      <c r="DC1305" s="8">
        <v>0.1</v>
      </c>
      <c r="DD1305" s="8">
        <v>0.1</v>
      </c>
      <c r="DE1305" s="8">
        <v>0.1</v>
      </c>
      <c r="DF1305" s="8">
        <v>0.1</v>
      </c>
      <c r="DG1305" s="8">
        <v>0.1</v>
      </c>
      <c r="DH1305" s="8">
        <v>0.1</v>
      </c>
      <c r="DI1305" s="8">
        <v>8.74948541051557E-2</v>
      </c>
      <c r="DJ1305" s="8">
        <v>9.3980299011817946E-3</v>
      </c>
      <c r="DK1305" s="8">
        <v>2.2547617191051371E-3</v>
      </c>
      <c r="DL1305" s="8">
        <v>8.5235427455736799E-4</v>
      </c>
      <c r="DM1305" s="8">
        <v>0.1</v>
      </c>
      <c r="DN1305" s="8">
        <v>0.1</v>
      </c>
      <c r="DO1305" s="8">
        <v>0.1</v>
      </c>
      <c r="DP1305" s="8">
        <v>0.1</v>
      </c>
      <c r="DQ1305" s="8">
        <v>0.1</v>
      </c>
      <c r="DR1305" s="8">
        <v>0.1</v>
      </c>
      <c r="DS1305" s="8">
        <v>0.1</v>
      </c>
      <c r="DT1305" s="8">
        <v>0.2</v>
      </c>
      <c r="DU1305" s="8">
        <v>0.1</v>
      </c>
      <c r="DV1305" s="8">
        <v>0.1</v>
      </c>
      <c r="DW1305" s="8">
        <v>2.5176318975490691E-2</v>
      </c>
      <c r="DX1305" s="8">
        <v>7.4823681024509314E-2</v>
      </c>
      <c r="DY1305" s="8">
        <v>0.1</v>
      </c>
      <c r="DZ1305" s="8">
        <v>0.1</v>
      </c>
      <c r="EA1305" s="8">
        <v>0.1</v>
      </c>
      <c r="EB1305" s="8">
        <v>0.1</v>
      </c>
      <c r="EC1305" s="8">
        <v>0</v>
      </c>
      <c r="ED1305" s="8">
        <v>0</v>
      </c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/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/>
      <c r="GK1305" s="8"/>
      <c r="GL1305" s="8"/>
      <c r="GM1305" s="8"/>
      <c r="GN1305" s="8"/>
      <c r="GO1305" s="8"/>
      <c r="GP1305" s="8"/>
      <c r="GQ1305" s="8"/>
      <c r="GR1305" s="8"/>
      <c r="GS1305" s="8"/>
      <c r="GT1305" s="8"/>
      <c r="GU1305" s="8"/>
      <c r="GV1305" s="8"/>
      <c r="GW1305" s="8"/>
      <c r="GX1305" s="8"/>
    </row>
    <row r="1306" spans="1:206" x14ac:dyDescent="0.3">
      <c r="A1306" s="32"/>
      <c r="B1306" s="23" t="s">
        <v>281</v>
      </c>
      <c r="C1306" s="33"/>
      <c r="D1306" s="33"/>
      <c r="E1306" s="23" t="s">
        <v>162</v>
      </c>
      <c r="F1306" s="23"/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8">
        <v>0</v>
      </c>
      <c r="BM1306" s="8">
        <v>0</v>
      </c>
      <c r="BN1306" s="8">
        <v>0</v>
      </c>
      <c r="BO1306" s="8">
        <v>0</v>
      </c>
      <c r="BP1306" s="8">
        <v>0</v>
      </c>
      <c r="BQ1306" s="8">
        <v>0</v>
      </c>
      <c r="BR1306" s="8">
        <v>0</v>
      </c>
      <c r="BS1306" s="8">
        <v>0</v>
      </c>
      <c r="BT1306" s="8">
        <v>0</v>
      </c>
      <c r="BU1306" s="8">
        <v>0</v>
      </c>
      <c r="BV1306" s="8">
        <v>0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8">
        <v>3.0788488872385049E-5</v>
      </c>
      <c r="CC1306" s="8">
        <v>3.0326874288826331E-5</v>
      </c>
      <c r="CD1306" s="8">
        <v>5.9147230777953103E-3</v>
      </c>
      <c r="CE1306" s="8">
        <v>9.100856051168899E-4</v>
      </c>
      <c r="CF1306" s="8">
        <v>1.140068466533892E-3</v>
      </c>
      <c r="CG1306" s="8">
        <v>7.8494529550655076E-4</v>
      </c>
      <c r="CH1306" s="8">
        <v>1.8968104393722959E-4</v>
      </c>
      <c r="CI1306" s="8">
        <v>2.273063685865215E-4</v>
      </c>
      <c r="CJ1306" s="8">
        <v>8.4761777764521574E-4</v>
      </c>
      <c r="CK1306" s="8">
        <v>1.600559317468798E-4</v>
      </c>
      <c r="CL1306" s="8">
        <v>3.2709668991728423E-5</v>
      </c>
      <c r="CM1306" s="8">
        <v>0.5</v>
      </c>
      <c r="CN1306" s="8">
        <v>0.1</v>
      </c>
      <c r="CO1306" s="8">
        <v>0.1</v>
      </c>
      <c r="CP1306" s="8">
        <v>0.1</v>
      </c>
      <c r="CQ1306" s="8">
        <v>0.1</v>
      </c>
      <c r="CR1306" s="8">
        <v>0.1</v>
      </c>
      <c r="CS1306" s="8">
        <v>0.89999999999999991</v>
      </c>
      <c r="CT1306" s="8">
        <v>0.1</v>
      </c>
      <c r="CU1306" s="8">
        <v>0.1</v>
      </c>
      <c r="CV1306" s="8">
        <v>0.1</v>
      </c>
      <c r="CW1306" s="8">
        <v>0.1</v>
      </c>
      <c r="CX1306" s="8">
        <v>0.1</v>
      </c>
      <c r="CY1306" s="8">
        <v>0.1</v>
      </c>
      <c r="CZ1306" s="8">
        <v>0.1</v>
      </c>
      <c r="DA1306" s="8">
        <v>7.1536932098216323E-3</v>
      </c>
      <c r="DB1306" s="8">
        <v>9.2846306790178371E-2</v>
      </c>
      <c r="DC1306" s="8">
        <v>0.1</v>
      </c>
      <c r="DD1306" s="8">
        <v>0.1</v>
      </c>
      <c r="DE1306" s="8">
        <v>0.1</v>
      </c>
      <c r="DF1306" s="8">
        <v>0.1</v>
      </c>
      <c r="DG1306" s="8">
        <v>0.1</v>
      </c>
      <c r="DH1306" s="8">
        <v>0.1</v>
      </c>
      <c r="DI1306" s="8">
        <v>8.74948541051557E-2</v>
      </c>
      <c r="DJ1306" s="8">
        <v>9.3980299011817946E-3</v>
      </c>
      <c r="DK1306" s="8">
        <v>2.2547617191051371E-3</v>
      </c>
      <c r="DL1306" s="8">
        <v>8.5235427455736799E-4</v>
      </c>
      <c r="DM1306" s="8">
        <v>0.1</v>
      </c>
      <c r="DN1306" s="8">
        <v>0.1</v>
      </c>
      <c r="DO1306" s="8">
        <v>0.1</v>
      </c>
      <c r="DP1306" s="8">
        <v>0.1</v>
      </c>
      <c r="DQ1306" s="8">
        <v>0.1</v>
      </c>
      <c r="DR1306" s="8">
        <v>0.1</v>
      </c>
      <c r="DS1306" s="8">
        <v>0.1</v>
      </c>
      <c r="DT1306" s="8">
        <v>0.2</v>
      </c>
      <c r="DU1306" s="8">
        <v>0.1</v>
      </c>
      <c r="DV1306" s="8">
        <v>0.1</v>
      </c>
      <c r="DW1306" s="8">
        <v>2.5176318975490691E-2</v>
      </c>
      <c r="DX1306" s="8">
        <v>7.4823681024509314E-2</v>
      </c>
      <c r="DY1306" s="8">
        <v>0.1</v>
      </c>
      <c r="DZ1306" s="8">
        <v>0.1</v>
      </c>
      <c r="EA1306" s="8">
        <v>0.1</v>
      </c>
      <c r="EB1306" s="8">
        <v>0.1</v>
      </c>
      <c r="EC1306" s="8">
        <v>0</v>
      </c>
      <c r="ED1306" s="8">
        <v>0</v>
      </c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  <c r="FK1306" s="8"/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8"/>
      <c r="GI1306" s="8"/>
      <c r="GJ1306" s="8"/>
      <c r="GK1306" s="8"/>
      <c r="GL1306" s="8"/>
      <c r="GM1306" s="8"/>
      <c r="GN1306" s="8"/>
      <c r="GO1306" s="8"/>
      <c r="GP1306" s="8"/>
      <c r="GQ1306" s="8"/>
      <c r="GR1306" s="8"/>
      <c r="GS1306" s="8"/>
      <c r="GT1306" s="8"/>
      <c r="GU1306" s="8"/>
      <c r="GV1306" s="8"/>
      <c r="GW1306" s="8"/>
      <c r="GX1306" s="8"/>
    </row>
    <row r="1307" spans="1:206" x14ac:dyDescent="0.3">
      <c r="A1307" s="32"/>
      <c r="B1307" s="23" t="s">
        <v>282</v>
      </c>
      <c r="C1307" s="33"/>
      <c r="D1307" s="33"/>
      <c r="E1307" s="23" t="s">
        <v>162</v>
      </c>
      <c r="F1307" s="23"/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>
        <v>0</v>
      </c>
      <c r="BI1307" s="8">
        <v>0</v>
      </c>
      <c r="BJ1307" s="8">
        <v>0</v>
      </c>
      <c r="BK1307" s="8">
        <v>0</v>
      </c>
      <c r="BL1307" s="8">
        <v>0</v>
      </c>
      <c r="BM1307" s="8">
        <v>0</v>
      </c>
      <c r="BN1307" s="8">
        <v>0</v>
      </c>
      <c r="BO1307" s="8">
        <v>0</v>
      </c>
      <c r="BP1307" s="8">
        <v>0</v>
      </c>
      <c r="BQ1307" s="8">
        <v>0</v>
      </c>
      <c r="BR1307" s="8">
        <v>0</v>
      </c>
      <c r="BS1307" s="8">
        <v>0</v>
      </c>
      <c r="BT1307" s="8">
        <v>0</v>
      </c>
      <c r="BU1307" s="8">
        <v>0</v>
      </c>
      <c r="BV1307" s="8">
        <v>0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8">
        <v>3.0788488872385049E-5</v>
      </c>
      <c r="CC1307" s="8">
        <v>3.0326874288826331E-5</v>
      </c>
      <c r="CD1307" s="8">
        <v>5.9147230777953103E-3</v>
      </c>
      <c r="CE1307" s="8">
        <v>9.100856051168899E-4</v>
      </c>
      <c r="CF1307" s="8">
        <v>1.140068466533892E-3</v>
      </c>
      <c r="CG1307" s="8">
        <v>7.8494529550655076E-4</v>
      </c>
      <c r="CH1307" s="8">
        <v>1.8968104393722959E-4</v>
      </c>
      <c r="CI1307" s="8">
        <v>2.273063685865215E-4</v>
      </c>
      <c r="CJ1307" s="8">
        <v>8.4761777764521574E-4</v>
      </c>
      <c r="CK1307" s="8">
        <v>1.600559317468798E-4</v>
      </c>
      <c r="CL1307" s="8">
        <v>3.2709668991728423E-5</v>
      </c>
      <c r="CM1307" s="8">
        <v>0.5</v>
      </c>
      <c r="CN1307" s="8">
        <v>0.1</v>
      </c>
      <c r="CO1307" s="8">
        <v>0.1</v>
      </c>
      <c r="CP1307" s="8">
        <v>0.1</v>
      </c>
      <c r="CQ1307" s="8">
        <v>0.1</v>
      </c>
      <c r="CR1307" s="8">
        <v>0.1</v>
      </c>
      <c r="CS1307" s="8">
        <v>0.89999999999999991</v>
      </c>
      <c r="CT1307" s="8">
        <v>0.1</v>
      </c>
      <c r="CU1307" s="8">
        <v>0.1</v>
      </c>
      <c r="CV1307" s="8">
        <v>0.1</v>
      </c>
      <c r="CW1307" s="8">
        <v>0.1</v>
      </c>
      <c r="CX1307" s="8">
        <v>0.1</v>
      </c>
      <c r="CY1307" s="8">
        <v>0.1</v>
      </c>
      <c r="CZ1307" s="8">
        <v>0.1</v>
      </c>
      <c r="DA1307" s="8">
        <v>7.1536932098216323E-3</v>
      </c>
      <c r="DB1307" s="8">
        <v>9.2846306790178371E-2</v>
      </c>
      <c r="DC1307" s="8">
        <v>0.1</v>
      </c>
      <c r="DD1307" s="8">
        <v>0.1</v>
      </c>
      <c r="DE1307" s="8">
        <v>0.1</v>
      </c>
      <c r="DF1307" s="8">
        <v>0.1</v>
      </c>
      <c r="DG1307" s="8">
        <v>0.1</v>
      </c>
      <c r="DH1307" s="8">
        <v>0.1</v>
      </c>
      <c r="DI1307" s="8">
        <v>8.74948541051557E-2</v>
      </c>
      <c r="DJ1307" s="8">
        <v>9.3980299011817946E-3</v>
      </c>
      <c r="DK1307" s="8">
        <v>2.2547617191051371E-3</v>
      </c>
      <c r="DL1307" s="8">
        <v>8.5235427455736799E-4</v>
      </c>
      <c r="DM1307" s="8">
        <v>0.1</v>
      </c>
      <c r="DN1307" s="8">
        <v>0.1</v>
      </c>
      <c r="DO1307" s="8">
        <v>0.1</v>
      </c>
      <c r="DP1307" s="8">
        <v>0.1</v>
      </c>
      <c r="DQ1307" s="8">
        <v>0.1</v>
      </c>
      <c r="DR1307" s="8">
        <v>0.1</v>
      </c>
      <c r="DS1307" s="8">
        <v>0.1</v>
      </c>
      <c r="DT1307" s="8">
        <v>0.2</v>
      </c>
      <c r="DU1307" s="8">
        <v>0.1</v>
      </c>
      <c r="DV1307" s="8">
        <v>0.1</v>
      </c>
      <c r="DW1307" s="8">
        <v>2.5176318975490691E-2</v>
      </c>
      <c r="DX1307" s="8">
        <v>7.4823681024509314E-2</v>
      </c>
      <c r="DY1307" s="8">
        <v>0.1</v>
      </c>
      <c r="DZ1307" s="8">
        <v>0.1</v>
      </c>
      <c r="EA1307" s="8">
        <v>0.1</v>
      </c>
      <c r="EB1307" s="8">
        <v>0.1</v>
      </c>
      <c r="EC1307" s="8">
        <v>0</v>
      </c>
      <c r="ED1307" s="8">
        <v>0</v>
      </c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  <c r="FK1307" s="8"/>
      <c r="FL1307" s="8"/>
      <c r="FM1307" s="8"/>
      <c r="FN1307" s="8"/>
      <c r="FO1307" s="8"/>
      <c r="FP1307" s="8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  <c r="GD1307" s="8"/>
      <c r="GE1307" s="8"/>
      <c r="GF1307" s="8"/>
      <c r="GG1307" s="8"/>
      <c r="GH1307" s="8"/>
      <c r="GI1307" s="8"/>
      <c r="GJ1307" s="8"/>
      <c r="GK1307" s="8"/>
      <c r="GL1307" s="8"/>
      <c r="GM1307" s="8"/>
      <c r="GN1307" s="8"/>
      <c r="GO1307" s="8"/>
      <c r="GP1307" s="8"/>
      <c r="GQ1307" s="8"/>
      <c r="GR1307" s="8"/>
      <c r="GS1307" s="8"/>
      <c r="GT1307" s="8"/>
      <c r="GU1307" s="8"/>
      <c r="GV1307" s="8"/>
      <c r="GW1307" s="8"/>
      <c r="GX1307" s="8"/>
    </row>
    <row r="1308" spans="1:206" x14ac:dyDescent="0.3">
      <c r="A1308" s="32"/>
      <c r="B1308" s="23" t="s">
        <v>283</v>
      </c>
      <c r="C1308" s="33"/>
      <c r="D1308" s="33"/>
      <c r="E1308" s="23" t="s">
        <v>162</v>
      </c>
      <c r="F1308" s="23"/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8">
        <v>0</v>
      </c>
      <c r="BM1308" s="8">
        <v>0</v>
      </c>
      <c r="BN1308" s="8">
        <v>0</v>
      </c>
      <c r="BO1308" s="8">
        <v>0</v>
      </c>
      <c r="BP1308" s="8">
        <v>0</v>
      </c>
      <c r="BQ1308" s="8">
        <v>0</v>
      </c>
      <c r="BR1308" s="8">
        <v>0</v>
      </c>
      <c r="BS1308" s="8">
        <v>0</v>
      </c>
      <c r="BT1308" s="8">
        <v>0</v>
      </c>
      <c r="BU1308" s="8">
        <v>0</v>
      </c>
      <c r="BV1308" s="8">
        <v>0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8">
        <v>3.0788488872385049E-5</v>
      </c>
      <c r="CC1308" s="8">
        <v>3.0326874288826331E-5</v>
      </c>
      <c r="CD1308" s="8">
        <v>5.9147230777953103E-3</v>
      </c>
      <c r="CE1308" s="8">
        <v>9.100856051168899E-4</v>
      </c>
      <c r="CF1308" s="8">
        <v>1.140068466533892E-3</v>
      </c>
      <c r="CG1308" s="8">
        <v>7.8494529550655076E-4</v>
      </c>
      <c r="CH1308" s="8">
        <v>1.8968104393722959E-4</v>
      </c>
      <c r="CI1308" s="8">
        <v>2.273063685865215E-4</v>
      </c>
      <c r="CJ1308" s="8">
        <v>8.4761777764521574E-4</v>
      </c>
      <c r="CK1308" s="8">
        <v>1.600559317468798E-4</v>
      </c>
      <c r="CL1308" s="8">
        <v>3.2709668991728423E-5</v>
      </c>
      <c r="CM1308" s="8">
        <v>0.5</v>
      </c>
      <c r="CN1308" s="8">
        <v>0.1</v>
      </c>
      <c r="CO1308" s="8">
        <v>0.1</v>
      </c>
      <c r="CP1308" s="8">
        <v>0.1</v>
      </c>
      <c r="CQ1308" s="8">
        <v>0.1</v>
      </c>
      <c r="CR1308" s="8">
        <v>0.1</v>
      </c>
      <c r="CS1308" s="8">
        <v>0.89999999999999991</v>
      </c>
      <c r="CT1308" s="8">
        <v>0.1</v>
      </c>
      <c r="CU1308" s="8">
        <v>0.1</v>
      </c>
      <c r="CV1308" s="8">
        <v>0.1</v>
      </c>
      <c r="CW1308" s="8">
        <v>0.1</v>
      </c>
      <c r="CX1308" s="8">
        <v>0.1</v>
      </c>
      <c r="CY1308" s="8">
        <v>0.1</v>
      </c>
      <c r="CZ1308" s="8">
        <v>0.1</v>
      </c>
      <c r="DA1308" s="8">
        <v>7.1536932098216323E-3</v>
      </c>
      <c r="DB1308" s="8">
        <v>9.2846306790178371E-2</v>
      </c>
      <c r="DC1308" s="8">
        <v>0.1</v>
      </c>
      <c r="DD1308" s="8">
        <v>0.1</v>
      </c>
      <c r="DE1308" s="8">
        <v>0.1</v>
      </c>
      <c r="DF1308" s="8">
        <v>0.1</v>
      </c>
      <c r="DG1308" s="8">
        <v>0.1</v>
      </c>
      <c r="DH1308" s="8">
        <v>0.1</v>
      </c>
      <c r="DI1308" s="8">
        <v>8.74948541051557E-2</v>
      </c>
      <c r="DJ1308" s="8">
        <v>9.3980299011817946E-3</v>
      </c>
      <c r="DK1308" s="8">
        <v>2.2547617191051371E-3</v>
      </c>
      <c r="DL1308" s="8">
        <v>8.5235427455736799E-4</v>
      </c>
      <c r="DM1308" s="8">
        <v>0.1</v>
      </c>
      <c r="DN1308" s="8">
        <v>0.1</v>
      </c>
      <c r="DO1308" s="8">
        <v>0.1</v>
      </c>
      <c r="DP1308" s="8">
        <v>0.1</v>
      </c>
      <c r="DQ1308" s="8">
        <v>0.1</v>
      </c>
      <c r="DR1308" s="8">
        <v>0.1</v>
      </c>
      <c r="DS1308" s="8">
        <v>0.1</v>
      </c>
      <c r="DT1308" s="8">
        <v>0.2</v>
      </c>
      <c r="DU1308" s="8">
        <v>0.1</v>
      </c>
      <c r="DV1308" s="8">
        <v>0.1</v>
      </c>
      <c r="DW1308" s="8">
        <v>2.5176318975490691E-2</v>
      </c>
      <c r="DX1308" s="8">
        <v>7.4823681024509314E-2</v>
      </c>
      <c r="DY1308" s="8">
        <v>0.1</v>
      </c>
      <c r="DZ1308" s="8">
        <v>0.1</v>
      </c>
      <c r="EA1308" s="8">
        <v>0.1</v>
      </c>
      <c r="EB1308" s="8">
        <v>0.1</v>
      </c>
      <c r="EC1308" s="8">
        <v>0</v>
      </c>
      <c r="ED1308" s="8">
        <v>0</v>
      </c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  <c r="FK1308" s="8"/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  <c r="GD1308" s="8"/>
      <c r="GE1308" s="8"/>
      <c r="GF1308" s="8"/>
      <c r="GG1308" s="8"/>
      <c r="GH1308" s="8"/>
      <c r="GI1308" s="8"/>
      <c r="GJ1308" s="8"/>
      <c r="GK1308" s="8"/>
      <c r="GL1308" s="8"/>
      <c r="GM1308" s="8"/>
      <c r="GN1308" s="8"/>
      <c r="GO1308" s="8"/>
      <c r="GP1308" s="8"/>
      <c r="GQ1308" s="8"/>
      <c r="GR1308" s="8"/>
      <c r="GS1308" s="8"/>
      <c r="GT1308" s="8"/>
      <c r="GU1308" s="8"/>
      <c r="GV1308" s="8"/>
      <c r="GW1308" s="8"/>
      <c r="GX1308" s="8"/>
    </row>
    <row r="1309" spans="1:206" x14ac:dyDescent="0.3">
      <c r="A1309" s="32"/>
      <c r="B1309" s="23" t="s">
        <v>284</v>
      </c>
      <c r="C1309" s="33"/>
      <c r="D1309" s="33"/>
      <c r="E1309" s="23" t="s">
        <v>162</v>
      </c>
      <c r="F1309" s="23"/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>
        <v>0</v>
      </c>
      <c r="BI1309" s="8">
        <v>0</v>
      </c>
      <c r="BJ1309" s="8">
        <v>0</v>
      </c>
      <c r="BK1309" s="8">
        <v>0</v>
      </c>
      <c r="BL1309" s="8">
        <v>0</v>
      </c>
      <c r="BM1309" s="8">
        <v>0</v>
      </c>
      <c r="BN1309" s="8">
        <v>0</v>
      </c>
      <c r="BO1309" s="8">
        <v>0</v>
      </c>
      <c r="BP1309" s="8">
        <v>0</v>
      </c>
      <c r="BQ1309" s="8">
        <v>0</v>
      </c>
      <c r="BR1309" s="8">
        <v>0</v>
      </c>
      <c r="BS1309" s="8">
        <v>0</v>
      </c>
      <c r="BT1309" s="8">
        <v>0</v>
      </c>
      <c r="BU1309" s="8">
        <v>0</v>
      </c>
      <c r="BV1309" s="8">
        <v>0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8">
        <v>3.0788488872385049E-5</v>
      </c>
      <c r="CC1309" s="8">
        <v>3.0326874288826331E-5</v>
      </c>
      <c r="CD1309" s="8">
        <v>5.9147230777953103E-3</v>
      </c>
      <c r="CE1309" s="8">
        <v>9.100856051168899E-4</v>
      </c>
      <c r="CF1309" s="8">
        <v>1.140068466533892E-3</v>
      </c>
      <c r="CG1309" s="8">
        <v>7.8494529550655076E-4</v>
      </c>
      <c r="CH1309" s="8">
        <v>1.8968104393722959E-4</v>
      </c>
      <c r="CI1309" s="8">
        <v>2.273063685865215E-4</v>
      </c>
      <c r="CJ1309" s="8">
        <v>8.4761777764521574E-4</v>
      </c>
      <c r="CK1309" s="8">
        <v>1.600559317468798E-4</v>
      </c>
      <c r="CL1309" s="8">
        <v>3.2709668991728423E-5</v>
      </c>
      <c r="CM1309" s="8">
        <v>0.5</v>
      </c>
      <c r="CN1309" s="8">
        <v>0.1</v>
      </c>
      <c r="CO1309" s="8">
        <v>0.1</v>
      </c>
      <c r="CP1309" s="8">
        <v>0.1</v>
      </c>
      <c r="CQ1309" s="8">
        <v>0.1</v>
      </c>
      <c r="CR1309" s="8">
        <v>0.1</v>
      </c>
      <c r="CS1309" s="8">
        <v>0.89999999999999991</v>
      </c>
      <c r="CT1309" s="8">
        <v>0.1</v>
      </c>
      <c r="CU1309" s="8">
        <v>0.1</v>
      </c>
      <c r="CV1309" s="8">
        <v>0.1</v>
      </c>
      <c r="CW1309" s="8">
        <v>0.1</v>
      </c>
      <c r="CX1309" s="8">
        <v>0.1</v>
      </c>
      <c r="CY1309" s="8">
        <v>0.1</v>
      </c>
      <c r="CZ1309" s="8">
        <v>0.1</v>
      </c>
      <c r="DA1309" s="8">
        <v>7.1536932098216323E-3</v>
      </c>
      <c r="DB1309" s="8">
        <v>9.2846306790178371E-2</v>
      </c>
      <c r="DC1309" s="8">
        <v>0.1</v>
      </c>
      <c r="DD1309" s="8">
        <v>0.1</v>
      </c>
      <c r="DE1309" s="8">
        <v>0.1</v>
      </c>
      <c r="DF1309" s="8">
        <v>0.1</v>
      </c>
      <c r="DG1309" s="8">
        <v>0.1</v>
      </c>
      <c r="DH1309" s="8">
        <v>0.1</v>
      </c>
      <c r="DI1309" s="8">
        <v>8.74948541051557E-2</v>
      </c>
      <c r="DJ1309" s="8">
        <v>9.3980299011817946E-3</v>
      </c>
      <c r="DK1309" s="8">
        <v>2.2547617191051371E-3</v>
      </c>
      <c r="DL1309" s="8">
        <v>8.5235427455736799E-4</v>
      </c>
      <c r="DM1309" s="8">
        <v>0.1</v>
      </c>
      <c r="DN1309" s="8">
        <v>0.1</v>
      </c>
      <c r="DO1309" s="8">
        <v>0.1</v>
      </c>
      <c r="DP1309" s="8">
        <v>0.1</v>
      </c>
      <c r="DQ1309" s="8">
        <v>0.1</v>
      </c>
      <c r="DR1309" s="8">
        <v>0.1</v>
      </c>
      <c r="DS1309" s="8">
        <v>0.1</v>
      </c>
      <c r="DT1309" s="8">
        <v>0.2</v>
      </c>
      <c r="DU1309" s="8">
        <v>0.1</v>
      </c>
      <c r="DV1309" s="8">
        <v>0.1</v>
      </c>
      <c r="DW1309" s="8">
        <v>2.5176318975490691E-2</v>
      </c>
      <c r="DX1309" s="8">
        <v>7.4823681024509314E-2</v>
      </c>
      <c r="DY1309" s="8">
        <v>0.1</v>
      </c>
      <c r="DZ1309" s="8">
        <v>0.1</v>
      </c>
      <c r="EA1309" s="8">
        <v>0.1</v>
      </c>
      <c r="EB1309" s="8">
        <v>0.1</v>
      </c>
      <c r="EC1309" s="8">
        <v>0</v>
      </c>
      <c r="ED1309" s="8">
        <v>0</v>
      </c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8"/>
      <c r="GD1309" s="8"/>
      <c r="GE1309" s="8"/>
      <c r="GF1309" s="8"/>
      <c r="GG1309" s="8"/>
      <c r="GH1309" s="8"/>
      <c r="GI1309" s="8"/>
      <c r="GJ1309" s="8"/>
      <c r="GK1309" s="8"/>
      <c r="GL1309" s="8"/>
      <c r="GM1309" s="8"/>
      <c r="GN1309" s="8"/>
      <c r="GO1309" s="8"/>
      <c r="GP1309" s="8"/>
      <c r="GQ1309" s="8"/>
      <c r="GR1309" s="8"/>
      <c r="GS1309" s="8"/>
      <c r="GT1309" s="8"/>
      <c r="GU1309" s="8"/>
      <c r="GV1309" s="8"/>
      <c r="GW1309" s="8"/>
      <c r="GX1309" s="8"/>
    </row>
    <row r="1310" spans="1:206" x14ac:dyDescent="0.3">
      <c r="A1310" s="32"/>
      <c r="B1310" s="23" t="s">
        <v>285</v>
      </c>
      <c r="C1310" s="33"/>
      <c r="D1310" s="33"/>
      <c r="E1310" s="23" t="s">
        <v>162</v>
      </c>
      <c r="F1310" s="23"/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8">
        <v>0</v>
      </c>
      <c r="BM1310" s="8">
        <v>0</v>
      </c>
      <c r="BN1310" s="8">
        <v>0</v>
      </c>
      <c r="BO1310" s="8">
        <v>0</v>
      </c>
      <c r="BP1310" s="8">
        <v>0</v>
      </c>
      <c r="BQ1310" s="8">
        <v>0</v>
      </c>
      <c r="BR1310" s="8">
        <v>0</v>
      </c>
      <c r="BS1310" s="8">
        <v>0</v>
      </c>
      <c r="BT1310" s="8">
        <v>0</v>
      </c>
      <c r="BU1310" s="8">
        <v>0</v>
      </c>
      <c r="BV1310" s="8">
        <v>0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8">
        <v>3.0788488872385049E-5</v>
      </c>
      <c r="CC1310" s="8">
        <v>3.0326874288826331E-5</v>
      </c>
      <c r="CD1310" s="8">
        <v>5.9147230777953103E-3</v>
      </c>
      <c r="CE1310" s="8">
        <v>9.100856051168899E-4</v>
      </c>
      <c r="CF1310" s="8">
        <v>1.140068466533892E-3</v>
      </c>
      <c r="CG1310" s="8">
        <v>7.8494529550655076E-4</v>
      </c>
      <c r="CH1310" s="8">
        <v>1.8968104393722959E-4</v>
      </c>
      <c r="CI1310" s="8">
        <v>2.273063685865215E-4</v>
      </c>
      <c r="CJ1310" s="8">
        <v>8.4761777764521574E-4</v>
      </c>
      <c r="CK1310" s="8">
        <v>1.600559317468798E-4</v>
      </c>
      <c r="CL1310" s="8">
        <v>3.2709668991728423E-5</v>
      </c>
      <c r="CM1310" s="8">
        <v>0.5</v>
      </c>
      <c r="CN1310" s="8">
        <v>0.1</v>
      </c>
      <c r="CO1310" s="8">
        <v>0.1</v>
      </c>
      <c r="CP1310" s="8">
        <v>0.1</v>
      </c>
      <c r="CQ1310" s="8">
        <v>0.1</v>
      </c>
      <c r="CR1310" s="8">
        <v>0.1</v>
      </c>
      <c r="CS1310" s="8">
        <v>0.89999999999999991</v>
      </c>
      <c r="CT1310" s="8">
        <v>0.1</v>
      </c>
      <c r="CU1310" s="8">
        <v>0.1</v>
      </c>
      <c r="CV1310" s="8">
        <v>0.1</v>
      </c>
      <c r="CW1310" s="8">
        <v>0.1</v>
      </c>
      <c r="CX1310" s="8">
        <v>0.1</v>
      </c>
      <c r="CY1310" s="8">
        <v>0.1</v>
      </c>
      <c r="CZ1310" s="8">
        <v>0.1</v>
      </c>
      <c r="DA1310" s="8">
        <v>7.1536932098216323E-3</v>
      </c>
      <c r="DB1310" s="8">
        <v>9.2846306790178371E-2</v>
      </c>
      <c r="DC1310" s="8">
        <v>0.1</v>
      </c>
      <c r="DD1310" s="8">
        <v>0.1</v>
      </c>
      <c r="DE1310" s="8">
        <v>0.1</v>
      </c>
      <c r="DF1310" s="8">
        <v>0.1</v>
      </c>
      <c r="DG1310" s="8">
        <v>0.1</v>
      </c>
      <c r="DH1310" s="8">
        <v>0.1</v>
      </c>
      <c r="DI1310" s="8">
        <v>8.74948541051557E-2</v>
      </c>
      <c r="DJ1310" s="8">
        <v>9.3980299011817946E-3</v>
      </c>
      <c r="DK1310" s="8">
        <v>2.2547617191051371E-3</v>
      </c>
      <c r="DL1310" s="8">
        <v>8.5235427455736799E-4</v>
      </c>
      <c r="DM1310" s="8">
        <v>0.1</v>
      </c>
      <c r="DN1310" s="8">
        <v>0.1</v>
      </c>
      <c r="DO1310" s="8">
        <v>0.1</v>
      </c>
      <c r="DP1310" s="8">
        <v>0.1</v>
      </c>
      <c r="DQ1310" s="8">
        <v>0.1</v>
      </c>
      <c r="DR1310" s="8">
        <v>0.1</v>
      </c>
      <c r="DS1310" s="8">
        <v>0.1</v>
      </c>
      <c r="DT1310" s="8">
        <v>0.2</v>
      </c>
      <c r="DU1310" s="8">
        <v>0.1</v>
      </c>
      <c r="DV1310" s="8">
        <v>0.1</v>
      </c>
      <c r="DW1310" s="8">
        <v>2.5176318975490691E-2</v>
      </c>
      <c r="DX1310" s="8">
        <v>7.4823681024509314E-2</v>
      </c>
      <c r="DY1310" s="8">
        <v>0.1</v>
      </c>
      <c r="DZ1310" s="8">
        <v>0.1</v>
      </c>
      <c r="EA1310" s="8">
        <v>0.1</v>
      </c>
      <c r="EB1310" s="8">
        <v>0.1</v>
      </c>
      <c r="EC1310" s="8">
        <v>0</v>
      </c>
      <c r="ED1310" s="8">
        <v>0</v>
      </c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  <c r="GF1310" s="8"/>
      <c r="GG1310" s="8"/>
      <c r="GH1310" s="8"/>
      <c r="GI1310" s="8"/>
      <c r="GJ1310" s="8"/>
      <c r="GK1310" s="8"/>
      <c r="GL1310" s="8"/>
      <c r="GM1310" s="8"/>
      <c r="GN1310" s="8"/>
      <c r="GO1310" s="8"/>
      <c r="GP1310" s="8"/>
      <c r="GQ1310" s="8"/>
      <c r="GR1310" s="8"/>
      <c r="GS1310" s="8"/>
      <c r="GT1310" s="8"/>
      <c r="GU1310" s="8"/>
      <c r="GV1310" s="8"/>
      <c r="GW1310" s="8"/>
      <c r="GX1310" s="8"/>
    </row>
    <row r="1311" spans="1:206" x14ac:dyDescent="0.3">
      <c r="A1311" s="32"/>
      <c r="B1311" s="23" t="s">
        <v>286</v>
      </c>
      <c r="C1311" s="33"/>
      <c r="D1311" s="33"/>
      <c r="E1311" s="23" t="s">
        <v>162</v>
      </c>
      <c r="F1311" s="23"/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>
        <v>0</v>
      </c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0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8">
        <v>3.0788488872385049E-5</v>
      </c>
      <c r="CC1311" s="8">
        <v>3.0326874288826331E-5</v>
      </c>
      <c r="CD1311" s="8">
        <v>5.9147230777953103E-3</v>
      </c>
      <c r="CE1311" s="8">
        <v>9.100856051168899E-4</v>
      </c>
      <c r="CF1311" s="8">
        <v>1.140068466533892E-3</v>
      </c>
      <c r="CG1311" s="8">
        <v>7.8494529550655076E-4</v>
      </c>
      <c r="CH1311" s="8">
        <v>1.8968104393722959E-4</v>
      </c>
      <c r="CI1311" s="8">
        <v>2.273063685865215E-4</v>
      </c>
      <c r="CJ1311" s="8">
        <v>8.4761777764521574E-4</v>
      </c>
      <c r="CK1311" s="8">
        <v>1.600559317468798E-4</v>
      </c>
      <c r="CL1311" s="8">
        <v>3.2709668991728423E-5</v>
      </c>
      <c r="CM1311" s="8">
        <v>0.5</v>
      </c>
      <c r="CN1311" s="8">
        <v>0.1</v>
      </c>
      <c r="CO1311" s="8">
        <v>0.1</v>
      </c>
      <c r="CP1311" s="8">
        <v>0.1</v>
      </c>
      <c r="CQ1311" s="8">
        <v>0.1</v>
      </c>
      <c r="CR1311" s="8">
        <v>0.1</v>
      </c>
      <c r="CS1311" s="8">
        <v>0.89999999999999991</v>
      </c>
      <c r="CT1311" s="8">
        <v>0.1</v>
      </c>
      <c r="CU1311" s="8">
        <v>0.1</v>
      </c>
      <c r="CV1311" s="8">
        <v>0.1</v>
      </c>
      <c r="CW1311" s="8">
        <v>0.1</v>
      </c>
      <c r="CX1311" s="8">
        <v>0.1</v>
      </c>
      <c r="CY1311" s="8">
        <v>0.1</v>
      </c>
      <c r="CZ1311" s="8">
        <v>0.1</v>
      </c>
      <c r="DA1311" s="8">
        <v>7.1536932098216323E-3</v>
      </c>
      <c r="DB1311" s="8">
        <v>9.2846306790178371E-2</v>
      </c>
      <c r="DC1311" s="8">
        <v>0.1</v>
      </c>
      <c r="DD1311" s="8">
        <v>0.1</v>
      </c>
      <c r="DE1311" s="8">
        <v>0.1</v>
      </c>
      <c r="DF1311" s="8">
        <v>0.1</v>
      </c>
      <c r="DG1311" s="8">
        <v>0.1</v>
      </c>
      <c r="DH1311" s="8">
        <v>0.1</v>
      </c>
      <c r="DI1311" s="8">
        <v>8.74948541051557E-2</v>
      </c>
      <c r="DJ1311" s="8">
        <v>9.3980299011817946E-3</v>
      </c>
      <c r="DK1311" s="8">
        <v>2.2547617191051371E-3</v>
      </c>
      <c r="DL1311" s="8">
        <v>8.5235427455736799E-4</v>
      </c>
      <c r="DM1311" s="8">
        <v>0.1</v>
      </c>
      <c r="DN1311" s="8">
        <v>0.1</v>
      </c>
      <c r="DO1311" s="8">
        <v>0.1</v>
      </c>
      <c r="DP1311" s="8">
        <v>0.1</v>
      </c>
      <c r="DQ1311" s="8">
        <v>0.1</v>
      </c>
      <c r="DR1311" s="8">
        <v>0.1</v>
      </c>
      <c r="DS1311" s="8">
        <v>0.1</v>
      </c>
      <c r="DT1311" s="8">
        <v>0.2</v>
      </c>
      <c r="DU1311" s="8">
        <v>0.1</v>
      </c>
      <c r="DV1311" s="8">
        <v>0.1</v>
      </c>
      <c r="DW1311" s="8">
        <v>2.5176318975490691E-2</v>
      </c>
      <c r="DX1311" s="8">
        <v>7.4823681024509314E-2</v>
      </c>
      <c r="DY1311" s="8">
        <v>0.1</v>
      </c>
      <c r="DZ1311" s="8">
        <v>0.1</v>
      </c>
      <c r="EA1311" s="8">
        <v>0.1</v>
      </c>
      <c r="EB1311" s="8">
        <v>0.1</v>
      </c>
      <c r="EC1311" s="8">
        <v>0</v>
      </c>
      <c r="ED1311" s="8">
        <v>0</v>
      </c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/>
      <c r="FL1311" s="8"/>
      <c r="FM1311" s="8"/>
      <c r="FN1311" s="8"/>
      <c r="FO1311" s="8"/>
      <c r="FP1311" s="8"/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8"/>
      <c r="GD1311" s="8"/>
      <c r="GE1311" s="8"/>
      <c r="GF1311" s="8"/>
      <c r="GG1311" s="8"/>
      <c r="GH1311" s="8"/>
      <c r="GI1311" s="8"/>
      <c r="GJ1311" s="8"/>
      <c r="GK1311" s="8"/>
      <c r="GL1311" s="8"/>
      <c r="GM1311" s="8"/>
      <c r="GN1311" s="8"/>
      <c r="GO1311" s="8"/>
      <c r="GP1311" s="8"/>
      <c r="GQ1311" s="8"/>
      <c r="GR1311" s="8"/>
      <c r="GS1311" s="8"/>
      <c r="GT1311" s="8"/>
      <c r="GU1311" s="8"/>
      <c r="GV1311" s="8"/>
      <c r="GW1311" s="8"/>
      <c r="GX1311" s="8"/>
    </row>
    <row r="1312" spans="1:206" x14ac:dyDescent="0.3">
      <c r="A1312" s="32"/>
      <c r="B1312" s="23" t="s">
        <v>287</v>
      </c>
      <c r="C1312" s="33"/>
      <c r="D1312" s="33"/>
      <c r="E1312" s="23" t="s">
        <v>162</v>
      </c>
      <c r="F1312" s="23"/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8">
        <v>0</v>
      </c>
      <c r="BM1312" s="8">
        <v>0</v>
      </c>
      <c r="BN1312" s="8">
        <v>0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>
        <v>0</v>
      </c>
      <c r="BU1312" s="8">
        <v>0</v>
      </c>
      <c r="BV1312" s="8">
        <v>0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8">
        <v>3.0788488872385049E-5</v>
      </c>
      <c r="CC1312" s="8">
        <v>3.0326874288826331E-5</v>
      </c>
      <c r="CD1312" s="8">
        <v>5.9147230777953103E-3</v>
      </c>
      <c r="CE1312" s="8">
        <v>9.100856051168899E-4</v>
      </c>
      <c r="CF1312" s="8">
        <v>1.140068466533892E-3</v>
      </c>
      <c r="CG1312" s="8">
        <v>7.8494529550655076E-4</v>
      </c>
      <c r="CH1312" s="8">
        <v>1.8968104393722959E-4</v>
      </c>
      <c r="CI1312" s="8">
        <v>2.273063685865215E-4</v>
      </c>
      <c r="CJ1312" s="8">
        <v>8.4761777764521574E-4</v>
      </c>
      <c r="CK1312" s="8">
        <v>1.600559317468798E-4</v>
      </c>
      <c r="CL1312" s="8">
        <v>3.2709668991728423E-5</v>
      </c>
      <c r="CM1312" s="8">
        <v>0.5</v>
      </c>
      <c r="CN1312" s="8">
        <v>0.1</v>
      </c>
      <c r="CO1312" s="8">
        <v>0.1</v>
      </c>
      <c r="CP1312" s="8">
        <v>0.1</v>
      </c>
      <c r="CQ1312" s="8">
        <v>0.1</v>
      </c>
      <c r="CR1312" s="8">
        <v>0.1</v>
      </c>
      <c r="CS1312" s="8">
        <v>0.89999999999999991</v>
      </c>
      <c r="CT1312" s="8">
        <v>0.1</v>
      </c>
      <c r="CU1312" s="8">
        <v>0.1</v>
      </c>
      <c r="CV1312" s="8">
        <v>0.1</v>
      </c>
      <c r="CW1312" s="8">
        <v>0.1</v>
      </c>
      <c r="CX1312" s="8">
        <v>0.1</v>
      </c>
      <c r="CY1312" s="8">
        <v>0.1</v>
      </c>
      <c r="CZ1312" s="8">
        <v>0.1</v>
      </c>
      <c r="DA1312" s="8">
        <v>7.1536932098216323E-3</v>
      </c>
      <c r="DB1312" s="8">
        <v>9.2846306790178371E-2</v>
      </c>
      <c r="DC1312" s="8">
        <v>0.1</v>
      </c>
      <c r="DD1312" s="8">
        <v>0.1</v>
      </c>
      <c r="DE1312" s="8">
        <v>0.1</v>
      </c>
      <c r="DF1312" s="8">
        <v>0.1</v>
      </c>
      <c r="DG1312" s="8">
        <v>0.1</v>
      </c>
      <c r="DH1312" s="8">
        <v>0.1</v>
      </c>
      <c r="DI1312" s="8">
        <v>8.74948541051557E-2</v>
      </c>
      <c r="DJ1312" s="8">
        <v>9.3980299011817946E-3</v>
      </c>
      <c r="DK1312" s="8">
        <v>2.2547617191051371E-3</v>
      </c>
      <c r="DL1312" s="8">
        <v>8.5235427455736799E-4</v>
      </c>
      <c r="DM1312" s="8">
        <v>0.1</v>
      </c>
      <c r="DN1312" s="8">
        <v>0.1</v>
      </c>
      <c r="DO1312" s="8">
        <v>0.1</v>
      </c>
      <c r="DP1312" s="8">
        <v>0.1</v>
      </c>
      <c r="DQ1312" s="8">
        <v>0.1</v>
      </c>
      <c r="DR1312" s="8">
        <v>0.1</v>
      </c>
      <c r="DS1312" s="8">
        <v>0.1</v>
      </c>
      <c r="DT1312" s="8">
        <v>0.2</v>
      </c>
      <c r="DU1312" s="8">
        <v>0.1</v>
      </c>
      <c r="DV1312" s="8">
        <v>0.1</v>
      </c>
      <c r="DW1312" s="8">
        <v>2.5176318975490691E-2</v>
      </c>
      <c r="DX1312" s="8">
        <v>7.4823681024509314E-2</v>
      </c>
      <c r="DY1312" s="8">
        <v>0.1</v>
      </c>
      <c r="DZ1312" s="8">
        <v>0.1</v>
      </c>
      <c r="EA1312" s="8">
        <v>0.1</v>
      </c>
      <c r="EB1312" s="8">
        <v>0.1</v>
      </c>
      <c r="EC1312" s="8">
        <v>0</v>
      </c>
      <c r="ED1312" s="8">
        <v>0</v>
      </c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  <c r="GD1312" s="8"/>
      <c r="GE1312" s="8"/>
      <c r="GF1312" s="8"/>
      <c r="GG1312" s="8"/>
      <c r="GH1312" s="8"/>
      <c r="GI1312" s="8"/>
      <c r="GJ1312" s="8"/>
      <c r="GK1312" s="8"/>
      <c r="GL1312" s="8"/>
      <c r="GM1312" s="8"/>
      <c r="GN1312" s="8"/>
      <c r="GO1312" s="8"/>
      <c r="GP1312" s="8"/>
      <c r="GQ1312" s="8"/>
      <c r="GR1312" s="8"/>
      <c r="GS1312" s="8"/>
      <c r="GT1312" s="8"/>
      <c r="GU1312" s="8"/>
      <c r="GV1312" s="8"/>
      <c r="GW1312" s="8"/>
      <c r="GX1312" s="8"/>
    </row>
    <row r="1313" spans="1:206" x14ac:dyDescent="0.3">
      <c r="A1313" s="32"/>
      <c r="B1313" s="23" t="s">
        <v>288</v>
      </c>
      <c r="C1313" s="33"/>
      <c r="D1313" s="33"/>
      <c r="E1313" s="23" t="s">
        <v>162</v>
      </c>
      <c r="F1313" s="23"/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>
        <v>0</v>
      </c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>
        <v>0</v>
      </c>
      <c r="BU1313" s="8">
        <v>0</v>
      </c>
      <c r="BV1313" s="8">
        <v>0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8">
        <v>3.0788488872385049E-5</v>
      </c>
      <c r="CC1313" s="8">
        <v>3.0326874288826331E-5</v>
      </c>
      <c r="CD1313" s="8">
        <v>5.9147230777953103E-3</v>
      </c>
      <c r="CE1313" s="8">
        <v>9.100856051168899E-4</v>
      </c>
      <c r="CF1313" s="8">
        <v>1.140068466533892E-3</v>
      </c>
      <c r="CG1313" s="8">
        <v>7.8494529550655076E-4</v>
      </c>
      <c r="CH1313" s="8">
        <v>1.8968104393722959E-4</v>
      </c>
      <c r="CI1313" s="8">
        <v>2.273063685865215E-4</v>
      </c>
      <c r="CJ1313" s="8">
        <v>8.4761777764521574E-4</v>
      </c>
      <c r="CK1313" s="8">
        <v>1.600559317468798E-4</v>
      </c>
      <c r="CL1313" s="8">
        <v>3.2709668991728423E-5</v>
      </c>
      <c r="CM1313" s="8">
        <v>0.5</v>
      </c>
      <c r="CN1313" s="8">
        <v>0.1</v>
      </c>
      <c r="CO1313" s="8">
        <v>0.1</v>
      </c>
      <c r="CP1313" s="8">
        <v>0.1</v>
      </c>
      <c r="CQ1313" s="8">
        <v>0.1</v>
      </c>
      <c r="CR1313" s="8">
        <v>0.1</v>
      </c>
      <c r="CS1313" s="8">
        <v>0.89999999999999991</v>
      </c>
      <c r="CT1313" s="8">
        <v>0.1</v>
      </c>
      <c r="CU1313" s="8">
        <v>0.1</v>
      </c>
      <c r="CV1313" s="8">
        <v>0.1</v>
      </c>
      <c r="CW1313" s="8">
        <v>0.1</v>
      </c>
      <c r="CX1313" s="8">
        <v>0.1</v>
      </c>
      <c r="CY1313" s="8">
        <v>0.1</v>
      </c>
      <c r="CZ1313" s="8">
        <v>0.1</v>
      </c>
      <c r="DA1313" s="8">
        <v>7.1536932098216323E-3</v>
      </c>
      <c r="DB1313" s="8">
        <v>9.2846306790178371E-2</v>
      </c>
      <c r="DC1313" s="8">
        <v>0.1</v>
      </c>
      <c r="DD1313" s="8">
        <v>0.1</v>
      </c>
      <c r="DE1313" s="8">
        <v>0.1</v>
      </c>
      <c r="DF1313" s="8">
        <v>0.1</v>
      </c>
      <c r="DG1313" s="8">
        <v>0.1</v>
      </c>
      <c r="DH1313" s="8">
        <v>0.1</v>
      </c>
      <c r="DI1313" s="8">
        <v>8.74948541051557E-2</v>
      </c>
      <c r="DJ1313" s="8">
        <v>9.3980299011817946E-3</v>
      </c>
      <c r="DK1313" s="8">
        <v>2.2547617191051371E-3</v>
      </c>
      <c r="DL1313" s="8">
        <v>8.5235427455736799E-4</v>
      </c>
      <c r="DM1313" s="8">
        <v>0.1</v>
      </c>
      <c r="DN1313" s="8">
        <v>0.1</v>
      </c>
      <c r="DO1313" s="8">
        <v>0.1</v>
      </c>
      <c r="DP1313" s="8">
        <v>0.1</v>
      </c>
      <c r="DQ1313" s="8">
        <v>0.1</v>
      </c>
      <c r="DR1313" s="8">
        <v>0.1</v>
      </c>
      <c r="DS1313" s="8">
        <v>0.1</v>
      </c>
      <c r="DT1313" s="8">
        <v>0.2</v>
      </c>
      <c r="DU1313" s="8">
        <v>0.1</v>
      </c>
      <c r="DV1313" s="8">
        <v>0.1</v>
      </c>
      <c r="DW1313" s="8">
        <v>2.5176318975490691E-2</v>
      </c>
      <c r="DX1313" s="8">
        <v>7.4823681024509314E-2</v>
      </c>
      <c r="DY1313" s="8">
        <v>0.1</v>
      </c>
      <c r="DZ1313" s="8">
        <v>0.1</v>
      </c>
      <c r="EA1313" s="8">
        <v>0.1</v>
      </c>
      <c r="EB1313" s="8">
        <v>0.1</v>
      </c>
      <c r="EC1313" s="8">
        <v>0</v>
      </c>
      <c r="ED1313" s="8">
        <v>0</v>
      </c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  <c r="GD1313" s="8"/>
      <c r="GE1313" s="8"/>
      <c r="GF1313" s="8"/>
      <c r="GG1313" s="8"/>
      <c r="GH1313" s="8"/>
      <c r="GI1313" s="8"/>
      <c r="GJ1313" s="8"/>
      <c r="GK1313" s="8"/>
      <c r="GL1313" s="8"/>
      <c r="GM1313" s="8"/>
      <c r="GN1313" s="8"/>
      <c r="GO1313" s="8"/>
      <c r="GP1313" s="8"/>
      <c r="GQ1313" s="8"/>
      <c r="GR1313" s="8"/>
      <c r="GS1313" s="8"/>
      <c r="GT1313" s="8"/>
      <c r="GU1313" s="8"/>
      <c r="GV1313" s="8"/>
      <c r="GW1313" s="8"/>
      <c r="GX1313" s="8"/>
    </row>
    <row r="1314" spans="1:206" x14ac:dyDescent="0.3">
      <c r="A1314" s="32"/>
      <c r="B1314" s="23" t="s">
        <v>289</v>
      </c>
      <c r="C1314" s="33"/>
      <c r="D1314" s="33"/>
      <c r="E1314" s="23" t="s">
        <v>162</v>
      </c>
      <c r="F1314" s="23"/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0</v>
      </c>
      <c r="BR1314" s="8">
        <v>0</v>
      </c>
      <c r="BS1314" s="8">
        <v>0</v>
      </c>
      <c r="BT1314" s="8">
        <v>0</v>
      </c>
      <c r="BU1314" s="8">
        <v>0</v>
      </c>
      <c r="BV1314" s="8">
        <v>0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8">
        <v>3.0788488872385049E-5</v>
      </c>
      <c r="CC1314" s="8">
        <v>3.0326874288826331E-5</v>
      </c>
      <c r="CD1314" s="8">
        <v>5.9147230777953103E-3</v>
      </c>
      <c r="CE1314" s="8">
        <v>9.100856051168899E-4</v>
      </c>
      <c r="CF1314" s="8">
        <v>1.140068466533892E-3</v>
      </c>
      <c r="CG1314" s="8">
        <v>7.8494529550655076E-4</v>
      </c>
      <c r="CH1314" s="8">
        <v>1.8968104393722959E-4</v>
      </c>
      <c r="CI1314" s="8">
        <v>2.273063685865215E-4</v>
      </c>
      <c r="CJ1314" s="8">
        <v>8.4761777764521574E-4</v>
      </c>
      <c r="CK1314" s="8">
        <v>1.600559317468798E-4</v>
      </c>
      <c r="CL1314" s="8">
        <v>3.2709668991728423E-5</v>
      </c>
      <c r="CM1314" s="8">
        <v>0.5</v>
      </c>
      <c r="CN1314" s="8">
        <v>0.1</v>
      </c>
      <c r="CO1314" s="8">
        <v>0.1</v>
      </c>
      <c r="CP1314" s="8">
        <v>0.1</v>
      </c>
      <c r="CQ1314" s="8">
        <v>0.1</v>
      </c>
      <c r="CR1314" s="8">
        <v>0.1</v>
      </c>
      <c r="CS1314" s="8">
        <v>0.89999999999999991</v>
      </c>
      <c r="CT1314" s="8">
        <v>0.1</v>
      </c>
      <c r="CU1314" s="8">
        <v>0.1</v>
      </c>
      <c r="CV1314" s="8">
        <v>0.1</v>
      </c>
      <c r="CW1314" s="8">
        <v>0.1</v>
      </c>
      <c r="CX1314" s="8">
        <v>0.1</v>
      </c>
      <c r="CY1314" s="8">
        <v>0.1</v>
      </c>
      <c r="CZ1314" s="8">
        <v>0.1</v>
      </c>
      <c r="DA1314" s="8">
        <v>7.1536932098216323E-3</v>
      </c>
      <c r="DB1314" s="8">
        <v>9.2846306790178371E-2</v>
      </c>
      <c r="DC1314" s="8">
        <v>0.1</v>
      </c>
      <c r="DD1314" s="8">
        <v>0.1</v>
      </c>
      <c r="DE1314" s="8">
        <v>0.1</v>
      </c>
      <c r="DF1314" s="8">
        <v>0.1</v>
      </c>
      <c r="DG1314" s="8">
        <v>0.1</v>
      </c>
      <c r="DH1314" s="8">
        <v>0.1</v>
      </c>
      <c r="DI1314" s="8">
        <v>8.74948541051557E-2</v>
      </c>
      <c r="DJ1314" s="8">
        <v>9.3980299011817946E-3</v>
      </c>
      <c r="DK1314" s="8">
        <v>2.2547617191051371E-3</v>
      </c>
      <c r="DL1314" s="8">
        <v>8.5235427455736799E-4</v>
      </c>
      <c r="DM1314" s="8">
        <v>0.1</v>
      </c>
      <c r="DN1314" s="8">
        <v>0.1</v>
      </c>
      <c r="DO1314" s="8">
        <v>0.1</v>
      </c>
      <c r="DP1314" s="8">
        <v>0.1</v>
      </c>
      <c r="DQ1314" s="8">
        <v>0.1</v>
      </c>
      <c r="DR1314" s="8">
        <v>0.1</v>
      </c>
      <c r="DS1314" s="8">
        <v>0.1</v>
      </c>
      <c r="DT1314" s="8">
        <v>0.2</v>
      </c>
      <c r="DU1314" s="8">
        <v>0.1</v>
      </c>
      <c r="DV1314" s="8">
        <v>0.1</v>
      </c>
      <c r="DW1314" s="8">
        <v>2.5176318975490691E-2</v>
      </c>
      <c r="DX1314" s="8">
        <v>7.4823681024509314E-2</v>
      </c>
      <c r="DY1314" s="8">
        <v>0.1</v>
      </c>
      <c r="DZ1314" s="8">
        <v>0.1</v>
      </c>
      <c r="EA1314" s="8">
        <v>0.1</v>
      </c>
      <c r="EB1314" s="8">
        <v>0.1</v>
      </c>
      <c r="EC1314" s="8">
        <v>0</v>
      </c>
      <c r="ED1314" s="8">
        <v>0</v>
      </c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/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/>
      <c r="FW1314" s="8"/>
      <c r="FX1314" s="8"/>
      <c r="FY1314" s="8"/>
      <c r="FZ1314" s="8"/>
      <c r="GA1314" s="8"/>
      <c r="GB1314" s="8"/>
      <c r="GC1314" s="8"/>
      <c r="GD1314" s="8"/>
      <c r="GE1314" s="8"/>
      <c r="GF1314" s="8"/>
      <c r="GG1314" s="8"/>
      <c r="GH1314" s="8"/>
      <c r="GI1314" s="8"/>
      <c r="GJ1314" s="8"/>
      <c r="GK1314" s="8"/>
      <c r="GL1314" s="8"/>
      <c r="GM1314" s="8"/>
      <c r="GN1314" s="8"/>
      <c r="GO1314" s="8"/>
      <c r="GP1314" s="8"/>
      <c r="GQ1314" s="8"/>
      <c r="GR1314" s="8"/>
      <c r="GS1314" s="8"/>
      <c r="GT1314" s="8"/>
      <c r="GU1314" s="8"/>
      <c r="GV1314" s="8"/>
      <c r="GW1314" s="8"/>
      <c r="GX1314" s="8"/>
    </row>
    <row r="1315" spans="1:206" x14ac:dyDescent="0.3">
      <c r="A1315" s="32"/>
      <c r="B1315" s="23" t="s">
        <v>290</v>
      </c>
      <c r="C1315" s="33"/>
      <c r="D1315" s="33"/>
      <c r="E1315" s="23" t="s">
        <v>162</v>
      </c>
      <c r="F1315" s="23"/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>
        <v>0</v>
      </c>
      <c r="BI1315" s="8">
        <v>0</v>
      </c>
      <c r="BJ1315" s="8">
        <v>0</v>
      </c>
      <c r="BK1315" s="8">
        <v>0</v>
      </c>
      <c r="BL1315" s="8">
        <v>0</v>
      </c>
      <c r="BM1315" s="8">
        <v>0</v>
      </c>
      <c r="BN1315" s="8">
        <v>0</v>
      </c>
      <c r="BO1315" s="8">
        <v>0</v>
      </c>
      <c r="BP1315" s="8">
        <v>0</v>
      </c>
      <c r="BQ1315" s="8">
        <v>0</v>
      </c>
      <c r="BR1315" s="8">
        <v>0</v>
      </c>
      <c r="BS1315" s="8">
        <v>0</v>
      </c>
      <c r="BT1315" s="8">
        <v>0</v>
      </c>
      <c r="BU1315" s="8">
        <v>0</v>
      </c>
      <c r="BV1315" s="8">
        <v>0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8">
        <v>3.0788488872385049E-5</v>
      </c>
      <c r="CC1315" s="8">
        <v>3.0326874288826331E-5</v>
      </c>
      <c r="CD1315" s="8">
        <v>5.9147230777953103E-3</v>
      </c>
      <c r="CE1315" s="8">
        <v>9.100856051168899E-4</v>
      </c>
      <c r="CF1315" s="8">
        <v>1.140068466533892E-3</v>
      </c>
      <c r="CG1315" s="8">
        <v>7.8494529550655076E-4</v>
      </c>
      <c r="CH1315" s="8">
        <v>1.8968104393722959E-4</v>
      </c>
      <c r="CI1315" s="8">
        <v>2.273063685865215E-4</v>
      </c>
      <c r="CJ1315" s="8">
        <v>8.4761777764521574E-4</v>
      </c>
      <c r="CK1315" s="8">
        <v>1.600559317468798E-4</v>
      </c>
      <c r="CL1315" s="8">
        <v>3.2709668991728423E-5</v>
      </c>
      <c r="CM1315" s="8">
        <v>0.5</v>
      </c>
      <c r="CN1315" s="8">
        <v>0.1</v>
      </c>
      <c r="CO1315" s="8">
        <v>0.1</v>
      </c>
      <c r="CP1315" s="8">
        <v>0.1</v>
      </c>
      <c r="CQ1315" s="8">
        <v>0.1</v>
      </c>
      <c r="CR1315" s="8">
        <v>0.1</v>
      </c>
      <c r="CS1315" s="8">
        <v>0.89999999999999991</v>
      </c>
      <c r="CT1315" s="8">
        <v>0.1</v>
      </c>
      <c r="CU1315" s="8">
        <v>0.1</v>
      </c>
      <c r="CV1315" s="8">
        <v>0.1</v>
      </c>
      <c r="CW1315" s="8">
        <v>0.1</v>
      </c>
      <c r="CX1315" s="8">
        <v>0.1</v>
      </c>
      <c r="CY1315" s="8">
        <v>0.1</v>
      </c>
      <c r="CZ1315" s="8">
        <v>0.1</v>
      </c>
      <c r="DA1315" s="8">
        <v>7.1536932098216323E-3</v>
      </c>
      <c r="DB1315" s="8">
        <v>9.2846306790178371E-2</v>
      </c>
      <c r="DC1315" s="8">
        <v>0.1</v>
      </c>
      <c r="DD1315" s="8">
        <v>0.1</v>
      </c>
      <c r="DE1315" s="8">
        <v>0.1</v>
      </c>
      <c r="DF1315" s="8">
        <v>0.1</v>
      </c>
      <c r="DG1315" s="8">
        <v>0.1</v>
      </c>
      <c r="DH1315" s="8">
        <v>0.1</v>
      </c>
      <c r="DI1315" s="8">
        <v>8.74948541051557E-2</v>
      </c>
      <c r="DJ1315" s="8">
        <v>9.3980299011817946E-3</v>
      </c>
      <c r="DK1315" s="8">
        <v>2.2547617191051371E-3</v>
      </c>
      <c r="DL1315" s="8">
        <v>8.5235427455736799E-4</v>
      </c>
      <c r="DM1315" s="8">
        <v>0.1</v>
      </c>
      <c r="DN1315" s="8">
        <v>0.1</v>
      </c>
      <c r="DO1315" s="8">
        <v>0.1</v>
      </c>
      <c r="DP1315" s="8">
        <v>0.1</v>
      </c>
      <c r="DQ1315" s="8">
        <v>0.1</v>
      </c>
      <c r="DR1315" s="8">
        <v>0.1</v>
      </c>
      <c r="DS1315" s="8">
        <v>0.1</v>
      </c>
      <c r="DT1315" s="8">
        <v>0.2</v>
      </c>
      <c r="DU1315" s="8">
        <v>0.1</v>
      </c>
      <c r="DV1315" s="8">
        <v>0.1</v>
      </c>
      <c r="DW1315" s="8">
        <v>2.5176318975490691E-2</v>
      </c>
      <c r="DX1315" s="8">
        <v>7.4823681024509314E-2</v>
      </c>
      <c r="DY1315" s="8">
        <v>0.1</v>
      </c>
      <c r="DZ1315" s="8">
        <v>0.1</v>
      </c>
      <c r="EA1315" s="8">
        <v>0.1</v>
      </c>
      <c r="EB1315" s="8">
        <v>0.1</v>
      </c>
      <c r="EC1315" s="8">
        <v>0</v>
      </c>
      <c r="ED1315" s="8">
        <v>0</v>
      </c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  <c r="FK1315" s="8"/>
      <c r="FL1315" s="8"/>
      <c r="FM1315" s="8"/>
      <c r="FN1315" s="8"/>
      <c r="FO1315" s="8"/>
      <c r="FP1315" s="8"/>
      <c r="FQ1315" s="8"/>
      <c r="FR1315" s="8"/>
      <c r="FS1315" s="8"/>
      <c r="FT1315" s="8"/>
      <c r="FU1315" s="8"/>
      <c r="FV1315" s="8"/>
      <c r="FW1315" s="8"/>
      <c r="FX1315" s="8"/>
      <c r="FY1315" s="8"/>
      <c r="FZ1315" s="8"/>
      <c r="GA1315" s="8"/>
      <c r="GB1315" s="8"/>
      <c r="GC1315" s="8"/>
      <c r="GD1315" s="8"/>
      <c r="GE1315" s="8"/>
      <c r="GF1315" s="8"/>
      <c r="GG1315" s="8"/>
      <c r="GH1315" s="8"/>
      <c r="GI1315" s="8"/>
      <c r="GJ1315" s="8"/>
      <c r="GK1315" s="8"/>
      <c r="GL1315" s="8"/>
      <c r="GM1315" s="8"/>
      <c r="GN1315" s="8"/>
      <c r="GO1315" s="8"/>
      <c r="GP1315" s="8"/>
      <c r="GQ1315" s="8"/>
      <c r="GR1315" s="8"/>
      <c r="GS1315" s="8"/>
      <c r="GT1315" s="8"/>
      <c r="GU1315" s="8"/>
      <c r="GV1315" s="8"/>
      <c r="GW1315" s="8"/>
      <c r="GX1315" s="8"/>
    </row>
    <row r="1316" spans="1:206" x14ac:dyDescent="0.3">
      <c r="A1316" s="32"/>
      <c r="B1316" s="23" t="s">
        <v>236</v>
      </c>
      <c r="C1316" s="33" t="s">
        <v>328</v>
      </c>
      <c r="D1316" s="33" t="s">
        <v>329</v>
      </c>
      <c r="E1316" s="23" t="s">
        <v>162</v>
      </c>
      <c r="F1316" s="23"/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8">
        <v>0</v>
      </c>
      <c r="BM1316" s="8">
        <v>0</v>
      </c>
      <c r="BN1316" s="8">
        <v>0</v>
      </c>
      <c r="BO1316" s="8">
        <v>0</v>
      </c>
      <c r="BP1316" s="8">
        <v>0</v>
      </c>
      <c r="BQ1316" s="8">
        <v>0</v>
      </c>
      <c r="BR1316" s="8">
        <v>0</v>
      </c>
      <c r="BS1316" s="8">
        <v>0</v>
      </c>
      <c r="BT1316" s="8">
        <v>0</v>
      </c>
      <c r="BU1316" s="8">
        <v>0</v>
      </c>
      <c r="BV1316" s="8">
        <v>0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8">
        <v>3.0788488872385049E-5</v>
      </c>
      <c r="CC1316" s="8">
        <v>3.0326874288826331E-5</v>
      </c>
      <c r="CD1316" s="8">
        <v>5.9147230777953103E-3</v>
      </c>
      <c r="CE1316" s="8">
        <v>9.100856051168899E-4</v>
      </c>
      <c r="CF1316" s="8">
        <v>1.140068466533892E-3</v>
      </c>
      <c r="CG1316" s="8">
        <v>7.8494529550655076E-4</v>
      </c>
      <c r="CH1316" s="8">
        <v>1.8968104393722959E-4</v>
      </c>
      <c r="CI1316" s="8">
        <v>2.273063685865215E-4</v>
      </c>
      <c r="CJ1316" s="8">
        <v>8.4761777764521574E-4</v>
      </c>
      <c r="CK1316" s="8">
        <v>1.600559317468798E-4</v>
      </c>
      <c r="CL1316" s="8">
        <v>3.2709668991728423E-5</v>
      </c>
      <c r="CM1316" s="8">
        <v>0.5</v>
      </c>
      <c r="CN1316" s="8">
        <v>0.1</v>
      </c>
      <c r="CO1316" s="8">
        <v>0.1</v>
      </c>
      <c r="CP1316" s="8">
        <v>0.1</v>
      </c>
      <c r="CQ1316" s="8">
        <v>0.1</v>
      </c>
      <c r="CR1316" s="8">
        <v>0.1</v>
      </c>
      <c r="CS1316" s="8">
        <v>0.89999999999999991</v>
      </c>
      <c r="CT1316" s="8">
        <v>0.1</v>
      </c>
      <c r="CU1316" s="8">
        <v>0.1</v>
      </c>
      <c r="CV1316" s="8">
        <v>0.1</v>
      </c>
      <c r="CW1316" s="8">
        <v>0.1</v>
      </c>
      <c r="CX1316" s="8">
        <v>0.1</v>
      </c>
      <c r="CY1316" s="8">
        <v>0.1</v>
      </c>
      <c r="CZ1316" s="8">
        <v>0.1</v>
      </c>
      <c r="DA1316" s="8">
        <v>7.1536932098216323E-3</v>
      </c>
      <c r="DB1316" s="8">
        <v>9.2846306790178371E-2</v>
      </c>
      <c r="DC1316" s="8">
        <v>0.1</v>
      </c>
      <c r="DD1316" s="8">
        <v>0.1</v>
      </c>
      <c r="DE1316" s="8">
        <v>0.1</v>
      </c>
      <c r="DF1316" s="8">
        <v>0.1</v>
      </c>
      <c r="DG1316" s="8">
        <v>0.1</v>
      </c>
      <c r="DH1316" s="8">
        <v>0.1</v>
      </c>
      <c r="DI1316" s="8">
        <v>8.74948541051557E-2</v>
      </c>
      <c r="DJ1316" s="8">
        <v>9.3980299011817946E-3</v>
      </c>
      <c r="DK1316" s="8">
        <v>2.2547617191051371E-3</v>
      </c>
      <c r="DL1316" s="8">
        <v>8.5235427455736799E-4</v>
      </c>
      <c r="DM1316" s="8">
        <v>0.1</v>
      </c>
      <c r="DN1316" s="8">
        <v>0.1</v>
      </c>
      <c r="DO1316" s="8">
        <v>0.1</v>
      </c>
      <c r="DP1316" s="8">
        <v>0.1</v>
      </c>
      <c r="DQ1316" s="8">
        <v>0.1</v>
      </c>
      <c r="DR1316" s="8">
        <v>0.1</v>
      </c>
      <c r="DS1316" s="8">
        <v>0.1</v>
      </c>
      <c r="DT1316" s="8">
        <v>0.2</v>
      </c>
      <c r="DU1316" s="8">
        <v>0.1</v>
      </c>
      <c r="DV1316" s="8">
        <v>0.1</v>
      </c>
      <c r="DW1316" s="8">
        <v>2.5176318975490691E-2</v>
      </c>
      <c r="DX1316" s="8">
        <v>7.4823681024509314E-2</v>
      </c>
      <c r="DY1316" s="8">
        <v>0.1</v>
      </c>
      <c r="DZ1316" s="8">
        <v>0.1</v>
      </c>
      <c r="EA1316" s="8">
        <v>0.1</v>
      </c>
      <c r="EB1316" s="8">
        <v>0.1</v>
      </c>
      <c r="EC1316" s="8">
        <v>0</v>
      </c>
      <c r="ED1316" s="8">
        <v>0</v>
      </c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  <c r="GA1316" s="8"/>
      <c r="GB1316" s="8"/>
      <c r="GC1316" s="8"/>
      <c r="GD1316" s="8"/>
      <c r="GE1316" s="8"/>
      <c r="GF1316" s="8"/>
      <c r="GG1316" s="8"/>
      <c r="GH1316" s="8"/>
      <c r="GI1316" s="8"/>
      <c r="GJ1316" s="8"/>
      <c r="GK1316" s="8"/>
      <c r="GL1316" s="8"/>
      <c r="GM1316" s="8"/>
      <c r="GN1316" s="8"/>
      <c r="GO1316" s="8"/>
      <c r="GP1316" s="8"/>
      <c r="GQ1316" s="8"/>
      <c r="GR1316" s="8"/>
      <c r="GS1316" s="8"/>
      <c r="GT1316" s="8"/>
      <c r="GU1316" s="8"/>
      <c r="GV1316" s="8"/>
      <c r="GW1316" s="8"/>
      <c r="GX1316" s="8"/>
    </row>
    <row r="1317" spans="1:206" x14ac:dyDescent="0.3">
      <c r="A1317" s="32"/>
      <c r="B1317" s="23" t="s">
        <v>237</v>
      </c>
      <c r="C1317" s="33"/>
      <c r="D1317" s="33"/>
      <c r="E1317" s="23" t="s">
        <v>162</v>
      </c>
      <c r="F1317" s="23"/>
      <c r="G1317" s="8">
        <v>0</v>
      </c>
      <c r="H1317" s="8">
        <v>0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>
        <v>0</v>
      </c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>
        <v>0</v>
      </c>
      <c r="BI1317" s="8">
        <v>0</v>
      </c>
      <c r="BJ1317" s="8">
        <v>0</v>
      </c>
      <c r="BK1317" s="8">
        <v>0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0</v>
      </c>
      <c r="BR1317" s="8">
        <v>0</v>
      </c>
      <c r="BS1317" s="8">
        <v>0</v>
      </c>
      <c r="BT1317" s="8">
        <v>0</v>
      </c>
      <c r="BU1317" s="8">
        <v>0</v>
      </c>
      <c r="BV1317" s="8">
        <v>0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8">
        <v>3.0788488872385049E-5</v>
      </c>
      <c r="CC1317" s="8">
        <v>3.0326874288826331E-5</v>
      </c>
      <c r="CD1317" s="8">
        <v>5.9147230777953103E-3</v>
      </c>
      <c r="CE1317" s="8">
        <v>9.100856051168899E-4</v>
      </c>
      <c r="CF1317" s="8">
        <v>1.140068466533892E-3</v>
      </c>
      <c r="CG1317" s="8">
        <v>7.8494529550655076E-4</v>
      </c>
      <c r="CH1317" s="8">
        <v>1.8968104393722959E-4</v>
      </c>
      <c r="CI1317" s="8">
        <v>2.273063685865215E-4</v>
      </c>
      <c r="CJ1317" s="8">
        <v>8.4761777764521574E-4</v>
      </c>
      <c r="CK1317" s="8">
        <v>1.600559317468798E-4</v>
      </c>
      <c r="CL1317" s="8">
        <v>3.2709668991728423E-5</v>
      </c>
      <c r="CM1317" s="8">
        <v>0.5</v>
      </c>
      <c r="CN1317" s="8">
        <v>0.1</v>
      </c>
      <c r="CO1317" s="8">
        <v>0.1</v>
      </c>
      <c r="CP1317" s="8">
        <v>0.1</v>
      </c>
      <c r="CQ1317" s="8">
        <v>0.1</v>
      </c>
      <c r="CR1317" s="8">
        <v>0.1</v>
      </c>
      <c r="CS1317" s="8">
        <v>0.89999999999999991</v>
      </c>
      <c r="CT1317" s="8">
        <v>0.1</v>
      </c>
      <c r="CU1317" s="8">
        <v>0.1</v>
      </c>
      <c r="CV1317" s="8">
        <v>0.1</v>
      </c>
      <c r="CW1317" s="8">
        <v>0.1</v>
      </c>
      <c r="CX1317" s="8">
        <v>0.1</v>
      </c>
      <c r="CY1317" s="8">
        <v>0.1</v>
      </c>
      <c r="CZ1317" s="8">
        <v>0.1</v>
      </c>
      <c r="DA1317" s="8">
        <v>7.1536932098216323E-3</v>
      </c>
      <c r="DB1317" s="8">
        <v>9.2846306790178371E-2</v>
      </c>
      <c r="DC1317" s="8">
        <v>0.1</v>
      </c>
      <c r="DD1317" s="8">
        <v>0.1</v>
      </c>
      <c r="DE1317" s="8">
        <v>0.1</v>
      </c>
      <c r="DF1317" s="8">
        <v>0.1</v>
      </c>
      <c r="DG1317" s="8">
        <v>0.1</v>
      </c>
      <c r="DH1317" s="8">
        <v>0.1</v>
      </c>
      <c r="DI1317" s="8">
        <v>8.74948541051557E-2</v>
      </c>
      <c r="DJ1317" s="8">
        <v>9.3980299011817946E-3</v>
      </c>
      <c r="DK1317" s="8">
        <v>2.2547617191051371E-3</v>
      </c>
      <c r="DL1317" s="8">
        <v>8.5235427455736799E-4</v>
      </c>
      <c r="DM1317" s="8">
        <v>0.1</v>
      </c>
      <c r="DN1317" s="8">
        <v>0.1</v>
      </c>
      <c r="DO1317" s="8">
        <v>0.1</v>
      </c>
      <c r="DP1317" s="8">
        <v>0.1</v>
      </c>
      <c r="DQ1317" s="8">
        <v>0.1</v>
      </c>
      <c r="DR1317" s="8">
        <v>0.1</v>
      </c>
      <c r="DS1317" s="8">
        <v>0.1</v>
      </c>
      <c r="DT1317" s="8">
        <v>0.2</v>
      </c>
      <c r="DU1317" s="8">
        <v>0.1</v>
      </c>
      <c r="DV1317" s="8">
        <v>0.1</v>
      </c>
      <c r="DW1317" s="8">
        <v>2.5176318975490691E-2</v>
      </c>
      <c r="DX1317" s="8">
        <v>7.4823681024509314E-2</v>
      </c>
      <c r="DY1317" s="8">
        <v>0.1</v>
      </c>
      <c r="DZ1317" s="8">
        <v>0.1</v>
      </c>
      <c r="EA1317" s="8">
        <v>0.1</v>
      </c>
      <c r="EB1317" s="8">
        <v>0.1</v>
      </c>
      <c r="EC1317" s="8">
        <v>0</v>
      </c>
      <c r="ED1317" s="8">
        <v>0</v>
      </c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/>
      <c r="GC1317" s="8"/>
      <c r="GD1317" s="8"/>
      <c r="GE1317" s="8"/>
      <c r="GF1317" s="8"/>
      <c r="GG1317" s="8"/>
      <c r="GH1317" s="8"/>
      <c r="GI1317" s="8"/>
      <c r="GJ1317" s="8"/>
      <c r="GK1317" s="8"/>
      <c r="GL1317" s="8"/>
      <c r="GM1317" s="8"/>
      <c r="GN1317" s="8"/>
      <c r="GO1317" s="8"/>
      <c r="GP1317" s="8"/>
      <c r="GQ1317" s="8"/>
      <c r="GR1317" s="8"/>
      <c r="GS1317" s="8"/>
      <c r="GT1317" s="8"/>
      <c r="GU1317" s="8"/>
      <c r="GV1317" s="8"/>
      <c r="GW1317" s="8"/>
      <c r="GX1317" s="8"/>
    </row>
    <row r="1318" spans="1:206" x14ac:dyDescent="0.3">
      <c r="A1318" s="32"/>
      <c r="B1318" s="23" t="s">
        <v>238</v>
      </c>
      <c r="C1318" s="33"/>
      <c r="D1318" s="33"/>
      <c r="E1318" s="23" t="s">
        <v>162</v>
      </c>
      <c r="F1318" s="23"/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0</v>
      </c>
      <c r="BR1318" s="8">
        <v>0</v>
      </c>
      <c r="BS1318" s="8">
        <v>0</v>
      </c>
      <c r="BT1318" s="8">
        <v>0</v>
      </c>
      <c r="BU1318" s="8">
        <v>0</v>
      </c>
      <c r="BV1318" s="8">
        <v>0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8">
        <v>3.0788488872385049E-5</v>
      </c>
      <c r="CC1318" s="8">
        <v>3.0326874288826331E-5</v>
      </c>
      <c r="CD1318" s="8">
        <v>5.9147230777953103E-3</v>
      </c>
      <c r="CE1318" s="8">
        <v>9.100856051168899E-4</v>
      </c>
      <c r="CF1318" s="8">
        <v>1.140068466533892E-3</v>
      </c>
      <c r="CG1318" s="8">
        <v>7.8494529550655076E-4</v>
      </c>
      <c r="CH1318" s="8">
        <v>1.8968104393722959E-4</v>
      </c>
      <c r="CI1318" s="8">
        <v>2.273063685865215E-4</v>
      </c>
      <c r="CJ1318" s="8">
        <v>8.4761777764521574E-4</v>
      </c>
      <c r="CK1318" s="8">
        <v>1.600559317468798E-4</v>
      </c>
      <c r="CL1318" s="8">
        <v>3.2709668991728423E-5</v>
      </c>
      <c r="CM1318" s="8">
        <v>0.5</v>
      </c>
      <c r="CN1318" s="8">
        <v>0.1</v>
      </c>
      <c r="CO1318" s="8">
        <v>0.1</v>
      </c>
      <c r="CP1318" s="8">
        <v>0.1</v>
      </c>
      <c r="CQ1318" s="8">
        <v>0.1</v>
      </c>
      <c r="CR1318" s="8">
        <v>0.1</v>
      </c>
      <c r="CS1318" s="8">
        <v>0.89999999999999991</v>
      </c>
      <c r="CT1318" s="8">
        <v>0.1</v>
      </c>
      <c r="CU1318" s="8">
        <v>0.1</v>
      </c>
      <c r="CV1318" s="8">
        <v>0.1</v>
      </c>
      <c r="CW1318" s="8">
        <v>0.1</v>
      </c>
      <c r="CX1318" s="8">
        <v>0.1</v>
      </c>
      <c r="CY1318" s="8">
        <v>0.1</v>
      </c>
      <c r="CZ1318" s="8">
        <v>0.1</v>
      </c>
      <c r="DA1318" s="8">
        <v>7.1536932098216323E-3</v>
      </c>
      <c r="DB1318" s="8">
        <v>9.2846306790178371E-2</v>
      </c>
      <c r="DC1318" s="8">
        <v>0.1</v>
      </c>
      <c r="DD1318" s="8">
        <v>0.1</v>
      </c>
      <c r="DE1318" s="8">
        <v>0.1</v>
      </c>
      <c r="DF1318" s="8">
        <v>0.1</v>
      </c>
      <c r="DG1318" s="8">
        <v>0.1</v>
      </c>
      <c r="DH1318" s="8">
        <v>0.1</v>
      </c>
      <c r="DI1318" s="8">
        <v>8.74948541051557E-2</v>
      </c>
      <c r="DJ1318" s="8">
        <v>9.3980299011817946E-3</v>
      </c>
      <c r="DK1318" s="8">
        <v>2.2547617191051371E-3</v>
      </c>
      <c r="DL1318" s="8">
        <v>8.5235427455736799E-4</v>
      </c>
      <c r="DM1318" s="8">
        <v>0.1</v>
      </c>
      <c r="DN1318" s="8">
        <v>0.1</v>
      </c>
      <c r="DO1318" s="8">
        <v>0.1</v>
      </c>
      <c r="DP1318" s="8">
        <v>0.1</v>
      </c>
      <c r="DQ1318" s="8">
        <v>0.1</v>
      </c>
      <c r="DR1318" s="8">
        <v>0.1</v>
      </c>
      <c r="DS1318" s="8">
        <v>0.1</v>
      </c>
      <c r="DT1318" s="8">
        <v>0.2</v>
      </c>
      <c r="DU1318" s="8">
        <v>0.1</v>
      </c>
      <c r="DV1318" s="8">
        <v>0.1</v>
      </c>
      <c r="DW1318" s="8">
        <v>2.5176318975490691E-2</v>
      </c>
      <c r="DX1318" s="8">
        <v>7.4823681024509314E-2</v>
      </c>
      <c r="DY1318" s="8">
        <v>0.1</v>
      </c>
      <c r="DZ1318" s="8">
        <v>0.1</v>
      </c>
      <c r="EA1318" s="8">
        <v>0.1</v>
      </c>
      <c r="EB1318" s="8">
        <v>0.1</v>
      </c>
      <c r="EC1318" s="8">
        <v>0</v>
      </c>
      <c r="ED1318" s="8">
        <v>0</v>
      </c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  <c r="FK1318" s="8"/>
      <c r="FL1318" s="8"/>
      <c r="FM1318" s="8"/>
      <c r="FN1318" s="8"/>
      <c r="FO1318" s="8"/>
      <c r="FP1318" s="8"/>
      <c r="FQ1318" s="8"/>
      <c r="FR1318" s="8"/>
      <c r="FS1318" s="8"/>
      <c r="FT1318" s="8"/>
      <c r="FU1318" s="8"/>
      <c r="FV1318" s="8"/>
      <c r="FW1318" s="8"/>
      <c r="FX1318" s="8"/>
      <c r="FY1318" s="8"/>
      <c r="FZ1318" s="8"/>
      <c r="GA1318" s="8"/>
      <c r="GB1318" s="8"/>
      <c r="GC1318" s="8"/>
      <c r="GD1318" s="8"/>
      <c r="GE1318" s="8"/>
      <c r="GF1318" s="8"/>
      <c r="GG1318" s="8"/>
      <c r="GH1318" s="8"/>
      <c r="GI1318" s="8"/>
      <c r="GJ1318" s="8"/>
      <c r="GK1318" s="8"/>
      <c r="GL1318" s="8"/>
      <c r="GM1318" s="8"/>
      <c r="GN1318" s="8"/>
      <c r="GO1318" s="8"/>
      <c r="GP1318" s="8"/>
      <c r="GQ1318" s="8"/>
      <c r="GR1318" s="8"/>
      <c r="GS1318" s="8"/>
      <c r="GT1318" s="8"/>
      <c r="GU1318" s="8"/>
      <c r="GV1318" s="8"/>
      <c r="GW1318" s="8"/>
      <c r="GX1318" s="8"/>
    </row>
    <row r="1319" spans="1:206" x14ac:dyDescent="0.3">
      <c r="A1319" s="32"/>
      <c r="B1319" s="23" t="s">
        <v>239</v>
      </c>
      <c r="C1319" s="33"/>
      <c r="D1319" s="33"/>
      <c r="E1319" s="23" t="s">
        <v>162</v>
      </c>
      <c r="F1319" s="23"/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>
        <v>0</v>
      </c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8">
        <v>0</v>
      </c>
      <c r="BS1319" s="8">
        <v>0</v>
      </c>
      <c r="BT1319" s="8">
        <v>0</v>
      </c>
      <c r="BU1319" s="8">
        <v>0</v>
      </c>
      <c r="BV1319" s="8">
        <v>0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8">
        <v>3.0788488872385049E-5</v>
      </c>
      <c r="CC1319" s="8">
        <v>3.0326874288826331E-5</v>
      </c>
      <c r="CD1319" s="8">
        <v>5.9147230777953103E-3</v>
      </c>
      <c r="CE1319" s="8">
        <v>9.100856051168899E-4</v>
      </c>
      <c r="CF1319" s="8">
        <v>1.140068466533892E-3</v>
      </c>
      <c r="CG1319" s="8">
        <v>7.8494529550655076E-4</v>
      </c>
      <c r="CH1319" s="8">
        <v>1.8968104393722959E-4</v>
      </c>
      <c r="CI1319" s="8">
        <v>2.273063685865215E-4</v>
      </c>
      <c r="CJ1319" s="8">
        <v>8.4761777764521574E-4</v>
      </c>
      <c r="CK1319" s="8">
        <v>1.600559317468798E-4</v>
      </c>
      <c r="CL1319" s="8">
        <v>3.2709668991728423E-5</v>
      </c>
      <c r="CM1319" s="8">
        <v>0.5</v>
      </c>
      <c r="CN1319" s="8">
        <v>0.1</v>
      </c>
      <c r="CO1319" s="8">
        <v>0.1</v>
      </c>
      <c r="CP1319" s="8">
        <v>0.1</v>
      </c>
      <c r="CQ1319" s="8">
        <v>0.1</v>
      </c>
      <c r="CR1319" s="8">
        <v>0.1</v>
      </c>
      <c r="CS1319" s="8">
        <v>0.89999999999999991</v>
      </c>
      <c r="CT1319" s="8">
        <v>0.1</v>
      </c>
      <c r="CU1319" s="8">
        <v>0.1</v>
      </c>
      <c r="CV1319" s="8">
        <v>0.1</v>
      </c>
      <c r="CW1319" s="8">
        <v>0.1</v>
      </c>
      <c r="CX1319" s="8">
        <v>0.1</v>
      </c>
      <c r="CY1319" s="8">
        <v>0.1</v>
      </c>
      <c r="CZ1319" s="8">
        <v>0.1</v>
      </c>
      <c r="DA1319" s="8">
        <v>7.1536932098216323E-3</v>
      </c>
      <c r="DB1319" s="8">
        <v>9.2846306790178371E-2</v>
      </c>
      <c r="DC1319" s="8">
        <v>0.1</v>
      </c>
      <c r="DD1319" s="8">
        <v>0.1</v>
      </c>
      <c r="DE1319" s="8">
        <v>0.1</v>
      </c>
      <c r="DF1319" s="8">
        <v>0.1</v>
      </c>
      <c r="DG1319" s="8">
        <v>0.1</v>
      </c>
      <c r="DH1319" s="8">
        <v>0.1</v>
      </c>
      <c r="DI1319" s="8">
        <v>8.74948541051557E-2</v>
      </c>
      <c r="DJ1319" s="8">
        <v>9.3980299011817946E-3</v>
      </c>
      <c r="DK1319" s="8">
        <v>2.2547617191051371E-3</v>
      </c>
      <c r="DL1319" s="8">
        <v>8.5235427455736799E-4</v>
      </c>
      <c r="DM1319" s="8">
        <v>0.1</v>
      </c>
      <c r="DN1319" s="8">
        <v>0.1</v>
      </c>
      <c r="DO1319" s="8">
        <v>0.1</v>
      </c>
      <c r="DP1319" s="8">
        <v>0.1</v>
      </c>
      <c r="DQ1319" s="8">
        <v>0.1</v>
      </c>
      <c r="DR1319" s="8">
        <v>0.1</v>
      </c>
      <c r="DS1319" s="8">
        <v>0.1</v>
      </c>
      <c r="DT1319" s="8">
        <v>0.2</v>
      </c>
      <c r="DU1319" s="8">
        <v>0.1</v>
      </c>
      <c r="DV1319" s="8">
        <v>0.1</v>
      </c>
      <c r="DW1319" s="8">
        <v>2.5176318975490691E-2</v>
      </c>
      <c r="DX1319" s="8">
        <v>7.4823681024509314E-2</v>
      </c>
      <c r="DY1319" s="8">
        <v>0.1</v>
      </c>
      <c r="DZ1319" s="8">
        <v>0.1</v>
      </c>
      <c r="EA1319" s="8">
        <v>0.1</v>
      </c>
      <c r="EB1319" s="8">
        <v>0.1</v>
      </c>
      <c r="EC1319" s="8">
        <v>0</v>
      </c>
      <c r="ED1319" s="8">
        <v>0</v>
      </c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/>
      <c r="FW1319" s="8"/>
      <c r="FX1319" s="8"/>
      <c r="FY1319" s="8"/>
      <c r="FZ1319" s="8"/>
      <c r="GA1319" s="8"/>
      <c r="GB1319" s="8"/>
      <c r="GC1319" s="8"/>
      <c r="GD1319" s="8"/>
      <c r="GE1319" s="8"/>
      <c r="GF1319" s="8"/>
      <c r="GG1319" s="8"/>
      <c r="GH1319" s="8"/>
      <c r="GI1319" s="8"/>
      <c r="GJ1319" s="8"/>
      <c r="GK1319" s="8"/>
      <c r="GL1319" s="8"/>
      <c r="GM1319" s="8"/>
      <c r="GN1319" s="8"/>
      <c r="GO1319" s="8"/>
      <c r="GP1319" s="8"/>
      <c r="GQ1319" s="8"/>
      <c r="GR1319" s="8"/>
      <c r="GS1319" s="8"/>
      <c r="GT1319" s="8"/>
      <c r="GU1319" s="8"/>
      <c r="GV1319" s="8"/>
      <c r="GW1319" s="8"/>
      <c r="GX1319" s="8"/>
    </row>
    <row r="1320" spans="1:206" x14ac:dyDescent="0.3">
      <c r="A1320" s="32"/>
      <c r="B1320" s="23" t="s">
        <v>240</v>
      </c>
      <c r="C1320" s="33"/>
      <c r="D1320" s="33"/>
      <c r="E1320" s="23" t="s">
        <v>162</v>
      </c>
      <c r="F1320" s="23"/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8">
        <v>0</v>
      </c>
      <c r="BS1320" s="8">
        <v>0</v>
      </c>
      <c r="BT1320" s="8">
        <v>0</v>
      </c>
      <c r="BU1320" s="8">
        <v>0</v>
      </c>
      <c r="BV1320" s="8">
        <v>0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8">
        <v>3.0788488872385049E-5</v>
      </c>
      <c r="CC1320" s="8">
        <v>3.0326874288826331E-5</v>
      </c>
      <c r="CD1320" s="8">
        <v>5.9147230777953103E-3</v>
      </c>
      <c r="CE1320" s="8">
        <v>9.100856051168899E-4</v>
      </c>
      <c r="CF1320" s="8">
        <v>1.140068466533892E-3</v>
      </c>
      <c r="CG1320" s="8">
        <v>7.8494529550655076E-4</v>
      </c>
      <c r="CH1320" s="8">
        <v>1.8968104393722959E-4</v>
      </c>
      <c r="CI1320" s="8">
        <v>2.273063685865215E-4</v>
      </c>
      <c r="CJ1320" s="8">
        <v>8.4761777764521574E-4</v>
      </c>
      <c r="CK1320" s="8">
        <v>1.600559317468798E-4</v>
      </c>
      <c r="CL1320" s="8">
        <v>3.2709668991728423E-5</v>
      </c>
      <c r="CM1320" s="8">
        <v>0.5</v>
      </c>
      <c r="CN1320" s="8">
        <v>0.1</v>
      </c>
      <c r="CO1320" s="8">
        <v>0.1</v>
      </c>
      <c r="CP1320" s="8">
        <v>0.1</v>
      </c>
      <c r="CQ1320" s="8">
        <v>0.1</v>
      </c>
      <c r="CR1320" s="8">
        <v>0.1</v>
      </c>
      <c r="CS1320" s="8">
        <v>0.89999999999999991</v>
      </c>
      <c r="CT1320" s="8">
        <v>0.1</v>
      </c>
      <c r="CU1320" s="8">
        <v>0.1</v>
      </c>
      <c r="CV1320" s="8">
        <v>0.1</v>
      </c>
      <c r="CW1320" s="8">
        <v>0.1</v>
      </c>
      <c r="CX1320" s="8">
        <v>0.1</v>
      </c>
      <c r="CY1320" s="8">
        <v>0.1</v>
      </c>
      <c r="CZ1320" s="8">
        <v>0.1</v>
      </c>
      <c r="DA1320" s="8">
        <v>7.1536932098216323E-3</v>
      </c>
      <c r="DB1320" s="8">
        <v>9.2846306790178371E-2</v>
      </c>
      <c r="DC1320" s="8">
        <v>0.1</v>
      </c>
      <c r="DD1320" s="8">
        <v>0.1</v>
      </c>
      <c r="DE1320" s="8">
        <v>0.1</v>
      </c>
      <c r="DF1320" s="8">
        <v>0.1</v>
      </c>
      <c r="DG1320" s="8">
        <v>0.1</v>
      </c>
      <c r="DH1320" s="8">
        <v>0.1</v>
      </c>
      <c r="DI1320" s="8">
        <v>8.74948541051557E-2</v>
      </c>
      <c r="DJ1320" s="8">
        <v>9.3980299011817946E-3</v>
      </c>
      <c r="DK1320" s="8">
        <v>2.2547617191051371E-3</v>
      </c>
      <c r="DL1320" s="8">
        <v>8.5235427455736799E-4</v>
      </c>
      <c r="DM1320" s="8">
        <v>0.1</v>
      </c>
      <c r="DN1320" s="8">
        <v>0.1</v>
      </c>
      <c r="DO1320" s="8">
        <v>0.1</v>
      </c>
      <c r="DP1320" s="8">
        <v>0.1</v>
      </c>
      <c r="DQ1320" s="8">
        <v>0.1</v>
      </c>
      <c r="DR1320" s="8">
        <v>0.1</v>
      </c>
      <c r="DS1320" s="8">
        <v>0.1</v>
      </c>
      <c r="DT1320" s="8">
        <v>0.2</v>
      </c>
      <c r="DU1320" s="8">
        <v>0.1</v>
      </c>
      <c r="DV1320" s="8">
        <v>0.1</v>
      </c>
      <c r="DW1320" s="8">
        <v>2.5176318975490691E-2</v>
      </c>
      <c r="DX1320" s="8">
        <v>7.4823681024509314E-2</v>
      </c>
      <c r="DY1320" s="8">
        <v>0.1</v>
      </c>
      <c r="DZ1320" s="8">
        <v>0.1</v>
      </c>
      <c r="EA1320" s="8">
        <v>0.1</v>
      </c>
      <c r="EB1320" s="8">
        <v>0.1</v>
      </c>
      <c r="EC1320" s="8">
        <v>0</v>
      </c>
      <c r="ED1320" s="8">
        <v>0</v>
      </c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  <c r="FK1320" s="8"/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/>
      <c r="FW1320" s="8"/>
      <c r="FX1320" s="8"/>
      <c r="FY1320" s="8"/>
      <c r="FZ1320" s="8"/>
      <c r="GA1320" s="8"/>
      <c r="GB1320" s="8"/>
      <c r="GC1320" s="8"/>
      <c r="GD1320" s="8"/>
      <c r="GE1320" s="8"/>
      <c r="GF1320" s="8"/>
      <c r="GG1320" s="8"/>
      <c r="GH1320" s="8"/>
      <c r="GI1320" s="8"/>
      <c r="GJ1320" s="8"/>
      <c r="GK1320" s="8"/>
      <c r="GL1320" s="8"/>
      <c r="GM1320" s="8"/>
      <c r="GN1320" s="8"/>
      <c r="GO1320" s="8"/>
      <c r="GP1320" s="8"/>
      <c r="GQ1320" s="8"/>
      <c r="GR1320" s="8"/>
      <c r="GS1320" s="8"/>
      <c r="GT1320" s="8"/>
      <c r="GU1320" s="8"/>
      <c r="GV1320" s="8"/>
      <c r="GW1320" s="8"/>
      <c r="GX1320" s="8"/>
    </row>
    <row r="1321" spans="1:206" x14ac:dyDescent="0.3">
      <c r="A1321" s="32"/>
      <c r="B1321" s="23" t="s">
        <v>241</v>
      </c>
      <c r="C1321" s="33"/>
      <c r="D1321" s="33"/>
      <c r="E1321" s="23" t="s">
        <v>162</v>
      </c>
      <c r="F1321" s="23"/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>
        <v>0</v>
      </c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8">
        <v>0</v>
      </c>
      <c r="BS1321" s="8">
        <v>0</v>
      </c>
      <c r="BT1321" s="8">
        <v>0</v>
      </c>
      <c r="BU1321" s="8">
        <v>0</v>
      </c>
      <c r="BV1321" s="8">
        <v>0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8">
        <v>3.0788488872385049E-5</v>
      </c>
      <c r="CC1321" s="8">
        <v>3.0326874288826331E-5</v>
      </c>
      <c r="CD1321" s="8">
        <v>5.9147230777953103E-3</v>
      </c>
      <c r="CE1321" s="8">
        <v>9.100856051168899E-4</v>
      </c>
      <c r="CF1321" s="8">
        <v>1.140068466533892E-3</v>
      </c>
      <c r="CG1321" s="8">
        <v>7.8494529550655076E-4</v>
      </c>
      <c r="CH1321" s="8">
        <v>1.8968104393722959E-4</v>
      </c>
      <c r="CI1321" s="8">
        <v>2.273063685865215E-4</v>
      </c>
      <c r="CJ1321" s="8">
        <v>8.4761777764521574E-4</v>
      </c>
      <c r="CK1321" s="8">
        <v>1.600559317468798E-4</v>
      </c>
      <c r="CL1321" s="8">
        <v>3.2709668991728423E-5</v>
      </c>
      <c r="CM1321" s="8">
        <v>0.5</v>
      </c>
      <c r="CN1321" s="8">
        <v>0.1</v>
      </c>
      <c r="CO1321" s="8">
        <v>0.1</v>
      </c>
      <c r="CP1321" s="8">
        <v>0.1</v>
      </c>
      <c r="CQ1321" s="8">
        <v>0.1</v>
      </c>
      <c r="CR1321" s="8">
        <v>0.1</v>
      </c>
      <c r="CS1321" s="8">
        <v>0.89999999999999991</v>
      </c>
      <c r="CT1321" s="8">
        <v>0.1</v>
      </c>
      <c r="CU1321" s="8">
        <v>0.1</v>
      </c>
      <c r="CV1321" s="8">
        <v>0.1</v>
      </c>
      <c r="CW1321" s="8">
        <v>0.1</v>
      </c>
      <c r="CX1321" s="8">
        <v>0.1</v>
      </c>
      <c r="CY1321" s="8">
        <v>0.1</v>
      </c>
      <c r="CZ1321" s="8">
        <v>0.1</v>
      </c>
      <c r="DA1321" s="8">
        <v>7.1536932098216323E-3</v>
      </c>
      <c r="DB1321" s="8">
        <v>9.2846306790178371E-2</v>
      </c>
      <c r="DC1321" s="8">
        <v>0.1</v>
      </c>
      <c r="DD1321" s="8">
        <v>0.1</v>
      </c>
      <c r="DE1321" s="8">
        <v>0.1</v>
      </c>
      <c r="DF1321" s="8">
        <v>0.1</v>
      </c>
      <c r="DG1321" s="8">
        <v>0.1</v>
      </c>
      <c r="DH1321" s="8">
        <v>0.1</v>
      </c>
      <c r="DI1321" s="8">
        <v>8.74948541051557E-2</v>
      </c>
      <c r="DJ1321" s="8">
        <v>9.3980299011817946E-3</v>
      </c>
      <c r="DK1321" s="8">
        <v>2.2547617191051371E-3</v>
      </c>
      <c r="DL1321" s="8">
        <v>8.5235427455736799E-4</v>
      </c>
      <c r="DM1321" s="8">
        <v>0.1</v>
      </c>
      <c r="DN1321" s="8">
        <v>0.1</v>
      </c>
      <c r="DO1321" s="8">
        <v>0.1</v>
      </c>
      <c r="DP1321" s="8">
        <v>0.1</v>
      </c>
      <c r="DQ1321" s="8">
        <v>0.1</v>
      </c>
      <c r="DR1321" s="8">
        <v>0.1</v>
      </c>
      <c r="DS1321" s="8">
        <v>0.1</v>
      </c>
      <c r="DT1321" s="8">
        <v>0.2</v>
      </c>
      <c r="DU1321" s="8">
        <v>0.1</v>
      </c>
      <c r="DV1321" s="8">
        <v>0.1</v>
      </c>
      <c r="DW1321" s="8">
        <v>2.5176318975490691E-2</v>
      </c>
      <c r="DX1321" s="8">
        <v>7.4823681024509314E-2</v>
      </c>
      <c r="DY1321" s="8">
        <v>0.1</v>
      </c>
      <c r="DZ1321" s="8">
        <v>0.1</v>
      </c>
      <c r="EA1321" s="8">
        <v>0.1</v>
      </c>
      <c r="EB1321" s="8">
        <v>0.1</v>
      </c>
      <c r="EC1321" s="8">
        <v>0</v>
      </c>
      <c r="ED1321" s="8">
        <v>0</v>
      </c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  <c r="FK1321" s="8"/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  <c r="GA1321" s="8"/>
      <c r="GB1321" s="8"/>
      <c r="GC1321" s="8"/>
      <c r="GD1321" s="8"/>
      <c r="GE1321" s="8"/>
      <c r="GF1321" s="8"/>
      <c r="GG1321" s="8"/>
      <c r="GH1321" s="8"/>
      <c r="GI1321" s="8"/>
      <c r="GJ1321" s="8"/>
      <c r="GK1321" s="8"/>
      <c r="GL1321" s="8"/>
      <c r="GM1321" s="8"/>
      <c r="GN1321" s="8"/>
      <c r="GO1321" s="8"/>
      <c r="GP1321" s="8"/>
      <c r="GQ1321" s="8"/>
      <c r="GR1321" s="8"/>
      <c r="GS1321" s="8"/>
      <c r="GT1321" s="8"/>
      <c r="GU1321" s="8"/>
      <c r="GV1321" s="8"/>
      <c r="GW1321" s="8"/>
      <c r="GX1321" s="8"/>
    </row>
    <row r="1322" spans="1:206" x14ac:dyDescent="0.3">
      <c r="A1322" s="32"/>
      <c r="B1322" s="23" t="s">
        <v>242</v>
      </c>
      <c r="C1322" s="33"/>
      <c r="D1322" s="33"/>
      <c r="E1322" s="23" t="s">
        <v>162</v>
      </c>
      <c r="F1322" s="23"/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>
        <v>0</v>
      </c>
      <c r="BU1322" s="8">
        <v>0</v>
      </c>
      <c r="BV1322" s="8">
        <v>0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8">
        <v>3.0788488872385049E-5</v>
      </c>
      <c r="CC1322" s="8">
        <v>3.0326874288826331E-5</v>
      </c>
      <c r="CD1322" s="8">
        <v>5.9147230777953103E-3</v>
      </c>
      <c r="CE1322" s="8">
        <v>9.100856051168899E-4</v>
      </c>
      <c r="CF1322" s="8">
        <v>1.140068466533892E-3</v>
      </c>
      <c r="CG1322" s="8">
        <v>7.8494529550655076E-4</v>
      </c>
      <c r="CH1322" s="8">
        <v>1.8968104393722959E-4</v>
      </c>
      <c r="CI1322" s="8">
        <v>2.273063685865215E-4</v>
      </c>
      <c r="CJ1322" s="8">
        <v>8.4761777764521574E-4</v>
      </c>
      <c r="CK1322" s="8">
        <v>1.600559317468798E-4</v>
      </c>
      <c r="CL1322" s="8">
        <v>3.2709668991728423E-5</v>
      </c>
      <c r="CM1322" s="8">
        <v>0.5</v>
      </c>
      <c r="CN1322" s="8">
        <v>0.1</v>
      </c>
      <c r="CO1322" s="8">
        <v>0.1</v>
      </c>
      <c r="CP1322" s="8">
        <v>0.1</v>
      </c>
      <c r="CQ1322" s="8">
        <v>0.1</v>
      </c>
      <c r="CR1322" s="8">
        <v>0.1</v>
      </c>
      <c r="CS1322" s="8">
        <v>0.89999999999999991</v>
      </c>
      <c r="CT1322" s="8">
        <v>0.1</v>
      </c>
      <c r="CU1322" s="8">
        <v>0.1</v>
      </c>
      <c r="CV1322" s="8">
        <v>0.1</v>
      </c>
      <c r="CW1322" s="8">
        <v>0.1</v>
      </c>
      <c r="CX1322" s="8">
        <v>0.1</v>
      </c>
      <c r="CY1322" s="8">
        <v>0.1</v>
      </c>
      <c r="CZ1322" s="8">
        <v>0.1</v>
      </c>
      <c r="DA1322" s="8">
        <v>7.1536932098216323E-3</v>
      </c>
      <c r="DB1322" s="8">
        <v>9.2846306790178371E-2</v>
      </c>
      <c r="DC1322" s="8">
        <v>0.1</v>
      </c>
      <c r="DD1322" s="8">
        <v>0.1</v>
      </c>
      <c r="DE1322" s="8">
        <v>0.1</v>
      </c>
      <c r="DF1322" s="8">
        <v>0.1</v>
      </c>
      <c r="DG1322" s="8">
        <v>0.1</v>
      </c>
      <c r="DH1322" s="8">
        <v>0.1</v>
      </c>
      <c r="DI1322" s="8">
        <v>8.74948541051557E-2</v>
      </c>
      <c r="DJ1322" s="8">
        <v>9.3980299011817946E-3</v>
      </c>
      <c r="DK1322" s="8">
        <v>2.2547617191051371E-3</v>
      </c>
      <c r="DL1322" s="8">
        <v>8.5235427455736799E-4</v>
      </c>
      <c r="DM1322" s="8">
        <v>0.1</v>
      </c>
      <c r="DN1322" s="8">
        <v>0.1</v>
      </c>
      <c r="DO1322" s="8">
        <v>0.1</v>
      </c>
      <c r="DP1322" s="8">
        <v>0.1</v>
      </c>
      <c r="DQ1322" s="8">
        <v>0.1</v>
      </c>
      <c r="DR1322" s="8">
        <v>0.1</v>
      </c>
      <c r="DS1322" s="8">
        <v>0.1</v>
      </c>
      <c r="DT1322" s="8">
        <v>0.2</v>
      </c>
      <c r="DU1322" s="8">
        <v>0.1</v>
      </c>
      <c r="DV1322" s="8">
        <v>0.1</v>
      </c>
      <c r="DW1322" s="8">
        <v>2.5176318975490691E-2</v>
      </c>
      <c r="DX1322" s="8">
        <v>7.4823681024509314E-2</v>
      </c>
      <c r="DY1322" s="8">
        <v>0.1</v>
      </c>
      <c r="DZ1322" s="8">
        <v>0.1</v>
      </c>
      <c r="EA1322" s="8">
        <v>0.1</v>
      </c>
      <c r="EB1322" s="8">
        <v>0.1</v>
      </c>
      <c r="EC1322" s="8">
        <v>0</v>
      </c>
      <c r="ED1322" s="8">
        <v>0</v>
      </c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/>
      <c r="GA1322" s="8"/>
      <c r="GB1322" s="8"/>
      <c r="GC1322" s="8"/>
      <c r="GD1322" s="8"/>
      <c r="GE1322" s="8"/>
      <c r="GF1322" s="8"/>
      <c r="GG1322" s="8"/>
      <c r="GH1322" s="8"/>
      <c r="GI1322" s="8"/>
      <c r="GJ1322" s="8"/>
      <c r="GK1322" s="8"/>
      <c r="GL1322" s="8"/>
      <c r="GM1322" s="8"/>
      <c r="GN1322" s="8"/>
      <c r="GO1322" s="8"/>
      <c r="GP1322" s="8"/>
      <c r="GQ1322" s="8"/>
      <c r="GR1322" s="8"/>
      <c r="GS1322" s="8"/>
      <c r="GT1322" s="8"/>
      <c r="GU1322" s="8"/>
      <c r="GV1322" s="8"/>
      <c r="GW1322" s="8"/>
      <c r="GX1322" s="8"/>
    </row>
    <row r="1323" spans="1:206" x14ac:dyDescent="0.3">
      <c r="A1323" s="32"/>
      <c r="B1323" s="23" t="s">
        <v>243</v>
      </c>
      <c r="C1323" s="33"/>
      <c r="D1323" s="33"/>
      <c r="E1323" s="23" t="s">
        <v>162</v>
      </c>
      <c r="F1323" s="23"/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>
        <v>0</v>
      </c>
      <c r="BI1323" s="8">
        <v>0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0</v>
      </c>
      <c r="BT1323" s="8">
        <v>0</v>
      </c>
      <c r="BU1323" s="8">
        <v>0</v>
      </c>
      <c r="BV1323" s="8">
        <v>0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8">
        <v>3.0788488872385049E-5</v>
      </c>
      <c r="CC1323" s="8">
        <v>3.0326874288826331E-5</v>
      </c>
      <c r="CD1323" s="8">
        <v>5.9147230777953103E-3</v>
      </c>
      <c r="CE1323" s="8">
        <v>9.100856051168899E-4</v>
      </c>
      <c r="CF1323" s="8">
        <v>1.140068466533892E-3</v>
      </c>
      <c r="CG1323" s="8">
        <v>7.8494529550655076E-4</v>
      </c>
      <c r="CH1323" s="8">
        <v>1.8968104393722959E-4</v>
      </c>
      <c r="CI1323" s="8">
        <v>2.273063685865215E-4</v>
      </c>
      <c r="CJ1323" s="8">
        <v>8.4761777764521574E-4</v>
      </c>
      <c r="CK1323" s="8">
        <v>1.600559317468798E-4</v>
      </c>
      <c r="CL1323" s="8">
        <v>3.2709668991728423E-5</v>
      </c>
      <c r="CM1323" s="8">
        <v>0.5</v>
      </c>
      <c r="CN1323" s="8">
        <v>0.1</v>
      </c>
      <c r="CO1323" s="8">
        <v>0.1</v>
      </c>
      <c r="CP1323" s="8">
        <v>0.1</v>
      </c>
      <c r="CQ1323" s="8">
        <v>0.1</v>
      </c>
      <c r="CR1323" s="8">
        <v>0.1</v>
      </c>
      <c r="CS1323" s="8">
        <v>0.89999999999999991</v>
      </c>
      <c r="CT1323" s="8">
        <v>0.1</v>
      </c>
      <c r="CU1323" s="8">
        <v>0.1</v>
      </c>
      <c r="CV1323" s="8">
        <v>0.1</v>
      </c>
      <c r="CW1323" s="8">
        <v>0.1</v>
      </c>
      <c r="CX1323" s="8">
        <v>0.1</v>
      </c>
      <c r="CY1323" s="8">
        <v>0.1</v>
      </c>
      <c r="CZ1323" s="8">
        <v>0.1</v>
      </c>
      <c r="DA1323" s="8">
        <v>7.1536932098216323E-3</v>
      </c>
      <c r="DB1323" s="8">
        <v>9.2846306790178371E-2</v>
      </c>
      <c r="DC1323" s="8">
        <v>0.1</v>
      </c>
      <c r="DD1323" s="8">
        <v>0.1</v>
      </c>
      <c r="DE1323" s="8">
        <v>0.1</v>
      </c>
      <c r="DF1323" s="8">
        <v>0.1</v>
      </c>
      <c r="DG1323" s="8">
        <v>0.1</v>
      </c>
      <c r="DH1323" s="8">
        <v>0.1</v>
      </c>
      <c r="DI1323" s="8">
        <v>8.74948541051557E-2</v>
      </c>
      <c r="DJ1323" s="8">
        <v>9.3980299011817946E-3</v>
      </c>
      <c r="DK1323" s="8">
        <v>2.2547617191051371E-3</v>
      </c>
      <c r="DL1323" s="8">
        <v>8.5235427455736799E-4</v>
      </c>
      <c r="DM1323" s="8">
        <v>0.1</v>
      </c>
      <c r="DN1323" s="8">
        <v>0.1</v>
      </c>
      <c r="DO1323" s="8">
        <v>0.1</v>
      </c>
      <c r="DP1323" s="8">
        <v>0.1</v>
      </c>
      <c r="DQ1323" s="8">
        <v>0.1</v>
      </c>
      <c r="DR1323" s="8">
        <v>0.1</v>
      </c>
      <c r="DS1323" s="8">
        <v>0.1</v>
      </c>
      <c r="DT1323" s="8">
        <v>0.2</v>
      </c>
      <c r="DU1323" s="8">
        <v>0.1</v>
      </c>
      <c r="DV1323" s="8">
        <v>0.1</v>
      </c>
      <c r="DW1323" s="8">
        <v>2.5176318975490691E-2</v>
      </c>
      <c r="DX1323" s="8">
        <v>7.4823681024509314E-2</v>
      </c>
      <c r="DY1323" s="8">
        <v>0.1</v>
      </c>
      <c r="DZ1323" s="8">
        <v>0.1</v>
      </c>
      <c r="EA1323" s="8">
        <v>0.1</v>
      </c>
      <c r="EB1323" s="8">
        <v>0.1</v>
      </c>
      <c r="EC1323" s="8">
        <v>0</v>
      </c>
      <c r="ED1323" s="8">
        <v>0</v>
      </c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  <c r="GF1323" s="8"/>
      <c r="GG1323" s="8"/>
      <c r="GH1323" s="8"/>
      <c r="GI1323" s="8"/>
      <c r="GJ1323" s="8"/>
      <c r="GK1323" s="8"/>
      <c r="GL1323" s="8"/>
      <c r="GM1323" s="8"/>
      <c r="GN1323" s="8"/>
      <c r="GO1323" s="8"/>
      <c r="GP1323" s="8"/>
      <c r="GQ1323" s="8"/>
      <c r="GR1323" s="8"/>
      <c r="GS1323" s="8"/>
      <c r="GT1323" s="8"/>
      <c r="GU1323" s="8"/>
      <c r="GV1323" s="8"/>
      <c r="GW1323" s="8"/>
      <c r="GX1323" s="8"/>
    </row>
    <row r="1324" spans="1:206" x14ac:dyDescent="0.3">
      <c r="A1324" s="32"/>
      <c r="B1324" s="23" t="s">
        <v>244</v>
      </c>
      <c r="C1324" s="33"/>
      <c r="D1324" s="33"/>
      <c r="E1324" s="23" t="s">
        <v>162</v>
      </c>
      <c r="F1324" s="23"/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0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8">
        <v>3.0788488872385049E-5</v>
      </c>
      <c r="CC1324" s="8">
        <v>3.0326874288826331E-5</v>
      </c>
      <c r="CD1324" s="8">
        <v>5.9147230777953103E-3</v>
      </c>
      <c r="CE1324" s="8">
        <v>9.100856051168899E-4</v>
      </c>
      <c r="CF1324" s="8">
        <v>1.140068466533892E-3</v>
      </c>
      <c r="CG1324" s="8">
        <v>7.8494529550655076E-4</v>
      </c>
      <c r="CH1324" s="8">
        <v>1.8968104393722959E-4</v>
      </c>
      <c r="CI1324" s="8">
        <v>2.273063685865215E-4</v>
      </c>
      <c r="CJ1324" s="8">
        <v>8.4761777764521574E-4</v>
      </c>
      <c r="CK1324" s="8">
        <v>1.600559317468798E-4</v>
      </c>
      <c r="CL1324" s="8">
        <v>3.2709668991728423E-5</v>
      </c>
      <c r="CM1324" s="8">
        <v>0.5</v>
      </c>
      <c r="CN1324" s="8">
        <v>0.1</v>
      </c>
      <c r="CO1324" s="8">
        <v>0.1</v>
      </c>
      <c r="CP1324" s="8">
        <v>0.1</v>
      </c>
      <c r="CQ1324" s="8">
        <v>0.1</v>
      </c>
      <c r="CR1324" s="8">
        <v>0.1</v>
      </c>
      <c r="CS1324" s="8">
        <v>0.89999999999999991</v>
      </c>
      <c r="CT1324" s="8">
        <v>0.1</v>
      </c>
      <c r="CU1324" s="8">
        <v>0.1</v>
      </c>
      <c r="CV1324" s="8">
        <v>0.1</v>
      </c>
      <c r="CW1324" s="8">
        <v>0.1</v>
      </c>
      <c r="CX1324" s="8">
        <v>0.1</v>
      </c>
      <c r="CY1324" s="8">
        <v>0.1</v>
      </c>
      <c r="CZ1324" s="8">
        <v>0.1</v>
      </c>
      <c r="DA1324" s="8">
        <v>7.1536932098216323E-3</v>
      </c>
      <c r="DB1324" s="8">
        <v>9.2846306790178371E-2</v>
      </c>
      <c r="DC1324" s="8">
        <v>0.1</v>
      </c>
      <c r="DD1324" s="8">
        <v>0.1</v>
      </c>
      <c r="DE1324" s="8">
        <v>0.1</v>
      </c>
      <c r="DF1324" s="8">
        <v>0.1</v>
      </c>
      <c r="DG1324" s="8">
        <v>0.1</v>
      </c>
      <c r="DH1324" s="8">
        <v>0.1</v>
      </c>
      <c r="DI1324" s="8">
        <v>8.74948541051557E-2</v>
      </c>
      <c r="DJ1324" s="8">
        <v>9.3980299011817946E-3</v>
      </c>
      <c r="DK1324" s="8">
        <v>2.2547617191051371E-3</v>
      </c>
      <c r="DL1324" s="8">
        <v>8.5235427455736799E-4</v>
      </c>
      <c r="DM1324" s="8">
        <v>0.1</v>
      </c>
      <c r="DN1324" s="8">
        <v>0.1</v>
      </c>
      <c r="DO1324" s="8">
        <v>0.1</v>
      </c>
      <c r="DP1324" s="8">
        <v>0.1</v>
      </c>
      <c r="DQ1324" s="8">
        <v>0.1</v>
      </c>
      <c r="DR1324" s="8">
        <v>0.1</v>
      </c>
      <c r="DS1324" s="8">
        <v>0.1</v>
      </c>
      <c r="DT1324" s="8">
        <v>0.2</v>
      </c>
      <c r="DU1324" s="8">
        <v>0.1</v>
      </c>
      <c r="DV1324" s="8">
        <v>0.1</v>
      </c>
      <c r="DW1324" s="8">
        <v>2.5176318975490691E-2</v>
      </c>
      <c r="DX1324" s="8">
        <v>7.4823681024509314E-2</v>
      </c>
      <c r="DY1324" s="8">
        <v>0.1</v>
      </c>
      <c r="DZ1324" s="8">
        <v>0.1</v>
      </c>
      <c r="EA1324" s="8">
        <v>0.1</v>
      </c>
      <c r="EB1324" s="8">
        <v>0.1</v>
      </c>
      <c r="EC1324" s="8">
        <v>0</v>
      </c>
      <c r="ED1324" s="8">
        <v>0</v>
      </c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  <c r="GD1324" s="8"/>
      <c r="GE1324" s="8"/>
      <c r="GF1324" s="8"/>
      <c r="GG1324" s="8"/>
      <c r="GH1324" s="8"/>
      <c r="GI1324" s="8"/>
      <c r="GJ1324" s="8"/>
      <c r="GK1324" s="8"/>
      <c r="GL1324" s="8"/>
      <c r="GM1324" s="8"/>
      <c r="GN1324" s="8"/>
      <c r="GO1324" s="8"/>
      <c r="GP1324" s="8"/>
      <c r="GQ1324" s="8"/>
      <c r="GR1324" s="8"/>
      <c r="GS1324" s="8"/>
      <c r="GT1324" s="8"/>
      <c r="GU1324" s="8"/>
      <c r="GV1324" s="8"/>
      <c r="GW1324" s="8"/>
      <c r="GX1324" s="8"/>
    </row>
    <row r="1325" spans="1:206" x14ac:dyDescent="0.3">
      <c r="A1325" s="32"/>
      <c r="B1325" s="23" t="s">
        <v>245</v>
      </c>
      <c r="C1325" s="33"/>
      <c r="D1325" s="33"/>
      <c r="E1325" s="23" t="s">
        <v>162</v>
      </c>
      <c r="F1325" s="23"/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>
        <v>0</v>
      </c>
      <c r="BI1325" s="8">
        <v>0</v>
      </c>
      <c r="BJ1325" s="8">
        <v>0</v>
      </c>
      <c r="BK1325" s="8">
        <v>0</v>
      </c>
      <c r="BL1325" s="8">
        <v>0</v>
      </c>
      <c r="BM1325" s="8">
        <v>0</v>
      </c>
      <c r="BN1325" s="8">
        <v>0</v>
      </c>
      <c r="BO1325" s="8">
        <v>0</v>
      </c>
      <c r="BP1325" s="8">
        <v>0</v>
      </c>
      <c r="BQ1325" s="8">
        <v>0</v>
      </c>
      <c r="BR1325" s="8">
        <v>0</v>
      </c>
      <c r="BS1325" s="8">
        <v>0</v>
      </c>
      <c r="BT1325" s="8">
        <v>0</v>
      </c>
      <c r="BU1325" s="8">
        <v>0</v>
      </c>
      <c r="BV1325" s="8">
        <v>0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8">
        <v>3.0788488872385049E-5</v>
      </c>
      <c r="CC1325" s="8">
        <v>3.0326874288826331E-5</v>
      </c>
      <c r="CD1325" s="8">
        <v>5.9147230777953103E-3</v>
      </c>
      <c r="CE1325" s="8">
        <v>9.100856051168899E-4</v>
      </c>
      <c r="CF1325" s="8">
        <v>1.140068466533892E-3</v>
      </c>
      <c r="CG1325" s="8">
        <v>7.8494529550655076E-4</v>
      </c>
      <c r="CH1325" s="8">
        <v>1.8968104393722959E-4</v>
      </c>
      <c r="CI1325" s="8">
        <v>2.273063685865215E-4</v>
      </c>
      <c r="CJ1325" s="8">
        <v>8.4761777764521574E-4</v>
      </c>
      <c r="CK1325" s="8">
        <v>1.600559317468798E-4</v>
      </c>
      <c r="CL1325" s="8">
        <v>3.2709668991728423E-5</v>
      </c>
      <c r="CM1325" s="8">
        <v>0.5</v>
      </c>
      <c r="CN1325" s="8">
        <v>0.1</v>
      </c>
      <c r="CO1325" s="8">
        <v>0.1</v>
      </c>
      <c r="CP1325" s="8">
        <v>0.1</v>
      </c>
      <c r="CQ1325" s="8">
        <v>0.1</v>
      </c>
      <c r="CR1325" s="8">
        <v>0.1</v>
      </c>
      <c r="CS1325" s="8">
        <v>0.89999999999999991</v>
      </c>
      <c r="CT1325" s="8">
        <v>0.1</v>
      </c>
      <c r="CU1325" s="8">
        <v>0.1</v>
      </c>
      <c r="CV1325" s="8">
        <v>0.1</v>
      </c>
      <c r="CW1325" s="8">
        <v>0.1</v>
      </c>
      <c r="CX1325" s="8">
        <v>0.1</v>
      </c>
      <c r="CY1325" s="8">
        <v>0.1</v>
      </c>
      <c r="CZ1325" s="8">
        <v>0.1</v>
      </c>
      <c r="DA1325" s="8">
        <v>7.1536932098216323E-3</v>
      </c>
      <c r="DB1325" s="8">
        <v>9.2846306790178371E-2</v>
      </c>
      <c r="DC1325" s="8">
        <v>0.1</v>
      </c>
      <c r="DD1325" s="8">
        <v>0.1</v>
      </c>
      <c r="DE1325" s="8">
        <v>0.1</v>
      </c>
      <c r="DF1325" s="8">
        <v>0.1</v>
      </c>
      <c r="DG1325" s="8">
        <v>0.1</v>
      </c>
      <c r="DH1325" s="8">
        <v>0.1</v>
      </c>
      <c r="DI1325" s="8">
        <v>8.74948541051557E-2</v>
      </c>
      <c r="DJ1325" s="8">
        <v>9.3980299011817946E-3</v>
      </c>
      <c r="DK1325" s="8">
        <v>2.2547617191051371E-3</v>
      </c>
      <c r="DL1325" s="8">
        <v>8.5235427455736799E-4</v>
      </c>
      <c r="DM1325" s="8">
        <v>0.1</v>
      </c>
      <c r="DN1325" s="8">
        <v>0.1</v>
      </c>
      <c r="DO1325" s="8">
        <v>0.1</v>
      </c>
      <c r="DP1325" s="8">
        <v>0.1</v>
      </c>
      <c r="DQ1325" s="8">
        <v>0.1</v>
      </c>
      <c r="DR1325" s="8">
        <v>0.1</v>
      </c>
      <c r="DS1325" s="8">
        <v>0.1</v>
      </c>
      <c r="DT1325" s="8">
        <v>0.2</v>
      </c>
      <c r="DU1325" s="8">
        <v>0.1</v>
      </c>
      <c r="DV1325" s="8">
        <v>0.1</v>
      </c>
      <c r="DW1325" s="8">
        <v>2.5176318975490691E-2</v>
      </c>
      <c r="DX1325" s="8">
        <v>7.4823681024509314E-2</v>
      </c>
      <c r="DY1325" s="8">
        <v>0.1</v>
      </c>
      <c r="DZ1325" s="8">
        <v>0.1</v>
      </c>
      <c r="EA1325" s="8">
        <v>0.1</v>
      </c>
      <c r="EB1325" s="8">
        <v>0.1</v>
      </c>
      <c r="EC1325" s="8">
        <v>0</v>
      </c>
      <c r="ED1325" s="8">
        <v>0</v>
      </c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/>
      <c r="GA1325" s="8"/>
      <c r="GB1325" s="8"/>
      <c r="GC1325" s="8"/>
      <c r="GD1325" s="8"/>
      <c r="GE1325" s="8"/>
      <c r="GF1325" s="8"/>
      <c r="GG1325" s="8"/>
      <c r="GH1325" s="8"/>
      <c r="GI1325" s="8"/>
      <c r="GJ1325" s="8"/>
      <c r="GK1325" s="8"/>
      <c r="GL1325" s="8"/>
      <c r="GM1325" s="8"/>
      <c r="GN1325" s="8"/>
      <c r="GO1325" s="8"/>
      <c r="GP1325" s="8"/>
      <c r="GQ1325" s="8"/>
      <c r="GR1325" s="8"/>
      <c r="GS1325" s="8"/>
      <c r="GT1325" s="8"/>
      <c r="GU1325" s="8"/>
      <c r="GV1325" s="8"/>
      <c r="GW1325" s="8"/>
      <c r="GX1325" s="8"/>
    </row>
    <row r="1326" spans="1:206" x14ac:dyDescent="0.3">
      <c r="A1326" s="32"/>
      <c r="B1326" s="23" t="s">
        <v>246</v>
      </c>
      <c r="C1326" s="33"/>
      <c r="D1326" s="33"/>
      <c r="E1326" s="23" t="s">
        <v>162</v>
      </c>
      <c r="F1326" s="23"/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0</v>
      </c>
      <c r="BQ1326" s="8">
        <v>0</v>
      </c>
      <c r="BR1326" s="8">
        <v>0</v>
      </c>
      <c r="BS1326" s="8">
        <v>0</v>
      </c>
      <c r="BT1326" s="8">
        <v>0</v>
      </c>
      <c r="BU1326" s="8">
        <v>0</v>
      </c>
      <c r="BV1326" s="8">
        <v>0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8">
        <v>3.0788488872385049E-5</v>
      </c>
      <c r="CC1326" s="8">
        <v>3.0326874288826331E-5</v>
      </c>
      <c r="CD1326" s="8">
        <v>5.9147230777953103E-3</v>
      </c>
      <c r="CE1326" s="8">
        <v>9.100856051168899E-4</v>
      </c>
      <c r="CF1326" s="8">
        <v>1.140068466533892E-3</v>
      </c>
      <c r="CG1326" s="8">
        <v>7.8494529550655076E-4</v>
      </c>
      <c r="CH1326" s="8">
        <v>1.8968104393722959E-4</v>
      </c>
      <c r="CI1326" s="8">
        <v>2.273063685865215E-4</v>
      </c>
      <c r="CJ1326" s="8">
        <v>8.4761777764521574E-4</v>
      </c>
      <c r="CK1326" s="8">
        <v>1.600559317468798E-4</v>
      </c>
      <c r="CL1326" s="8">
        <v>3.2709668991728423E-5</v>
      </c>
      <c r="CM1326" s="8">
        <v>0.5</v>
      </c>
      <c r="CN1326" s="8">
        <v>0.1</v>
      </c>
      <c r="CO1326" s="8">
        <v>0.1</v>
      </c>
      <c r="CP1326" s="8">
        <v>0.1</v>
      </c>
      <c r="CQ1326" s="8">
        <v>0.1</v>
      </c>
      <c r="CR1326" s="8">
        <v>0.1</v>
      </c>
      <c r="CS1326" s="8">
        <v>0.89999999999999991</v>
      </c>
      <c r="CT1326" s="8">
        <v>0.1</v>
      </c>
      <c r="CU1326" s="8">
        <v>0.1</v>
      </c>
      <c r="CV1326" s="8">
        <v>0.1</v>
      </c>
      <c r="CW1326" s="8">
        <v>0.1</v>
      </c>
      <c r="CX1326" s="8">
        <v>0.1</v>
      </c>
      <c r="CY1326" s="8">
        <v>0.1</v>
      </c>
      <c r="CZ1326" s="8">
        <v>0.1</v>
      </c>
      <c r="DA1326" s="8">
        <v>7.1536932098216323E-3</v>
      </c>
      <c r="DB1326" s="8">
        <v>9.2846306790178371E-2</v>
      </c>
      <c r="DC1326" s="8">
        <v>0.1</v>
      </c>
      <c r="DD1326" s="8">
        <v>0.1</v>
      </c>
      <c r="DE1326" s="8">
        <v>0.1</v>
      </c>
      <c r="DF1326" s="8">
        <v>0.1</v>
      </c>
      <c r="DG1326" s="8">
        <v>0.1</v>
      </c>
      <c r="DH1326" s="8">
        <v>0.1</v>
      </c>
      <c r="DI1326" s="8">
        <v>8.74948541051557E-2</v>
      </c>
      <c r="DJ1326" s="8">
        <v>9.3980299011817946E-3</v>
      </c>
      <c r="DK1326" s="8">
        <v>2.2547617191051371E-3</v>
      </c>
      <c r="DL1326" s="8">
        <v>8.5235427455736799E-4</v>
      </c>
      <c r="DM1326" s="8">
        <v>0.1</v>
      </c>
      <c r="DN1326" s="8">
        <v>0.1</v>
      </c>
      <c r="DO1326" s="8">
        <v>0.1</v>
      </c>
      <c r="DP1326" s="8">
        <v>0.1</v>
      </c>
      <c r="DQ1326" s="8">
        <v>0.1</v>
      </c>
      <c r="DR1326" s="8">
        <v>0.1</v>
      </c>
      <c r="DS1326" s="8">
        <v>0.1</v>
      </c>
      <c r="DT1326" s="8">
        <v>0.2</v>
      </c>
      <c r="DU1326" s="8">
        <v>0.1</v>
      </c>
      <c r="DV1326" s="8">
        <v>0.1</v>
      </c>
      <c r="DW1326" s="8">
        <v>2.5176318975490691E-2</v>
      </c>
      <c r="DX1326" s="8">
        <v>7.4823681024509314E-2</v>
      </c>
      <c r="DY1326" s="8">
        <v>0.1</v>
      </c>
      <c r="DZ1326" s="8">
        <v>0.1</v>
      </c>
      <c r="EA1326" s="8">
        <v>0.1</v>
      </c>
      <c r="EB1326" s="8">
        <v>0.1</v>
      </c>
      <c r="EC1326" s="8">
        <v>0</v>
      </c>
      <c r="ED1326" s="8">
        <v>0</v>
      </c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  <c r="GA1326" s="8"/>
      <c r="GB1326" s="8"/>
      <c r="GC1326" s="8"/>
      <c r="GD1326" s="8"/>
      <c r="GE1326" s="8"/>
      <c r="GF1326" s="8"/>
      <c r="GG1326" s="8"/>
      <c r="GH1326" s="8"/>
      <c r="GI1326" s="8"/>
      <c r="GJ1326" s="8"/>
      <c r="GK1326" s="8"/>
      <c r="GL1326" s="8"/>
      <c r="GM1326" s="8"/>
      <c r="GN1326" s="8"/>
      <c r="GO1326" s="8"/>
      <c r="GP1326" s="8"/>
      <c r="GQ1326" s="8"/>
      <c r="GR1326" s="8"/>
      <c r="GS1326" s="8"/>
      <c r="GT1326" s="8"/>
      <c r="GU1326" s="8"/>
      <c r="GV1326" s="8"/>
      <c r="GW1326" s="8"/>
      <c r="GX1326" s="8"/>
    </row>
    <row r="1327" spans="1:206" x14ac:dyDescent="0.3">
      <c r="A1327" s="32"/>
      <c r="B1327" s="23" t="s">
        <v>247</v>
      </c>
      <c r="C1327" s="33"/>
      <c r="D1327" s="33"/>
      <c r="E1327" s="23" t="s">
        <v>162</v>
      </c>
      <c r="F1327" s="23"/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>
        <v>0</v>
      </c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8">
        <v>0</v>
      </c>
      <c r="BS1327" s="8">
        <v>0</v>
      </c>
      <c r="BT1327" s="8">
        <v>0</v>
      </c>
      <c r="BU1327" s="8">
        <v>0</v>
      </c>
      <c r="BV1327" s="8">
        <v>0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8">
        <v>3.0788488872385049E-5</v>
      </c>
      <c r="CC1327" s="8">
        <v>3.0326874288826331E-5</v>
      </c>
      <c r="CD1327" s="8">
        <v>5.9147230777953103E-3</v>
      </c>
      <c r="CE1327" s="8">
        <v>9.100856051168899E-4</v>
      </c>
      <c r="CF1327" s="8">
        <v>1.140068466533892E-3</v>
      </c>
      <c r="CG1327" s="8">
        <v>7.8494529550655076E-4</v>
      </c>
      <c r="CH1327" s="8">
        <v>1.8968104393722959E-4</v>
      </c>
      <c r="CI1327" s="8">
        <v>2.273063685865215E-4</v>
      </c>
      <c r="CJ1327" s="8">
        <v>8.4761777764521574E-4</v>
      </c>
      <c r="CK1327" s="8">
        <v>1.600559317468798E-4</v>
      </c>
      <c r="CL1327" s="8">
        <v>3.2709668991728423E-5</v>
      </c>
      <c r="CM1327" s="8">
        <v>0.5</v>
      </c>
      <c r="CN1327" s="8">
        <v>0.1</v>
      </c>
      <c r="CO1327" s="8">
        <v>0.1</v>
      </c>
      <c r="CP1327" s="8">
        <v>0.1</v>
      </c>
      <c r="CQ1327" s="8">
        <v>0.1</v>
      </c>
      <c r="CR1327" s="8">
        <v>0.1</v>
      </c>
      <c r="CS1327" s="8">
        <v>0.89999999999999991</v>
      </c>
      <c r="CT1327" s="8">
        <v>0.1</v>
      </c>
      <c r="CU1327" s="8">
        <v>0.1</v>
      </c>
      <c r="CV1327" s="8">
        <v>0.1</v>
      </c>
      <c r="CW1327" s="8">
        <v>0.1</v>
      </c>
      <c r="CX1327" s="8">
        <v>0.1</v>
      </c>
      <c r="CY1327" s="8">
        <v>0.1</v>
      </c>
      <c r="CZ1327" s="8">
        <v>0.1</v>
      </c>
      <c r="DA1327" s="8">
        <v>7.1536932098216323E-3</v>
      </c>
      <c r="DB1327" s="8">
        <v>9.2846306790178371E-2</v>
      </c>
      <c r="DC1327" s="8">
        <v>0.1</v>
      </c>
      <c r="DD1327" s="8">
        <v>0.1</v>
      </c>
      <c r="DE1327" s="8">
        <v>0.1</v>
      </c>
      <c r="DF1327" s="8">
        <v>0.1</v>
      </c>
      <c r="DG1327" s="8">
        <v>0.1</v>
      </c>
      <c r="DH1327" s="8">
        <v>0.1</v>
      </c>
      <c r="DI1327" s="8">
        <v>8.74948541051557E-2</v>
      </c>
      <c r="DJ1327" s="8">
        <v>9.3980299011817946E-3</v>
      </c>
      <c r="DK1327" s="8">
        <v>2.2547617191051371E-3</v>
      </c>
      <c r="DL1327" s="8">
        <v>8.5235427455736799E-4</v>
      </c>
      <c r="DM1327" s="8">
        <v>0.1</v>
      </c>
      <c r="DN1327" s="8">
        <v>0.1</v>
      </c>
      <c r="DO1327" s="8">
        <v>0.1</v>
      </c>
      <c r="DP1327" s="8">
        <v>0.1</v>
      </c>
      <c r="DQ1327" s="8">
        <v>0.1</v>
      </c>
      <c r="DR1327" s="8">
        <v>0.1</v>
      </c>
      <c r="DS1327" s="8">
        <v>0.1</v>
      </c>
      <c r="DT1327" s="8">
        <v>0.2</v>
      </c>
      <c r="DU1327" s="8">
        <v>0.1</v>
      </c>
      <c r="DV1327" s="8">
        <v>0.1</v>
      </c>
      <c r="DW1327" s="8">
        <v>2.5176318975490691E-2</v>
      </c>
      <c r="DX1327" s="8">
        <v>7.4823681024509314E-2</v>
      </c>
      <c r="DY1327" s="8">
        <v>0.1</v>
      </c>
      <c r="DZ1327" s="8">
        <v>0.1</v>
      </c>
      <c r="EA1327" s="8">
        <v>0.1</v>
      </c>
      <c r="EB1327" s="8">
        <v>0.1</v>
      </c>
      <c r="EC1327" s="8">
        <v>0</v>
      </c>
      <c r="ED1327" s="8">
        <v>0</v>
      </c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  <c r="GD1327" s="8"/>
      <c r="GE1327" s="8"/>
      <c r="GF1327" s="8"/>
      <c r="GG1327" s="8"/>
      <c r="GH1327" s="8"/>
      <c r="GI1327" s="8"/>
      <c r="GJ1327" s="8"/>
      <c r="GK1327" s="8"/>
      <c r="GL1327" s="8"/>
      <c r="GM1327" s="8"/>
      <c r="GN1327" s="8"/>
      <c r="GO1327" s="8"/>
      <c r="GP1327" s="8"/>
      <c r="GQ1327" s="8"/>
      <c r="GR1327" s="8"/>
      <c r="GS1327" s="8"/>
      <c r="GT1327" s="8"/>
      <c r="GU1327" s="8"/>
      <c r="GV1327" s="8"/>
      <c r="GW1327" s="8"/>
      <c r="GX1327" s="8"/>
    </row>
    <row r="1328" spans="1:206" x14ac:dyDescent="0.3">
      <c r="A1328" s="32"/>
      <c r="B1328" s="23" t="s">
        <v>248</v>
      </c>
      <c r="C1328" s="33"/>
      <c r="D1328" s="33"/>
      <c r="E1328" s="23" t="s">
        <v>162</v>
      </c>
      <c r="F1328" s="23"/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8">
        <v>0</v>
      </c>
      <c r="BM1328" s="8">
        <v>0</v>
      </c>
      <c r="BN1328" s="8">
        <v>0</v>
      </c>
      <c r="BO1328" s="8">
        <v>0</v>
      </c>
      <c r="BP1328" s="8">
        <v>0</v>
      </c>
      <c r="BQ1328" s="8">
        <v>0</v>
      </c>
      <c r="BR1328" s="8">
        <v>0</v>
      </c>
      <c r="BS1328" s="8">
        <v>0</v>
      </c>
      <c r="BT1328" s="8">
        <v>0</v>
      </c>
      <c r="BU1328" s="8">
        <v>0</v>
      </c>
      <c r="BV1328" s="8">
        <v>0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8">
        <v>3.0788488872385049E-5</v>
      </c>
      <c r="CC1328" s="8">
        <v>3.0326874288826331E-5</v>
      </c>
      <c r="CD1328" s="8">
        <v>5.9147230777953103E-3</v>
      </c>
      <c r="CE1328" s="8">
        <v>9.100856051168899E-4</v>
      </c>
      <c r="CF1328" s="8">
        <v>1.140068466533892E-3</v>
      </c>
      <c r="CG1328" s="8">
        <v>7.8494529550655076E-4</v>
      </c>
      <c r="CH1328" s="8">
        <v>1.8968104393722959E-4</v>
      </c>
      <c r="CI1328" s="8">
        <v>2.273063685865215E-4</v>
      </c>
      <c r="CJ1328" s="8">
        <v>8.4761777764521574E-4</v>
      </c>
      <c r="CK1328" s="8">
        <v>1.600559317468798E-4</v>
      </c>
      <c r="CL1328" s="8">
        <v>3.2709668991728423E-5</v>
      </c>
      <c r="CM1328" s="8">
        <v>0.5</v>
      </c>
      <c r="CN1328" s="8">
        <v>0.1</v>
      </c>
      <c r="CO1328" s="8">
        <v>0.1</v>
      </c>
      <c r="CP1328" s="8">
        <v>0.1</v>
      </c>
      <c r="CQ1328" s="8">
        <v>0.1</v>
      </c>
      <c r="CR1328" s="8">
        <v>0.1</v>
      </c>
      <c r="CS1328" s="8">
        <v>0.89999999999999991</v>
      </c>
      <c r="CT1328" s="8">
        <v>0.1</v>
      </c>
      <c r="CU1328" s="8">
        <v>0.1</v>
      </c>
      <c r="CV1328" s="8">
        <v>0.1</v>
      </c>
      <c r="CW1328" s="8">
        <v>0.1</v>
      </c>
      <c r="CX1328" s="8">
        <v>0.1</v>
      </c>
      <c r="CY1328" s="8">
        <v>0.1</v>
      </c>
      <c r="CZ1328" s="8">
        <v>0.1</v>
      </c>
      <c r="DA1328" s="8">
        <v>7.1536932098216323E-3</v>
      </c>
      <c r="DB1328" s="8">
        <v>9.2846306790178371E-2</v>
      </c>
      <c r="DC1328" s="8">
        <v>0.1</v>
      </c>
      <c r="DD1328" s="8">
        <v>0.1</v>
      </c>
      <c r="DE1328" s="8">
        <v>0.1</v>
      </c>
      <c r="DF1328" s="8">
        <v>0.1</v>
      </c>
      <c r="DG1328" s="8">
        <v>0.1</v>
      </c>
      <c r="DH1328" s="8">
        <v>0.1</v>
      </c>
      <c r="DI1328" s="8">
        <v>8.74948541051557E-2</v>
      </c>
      <c r="DJ1328" s="8">
        <v>9.3980299011817946E-3</v>
      </c>
      <c r="DK1328" s="8">
        <v>2.2547617191051371E-3</v>
      </c>
      <c r="DL1328" s="8">
        <v>8.5235427455736799E-4</v>
      </c>
      <c r="DM1328" s="8">
        <v>0.1</v>
      </c>
      <c r="DN1328" s="8">
        <v>0.1</v>
      </c>
      <c r="DO1328" s="8">
        <v>0.1</v>
      </c>
      <c r="DP1328" s="8">
        <v>0.1</v>
      </c>
      <c r="DQ1328" s="8">
        <v>0.1</v>
      </c>
      <c r="DR1328" s="8">
        <v>0.1</v>
      </c>
      <c r="DS1328" s="8">
        <v>0.1</v>
      </c>
      <c r="DT1328" s="8">
        <v>0.2</v>
      </c>
      <c r="DU1328" s="8">
        <v>0.1</v>
      </c>
      <c r="DV1328" s="8">
        <v>0.1</v>
      </c>
      <c r="DW1328" s="8">
        <v>2.5176318975490691E-2</v>
      </c>
      <c r="DX1328" s="8">
        <v>7.4823681024509314E-2</v>
      </c>
      <c r="DY1328" s="8">
        <v>0.1</v>
      </c>
      <c r="DZ1328" s="8">
        <v>0.1</v>
      </c>
      <c r="EA1328" s="8">
        <v>0.1</v>
      </c>
      <c r="EB1328" s="8">
        <v>0.1</v>
      </c>
      <c r="EC1328" s="8">
        <v>0</v>
      </c>
      <c r="ED1328" s="8">
        <v>0</v>
      </c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  <c r="GA1328" s="8"/>
      <c r="GB1328" s="8"/>
      <c r="GC1328" s="8"/>
      <c r="GD1328" s="8"/>
      <c r="GE1328" s="8"/>
      <c r="GF1328" s="8"/>
      <c r="GG1328" s="8"/>
      <c r="GH1328" s="8"/>
      <c r="GI1328" s="8"/>
      <c r="GJ1328" s="8"/>
      <c r="GK1328" s="8"/>
      <c r="GL1328" s="8"/>
      <c r="GM1328" s="8"/>
      <c r="GN1328" s="8"/>
      <c r="GO1328" s="8"/>
      <c r="GP1328" s="8"/>
      <c r="GQ1328" s="8"/>
      <c r="GR1328" s="8"/>
      <c r="GS1328" s="8"/>
      <c r="GT1328" s="8"/>
      <c r="GU1328" s="8"/>
      <c r="GV1328" s="8"/>
      <c r="GW1328" s="8"/>
      <c r="GX1328" s="8"/>
    </row>
    <row r="1329" spans="1:206" x14ac:dyDescent="0.3">
      <c r="A1329" s="32"/>
      <c r="B1329" s="23" t="s">
        <v>249</v>
      </c>
      <c r="C1329" s="33"/>
      <c r="D1329" s="33"/>
      <c r="E1329" s="23" t="s">
        <v>162</v>
      </c>
      <c r="F1329" s="23"/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>
        <v>0</v>
      </c>
      <c r="BI1329" s="8">
        <v>0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>
        <v>0</v>
      </c>
      <c r="BU1329" s="8">
        <v>0</v>
      </c>
      <c r="BV1329" s="8">
        <v>0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8">
        <v>3.0788488872385049E-5</v>
      </c>
      <c r="CC1329" s="8">
        <v>3.0326874288826331E-5</v>
      </c>
      <c r="CD1329" s="8">
        <v>5.9147230777953103E-3</v>
      </c>
      <c r="CE1329" s="8">
        <v>9.100856051168899E-4</v>
      </c>
      <c r="CF1329" s="8">
        <v>1.140068466533892E-3</v>
      </c>
      <c r="CG1329" s="8">
        <v>7.8494529550655076E-4</v>
      </c>
      <c r="CH1329" s="8">
        <v>1.8968104393722959E-4</v>
      </c>
      <c r="CI1329" s="8">
        <v>2.273063685865215E-4</v>
      </c>
      <c r="CJ1329" s="8">
        <v>8.4761777764521574E-4</v>
      </c>
      <c r="CK1329" s="8">
        <v>1.600559317468798E-4</v>
      </c>
      <c r="CL1329" s="8">
        <v>3.2709668991728423E-5</v>
      </c>
      <c r="CM1329" s="8">
        <v>0.5</v>
      </c>
      <c r="CN1329" s="8">
        <v>0.1</v>
      </c>
      <c r="CO1329" s="8">
        <v>0.1</v>
      </c>
      <c r="CP1329" s="8">
        <v>0.1</v>
      </c>
      <c r="CQ1329" s="8">
        <v>0.1</v>
      </c>
      <c r="CR1329" s="8">
        <v>0.1</v>
      </c>
      <c r="CS1329" s="8">
        <v>0.89999999999999991</v>
      </c>
      <c r="CT1329" s="8">
        <v>0.1</v>
      </c>
      <c r="CU1329" s="8">
        <v>0.1</v>
      </c>
      <c r="CV1329" s="8">
        <v>0.1</v>
      </c>
      <c r="CW1329" s="8">
        <v>0.1</v>
      </c>
      <c r="CX1329" s="8">
        <v>0.1</v>
      </c>
      <c r="CY1329" s="8">
        <v>0.1</v>
      </c>
      <c r="CZ1329" s="8">
        <v>0.1</v>
      </c>
      <c r="DA1329" s="8">
        <v>7.1536932098216323E-3</v>
      </c>
      <c r="DB1329" s="8">
        <v>9.2846306790178371E-2</v>
      </c>
      <c r="DC1329" s="8">
        <v>0.1</v>
      </c>
      <c r="DD1329" s="8">
        <v>0.1</v>
      </c>
      <c r="DE1329" s="8">
        <v>0.1</v>
      </c>
      <c r="DF1329" s="8">
        <v>0.1</v>
      </c>
      <c r="DG1329" s="8">
        <v>0.1</v>
      </c>
      <c r="DH1329" s="8">
        <v>0.1</v>
      </c>
      <c r="DI1329" s="8">
        <v>8.74948541051557E-2</v>
      </c>
      <c r="DJ1329" s="8">
        <v>9.3980299011817946E-3</v>
      </c>
      <c r="DK1329" s="8">
        <v>2.2547617191051371E-3</v>
      </c>
      <c r="DL1329" s="8">
        <v>8.5235427455736799E-4</v>
      </c>
      <c r="DM1329" s="8">
        <v>0.1</v>
      </c>
      <c r="DN1329" s="8">
        <v>0.1</v>
      </c>
      <c r="DO1329" s="8">
        <v>0.1</v>
      </c>
      <c r="DP1329" s="8">
        <v>0.1</v>
      </c>
      <c r="DQ1329" s="8">
        <v>0.1</v>
      </c>
      <c r="DR1329" s="8">
        <v>0.1</v>
      </c>
      <c r="DS1329" s="8">
        <v>0.1</v>
      </c>
      <c r="DT1329" s="8">
        <v>0.2</v>
      </c>
      <c r="DU1329" s="8">
        <v>0.1</v>
      </c>
      <c r="DV1329" s="8">
        <v>0.1</v>
      </c>
      <c r="DW1329" s="8">
        <v>2.5176318975490691E-2</v>
      </c>
      <c r="DX1329" s="8">
        <v>7.4823681024509314E-2</v>
      </c>
      <c r="DY1329" s="8">
        <v>0.1</v>
      </c>
      <c r="DZ1329" s="8">
        <v>0.1</v>
      </c>
      <c r="EA1329" s="8">
        <v>0.1</v>
      </c>
      <c r="EB1329" s="8">
        <v>0.1</v>
      </c>
      <c r="EC1329" s="8">
        <v>0</v>
      </c>
      <c r="ED1329" s="8">
        <v>0</v>
      </c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  <c r="FK1329" s="8"/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/>
      <c r="GA1329" s="8"/>
      <c r="GB1329" s="8"/>
      <c r="GC1329" s="8"/>
      <c r="GD1329" s="8"/>
      <c r="GE1329" s="8"/>
      <c r="GF1329" s="8"/>
      <c r="GG1329" s="8"/>
      <c r="GH1329" s="8"/>
      <c r="GI1329" s="8"/>
      <c r="GJ1329" s="8"/>
      <c r="GK1329" s="8"/>
      <c r="GL1329" s="8"/>
      <c r="GM1329" s="8"/>
      <c r="GN1329" s="8"/>
      <c r="GO1329" s="8"/>
      <c r="GP1329" s="8"/>
      <c r="GQ1329" s="8"/>
      <c r="GR1329" s="8"/>
      <c r="GS1329" s="8"/>
      <c r="GT1329" s="8"/>
      <c r="GU1329" s="8"/>
      <c r="GV1329" s="8"/>
      <c r="GW1329" s="8"/>
      <c r="GX1329" s="8"/>
    </row>
    <row r="1330" spans="1:206" x14ac:dyDescent="0.3">
      <c r="A1330" s="32"/>
      <c r="B1330" s="23" t="s">
        <v>250</v>
      </c>
      <c r="C1330" s="33"/>
      <c r="D1330" s="33"/>
      <c r="E1330" s="23" t="s">
        <v>162</v>
      </c>
      <c r="F1330" s="23"/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0</v>
      </c>
      <c r="BR1330" s="8">
        <v>0</v>
      </c>
      <c r="BS1330" s="8">
        <v>0</v>
      </c>
      <c r="BT1330" s="8">
        <v>0</v>
      </c>
      <c r="BU1330" s="8">
        <v>0</v>
      </c>
      <c r="BV1330" s="8">
        <v>0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8">
        <v>3.0788488872385049E-5</v>
      </c>
      <c r="CC1330" s="8">
        <v>3.0326874288826331E-5</v>
      </c>
      <c r="CD1330" s="8">
        <v>5.9147230777953103E-3</v>
      </c>
      <c r="CE1330" s="8">
        <v>9.100856051168899E-4</v>
      </c>
      <c r="CF1330" s="8">
        <v>1.140068466533892E-3</v>
      </c>
      <c r="CG1330" s="8">
        <v>7.8494529550655076E-4</v>
      </c>
      <c r="CH1330" s="8">
        <v>1.8968104393722959E-4</v>
      </c>
      <c r="CI1330" s="8">
        <v>2.273063685865215E-4</v>
      </c>
      <c r="CJ1330" s="8">
        <v>8.4761777764521574E-4</v>
      </c>
      <c r="CK1330" s="8">
        <v>1.600559317468798E-4</v>
      </c>
      <c r="CL1330" s="8">
        <v>3.2709668991728423E-5</v>
      </c>
      <c r="CM1330" s="8">
        <v>0.5</v>
      </c>
      <c r="CN1330" s="8">
        <v>0.1</v>
      </c>
      <c r="CO1330" s="8">
        <v>0.1</v>
      </c>
      <c r="CP1330" s="8">
        <v>0.1</v>
      </c>
      <c r="CQ1330" s="8">
        <v>0.1</v>
      </c>
      <c r="CR1330" s="8">
        <v>0.1</v>
      </c>
      <c r="CS1330" s="8">
        <v>0.89999999999999991</v>
      </c>
      <c r="CT1330" s="8">
        <v>0.1</v>
      </c>
      <c r="CU1330" s="8">
        <v>0.1</v>
      </c>
      <c r="CV1330" s="8">
        <v>0.1</v>
      </c>
      <c r="CW1330" s="8">
        <v>0.1</v>
      </c>
      <c r="CX1330" s="8">
        <v>0.1</v>
      </c>
      <c r="CY1330" s="8">
        <v>0.1</v>
      </c>
      <c r="CZ1330" s="8">
        <v>0.1</v>
      </c>
      <c r="DA1330" s="8">
        <v>7.1536932098216323E-3</v>
      </c>
      <c r="DB1330" s="8">
        <v>9.2846306790178371E-2</v>
      </c>
      <c r="DC1330" s="8">
        <v>0.1</v>
      </c>
      <c r="DD1330" s="8">
        <v>0.1</v>
      </c>
      <c r="DE1330" s="8">
        <v>0.1</v>
      </c>
      <c r="DF1330" s="8">
        <v>0.1</v>
      </c>
      <c r="DG1330" s="8">
        <v>0.1</v>
      </c>
      <c r="DH1330" s="8">
        <v>0.1</v>
      </c>
      <c r="DI1330" s="8">
        <v>8.74948541051557E-2</v>
      </c>
      <c r="DJ1330" s="8">
        <v>9.3980299011817946E-3</v>
      </c>
      <c r="DK1330" s="8">
        <v>2.2547617191051371E-3</v>
      </c>
      <c r="DL1330" s="8">
        <v>8.5235427455736799E-4</v>
      </c>
      <c r="DM1330" s="8">
        <v>0.1</v>
      </c>
      <c r="DN1330" s="8">
        <v>0.1</v>
      </c>
      <c r="DO1330" s="8">
        <v>0.1</v>
      </c>
      <c r="DP1330" s="8">
        <v>0.1</v>
      </c>
      <c r="DQ1330" s="8">
        <v>0.1</v>
      </c>
      <c r="DR1330" s="8">
        <v>0.1</v>
      </c>
      <c r="DS1330" s="8">
        <v>0.1</v>
      </c>
      <c r="DT1330" s="8">
        <v>0.2</v>
      </c>
      <c r="DU1330" s="8">
        <v>0.1</v>
      </c>
      <c r="DV1330" s="8">
        <v>0.1</v>
      </c>
      <c r="DW1330" s="8">
        <v>2.5176318975490691E-2</v>
      </c>
      <c r="DX1330" s="8">
        <v>7.4823681024509314E-2</v>
      </c>
      <c r="DY1330" s="8">
        <v>0.1</v>
      </c>
      <c r="DZ1330" s="8">
        <v>0.1</v>
      </c>
      <c r="EA1330" s="8">
        <v>0.1</v>
      </c>
      <c r="EB1330" s="8">
        <v>0.1</v>
      </c>
      <c r="EC1330" s="8">
        <v>0</v>
      </c>
      <c r="ED1330" s="8">
        <v>0</v>
      </c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  <c r="GD1330" s="8"/>
      <c r="GE1330" s="8"/>
      <c r="GF1330" s="8"/>
      <c r="GG1330" s="8"/>
      <c r="GH1330" s="8"/>
      <c r="GI1330" s="8"/>
      <c r="GJ1330" s="8"/>
      <c r="GK1330" s="8"/>
      <c r="GL1330" s="8"/>
      <c r="GM1330" s="8"/>
      <c r="GN1330" s="8"/>
      <c r="GO1330" s="8"/>
      <c r="GP1330" s="8"/>
      <c r="GQ1330" s="8"/>
      <c r="GR1330" s="8"/>
      <c r="GS1330" s="8"/>
      <c r="GT1330" s="8"/>
      <c r="GU1330" s="8"/>
      <c r="GV1330" s="8"/>
      <c r="GW1330" s="8"/>
      <c r="GX1330" s="8"/>
    </row>
    <row r="1331" spans="1:206" x14ac:dyDescent="0.3">
      <c r="A1331" s="32"/>
      <c r="B1331" s="23" t="s">
        <v>251</v>
      </c>
      <c r="C1331" s="33"/>
      <c r="D1331" s="33"/>
      <c r="E1331" s="23" t="s">
        <v>162</v>
      </c>
      <c r="F1331" s="23"/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>
        <v>0</v>
      </c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>
        <v>0</v>
      </c>
      <c r="BU1331" s="8">
        <v>0</v>
      </c>
      <c r="BV1331" s="8">
        <v>0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8">
        <v>3.0788488872385049E-5</v>
      </c>
      <c r="CC1331" s="8">
        <v>3.0326874288826331E-5</v>
      </c>
      <c r="CD1331" s="8">
        <v>5.9147230777953103E-3</v>
      </c>
      <c r="CE1331" s="8">
        <v>9.100856051168899E-4</v>
      </c>
      <c r="CF1331" s="8">
        <v>1.140068466533892E-3</v>
      </c>
      <c r="CG1331" s="8">
        <v>7.8494529550655076E-4</v>
      </c>
      <c r="CH1331" s="8">
        <v>1.8968104393722959E-4</v>
      </c>
      <c r="CI1331" s="8">
        <v>2.273063685865215E-4</v>
      </c>
      <c r="CJ1331" s="8">
        <v>8.4761777764521574E-4</v>
      </c>
      <c r="CK1331" s="8">
        <v>1.600559317468798E-4</v>
      </c>
      <c r="CL1331" s="8">
        <v>3.2709668991728423E-5</v>
      </c>
      <c r="CM1331" s="8">
        <v>0.5</v>
      </c>
      <c r="CN1331" s="8">
        <v>0.1</v>
      </c>
      <c r="CO1331" s="8">
        <v>0.1</v>
      </c>
      <c r="CP1331" s="8">
        <v>0.1</v>
      </c>
      <c r="CQ1331" s="8">
        <v>0.1</v>
      </c>
      <c r="CR1331" s="8">
        <v>0.1</v>
      </c>
      <c r="CS1331" s="8">
        <v>0.89999999999999991</v>
      </c>
      <c r="CT1331" s="8">
        <v>0.1</v>
      </c>
      <c r="CU1331" s="8">
        <v>0.1</v>
      </c>
      <c r="CV1331" s="8">
        <v>0.1</v>
      </c>
      <c r="CW1331" s="8">
        <v>0.1</v>
      </c>
      <c r="CX1331" s="8">
        <v>0.1</v>
      </c>
      <c r="CY1331" s="8">
        <v>0.1</v>
      </c>
      <c r="CZ1331" s="8">
        <v>0.1</v>
      </c>
      <c r="DA1331" s="8">
        <v>7.1536932098216323E-3</v>
      </c>
      <c r="DB1331" s="8">
        <v>9.2846306790178371E-2</v>
      </c>
      <c r="DC1331" s="8">
        <v>0.1</v>
      </c>
      <c r="DD1331" s="8">
        <v>0.1</v>
      </c>
      <c r="DE1331" s="8">
        <v>0.1</v>
      </c>
      <c r="DF1331" s="8">
        <v>0.1</v>
      </c>
      <c r="DG1331" s="8">
        <v>0.1</v>
      </c>
      <c r="DH1331" s="8">
        <v>0.1</v>
      </c>
      <c r="DI1331" s="8">
        <v>8.74948541051557E-2</v>
      </c>
      <c r="DJ1331" s="8">
        <v>9.3980299011817946E-3</v>
      </c>
      <c r="DK1331" s="8">
        <v>2.2547617191051371E-3</v>
      </c>
      <c r="DL1331" s="8">
        <v>8.5235427455736799E-4</v>
      </c>
      <c r="DM1331" s="8">
        <v>0.1</v>
      </c>
      <c r="DN1331" s="8">
        <v>0.1</v>
      </c>
      <c r="DO1331" s="8">
        <v>0.1</v>
      </c>
      <c r="DP1331" s="8">
        <v>0.1</v>
      </c>
      <c r="DQ1331" s="8">
        <v>0.1</v>
      </c>
      <c r="DR1331" s="8">
        <v>0.1</v>
      </c>
      <c r="DS1331" s="8">
        <v>0.1</v>
      </c>
      <c r="DT1331" s="8">
        <v>0.2</v>
      </c>
      <c r="DU1331" s="8">
        <v>0.1</v>
      </c>
      <c r="DV1331" s="8">
        <v>0.1</v>
      </c>
      <c r="DW1331" s="8">
        <v>2.5176318975490691E-2</v>
      </c>
      <c r="DX1331" s="8">
        <v>7.4823681024509314E-2</v>
      </c>
      <c r="DY1331" s="8">
        <v>0.1</v>
      </c>
      <c r="DZ1331" s="8">
        <v>0.1</v>
      </c>
      <c r="EA1331" s="8">
        <v>0.1</v>
      </c>
      <c r="EB1331" s="8">
        <v>0.1</v>
      </c>
      <c r="EC1331" s="8">
        <v>0</v>
      </c>
      <c r="ED1331" s="8">
        <v>0</v>
      </c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8"/>
      <c r="GD1331" s="8"/>
      <c r="GE1331" s="8"/>
      <c r="GF1331" s="8"/>
      <c r="GG1331" s="8"/>
      <c r="GH1331" s="8"/>
      <c r="GI1331" s="8"/>
      <c r="GJ1331" s="8"/>
      <c r="GK1331" s="8"/>
      <c r="GL1331" s="8"/>
      <c r="GM1331" s="8"/>
      <c r="GN1331" s="8"/>
      <c r="GO1331" s="8"/>
      <c r="GP1331" s="8"/>
      <c r="GQ1331" s="8"/>
      <c r="GR1331" s="8"/>
      <c r="GS1331" s="8"/>
      <c r="GT1331" s="8"/>
      <c r="GU1331" s="8"/>
      <c r="GV1331" s="8"/>
      <c r="GW1331" s="8"/>
      <c r="GX1331" s="8"/>
    </row>
    <row r="1332" spans="1:206" x14ac:dyDescent="0.3">
      <c r="A1332" s="32"/>
      <c r="B1332" s="23" t="s">
        <v>252</v>
      </c>
      <c r="C1332" s="33"/>
      <c r="D1332" s="33"/>
      <c r="E1332" s="23" t="s">
        <v>162</v>
      </c>
      <c r="F1332" s="23"/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>
        <v>0</v>
      </c>
      <c r="BU1332" s="8">
        <v>0</v>
      </c>
      <c r="BV1332" s="8">
        <v>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8">
        <v>3.0788488872385049E-5</v>
      </c>
      <c r="CC1332" s="8">
        <v>3.0326874288826331E-5</v>
      </c>
      <c r="CD1332" s="8">
        <v>5.9147230777953103E-3</v>
      </c>
      <c r="CE1332" s="8">
        <v>9.100856051168899E-4</v>
      </c>
      <c r="CF1332" s="8">
        <v>1.140068466533892E-3</v>
      </c>
      <c r="CG1332" s="8">
        <v>7.8494529550655076E-4</v>
      </c>
      <c r="CH1332" s="8">
        <v>1.8968104393722959E-4</v>
      </c>
      <c r="CI1332" s="8">
        <v>2.273063685865215E-4</v>
      </c>
      <c r="CJ1332" s="8">
        <v>8.4761777764521574E-4</v>
      </c>
      <c r="CK1332" s="8">
        <v>1.600559317468798E-4</v>
      </c>
      <c r="CL1332" s="8">
        <v>3.2709668991728423E-5</v>
      </c>
      <c r="CM1332" s="8">
        <v>0.5</v>
      </c>
      <c r="CN1332" s="8">
        <v>0.1</v>
      </c>
      <c r="CO1332" s="8">
        <v>0.1</v>
      </c>
      <c r="CP1332" s="8">
        <v>0.1</v>
      </c>
      <c r="CQ1332" s="8">
        <v>0.1</v>
      </c>
      <c r="CR1332" s="8">
        <v>0.1</v>
      </c>
      <c r="CS1332" s="8">
        <v>0.89999999999999991</v>
      </c>
      <c r="CT1332" s="8">
        <v>0.1</v>
      </c>
      <c r="CU1332" s="8">
        <v>0.1</v>
      </c>
      <c r="CV1332" s="8">
        <v>0.1</v>
      </c>
      <c r="CW1332" s="8">
        <v>0.1</v>
      </c>
      <c r="CX1332" s="8">
        <v>0.1</v>
      </c>
      <c r="CY1332" s="8">
        <v>0.1</v>
      </c>
      <c r="CZ1332" s="8">
        <v>0.1</v>
      </c>
      <c r="DA1332" s="8">
        <v>7.1536932098216323E-3</v>
      </c>
      <c r="DB1332" s="8">
        <v>9.2846306790178371E-2</v>
      </c>
      <c r="DC1332" s="8">
        <v>0.1</v>
      </c>
      <c r="DD1332" s="8">
        <v>0.1</v>
      </c>
      <c r="DE1332" s="8">
        <v>0.1</v>
      </c>
      <c r="DF1332" s="8">
        <v>0.1</v>
      </c>
      <c r="DG1332" s="8">
        <v>0.1</v>
      </c>
      <c r="DH1332" s="8">
        <v>0.1</v>
      </c>
      <c r="DI1332" s="8">
        <v>8.74948541051557E-2</v>
      </c>
      <c r="DJ1332" s="8">
        <v>9.3980299011817946E-3</v>
      </c>
      <c r="DK1332" s="8">
        <v>2.2547617191051371E-3</v>
      </c>
      <c r="DL1332" s="8">
        <v>8.5235427455736799E-4</v>
      </c>
      <c r="DM1332" s="8">
        <v>0.1</v>
      </c>
      <c r="DN1332" s="8">
        <v>0.1</v>
      </c>
      <c r="DO1332" s="8">
        <v>0.1</v>
      </c>
      <c r="DP1332" s="8">
        <v>0.1</v>
      </c>
      <c r="DQ1332" s="8">
        <v>0.1</v>
      </c>
      <c r="DR1332" s="8">
        <v>0.1</v>
      </c>
      <c r="DS1332" s="8">
        <v>0.1</v>
      </c>
      <c r="DT1332" s="8">
        <v>0.2</v>
      </c>
      <c r="DU1332" s="8">
        <v>0.1</v>
      </c>
      <c r="DV1332" s="8">
        <v>0.1</v>
      </c>
      <c r="DW1332" s="8">
        <v>2.5176318975490691E-2</v>
      </c>
      <c r="DX1332" s="8">
        <v>7.4823681024509314E-2</v>
      </c>
      <c r="DY1332" s="8">
        <v>0.1</v>
      </c>
      <c r="DZ1332" s="8">
        <v>0.1</v>
      </c>
      <c r="EA1332" s="8">
        <v>0.1</v>
      </c>
      <c r="EB1332" s="8">
        <v>0.1</v>
      </c>
      <c r="EC1332" s="8">
        <v>0</v>
      </c>
      <c r="ED1332" s="8">
        <v>0</v>
      </c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  <c r="FK1332" s="8"/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/>
      <c r="GA1332" s="8"/>
      <c r="GB1332" s="8"/>
      <c r="GC1332" s="8"/>
      <c r="GD1332" s="8"/>
      <c r="GE1332" s="8"/>
      <c r="GF1332" s="8"/>
      <c r="GG1332" s="8"/>
      <c r="GH1332" s="8"/>
      <c r="GI1332" s="8"/>
      <c r="GJ1332" s="8"/>
      <c r="GK1332" s="8"/>
      <c r="GL1332" s="8"/>
      <c r="GM1332" s="8"/>
      <c r="GN1332" s="8"/>
      <c r="GO1332" s="8"/>
      <c r="GP1332" s="8"/>
      <c r="GQ1332" s="8"/>
      <c r="GR1332" s="8"/>
      <c r="GS1332" s="8"/>
      <c r="GT1332" s="8"/>
      <c r="GU1332" s="8"/>
      <c r="GV1332" s="8"/>
      <c r="GW1332" s="8"/>
      <c r="GX1332" s="8"/>
    </row>
    <row r="1333" spans="1:206" x14ac:dyDescent="0.3">
      <c r="A1333" s="32"/>
      <c r="B1333" s="23" t="s">
        <v>253</v>
      </c>
      <c r="C1333" s="33"/>
      <c r="D1333" s="33"/>
      <c r="E1333" s="23" t="s">
        <v>162</v>
      </c>
      <c r="F1333" s="23"/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>
        <v>0</v>
      </c>
      <c r="BI1333" s="8">
        <v>0</v>
      </c>
      <c r="BJ1333" s="8">
        <v>0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>
        <v>0</v>
      </c>
      <c r="BU1333" s="8">
        <v>0</v>
      </c>
      <c r="BV1333" s="8">
        <v>0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8">
        <v>3.0788488872385049E-5</v>
      </c>
      <c r="CC1333" s="8">
        <v>3.0326874288826331E-5</v>
      </c>
      <c r="CD1333" s="8">
        <v>5.9147230777953103E-3</v>
      </c>
      <c r="CE1333" s="8">
        <v>9.100856051168899E-4</v>
      </c>
      <c r="CF1333" s="8">
        <v>1.140068466533892E-3</v>
      </c>
      <c r="CG1333" s="8">
        <v>7.8494529550655076E-4</v>
      </c>
      <c r="CH1333" s="8">
        <v>1.8968104393722959E-4</v>
      </c>
      <c r="CI1333" s="8">
        <v>2.273063685865215E-4</v>
      </c>
      <c r="CJ1333" s="8">
        <v>8.4761777764521574E-4</v>
      </c>
      <c r="CK1333" s="8">
        <v>1.600559317468798E-4</v>
      </c>
      <c r="CL1333" s="8">
        <v>3.2709668991728423E-5</v>
      </c>
      <c r="CM1333" s="8">
        <v>0.5</v>
      </c>
      <c r="CN1333" s="8">
        <v>0.1</v>
      </c>
      <c r="CO1333" s="8">
        <v>0.1</v>
      </c>
      <c r="CP1333" s="8">
        <v>0.1</v>
      </c>
      <c r="CQ1333" s="8">
        <v>0.1</v>
      </c>
      <c r="CR1333" s="8">
        <v>0.1</v>
      </c>
      <c r="CS1333" s="8">
        <v>0.89999999999999991</v>
      </c>
      <c r="CT1333" s="8">
        <v>0.1</v>
      </c>
      <c r="CU1333" s="8">
        <v>0.1</v>
      </c>
      <c r="CV1333" s="8">
        <v>0.1</v>
      </c>
      <c r="CW1333" s="8">
        <v>0.1</v>
      </c>
      <c r="CX1333" s="8">
        <v>0.1</v>
      </c>
      <c r="CY1333" s="8">
        <v>0.1</v>
      </c>
      <c r="CZ1333" s="8">
        <v>0.1</v>
      </c>
      <c r="DA1333" s="8">
        <v>7.1536932098216323E-3</v>
      </c>
      <c r="DB1333" s="8">
        <v>9.2846306790178371E-2</v>
      </c>
      <c r="DC1333" s="8">
        <v>0.1</v>
      </c>
      <c r="DD1333" s="8">
        <v>0.1</v>
      </c>
      <c r="DE1333" s="8">
        <v>0.1</v>
      </c>
      <c r="DF1333" s="8">
        <v>0.1</v>
      </c>
      <c r="DG1333" s="8">
        <v>0.1</v>
      </c>
      <c r="DH1333" s="8">
        <v>0.1</v>
      </c>
      <c r="DI1333" s="8">
        <v>8.74948541051557E-2</v>
      </c>
      <c r="DJ1333" s="8">
        <v>9.3980299011817946E-3</v>
      </c>
      <c r="DK1333" s="8">
        <v>2.2547617191051371E-3</v>
      </c>
      <c r="DL1333" s="8">
        <v>8.5235427455736799E-4</v>
      </c>
      <c r="DM1333" s="8">
        <v>0.1</v>
      </c>
      <c r="DN1333" s="8">
        <v>0.1</v>
      </c>
      <c r="DO1333" s="8">
        <v>0.1</v>
      </c>
      <c r="DP1333" s="8">
        <v>0.1</v>
      </c>
      <c r="DQ1333" s="8">
        <v>0.1</v>
      </c>
      <c r="DR1333" s="8">
        <v>0.1</v>
      </c>
      <c r="DS1333" s="8">
        <v>0.1</v>
      </c>
      <c r="DT1333" s="8">
        <v>0.2</v>
      </c>
      <c r="DU1333" s="8">
        <v>0.1</v>
      </c>
      <c r="DV1333" s="8">
        <v>0.1</v>
      </c>
      <c r="DW1333" s="8">
        <v>2.5176318975490691E-2</v>
      </c>
      <c r="DX1333" s="8">
        <v>7.4823681024509314E-2</v>
      </c>
      <c r="DY1333" s="8">
        <v>0.1</v>
      </c>
      <c r="DZ1333" s="8">
        <v>0.1</v>
      </c>
      <c r="EA1333" s="8">
        <v>0.1</v>
      </c>
      <c r="EB1333" s="8">
        <v>0.1</v>
      </c>
      <c r="EC1333" s="8">
        <v>0</v>
      </c>
      <c r="ED1333" s="8">
        <v>0</v>
      </c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/>
      <c r="GA1333" s="8"/>
      <c r="GB1333" s="8"/>
      <c r="GC1333" s="8"/>
      <c r="GD1333" s="8"/>
      <c r="GE1333" s="8"/>
      <c r="GF1333" s="8"/>
      <c r="GG1333" s="8"/>
      <c r="GH1333" s="8"/>
      <c r="GI1333" s="8"/>
      <c r="GJ1333" s="8"/>
      <c r="GK1333" s="8"/>
      <c r="GL1333" s="8"/>
      <c r="GM1333" s="8"/>
      <c r="GN1333" s="8"/>
      <c r="GO1333" s="8"/>
      <c r="GP1333" s="8"/>
      <c r="GQ1333" s="8"/>
      <c r="GR1333" s="8"/>
      <c r="GS1333" s="8"/>
      <c r="GT1333" s="8"/>
      <c r="GU1333" s="8"/>
      <c r="GV1333" s="8"/>
      <c r="GW1333" s="8"/>
      <c r="GX1333" s="8"/>
    </row>
    <row r="1334" spans="1:206" x14ac:dyDescent="0.3">
      <c r="A1334" s="32"/>
      <c r="B1334" s="23" t="s">
        <v>254</v>
      </c>
      <c r="C1334" s="33"/>
      <c r="D1334" s="33"/>
      <c r="E1334" s="23" t="s">
        <v>162</v>
      </c>
      <c r="F1334" s="23"/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8">
        <v>0</v>
      </c>
      <c r="BM1334" s="8">
        <v>0</v>
      </c>
      <c r="BN1334" s="8">
        <v>0</v>
      </c>
      <c r="BO1334" s="8">
        <v>0</v>
      </c>
      <c r="BP1334" s="8">
        <v>0</v>
      </c>
      <c r="BQ1334" s="8">
        <v>0</v>
      </c>
      <c r="BR1334" s="8">
        <v>0</v>
      </c>
      <c r="BS1334" s="8">
        <v>0</v>
      </c>
      <c r="BT1334" s="8">
        <v>0</v>
      </c>
      <c r="BU1334" s="8">
        <v>0</v>
      </c>
      <c r="BV1334" s="8">
        <v>0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8">
        <v>3.0788488872385049E-5</v>
      </c>
      <c r="CC1334" s="8">
        <v>3.0326874288826331E-5</v>
      </c>
      <c r="CD1334" s="8">
        <v>5.9147230777953103E-3</v>
      </c>
      <c r="CE1334" s="8">
        <v>9.100856051168899E-4</v>
      </c>
      <c r="CF1334" s="8">
        <v>1.140068466533892E-3</v>
      </c>
      <c r="CG1334" s="8">
        <v>7.8494529550655076E-4</v>
      </c>
      <c r="CH1334" s="8">
        <v>1.8968104393722959E-4</v>
      </c>
      <c r="CI1334" s="8">
        <v>2.273063685865215E-4</v>
      </c>
      <c r="CJ1334" s="8">
        <v>8.4761777764521574E-4</v>
      </c>
      <c r="CK1334" s="8">
        <v>1.600559317468798E-4</v>
      </c>
      <c r="CL1334" s="8">
        <v>3.2709668991728423E-5</v>
      </c>
      <c r="CM1334" s="8">
        <v>0.5</v>
      </c>
      <c r="CN1334" s="8">
        <v>0.1</v>
      </c>
      <c r="CO1334" s="8">
        <v>0.1</v>
      </c>
      <c r="CP1334" s="8">
        <v>0.1</v>
      </c>
      <c r="CQ1334" s="8">
        <v>0.1</v>
      </c>
      <c r="CR1334" s="8">
        <v>0.1</v>
      </c>
      <c r="CS1334" s="8">
        <v>0.89999999999999991</v>
      </c>
      <c r="CT1334" s="8">
        <v>0.1</v>
      </c>
      <c r="CU1334" s="8">
        <v>0.1</v>
      </c>
      <c r="CV1334" s="8">
        <v>0.1</v>
      </c>
      <c r="CW1334" s="8">
        <v>0.1</v>
      </c>
      <c r="CX1334" s="8">
        <v>0.1</v>
      </c>
      <c r="CY1334" s="8">
        <v>0.1</v>
      </c>
      <c r="CZ1334" s="8">
        <v>0.1</v>
      </c>
      <c r="DA1334" s="8">
        <v>7.1536932098216323E-3</v>
      </c>
      <c r="DB1334" s="8">
        <v>9.2846306790178371E-2</v>
      </c>
      <c r="DC1334" s="8">
        <v>0.1</v>
      </c>
      <c r="DD1334" s="8">
        <v>0.1</v>
      </c>
      <c r="DE1334" s="8">
        <v>0.1</v>
      </c>
      <c r="DF1334" s="8">
        <v>0.1</v>
      </c>
      <c r="DG1334" s="8">
        <v>0.1</v>
      </c>
      <c r="DH1334" s="8">
        <v>0.1</v>
      </c>
      <c r="DI1334" s="8">
        <v>8.74948541051557E-2</v>
      </c>
      <c r="DJ1334" s="8">
        <v>9.3980299011817946E-3</v>
      </c>
      <c r="DK1334" s="8">
        <v>2.2547617191051371E-3</v>
      </c>
      <c r="DL1334" s="8">
        <v>8.5235427455736799E-4</v>
      </c>
      <c r="DM1334" s="8">
        <v>0.1</v>
      </c>
      <c r="DN1334" s="8">
        <v>0.1</v>
      </c>
      <c r="DO1334" s="8">
        <v>0.1</v>
      </c>
      <c r="DP1334" s="8">
        <v>0.1</v>
      </c>
      <c r="DQ1334" s="8">
        <v>0.1</v>
      </c>
      <c r="DR1334" s="8">
        <v>0.1</v>
      </c>
      <c r="DS1334" s="8">
        <v>0.1</v>
      </c>
      <c r="DT1334" s="8">
        <v>0.2</v>
      </c>
      <c r="DU1334" s="8">
        <v>0.1</v>
      </c>
      <c r="DV1334" s="8">
        <v>0.1</v>
      </c>
      <c r="DW1334" s="8">
        <v>2.5176318975490691E-2</v>
      </c>
      <c r="DX1334" s="8">
        <v>7.4823681024509314E-2</v>
      </c>
      <c r="DY1334" s="8">
        <v>0.1</v>
      </c>
      <c r="DZ1334" s="8">
        <v>0.1</v>
      </c>
      <c r="EA1334" s="8">
        <v>0.1</v>
      </c>
      <c r="EB1334" s="8">
        <v>0.1</v>
      </c>
      <c r="EC1334" s="8">
        <v>0</v>
      </c>
      <c r="ED1334" s="8">
        <v>0</v>
      </c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  <c r="GD1334" s="8"/>
      <c r="GE1334" s="8"/>
      <c r="GF1334" s="8"/>
      <c r="GG1334" s="8"/>
      <c r="GH1334" s="8"/>
      <c r="GI1334" s="8"/>
      <c r="GJ1334" s="8"/>
      <c r="GK1334" s="8"/>
      <c r="GL1334" s="8"/>
      <c r="GM1334" s="8"/>
      <c r="GN1334" s="8"/>
      <c r="GO1334" s="8"/>
      <c r="GP1334" s="8"/>
      <c r="GQ1334" s="8"/>
      <c r="GR1334" s="8"/>
      <c r="GS1334" s="8"/>
      <c r="GT1334" s="8"/>
      <c r="GU1334" s="8"/>
      <c r="GV1334" s="8"/>
      <c r="GW1334" s="8"/>
      <c r="GX1334" s="8"/>
    </row>
    <row r="1335" spans="1:206" x14ac:dyDescent="0.3">
      <c r="A1335" s="32"/>
      <c r="B1335" s="23" t="s">
        <v>255</v>
      </c>
      <c r="C1335" s="33"/>
      <c r="D1335" s="33"/>
      <c r="E1335" s="23" t="s">
        <v>162</v>
      </c>
      <c r="F1335" s="23"/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0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>
        <v>0</v>
      </c>
      <c r="BI1335" s="8">
        <v>0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8">
        <v>0</v>
      </c>
      <c r="BS1335" s="8">
        <v>0</v>
      </c>
      <c r="BT1335" s="8">
        <v>0</v>
      </c>
      <c r="BU1335" s="8">
        <v>0</v>
      </c>
      <c r="BV1335" s="8">
        <v>0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8">
        <v>3.0788488872385049E-5</v>
      </c>
      <c r="CC1335" s="8">
        <v>3.0326874288826331E-5</v>
      </c>
      <c r="CD1335" s="8">
        <v>5.9147230777953103E-3</v>
      </c>
      <c r="CE1335" s="8">
        <v>9.100856051168899E-4</v>
      </c>
      <c r="CF1335" s="8">
        <v>1.140068466533892E-3</v>
      </c>
      <c r="CG1335" s="8">
        <v>7.8494529550655076E-4</v>
      </c>
      <c r="CH1335" s="8">
        <v>1.8968104393722959E-4</v>
      </c>
      <c r="CI1335" s="8">
        <v>2.273063685865215E-4</v>
      </c>
      <c r="CJ1335" s="8">
        <v>8.4761777764521574E-4</v>
      </c>
      <c r="CK1335" s="8">
        <v>1.600559317468798E-4</v>
      </c>
      <c r="CL1335" s="8">
        <v>3.2709668991728423E-5</v>
      </c>
      <c r="CM1335" s="8">
        <v>0.5</v>
      </c>
      <c r="CN1335" s="8">
        <v>0.1</v>
      </c>
      <c r="CO1335" s="8">
        <v>0.1</v>
      </c>
      <c r="CP1335" s="8">
        <v>0.1</v>
      </c>
      <c r="CQ1335" s="8">
        <v>0.1</v>
      </c>
      <c r="CR1335" s="8">
        <v>0.1</v>
      </c>
      <c r="CS1335" s="8">
        <v>0.89999999999999991</v>
      </c>
      <c r="CT1335" s="8">
        <v>0.1</v>
      </c>
      <c r="CU1335" s="8">
        <v>0.1</v>
      </c>
      <c r="CV1335" s="8">
        <v>0.1</v>
      </c>
      <c r="CW1335" s="8">
        <v>0.1</v>
      </c>
      <c r="CX1335" s="8">
        <v>0.1</v>
      </c>
      <c r="CY1335" s="8">
        <v>0.1</v>
      </c>
      <c r="CZ1335" s="8">
        <v>0.1</v>
      </c>
      <c r="DA1335" s="8">
        <v>7.1536932098216323E-3</v>
      </c>
      <c r="DB1335" s="8">
        <v>9.2846306790178371E-2</v>
      </c>
      <c r="DC1335" s="8">
        <v>0.1</v>
      </c>
      <c r="DD1335" s="8">
        <v>0.1</v>
      </c>
      <c r="DE1335" s="8">
        <v>0.1</v>
      </c>
      <c r="DF1335" s="8">
        <v>0.1</v>
      </c>
      <c r="DG1335" s="8">
        <v>0.1</v>
      </c>
      <c r="DH1335" s="8">
        <v>0.1</v>
      </c>
      <c r="DI1335" s="8">
        <v>8.74948541051557E-2</v>
      </c>
      <c r="DJ1335" s="8">
        <v>9.3980299011817946E-3</v>
      </c>
      <c r="DK1335" s="8">
        <v>2.2547617191051371E-3</v>
      </c>
      <c r="DL1335" s="8">
        <v>8.5235427455736799E-4</v>
      </c>
      <c r="DM1335" s="8">
        <v>0.1</v>
      </c>
      <c r="DN1335" s="8">
        <v>0.1</v>
      </c>
      <c r="DO1335" s="8">
        <v>0.1</v>
      </c>
      <c r="DP1335" s="8">
        <v>0.1</v>
      </c>
      <c r="DQ1335" s="8">
        <v>0.1</v>
      </c>
      <c r="DR1335" s="8">
        <v>0.1</v>
      </c>
      <c r="DS1335" s="8">
        <v>0.1</v>
      </c>
      <c r="DT1335" s="8">
        <v>0.2</v>
      </c>
      <c r="DU1335" s="8">
        <v>0.1</v>
      </c>
      <c r="DV1335" s="8">
        <v>0.1</v>
      </c>
      <c r="DW1335" s="8">
        <v>2.5176318975490691E-2</v>
      </c>
      <c r="DX1335" s="8">
        <v>7.4823681024509314E-2</v>
      </c>
      <c r="DY1335" s="8">
        <v>0.1</v>
      </c>
      <c r="DZ1335" s="8">
        <v>0.1</v>
      </c>
      <c r="EA1335" s="8">
        <v>0.1</v>
      </c>
      <c r="EB1335" s="8">
        <v>0.1</v>
      </c>
      <c r="EC1335" s="8">
        <v>0</v>
      </c>
      <c r="ED1335" s="8">
        <v>0</v>
      </c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  <c r="GF1335" s="8"/>
      <c r="GG1335" s="8"/>
      <c r="GH1335" s="8"/>
      <c r="GI1335" s="8"/>
      <c r="GJ1335" s="8"/>
      <c r="GK1335" s="8"/>
      <c r="GL1335" s="8"/>
      <c r="GM1335" s="8"/>
      <c r="GN1335" s="8"/>
      <c r="GO1335" s="8"/>
      <c r="GP1335" s="8"/>
      <c r="GQ1335" s="8"/>
      <c r="GR1335" s="8"/>
      <c r="GS1335" s="8"/>
      <c r="GT1335" s="8"/>
      <c r="GU1335" s="8"/>
      <c r="GV1335" s="8"/>
      <c r="GW1335" s="8"/>
      <c r="GX1335" s="8"/>
    </row>
    <row r="1336" spans="1:206" x14ac:dyDescent="0.3">
      <c r="A1336" s="32"/>
      <c r="B1336" s="23" t="s">
        <v>256</v>
      </c>
      <c r="C1336" s="33"/>
      <c r="D1336" s="33"/>
      <c r="E1336" s="23" t="s">
        <v>162</v>
      </c>
      <c r="F1336" s="23"/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0</v>
      </c>
      <c r="BQ1336" s="8">
        <v>0</v>
      </c>
      <c r="BR1336" s="8">
        <v>0</v>
      </c>
      <c r="BS1336" s="8">
        <v>0</v>
      </c>
      <c r="BT1336" s="8">
        <v>0</v>
      </c>
      <c r="BU1336" s="8">
        <v>0</v>
      </c>
      <c r="BV1336" s="8">
        <v>0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8">
        <v>3.0788488872385049E-5</v>
      </c>
      <c r="CC1336" s="8">
        <v>3.0326874288826331E-5</v>
      </c>
      <c r="CD1336" s="8">
        <v>5.9147230777953103E-3</v>
      </c>
      <c r="CE1336" s="8">
        <v>9.100856051168899E-4</v>
      </c>
      <c r="CF1336" s="8">
        <v>1.140068466533892E-3</v>
      </c>
      <c r="CG1336" s="8">
        <v>7.8494529550655076E-4</v>
      </c>
      <c r="CH1336" s="8">
        <v>1.8968104393722959E-4</v>
      </c>
      <c r="CI1336" s="8">
        <v>2.273063685865215E-4</v>
      </c>
      <c r="CJ1336" s="8">
        <v>8.4761777764521574E-4</v>
      </c>
      <c r="CK1336" s="8">
        <v>1.600559317468798E-4</v>
      </c>
      <c r="CL1336" s="8">
        <v>3.2709668991728423E-5</v>
      </c>
      <c r="CM1336" s="8">
        <v>0.5</v>
      </c>
      <c r="CN1336" s="8">
        <v>0.1</v>
      </c>
      <c r="CO1336" s="8">
        <v>0.1</v>
      </c>
      <c r="CP1336" s="8">
        <v>0.1</v>
      </c>
      <c r="CQ1336" s="8">
        <v>0.1</v>
      </c>
      <c r="CR1336" s="8">
        <v>0.1</v>
      </c>
      <c r="CS1336" s="8">
        <v>0.89999999999999991</v>
      </c>
      <c r="CT1336" s="8">
        <v>0.1</v>
      </c>
      <c r="CU1336" s="8">
        <v>0.1</v>
      </c>
      <c r="CV1336" s="8">
        <v>0.1</v>
      </c>
      <c r="CW1336" s="8">
        <v>0.1</v>
      </c>
      <c r="CX1336" s="8">
        <v>0.1</v>
      </c>
      <c r="CY1336" s="8">
        <v>0.1</v>
      </c>
      <c r="CZ1336" s="8">
        <v>0.1</v>
      </c>
      <c r="DA1336" s="8">
        <v>7.1536932098216323E-3</v>
      </c>
      <c r="DB1336" s="8">
        <v>9.2846306790178371E-2</v>
      </c>
      <c r="DC1336" s="8">
        <v>0.1</v>
      </c>
      <c r="DD1336" s="8">
        <v>0.1</v>
      </c>
      <c r="DE1336" s="8">
        <v>0.1</v>
      </c>
      <c r="DF1336" s="8">
        <v>0.1</v>
      </c>
      <c r="DG1336" s="8">
        <v>0.1</v>
      </c>
      <c r="DH1336" s="8">
        <v>0.1</v>
      </c>
      <c r="DI1336" s="8">
        <v>8.74948541051557E-2</v>
      </c>
      <c r="DJ1336" s="8">
        <v>9.3980299011817946E-3</v>
      </c>
      <c r="DK1336" s="8">
        <v>2.2547617191051371E-3</v>
      </c>
      <c r="DL1336" s="8">
        <v>8.5235427455736799E-4</v>
      </c>
      <c r="DM1336" s="8">
        <v>0.1</v>
      </c>
      <c r="DN1336" s="8">
        <v>0.1</v>
      </c>
      <c r="DO1336" s="8">
        <v>0.1</v>
      </c>
      <c r="DP1336" s="8">
        <v>0.1</v>
      </c>
      <c r="DQ1336" s="8">
        <v>0.1</v>
      </c>
      <c r="DR1336" s="8">
        <v>0.1</v>
      </c>
      <c r="DS1336" s="8">
        <v>0.1</v>
      </c>
      <c r="DT1336" s="8">
        <v>0.2</v>
      </c>
      <c r="DU1336" s="8">
        <v>0.1</v>
      </c>
      <c r="DV1336" s="8">
        <v>0.1</v>
      </c>
      <c r="DW1336" s="8">
        <v>2.5176318975490691E-2</v>
      </c>
      <c r="DX1336" s="8">
        <v>7.4823681024509314E-2</v>
      </c>
      <c r="DY1336" s="8">
        <v>0.1</v>
      </c>
      <c r="DZ1336" s="8">
        <v>0.1</v>
      </c>
      <c r="EA1336" s="8">
        <v>0.1</v>
      </c>
      <c r="EB1336" s="8">
        <v>0.1</v>
      </c>
      <c r="EC1336" s="8">
        <v>0</v>
      </c>
      <c r="ED1336" s="8">
        <v>0</v>
      </c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  <c r="GD1336" s="8"/>
      <c r="GE1336" s="8"/>
      <c r="GF1336" s="8"/>
      <c r="GG1336" s="8"/>
      <c r="GH1336" s="8"/>
      <c r="GI1336" s="8"/>
      <c r="GJ1336" s="8"/>
      <c r="GK1336" s="8"/>
      <c r="GL1336" s="8"/>
      <c r="GM1336" s="8"/>
      <c r="GN1336" s="8"/>
      <c r="GO1336" s="8"/>
      <c r="GP1336" s="8"/>
      <c r="GQ1336" s="8"/>
      <c r="GR1336" s="8"/>
      <c r="GS1336" s="8"/>
      <c r="GT1336" s="8"/>
      <c r="GU1336" s="8"/>
      <c r="GV1336" s="8"/>
      <c r="GW1336" s="8"/>
      <c r="GX1336" s="8"/>
    </row>
    <row r="1337" spans="1:206" x14ac:dyDescent="0.3">
      <c r="A1337" s="32"/>
      <c r="B1337" s="23" t="s">
        <v>257</v>
      </c>
      <c r="C1337" s="33"/>
      <c r="D1337" s="33"/>
      <c r="E1337" s="23" t="s">
        <v>162</v>
      </c>
      <c r="F1337" s="23"/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>
        <v>0</v>
      </c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>
        <v>0</v>
      </c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0</v>
      </c>
      <c r="BQ1337" s="8">
        <v>0</v>
      </c>
      <c r="BR1337" s="8">
        <v>0</v>
      </c>
      <c r="BS1337" s="8">
        <v>0</v>
      </c>
      <c r="BT1337" s="8">
        <v>0</v>
      </c>
      <c r="BU1337" s="8">
        <v>0</v>
      </c>
      <c r="BV1337" s="8">
        <v>0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8">
        <v>3.0788488872385049E-5</v>
      </c>
      <c r="CC1337" s="8">
        <v>3.0326874288826331E-5</v>
      </c>
      <c r="CD1337" s="8">
        <v>5.9147230777953103E-3</v>
      </c>
      <c r="CE1337" s="8">
        <v>9.100856051168899E-4</v>
      </c>
      <c r="CF1337" s="8">
        <v>1.140068466533892E-3</v>
      </c>
      <c r="CG1337" s="8">
        <v>7.8494529550655076E-4</v>
      </c>
      <c r="CH1337" s="8">
        <v>1.8968104393722959E-4</v>
      </c>
      <c r="CI1337" s="8">
        <v>2.273063685865215E-4</v>
      </c>
      <c r="CJ1337" s="8">
        <v>8.4761777764521574E-4</v>
      </c>
      <c r="CK1337" s="8">
        <v>1.600559317468798E-4</v>
      </c>
      <c r="CL1337" s="8">
        <v>3.2709668991728423E-5</v>
      </c>
      <c r="CM1337" s="8">
        <v>0.5</v>
      </c>
      <c r="CN1337" s="8">
        <v>0.1</v>
      </c>
      <c r="CO1337" s="8">
        <v>0.1</v>
      </c>
      <c r="CP1337" s="8">
        <v>0.1</v>
      </c>
      <c r="CQ1337" s="8">
        <v>0.1</v>
      </c>
      <c r="CR1337" s="8">
        <v>0.1</v>
      </c>
      <c r="CS1337" s="8">
        <v>0.89999999999999991</v>
      </c>
      <c r="CT1337" s="8">
        <v>0.1</v>
      </c>
      <c r="CU1337" s="8">
        <v>0.1</v>
      </c>
      <c r="CV1337" s="8">
        <v>0.1</v>
      </c>
      <c r="CW1337" s="8">
        <v>0.1</v>
      </c>
      <c r="CX1337" s="8">
        <v>0.1</v>
      </c>
      <c r="CY1337" s="8">
        <v>0.1</v>
      </c>
      <c r="CZ1337" s="8">
        <v>0.1</v>
      </c>
      <c r="DA1337" s="8">
        <v>7.1536932098216323E-3</v>
      </c>
      <c r="DB1337" s="8">
        <v>9.2846306790178371E-2</v>
      </c>
      <c r="DC1337" s="8">
        <v>0.1</v>
      </c>
      <c r="DD1337" s="8">
        <v>0.1</v>
      </c>
      <c r="DE1337" s="8">
        <v>0.1</v>
      </c>
      <c r="DF1337" s="8">
        <v>0.1</v>
      </c>
      <c r="DG1337" s="8">
        <v>0.1</v>
      </c>
      <c r="DH1337" s="8">
        <v>0.1</v>
      </c>
      <c r="DI1337" s="8">
        <v>8.74948541051557E-2</v>
      </c>
      <c r="DJ1337" s="8">
        <v>9.3980299011817946E-3</v>
      </c>
      <c r="DK1337" s="8">
        <v>2.2547617191051371E-3</v>
      </c>
      <c r="DL1337" s="8">
        <v>8.5235427455736799E-4</v>
      </c>
      <c r="DM1337" s="8">
        <v>0.1</v>
      </c>
      <c r="DN1337" s="8">
        <v>0.1</v>
      </c>
      <c r="DO1337" s="8">
        <v>0.1</v>
      </c>
      <c r="DP1337" s="8">
        <v>0.1</v>
      </c>
      <c r="DQ1337" s="8">
        <v>0.1</v>
      </c>
      <c r="DR1337" s="8">
        <v>0.1</v>
      </c>
      <c r="DS1337" s="8">
        <v>0.1</v>
      </c>
      <c r="DT1337" s="8">
        <v>0.2</v>
      </c>
      <c r="DU1337" s="8">
        <v>0.1</v>
      </c>
      <c r="DV1337" s="8">
        <v>0.1</v>
      </c>
      <c r="DW1337" s="8">
        <v>2.5176318975490691E-2</v>
      </c>
      <c r="DX1337" s="8">
        <v>7.4823681024509314E-2</v>
      </c>
      <c r="DY1337" s="8">
        <v>0.1</v>
      </c>
      <c r="DZ1337" s="8">
        <v>0.1</v>
      </c>
      <c r="EA1337" s="8">
        <v>0.1</v>
      </c>
      <c r="EB1337" s="8">
        <v>0.1</v>
      </c>
      <c r="EC1337" s="8">
        <v>0</v>
      </c>
      <c r="ED1337" s="8">
        <v>0</v>
      </c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  <c r="GA1337" s="8"/>
      <c r="GB1337" s="8"/>
      <c r="GC1337" s="8"/>
      <c r="GD1337" s="8"/>
      <c r="GE1337" s="8"/>
      <c r="GF1337" s="8"/>
      <c r="GG1337" s="8"/>
      <c r="GH1337" s="8"/>
      <c r="GI1337" s="8"/>
      <c r="GJ1337" s="8"/>
      <c r="GK1337" s="8"/>
      <c r="GL1337" s="8"/>
      <c r="GM1337" s="8"/>
      <c r="GN1337" s="8"/>
      <c r="GO1337" s="8"/>
      <c r="GP1337" s="8"/>
      <c r="GQ1337" s="8"/>
      <c r="GR1337" s="8"/>
      <c r="GS1337" s="8"/>
      <c r="GT1337" s="8"/>
      <c r="GU1337" s="8"/>
      <c r="GV1337" s="8"/>
      <c r="GW1337" s="8"/>
      <c r="GX1337" s="8"/>
    </row>
    <row r="1338" spans="1:206" x14ac:dyDescent="0.3">
      <c r="A1338" s="32"/>
      <c r="B1338" s="23" t="s">
        <v>258</v>
      </c>
      <c r="C1338" s="33"/>
      <c r="D1338" s="33"/>
      <c r="E1338" s="23" t="s">
        <v>162</v>
      </c>
      <c r="F1338" s="23"/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>
        <v>0</v>
      </c>
      <c r="BU1338" s="8">
        <v>0</v>
      </c>
      <c r="BV1338" s="8">
        <v>0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8">
        <v>3.0788488872385049E-5</v>
      </c>
      <c r="CC1338" s="8">
        <v>3.0326874288826331E-5</v>
      </c>
      <c r="CD1338" s="8">
        <v>5.9147230777953103E-3</v>
      </c>
      <c r="CE1338" s="8">
        <v>9.100856051168899E-4</v>
      </c>
      <c r="CF1338" s="8">
        <v>1.140068466533892E-3</v>
      </c>
      <c r="CG1338" s="8">
        <v>7.8494529550655076E-4</v>
      </c>
      <c r="CH1338" s="8">
        <v>1.8968104393722959E-4</v>
      </c>
      <c r="CI1338" s="8">
        <v>2.273063685865215E-4</v>
      </c>
      <c r="CJ1338" s="8">
        <v>8.4761777764521574E-4</v>
      </c>
      <c r="CK1338" s="8">
        <v>1.600559317468798E-4</v>
      </c>
      <c r="CL1338" s="8">
        <v>3.2709668991728423E-5</v>
      </c>
      <c r="CM1338" s="8">
        <v>0.5</v>
      </c>
      <c r="CN1338" s="8">
        <v>0.1</v>
      </c>
      <c r="CO1338" s="8">
        <v>0.1</v>
      </c>
      <c r="CP1338" s="8">
        <v>0.1</v>
      </c>
      <c r="CQ1338" s="8">
        <v>0.1</v>
      </c>
      <c r="CR1338" s="8">
        <v>0.1</v>
      </c>
      <c r="CS1338" s="8">
        <v>0.89999999999999991</v>
      </c>
      <c r="CT1338" s="8">
        <v>0.1</v>
      </c>
      <c r="CU1338" s="8">
        <v>0.1</v>
      </c>
      <c r="CV1338" s="8">
        <v>0.1</v>
      </c>
      <c r="CW1338" s="8">
        <v>0.1</v>
      </c>
      <c r="CX1338" s="8">
        <v>0.1</v>
      </c>
      <c r="CY1338" s="8">
        <v>0.1</v>
      </c>
      <c r="CZ1338" s="8">
        <v>0.1</v>
      </c>
      <c r="DA1338" s="8">
        <v>7.1536932098216323E-3</v>
      </c>
      <c r="DB1338" s="8">
        <v>9.2846306790178371E-2</v>
      </c>
      <c r="DC1338" s="8">
        <v>0.1</v>
      </c>
      <c r="DD1338" s="8">
        <v>0.1</v>
      </c>
      <c r="DE1338" s="8">
        <v>0.1</v>
      </c>
      <c r="DF1338" s="8">
        <v>0.1</v>
      </c>
      <c r="DG1338" s="8">
        <v>0.1</v>
      </c>
      <c r="DH1338" s="8">
        <v>0.1</v>
      </c>
      <c r="DI1338" s="8">
        <v>8.74948541051557E-2</v>
      </c>
      <c r="DJ1338" s="8">
        <v>9.3980299011817946E-3</v>
      </c>
      <c r="DK1338" s="8">
        <v>2.2547617191051371E-3</v>
      </c>
      <c r="DL1338" s="8">
        <v>8.5235427455736799E-4</v>
      </c>
      <c r="DM1338" s="8">
        <v>0.1</v>
      </c>
      <c r="DN1338" s="8">
        <v>0.1</v>
      </c>
      <c r="DO1338" s="8">
        <v>0.1</v>
      </c>
      <c r="DP1338" s="8">
        <v>0.1</v>
      </c>
      <c r="DQ1338" s="8">
        <v>0.1</v>
      </c>
      <c r="DR1338" s="8">
        <v>0.1</v>
      </c>
      <c r="DS1338" s="8">
        <v>0.1</v>
      </c>
      <c r="DT1338" s="8">
        <v>0.2</v>
      </c>
      <c r="DU1338" s="8">
        <v>0.1</v>
      </c>
      <c r="DV1338" s="8">
        <v>0.1</v>
      </c>
      <c r="DW1338" s="8">
        <v>2.5176318975490691E-2</v>
      </c>
      <c r="DX1338" s="8">
        <v>7.4823681024509314E-2</v>
      </c>
      <c r="DY1338" s="8">
        <v>0.1</v>
      </c>
      <c r="DZ1338" s="8">
        <v>0.1</v>
      </c>
      <c r="EA1338" s="8">
        <v>0.1</v>
      </c>
      <c r="EB1338" s="8">
        <v>0.1</v>
      </c>
      <c r="EC1338" s="8">
        <v>0</v>
      </c>
      <c r="ED1338" s="8">
        <v>0</v>
      </c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/>
      <c r="GA1338" s="8"/>
      <c r="GB1338" s="8"/>
      <c r="GC1338" s="8"/>
      <c r="GD1338" s="8"/>
      <c r="GE1338" s="8"/>
      <c r="GF1338" s="8"/>
      <c r="GG1338" s="8"/>
      <c r="GH1338" s="8"/>
      <c r="GI1338" s="8"/>
      <c r="GJ1338" s="8"/>
      <c r="GK1338" s="8"/>
      <c r="GL1338" s="8"/>
      <c r="GM1338" s="8"/>
      <c r="GN1338" s="8"/>
      <c r="GO1338" s="8"/>
      <c r="GP1338" s="8"/>
      <c r="GQ1338" s="8"/>
      <c r="GR1338" s="8"/>
      <c r="GS1338" s="8"/>
      <c r="GT1338" s="8"/>
      <c r="GU1338" s="8"/>
      <c r="GV1338" s="8"/>
      <c r="GW1338" s="8"/>
      <c r="GX1338" s="8"/>
    </row>
    <row r="1339" spans="1:206" x14ac:dyDescent="0.3">
      <c r="A1339" s="32"/>
      <c r="B1339" s="23" t="s">
        <v>259</v>
      </c>
      <c r="C1339" s="33"/>
      <c r="D1339" s="33"/>
      <c r="E1339" s="23" t="s">
        <v>162</v>
      </c>
      <c r="F1339" s="23"/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>
        <v>0</v>
      </c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8">
        <v>0</v>
      </c>
      <c r="BS1339" s="8">
        <v>0</v>
      </c>
      <c r="BT1339" s="8">
        <v>0</v>
      </c>
      <c r="BU1339" s="8">
        <v>0</v>
      </c>
      <c r="BV1339" s="8">
        <v>0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8">
        <v>3.0788488872385049E-5</v>
      </c>
      <c r="CC1339" s="8">
        <v>3.0326874288826331E-5</v>
      </c>
      <c r="CD1339" s="8">
        <v>5.9147230777953103E-3</v>
      </c>
      <c r="CE1339" s="8">
        <v>9.100856051168899E-4</v>
      </c>
      <c r="CF1339" s="8">
        <v>1.140068466533892E-3</v>
      </c>
      <c r="CG1339" s="8">
        <v>7.8494529550655076E-4</v>
      </c>
      <c r="CH1339" s="8">
        <v>1.8968104393722959E-4</v>
      </c>
      <c r="CI1339" s="8">
        <v>2.273063685865215E-4</v>
      </c>
      <c r="CJ1339" s="8">
        <v>8.4761777764521574E-4</v>
      </c>
      <c r="CK1339" s="8">
        <v>1.600559317468798E-4</v>
      </c>
      <c r="CL1339" s="8">
        <v>3.2709668991728423E-5</v>
      </c>
      <c r="CM1339" s="8">
        <v>0.5</v>
      </c>
      <c r="CN1339" s="8">
        <v>0.1</v>
      </c>
      <c r="CO1339" s="8">
        <v>0.1</v>
      </c>
      <c r="CP1339" s="8">
        <v>0.1</v>
      </c>
      <c r="CQ1339" s="8">
        <v>0.1</v>
      </c>
      <c r="CR1339" s="8">
        <v>0.1</v>
      </c>
      <c r="CS1339" s="8">
        <v>0.89999999999999991</v>
      </c>
      <c r="CT1339" s="8">
        <v>0.1</v>
      </c>
      <c r="CU1339" s="8">
        <v>0.1</v>
      </c>
      <c r="CV1339" s="8">
        <v>0.1</v>
      </c>
      <c r="CW1339" s="8">
        <v>0.1</v>
      </c>
      <c r="CX1339" s="8">
        <v>0.1</v>
      </c>
      <c r="CY1339" s="8">
        <v>0.1</v>
      </c>
      <c r="CZ1339" s="8">
        <v>0.1</v>
      </c>
      <c r="DA1339" s="8">
        <v>7.1536932098216323E-3</v>
      </c>
      <c r="DB1339" s="8">
        <v>9.2846306790178371E-2</v>
      </c>
      <c r="DC1339" s="8">
        <v>0.1</v>
      </c>
      <c r="DD1339" s="8">
        <v>0.1</v>
      </c>
      <c r="DE1339" s="8">
        <v>0.1</v>
      </c>
      <c r="DF1339" s="8">
        <v>0.1</v>
      </c>
      <c r="DG1339" s="8">
        <v>0.1</v>
      </c>
      <c r="DH1339" s="8">
        <v>0.1</v>
      </c>
      <c r="DI1339" s="8">
        <v>8.74948541051557E-2</v>
      </c>
      <c r="DJ1339" s="8">
        <v>9.3980299011817946E-3</v>
      </c>
      <c r="DK1339" s="8">
        <v>2.2547617191051371E-3</v>
      </c>
      <c r="DL1339" s="8">
        <v>8.5235427455736799E-4</v>
      </c>
      <c r="DM1339" s="8">
        <v>0.1</v>
      </c>
      <c r="DN1339" s="8">
        <v>0.1</v>
      </c>
      <c r="DO1339" s="8">
        <v>0.1</v>
      </c>
      <c r="DP1339" s="8">
        <v>0.1</v>
      </c>
      <c r="DQ1339" s="8">
        <v>0.1</v>
      </c>
      <c r="DR1339" s="8">
        <v>0.1</v>
      </c>
      <c r="DS1339" s="8">
        <v>0.1</v>
      </c>
      <c r="DT1339" s="8">
        <v>0.2</v>
      </c>
      <c r="DU1339" s="8">
        <v>0.1</v>
      </c>
      <c r="DV1339" s="8">
        <v>0.1</v>
      </c>
      <c r="DW1339" s="8">
        <v>2.5176318975490691E-2</v>
      </c>
      <c r="DX1339" s="8">
        <v>7.4823681024509314E-2</v>
      </c>
      <c r="DY1339" s="8">
        <v>0.1</v>
      </c>
      <c r="DZ1339" s="8">
        <v>0.1</v>
      </c>
      <c r="EA1339" s="8">
        <v>0.1</v>
      </c>
      <c r="EB1339" s="8">
        <v>0.1</v>
      </c>
      <c r="EC1339" s="8">
        <v>0</v>
      </c>
      <c r="ED1339" s="8">
        <v>0</v>
      </c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  <c r="GD1339" s="8"/>
      <c r="GE1339" s="8"/>
      <c r="GF1339" s="8"/>
      <c r="GG1339" s="8"/>
      <c r="GH1339" s="8"/>
      <c r="GI1339" s="8"/>
      <c r="GJ1339" s="8"/>
      <c r="GK1339" s="8"/>
      <c r="GL1339" s="8"/>
      <c r="GM1339" s="8"/>
      <c r="GN1339" s="8"/>
      <c r="GO1339" s="8"/>
      <c r="GP1339" s="8"/>
      <c r="GQ1339" s="8"/>
      <c r="GR1339" s="8"/>
      <c r="GS1339" s="8"/>
      <c r="GT1339" s="8"/>
      <c r="GU1339" s="8"/>
      <c r="GV1339" s="8"/>
      <c r="GW1339" s="8"/>
      <c r="GX1339" s="8"/>
    </row>
    <row r="1340" spans="1:206" x14ac:dyDescent="0.3">
      <c r="A1340" s="32"/>
      <c r="B1340" s="23" t="s">
        <v>260</v>
      </c>
      <c r="C1340" s="33"/>
      <c r="D1340" s="33"/>
      <c r="E1340" s="23" t="s">
        <v>162</v>
      </c>
      <c r="F1340" s="23"/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8">
        <v>0</v>
      </c>
      <c r="BS1340" s="8">
        <v>0</v>
      </c>
      <c r="BT1340" s="8">
        <v>0</v>
      </c>
      <c r="BU1340" s="8">
        <v>0</v>
      </c>
      <c r="BV1340" s="8">
        <v>0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8">
        <v>3.0788488872385049E-5</v>
      </c>
      <c r="CC1340" s="8">
        <v>3.0326874288826331E-5</v>
      </c>
      <c r="CD1340" s="8">
        <v>5.9147230777953103E-3</v>
      </c>
      <c r="CE1340" s="8">
        <v>9.100856051168899E-4</v>
      </c>
      <c r="CF1340" s="8">
        <v>1.140068466533892E-3</v>
      </c>
      <c r="CG1340" s="8">
        <v>7.8494529550655076E-4</v>
      </c>
      <c r="CH1340" s="8">
        <v>1.8968104393722959E-4</v>
      </c>
      <c r="CI1340" s="8">
        <v>2.273063685865215E-4</v>
      </c>
      <c r="CJ1340" s="8">
        <v>8.4761777764521574E-4</v>
      </c>
      <c r="CK1340" s="8">
        <v>1.600559317468798E-4</v>
      </c>
      <c r="CL1340" s="8">
        <v>3.2709668991728423E-5</v>
      </c>
      <c r="CM1340" s="8">
        <v>0.5</v>
      </c>
      <c r="CN1340" s="8">
        <v>0.1</v>
      </c>
      <c r="CO1340" s="8">
        <v>0.1</v>
      </c>
      <c r="CP1340" s="8">
        <v>0.1</v>
      </c>
      <c r="CQ1340" s="8">
        <v>0.1</v>
      </c>
      <c r="CR1340" s="8">
        <v>0.1</v>
      </c>
      <c r="CS1340" s="8">
        <v>0.89999999999999991</v>
      </c>
      <c r="CT1340" s="8">
        <v>0.1</v>
      </c>
      <c r="CU1340" s="8">
        <v>0.1</v>
      </c>
      <c r="CV1340" s="8">
        <v>0.1</v>
      </c>
      <c r="CW1340" s="8">
        <v>0.1</v>
      </c>
      <c r="CX1340" s="8">
        <v>0.1</v>
      </c>
      <c r="CY1340" s="8">
        <v>0.1</v>
      </c>
      <c r="CZ1340" s="8">
        <v>0.1</v>
      </c>
      <c r="DA1340" s="8">
        <v>7.1536932098216323E-3</v>
      </c>
      <c r="DB1340" s="8">
        <v>9.2846306790178371E-2</v>
      </c>
      <c r="DC1340" s="8">
        <v>0.1</v>
      </c>
      <c r="DD1340" s="8">
        <v>0.1</v>
      </c>
      <c r="DE1340" s="8">
        <v>0.1</v>
      </c>
      <c r="DF1340" s="8">
        <v>0.1</v>
      </c>
      <c r="DG1340" s="8">
        <v>0.1</v>
      </c>
      <c r="DH1340" s="8">
        <v>0.1</v>
      </c>
      <c r="DI1340" s="8">
        <v>8.74948541051557E-2</v>
      </c>
      <c r="DJ1340" s="8">
        <v>9.3980299011817946E-3</v>
      </c>
      <c r="DK1340" s="8">
        <v>2.2547617191051371E-3</v>
      </c>
      <c r="DL1340" s="8">
        <v>8.5235427455736799E-4</v>
      </c>
      <c r="DM1340" s="8">
        <v>0.1</v>
      </c>
      <c r="DN1340" s="8">
        <v>0.1</v>
      </c>
      <c r="DO1340" s="8">
        <v>0.1</v>
      </c>
      <c r="DP1340" s="8">
        <v>0.1</v>
      </c>
      <c r="DQ1340" s="8">
        <v>0.1</v>
      </c>
      <c r="DR1340" s="8">
        <v>0.1</v>
      </c>
      <c r="DS1340" s="8">
        <v>0.1</v>
      </c>
      <c r="DT1340" s="8">
        <v>0.2</v>
      </c>
      <c r="DU1340" s="8">
        <v>0.1</v>
      </c>
      <c r="DV1340" s="8">
        <v>0.1</v>
      </c>
      <c r="DW1340" s="8">
        <v>2.5176318975490691E-2</v>
      </c>
      <c r="DX1340" s="8">
        <v>7.4823681024509314E-2</v>
      </c>
      <c r="DY1340" s="8">
        <v>0.1</v>
      </c>
      <c r="DZ1340" s="8">
        <v>0.1</v>
      </c>
      <c r="EA1340" s="8">
        <v>0.1</v>
      </c>
      <c r="EB1340" s="8">
        <v>0.1</v>
      </c>
      <c r="EC1340" s="8">
        <v>0</v>
      </c>
      <c r="ED1340" s="8">
        <v>0</v>
      </c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  <c r="FK1340" s="8"/>
      <c r="FL1340" s="8"/>
      <c r="FM1340" s="8"/>
      <c r="FN1340" s="8"/>
      <c r="FO1340" s="8"/>
      <c r="FP1340" s="8"/>
      <c r="FQ1340" s="8"/>
      <c r="FR1340" s="8"/>
      <c r="FS1340" s="8"/>
      <c r="FT1340" s="8"/>
      <c r="FU1340" s="8"/>
      <c r="FV1340" s="8"/>
      <c r="FW1340" s="8"/>
      <c r="FX1340" s="8"/>
      <c r="FY1340" s="8"/>
      <c r="FZ1340" s="8"/>
      <c r="GA1340" s="8"/>
      <c r="GB1340" s="8"/>
      <c r="GC1340" s="8"/>
      <c r="GD1340" s="8"/>
      <c r="GE1340" s="8"/>
      <c r="GF1340" s="8"/>
      <c r="GG1340" s="8"/>
      <c r="GH1340" s="8"/>
      <c r="GI1340" s="8"/>
      <c r="GJ1340" s="8"/>
      <c r="GK1340" s="8"/>
      <c r="GL1340" s="8"/>
      <c r="GM1340" s="8"/>
      <c r="GN1340" s="8"/>
      <c r="GO1340" s="8"/>
      <c r="GP1340" s="8"/>
      <c r="GQ1340" s="8"/>
      <c r="GR1340" s="8"/>
      <c r="GS1340" s="8"/>
      <c r="GT1340" s="8"/>
      <c r="GU1340" s="8"/>
      <c r="GV1340" s="8"/>
      <c r="GW1340" s="8"/>
      <c r="GX1340" s="8"/>
    </row>
    <row r="1341" spans="1:206" x14ac:dyDescent="0.3">
      <c r="A1341" s="32"/>
      <c r="B1341" s="23" t="s">
        <v>261</v>
      </c>
      <c r="C1341" s="33"/>
      <c r="D1341" s="33"/>
      <c r="E1341" s="23" t="s">
        <v>162</v>
      </c>
      <c r="F1341" s="23"/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>
        <v>0</v>
      </c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8">
        <v>0</v>
      </c>
      <c r="BS1341" s="8">
        <v>0</v>
      </c>
      <c r="BT1341" s="8">
        <v>0</v>
      </c>
      <c r="BU1341" s="8">
        <v>0</v>
      </c>
      <c r="BV1341" s="8">
        <v>0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8">
        <v>3.0788488872385049E-5</v>
      </c>
      <c r="CC1341" s="8">
        <v>3.0326874288826331E-5</v>
      </c>
      <c r="CD1341" s="8">
        <v>5.9147230777953103E-3</v>
      </c>
      <c r="CE1341" s="8">
        <v>9.100856051168899E-4</v>
      </c>
      <c r="CF1341" s="8">
        <v>1.140068466533892E-3</v>
      </c>
      <c r="CG1341" s="8">
        <v>7.8494529550655076E-4</v>
      </c>
      <c r="CH1341" s="8">
        <v>1.8968104393722959E-4</v>
      </c>
      <c r="CI1341" s="8">
        <v>2.273063685865215E-4</v>
      </c>
      <c r="CJ1341" s="8">
        <v>8.4761777764521574E-4</v>
      </c>
      <c r="CK1341" s="8">
        <v>1.600559317468798E-4</v>
      </c>
      <c r="CL1341" s="8">
        <v>3.2709668991728423E-5</v>
      </c>
      <c r="CM1341" s="8">
        <v>0.5</v>
      </c>
      <c r="CN1341" s="8">
        <v>0.1</v>
      </c>
      <c r="CO1341" s="8">
        <v>0.1</v>
      </c>
      <c r="CP1341" s="8">
        <v>0.1</v>
      </c>
      <c r="CQ1341" s="8">
        <v>0.1</v>
      </c>
      <c r="CR1341" s="8">
        <v>0.1</v>
      </c>
      <c r="CS1341" s="8">
        <v>0.89999999999999991</v>
      </c>
      <c r="CT1341" s="8">
        <v>0.1</v>
      </c>
      <c r="CU1341" s="8">
        <v>0.1</v>
      </c>
      <c r="CV1341" s="8">
        <v>0.1</v>
      </c>
      <c r="CW1341" s="8">
        <v>0.1</v>
      </c>
      <c r="CX1341" s="8">
        <v>0.1</v>
      </c>
      <c r="CY1341" s="8">
        <v>0.1</v>
      </c>
      <c r="CZ1341" s="8">
        <v>0.1</v>
      </c>
      <c r="DA1341" s="8">
        <v>7.1536932098216323E-3</v>
      </c>
      <c r="DB1341" s="8">
        <v>9.2846306790178371E-2</v>
      </c>
      <c r="DC1341" s="8">
        <v>0.1</v>
      </c>
      <c r="DD1341" s="8">
        <v>0.1</v>
      </c>
      <c r="DE1341" s="8">
        <v>0.1</v>
      </c>
      <c r="DF1341" s="8">
        <v>0.1</v>
      </c>
      <c r="DG1341" s="8">
        <v>0.1</v>
      </c>
      <c r="DH1341" s="8">
        <v>0.1</v>
      </c>
      <c r="DI1341" s="8">
        <v>8.74948541051557E-2</v>
      </c>
      <c r="DJ1341" s="8">
        <v>9.3980299011817946E-3</v>
      </c>
      <c r="DK1341" s="8">
        <v>2.2547617191051371E-3</v>
      </c>
      <c r="DL1341" s="8">
        <v>8.5235427455736799E-4</v>
      </c>
      <c r="DM1341" s="8">
        <v>0.1</v>
      </c>
      <c r="DN1341" s="8">
        <v>0.1</v>
      </c>
      <c r="DO1341" s="8">
        <v>0.1</v>
      </c>
      <c r="DP1341" s="8">
        <v>0.1</v>
      </c>
      <c r="DQ1341" s="8">
        <v>0.1</v>
      </c>
      <c r="DR1341" s="8">
        <v>0.1</v>
      </c>
      <c r="DS1341" s="8">
        <v>0.1</v>
      </c>
      <c r="DT1341" s="8">
        <v>0.2</v>
      </c>
      <c r="DU1341" s="8">
        <v>0.1</v>
      </c>
      <c r="DV1341" s="8">
        <v>0.1</v>
      </c>
      <c r="DW1341" s="8">
        <v>2.5176318975490691E-2</v>
      </c>
      <c r="DX1341" s="8">
        <v>7.4823681024509314E-2</v>
      </c>
      <c r="DY1341" s="8">
        <v>0.1</v>
      </c>
      <c r="DZ1341" s="8">
        <v>0.1</v>
      </c>
      <c r="EA1341" s="8">
        <v>0.1</v>
      </c>
      <c r="EB1341" s="8">
        <v>0.1</v>
      </c>
      <c r="EC1341" s="8">
        <v>0</v>
      </c>
      <c r="ED1341" s="8">
        <v>0</v>
      </c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  <c r="FK1341" s="8"/>
      <c r="FL1341" s="8"/>
      <c r="FM1341" s="8"/>
      <c r="FN1341" s="8"/>
      <c r="FO1341" s="8"/>
      <c r="FP1341" s="8"/>
      <c r="FQ1341" s="8"/>
      <c r="FR1341" s="8"/>
      <c r="FS1341" s="8"/>
      <c r="FT1341" s="8"/>
      <c r="FU1341" s="8"/>
      <c r="FV1341" s="8"/>
      <c r="FW1341" s="8"/>
      <c r="FX1341" s="8"/>
      <c r="FY1341" s="8"/>
      <c r="FZ1341" s="8"/>
      <c r="GA1341" s="8"/>
      <c r="GB1341" s="8"/>
      <c r="GC1341" s="8"/>
      <c r="GD1341" s="8"/>
      <c r="GE1341" s="8"/>
      <c r="GF1341" s="8"/>
      <c r="GG1341" s="8"/>
      <c r="GH1341" s="8"/>
      <c r="GI1341" s="8"/>
      <c r="GJ1341" s="8"/>
      <c r="GK1341" s="8"/>
      <c r="GL1341" s="8"/>
      <c r="GM1341" s="8"/>
      <c r="GN1341" s="8"/>
      <c r="GO1341" s="8"/>
      <c r="GP1341" s="8"/>
      <c r="GQ1341" s="8"/>
      <c r="GR1341" s="8"/>
      <c r="GS1341" s="8"/>
      <c r="GT1341" s="8"/>
      <c r="GU1341" s="8"/>
      <c r="GV1341" s="8"/>
      <c r="GW1341" s="8"/>
      <c r="GX1341" s="8"/>
    </row>
    <row r="1342" spans="1:206" x14ac:dyDescent="0.3">
      <c r="A1342" s="32"/>
      <c r="B1342" s="23" t="s">
        <v>262</v>
      </c>
      <c r="C1342" s="33"/>
      <c r="D1342" s="33"/>
      <c r="E1342" s="23" t="s">
        <v>162</v>
      </c>
      <c r="F1342" s="23"/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0</v>
      </c>
      <c r="BR1342" s="8">
        <v>0</v>
      </c>
      <c r="BS1342" s="8">
        <v>0</v>
      </c>
      <c r="BT1342" s="8">
        <v>0</v>
      </c>
      <c r="BU1342" s="8">
        <v>0</v>
      </c>
      <c r="BV1342" s="8">
        <v>0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8">
        <v>3.0788488872385049E-5</v>
      </c>
      <c r="CC1342" s="8">
        <v>3.0326874288826331E-5</v>
      </c>
      <c r="CD1342" s="8">
        <v>5.9147230777953103E-3</v>
      </c>
      <c r="CE1342" s="8">
        <v>9.100856051168899E-4</v>
      </c>
      <c r="CF1342" s="8">
        <v>1.140068466533892E-3</v>
      </c>
      <c r="CG1342" s="8">
        <v>7.8494529550655076E-4</v>
      </c>
      <c r="CH1342" s="8">
        <v>1.8968104393722959E-4</v>
      </c>
      <c r="CI1342" s="8">
        <v>2.273063685865215E-4</v>
      </c>
      <c r="CJ1342" s="8">
        <v>8.4761777764521574E-4</v>
      </c>
      <c r="CK1342" s="8">
        <v>1.600559317468798E-4</v>
      </c>
      <c r="CL1342" s="8">
        <v>3.2709668991728423E-5</v>
      </c>
      <c r="CM1342" s="8">
        <v>0.5</v>
      </c>
      <c r="CN1342" s="8">
        <v>0.1</v>
      </c>
      <c r="CO1342" s="8">
        <v>0.1</v>
      </c>
      <c r="CP1342" s="8">
        <v>0.1</v>
      </c>
      <c r="CQ1342" s="8">
        <v>0.1</v>
      </c>
      <c r="CR1342" s="8">
        <v>0.1</v>
      </c>
      <c r="CS1342" s="8">
        <v>0.89999999999999991</v>
      </c>
      <c r="CT1342" s="8">
        <v>0.1</v>
      </c>
      <c r="CU1342" s="8">
        <v>0.1</v>
      </c>
      <c r="CV1342" s="8">
        <v>0.1</v>
      </c>
      <c r="CW1342" s="8">
        <v>0.1</v>
      </c>
      <c r="CX1342" s="8">
        <v>0.1</v>
      </c>
      <c r="CY1342" s="8">
        <v>0.1</v>
      </c>
      <c r="CZ1342" s="8">
        <v>0.1</v>
      </c>
      <c r="DA1342" s="8">
        <v>7.1536932098216323E-3</v>
      </c>
      <c r="DB1342" s="8">
        <v>9.2846306790178371E-2</v>
      </c>
      <c r="DC1342" s="8">
        <v>0.1</v>
      </c>
      <c r="DD1342" s="8">
        <v>0.1</v>
      </c>
      <c r="DE1342" s="8">
        <v>0.1</v>
      </c>
      <c r="DF1342" s="8">
        <v>0.1</v>
      </c>
      <c r="DG1342" s="8">
        <v>0.1</v>
      </c>
      <c r="DH1342" s="8">
        <v>0.1</v>
      </c>
      <c r="DI1342" s="8">
        <v>8.74948541051557E-2</v>
      </c>
      <c r="DJ1342" s="8">
        <v>9.3980299011817946E-3</v>
      </c>
      <c r="DK1342" s="8">
        <v>2.2547617191051371E-3</v>
      </c>
      <c r="DL1342" s="8">
        <v>8.5235427455736799E-4</v>
      </c>
      <c r="DM1342" s="8">
        <v>0.1</v>
      </c>
      <c r="DN1342" s="8">
        <v>0.1</v>
      </c>
      <c r="DO1342" s="8">
        <v>0.1</v>
      </c>
      <c r="DP1342" s="8">
        <v>0.1</v>
      </c>
      <c r="DQ1342" s="8">
        <v>0.1</v>
      </c>
      <c r="DR1342" s="8">
        <v>0.1</v>
      </c>
      <c r="DS1342" s="8">
        <v>0.1</v>
      </c>
      <c r="DT1342" s="8">
        <v>0.2</v>
      </c>
      <c r="DU1342" s="8">
        <v>0.1</v>
      </c>
      <c r="DV1342" s="8">
        <v>0.1</v>
      </c>
      <c r="DW1342" s="8">
        <v>2.5176318975490691E-2</v>
      </c>
      <c r="DX1342" s="8">
        <v>7.4823681024509314E-2</v>
      </c>
      <c r="DY1342" s="8">
        <v>0.1</v>
      </c>
      <c r="DZ1342" s="8">
        <v>0.1</v>
      </c>
      <c r="EA1342" s="8">
        <v>0.1</v>
      </c>
      <c r="EB1342" s="8">
        <v>0.1</v>
      </c>
      <c r="EC1342" s="8">
        <v>0</v>
      </c>
      <c r="ED1342" s="8">
        <v>0</v>
      </c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  <c r="GD1342" s="8"/>
      <c r="GE1342" s="8"/>
      <c r="GF1342" s="8"/>
      <c r="GG1342" s="8"/>
      <c r="GH1342" s="8"/>
      <c r="GI1342" s="8"/>
      <c r="GJ1342" s="8"/>
      <c r="GK1342" s="8"/>
      <c r="GL1342" s="8"/>
      <c r="GM1342" s="8"/>
      <c r="GN1342" s="8"/>
      <c r="GO1342" s="8"/>
      <c r="GP1342" s="8"/>
      <c r="GQ1342" s="8"/>
      <c r="GR1342" s="8"/>
      <c r="GS1342" s="8"/>
      <c r="GT1342" s="8"/>
      <c r="GU1342" s="8"/>
      <c r="GV1342" s="8"/>
      <c r="GW1342" s="8"/>
      <c r="GX1342" s="8"/>
    </row>
    <row r="1343" spans="1:206" x14ac:dyDescent="0.3">
      <c r="A1343" s="32"/>
      <c r="B1343" s="23" t="s">
        <v>263</v>
      </c>
      <c r="C1343" s="33"/>
      <c r="D1343" s="33"/>
      <c r="E1343" s="23" t="s">
        <v>162</v>
      </c>
      <c r="F1343" s="23"/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>
        <v>0</v>
      </c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>
        <v>0</v>
      </c>
      <c r="BU1343" s="8">
        <v>0</v>
      </c>
      <c r="BV1343" s="8">
        <v>0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8">
        <v>3.0788488872385049E-5</v>
      </c>
      <c r="CC1343" s="8">
        <v>3.0326874288826331E-5</v>
      </c>
      <c r="CD1343" s="8">
        <v>5.9147230777953103E-3</v>
      </c>
      <c r="CE1343" s="8">
        <v>9.100856051168899E-4</v>
      </c>
      <c r="CF1343" s="8">
        <v>1.140068466533892E-3</v>
      </c>
      <c r="CG1343" s="8">
        <v>7.8494529550655076E-4</v>
      </c>
      <c r="CH1343" s="8">
        <v>1.8968104393722959E-4</v>
      </c>
      <c r="CI1343" s="8">
        <v>2.273063685865215E-4</v>
      </c>
      <c r="CJ1343" s="8">
        <v>8.4761777764521574E-4</v>
      </c>
      <c r="CK1343" s="8">
        <v>1.600559317468798E-4</v>
      </c>
      <c r="CL1343" s="8">
        <v>3.2709668991728423E-5</v>
      </c>
      <c r="CM1343" s="8">
        <v>0.5</v>
      </c>
      <c r="CN1343" s="8">
        <v>0.1</v>
      </c>
      <c r="CO1343" s="8">
        <v>0.1</v>
      </c>
      <c r="CP1343" s="8">
        <v>0.1</v>
      </c>
      <c r="CQ1343" s="8">
        <v>0.1</v>
      </c>
      <c r="CR1343" s="8">
        <v>0.1</v>
      </c>
      <c r="CS1343" s="8">
        <v>0.89999999999999991</v>
      </c>
      <c r="CT1343" s="8">
        <v>0.1</v>
      </c>
      <c r="CU1343" s="8">
        <v>0.1</v>
      </c>
      <c r="CV1343" s="8">
        <v>0.1</v>
      </c>
      <c r="CW1343" s="8">
        <v>0.1</v>
      </c>
      <c r="CX1343" s="8">
        <v>0.1</v>
      </c>
      <c r="CY1343" s="8">
        <v>0.1</v>
      </c>
      <c r="CZ1343" s="8">
        <v>0.1</v>
      </c>
      <c r="DA1343" s="8">
        <v>7.1536932098216323E-3</v>
      </c>
      <c r="DB1343" s="8">
        <v>9.2846306790178371E-2</v>
      </c>
      <c r="DC1343" s="8">
        <v>0.1</v>
      </c>
      <c r="DD1343" s="8">
        <v>0.1</v>
      </c>
      <c r="DE1343" s="8">
        <v>0.1</v>
      </c>
      <c r="DF1343" s="8">
        <v>0.1</v>
      </c>
      <c r="DG1343" s="8">
        <v>0.1</v>
      </c>
      <c r="DH1343" s="8">
        <v>0.1</v>
      </c>
      <c r="DI1343" s="8">
        <v>8.74948541051557E-2</v>
      </c>
      <c r="DJ1343" s="8">
        <v>9.3980299011817946E-3</v>
      </c>
      <c r="DK1343" s="8">
        <v>2.2547617191051371E-3</v>
      </c>
      <c r="DL1343" s="8">
        <v>8.5235427455736799E-4</v>
      </c>
      <c r="DM1343" s="8">
        <v>0.1</v>
      </c>
      <c r="DN1343" s="8">
        <v>0.1</v>
      </c>
      <c r="DO1343" s="8">
        <v>0.1</v>
      </c>
      <c r="DP1343" s="8">
        <v>0.1</v>
      </c>
      <c r="DQ1343" s="8">
        <v>0.1</v>
      </c>
      <c r="DR1343" s="8">
        <v>0.1</v>
      </c>
      <c r="DS1343" s="8">
        <v>0.1</v>
      </c>
      <c r="DT1343" s="8">
        <v>0.2</v>
      </c>
      <c r="DU1343" s="8">
        <v>0.1</v>
      </c>
      <c r="DV1343" s="8">
        <v>0.1</v>
      </c>
      <c r="DW1343" s="8">
        <v>2.5176318975490691E-2</v>
      </c>
      <c r="DX1343" s="8">
        <v>7.4823681024509314E-2</v>
      </c>
      <c r="DY1343" s="8">
        <v>0.1</v>
      </c>
      <c r="DZ1343" s="8">
        <v>0.1</v>
      </c>
      <c r="EA1343" s="8">
        <v>0.1</v>
      </c>
      <c r="EB1343" s="8">
        <v>0.1</v>
      </c>
      <c r="EC1343" s="8">
        <v>0</v>
      </c>
      <c r="ED1343" s="8">
        <v>0</v>
      </c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  <c r="FK1343" s="8"/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/>
      <c r="GA1343" s="8"/>
      <c r="GB1343" s="8"/>
      <c r="GC1343" s="8"/>
      <c r="GD1343" s="8"/>
      <c r="GE1343" s="8"/>
      <c r="GF1343" s="8"/>
      <c r="GG1343" s="8"/>
      <c r="GH1343" s="8"/>
      <c r="GI1343" s="8"/>
      <c r="GJ1343" s="8"/>
      <c r="GK1343" s="8"/>
      <c r="GL1343" s="8"/>
      <c r="GM1343" s="8"/>
      <c r="GN1343" s="8"/>
      <c r="GO1343" s="8"/>
      <c r="GP1343" s="8"/>
      <c r="GQ1343" s="8"/>
      <c r="GR1343" s="8"/>
      <c r="GS1343" s="8"/>
      <c r="GT1343" s="8"/>
      <c r="GU1343" s="8"/>
      <c r="GV1343" s="8"/>
      <c r="GW1343" s="8"/>
      <c r="GX1343" s="8"/>
    </row>
    <row r="1344" spans="1:206" x14ac:dyDescent="0.3">
      <c r="A1344" s="32"/>
      <c r="B1344" s="23" t="s">
        <v>264</v>
      </c>
      <c r="C1344" s="33"/>
      <c r="D1344" s="33"/>
      <c r="E1344" s="23" t="s">
        <v>162</v>
      </c>
      <c r="F1344" s="23"/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>
        <v>0</v>
      </c>
      <c r="BU1344" s="8">
        <v>0</v>
      </c>
      <c r="BV1344" s="8">
        <v>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8">
        <v>3.0788488872385049E-5</v>
      </c>
      <c r="CC1344" s="8">
        <v>3.0326874288826331E-5</v>
      </c>
      <c r="CD1344" s="8">
        <v>5.9147230777953103E-3</v>
      </c>
      <c r="CE1344" s="8">
        <v>9.100856051168899E-4</v>
      </c>
      <c r="CF1344" s="8">
        <v>1.140068466533892E-3</v>
      </c>
      <c r="CG1344" s="8">
        <v>7.8494529550655076E-4</v>
      </c>
      <c r="CH1344" s="8">
        <v>1.8968104393722959E-4</v>
      </c>
      <c r="CI1344" s="8">
        <v>2.273063685865215E-4</v>
      </c>
      <c r="CJ1344" s="8">
        <v>8.4761777764521574E-4</v>
      </c>
      <c r="CK1344" s="8">
        <v>1.600559317468798E-4</v>
      </c>
      <c r="CL1344" s="8">
        <v>3.2709668991728423E-5</v>
      </c>
      <c r="CM1344" s="8">
        <v>0.5</v>
      </c>
      <c r="CN1344" s="8">
        <v>0.1</v>
      </c>
      <c r="CO1344" s="8">
        <v>0.1</v>
      </c>
      <c r="CP1344" s="8">
        <v>0.1</v>
      </c>
      <c r="CQ1344" s="8">
        <v>0.1</v>
      </c>
      <c r="CR1344" s="8">
        <v>0.1</v>
      </c>
      <c r="CS1344" s="8">
        <v>0.89999999999999991</v>
      </c>
      <c r="CT1344" s="8">
        <v>0.1</v>
      </c>
      <c r="CU1344" s="8">
        <v>0.1</v>
      </c>
      <c r="CV1344" s="8">
        <v>0.1</v>
      </c>
      <c r="CW1344" s="8">
        <v>0.1</v>
      </c>
      <c r="CX1344" s="8">
        <v>0.1</v>
      </c>
      <c r="CY1344" s="8">
        <v>0.1</v>
      </c>
      <c r="CZ1344" s="8">
        <v>0.1</v>
      </c>
      <c r="DA1344" s="8">
        <v>7.1536932098216323E-3</v>
      </c>
      <c r="DB1344" s="8">
        <v>9.2846306790178371E-2</v>
      </c>
      <c r="DC1344" s="8">
        <v>0.1</v>
      </c>
      <c r="DD1344" s="8">
        <v>0.1</v>
      </c>
      <c r="DE1344" s="8">
        <v>0.1</v>
      </c>
      <c r="DF1344" s="8">
        <v>0.1</v>
      </c>
      <c r="DG1344" s="8">
        <v>0.1</v>
      </c>
      <c r="DH1344" s="8">
        <v>0.1</v>
      </c>
      <c r="DI1344" s="8">
        <v>8.74948541051557E-2</v>
      </c>
      <c r="DJ1344" s="8">
        <v>9.3980299011817946E-3</v>
      </c>
      <c r="DK1344" s="8">
        <v>2.2547617191051371E-3</v>
      </c>
      <c r="DL1344" s="8">
        <v>8.5235427455736799E-4</v>
      </c>
      <c r="DM1344" s="8">
        <v>0.1</v>
      </c>
      <c r="DN1344" s="8">
        <v>0.1</v>
      </c>
      <c r="DO1344" s="8">
        <v>0.1</v>
      </c>
      <c r="DP1344" s="8">
        <v>0.1</v>
      </c>
      <c r="DQ1344" s="8">
        <v>0.1</v>
      </c>
      <c r="DR1344" s="8">
        <v>0.1</v>
      </c>
      <c r="DS1344" s="8">
        <v>0.1</v>
      </c>
      <c r="DT1344" s="8">
        <v>0.2</v>
      </c>
      <c r="DU1344" s="8">
        <v>0.1</v>
      </c>
      <c r="DV1344" s="8">
        <v>0.1</v>
      </c>
      <c r="DW1344" s="8">
        <v>2.5176318975490691E-2</v>
      </c>
      <c r="DX1344" s="8">
        <v>7.4823681024509314E-2</v>
      </c>
      <c r="DY1344" s="8">
        <v>0.1</v>
      </c>
      <c r="DZ1344" s="8">
        <v>0.1</v>
      </c>
      <c r="EA1344" s="8">
        <v>0.1</v>
      </c>
      <c r="EB1344" s="8">
        <v>0.1</v>
      </c>
      <c r="EC1344" s="8">
        <v>0</v>
      </c>
      <c r="ED1344" s="8">
        <v>0</v>
      </c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  <c r="FK1344" s="8"/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/>
      <c r="GA1344" s="8"/>
      <c r="GB1344" s="8"/>
      <c r="GC1344" s="8"/>
      <c r="GD1344" s="8"/>
      <c r="GE1344" s="8"/>
      <c r="GF1344" s="8"/>
      <c r="GG1344" s="8"/>
      <c r="GH1344" s="8"/>
      <c r="GI1344" s="8"/>
      <c r="GJ1344" s="8"/>
      <c r="GK1344" s="8"/>
      <c r="GL1344" s="8"/>
      <c r="GM1344" s="8"/>
      <c r="GN1344" s="8"/>
      <c r="GO1344" s="8"/>
      <c r="GP1344" s="8"/>
      <c r="GQ1344" s="8"/>
      <c r="GR1344" s="8"/>
      <c r="GS1344" s="8"/>
      <c r="GT1344" s="8"/>
      <c r="GU1344" s="8"/>
      <c r="GV1344" s="8"/>
      <c r="GW1344" s="8"/>
      <c r="GX1344" s="8"/>
    </row>
    <row r="1345" spans="1:206" x14ac:dyDescent="0.3">
      <c r="A1345" s="32"/>
      <c r="B1345" s="23" t="s">
        <v>265</v>
      </c>
      <c r="C1345" s="33"/>
      <c r="D1345" s="33"/>
      <c r="E1345" s="23" t="s">
        <v>162</v>
      </c>
      <c r="F1345" s="23"/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0</v>
      </c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>
        <v>0</v>
      </c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>
        <v>0</v>
      </c>
      <c r="BU1345" s="8">
        <v>0</v>
      </c>
      <c r="BV1345" s="8">
        <v>0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8">
        <v>3.0788488872385049E-5</v>
      </c>
      <c r="CC1345" s="8">
        <v>3.0326874288826331E-5</v>
      </c>
      <c r="CD1345" s="8">
        <v>5.9147230777953103E-3</v>
      </c>
      <c r="CE1345" s="8">
        <v>9.100856051168899E-4</v>
      </c>
      <c r="CF1345" s="8">
        <v>1.140068466533892E-3</v>
      </c>
      <c r="CG1345" s="8">
        <v>7.8494529550655076E-4</v>
      </c>
      <c r="CH1345" s="8">
        <v>1.8968104393722959E-4</v>
      </c>
      <c r="CI1345" s="8">
        <v>2.273063685865215E-4</v>
      </c>
      <c r="CJ1345" s="8">
        <v>8.4761777764521574E-4</v>
      </c>
      <c r="CK1345" s="8">
        <v>1.600559317468798E-4</v>
      </c>
      <c r="CL1345" s="8">
        <v>3.2709668991728423E-5</v>
      </c>
      <c r="CM1345" s="8">
        <v>0.5</v>
      </c>
      <c r="CN1345" s="8">
        <v>0.1</v>
      </c>
      <c r="CO1345" s="8">
        <v>0.1</v>
      </c>
      <c r="CP1345" s="8">
        <v>0.1</v>
      </c>
      <c r="CQ1345" s="8">
        <v>0.1</v>
      </c>
      <c r="CR1345" s="8">
        <v>0.1</v>
      </c>
      <c r="CS1345" s="8">
        <v>0.89999999999999991</v>
      </c>
      <c r="CT1345" s="8">
        <v>0.1</v>
      </c>
      <c r="CU1345" s="8">
        <v>0.1</v>
      </c>
      <c r="CV1345" s="8">
        <v>0.1</v>
      </c>
      <c r="CW1345" s="8">
        <v>0.1</v>
      </c>
      <c r="CX1345" s="8">
        <v>0.1</v>
      </c>
      <c r="CY1345" s="8">
        <v>0.1</v>
      </c>
      <c r="CZ1345" s="8">
        <v>0.1</v>
      </c>
      <c r="DA1345" s="8">
        <v>7.1536932098216323E-3</v>
      </c>
      <c r="DB1345" s="8">
        <v>9.2846306790178371E-2</v>
      </c>
      <c r="DC1345" s="8">
        <v>0.1</v>
      </c>
      <c r="DD1345" s="8">
        <v>0.1</v>
      </c>
      <c r="DE1345" s="8">
        <v>0.1</v>
      </c>
      <c r="DF1345" s="8">
        <v>0.1</v>
      </c>
      <c r="DG1345" s="8">
        <v>0.1</v>
      </c>
      <c r="DH1345" s="8">
        <v>0.1</v>
      </c>
      <c r="DI1345" s="8">
        <v>8.74948541051557E-2</v>
      </c>
      <c r="DJ1345" s="8">
        <v>9.3980299011817946E-3</v>
      </c>
      <c r="DK1345" s="8">
        <v>2.2547617191051371E-3</v>
      </c>
      <c r="DL1345" s="8">
        <v>8.5235427455736799E-4</v>
      </c>
      <c r="DM1345" s="8">
        <v>0.1</v>
      </c>
      <c r="DN1345" s="8">
        <v>0.1</v>
      </c>
      <c r="DO1345" s="8">
        <v>0.1</v>
      </c>
      <c r="DP1345" s="8">
        <v>0.1</v>
      </c>
      <c r="DQ1345" s="8">
        <v>0.1</v>
      </c>
      <c r="DR1345" s="8">
        <v>0.1</v>
      </c>
      <c r="DS1345" s="8">
        <v>0.1</v>
      </c>
      <c r="DT1345" s="8">
        <v>0.2</v>
      </c>
      <c r="DU1345" s="8">
        <v>0.1</v>
      </c>
      <c r="DV1345" s="8">
        <v>0.1</v>
      </c>
      <c r="DW1345" s="8">
        <v>2.5176318975490691E-2</v>
      </c>
      <c r="DX1345" s="8">
        <v>7.4823681024509314E-2</v>
      </c>
      <c r="DY1345" s="8">
        <v>0.1</v>
      </c>
      <c r="DZ1345" s="8">
        <v>0.1</v>
      </c>
      <c r="EA1345" s="8">
        <v>0.1</v>
      </c>
      <c r="EB1345" s="8">
        <v>0.1</v>
      </c>
      <c r="EC1345" s="8">
        <v>0</v>
      </c>
      <c r="ED1345" s="8">
        <v>0</v>
      </c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  <c r="GA1345" s="8"/>
      <c r="GB1345" s="8"/>
      <c r="GC1345" s="8"/>
      <c r="GD1345" s="8"/>
      <c r="GE1345" s="8"/>
      <c r="GF1345" s="8"/>
      <c r="GG1345" s="8"/>
      <c r="GH1345" s="8"/>
      <c r="GI1345" s="8"/>
      <c r="GJ1345" s="8"/>
      <c r="GK1345" s="8"/>
      <c r="GL1345" s="8"/>
      <c r="GM1345" s="8"/>
      <c r="GN1345" s="8"/>
      <c r="GO1345" s="8"/>
      <c r="GP1345" s="8"/>
      <c r="GQ1345" s="8"/>
      <c r="GR1345" s="8"/>
      <c r="GS1345" s="8"/>
      <c r="GT1345" s="8"/>
      <c r="GU1345" s="8"/>
      <c r="GV1345" s="8"/>
      <c r="GW1345" s="8"/>
      <c r="GX1345" s="8"/>
    </row>
    <row r="1346" spans="1:206" x14ac:dyDescent="0.3">
      <c r="A1346" s="32"/>
      <c r="B1346" s="23" t="s">
        <v>266</v>
      </c>
      <c r="C1346" s="33"/>
      <c r="D1346" s="33"/>
      <c r="E1346" s="23" t="s">
        <v>162</v>
      </c>
      <c r="F1346" s="23"/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>
        <v>0</v>
      </c>
      <c r="BU1346" s="8">
        <v>0</v>
      </c>
      <c r="BV1346" s="8">
        <v>0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8">
        <v>3.0788488872385049E-5</v>
      </c>
      <c r="CC1346" s="8">
        <v>3.0326874288826331E-5</v>
      </c>
      <c r="CD1346" s="8">
        <v>5.9147230777953103E-3</v>
      </c>
      <c r="CE1346" s="8">
        <v>9.100856051168899E-4</v>
      </c>
      <c r="CF1346" s="8">
        <v>1.140068466533892E-3</v>
      </c>
      <c r="CG1346" s="8">
        <v>7.8494529550655076E-4</v>
      </c>
      <c r="CH1346" s="8">
        <v>1.8968104393722959E-4</v>
      </c>
      <c r="CI1346" s="8">
        <v>2.273063685865215E-4</v>
      </c>
      <c r="CJ1346" s="8">
        <v>8.4761777764521574E-4</v>
      </c>
      <c r="CK1346" s="8">
        <v>1.600559317468798E-4</v>
      </c>
      <c r="CL1346" s="8">
        <v>3.2709668991728423E-5</v>
      </c>
      <c r="CM1346" s="8">
        <v>0.5</v>
      </c>
      <c r="CN1346" s="8">
        <v>0.1</v>
      </c>
      <c r="CO1346" s="8">
        <v>0.1</v>
      </c>
      <c r="CP1346" s="8">
        <v>0.1</v>
      </c>
      <c r="CQ1346" s="8">
        <v>0.1</v>
      </c>
      <c r="CR1346" s="8">
        <v>0.1</v>
      </c>
      <c r="CS1346" s="8">
        <v>0.89999999999999991</v>
      </c>
      <c r="CT1346" s="8">
        <v>0.1</v>
      </c>
      <c r="CU1346" s="8">
        <v>0.1</v>
      </c>
      <c r="CV1346" s="8">
        <v>0.1</v>
      </c>
      <c r="CW1346" s="8">
        <v>0.1</v>
      </c>
      <c r="CX1346" s="8">
        <v>0.1</v>
      </c>
      <c r="CY1346" s="8">
        <v>0.1</v>
      </c>
      <c r="CZ1346" s="8">
        <v>0.1</v>
      </c>
      <c r="DA1346" s="8">
        <v>7.1536932098216323E-3</v>
      </c>
      <c r="DB1346" s="8">
        <v>9.2846306790178371E-2</v>
      </c>
      <c r="DC1346" s="8">
        <v>0.1</v>
      </c>
      <c r="DD1346" s="8">
        <v>0.1</v>
      </c>
      <c r="DE1346" s="8">
        <v>0.1</v>
      </c>
      <c r="DF1346" s="8">
        <v>0.1</v>
      </c>
      <c r="DG1346" s="8">
        <v>0.1</v>
      </c>
      <c r="DH1346" s="8">
        <v>0.1</v>
      </c>
      <c r="DI1346" s="8">
        <v>8.74948541051557E-2</v>
      </c>
      <c r="DJ1346" s="8">
        <v>9.3980299011817946E-3</v>
      </c>
      <c r="DK1346" s="8">
        <v>2.2547617191051371E-3</v>
      </c>
      <c r="DL1346" s="8">
        <v>8.5235427455736799E-4</v>
      </c>
      <c r="DM1346" s="8">
        <v>0.1</v>
      </c>
      <c r="DN1346" s="8">
        <v>0.1</v>
      </c>
      <c r="DO1346" s="8">
        <v>0.1</v>
      </c>
      <c r="DP1346" s="8">
        <v>0.1</v>
      </c>
      <c r="DQ1346" s="8">
        <v>0.1</v>
      </c>
      <c r="DR1346" s="8">
        <v>0.1</v>
      </c>
      <c r="DS1346" s="8">
        <v>0.1</v>
      </c>
      <c r="DT1346" s="8">
        <v>0.2</v>
      </c>
      <c r="DU1346" s="8">
        <v>0.1</v>
      </c>
      <c r="DV1346" s="8">
        <v>0.1</v>
      </c>
      <c r="DW1346" s="8">
        <v>2.5176318975490691E-2</v>
      </c>
      <c r="DX1346" s="8">
        <v>7.4823681024509314E-2</v>
      </c>
      <c r="DY1346" s="8">
        <v>0.1</v>
      </c>
      <c r="DZ1346" s="8">
        <v>0.1</v>
      </c>
      <c r="EA1346" s="8">
        <v>0.1</v>
      </c>
      <c r="EB1346" s="8">
        <v>0.1</v>
      </c>
      <c r="EC1346" s="8">
        <v>0</v>
      </c>
      <c r="ED1346" s="8">
        <v>0</v>
      </c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  <c r="FK1346" s="8"/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/>
      <c r="GA1346" s="8"/>
      <c r="GB1346" s="8"/>
      <c r="GC1346" s="8"/>
      <c r="GD1346" s="8"/>
      <c r="GE1346" s="8"/>
      <c r="GF1346" s="8"/>
      <c r="GG1346" s="8"/>
      <c r="GH1346" s="8"/>
      <c r="GI1346" s="8"/>
      <c r="GJ1346" s="8"/>
      <c r="GK1346" s="8"/>
      <c r="GL1346" s="8"/>
      <c r="GM1346" s="8"/>
      <c r="GN1346" s="8"/>
      <c r="GO1346" s="8"/>
      <c r="GP1346" s="8"/>
      <c r="GQ1346" s="8"/>
      <c r="GR1346" s="8"/>
      <c r="GS1346" s="8"/>
      <c r="GT1346" s="8"/>
      <c r="GU1346" s="8"/>
      <c r="GV1346" s="8"/>
      <c r="GW1346" s="8"/>
      <c r="GX1346" s="8"/>
    </row>
    <row r="1347" spans="1:206" x14ac:dyDescent="0.3">
      <c r="A1347" s="32"/>
      <c r="B1347" s="23" t="s">
        <v>267</v>
      </c>
      <c r="C1347" s="33"/>
      <c r="D1347" s="33"/>
      <c r="E1347" s="23" t="s">
        <v>162</v>
      </c>
      <c r="F1347" s="23"/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>
        <v>0</v>
      </c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>
        <v>0</v>
      </c>
      <c r="BU1347" s="8">
        <v>0</v>
      </c>
      <c r="BV1347" s="8">
        <v>0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8">
        <v>3.0788488872385049E-5</v>
      </c>
      <c r="CC1347" s="8">
        <v>3.0326874288826331E-5</v>
      </c>
      <c r="CD1347" s="8">
        <v>5.9147230777953103E-3</v>
      </c>
      <c r="CE1347" s="8">
        <v>9.100856051168899E-4</v>
      </c>
      <c r="CF1347" s="8">
        <v>1.140068466533892E-3</v>
      </c>
      <c r="CG1347" s="8">
        <v>7.8494529550655076E-4</v>
      </c>
      <c r="CH1347" s="8">
        <v>1.8968104393722959E-4</v>
      </c>
      <c r="CI1347" s="8">
        <v>2.273063685865215E-4</v>
      </c>
      <c r="CJ1347" s="8">
        <v>8.4761777764521574E-4</v>
      </c>
      <c r="CK1347" s="8">
        <v>1.600559317468798E-4</v>
      </c>
      <c r="CL1347" s="8">
        <v>3.2709668991728423E-5</v>
      </c>
      <c r="CM1347" s="8">
        <v>0.5</v>
      </c>
      <c r="CN1347" s="8">
        <v>0.1</v>
      </c>
      <c r="CO1347" s="8">
        <v>0.1</v>
      </c>
      <c r="CP1347" s="8">
        <v>0.1</v>
      </c>
      <c r="CQ1347" s="8">
        <v>0.1</v>
      </c>
      <c r="CR1347" s="8">
        <v>0.1</v>
      </c>
      <c r="CS1347" s="8">
        <v>0.89999999999999991</v>
      </c>
      <c r="CT1347" s="8">
        <v>0.1</v>
      </c>
      <c r="CU1347" s="8">
        <v>0.1</v>
      </c>
      <c r="CV1347" s="8">
        <v>0.1</v>
      </c>
      <c r="CW1347" s="8">
        <v>0.1</v>
      </c>
      <c r="CX1347" s="8">
        <v>0.1</v>
      </c>
      <c r="CY1347" s="8">
        <v>0.1</v>
      </c>
      <c r="CZ1347" s="8">
        <v>0.1</v>
      </c>
      <c r="DA1347" s="8">
        <v>7.1536932098216323E-3</v>
      </c>
      <c r="DB1347" s="8">
        <v>9.2846306790178371E-2</v>
      </c>
      <c r="DC1347" s="8">
        <v>0.1</v>
      </c>
      <c r="DD1347" s="8">
        <v>0.1</v>
      </c>
      <c r="DE1347" s="8">
        <v>0.1</v>
      </c>
      <c r="DF1347" s="8">
        <v>0.1</v>
      </c>
      <c r="DG1347" s="8">
        <v>0.1</v>
      </c>
      <c r="DH1347" s="8">
        <v>0.1</v>
      </c>
      <c r="DI1347" s="8">
        <v>8.74948541051557E-2</v>
      </c>
      <c r="DJ1347" s="8">
        <v>9.3980299011817946E-3</v>
      </c>
      <c r="DK1347" s="8">
        <v>2.2547617191051371E-3</v>
      </c>
      <c r="DL1347" s="8">
        <v>8.5235427455736799E-4</v>
      </c>
      <c r="DM1347" s="8">
        <v>0.1</v>
      </c>
      <c r="DN1347" s="8">
        <v>0.1</v>
      </c>
      <c r="DO1347" s="8">
        <v>0.1</v>
      </c>
      <c r="DP1347" s="8">
        <v>0.1</v>
      </c>
      <c r="DQ1347" s="8">
        <v>0.1</v>
      </c>
      <c r="DR1347" s="8">
        <v>0.1</v>
      </c>
      <c r="DS1347" s="8">
        <v>0.1</v>
      </c>
      <c r="DT1347" s="8">
        <v>0.2</v>
      </c>
      <c r="DU1347" s="8">
        <v>0.1</v>
      </c>
      <c r="DV1347" s="8">
        <v>0.1</v>
      </c>
      <c r="DW1347" s="8">
        <v>2.5176318975490691E-2</v>
      </c>
      <c r="DX1347" s="8">
        <v>7.4823681024509314E-2</v>
      </c>
      <c r="DY1347" s="8">
        <v>0.1</v>
      </c>
      <c r="DZ1347" s="8">
        <v>0.1</v>
      </c>
      <c r="EA1347" s="8">
        <v>0.1</v>
      </c>
      <c r="EB1347" s="8">
        <v>0.1</v>
      </c>
      <c r="EC1347" s="8">
        <v>0</v>
      </c>
      <c r="ED1347" s="8">
        <v>0</v>
      </c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/>
      <c r="FO1347" s="8"/>
      <c r="FP1347" s="8"/>
      <c r="FQ1347" s="8"/>
      <c r="FR1347" s="8"/>
      <c r="FS1347" s="8"/>
      <c r="FT1347" s="8"/>
      <c r="FU1347" s="8"/>
      <c r="FV1347" s="8"/>
      <c r="FW1347" s="8"/>
      <c r="FX1347" s="8"/>
      <c r="FY1347" s="8"/>
      <c r="FZ1347" s="8"/>
      <c r="GA1347" s="8"/>
      <c r="GB1347" s="8"/>
      <c r="GC1347" s="8"/>
      <c r="GD1347" s="8"/>
      <c r="GE1347" s="8"/>
      <c r="GF1347" s="8"/>
      <c r="GG1347" s="8"/>
      <c r="GH1347" s="8"/>
      <c r="GI1347" s="8"/>
      <c r="GJ1347" s="8"/>
      <c r="GK1347" s="8"/>
      <c r="GL1347" s="8"/>
      <c r="GM1347" s="8"/>
      <c r="GN1347" s="8"/>
      <c r="GO1347" s="8"/>
      <c r="GP1347" s="8"/>
      <c r="GQ1347" s="8"/>
      <c r="GR1347" s="8"/>
      <c r="GS1347" s="8"/>
      <c r="GT1347" s="8"/>
      <c r="GU1347" s="8"/>
      <c r="GV1347" s="8"/>
      <c r="GW1347" s="8"/>
      <c r="GX1347" s="8"/>
    </row>
    <row r="1348" spans="1:206" x14ac:dyDescent="0.3">
      <c r="A1348" s="32"/>
      <c r="B1348" s="23" t="s">
        <v>268</v>
      </c>
      <c r="C1348" s="33"/>
      <c r="D1348" s="33"/>
      <c r="E1348" s="23" t="s">
        <v>162</v>
      </c>
      <c r="F1348" s="23"/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0</v>
      </c>
      <c r="BT1348" s="8">
        <v>0</v>
      </c>
      <c r="BU1348" s="8">
        <v>0</v>
      </c>
      <c r="BV1348" s="8">
        <v>0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8">
        <v>3.0788488872385049E-5</v>
      </c>
      <c r="CC1348" s="8">
        <v>3.0326874288826331E-5</v>
      </c>
      <c r="CD1348" s="8">
        <v>5.9147230777953103E-3</v>
      </c>
      <c r="CE1348" s="8">
        <v>9.100856051168899E-4</v>
      </c>
      <c r="CF1348" s="8">
        <v>1.140068466533892E-3</v>
      </c>
      <c r="CG1348" s="8">
        <v>7.8494529550655076E-4</v>
      </c>
      <c r="CH1348" s="8">
        <v>1.8968104393722959E-4</v>
      </c>
      <c r="CI1348" s="8">
        <v>2.273063685865215E-4</v>
      </c>
      <c r="CJ1348" s="8">
        <v>8.4761777764521574E-4</v>
      </c>
      <c r="CK1348" s="8">
        <v>1.600559317468798E-4</v>
      </c>
      <c r="CL1348" s="8">
        <v>3.2709668991728423E-5</v>
      </c>
      <c r="CM1348" s="8">
        <v>0.5</v>
      </c>
      <c r="CN1348" s="8">
        <v>0.1</v>
      </c>
      <c r="CO1348" s="8">
        <v>0.1</v>
      </c>
      <c r="CP1348" s="8">
        <v>0.1</v>
      </c>
      <c r="CQ1348" s="8">
        <v>0.1</v>
      </c>
      <c r="CR1348" s="8">
        <v>0.1</v>
      </c>
      <c r="CS1348" s="8">
        <v>0.89999999999999991</v>
      </c>
      <c r="CT1348" s="8">
        <v>0.1</v>
      </c>
      <c r="CU1348" s="8">
        <v>0.1</v>
      </c>
      <c r="CV1348" s="8">
        <v>0.1</v>
      </c>
      <c r="CW1348" s="8">
        <v>0.1</v>
      </c>
      <c r="CX1348" s="8">
        <v>0.1</v>
      </c>
      <c r="CY1348" s="8">
        <v>0.1</v>
      </c>
      <c r="CZ1348" s="8">
        <v>0.1</v>
      </c>
      <c r="DA1348" s="8">
        <v>7.1536932098216323E-3</v>
      </c>
      <c r="DB1348" s="8">
        <v>9.2846306790178371E-2</v>
      </c>
      <c r="DC1348" s="8">
        <v>0.1</v>
      </c>
      <c r="DD1348" s="8">
        <v>0.1</v>
      </c>
      <c r="DE1348" s="8">
        <v>0.1</v>
      </c>
      <c r="DF1348" s="8">
        <v>0.1</v>
      </c>
      <c r="DG1348" s="8">
        <v>0.1</v>
      </c>
      <c r="DH1348" s="8">
        <v>0.1</v>
      </c>
      <c r="DI1348" s="8">
        <v>8.74948541051557E-2</v>
      </c>
      <c r="DJ1348" s="8">
        <v>9.3980299011817946E-3</v>
      </c>
      <c r="DK1348" s="8">
        <v>2.2547617191051371E-3</v>
      </c>
      <c r="DL1348" s="8">
        <v>8.5235427455736799E-4</v>
      </c>
      <c r="DM1348" s="8">
        <v>0.1</v>
      </c>
      <c r="DN1348" s="8">
        <v>0.1</v>
      </c>
      <c r="DO1348" s="8">
        <v>0.1</v>
      </c>
      <c r="DP1348" s="8">
        <v>0.1</v>
      </c>
      <c r="DQ1348" s="8">
        <v>0.1</v>
      </c>
      <c r="DR1348" s="8">
        <v>0.1</v>
      </c>
      <c r="DS1348" s="8">
        <v>0.1</v>
      </c>
      <c r="DT1348" s="8">
        <v>0.2</v>
      </c>
      <c r="DU1348" s="8">
        <v>0.1</v>
      </c>
      <c r="DV1348" s="8">
        <v>0.1</v>
      </c>
      <c r="DW1348" s="8">
        <v>2.5176318975490691E-2</v>
      </c>
      <c r="DX1348" s="8">
        <v>7.4823681024509314E-2</v>
      </c>
      <c r="DY1348" s="8">
        <v>0.1</v>
      </c>
      <c r="DZ1348" s="8">
        <v>0.1</v>
      </c>
      <c r="EA1348" s="8">
        <v>0.1</v>
      </c>
      <c r="EB1348" s="8">
        <v>0.1</v>
      </c>
      <c r="EC1348" s="8">
        <v>0</v>
      </c>
      <c r="ED1348" s="8">
        <v>0</v>
      </c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/>
      <c r="GC1348" s="8"/>
      <c r="GD1348" s="8"/>
      <c r="GE1348" s="8"/>
      <c r="GF1348" s="8"/>
      <c r="GG1348" s="8"/>
      <c r="GH1348" s="8"/>
      <c r="GI1348" s="8"/>
      <c r="GJ1348" s="8"/>
      <c r="GK1348" s="8"/>
      <c r="GL1348" s="8"/>
      <c r="GM1348" s="8"/>
      <c r="GN1348" s="8"/>
      <c r="GO1348" s="8"/>
      <c r="GP1348" s="8"/>
      <c r="GQ1348" s="8"/>
      <c r="GR1348" s="8"/>
      <c r="GS1348" s="8"/>
      <c r="GT1348" s="8"/>
      <c r="GU1348" s="8"/>
      <c r="GV1348" s="8"/>
      <c r="GW1348" s="8"/>
      <c r="GX1348" s="8"/>
    </row>
    <row r="1349" spans="1:206" x14ac:dyDescent="0.3">
      <c r="A1349" s="32"/>
      <c r="B1349" s="23" t="s">
        <v>269</v>
      </c>
      <c r="C1349" s="33"/>
      <c r="D1349" s="33"/>
      <c r="E1349" s="23" t="s">
        <v>162</v>
      </c>
      <c r="F1349" s="23"/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>
        <v>0</v>
      </c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>
        <v>0</v>
      </c>
      <c r="BU1349" s="8">
        <v>0</v>
      </c>
      <c r="BV1349" s="8">
        <v>0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8">
        <v>3.0788488872385049E-5</v>
      </c>
      <c r="CC1349" s="8">
        <v>3.0326874288826331E-5</v>
      </c>
      <c r="CD1349" s="8">
        <v>5.9147230777953103E-3</v>
      </c>
      <c r="CE1349" s="8">
        <v>9.100856051168899E-4</v>
      </c>
      <c r="CF1349" s="8">
        <v>1.140068466533892E-3</v>
      </c>
      <c r="CG1349" s="8">
        <v>7.8494529550655076E-4</v>
      </c>
      <c r="CH1349" s="8">
        <v>1.8968104393722959E-4</v>
      </c>
      <c r="CI1349" s="8">
        <v>2.273063685865215E-4</v>
      </c>
      <c r="CJ1349" s="8">
        <v>8.4761777764521574E-4</v>
      </c>
      <c r="CK1349" s="8">
        <v>1.600559317468798E-4</v>
      </c>
      <c r="CL1349" s="8">
        <v>3.2709668991728423E-5</v>
      </c>
      <c r="CM1349" s="8">
        <v>0.5</v>
      </c>
      <c r="CN1349" s="8">
        <v>0.1</v>
      </c>
      <c r="CO1349" s="8">
        <v>0.1</v>
      </c>
      <c r="CP1349" s="8">
        <v>0.1</v>
      </c>
      <c r="CQ1349" s="8">
        <v>0.1</v>
      </c>
      <c r="CR1349" s="8">
        <v>0.1</v>
      </c>
      <c r="CS1349" s="8">
        <v>0.89999999999999991</v>
      </c>
      <c r="CT1349" s="8">
        <v>0.1</v>
      </c>
      <c r="CU1349" s="8">
        <v>0.1</v>
      </c>
      <c r="CV1349" s="8">
        <v>0.1</v>
      </c>
      <c r="CW1349" s="8">
        <v>0.1</v>
      </c>
      <c r="CX1349" s="8">
        <v>0.1</v>
      </c>
      <c r="CY1349" s="8">
        <v>0.1</v>
      </c>
      <c r="CZ1349" s="8">
        <v>0.1</v>
      </c>
      <c r="DA1349" s="8">
        <v>7.1536932098216323E-3</v>
      </c>
      <c r="DB1349" s="8">
        <v>9.2846306790178371E-2</v>
      </c>
      <c r="DC1349" s="8">
        <v>0.1</v>
      </c>
      <c r="DD1349" s="8">
        <v>0.1</v>
      </c>
      <c r="DE1349" s="8">
        <v>0.1</v>
      </c>
      <c r="DF1349" s="8">
        <v>0.1</v>
      </c>
      <c r="DG1349" s="8">
        <v>0.1</v>
      </c>
      <c r="DH1349" s="8">
        <v>0.1</v>
      </c>
      <c r="DI1349" s="8">
        <v>8.74948541051557E-2</v>
      </c>
      <c r="DJ1349" s="8">
        <v>9.3980299011817946E-3</v>
      </c>
      <c r="DK1349" s="8">
        <v>2.2547617191051371E-3</v>
      </c>
      <c r="DL1349" s="8">
        <v>8.5235427455736799E-4</v>
      </c>
      <c r="DM1349" s="8">
        <v>0.1</v>
      </c>
      <c r="DN1349" s="8">
        <v>0.1</v>
      </c>
      <c r="DO1349" s="8">
        <v>0.1</v>
      </c>
      <c r="DP1349" s="8">
        <v>0.1</v>
      </c>
      <c r="DQ1349" s="8">
        <v>0.1</v>
      </c>
      <c r="DR1349" s="8">
        <v>0.1</v>
      </c>
      <c r="DS1349" s="8">
        <v>0.1</v>
      </c>
      <c r="DT1349" s="8">
        <v>0.2</v>
      </c>
      <c r="DU1349" s="8">
        <v>0.1</v>
      </c>
      <c r="DV1349" s="8">
        <v>0.1</v>
      </c>
      <c r="DW1349" s="8">
        <v>2.5176318975490691E-2</v>
      </c>
      <c r="DX1349" s="8">
        <v>7.4823681024509314E-2</v>
      </c>
      <c r="DY1349" s="8">
        <v>0.1</v>
      </c>
      <c r="DZ1349" s="8">
        <v>0.1</v>
      </c>
      <c r="EA1349" s="8">
        <v>0.1</v>
      </c>
      <c r="EB1349" s="8">
        <v>0.1</v>
      </c>
      <c r="EC1349" s="8">
        <v>0</v>
      </c>
      <c r="ED1349" s="8">
        <v>0</v>
      </c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  <c r="FK1349" s="8"/>
      <c r="FL1349" s="8"/>
      <c r="FM1349" s="8"/>
      <c r="FN1349" s="8"/>
      <c r="FO1349" s="8"/>
      <c r="FP1349" s="8"/>
      <c r="FQ1349" s="8"/>
      <c r="FR1349" s="8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  <c r="GD1349" s="8"/>
      <c r="GE1349" s="8"/>
      <c r="GF1349" s="8"/>
      <c r="GG1349" s="8"/>
      <c r="GH1349" s="8"/>
      <c r="GI1349" s="8"/>
      <c r="GJ1349" s="8"/>
      <c r="GK1349" s="8"/>
      <c r="GL1349" s="8"/>
      <c r="GM1349" s="8"/>
      <c r="GN1349" s="8"/>
      <c r="GO1349" s="8"/>
      <c r="GP1349" s="8"/>
      <c r="GQ1349" s="8"/>
      <c r="GR1349" s="8"/>
      <c r="GS1349" s="8"/>
      <c r="GT1349" s="8"/>
      <c r="GU1349" s="8"/>
      <c r="GV1349" s="8"/>
      <c r="GW1349" s="8"/>
      <c r="GX1349" s="8"/>
    </row>
    <row r="1350" spans="1:206" x14ac:dyDescent="0.3">
      <c r="A1350" s="32"/>
      <c r="B1350" s="23" t="s">
        <v>270</v>
      </c>
      <c r="C1350" s="33"/>
      <c r="D1350" s="33"/>
      <c r="E1350" s="23" t="s">
        <v>162</v>
      </c>
      <c r="F1350" s="23"/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>
        <v>0</v>
      </c>
      <c r="BU1350" s="8">
        <v>0</v>
      </c>
      <c r="BV1350" s="8">
        <v>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8">
        <v>3.0788488872385049E-5</v>
      </c>
      <c r="CC1350" s="8">
        <v>3.0326874288826331E-5</v>
      </c>
      <c r="CD1350" s="8">
        <v>5.9147230777953103E-3</v>
      </c>
      <c r="CE1350" s="8">
        <v>9.100856051168899E-4</v>
      </c>
      <c r="CF1350" s="8">
        <v>1.140068466533892E-3</v>
      </c>
      <c r="CG1350" s="8">
        <v>7.8494529550655076E-4</v>
      </c>
      <c r="CH1350" s="8">
        <v>1.8968104393722959E-4</v>
      </c>
      <c r="CI1350" s="8">
        <v>2.273063685865215E-4</v>
      </c>
      <c r="CJ1350" s="8">
        <v>8.4761777764521574E-4</v>
      </c>
      <c r="CK1350" s="8">
        <v>1.600559317468798E-4</v>
      </c>
      <c r="CL1350" s="8">
        <v>3.2709668991728423E-5</v>
      </c>
      <c r="CM1350" s="8">
        <v>0.5</v>
      </c>
      <c r="CN1350" s="8">
        <v>0.1</v>
      </c>
      <c r="CO1350" s="8">
        <v>0.1</v>
      </c>
      <c r="CP1350" s="8">
        <v>0.1</v>
      </c>
      <c r="CQ1350" s="8">
        <v>0.1</v>
      </c>
      <c r="CR1350" s="8">
        <v>0.1</v>
      </c>
      <c r="CS1350" s="8">
        <v>0.89999999999999991</v>
      </c>
      <c r="CT1350" s="8">
        <v>0.1</v>
      </c>
      <c r="CU1350" s="8">
        <v>0.1</v>
      </c>
      <c r="CV1350" s="8">
        <v>0.1</v>
      </c>
      <c r="CW1350" s="8">
        <v>0.1</v>
      </c>
      <c r="CX1350" s="8">
        <v>0.1</v>
      </c>
      <c r="CY1350" s="8">
        <v>0.1</v>
      </c>
      <c r="CZ1350" s="8">
        <v>0.1</v>
      </c>
      <c r="DA1350" s="8">
        <v>7.1536932098216323E-3</v>
      </c>
      <c r="DB1350" s="8">
        <v>9.2846306790178371E-2</v>
      </c>
      <c r="DC1350" s="8">
        <v>0.1</v>
      </c>
      <c r="DD1350" s="8">
        <v>0.1</v>
      </c>
      <c r="DE1350" s="8">
        <v>0.1</v>
      </c>
      <c r="DF1350" s="8">
        <v>0.1</v>
      </c>
      <c r="DG1350" s="8">
        <v>0.1</v>
      </c>
      <c r="DH1350" s="8">
        <v>0.1</v>
      </c>
      <c r="DI1350" s="8">
        <v>8.74948541051557E-2</v>
      </c>
      <c r="DJ1350" s="8">
        <v>9.3980299011817946E-3</v>
      </c>
      <c r="DK1350" s="8">
        <v>2.2547617191051371E-3</v>
      </c>
      <c r="DL1350" s="8">
        <v>8.5235427455736799E-4</v>
      </c>
      <c r="DM1350" s="8">
        <v>0.1</v>
      </c>
      <c r="DN1350" s="8">
        <v>0.1</v>
      </c>
      <c r="DO1350" s="8">
        <v>0.1</v>
      </c>
      <c r="DP1350" s="8">
        <v>0.1</v>
      </c>
      <c r="DQ1350" s="8">
        <v>0.1</v>
      </c>
      <c r="DR1350" s="8">
        <v>0.1</v>
      </c>
      <c r="DS1350" s="8">
        <v>0.1</v>
      </c>
      <c r="DT1350" s="8">
        <v>0.2</v>
      </c>
      <c r="DU1350" s="8">
        <v>0.1</v>
      </c>
      <c r="DV1350" s="8">
        <v>0.1</v>
      </c>
      <c r="DW1350" s="8">
        <v>2.5176318975490691E-2</v>
      </c>
      <c r="DX1350" s="8">
        <v>7.4823681024509314E-2</v>
      </c>
      <c r="DY1350" s="8">
        <v>0.1</v>
      </c>
      <c r="DZ1350" s="8">
        <v>0.1</v>
      </c>
      <c r="EA1350" s="8">
        <v>0.1</v>
      </c>
      <c r="EB1350" s="8">
        <v>0.1</v>
      </c>
      <c r="EC1350" s="8">
        <v>0</v>
      </c>
      <c r="ED1350" s="8">
        <v>0</v>
      </c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/>
      <c r="FX1350" s="8"/>
      <c r="FY1350" s="8"/>
      <c r="FZ1350" s="8"/>
      <c r="GA1350" s="8"/>
      <c r="GB1350" s="8"/>
      <c r="GC1350" s="8"/>
      <c r="GD1350" s="8"/>
      <c r="GE1350" s="8"/>
      <c r="GF1350" s="8"/>
      <c r="GG1350" s="8"/>
      <c r="GH1350" s="8"/>
      <c r="GI1350" s="8"/>
      <c r="GJ1350" s="8"/>
      <c r="GK1350" s="8"/>
      <c r="GL1350" s="8"/>
      <c r="GM1350" s="8"/>
      <c r="GN1350" s="8"/>
      <c r="GO1350" s="8"/>
      <c r="GP1350" s="8"/>
      <c r="GQ1350" s="8"/>
      <c r="GR1350" s="8"/>
      <c r="GS1350" s="8"/>
      <c r="GT1350" s="8"/>
      <c r="GU1350" s="8"/>
      <c r="GV1350" s="8"/>
      <c r="GW1350" s="8"/>
      <c r="GX1350" s="8"/>
    </row>
    <row r="1351" spans="1:206" x14ac:dyDescent="0.3">
      <c r="A1351" s="32"/>
      <c r="B1351" s="23" t="s">
        <v>271</v>
      </c>
      <c r="C1351" s="33"/>
      <c r="D1351" s="33"/>
      <c r="E1351" s="23" t="s">
        <v>162</v>
      </c>
      <c r="F1351" s="23"/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>
        <v>0</v>
      </c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0</v>
      </c>
      <c r="BR1351" s="8">
        <v>0</v>
      </c>
      <c r="BS1351" s="8">
        <v>0</v>
      </c>
      <c r="BT1351" s="8">
        <v>0</v>
      </c>
      <c r="BU1351" s="8">
        <v>0</v>
      </c>
      <c r="BV1351" s="8">
        <v>0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8">
        <v>3.0788488872385049E-5</v>
      </c>
      <c r="CC1351" s="8">
        <v>3.0326874288826331E-5</v>
      </c>
      <c r="CD1351" s="8">
        <v>5.9147230777953103E-3</v>
      </c>
      <c r="CE1351" s="8">
        <v>9.100856051168899E-4</v>
      </c>
      <c r="CF1351" s="8">
        <v>1.140068466533892E-3</v>
      </c>
      <c r="CG1351" s="8">
        <v>7.8494529550655076E-4</v>
      </c>
      <c r="CH1351" s="8">
        <v>1.8968104393722959E-4</v>
      </c>
      <c r="CI1351" s="8">
        <v>2.273063685865215E-4</v>
      </c>
      <c r="CJ1351" s="8">
        <v>8.4761777764521574E-4</v>
      </c>
      <c r="CK1351" s="8">
        <v>1.600559317468798E-4</v>
      </c>
      <c r="CL1351" s="8">
        <v>3.2709668991728423E-5</v>
      </c>
      <c r="CM1351" s="8">
        <v>0.5</v>
      </c>
      <c r="CN1351" s="8">
        <v>0.1</v>
      </c>
      <c r="CO1351" s="8">
        <v>0.1</v>
      </c>
      <c r="CP1351" s="8">
        <v>0.1</v>
      </c>
      <c r="CQ1351" s="8">
        <v>0.1</v>
      </c>
      <c r="CR1351" s="8">
        <v>0.1</v>
      </c>
      <c r="CS1351" s="8">
        <v>0.89999999999999991</v>
      </c>
      <c r="CT1351" s="8">
        <v>0.1</v>
      </c>
      <c r="CU1351" s="8">
        <v>0.1</v>
      </c>
      <c r="CV1351" s="8">
        <v>0.1</v>
      </c>
      <c r="CW1351" s="8">
        <v>0.1</v>
      </c>
      <c r="CX1351" s="8">
        <v>0.1</v>
      </c>
      <c r="CY1351" s="8">
        <v>0.1</v>
      </c>
      <c r="CZ1351" s="8">
        <v>0.1</v>
      </c>
      <c r="DA1351" s="8">
        <v>7.1536932098216323E-3</v>
      </c>
      <c r="DB1351" s="8">
        <v>9.2846306790178371E-2</v>
      </c>
      <c r="DC1351" s="8">
        <v>0.1</v>
      </c>
      <c r="DD1351" s="8">
        <v>0.1</v>
      </c>
      <c r="DE1351" s="8">
        <v>0.1</v>
      </c>
      <c r="DF1351" s="8">
        <v>0.1</v>
      </c>
      <c r="DG1351" s="8">
        <v>0.1</v>
      </c>
      <c r="DH1351" s="8">
        <v>0.1</v>
      </c>
      <c r="DI1351" s="8">
        <v>8.74948541051557E-2</v>
      </c>
      <c r="DJ1351" s="8">
        <v>9.3980299011817946E-3</v>
      </c>
      <c r="DK1351" s="8">
        <v>2.2547617191051371E-3</v>
      </c>
      <c r="DL1351" s="8">
        <v>8.5235427455736799E-4</v>
      </c>
      <c r="DM1351" s="8">
        <v>0.1</v>
      </c>
      <c r="DN1351" s="8">
        <v>0.1</v>
      </c>
      <c r="DO1351" s="8">
        <v>0.1</v>
      </c>
      <c r="DP1351" s="8">
        <v>0.1</v>
      </c>
      <c r="DQ1351" s="8">
        <v>0.1</v>
      </c>
      <c r="DR1351" s="8">
        <v>0.1</v>
      </c>
      <c r="DS1351" s="8">
        <v>0.1</v>
      </c>
      <c r="DT1351" s="8">
        <v>0.2</v>
      </c>
      <c r="DU1351" s="8">
        <v>0.1</v>
      </c>
      <c r="DV1351" s="8">
        <v>0.1</v>
      </c>
      <c r="DW1351" s="8">
        <v>2.5176318975490691E-2</v>
      </c>
      <c r="DX1351" s="8">
        <v>7.4823681024509314E-2</v>
      </c>
      <c r="DY1351" s="8">
        <v>0.1</v>
      </c>
      <c r="DZ1351" s="8">
        <v>0.1</v>
      </c>
      <c r="EA1351" s="8">
        <v>0.1</v>
      </c>
      <c r="EB1351" s="8">
        <v>0.1</v>
      </c>
      <c r="EC1351" s="8">
        <v>0</v>
      </c>
      <c r="ED1351" s="8">
        <v>0</v>
      </c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8"/>
      <c r="GD1351" s="8"/>
      <c r="GE1351" s="8"/>
      <c r="GF1351" s="8"/>
      <c r="GG1351" s="8"/>
      <c r="GH1351" s="8"/>
      <c r="GI1351" s="8"/>
      <c r="GJ1351" s="8"/>
      <c r="GK1351" s="8"/>
      <c r="GL1351" s="8"/>
      <c r="GM1351" s="8"/>
      <c r="GN1351" s="8"/>
      <c r="GO1351" s="8"/>
      <c r="GP1351" s="8"/>
      <c r="GQ1351" s="8"/>
      <c r="GR1351" s="8"/>
      <c r="GS1351" s="8"/>
      <c r="GT1351" s="8"/>
      <c r="GU1351" s="8"/>
      <c r="GV1351" s="8"/>
      <c r="GW1351" s="8"/>
      <c r="GX1351" s="8"/>
    </row>
    <row r="1352" spans="1:206" x14ac:dyDescent="0.3">
      <c r="A1352" s="32"/>
      <c r="B1352" s="23" t="s">
        <v>272</v>
      </c>
      <c r="C1352" s="33"/>
      <c r="D1352" s="33"/>
      <c r="E1352" s="23" t="s">
        <v>162</v>
      </c>
      <c r="F1352" s="23"/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0</v>
      </c>
      <c r="BR1352" s="8">
        <v>0</v>
      </c>
      <c r="BS1352" s="8">
        <v>0</v>
      </c>
      <c r="BT1352" s="8">
        <v>0</v>
      </c>
      <c r="BU1352" s="8">
        <v>0</v>
      </c>
      <c r="BV1352" s="8">
        <v>0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8">
        <v>3.0788488872385049E-5</v>
      </c>
      <c r="CC1352" s="8">
        <v>3.0326874288826331E-5</v>
      </c>
      <c r="CD1352" s="8">
        <v>5.9147230777953103E-3</v>
      </c>
      <c r="CE1352" s="8">
        <v>9.100856051168899E-4</v>
      </c>
      <c r="CF1352" s="8">
        <v>1.140068466533892E-3</v>
      </c>
      <c r="CG1352" s="8">
        <v>7.8494529550655076E-4</v>
      </c>
      <c r="CH1352" s="8">
        <v>1.8968104393722959E-4</v>
      </c>
      <c r="CI1352" s="8">
        <v>2.273063685865215E-4</v>
      </c>
      <c r="CJ1352" s="8">
        <v>8.4761777764521574E-4</v>
      </c>
      <c r="CK1352" s="8">
        <v>1.600559317468798E-4</v>
      </c>
      <c r="CL1352" s="8">
        <v>3.2709668991728423E-5</v>
      </c>
      <c r="CM1352" s="8">
        <v>0.5</v>
      </c>
      <c r="CN1352" s="8">
        <v>0.1</v>
      </c>
      <c r="CO1352" s="8">
        <v>0.1</v>
      </c>
      <c r="CP1352" s="8">
        <v>0.1</v>
      </c>
      <c r="CQ1352" s="8">
        <v>0.1</v>
      </c>
      <c r="CR1352" s="8">
        <v>0.1</v>
      </c>
      <c r="CS1352" s="8">
        <v>0.89999999999999991</v>
      </c>
      <c r="CT1352" s="8">
        <v>0.1</v>
      </c>
      <c r="CU1352" s="8">
        <v>0.1</v>
      </c>
      <c r="CV1352" s="8">
        <v>0.1</v>
      </c>
      <c r="CW1352" s="8">
        <v>0.1</v>
      </c>
      <c r="CX1352" s="8">
        <v>0.1</v>
      </c>
      <c r="CY1352" s="8">
        <v>0.1</v>
      </c>
      <c r="CZ1352" s="8">
        <v>0.1</v>
      </c>
      <c r="DA1352" s="8">
        <v>7.1536932098216323E-3</v>
      </c>
      <c r="DB1352" s="8">
        <v>9.2846306790178371E-2</v>
      </c>
      <c r="DC1352" s="8">
        <v>0.1</v>
      </c>
      <c r="DD1352" s="8">
        <v>0.1</v>
      </c>
      <c r="DE1352" s="8">
        <v>0.1</v>
      </c>
      <c r="DF1352" s="8">
        <v>0.1</v>
      </c>
      <c r="DG1352" s="8">
        <v>0.1</v>
      </c>
      <c r="DH1352" s="8">
        <v>0.1</v>
      </c>
      <c r="DI1352" s="8">
        <v>8.74948541051557E-2</v>
      </c>
      <c r="DJ1352" s="8">
        <v>9.3980299011817946E-3</v>
      </c>
      <c r="DK1352" s="8">
        <v>2.2547617191051371E-3</v>
      </c>
      <c r="DL1352" s="8">
        <v>8.5235427455736799E-4</v>
      </c>
      <c r="DM1352" s="8">
        <v>0.1</v>
      </c>
      <c r="DN1352" s="8">
        <v>0.1</v>
      </c>
      <c r="DO1352" s="8">
        <v>0.1</v>
      </c>
      <c r="DP1352" s="8">
        <v>0.1</v>
      </c>
      <c r="DQ1352" s="8">
        <v>0.1</v>
      </c>
      <c r="DR1352" s="8">
        <v>0.1</v>
      </c>
      <c r="DS1352" s="8">
        <v>0.1</v>
      </c>
      <c r="DT1352" s="8">
        <v>0.2</v>
      </c>
      <c r="DU1352" s="8">
        <v>0.1</v>
      </c>
      <c r="DV1352" s="8">
        <v>0.1</v>
      </c>
      <c r="DW1352" s="8">
        <v>2.5176318975490691E-2</v>
      </c>
      <c r="DX1352" s="8">
        <v>7.4823681024509314E-2</v>
      </c>
      <c r="DY1352" s="8">
        <v>0.1</v>
      </c>
      <c r="DZ1352" s="8">
        <v>0.1</v>
      </c>
      <c r="EA1352" s="8">
        <v>0.1</v>
      </c>
      <c r="EB1352" s="8">
        <v>0.1</v>
      </c>
      <c r="EC1352" s="8">
        <v>0</v>
      </c>
      <c r="ED1352" s="8">
        <v>0</v>
      </c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  <c r="FK1352" s="8"/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/>
      <c r="FW1352" s="8"/>
      <c r="FX1352" s="8"/>
      <c r="FY1352" s="8"/>
      <c r="FZ1352" s="8"/>
      <c r="GA1352" s="8"/>
      <c r="GB1352" s="8"/>
      <c r="GC1352" s="8"/>
      <c r="GD1352" s="8"/>
      <c r="GE1352" s="8"/>
      <c r="GF1352" s="8"/>
      <c r="GG1352" s="8"/>
      <c r="GH1352" s="8"/>
      <c r="GI1352" s="8"/>
      <c r="GJ1352" s="8"/>
      <c r="GK1352" s="8"/>
      <c r="GL1352" s="8"/>
      <c r="GM1352" s="8"/>
      <c r="GN1352" s="8"/>
      <c r="GO1352" s="8"/>
      <c r="GP1352" s="8"/>
      <c r="GQ1352" s="8"/>
      <c r="GR1352" s="8"/>
      <c r="GS1352" s="8"/>
      <c r="GT1352" s="8"/>
      <c r="GU1352" s="8"/>
      <c r="GV1352" s="8"/>
      <c r="GW1352" s="8"/>
      <c r="GX1352" s="8"/>
    </row>
    <row r="1353" spans="1:206" x14ac:dyDescent="0.3">
      <c r="A1353" s="32"/>
      <c r="B1353" s="23" t="s">
        <v>273</v>
      </c>
      <c r="C1353" s="33"/>
      <c r="D1353" s="33"/>
      <c r="E1353" s="23" t="s">
        <v>162</v>
      </c>
      <c r="F1353" s="23"/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>
        <v>0</v>
      </c>
      <c r="BI1353" s="8">
        <v>0</v>
      </c>
      <c r="BJ1353" s="8">
        <v>0</v>
      </c>
      <c r="BK1353" s="8">
        <v>0</v>
      </c>
      <c r="BL1353" s="8">
        <v>0</v>
      </c>
      <c r="BM1353" s="8">
        <v>0</v>
      </c>
      <c r="BN1353" s="8">
        <v>0</v>
      </c>
      <c r="BO1353" s="8">
        <v>0</v>
      </c>
      <c r="BP1353" s="8">
        <v>0</v>
      </c>
      <c r="BQ1353" s="8">
        <v>0</v>
      </c>
      <c r="BR1353" s="8">
        <v>0</v>
      </c>
      <c r="BS1353" s="8">
        <v>0</v>
      </c>
      <c r="BT1353" s="8">
        <v>0</v>
      </c>
      <c r="BU1353" s="8">
        <v>0</v>
      </c>
      <c r="BV1353" s="8">
        <v>0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8">
        <v>3.0788488872385049E-5</v>
      </c>
      <c r="CC1353" s="8">
        <v>3.0326874288826331E-5</v>
      </c>
      <c r="CD1353" s="8">
        <v>5.9147230777953103E-3</v>
      </c>
      <c r="CE1353" s="8">
        <v>9.100856051168899E-4</v>
      </c>
      <c r="CF1353" s="8">
        <v>1.140068466533892E-3</v>
      </c>
      <c r="CG1353" s="8">
        <v>7.8494529550655076E-4</v>
      </c>
      <c r="CH1353" s="8">
        <v>1.8968104393722959E-4</v>
      </c>
      <c r="CI1353" s="8">
        <v>2.273063685865215E-4</v>
      </c>
      <c r="CJ1353" s="8">
        <v>8.4761777764521574E-4</v>
      </c>
      <c r="CK1353" s="8">
        <v>1.600559317468798E-4</v>
      </c>
      <c r="CL1353" s="8">
        <v>3.2709668991728423E-5</v>
      </c>
      <c r="CM1353" s="8">
        <v>0.5</v>
      </c>
      <c r="CN1353" s="8">
        <v>0.1</v>
      </c>
      <c r="CO1353" s="8">
        <v>0.1</v>
      </c>
      <c r="CP1353" s="8">
        <v>0.1</v>
      </c>
      <c r="CQ1353" s="8">
        <v>0.1</v>
      </c>
      <c r="CR1353" s="8">
        <v>0.1</v>
      </c>
      <c r="CS1353" s="8">
        <v>0.89999999999999991</v>
      </c>
      <c r="CT1353" s="8">
        <v>0.1</v>
      </c>
      <c r="CU1353" s="8">
        <v>0.1</v>
      </c>
      <c r="CV1353" s="8">
        <v>0.1</v>
      </c>
      <c r="CW1353" s="8">
        <v>0.1</v>
      </c>
      <c r="CX1353" s="8">
        <v>0.1</v>
      </c>
      <c r="CY1353" s="8">
        <v>0.1</v>
      </c>
      <c r="CZ1353" s="8">
        <v>0.1</v>
      </c>
      <c r="DA1353" s="8">
        <v>7.1536932098216323E-3</v>
      </c>
      <c r="DB1353" s="8">
        <v>9.2846306790178371E-2</v>
      </c>
      <c r="DC1353" s="8">
        <v>0.1</v>
      </c>
      <c r="DD1353" s="8">
        <v>0.1</v>
      </c>
      <c r="DE1353" s="8">
        <v>0.1</v>
      </c>
      <c r="DF1353" s="8">
        <v>0.1</v>
      </c>
      <c r="DG1353" s="8">
        <v>0.1</v>
      </c>
      <c r="DH1353" s="8">
        <v>0.1</v>
      </c>
      <c r="DI1353" s="8">
        <v>8.74948541051557E-2</v>
      </c>
      <c r="DJ1353" s="8">
        <v>9.3980299011817946E-3</v>
      </c>
      <c r="DK1353" s="8">
        <v>2.2547617191051371E-3</v>
      </c>
      <c r="DL1353" s="8">
        <v>8.5235427455736799E-4</v>
      </c>
      <c r="DM1353" s="8">
        <v>0.1</v>
      </c>
      <c r="DN1353" s="8">
        <v>0.1</v>
      </c>
      <c r="DO1353" s="8">
        <v>0.1</v>
      </c>
      <c r="DP1353" s="8">
        <v>0.1</v>
      </c>
      <c r="DQ1353" s="8">
        <v>0.1</v>
      </c>
      <c r="DR1353" s="8">
        <v>0.1</v>
      </c>
      <c r="DS1353" s="8">
        <v>0.1</v>
      </c>
      <c r="DT1353" s="8">
        <v>0.2</v>
      </c>
      <c r="DU1353" s="8">
        <v>0.1</v>
      </c>
      <c r="DV1353" s="8">
        <v>0.1</v>
      </c>
      <c r="DW1353" s="8">
        <v>2.5176318975490691E-2</v>
      </c>
      <c r="DX1353" s="8">
        <v>7.4823681024509314E-2</v>
      </c>
      <c r="DY1353" s="8">
        <v>0.1</v>
      </c>
      <c r="DZ1353" s="8">
        <v>0.1</v>
      </c>
      <c r="EA1353" s="8">
        <v>0.1</v>
      </c>
      <c r="EB1353" s="8">
        <v>0.1</v>
      </c>
      <c r="EC1353" s="8">
        <v>0</v>
      </c>
      <c r="ED1353" s="8">
        <v>0</v>
      </c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  <c r="FK1353" s="8"/>
      <c r="FL1353" s="8"/>
      <c r="FM1353" s="8"/>
      <c r="FN1353" s="8"/>
      <c r="FO1353" s="8"/>
      <c r="FP1353" s="8"/>
      <c r="FQ1353" s="8"/>
      <c r="FR1353" s="8"/>
      <c r="FS1353" s="8"/>
      <c r="FT1353" s="8"/>
      <c r="FU1353" s="8"/>
      <c r="FV1353" s="8"/>
      <c r="FW1353" s="8"/>
      <c r="FX1353" s="8"/>
      <c r="FY1353" s="8"/>
      <c r="FZ1353" s="8"/>
      <c r="GA1353" s="8"/>
      <c r="GB1353" s="8"/>
      <c r="GC1353" s="8"/>
      <c r="GD1353" s="8"/>
      <c r="GE1353" s="8"/>
      <c r="GF1353" s="8"/>
      <c r="GG1353" s="8"/>
      <c r="GH1353" s="8"/>
      <c r="GI1353" s="8"/>
      <c r="GJ1353" s="8"/>
      <c r="GK1353" s="8"/>
      <c r="GL1353" s="8"/>
      <c r="GM1353" s="8"/>
      <c r="GN1353" s="8"/>
      <c r="GO1353" s="8"/>
      <c r="GP1353" s="8"/>
      <c r="GQ1353" s="8"/>
      <c r="GR1353" s="8"/>
      <c r="GS1353" s="8"/>
      <c r="GT1353" s="8"/>
      <c r="GU1353" s="8"/>
      <c r="GV1353" s="8"/>
      <c r="GW1353" s="8"/>
      <c r="GX1353" s="8"/>
    </row>
    <row r="1354" spans="1:206" x14ac:dyDescent="0.3">
      <c r="A1354" s="32"/>
      <c r="B1354" s="23" t="s">
        <v>274</v>
      </c>
      <c r="C1354" s="33"/>
      <c r="D1354" s="33"/>
      <c r="E1354" s="23" t="s">
        <v>162</v>
      </c>
      <c r="F1354" s="23"/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8">
        <v>0</v>
      </c>
      <c r="BS1354" s="8">
        <v>0</v>
      </c>
      <c r="BT1354" s="8">
        <v>0</v>
      </c>
      <c r="BU1354" s="8">
        <v>0</v>
      </c>
      <c r="BV1354" s="8">
        <v>0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8">
        <v>3.0788488872385049E-5</v>
      </c>
      <c r="CC1354" s="8">
        <v>3.0326874288826331E-5</v>
      </c>
      <c r="CD1354" s="8">
        <v>5.9147230777953103E-3</v>
      </c>
      <c r="CE1354" s="8">
        <v>9.100856051168899E-4</v>
      </c>
      <c r="CF1354" s="8">
        <v>1.140068466533892E-3</v>
      </c>
      <c r="CG1354" s="8">
        <v>7.8494529550655076E-4</v>
      </c>
      <c r="CH1354" s="8">
        <v>1.8968104393722959E-4</v>
      </c>
      <c r="CI1354" s="8">
        <v>2.273063685865215E-4</v>
      </c>
      <c r="CJ1354" s="8">
        <v>8.4761777764521574E-4</v>
      </c>
      <c r="CK1354" s="8">
        <v>1.600559317468798E-4</v>
      </c>
      <c r="CL1354" s="8">
        <v>3.2709668991728423E-5</v>
      </c>
      <c r="CM1354" s="8">
        <v>0.5</v>
      </c>
      <c r="CN1354" s="8">
        <v>0.1</v>
      </c>
      <c r="CO1354" s="8">
        <v>0.1</v>
      </c>
      <c r="CP1354" s="8">
        <v>0.1</v>
      </c>
      <c r="CQ1354" s="8">
        <v>0.1</v>
      </c>
      <c r="CR1354" s="8">
        <v>0.1</v>
      </c>
      <c r="CS1354" s="8">
        <v>0.89999999999999991</v>
      </c>
      <c r="CT1354" s="8">
        <v>0.1</v>
      </c>
      <c r="CU1354" s="8">
        <v>0.1</v>
      </c>
      <c r="CV1354" s="8">
        <v>0.1</v>
      </c>
      <c r="CW1354" s="8">
        <v>0.1</v>
      </c>
      <c r="CX1354" s="8">
        <v>0.1</v>
      </c>
      <c r="CY1354" s="8">
        <v>0.1</v>
      </c>
      <c r="CZ1354" s="8">
        <v>0.1</v>
      </c>
      <c r="DA1354" s="8">
        <v>7.1536932098216323E-3</v>
      </c>
      <c r="DB1354" s="8">
        <v>9.2846306790178371E-2</v>
      </c>
      <c r="DC1354" s="8">
        <v>0.1</v>
      </c>
      <c r="DD1354" s="8">
        <v>0.1</v>
      </c>
      <c r="DE1354" s="8">
        <v>0.1</v>
      </c>
      <c r="DF1354" s="8">
        <v>0.1</v>
      </c>
      <c r="DG1354" s="8">
        <v>0.1</v>
      </c>
      <c r="DH1354" s="8">
        <v>0.1</v>
      </c>
      <c r="DI1354" s="8">
        <v>8.74948541051557E-2</v>
      </c>
      <c r="DJ1354" s="8">
        <v>9.3980299011817946E-3</v>
      </c>
      <c r="DK1354" s="8">
        <v>2.2547617191051371E-3</v>
      </c>
      <c r="DL1354" s="8">
        <v>8.5235427455736799E-4</v>
      </c>
      <c r="DM1354" s="8">
        <v>0.1</v>
      </c>
      <c r="DN1354" s="8">
        <v>0.1</v>
      </c>
      <c r="DO1354" s="8">
        <v>0.1</v>
      </c>
      <c r="DP1354" s="8">
        <v>0.1</v>
      </c>
      <c r="DQ1354" s="8">
        <v>0.1</v>
      </c>
      <c r="DR1354" s="8">
        <v>0.1</v>
      </c>
      <c r="DS1354" s="8">
        <v>0.1</v>
      </c>
      <c r="DT1354" s="8">
        <v>0.2</v>
      </c>
      <c r="DU1354" s="8">
        <v>0.1</v>
      </c>
      <c r="DV1354" s="8">
        <v>0.1</v>
      </c>
      <c r="DW1354" s="8">
        <v>2.5176318975490691E-2</v>
      </c>
      <c r="DX1354" s="8">
        <v>7.4823681024509314E-2</v>
      </c>
      <c r="DY1354" s="8">
        <v>0.1</v>
      </c>
      <c r="DZ1354" s="8">
        <v>0.1</v>
      </c>
      <c r="EA1354" s="8">
        <v>0.1</v>
      </c>
      <c r="EB1354" s="8">
        <v>0.1</v>
      </c>
      <c r="EC1354" s="8">
        <v>0</v>
      </c>
      <c r="ED1354" s="8">
        <v>0</v>
      </c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/>
      <c r="FW1354" s="8"/>
      <c r="FX1354" s="8"/>
      <c r="FY1354" s="8"/>
      <c r="FZ1354" s="8"/>
      <c r="GA1354" s="8"/>
      <c r="GB1354" s="8"/>
      <c r="GC1354" s="8"/>
      <c r="GD1354" s="8"/>
      <c r="GE1354" s="8"/>
      <c r="GF1354" s="8"/>
      <c r="GG1354" s="8"/>
      <c r="GH1354" s="8"/>
      <c r="GI1354" s="8"/>
      <c r="GJ1354" s="8"/>
      <c r="GK1354" s="8"/>
      <c r="GL1354" s="8"/>
      <c r="GM1354" s="8"/>
      <c r="GN1354" s="8"/>
      <c r="GO1354" s="8"/>
      <c r="GP1354" s="8"/>
      <c r="GQ1354" s="8"/>
      <c r="GR1354" s="8"/>
      <c r="GS1354" s="8"/>
      <c r="GT1354" s="8"/>
      <c r="GU1354" s="8"/>
      <c r="GV1354" s="8"/>
      <c r="GW1354" s="8"/>
      <c r="GX1354" s="8"/>
    </row>
    <row r="1355" spans="1:206" x14ac:dyDescent="0.3">
      <c r="A1355" s="32"/>
      <c r="B1355" s="23" t="s">
        <v>275</v>
      </c>
      <c r="C1355" s="33"/>
      <c r="D1355" s="33"/>
      <c r="E1355" s="23" t="s">
        <v>162</v>
      </c>
      <c r="F1355" s="23"/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>
        <v>0</v>
      </c>
      <c r="BI1355" s="8">
        <v>0</v>
      </c>
      <c r="BJ1355" s="8">
        <v>0</v>
      </c>
      <c r="BK1355" s="8">
        <v>0</v>
      </c>
      <c r="BL1355" s="8">
        <v>0</v>
      </c>
      <c r="BM1355" s="8">
        <v>0</v>
      </c>
      <c r="BN1355" s="8">
        <v>0</v>
      </c>
      <c r="BO1355" s="8">
        <v>0</v>
      </c>
      <c r="BP1355" s="8">
        <v>0</v>
      </c>
      <c r="BQ1355" s="8">
        <v>0</v>
      </c>
      <c r="BR1355" s="8">
        <v>0</v>
      </c>
      <c r="BS1355" s="8">
        <v>0</v>
      </c>
      <c r="BT1355" s="8">
        <v>0</v>
      </c>
      <c r="BU1355" s="8">
        <v>0</v>
      </c>
      <c r="BV1355" s="8">
        <v>0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8">
        <v>3.0788488872385049E-5</v>
      </c>
      <c r="CC1355" s="8">
        <v>3.0326874288826331E-5</v>
      </c>
      <c r="CD1355" s="8">
        <v>5.9147230777953103E-3</v>
      </c>
      <c r="CE1355" s="8">
        <v>9.100856051168899E-4</v>
      </c>
      <c r="CF1355" s="8">
        <v>1.140068466533892E-3</v>
      </c>
      <c r="CG1355" s="8">
        <v>7.8494529550655076E-4</v>
      </c>
      <c r="CH1355" s="8">
        <v>1.8968104393722959E-4</v>
      </c>
      <c r="CI1355" s="8">
        <v>2.273063685865215E-4</v>
      </c>
      <c r="CJ1355" s="8">
        <v>8.4761777764521574E-4</v>
      </c>
      <c r="CK1355" s="8">
        <v>1.600559317468798E-4</v>
      </c>
      <c r="CL1355" s="8">
        <v>3.2709668991728423E-5</v>
      </c>
      <c r="CM1355" s="8">
        <v>0.5</v>
      </c>
      <c r="CN1355" s="8">
        <v>0.1</v>
      </c>
      <c r="CO1355" s="8">
        <v>0.1</v>
      </c>
      <c r="CP1355" s="8">
        <v>0.1</v>
      </c>
      <c r="CQ1355" s="8">
        <v>0.1</v>
      </c>
      <c r="CR1355" s="8">
        <v>0.1</v>
      </c>
      <c r="CS1355" s="8">
        <v>0.89999999999999991</v>
      </c>
      <c r="CT1355" s="8">
        <v>0.1</v>
      </c>
      <c r="CU1355" s="8">
        <v>0.1</v>
      </c>
      <c r="CV1355" s="8">
        <v>0.1</v>
      </c>
      <c r="CW1355" s="8">
        <v>0.1</v>
      </c>
      <c r="CX1355" s="8">
        <v>0.1</v>
      </c>
      <c r="CY1355" s="8">
        <v>0.1</v>
      </c>
      <c r="CZ1355" s="8">
        <v>0.1</v>
      </c>
      <c r="DA1355" s="8">
        <v>7.1536932098216323E-3</v>
      </c>
      <c r="DB1355" s="8">
        <v>9.2846306790178371E-2</v>
      </c>
      <c r="DC1355" s="8">
        <v>0.1</v>
      </c>
      <c r="DD1355" s="8">
        <v>0.1</v>
      </c>
      <c r="DE1355" s="8">
        <v>0.1</v>
      </c>
      <c r="DF1355" s="8">
        <v>0.1</v>
      </c>
      <c r="DG1355" s="8">
        <v>0.1</v>
      </c>
      <c r="DH1355" s="8">
        <v>0.1</v>
      </c>
      <c r="DI1355" s="8">
        <v>8.74948541051557E-2</v>
      </c>
      <c r="DJ1355" s="8">
        <v>9.3980299011817946E-3</v>
      </c>
      <c r="DK1355" s="8">
        <v>2.2547617191051371E-3</v>
      </c>
      <c r="DL1355" s="8">
        <v>8.5235427455736799E-4</v>
      </c>
      <c r="DM1355" s="8">
        <v>0.1</v>
      </c>
      <c r="DN1355" s="8">
        <v>0.1</v>
      </c>
      <c r="DO1355" s="8">
        <v>0.1</v>
      </c>
      <c r="DP1355" s="8">
        <v>0.1</v>
      </c>
      <c r="DQ1355" s="8">
        <v>0.1</v>
      </c>
      <c r="DR1355" s="8">
        <v>0.1</v>
      </c>
      <c r="DS1355" s="8">
        <v>0.1</v>
      </c>
      <c r="DT1355" s="8">
        <v>0.2</v>
      </c>
      <c r="DU1355" s="8">
        <v>0.1</v>
      </c>
      <c r="DV1355" s="8">
        <v>0.1</v>
      </c>
      <c r="DW1355" s="8">
        <v>2.5176318975490691E-2</v>
      </c>
      <c r="DX1355" s="8">
        <v>7.4823681024509314E-2</v>
      </c>
      <c r="DY1355" s="8">
        <v>0.1</v>
      </c>
      <c r="DZ1355" s="8">
        <v>0.1</v>
      </c>
      <c r="EA1355" s="8">
        <v>0.1</v>
      </c>
      <c r="EB1355" s="8">
        <v>0.1</v>
      </c>
      <c r="EC1355" s="8">
        <v>0</v>
      </c>
      <c r="ED1355" s="8">
        <v>0</v>
      </c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  <c r="FK1355" s="8"/>
      <c r="FL1355" s="8"/>
      <c r="FM1355" s="8"/>
      <c r="FN1355" s="8"/>
      <c r="FO1355" s="8"/>
      <c r="FP1355" s="8"/>
      <c r="FQ1355" s="8"/>
      <c r="FR1355" s="8"/>
      <c r="FS1355" s="8"/>
      <c r="FT1355" s="8"/>
      <c r="FU1355" s="8"/>
      <c r="FV1355" s="8"/>
      <c r="FW1355" s="8"/>
      <c r="FX1355" s="8"/>
      <c r="FY1355" s="8"/>
      <c r="FZ1355" s="8"/>
      <c r="GA1355" s="8"/>
      <c r="GB1355" s="8"/>
      <c r="GC1355" s="8"/>
      <c r="GD1355" s="8"/>
      <c r="GE1355" s="8"/>
      <c r="GF1355" s="8"/>
      <c r="GG1355" s="8"/>
      <c r="GH1355" s="8"/>
      <c r="GI1355" s="8"/>
      <c r="GJ1355" s="8"/>
      <c r="GK1355" s="8"/>
      <c r="GL1355" s="8"/>
      <c r="GM1355" s="8"/>
      <c r="GN1355" s="8"/>
      <c r="GO1355" s="8"/>
      <c r="GP1355" s="8"/>
      <c r="GQ1355" s="8"/>
      <c r="GR1355" s="8"/>
      <c r="GS1355" s="8"/>
      <c r="GT1355" s="8"/>
      <c r="GU1355" s="8"/>
      <c r="GV1355" s="8"/>
      <c r="GW1355" s="8"/>
      <c r="GX1355" s="8"/>
    </row>
    <row r="1356" spans="1:206" x14ac:dyDescent="0.3">
      <c r="A1356" s="32"/>
      <c r="B1356" s="23" t="s">
        <v>276</v>
      </c>
      <c r="C1356" s="33"/>
      <c r="D1356" s="33"/>
      <c r="E1356" s="23" t="s">
        <v>162</v>
      </c>
      <c r="F1356" s="23"/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8">
        <v>0</v>
      </c>
      <c r="BS1356" s="8">
        <v>0</v>
      </c>
      <c r="BT1356" s="8">
        <v>0</v>
      </c>
      <c r="BU1356" s="8">
        <v>0</v>
      </c>
      <c r="BV1356" s="8">
        <v>0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8">
        <v>3.0788488872385049E-5</v>
      </c>
      <c r="CC1356" s="8">
        <v>3.0326874288826331E-5</v>
      </c>
      <c r="CD1356" s="8">
        <v>5.9147230777953103E-3</v>
      </c>
      <c r="CE1356" s="8">
        <v>9.100856051168899E-4</v>
      </c>
      <c r="CF1356" s="8">
        <v>1.140068466533892E-3</v>
      </c>
      <c r="CG1356" s="8">
        <v>7.8494529550655076E-4</v>
      </c>
      <c r="CH1356" s="8">
        <v>1.8968104393722959E-4</v>
      </c>
      <c r="CI1356" s="8">
        <v>2.273063685865215E-4</v>
      </c>
      <c r="CJ1356" s="8">
        <v>8.4761777764521574E-4</v>
      </c>
      <c r="CK1356" s="8">
        <v>1.600559317468798E-4</v>
      </c>
      <c r="CL1356" s="8">
        <v>3.2709668991728423E-5</v>
      </c>
      <c r="CM1356" s="8">
        <v>0.5</v>
      </c>
      <c r="CN1356" s="8">
        <v>0.1</v>
      </c>
      <c r="CO1356" s="8">
        <v>0.1</v>
      </c>
      <c r="CP1356" s="8">
        <v>0.1</v>
      </c>
      <c r="CQ1356" s="8">
        <v>0.1</v>
      </c>
      <c r="CR1356" s="8">
        <v>0.1</v>
      </c>
      <c r="CS1356" s="8">
        <v>0.89999999999999991</v>
      </c>
      <c r="CT1356" s="8">
        <v>0.1</v>
      </c>
      <c r="CU1356" s="8">
        <v>0.1</v>
      </c>
      <c r="CV1356" s="8">
        <v>0.1</v>
      </c>
      <c r="CW1356" s="8">
        <v>0.1</v>
      </c>
      <c r="CX1356" s="8">
        <v>0.1</v>
      </c>
      <c r="CY1356" s="8">
        <v>0.1</v>
      </c>
      <c r="CZ1356" s="8">
        <v>0.1</v>
      </c>
      <c r="DA1356" s="8">
        <v>7.1536932098216323E-3</v>
      </c>
      <c r="DB1356" s="8">
        <v>9.2846306790178371E-2</v>
      </c>
      <c r="DC1356" s="8">
        <v>0.1</v>
      </c>
      <c r="DD1356" s="8">
        <v>0.1</v>
      </c>
      <c r="DE1356" s="8">
        <v>0.1</v>
      </c>
      <c r="DF1356" s="8">
        <v>0.1</v>
      </c>
      <c r="DG1356" s="8">
        <v>0.1</v>
      </c>
      <c r="DH1356" s="8">
        <v>0.1</v>
      </c>
      <c r="DI1356" s="8">
        <v>8.74948541051557E-2</v>
      </c>
      <c r="DJ1356" s="8">
        <v>9.3980299011817946E-3</v>
      </c>
      <c r="DK1356" s="8">
        <v>2.2547617191051371E-3</v>
      </c>
      <c r="DL1356" s="8">
        <v>8.5235427455736799E-4</v>
      </c>
      <c r="DM1356" s="8">
        <v>0.1</v>
      </c>
      <c r="DN1356" s="8">
        <v>0.1</v>
      </c>
      <c r="DO1356" s="8">
        <v>0.1</v>
      </c>
      <c r="DP1356" s="8">
        <v>0.1</v>
      </c>
      <c r="DQ1356" s="8">
        <v>0.1</v>
      </c>
      <c r="DR1356" s="8">
        <v>0.1</v>
      </c>
      <c r="DS1356" s="8">
        <v>0.1</v>
      </c>
      <c r="DT1356" s="8">
        <v>0.2</v>
      </c>
      <c r="DU1356" s="8">
        <v>0.1</v>
      </c>
      <c r="DV1356" s="8">
        <v>0.1</v>
      </c>
      <c r="DW1356" s="8">
        <v>2.5176318975490691E-2</v>
      </c>
      <c r="DX1356" s="8">
        <v>7.4823681024509314E-2</v>
      </c>
      <c r="DY1356" s="8">
        <v>0.1</v>
      </c>
      <c r="DZ1356" s="8">
        <v>0.1</v>
      </c>
      <c r="EA1356" s="8">
        <v>0.1</v>
      </c>
      <c r="EB1356" s="8">
        <v>0.1</v>
      </c>
      <c r="EC1356" s="8">
        <v>0</v>
      </c>
      <c r="ED1356" s="8">
        <v>0</v>
      </c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  <c r="FK1356" s="8"/>
      <c r="FL1356" s="8"/>
      <c r="FM1356" s="8"/>
      <c r="FN1356" s="8"/>
      <c r="FO1356" s="8"/>
      <c r="FP1356" s="8"/>
      <c r="FQ1356" s="8"/>
      <c r="FR1356" s="8"/>
      <c r="FS1356" s="8"/>
      <c r="FT1356" s="8"/>
      <c r="FU1356" s="8"/>
      <c r="FV1356" s="8"/>
      <c r="FW1356" s="8"/>
      <c r="FX1356" s="8"/>
      <c r="FY1356" s="8"/>
      <c r="FZ1356" s="8"/>
      <c r="GA1356" s="8"/>
      <c r="GB1356" s="8"/>
      <c r="GC1356" s="8"/>
      <c r="GD1356" s="8"/>
      <c r="GE1356" s="8"/>
      <c r="GF1356" s="8"/>
      <c r="GG1356" s="8"/>
      <c r="GH1356" s="8"/>
      <c r="GI1356" s="8"/>
      <c r="GJ1356" s="8"/>
      <c r="GK1356" s="8"/>
      <c r="GL1356" s="8"/>
      <c r="GM1356" s="8"/>
      <c r="GN1356" s="8"/>
      <c r="GO1356" s="8"/>
      <c r="GP1356" s="8"/>
      <c r="GQ1356" s="8"/>
      <c r="GR1356" s="8"/>
      <c r="GS1356" s="8"/>
      <c r="GT1356" s="8"/>
      <c r="GU1356" s="8"/>
      <c r="GV1356" s="8"/>
      <c r="GW1356" s="8"/>
      <c r="GX1356" s="8"/>
    </row>
    <row r="1357" spans="1:206" x14ac:dyDescent="0.3">
      <c r="A1357" s="32"/>
      <c r="B1357" s="23" t="s">
        <v>277</v>
      </c>
      <c r="C1357" s="33"/>
      <c r="D1357" s="33"/>
      <c r="E1357" s="23" t="s">
        <v>162</v>
      </c>
      <c r="F1357" s="23"/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0</v>
      </c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>
        <v>0</v>
      </c>
      <c r="BI1357" s="8">
        <v>0</v>
      </c>
      <c r="BJ1357" s="8">
        <v>0</v>
      </c>
      <c r="BK1357" s="8">
        <v>0</v>
      </c>
      <c r="BL1357" s="8">
        <v>0</v>
      </c>
      <c r="BM1357" s="8">
        <v>0</v>
      </c>
      <c r="BN1357" s="8">
        <v>0</v>
      </c>
      <c r="BO1357" s="8">
        <v>0</v>
      </c>
      <c r="BP1357" s="8">
        <v>0</v>
      </c>
      <c r="BQ1357" s="8">
        <v>0</v>
      </c>
      <c r="BR1357" s="8">
        <v>0</v>
      </c>
      <c r="BS1357" s="8">
        <v>0</v>
      </c>
      <c r="BT1357" s="8">
        <v>0</v>
      </c>
      <c r="BU1357" s="8">
        <v>0</v>
      </c>
      <c r="BV1357" s="8">
        <v>0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8">
        <v>3.0788488872385049E-5</v>
      </c>
      <c r="CC1357" s="8">
        <v>3.0326874288826331E-5</v>
      </c>
      <c r="CD1357" s="8">
        <v>5.9147230777953103E-3</v>
      </c>
      <c r="CE1357" s="8">
        <v>9.100856051168899E-4</v>
      </c>
      <c r="CF1357" s="8">
        <v>1.140068466533892E-3</v>
      </c>
      <c r="CG1357" s="8">
        <v>7.8494529550655076E-4</v>
      </c>
      <c r="CH1357" s="8">
        <v>1.8968104393722959E-4</v>
      </c>
      <c r="CI1357" s="8">
        <v>2.273063685865215E-4</v>
      </c>
      <c r="CJ1357" s="8">
        <v>8.4761777764521574E-4</v>
      </c>
      <c r="CK1357" s="8">
        <v>1.600559317468798E-4</v>
      </c>
      <c r="CL1357" s="8">
        <v>3.2709668991728423E-5</v>
      </c>
      <c r="CM1357" s="8">
        <v>0.5</v>
      </c>
      <c r="CN1357" s="8">
        <v>0.1</v>
      </c>
      <c r="CO1357" s="8">
        <v>0.1</v>
      </c>
      <c r="CP1357" s="8">
        <v>0.1</v>
      </c>
      <c r="CQ1357" s="8">
        <v>0.1</v>
      </c>
      <c r="CR1357" s="8">
        <v>0.1</v>
      </c>
      <c r="CS1357" s="8">
        <v>0.89999999999999991</v>
      </c>
      <c r="CT1357" s="8">
        <v>0.1</v>
      </c>
      <c r="CU1357" s="8">
        <v>0.1</v>
      </c>
      <c r="CV1357" s="8">
        <v>0.1</v>
      </c>
      <c r="CW1357" s="8">
        <v>0.1</v>
      </c>
      <c r="CX1357" s="8">
        <v>0.1</v>
      </c>
      <c r="CY1357" s="8">
        <v>0.1</v>
      </c>
      <c r="CZ1357" s="8">
        <v>0.1</v>
      </c>
      <c r="DA1357" s="8">
        <v>7.1536932098216323E-3</v>
      </c>
      <c r="DB1357" s="8">
        <v>9.2846306790178371E-2</v>
      </c>
      <c r="DC1357" s="8">
        <v>0.1</v>
      </c>
      <c r="DD1357" s="8">
        <v>0.1</v>
      </c>
      <c r="DE1357" s="8">
        <v>0.1</v>
      </c>
      <c r="DF1357" s="8">
        <v>0.1</v>
      </c>
      <c r="DG1357" s="8">
        <v>0.1</v>
      </c>
      <c r="DH1357" s="8">
        <v>0.1</v>
      </c>
      <c r="DI1357" s="8">
        <v>8.74948541051557E-2</v>
      </c>
      <c r="DJ1357" s="8">
        <v>9.3980299011817946E-3</v>
      </c>
      <c r="DK1357" s="8">
        <v>2.2547617191051371E-3</v>
      </c>
      <c r="DL1357" s="8">
        <v>8.5235427455736799E-4</v>
      </c>
      <c r="DM1357" s="8">
        <v>0.1</v>
      </c>
      <c r="DN1357" s="8">
        <v>0.1</v>
      </c>
      <c r="DO1357" s="8">
        <v>0.1</v>
      </c>
      <c r="DP1357" s="8">
        <v>0.1</v>
      </c>
      <c r="DQ1357" s="8">
        <v>0.1</v>
      </c>
      <c r="DR1357" s="8">
        <v>0.1</v>
      </c>
      <c r="DS1357" s="8">
        <v>0.1</v>
      </c>
      <c r="DT1357" s="8">
        <v>0.2</v>
      </c>
      <c r="DU1357" s="8">
        <v>0.1</v>
      </c>
      <c r="DV1357" s="8">
        <v>0.1</v>
      </c>
      <c r="DW1357" s="8">
        <v>2.5176318975490691E-2</v>
      </c>
      <c r="DX1357" s="8">
        <v>7.4823681024509314E-2</v>
      </c>
      <c r="DY1357" s="8">
        <v>0.1</v>
      </c>
      <c r="DZ1357" s="8">
        <v>0.1</v>
      </c>
      <c r="EA1357" s="8">
        <v>0.1</v>
      </c>
      <c r="EB1357" s="8">
        <v>0.1</v>
      </c>
      <c r="EC1357" s="8">
        <v>0</v>
      </c>
      <c r="ED1357" s="8">
        <v>0</v>
      </c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  <c r="FK1357" s="8"/>
      <c r="FL1357" s="8"/>
      <c r="FM1357" s="8"/>
      <c r="FN1357" s="8"/>
      <c r="FO1357" s="8"/>
      <c r="FP1357" s="8"/>
      <c r="FQ1357" s="8"/>
      <c r="FR1357" s="8"/>
      <c r="FS1357" s="8"/>
      <c r="FT1357" s="8"/>
      <c r="FU1357" s="8"/>
      <c r="FV1357" s="8"/>
      <c r="FW1357" s="8"/>
      <c r="FX1357" s="8"/>
      <c r="FY1357" s="8"/>
      <c r="FZ1357" s="8"/>
      <c r="GA1357" s="8"/>
      <c r="GB1357" s="8"/>
      <c r="GC1357" s="8"/>
      <c r="GD1357" s="8"/>
      <c r="GE1357" s="8"/>
      <c r="GF1357" s="8"/>
      <c r="GG1357" s="8"/>
      <c r="GH1357" s="8"/>
      <c r="GI1357" s="8"/>
      <c r="GJ1357" s="8"/>
      <c r="GK1357" s="8"/>
      <c r="GL1357" s="8"/>
      <c r="GM1357" s="8"/>
      <c r="GN1357" s="8"/>
      <c r="GO1357" s="8"/>
      <c r="GP1357" s="8"/>
      <c r="GQ1357" s="8"/>
      <c r="GR1357" s="8"/>
      <c r="GS1357" s="8"/>
      <c r="GT1357" s="8"/>
      <c r="GU1357" s="8"/>
      <c r="GV1357" s="8"/>
      <c r="GW1357" s="8"/>
      <c r="GX1357" s="8"/>
    </row>
    <row r="1358" spans="1:206" x14ac:dyDescent="0.3">
      <c r="A1358" s="32"/>
      <c r="B1358" s="23" t="s">
        <v>278</v>
      </c>
      <c r="C1358" s="33"/>
      <c r="D1358" s="33"/>
      <c r="E1358" s="23" t="s">
        <v>162</v>
      </c>
      <c r="F1358" s="23"/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>
        <v>0</v>
      </c>
      <c r="BU1358" s="8">
        <v>0</v>
      </c>
      <c r="BV1358" s="8">
        <v>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8">
        <v>3.0788488872385049E-5</v>
      </c>
      <c r="CC1358" s="8">
        <v>3.0326874288826331E-5</v>
      </c>
      <c r="CD1358" s="8">
        <v>5.9147230777953103E-3</v>
      </c>
      <c r="CE1358" s="8">
        <v>9.100856051168899E-4</v>
      </c>
      <c r="CF1358" s="8">
        <v>1.140068466533892E-3</v>
      </c>
      <c r="CG1358" s="8">
        <v>7.8494529550655076E-4</v>
      </c>
      <c r="CH1358" s="8">
        <v>1.8968104393722959E-4</v>
      </c>
      <c r="CI1358" s="8">
        <v>2.273063685865215E-4</v>
      </c>
      <c r="CJ1358" s="8">
        <v>8.4761777764521574E-4</v>
      </c>
      <c r="CK1358" s="8">
        <v>1.600559317468798E-4</v>
      </c>
      <c r="CL1358" s="8">
        <v>3.2709668991728423E-5</v>
      </c>
      <c r="CM1358" s="8">
        <v>0.5</v>
      </c>
      <c r="CN1358" s="8">
        <v>0.1</v>
      </c>
      <c r="CO1358" s="8">
        <v>0.1</v>
      </c>
      <c r="CP1358" s="8">
        <v>0.1</v>
      </c>
      <c r="CQ1358" s="8">
        <v>0.1</v>
      </c>
      <c r="CR1358" s="8">
        <v>0.1</v>
      </c>
      <c r="CS1358" s="8">
        <v>0.89999999999999991</v>
      </c>
      <c r="CT1358" s="8">
        <v>0.1</v>
      </c>
      <c r="CU1358" s="8">
        <v>0.1</v>
      </c>
      <c r="CV1358" s="8">
        <v>0.1</v>
      </c>
      <c r="CW1358" s="8">
        <v>0.1</v>
      </c>
      <c r="CX1358" s="8">
        <v>0.1</v>
      </c>
      <c r="CY1358" s="8">
        <v>0.1</v>
      </c>
      <c r="CZ1358" s="8">
        <v>0.1</v>
      </c>
      <c r="DA1358" s="8">
        <v>7.1536932098216323E-3</v>
      </c>
      <c r="DB1358" s="8">
        <v>9.2846306790178371E-2</v>
      </c>
      <c r="DC1358" s="8">
        <v>0.1</v>
      </c>
      <c r="DD1358" s="8">
        <v>0.1</v>
      </c>
      <c r="DE1358" s="8">
        <v>0.1</v>
      </c>
      <c r="DF1358" s="8">
        <v>0.1</v>
      </c>
      <c r="DG1358" s="8">
        <v>0.1</v>
      </c>
      <c r="DH1358" s="8">
        <v>0.1</v>
      </c>
      <c r="DI1358" s="8">
        <v>8.74948541051557E-2</v>
      </c>
      <c r="DJ1358" s="8">
        <v>9.3980299011817946E-3</v>
      </c>
      <c r="DK1358" s="8">
        <v>2.2547617191051371E-3</v>
      </c>
      <c r="DL1358" s="8">
        <v>8.5235427455736799E-4</v>
      </c>
      <c r="DM1358" s="8">
        <v>0.1</v>
      </c>
      <c r="DN1358" s="8">
        <v>0.1</v>
      </c>
      <c r="DO1358" s="8">
        <v>0.1</v>
      </c>
      <c r="DP1358" s="8">
        <v>0.1</v>
      </c>
      <c r="DQ1358" s="8">
        <v>0.1</v>
      </c>
      <c r="DR1358" s="8">
        <v>0.1</v>
      </c>
      <c r="DS1358" s="8">
        <v>0.1</v>
      </c>
      <c r="DT1358" s="8">
        <v>0.2</v>
      </c>
      <c r="DU1358" s="8">
        <v>0.1</v>
      </c>
      <c r="DV1358" s="8">
        <v>0.1</v>
      </c>
      <c r="DW1358" s="8">
        <v>2.5176318975490691E-2</v>
      </c>
      <c r="DX1358" s="8">
        <v>7.4823681024509314E-2</v>
      </c>
      <c r="DY1358" s="8">
        <v>0.1</v>
      </c>
      <c r="DZ1358" s="8">
        <v>0.1</v>
      </c>
      <c r="EA1358" s="8">
        <v>0.1</v>
      </c>
      <c r="EB1358" s="8">
        <v>0.1</v>
      </c>
      <c r="EC1358" s="8">
        <v>0</v>
      </c>
      <c r="ED1358" s="8">
        <v>0</v>
      </c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  <c r="GD1358" s="8"/>
      <c r="GE1358" s="8"/>
      <c r="GF1358" s="8"/>
      <c r="GG1358" s="8"/>
      <c r="GH1358" s="8"/>
      <c r="GI1358" s="8"/>
      <c r="GJ1358" s="8"/>
      <c r="GK1358" s="8"/>
      <c r="GL1358" s="8"/>
      <c r="GM1358" s="8"/>
      <c r="GN1358" s="8"/>
      <c r="GO1358" s="8"/>
      <c r="GP1358" s="8"/>
      <c r="GQ1358" s="8"/>
      <c r="GR1358" s="8"/>
      <c r="GS1358" s="8"/>
      <c r="GT1358" s="8"/>
      <c r="GU1358" s="8"/>
      <c r="GV1358" s="8"/>
      <c r="GW1358" s="8"/>
      <c r="GX1358" s="8"/>
    </row>
    <row r="1359" spans="1:206" x14ac:dyDescent="0.3">
      <c r="A1359" s="32"/>
      <c r="B1359" s="23" t="s">
        <v>279</v>
      </c>
      <c r="C1359" s="33"/>
      <c r="D1359" s="33"/>
      <c r="E1359" s="23" t="s">
        <v>162</v>
      </c>
      <c r="F1359" s="23"/>
      <c r="G1359" s="8">
        <v>0</v>
      </c>
      <c r="H1359" s="8">
        <v>0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0</v>
      </c>
      <c r="BB1359" s="8">
        <v>0</v>
      </c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>
        <v>0</v>
      </c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8">
        <v>0</v>
      </c>
      <c r="BS1359" s="8">
        <v>0</v>
      </c>
      <c r="BT1359" s="8">
        <v>0</v>
      </c>
      <c r="BU1359" s="8">
        <v>0</v>
      </c>
      <c r="BV1359" s="8">
        <v>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8">
        <v>3.0788488872385049E-5</v>
      </c>
      <c r="CC1359" s="8">
        <v>3.0326874288826331E-5</v>
      </c>
      <c r="CD1359" s="8">
        <v>5.9147230777953103E-3</v>
      </c>
      <c r="CE1359" s="8">
        <v>9.100856051168899E-4</v>
      </c>
      <c r="CF1359" s="8">
        <v>1.140068466533892E-3</v>
      </c>
      <c r="CG1359" s="8">
        <v>7.8494529550655076E-4</v>
      </c>
      <c r="CH1359" s="8">
        <v>1.8968104393722959E-4</v>
      </c>
      <c r="CI1359" s="8">
        <v>2.273063685865215E-4</v>
      </c>
      <c r="CJ1359" s="8">
        <v>8.4761777764521574E-4</v>
      </c>
      <c r="CK1359" s="8">
        <v>1.600559317468798E-4</v>
      </c>
      <c r="CL1359" s="8">
        <v>3.2709668991728423E-5</v>
      </c>
      <c r="CM1359" s="8">
        <v>0.5</v>
      </c>
      <c r="CN1359" s="8">
        <v>0.1</v>
      </c>
      <c r="CO1359" s="8">
        <v>0.1</v>
      </c>
      <c r="CP1359" s="8">
        <v>0.1</v>
      </c>
      <c r="CQ1359" s="8">
        <v>0.1</v>
      </c>
      <c r="CR1359" s="8">
        <v>0.1</v>
      </c>
      <c r="CS1359" s="8">
        <v>0.89999999999999991</v>
      </c>
      <c r="CT1359" s="8">
        <v>0.1</v>
      </c>
      <c r="CU1359" s="8">
        <v>0.1</v>
      </c>
      <c r="CV1359" s="8">
        <v>0.1</v>
      </c>
      <c r="CW1359" s="8">
        <v>0.1</v>
      </c>
      <c r="CX1359" s="8">
        <v>0.1</v>
      </c>
      <c r="CY1359" s="8">
        <v>0.1</v>
      </c>
      <c r="CZ1359" s="8">
        <v>0.1</v>
      </c>
      <c r="DA1359" s="8">
        <v>7.1536932098216323E-3</v>
      </c>
      <c r="DB1359" s="8">
        <v>9.2846306790178371E-2</v>
      </c>
      <c r="DC1359" s="8">
        <v>0.1</v>
      </c>
      <c r="DD1359" s="8">
        <v>0.1</v>
      </c>
      <c r="DE1359" s="8">
        <v>0.1</v>
      </c>
      <c r="DF1359" s="8">
        <v>0.1</v>
      </c>
      <c r="DG1359" s="8">
        <v>0.1</v>
      </c>
      <c r="DH1359" s="8">
        <v>0.1</v>
      </c>
      <c r="DI1359" s="8">
        <v>8.74948541051557E-2</v>
      </c>
      <c r="DJ1359" s="8">
        <v>9.3980299011817946E-3</v>
      </c>
      <c r="DK1359" s="8">
        <v>2.2547617191051371E-3</v>
      </c>
      <c r="DL1359" s="8">
        <v>8.5235427455736799E-4</v>
      </c>
      <c r="DM1359" s="8">
        <v>0.1</v>
      </c>
      <c r="DN1359" s="8">
        <v>0.1</v>
      </c>
      <c r="DO1359" s="8">
        <v>0.1</v>
      </c>
      <c r="DP1359" s="8">
        <v>0.1</v>
      </c>
      <c r="DQ1359" s="8">
        <v>0.1</v>
      </c>
      <c r="DR1359" s="8">
        <v>0.1</v>
      </c>
      <c r="DS1359" s="8">
        <v>0.1</v>
      </c>
      <c r="DT1359" s="8">
        <v>0.2</v>
      </c>
      <c r="DU1359" s="8">
        <v>0.1</v>
      </c>
      <c r="DV1359" s="8">
        <v>0.1</v>
      </c>
      <c r="DW1359" s="8">
        <v>2.5176318975490691E-2</v>
      </c>
      <c r="DX1359" s="8">
        <v>7.4823681024509314E-2</v>
      </c>
      <c r="DY1359" s="8">
        <v>0.1</v>
      </c>
      <c r="DZ1359" s="8">
        <v>0.1</v>
      </c>
      <c r="EA1359" s="8">
        <v>0.1</v>
      </c>
      <c r="EB1359" s="8">
        <v>0.1</v>
      </c>
      <c r="EC1359" s="8">
        <v>0</v>
      </c>
      <c r="ED1359" s="8">
        <v>0</v>
      </c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  <c r="GD1359" s="8"/>
      <c r="GE1359" s="8"/>
      <c r="GF1359" s="8"/>
      <c r="GG1359" s="8"/>
      <c r="GH1359" s="8"/>
      <c r="GI1359" s="8"/>
      <c r="GJ1359" s="8"/>
      <c r="GK1359" s="8"/>
      <c r="GL1359" s="8"/>
      <c r="GM1359" s="8"/>
      <c r="GN1359" s="8"/>
      <c r="GO1359" s="8"/>
      <c r="GP1359" s="8"/>
      <c r="GQ1359" s="8"/>
      <c r="GR1359" s="8"/>
      <c r="GS1359" s="8"/>
      <c r="GT1359" s="8"/>
      <c r="GU1359" s="8"/>
      <c r="GV1359" s="8"/>
      <c r="GW1359" s="8"/>
      <c r="GX1359" s="8"/>
    </row>
    <row r="1360" spans="1:206" x14ac:dyDescent="0.3">
      <c r="A1360" s="32"/>
      <c r="B1360" s="23" t="s">
        <v>280</v>
      </c>
      <c r="C1360" s="33"/>
      <c r="D1360" s="33"/>
      <c r="E1360" s="23" t="s">
        <v>162</v>
      </c>
      <c r="F1360" s="23"/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8">
        <v>0</v>
      </c>
      <c r="BM1360" s="8">
        <v>0</v>
      </c>
      <c r="BN1360" s="8">
        <v>0</v>
      </c>
      <c r="BO1360" s="8">
        <v>0</v>
      </c>
      <c r="BP1360" s="8">
        <v>0</v>
      </c>
      <c r="BQ1360" s="8">
        <v>0</v>
      </c>
      <c r="BR1360" s="8">
        <v>0</v>
      </c>
      <c r="BS1360" s="8">
        <v>0</v>
      </c>
      <c r="BT1360" s="8">
        <v>0</v>
      </c>
      <c r="BU1360" s="8">
        <v>0</v>
      </c>
      <c r="BV1360" s="8">
        <v>0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8">
        <v>3.0788488872385049E-5</v>
      </c>
      <c r="CC1360" s="8">
        <v>3.0326874288826331E-5</v>
      </c>
      <c r="CD1360" s="8">
        <v>5.9147230777953103E-3</v>
      </c>
      <c r="CE1360" s="8">
        <v>9.100856051168899E-4</v>
      </c>
      <c r="CF1360" s="8">
        <v>1.140068466533892E-3</v>
      </c>
      <c r="CG1360" s="8">
        <v>7.8494529550655076E-4</v>
      </c>
      <c r="CH1360" s="8">
        <v>1.8968104393722959E-4</v>
      </c>
      <c r="CI1360" s="8">
        <v>2.273063685865215E-4</v>
      </c>
      <c r="CJ1360" s="8">
        <v>8.4761777764521574E-4</v>
      </c>
      <c r="CK1360" s="8">
        <v>1.600559317468798E-4</v>
      </c>
      <c r="CL1360" s="8">
        <v>3.2709668991728423E-5</v>
      </c>
      <c r="CM1360" s="8">
        <v>0.5</v>
      </c>
      <c r="CN1360" s="8">
        <v>0.1</v>
      </c>
      <c r="CO1360" s="8">
        <v>0.1</v>
      </c>
      <c r="CP1360" s="8">
        <v>0.1</v>
      </c>
      <c r="CQ1360" s="8">
        <v>0.1</v>
      </c>
      <c r="CR1360" s="8">
        <v>0.1</v>
      </c>
      <c r="CS1360" s="8">
        <v>0.89999999999999991</v>
      </c>
      <c r="CT1360" s="8">
        <v>0.1</v>
      </c>
      <c r="CU1360" s="8">
        <v>0.1</v>
      </c>
      <c r="CV1360" s="8">
        <v>0.1</v>
      </c>
      <c r="CW1360" s="8">
        <v>0.1</v>
      </c>
      <c r="CX1360" s="8">
        <v>0.1</v>
      </c>
      <c r="CY1360" s="8">
        <v>0.1</v>
      </c>
      <c r="CZ1360" s="8">
        <v>0.1</v>
      </c>
      <c r="DA1360" s="8">
        <v>7.1536932098216323E-3</v>
      </c>
      <c r="DB1360" s="8">
        <v>9.2846306790178371E-2</v>
      </c>
      <c r="DC1360" s="8">
        <v>0.1</v>
      </c>
      <c r="DD1360" s="8">
        <v>0.1</v>
      </c>
      <c r="DE1360" s="8">
        <v>0.1</v>
      </c>
      <c r="DF1360" s="8">
        <v>0.1</v>
      </c>
      <c r="DG1360" s="8">
        <v>0.1</v>
      </c>
      <c r="DH1360" s="8">
        <v>0.1</v>
      </c>
      <c r="DI1360" s="8">
        <v>8.74948541051557E-2</v>
      </c>
      <c r="DJ1360" s="8">
        <v>9.3980299011817946E-3</v>
      </c>
      <c r="DK1360" s="8">
        <v>2.2547617191051371E-3</v>
      </c>
      <c r="DL1360" s="8">
        <v>8.5235427455736799E-4</v>
      </c>
      <c r="DM1360" s="8">
        <v>0.1</v>
      </c>
      <c r="DN1360" s="8">
        <v>0.1</v>
      </c>
      <c r="DO1360" s="8">
        <v>0.1</v>
      </c>
      <c r="DP1360" s="8">
        <v>0.1</v>
      </c>
      <c r="DQ1360" s="8">
        <v>0.1</v>
      </c>
      <c r="DR1360" s="8">
        <v>0.1</v>
      </c>
      <c r="DS1360" s="8">
        <v>0.1</v>
      </c>
      <c r="DT1360" s="8">
        <v>0.2</v>
      </c>
      <c r="DU1360" s="8">
        <v>0.1</v>
      </c>
      <c r="DV1360" s="8">
        <v>0.1</v>
      </c>
      <c r="DW1360" s="8">
        <v>2.5176318975490691E-2</v>
      </c>
      <c r="DX1360" s="8">
        <v>7.4823681024509314E-2</v>
      </c>
      <c r="DY1360" s="8">
        <v>0.1</v>
      </c>
      <c r="DZ1360" s="8">
        <v>0.1</v>
      </c>
      <c r="EA1360" s="8">
        <v>0.1</v>
      </c>
      <c r="EB1360" s="8">
        <v>0.1</v>
      </c>
      <c r="EC1360" s="8">
        <v>0</v>
      </c>
      <c r="ED1360" s="8">
        <v>0</v>
      </c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  <c r="FK1360" s="8"/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/>
      <c r="FW1360" s="8"/>
      <c r="FX1360" s="8"/>
      <c r="FY1360" s="8"/>
      <c r="FZ1360" s="8"/>
      <c r="GA1360" s="8"/>
      <c r="GB1360" s="8"/>
      <c r="GC1360" s="8"/>
      <c r="GD1360" s="8"/>
      <c r="GE1360" s="8"/>
      <c r="GF1360" s="8"/>
      <c r="GG1360" s="8"/>
      <c r="GH1360" s="8"/>
      <c r="GI1360" s="8"/>
      <c r="GJ1360" s="8"/>
      <c r="GK1360" s="8"/>
      <c r="GL1360" s="8"/>
      <c r="GM1360" s="8"/>
      <c r="GN1360" s="8"/>
      <c r="GO1360" s="8"/>
      <c r="GP1360" s="8"/>
      <c r="GQ1360" s="8"/>
      <c r="GR1360" s="8"/>
      <c r="GS1360" s="8"/>
      <c r="GT1360" s="8"/>
      <c r="GU1360" s="8"/>
      <c r="GV1360" s="8"/>
      <c r="GW1360" s="8"/>
      <c r="GX1360" s="8"/>
    </row>
    <row r="1361" spans="1:206" x14ac:dyDescent="0.3">
      <c r="A1361" s="32"/>
      <c r="B1361" s="23" t="s">
        <v>281</v>
      </c>
      <c r="C1361" s="33"/>
      <c r="D1361" s="33"/>
      <c r="E1361" s="23" t="s">
        <v>162</v>
      </c>
      <c r="F1361" s="23"/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>
        <v>0</v>
      </c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0</v>
      </c>
      <c r="BQ1361" s="8">
        <v>0</v>
      </c>
      <c r="BR1361" s="8">
        <v>0</v>
      </c>
      <c r="BS1361" s="8">
        <v>0</v>
      </c>
      <c r="BT1361" s="8">
        <v>0</v>
      </c>
      <c r="BU1361" s="8">
        <v>0</v>
      </c>
      <c r="BV1361" s="8">
        <v>0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8">
        <v>3.0788488872385049E-5</v>
      </c>
      <c r="CC1361" s="8">
        <v>3.0326874288826331E-5</v>
      </c>
      <c r="CD1361" s="8">
        <v>5.9147230777953103E-3</v>
      </c>
      <c r="CE1361" s="8">
        <v>9.100856051168899E-4</v>
      </c>
      <c r="CF1361" s="8">
        <v>1.140068466533892E-3</v>
      </c>
      <c r="CG1361" s="8">
        <v>7.8494529550655076E-4</v>
      </c>
      <c r="CH1361" s="8">
        <v>1.8968104393722959E-4</v>
      </c>
      <c r="CI1361" s="8">
        <v>2.273063685865215E-4</v>
      </c>
      <c r="CJ1361" s="8">
        <v>8.4761777764521574E-4</v>
      </c>
      <c r="CK1361" s="8">
        <v>1.600559317468798E-4</v>
      </c>
      <c r="CL1361" s="8">
        <v>3.2709668991728423E-5</v>
      </c>
      <c r="CM1361" s="8">
        <v>0.5</v>
      </c>
      <c r="CN1361" s="8">
        <v>0.1</v>
      </c>
      <c r="CO1361" s="8">
        <v>0.1</v>
      </c>
      <c r="CP1361" s="8">
        <v>0.1</v>
      </c>
      <c r="CQ1361" s="8">
        <v>0.1</v>
      </c>
      <c r="CR1361" s="8">
        <v>0.1</v>
      </c>
      <c r="CS1361" s="8">
        <v>0.89999999999999991</v>
      </c>
      <c r="CT1361" s="8">
        <v>0.1</v>
      </c>
      <c r="CU1361" s="8">
        <v>0.1</v>
      </c>
      <c r="CV1361" s="8">
        <v>0.1</v>
      </c>
      <c r="CW1361" s="8">
        <v>0.1</v>
      </c>
      <c r="CX1361" s="8">
        <v>0.1</v>
      </c>
      <c r="CY1361" s="8">
        <v>0.1</v>
      </c>
      <c r="CZ1361" s="8">
        <v>0.1</v>
      </c>
      <c r="DA1361" s="8">
        <v>7.1536932098216323E-3</v>
      </c>
      <c r="DB1361" s="8">
        <v>9.2846306790178371E-2</v>
      </c>
      <c r="DC1361" s="8">
        <v>0.1</v>
      </c>
      <c r="DD1361" s="8">
        <v>0.1</v>
      </c>
      <c r="DE1361" s="8">
        <v>0.1</v>
      </c>
      <c r="DF1361" s="8">
        <v>0.1</v>
      </c>
      <c r="DG1361" s="8">
        <v>0.1</v>
      </c>
      <c r="DH1361" s="8">
        <v>0.1</v>
      </c>
      <c r="DI1361" s="8">
        <v>8.74948541051557E-2</v>
      </c>
      <c r="DJ1361" s="8">
        <v>9.3980299011817946E-3</v>
      </c>
      <c r="DK1361" s="8">
        <v>2.2547617191051371E-3</v>
      </c>
      <c r="DL1361" s="8">
        <v>8.5235427455736799E-4</v>
      </c>
      <c r="DM1361" s="8">
        <v>0.1</v>
      </c>
      <c r="DN1361" s="8">
        <v>0.1</v>
      </c>
      <c r="DO1361" s="8">
        <v>0.1</v>
      </c>
      <c r="DP1361" s="8">
        <v>0.1</v>
      </c>
      <c r="DQ1361" s="8">
        <v>0.1</v>
      </c>
      <c r="DR1361" s="8">
        <v>0.1</v>
      </c>
      <c r="DS1361" s="8">
        <v>0.1</v>
      </c>
      <c r="DT1361" s="8">
        <v>0.2</v>
      </c>
      <c r="DU1361" s="8">
        <v>0.1</v>
      </c>
      <c r="DV1361" s="8">
        <v>0.1</v>
      </c>
      <c r="DW1361" s="8">
        <v>2.5176318975490691E-2</v>
      </c>
      <c r="DX1361" s="8">
        <v>7.4823681024509314E-2</v>
      </c>
      <c r="DY1361" s="8">
        <v>0.1</v>
      </c>
      <c r="DZ1361" s="8">
        <v>0.1</v>
      </c>
      <c r="EA1361" s="8">
        <v>0.1</v>
      </c>
      <c r="EB1361" s="8">
        <v>0.1</v>
      </c>
      <c r="EC1361" s="8">
        <v>0</v>
      </c>
      <c r="ED1361" s="8">
        <v>0</v>
      </c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/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/>
      <c r="FW1361" s="8"/>
      <c r="FX1361" s="8"/>
      <c r="FY1361" s="8"/>
      <c r="FZ1361" s="8"/>
      <c r="GA1361" s="8"/>
      <c r="GB1361" s="8"/>
      <c r="GC1361" s="8"/>
      <c r="GD1361" s="8"/>
      <c r="GE1361" s="8"/>
      <c r="GF1361" s="8"/>
      <c r="GG1361" s="8"/>
      <c r="GH1361" s="8"/>
      <c r="GI1361" s="8"/>
      <c r="GJ1361" s="8"/>
      <c r="GK1361" s="8"/>
      <c r="GL1361" s="8"/>
      <c r="GM1361" s="8"/>
      <c r="GN1361" s="8"/>
      <c r="GO1361" s="8"/>
      <c r="GP1361" s="8"/>
      <c r="GQ1361" s="8"/>
      <c r="GR1361" s="8"/>
      <c r="GS1361" s="8"/>
      <c r="GT1361" s="8"/>
      <c r="GU1361" s="8"/>
      <c r="GV1361" s="8"/>
      <c r="GW1361" s="8"/>
      <c r="GX1361" s="8"/>
    </row>
    <row r="1362" spans="1:206" x14ac:dyDescent="0.3">
      <c r="A1362" s="32"/>
      <c r="B1362" s="23" t="s">
        <v>282</v>
      </c>
      <c r="C1362" s="33"/>
      <c r="D1362" s="33"/>
      <c r="E1362" s="23" t="s">
        <v>162</v>
      </c>
      <c r="F1362" s="23"/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>
        <v>0</v>
      </c>
      <c r="BU1362" s="8">
        <v>0</v>
      </c>
      <c r="BV1362" s="8">
        <v>0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8">
        <v>3.0788488872385049E-5</v>
      </c>
      <c r="CC1362" s="8">
        <v>3.0326874288826331E-5</v>
      </c>
      <c r="CD1362" s="8">
        <v>5.9147230777953103E-3</v>
      </c>
      <c r="CE1362" s="8">
        <v>9.100856051168899E-4</v>
      </c>
      <c r="CF1362" s="8">
        <v>1.140068466533892E-3</v>
      </c>
      <c r="CG1362" s="8">
        <v>7.8494529550655076E-4</v>
      </c>
      <c r="CH1362" s="8">
        <v>1.8968104393722959E-4</v>
      </c>
      <c r="CI1362" s="8">
        <v>2.273063685865215E-4</v>
      </c>
      <c r="CJ1362" s="8">
        <v>8.4761777764521574E-4</v>
      </c>
      <c r="CK1362" s="8">
        <v>1.600559317468798E-4</v>
      </c>
      <c r="CL1362" s="8">
        <v>3.2709668991728423E-5</v>
      </c>
      <c r="CM1362" s="8">
        <v>0.5</v>
      </c>
      <c r="CN1362" s="8">
        <v>0.1</v>
      </c>
      <c r="CO1362" s="8">
        <v>0.1</v>
      </c>
      <c r="CP1362" s="8">
        <v>0.1</v>
      </c>
      <c r="CQ1362" s="8">
        <v>0.1</v>
      </c>
      <c r="CR1362" s="8">
        <v>0.1</v>
      </c>
      <c r="CS1362" s="8">
        <v>0.89999999999999991</v>
      </c>
      <c r="CT1362" s="8">
        <v>0.1</v>
      </c>
      <c r="CU1362" s="8">
        <v>0.1</v>
      </c>
      <c r="CV1362" s="8">
        <v>0.1</v>
      </c>
      <c r="CW1362" s="8">
        <v>0.1</v>
      </c>
      <c r="CX1362" s="8">
        <v>0.1</v>
      </c>
      <c r="CY1362" s="8">
        <v>0.1</v>
      </c>
      <c r="CZ1362" s="8">
        <v>0.1</v>
      </c>
      <c r="DA1362" s="8">
        <v>7.1536932098216323E-3</v>
      </c>
      <c r="DB1362" s="8">
        <v>9.2846306790178371E-2</v>
      </c>
      <c r="DC1362" s="8">
        <v>0.1</v>
      </c>
      <c r="DD1362" s="8">
        <v>0.1</v>
      </c>
      <c r="DE1362" s="8">
        <v>0.1</v>
      </c>
      <c r="DF1362" s="8">
        <v>0.1</v>
      </c>
      <c r="DG1362" s="8">
        <v>0.1</v>
      </c>
      <c r="DH1362" s="8">
        <v>0.1</v>
      </c>
      <c r="DI1362" s="8">
        <v>8.74948541051557E-2</v>
      </c>
      <c r="DJ1362" s="8">
        <v>9.3980299011817946E-3</v>
      </c>
      <c r="DK1362" s="8">
        <v>2.2547617191051371E-3</v>
      </c>
      <c r="DL1362" s="8">
        <v>8.5235427455736799E-4</v>
      </c>
      <c r="DM1362" s="8">
        <v>0.1</v>
      </c>
      <c r="DN1362" s="8">
        <v>0.1</v>
      </c>
      <c r="DO1362" s="8">
        <v>0.1</v>
      </c>
      <c r="DP1362" s="8">
        <v>0.1</v>
      </c>
      <c r="DQ1362" s="8">
        <v>0.1</v>
      </c>
      <c r="DR1362" s="8">
        <v>0.1</v>
      </c>
      <c r="DS1362" s="8">
        <v>0.1</v>
      </c>
      <c r="DT1362" s="8">
        <v>0.2</v>
      </c>
      <c r="DU1362" s="8">
        <v>0.1</v>
      </c>
      <c r="DV1362" s="8">
        <v>0.1</v>
      </c>
      <c r="DW1362" s="8">
        <v>2.5176318975490691E-2</v>
      </c>
      <c r="DX1362" s="8">
        <v>7.4823681024509314E-2</v>
      </c>
      <c r="DY1362" s="8">
        <v>0.1</v>
      </c>
      <c r="DZ1362" s="8">
        <v>0.1</v>
      </c>
      <c r="EA1362" s="8">
        <v>0.1</v>
      </c>
      <c r="EB1362" s="8">
        <v>0.1</v>
      </c>
      <c r="EC1362" s="8">
        <v>0</v>
      </c>
      <c r="ED1362" s="8">
        <v>0</v>
      </c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  <c r="FK1362" s="8"/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  <c r="GD1362" s="8"/>
      <c r="GE1362" s="8"/>
      <c r="GF1362" s="8"/>
      <c r="GG1362" s="8"/>
      <c r="GH1362" s="8"/>
      <c r="GI1362" s="8"/>
      <c r="GJ1362" s="8"/>
      <c r="GK1362" s="8"/>
      <c r="GL1362" s="8"/>
      <c r="GM1362" s="8"/>
      <c r="GN1362" s="8"/>
      <c r="GO1362" s="8"/>
      <c r="GP1362" s="8"/>
      <c r="GQ1362" s="8"/>
      <c r="GR1362" s="8"/>
      <c r="GS1362" s="8"/>
      <c r="GT1362" s="8"/>
      <c r="GU1362" s="8"/>
      <c r="GV1362" s="8"/>
      <c r="GW1362" s="8"/>
      <c r="GX1362" s="8"/>
    </row>
    <row r="1363" spans="1:206" x14ac:dyDescent="0.3">
      <c r="A1363" s="32"/>
      <c r="B1363" s="23" t="s">
        <v>283</v>
      </c>
      <c r="C1363" s="33"/>
      <c r="D1363" s="33"/>
      <c r="E1363" s="23" t="s">
        <v>162</v>
      </c>
      <c r="F1363" s="23"/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>
        <v>0</v>
      </c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0</v>
      </c>
      <c r="BQ1363" s="8">
        <v>0</v>
      </c>
      <c r="BR1363" s="8">
        <v>0</v>
      </c>
      <c r="BS1363" s="8">
        <v>0</v>
      </c>
      <c r="BT1363" s="8">
        <v>0</v>
      </c>
      <c r="BU1363" s="8">
        <v>0</v>
      </c>
      <c r="BV1363" s="8">
        <v>0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8">
        <v>3.0788488872385049E-5</v>
      </c>
      <c r="CC1363" s="8">
        <v>3.0326874288826331E-5</v>
      </c>
      <c r="CD1363" s="8">
        <v>5.9147230777953103E-3</v>
      </c>
      <c r="CE1363" s="8">
        <v>9.100856051168899E-4</v>
      </c>
      <c r="CF1363" s="8">
        <v>1.140068466533892E-3</v>
      </c>
      <c r="CG1363" s="8">
        <v>7.8494529550655076E-4</v>
      </c>
      <c r="CH1363" s="8">
        <v>1.8968104393722959E-4</v>
      </c>
      <c r="CI1363" s="8">
        <v>2.273063685865215E-4</v>
      </c>
      <c r="CJ1363" s="8">
        <v>8.4761777764521574E-4</v>
      </c>
      <c r="CK1363" s="8">
        <v>1.600559317468798E-4</v>
      </c>
      <c r="CL1363" s="8">
        <v>3.2709668991728423E-5</v>
      </c>
      <c r="CM1363" s="8">
        <v>0.5</v>
      </c>
      <c r="CN1363" s="8">
        <v>0.1</v>
      </c>
      <c r="CO1363" s="8">
        <v>0.1</v>
      </c>
      <c r="CP1363" s="8">
        <v>0.1</v>
      </c>
      <c r="CQ1363" s="8">
        <v>0.1</v>
      </c>
      <c r="CR1363" s="8">
        <v>0.1</v>
      </c>
      <c r="CS1363" s="8">
        <v>0.89999999999999991</v>
      </c>
      <c r="CT1363" s="8">
        <v>0.1</v>
      </c>
      <c r="CU1363" s="8">
        <v>0.1</v>
      </c>
      <c r="CV1363" s="8">
        <v>0.1</v>
      </c>
      <c r="CW1363" s="8">
        <v>0.1</v>
      </c>
      <c r="CX1363" s="8">
        <v>0.1</v>
      </c>
      <c r="CY1363" s="8">
        <v>0.1</v>
      </c>
      <c r="CZ1363" s="8">
        <v>0.1</v>
      </c>
      <c r="DA1363" s="8">
        <v>7.1536932098216323E-3</v>
      </c>
      <c r="DB1363" s="8">
        <v>9.2846306790178371E-2</v>
      </c>
      <c r="DC1363" s="8">
        <v>0.1</v>
      </c>
      <c r="DD1363" s="8">
        <v>0.1</v>
      </c>
      <c r="DE1363" s="8">
        <v>0.1</v>
      </c>
      <c r="DF1363" s="8">
        <v>0.1</v>
      </c>
      <c r="DG1363" s="8">
        <v>0.1</v>
      </c>
      <c r="DH1363" s="8">
        <v>0.1</v>
      </c>
      <c r="DI1363" s="8">
        <v>8.74948541051557E-2</v>
      </c>
      <c r="DJ1363" s="8">
        <v>9.3980299011817946E-3</v>
      </c>
      <c r="DK1363" s="8">
        <v>2.2547617191051371E-3</v>
      </c>
      <c r="DL1363" s="8">
        <v>8.5235427455736799E-4</v>
      </c>
      <c r="DM1363" s="8">
        <v>0.1</v>
      </c>
      <c r="DN1363" s="8">
        <v>0.1</v>
      </c>
      <c r="DO1363" s="8">
        <v>0.1</v>
      </c>
      <c r="DP1363" s="8">
        <v>0.1</v>
      </c>
      <c r="DQ1363" s="8">
        <v>0.1</v>
      </c>
      <c r="DR1363" s="8">
        <v>0.1</v>
      </c>
      <c r="DS1363" s="8">
        <v>0.1</v>
      </c>
      <c r="DT1363" s="8">
        <v>0.2</v>
      </c>
      <c r="DU1363" s="8">
        <v>0.1</v>
      </c>
      <c r="DV1363" s="8">
        <v>0.1</v>
      </c>
      <c r="DW1363" s="8">
        <v>2.5176318975490691E-2</v>
      </c>
      <c r="DX1363" s="8">
        <v>7.4823681024509314E-2</v>
      </c>
      <c r="DY1363" s="8">
        <v>0.1</v>
      </c>
      <c r="DZ1363" s="8">
        <v>0.1</v>
      </c>
      <c r="EA1363" s="8">
        <v>0.1</v>
      </c>
      <c r="EB1363" s="8">
        <v>0.1</v>
      </c>
      <c r="EC1363" s="8">
        <v>0</v>
      </c>
      <c r="ED1363" s="8">
        <v>0</v>
      </c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  <c r="GD1363" s="8"/>
      <c r="GE1363" s="8"/>
      <c r="GF1363" s="8"/>
      <c r="GG1363" s="8"/>
      <c r="GH1363" s="8"/>
      <c r="GI1363" s="8"/>
      <c r="GJ1363" s="8"/>
      <c r="GK1363" s="8"/>
      <c r="GL1363" s="8"/>
      <c r="GM1363" s="8"/>
      <c r="GN1363" s="8"/>
      <c r="GO1363" s="8"/>
      <c r="GP1363" s="8"/>
      <c r="GQ1363" s="8"/>
      <c r="GR1363" s="8"/>
      <c r="GS1363" s="8"/>
      <c r="GT1363" s="8"/>
      <c r="GU1363" s="8"/>
      <c r="GV1363" s="8"/>
      <c r="GW1363" s="8"/>
      <c r="GX1363" s="8"/>
    </row>
    <row r="1364" spans="1:206" x14ac:dyDescent="0.3">
      <c r="A1364" s="32"/>
      <c r="B1364" s="23" t="s">
        <v>284</v>
      </c>
      <c r="C1364" s="33"/>
      <c r="D1364" s="33"/>
      <c r="E1364" s="23" t="s">
        <v>162</v>
      </c>
      <c r="F1364" s="23"/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8">
        <v>0</v>
      </c>
      <c r="BM1364" s="8">
        <v>0</v>
      </c>
      <c r="BN1364" s="8">
        <v>0</v>
      </c>
      <c r="BO1364" s="8">
        <v>0</v>
      </c>
      <c r="BP1364" s="8">
        <v>0</v>
      </c>
      <c r="BQ1364" s="8">
        <v>0</v>
      </c>
      <c r="BR1364" s="8">
        <v>0</v>
      </c>
      <c r="BS1364" s="8">
        <v>0</v>
      </c>
      <c r="BT1364" s="8">
        <v>0</v>
      </c>
      <c r="BU1364" s="8">
        <v>0</v>
      </c>
      <c r="BV1364" s="8">
        <v>0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8">
        <v>3.0788488872385049E-5</v>
      </c>
      <c r="CC1364" s="8">
        <v>3.0326874288826331E-5</v>
      </c>
      <c r="CD1364" s="8">
        <v>5.9147230777953103E-3</v>
      </c>
      <c r="CE1364" s="8">
        <v>9.100856051168899E-4</v>
      </c>
      <c r="CF1364" s="8">
        <v>1.140068466533892E-3</v>
      </c>
      <c r="CG1364" s="8">
        <v>7.8494529550655076E-4</v>
      </c>
      <c r="CH1364" s="8">
        <v>1.8968104393722959E-4</v>
      </c>
      <c r="CI1364" s="8">
        <v>2.273063685865215E-4</v>
      </c>
      <c r="CJ1364" s="8">
        <v>8.4761777764521574E-4</v>
      </c>
      <c r="CK1364" s="8">
        <v>1.600559317468798E-4</v>
      </c>
      <c r="CL1364" s="8">
        <v>3.2709668991728423E-5</v>
      </c>
      <c r="CM1364" s="8">
        <v>0.5</v>
      </c>
      <c r="CN1364" s="8">
        <v>0.1</v>
      </c>
      <c r="CO1364" s="8">
        <v>0.1</v>
      </c>
      <c r="CP1364" s="8">
        <v>0.1</v>
      </c>
      <c r="CQ1364" s="8">
        <v>0.1</v>
      </c>
      <c r="CR1364" s="8">
        <v>0.1</v>
      </c>
      <c r="CS1364" s="8">
        <v>0.89999999999999991</v>
      </c>
      <c r="CT1364" s="8">
        <v>0.1</v>
      </c>
      <c r="CU1364" s="8">
        <v>0.1</v>
      </c>
      <c r="CV1364" s="8">
        <v>0.1</v>
      </c>
      <c r="CW1364" s="8">
        <v>0.1</v>
      </c>
      <c r="CX1364" s="8">
        <v>0.1</v>
      </c>
      <c r="CY1364" s="8">
        <v>0.1</v>
      </c>
      <c r="CZ1364" s="8">
        <v>0.1</v>
      </c>
      <c r="DA1364" s="8">
        <v>7.1536932098216323E-3</v>
      </c>
      <c r="DB1364" s="8">
        <v>9.2846306790178371E-2</v>
      </c>
      <c r="DC1364" s="8">
        <v>0.1</v>
      </c>
      <c r="DD1364" s="8">
        <v>0.1</v>
      </c>
      <c r="DE1364" s="8">
        <v>0.1</v>
      </c>
      <c r="DF1364" s="8">
        <v>0.1</v>
      </c>
      <c r="DG1364" s="8">
        <v>0.1</v>
      </c>
      <c r="DH1364" s="8">
        <v>0.1</v>
      </c>
      <c r="DI1364" s="8">
        <v>8.74948541051557E-2</v>
      </c>
      <c r="DJ1364" s="8">
        <v>9.3980299011817946E-3</v>
      </c>
      <c r="DK1364" s="8">
        <v>2.2547617191051371E-3</v>
      </c>
      <c r="DL1364" s="8">
        <v>8.5235427455736799E-4</v>
      </c>
      <c r="DM1364" s="8">
        <v>0.1</v>
      </c>
      <c r="DN1364" s="8">
        <v>0.1</v>
      </c>
      <c r="DO1364" s="8">
        <v>0.1</v>
      </c>
      <c r="DP1364" s="8">
        <v>0.1</v>
      </c>
      <c r="DQ1364" s="8">
        <v>0.1</v>
      </c>
      <c r="DR1364" s="8">
        <v>0.1</v>
      </c>
      <c r="DS1364" s="8">
        <v>0.1</v>
      </c>
      <c r="DT1364" s="8">
        <v>0.2</v>
      </c>
      <c r="DU1364" s="8">
        <v>0.1</v>
      </c>
      <c r="DV1364" s="8">
        <v>0.1</v>
      </c>
      <c r="DW1364" s="8">
        <v>2.5176318975490691E-2</v>
      </c>
      <c r="DX1364" s="8">
        <v>7.4823681024509314E-2</v>
      </c>
      <c r="DY1364" s="8">
        <v>0.1</v>
      </c>
      <c r="DZ1364" s="8">
        <v>0.1</v>
      </c>
      <c r="EA1364" s="8">
        <v>0.1</v>
      </c>
      <c r="EB1364" s="8">
        <v>0.1</v>
      </c>
      <c r="EC1364" s="8">
        <v>0</v>
      </c>
      <c r="ED1364" s="8">
        <v>0</v>
      </c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/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/>
      <c r="FW1364" s="8"/>
      <c r="FX1364" s="8"/>
      <c r="FY1364" s="8"/>
      <c r="FZ1364" s="8"/>
      <c r="GA1364" s="8"/>
      <c r="GB1364" s="8"/>
      <c r="GC1364" s="8"/>
      <c r="GD1364" s="8"/>
      <c r="GE1364" s="8"/>
      <c r="GF1364" s="8"/>
      <c r="GG1364" s="8"/>
      <c r="GH1364" s="8"/>
      <c r="GI1364" s="8"/>
      <c r="GJ1364" s="8"/>
      <c r="GK1364" s="8"/>
      <c r="GL1364" s="8"/>
      <c r="GM1364" s="8"/>
      <c r="GN1364" s="8"/>
      <c r="GO1364" s="8"/>
      <c r="GP1364" s="8"/>
      <c r="GQ1364" s="8"/>
      <c r="GR1364" s="8"/>
      <c r="GS1364" s="8"/>
      <c r="GT1364" s="8"/>
      <c r="GU1364" s="8"/>
      <c r="GV1364" s="8"/>
      <c r="GW1364" s="8"/>
      <c r="GX1364" s="8"/>
    </row>
    <row r="1365" spans="1:206" x14ac:dyDescent="0.3">
      <c r="A1365" s="32"/>
      <c r="B1365" s="23" t="s">
        <v>285</v>
      </c>
      <c r="C1365" s="33"/>
      <c r="D1365" s="33"/>
      <c r="E1365" s="23" t="s">
        <v>162</v>
      </c>
      <c r="F1365" s="23"/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>
        <v>0</v>
      </c>
      <c r="BI1365" s="8">
        <v>0</v>
      </c>
      <c r="BJ1365" s="8">
        <v>0</v>
      </c>
      <c r="BK1365" s="8">
        <v>0</v>
      </c>
      <c r="BL1365" s="8">
        <v>0</v>
      </c>
      <c r="BM1365" s="8">
        <v>0</v>
      </c>
      <c r="BN1365" s="8">
        <v>0</v>
      </c>
      <c r="BO1365" s="8">
        <v>0</v>
      </c>
      <c r="BP1365" s="8">
        <v>0</v>
      </c>
      <c r="BQ1365" s="8">
        <v>0</v>
      </c>
      <c r="BR1365" s="8">
        <v>0</v>
      </c>
      <c r="BS1365" s="8">
        <v>0</v>
      </c>
      <c r="BT1365" s="8">
        <v>0</v>
      </c>
      <c r="BU1365" s="8">
        <v>0</v>
      </c>
      <c r="BV1365" s="8">
        <v>0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8">
        <v>3.0788488872385049E-5</v>
      </c>
      <c r="CC1365" s="8">
        <v>3.0326874288826331E-5</v>
      </c>
      <c r="CD1365" s="8">
        <v>5.9147230777953103E-3</v>
      </c>
      <c r="CE1365" s="8">
        <v>9.100856051168899E-4</v>
      </c>
      <c r="CF1365" s="8">
        <v>1.140068466533892E-3</v>
      </c>
      <c r="CG1365" s="8">
        <v>7.8494529550655076E-4</v>
      </c>
      <c r="CH1365" s="8">
        <v>1.8968104393722959E-4</v>
      </c>
      <c r="CI1365" s="8">
        <v>2.273063685865215E-4</v>
      </c>
      <c r="CJ1365" s="8">
        <v>8.4761777764521574E-4</v>
      </c>
      <c r="CK1365" s="8">
        <v>1.600559317468798E-4</v>
      </c>
      <c r="CL1365" s="8">
        <v>3.2709668991728423E-5</v>
      </c>
      <c r="CM1365" s="8">
        <v>0.5</v>
      </c>
      <c r="CN1365" s="8">
        <v>0.1</v>
      </c>
      <c r="CO1365" s="8">
        <v>0.1</v>
      </c>
      <c r="CP1365" s="8">
        <v>0.1</v>
      </c>
      <c r="CQ1365" s="8">
        <v>0.1</v>
      </c>
      <c r="CR1365" s="8">
        <v>0.1</v>
      </c>
      <c r="CS1365" s="8">
        <v>0.89999999999999991</v>
      </c>
      <c r="CT1365" s="8">
        <v>0.1</v>
      </c>
      <c r="CU1365" s="8">
        <v>0.1</v>
      </c>
      <c r="CV1365" s="8">
        <v>0.1</v>
      </c>
      <c r="CW1365" s="8">
        <v>0.1</v>
      </c>
      <c r="CX1365" s="8">
        <v>0.1</v>
      </c>
      <c r="CY1365" s="8">
        <v>0.1</v>
      </c>
      <c r="CZ1365" s="8">
        <v>0.1</v>
      </c>
      <c r="DA1365" s="8">
        <v>7.1536932098216323E-3</v>
      </c>
      <c r="DB1365" s="8">
        <v>9.2846306790178371E-2</v>
      </c>
      <c r="DC1365" s="8">
        <v>0.1</v>
      </c>
      <c r="DD1365" s="8">
        <v>0.1</v>
      </c>
      <c r="DE1365" s="8">
        <v>0.1</v>
      </c>
      <c r="DF1365" s="8">
        <v>0.1</v>
      </c>
      <c r="DG1365" s="8">
        <v>0.1</v>
      </c>
      <c r="DH1365" s="8">
        <v>0.1</v>
      </c>
      <c r="DI1365" s="8">
        <v>8.74948541051557E-2</v>
      </c>
      <c r="DJ1365" s="8">
        <v>9.3980299011817946E-3</v>
      </c>
      <c r="DK1365" s="8">
        <v>2.2547617191051371E-3</v>
      </c>
      <c r="DL1365" s="8">
        <v>8.5235427455736799E-4</v>
      </c>
      <c r="DM1365" s="8">
        <v>0.1</v>
      </c>
      <c r="DN1365" s="8">
        <v>0.1</v>
      </c>
      <c r="DO1365" s="8">
        <v>0.1</v>
      </c>
      <c r="DP1365" s="8">
        <v>0.1</v>
      </c>
      <c r="DQ1365" s="8">
        <v>0.1</v>
      </c>
      <c r="DR1365" s="8">
        <v>0.1</v>
      </c>
      <c r="DS1365" s="8">
        <v>0.1</v>
      </c>
      <c r="DT1365" s="8">
        <v>0.2</v>
      </c>
      <c r="DU1365" s="8">
        <v>0.1</v>
      </c>
      <c r="DV1365" s="8">
        <v>0.1</v>
      </c>
      <c r="DW1365" s="8">
        <v>2.5176318975490691E-2</v>
      </c>
      <c r="DX1365" s="8">
        <v>7.4823681024509314E-2</v>
      </c>
      <c r="DY1365" s="8">
        <v>0.1</v>
      </c>
      <c r="DZ1365" s="8">
        <v>0.1</v>
      </c>
      <c r="EA1365" s="8">
        <v>0.1</v>
      </c>
      <c r="EB1365" s="8">
        <v>0.1</v>
      </c>
      <c r="EC1365" s="8">
        <v>0</v>
      </c>
      <c r="ED1365" s="8">
        <v>0</v>
      </c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  <c r="FK1365" s="8"/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/>
      <c r="FW1365" s="8"/>
      <c r="FX1365" s="8"/>
      <c r="FY1365" s="8"/>
      <c r="FZ1365" s="8"/>
      <c r="GA1365" s="8"/>
      <c r="GB1365" s="8"/>
      <c r="GC1365" s="8"/>
      <c r="GD1365" s="8"/>
      <c r="GE1365" s="8"/>
      <c r="GF1365" s="8"/>
      <c r="GG1365" s="8"/>
      <c r="GH1365" s="8"/>
      <c r="GI1365" s="8"/>
      <c r="GJ1365" s="8"/>
      <c r="GK1365" s="8"/>
      <c r="GL1365" s="8"/>
      <c r="GM1365" s="8"/>
      <c r="GN1365" s="8"/>
      <c r="GO1365" s="8"/>
      <c r="GP1365" s="8"/>
      <c r="GQ1365" s="8"/>
      <c r="GR1365" s="8"/>
      <c r="GS1365" s="8"/>
      <c r="GT1365" s="8"/>
      <c r="GU1365" s="8"/>
      <c r="GV1365" s="8"/>
      <c r="GW1365" s="8"/>
      <c r="GX1365" s="8"/>
    </row>
    <row r="1366" spans="1:206" x14ac:dyDescent="0.3">
      <c r="A1366" s="32"/>
      <c r="B1366" s="23" t="s">
        <v>286</v>
      </c>
      <c r="C1366" s="33"/>
      <c r="D1366" s="33"/>
      <c r="E1366" s="23" t="s">
        <v>162</v>
      </c>
      <c r="F1366" s="23"/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8">
        <v>0</v>
      </c>
      <c r="BM1366" s="8">
        <v>0</v>
      </c>
      <c r="BN1366" s="8">
        <v>0</v>
      </c>
      <c r="BO1366" s="8">
        <v>0</v>
      </c>
      <c r="BP1366" s="8">
        <v>0</v>
      </c>
      <c r="BQ1366" s="8">
        <v>0</v>
      </c>
      <c r="BR1366" s="8">
        <v>0</v>
      </c>
      <c r="BS1366" s="8">
        <v>0</v>
      </c>
      <c r="BT1366" s="8">
        <v>0</v>
      </c>
      <c r="BU1366" s="8">
        <v>0</v>
      </c>
      <c r="BV1366" s="8">
        <v>0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8">
        <v>3.0788488872385049E-5</v>
      </c>
      <c r="CC1366" s="8">
        <v>3.0326874288826331E-5</v>
      </c>
      <c r="CD1366" s="8">
        <v>5.9147230777953103E-3</v>
      </c>
      <c r="CE1366" s="8">
        <v>9.100856051168899E-4</v>
      </c>
      <c r="CF1366" s="8">
        <v>1.140068466533892E-3</v>
      </c>
      <c r="CG1366" s="8">
        <v>7.8494529550655076E-4</v>
      </c>
      <c r="CH1366" s="8">
        <v>1.8968104393722959E-4</v>
      </c>
      <c r="CI1366" s="8">
        <v>2.273063685865215E-4</v>
      </c>
      <c r="CJ1366" s="8">
        <v>8.4761777764521574E-4</v>
      </c>
      <c r="CK1366" s="8">
        <v>1.600559317468798E-4</v>
      </c>
      <c r="CL1366" s="8">
        <v>3.2709668991728423E-5</v>
      </c>
      <c r="CM1366" s="8">
        <v>0.5</v>
      </c>
      <c r="CN1366" s="8">
        <v>0.1</v>
      </c>
      <c r="CO1366" s="8">
        <v>0.1</v>
      </c>
      <c r="CP1366" s="8">
        <v>0.1</v>
      </c>
      <c r="CQ1366" s="8">
        <v>0.1</v>
      </c>
      <c r="CR1366" s="8">
        <v>0.1</v>
      </c>
      <c r="CS1366" s="8">
        <v>0.89999999999999991</v>
      </c>
      <c r="CT1366" s="8">
        <v>0.1</v>
      </c>
      <c r="CU1366" s="8">
        <v>0.1</v>
      </c>
      <c r="CV1366" s="8">
        <v>0.1</v>
      </c>
      <c r="CW1366" s="8">
        <v>0.1</v>
      </c>
      <c r="CX1366" s="8">
        <v>0.1</v>
      </c>
      <c r="CY1366" s="8">
        <v>0.1</v>
      </c>
      <c r="CZ1366" s="8">
        <v>0.1</v>
      </c>
      <c r="DA1366" s="8">
        <v>7.1536932098216323E-3</v>
      </c>
      <c r="DB1366" s="8">
        <v>9.2846306790178371E-2</v>
      </c>
      <c r="DC1366" s="8">
        <v>0.1</v>
      </c>
      <c r="DD1366" s="8">
        <v>0.1</v>
      </c>
      <c r="DE1366" s="8">
        <v>0.1</v>
      </c>
      <c r="DF1366" s="8">
        <v>0.1</v>
      </c>
      <c r="DG1366" s="8">
        <v>0.1</v>
      </c>
      <c r="DH1366" s="8">
        <v>0.1</v>
      </c>
      <c r="DI1366" s="8">
        <v>8.74948541051557E-2</v>
      </c>
      <c r="DJ1366" s="8">
        <v>9.3980299011817946E-3</v>
      </c>
      <c r="DK1366" s="8">
        <v>2.2547617191051371E-3</v>
      </c>
      <c r="DL1366" s="8">
        <v>8.5235427455736799E-4</v>
      </c>
      <c r="DM1366" s="8">
        <v>0.1</v>
      </c>
      <c r="DN1366" s="8">
        <v>0.1</v>
      </c>
      <c r="DO1366" s="8">
        <v>0.1</v>
      </c>
      <c r="DP1366" s="8">
        <v>0.1</v>
      </c>
      <c r="DQ1366" s="8">
        <v>0.1</v>
      </c>
      <c r="DR1366" s="8">
        <v>0.1</v>
      </c>
      <c r="DS1366" s="8">
        <v>0.1</v>
      </c>
      <c r="DT1366" s="8">
        <v>0.2</v>
      </c>
      <c r="DU1366" s="8">
        <v>0.1</v>
      </c>
      <c r="DV1366" s="8">
        <v>0.1</v>
      </c>
      <c r="DW1366" s="8">
        <v>2.5176318975490691E-2</v>
      </c>
      <c r="DX1366" s="8">
        <v>7.4823681024509314E-2</v>
      </c>
      <c r="DY1366" s="8">
        <v>0.1</v>
      </c>
      <c r="DZ1366" s="8">
        <v>0.1</v>
      </c>
      <c r="EA1366" s="8">
        <v>0.1</v>
      </c>
      <c r="EB1366" s="8">
        <v>0.1</v>
      </c>
      <c r="EC1366" s="8">
        <v>0</v>
      </c>
      <c r="ED1366" s="8">
        <v>0</v>
      </c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  <c r="FK1366" s="8"/>
      <c r="FL1366" s="8"/>
      <c r="FM1366" s="8"/>
      <c r="FN1366" s="8"/>
      <c r="FO1366" s="8"/>
      <c r="FP1366" s="8"/>
      <c r="FQ1366" s="8"/>
      <c r="FR1366" s="8"/>
      <c r="FS1366" s="8"/>
      <c r="FT1366" s="8"/>
      <c r="FU1366" s="8"/>
      <c r="FV1366" s="8"/>
      <c r="FW1366" s="8"/>
      <c r="FX1366" s="8"/>
      <c r="FY1366" s="8"/>
      <c r="FZ1366" s="8"/>
      <c r="GA1366" s="8"/>
      <c r="GB1366" s="8"/>
      <c r="GC1366" s="8"/>
      <c r="GD1366" s="8"/>
      <c r="GE1366" s="8"/>
      <c r="GF1366" s="8"/>
      <c r="GG1366" s="8"/>
      <c r="GH1366" s="8"/>
      <c r="GI1366" s="8"/>
      <c r="GJ1366" s="8"/>
      <c r="GK1366" s="8"/>
      <c r="GL1366" s="8"/>
      <c r="GM1366" s="8"/>
      <c r="GN1366" s="8"/>
      <c r="GO1366" s="8"/>
      <c r="GP1366" s="8"/>
      <c r="GQ1366" s="8"/>
      <c r="GR1366" s="8"/>
      <c r="GS1366" s="8"/>
      <c r="GT1366" s="8"/>
      <c r="GU1366" s="8"/>
      <c r="GV1366" s="8"/>
      <c r="GW1366" s="8"/>
      <c r="GX1366" s="8"/>
    </row>
    <row r="1367" spans="1:206" x14ac:dyDescent="0.3">
      <c r="A1367" s="32"/>
      <c r="B1367" s="23" t="s">
        <v>287</v>
      </c>
      <c r="C1367" s="33"/>
      <c r="D1367" s="33"/>
      <c r="E1367" s="23" t="s">
        <v>162</v>
      </c>
      <c r="F1367" s="23"/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>
        <v>0</v>
      </c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>
        <v>0</v>
      </c>
      <c r="BU1367" s="8">
        <v>0</v>
      </c>
      <c r="BV1367" s="8">
        <v>0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8">
        <v>3.0788488872385049E-5</v>
      </c>
      <c r="CC1367" s="8">
        <v>3.0326874288826331E-5</v>
      </c>
      <c r="CD1367" s="8">
        <v>5.9147230777953103E-3</v>
      </c>
      <c r="CE1367" s="8">
        <v>9.100856051168899E-4</v>
      </c>
      <c r="CF1367" s="8">
        <v>1.140068466533892E-3</v>
      </c>
      <c r="CG1367" s="8">
        <v>7.8494529550655076E-4</v>
      </c>
      <c r="CH1367" s="8">
        <v>1.8968104393722959E-4</v>
      </c>
      <c r="CI1367" s="8">
        <v>2.273063685865215E-4</v>
      </c>
      <c r="CJ1367" s="8">
        <v>8.4761777764521574E-4</v>
      </c>
      <c r="CK1367" s="8">
        <v>1.600559317468798E-4</v>
      </c>
      <c r="CL1367" s="8">
        <v>3.2709668991728423E-5</v>
      </c>
      <c r="CM1367" s="8">
        <v>0.5</v>
      </c>
      <c r="CN1367" s="8">
        <v>0.1</v>
      </c>
      <c r="CO1367" s="8">
        <v>0.1</v>
      </c>
      <c r="CP1367" s="8">
        <v>0.1</v>
      </c>
      <c r="CQ1367" s="8">
        <v>0.1</v>
      </c>
      <c r="CR1367" s="8">
        <v>0.1</v>
      </c>
      <c r="CS1367" s="8">
        <v>0.89999999999999991</v>
      </c>
      <c r="CT1367" s="8">
        <v>0.1</v>
      </c>
      <c r="CU1367" s="8">
        <v>0.1</v>
      </c>
      <c r="CV1367" s="8">
        <v>0.1</v>
      </c>
      <c r="CW1367" s="8">
        <v>0.1</v>
      </c>
      <c r="CX1367" s="8">
        <v>0.1</v>
      </c>
      <c r="CY1367" s="8">
        <v>0.1</v>
      </c>
      <c r="CZ1367" s="8">
        <v>0.1</v>
      </c>
      <c r="DA1367" s="8">
        <v>7.1536932098216323E-3</v>
      </c>
      <c r="DB1367" s="8">
        <v>9.2846306790178371E-2</v>
      </c>
      <c r="DC1367" s="8">
        <v>0.1</v>
      </c>
      <c r="DD1367" s="8">
        <v>0.1</v>
      </c>
      <c r="DE1367" s="8">
        <v>0.1</v>
      </c>
      <c r="DF1367" s="8">
        <v>0.1</v>
      </c>
      <c r="DG1367" s="8">
        <v>0.1</v>
      </c>
      <c r="DH1367" s="8">
        <v>0.1</v>
      </c>
      <c r="DI1367" s="8">
        <v>8.74948541051557E-2</v>
      </c>
      <c r="DJ1367" s="8">
        <v>9.3980299011817946E-3</v>
      </c>
      <c r="DK1367" s="8">
        <v>2.2547617191051371E-3</v>
      </c>
      <c r="DL1367" s="8">
        <v>8.5235427455736799E-4</v>
      </c>
      <c r="DM1367" s="8">
        <v>0.1</v>
      </c>
      <c r="DN1367" s="8">
        <v>0.1</v>
      </c>
      <c r="DO1367" s="8">
        <v>0.1</v>
      </c>
      <c r="DP1367" s="8">
        <v>0.1</v>
      </c>
      <c r="DQ1367" s="8">
        <v>0.1</v>
      </c>
      <c r="DR1367" s="8">
        <v>0.1</v>
      </c>
      <c r="DS1367" s="8">
        <v>0.1</v>
      </c>
      <c r="DT1367" s="8">
        <v>0.2</v>
      </c>
      <c r="DU1367" s="8">
        <v>0.1</v>
      </c>
      <c r="DV1367" s="8">
        <v>0.1</v>
      </c>
      <c r="DW1367" s="8">
        <v>2.5176318975490691E-2</v>
      </c>
      <c r="DX1367" s="8">
        <v>7.4823681024509314E-2</v>
      </c>
      <c r="DY1367" s="8">
        <v>0.1</v>
      </c>
      <c r="DZ1367" s="8">
        <v>0.1</v>
      </c>
      <c r="EA1367" s="8">
        <v>0.1</v>
      </c>
      <c r="EB1367" s="8">
        <v>0.1</v>
      </c>
      <c r="EC1367" s="8">
        <v>0</v>
      </c>
      <c r="ED1367" s="8">
        <v>0</v>
      </c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  <c r="FK1367" s="8"/>
      <c r="FL1367" s="8"/>
      <c r="FM1367" s="8"/>
      <c r="FN1367" s="8"/>
      <c r="FO1367" s="8"/>
      <c r="FP1367" s="8"/>
      <c r="FQ1367" s="8"/>
      <c r="FR1367" s="8"/>
      <c r="FS1367" s="8"/>
      <c r="FT1367" s="8"/>
      <c r="FU1367" s="8"/>
      <c r="FV1367" s="8"/>
      <c r="FW1367" s="8"/>
      <c r="FX1367" s="8"/>
      <c r="FY1367" s="8"/>
      <c r="FZ1367" s="8"/>
      <c r="GA1367" s="8"/>
      <c r="GB1367" s="8"/>
      <c r="GC1367" s="8"/>
      <c r="GD1367" s="8"/>
      <c r="GE1367" s="8"/>
      <c r="GF1367" s="8"/>
      <c r="GG1367" s="8"/>
      <c r="GH1367" s="8"/>
      <c r="GI1367" s="8"/>
      <c r="GJ1367" s="8"/>
      <c r="GK1367" s="8"/>
      <c r="GL1367" s="8"/>
      <c r="GM1367" s="8"/>
      <c r="GN1367" s="8"/>
      <c r="GO1367" s="8"/>
      <c r="GP1367" s="8"/>
      <c r="GQ1367" s="8"/>
      <c r="GR1367" s="8"/>
      <c r="GS1367" s="8"/>
      <c r="GT1367" s="8"/>
      <c r="GU1367" s="8"/>
      <c r="GV1367" s="8"/>
      <c r="GW1367" s="8"/>
      <c r="GX1367" s="8"/>
    </row>
    <row r="1368" spans="1:206" x14ac:dyDescent="0.3">
      <c r="A1368" s="32"/>
      <c r="B1368" s="23" t="s">
        <v>288</v>
      </c>
      <c r="C1368" s="33"/>
      <c r="D1368" s="33"/>
      <c r="E1368" s="23" t="s">
        <v>162</v>
      </c>
      <c r="F1368" s="23"/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0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8">
        <v>3.0788488872385049E-5</v>
      </c>
      <c r="CC1368" s="8">
        <v>3.0326874288826331E-5</v>
      </c>
      <c r="CD1368" s="8">
        <v>5.9147230777953103E-3</v>
      </c>
      <c r="CE1368" s="8">
        <v>9.100856051168899E-4</v>
      </c>
      <c r="CF1368" s="8">
        <v>1.140068466533892E-3</v>
      </c>
      <c r="CG1368" s="8">
        <v>7.8494529550655076E-4</v>
      </c>
      <c r="CH1368" s="8">
        <v>1.8968104393722959E-4</v>
      </c>
      <c r="CI1368" s="8">
        <v>2.273063685865215E-4</v>
      </c>
      <c r="CJ1368" s="8">
        <v>8.4761777764521574E-4</v>
      </c>
      <c r="CK1368" s="8">
        <v>1.600559317468798E-4</v>
      </c>
      <c r="CL1368" s="8">
        <v>3.2709668991728423E-5</v>
      </c>
      <c r="CM1368" s="8">
        <v>0.5</v>
      </c>
      <c r="CN1368" s="8">
        <v>0.1</v>
      </c>
      <c r="CO1368" s="8">
        <v>0.1</v>
      </c>
      <c r="CP1368" s="8">
        <v>0.1</v>
      </c>
      <c r="CQ1368" s="8">
        <v>0.1</v>
      </c>
      <c r="CR1368" s="8">
        <v>0.1</v>
      </c>
      <c r="CS1368" s="8">
        <v>0.89999999999999991</v>
      </c>
      <c r="CT1368" s="8">
        <v>0.1</v>
      </c>
      <c r="CU1368" s="8">
        <v>0.1</v>
      </c>
      <c r="CV1368" s="8">
        <v>0.1</v>
      </c>
      <c r="CW1368" s="8">
        <v>0.1</v>
      </c>
      <c r="CX1368" s="8">
        <v>0.1</v>
      </c>
      <c r="CY1368" s="8">
        <v>0.1</v>
      </c>
      <c r="CZ1368" s="8">
        <v>0.1</v>
      </c>
      <c r="DA1368" s="8">
        <v>7.1536932098216323E-3</v>
      </c>
      <c r="DB1368" s="8">
        <v>9.2846306790178371E-2</v>
      </c>
      <c r="DC1368" s="8">
        <v>0.1</v>
      </c>
      <c r="DD1368" s="8">
        <v>0.1</v>
      </c>
      <c r="DE1368" s="8">
        <v>0.1</v>
      </c>
      <c r="DF1368" s="8">
        <v>0.1</v>
      </c>
      <c r="DG1368" s="8">
        <v>0.1</v>
      </c>
      <c r="DH1368" s="8">
        <v>0.1</v>
      </c>
      <c r="DI1368" s="8">
        <v>8.74948541051557E-2</v>
      </c>
      <c r="DJ1368" s="8">
        <v>9.3980299011817946E-3</v>
      </c>
      <c r="DK1368" s="8">
        <v>2.2547617191051371E-3</v>
      </c>
      <c r="DL1368" s="8">
        <v>8.5235427455736799E-4</v>
      </c>
      <c r="DM1368" s="8">
        <v>0.1</v>
      </c>
      <c r="DN1368" s="8">
        <v>0.1</v>
      </c>
      <c r="DO1368" s="8">
        <v>0.1</v>
      </c>
      <c r="DP1368" s="8">
        <v>0.1</v>
      </c>
      <c r="DQ1368" s="8">
        <v>0.1</v>
      </c>
      <c r="DR1368" s="8">
        <v>0.1</v>
      </c>
      <c r="DS1368" s="8">
        <v>0.1</v>
      </c>
      <c r="DT1368" s="8">
        <v>0.2</v>
      </c>
      <c r="DU1368" s="8">
        <v>0.1</v>
      </c>
      <c r="DV1368" s="8">
        <v>0.1</v>
      </c>
      <c r="DW1368" s="8">
        <v>2.5176318975490691E-2</v>
      </c>
      <c r="DX1368" s="8">
        <v>7.4823681024509314E-2</v>
      </c>
      <c r="DY1368" s="8">
        <v>0.1</v>
      </c>
      <c r="DZ1368" s="8">
        <v>0.1</v>
      </c>
      <c r="EA1368" s="8">
        <v>0.1</v>
      </c>
      <c r="EB1368" s="8">
        <v>0.1</v>
      </c>
      <c r="EC1368" s="8">
        <v>0</v>
      </c>
      <c r="ED1368" s="8">
        <v>0</v>
      </c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  <c r="FK1368" s="8"/>
      <c r="FL1368" s="8"/>
      <c r="FM1368" s="8"/>
      <c r="FN1368" s="8"/>
      <c r="FO1368" s="8"/>
      <c r="FP1368" s="8"/>
      <c r="FQ1368" s="8"/>
      <c r="FR1368" s="8"/>
      <c r="FS1368" s="8"/>
      <c r="FT1368" s="8"/>
      <c r="FU1368" s="8"/>
      <c r="FV1368" s="8"/>
      <c r="FW1368" s="8"/>
      <c r="FX1368" s="8"/>
      <c r="FY1368" s="8"/>
      <c r="FZ1368" s="8"/>
      <c r="GA1368" s="8"/>
      <c r="GB1368" s="8"/>
      <c r="GC1368" s="8"/>
      <c r="GD1368" s="8"/>
      <c r="GE1368" s="8"/>
      <c r="GF1368" s="8"/>
      <c r="GG1368" s="8"/>
      <c r="GH1368" s="8"/>
      <c r="GI1368" s="8"/>
      <c r="GJ1368" s="8"/>
      <c r="GK1368" s="8"/>
      <c r="GL1368" s="8"/>
      <c r="GM1368" s="8"/>
      <c r="GN1368" s="8"/>
      <c r="GO1368" s="8"/>
      <c r="GP1368" s="8"/>
      <c r="GQ1368" s="8"/>
      <c r="GR1368" s="8"/>
      <c r="GS1368" s="8"/>
      <c r="GT1368" s="8"/>
      <c r="GU1368" s="8"/>
      <c r="GV1368" s="8"/>
      <c r="GW1368" s="8"/>
      <c r="GX1368" s="8"/>
    </row>
    <row r="1369" spans="1:206" x14ac:dyDescent="0.3">
      <c r="A1369" s="32"/>
      <c r="B1369" s="23" t="s">
        <v>289</v>
      </c>
      <c r="C1369" s="33"/>
      <c r="D1369" s="33"/>
      <c r="E1369" s="23" t="s">
        <v>162</v>
      </c>
      <c r="F1369" s="23"/>
      <c r="G1369" s="8">
        <v>0</v>
      </c>
      <c r="H1369" s="8">
        <v>0</v>
      </c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0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>
        <v>0</v>
      </c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8">
        <v>0</v>
      </c>
      <c r="BS1369" s="8">
        <v>0</v>
      </c>
      <c r="BT1369" s="8">
        <v>0</v>
      </c>
      <c r="BU1369" s="8">
        <v>0</v>
      </c>
      <c r="BV1369" s="8">
        <v>0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8">
        <v>3.0788488872385049E-5</v>
      </c>
      <c r="CC1369" s="8">
        <v>3.0326874288826331E-5</v>
      </c>
      <c r="CD1369" s="8">
        <v>5.9147230777953103E-3</v>
      </c>
      <c r="CE1369" s="8">
        <v>9.100856051168899E-4</v>
      </c>
      <c r="CF1369" s="8">
        <v>1.140068466533892E-3</v>
      </c>
      <c r="CG1369" s="8">
        <v>7.8494529550655076E-4</v>
      </c>
      <c r="CH1369" s="8">
        <v>1.8968104393722959E-4</v>
      </c>
      <c r="CI1369" s="8">
        <v>2.273063685865215E-4</v>
      </c>
      <c r="CJ1369" s="8">
        <v>8.4761777764521574E-4</v>
      </c>
      <c r="CK1369" s="8">
        <v>1.600559317468798E-4</v>
      </c>
      <c r="CL1369" s="8">
        <v>3.2709668991728423E-5</v>
      </c>
      <c r="CM1369" s="8">
        <v>0.5</v>
      </c>
      <c r="CN1369" s="8">
        <v>0.1</v>
      </c>
      <c r="CO1369" s="8">
        <v>0.1</v>
      </c>
      <c r="CP1369" s="8">
        <v>0.1</v>
      </c>
      <c r="CQ1369" s="8">
        <v>0.1</v>
      </c>
      <c r="CR1369" s="8">
        <v>0.1</v>
      </c>
      <c r="CS1369" s="8">
        <v>0.89999999999999991</v>
      </c>
      <c r="CT1369" s="8">
        <v>0.1</v>
      </c>
      <c r="CU1369" s="8">
        <v>0.1</v>
      </c>
      <c r="CV1369" s="8">
        <v>0.1</v>
      </c>
      <c r="CW1369" s="8">
        <v>0.1</v>
      </c>
      <c r="CX1369" s="8">
        <v>0.1</v>
      </c>
      <c r="CY1369" s="8">
        <v>0.1</v>
      </c>
      <c r="CZ1369" s="8">
        <v>0.1</v>
      </c>
      <c r="DA1369" s="8">
        <v>7.1536932098216323E-3</v>
      </c>
      <c r="DB1369" s="8">
        <v>9.2846306790178371E-2</v>
      </c>
      <c r="DC1369" s="8">
        <v>0.1</v>
      </c>
      <c r="DD1369" s="8">
        <v>0.1</v>
      </c>
      <c r="DE1369" s="8">
        <v>0.1</v>
      </c>
      <c r="DF1369" s="8">
        <v>0.1</v>
      </c>
      <c r="DG1369" s="8">
        <v>0.1</v>
      </c>
      <c r="DH1369" s="8">
        <v>0.1</v>
      </c>
      <c r="DI1369" s="8">
        <v>8.74948541051557E-2</v>
      </c>
      <c r="DJ1369" s="8">
        <v>9.3980299011817946E-3</v>
      </c>
      <c r="DK1369" s="8">
        <v>2.2547617191051371E-3</v>
      </c>
      <c r="DL1369" s="8">
        <v>8.5235427455736799E-4</v>
      </c>
      <c r="DM1369" s="8">
        <v>0.1</v>
      </c>
      <c r="DN1369" s="8">
        <v>0.1</v>
      </c>
      <c r="DO1369" s="8">
        <v>0.1</v>
      </c>
      <c r="DP1369" s="8">
        <v>0.1</v>
      </c>
      <c r="DQ1369" s="8">
        <v>0.1</v>
      </c>
      <c r="DR1369" s="8">
        <v>0.1</v>
      </c>
      <c r="DS1369" s="8">
        <v>0.1</v>
      </c>
      <c r="DT1369" s="8">
        <v>0.2</v>
      </c>
      <c r="DU1369" s="8">
        <v>0.1</v>
      </c>
      <c r="DV1369" s="8">
        <v>0.1</v>
      </c>
      <c r="DW1369" s="8">
        <v>2.5176318975490691E-2</v>
      </c>
      <c r="DX1369" s="8">
        <v>7.4823681024509314E-2</v>
      </c>
      <c r="DY1369" s="8">
        <v>0.1</v>
      </c>
      <c r="DZ1369" s="8">
        <v>0.1</v>
      </c>
      <c r="EA1369" s="8">
        <v>0.1</v>
      </c>
      <c r="EB1369" s="8">
        <v>0.1</v>
      </c>
      <c r="EC1369" s="8">
        <v>0</v>
      </c>
      <c r="ED1369" s="8">
        <v>0</v>
      </c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  <c r="FK1369" s="8"/>
      <c r="FL1369" s="8"/>
      <c r="FM1369" s="8"/>
      <c r="FN1369" s="8"/>
      <c r="FO1369" s="8"/>
      <c r="FP1369" s="8"/>
      <c r="FQ1369" s="8"/>
      <c r="FR1369" s="8"/>
      <c r="FS1369" s="8"/>
      <c r="FT1369" s="8"/>
      <c r="FU1369" s="8"/>
      <c r="FV1369" s="8"/>
      <c r="FW1369" s="8"/>
      <c r="FX1369" s="8"/>
      <c r="FY1369" s="8"/>
      <c r="FZ1369" s="8"/>
      <c r="GA1369" s="8"/>
      <c r="GB1369" s="8"/>
      <c r="GC1369" s="8"/>
      <c r="GD1369" s="8"/>
      <c r="GE1369" s="8"/>
      <c r="GF1369" s="8"/>
      <c r="GG1369" s="8"/>
      <c r="GH1369" s="8"/>
      <c r="GI1369" s="8"/>
      <c r="GJ1369" s="8"/>
      <c r="GK1369" s="8"/>
      <c r="GL1369" s="8"/>
      <c r="GM1369" s="8"/>
      <c r="GN1369" s="8"/>
      <c r="GO1369" s="8"/>
      <c r="GP1369" s="8"/>
      <c r="GQ1369" s="8"/>
      <c r="GR1369" s="8"/>
      <c r="GS1369" s="8"/>
      <c r="GT1369" s="8"/>
      <c r="GU1369" s="8"/>
      <c r="GV1369" s="8"/>
      <c r="GW1369" s="8"/>
      <c r="GX1369" s="8"/>
    </row>
    <row r="1370" spans="1:206" x14ac:dyDescent="0.3">
      <c r="A1370" s="32"/>
      <c r="B1370" s="23" t="s">
        <v>290</v>
      </c>
      <c r="C1370" s="33"/>
      <c r="D1370" s="33"/>
      <c r="E1370" s="23" t="s">
        <v>162</v>
      </c>
      <c r="F1370" s="23"/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8">
        <v>0</v>
      </c>
      <c r="BM1370" s="8">
        <v>0</v>
      </c>
      <c r="BN1370" s="8">
        <v>0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>
        <v>0</v>
      </c>
      <c r="BU1370" s="8">
        <v>0</v>
      </c>
      <c r="BV1370" s="8">
        <v>0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8">
        <v>3.0788488872385049E-5</v>
      </c>
      <c r="CC1370" s="8">
        <v>3.0326874288826331E-5</v>
      </c>
      <c r="CD1370" s="8">
        <v>5.9147230777953103E-3</v>
      </c>
      <c r="CE1370" s="8">
        <v>9.100856051168899E-4</v>
      </c>
      <c r="CF1370" s="8">
        <v>1.140068466533892E-3</v>
      </c>
      <c r="CG1370" s="8">
        <v>7.8494529550655076E-4</v>
      </c>
      <c r="CH1370" s="8">
        <v>1.8968104393722959E-4</v>
      </c>
      <c r="CI1370" s="8">
        <v>2.273063685865215E-4</v>
      </c>
      <c r="CJ1370" s="8">
        <v>8.4761777764521574E-4</v>
      </c>
      <c r="CK1370" s="8">
        <v>1.600559317468798E-4</v>
      </c>
      <c r="CL1370" s="8">
        <v>3.2709668991728423E-5</v>
      </c>
      <c r="CM1370" s="8">
        <v>0.5</v>
      </c>
      <c r="CN1370" s="8">
        <v>0.1</v>
      </c>
      <c r="CO1370" s="8">
        <v>0.1</v>
      </c>
      <c r="CP1370" s="8">
        <v>0.1</v>
      </c>
      <c r="CQ1370" s="8">
        <v>0.1</v>
      </c>
      <c r="CR1370" s="8">
        <v>0.1</v>
      </c>
      <c r="CS1370" s="8">
        <v>0.89999999999999991</v>
      </c>
      <c r="CT1370" s="8">
        <v>0.1</v>
      </c>
      <c r="CU1370" s="8">
        <v>0.1</v>
      </c>
      <c r="CV1370" s="8">
        <v>0.1</v>
      </c>
      <c r="CW1370" s="8">
        <v>0.1</v>
      </c>
      <c r="CX1370" s="8">
        <v>0.1</v>
      </c>
      <c r="CY1370" s="8">
        <v>0.1</v>
      </c>
      <c r="CZ1370" s="8">
        <v>0.1</v>
      </c>
      <c r="DA1370" s="8">
        <v>7.1536932098216323E-3</v>
      </c>
      <c r="DB1370" s="8">
        <v>9.2846306790178371E-2</v>
      </c>
      <c r="DC1370" s="8">
        <v>0.1</v>
      </c>
      <c r="DD1370" s="8">
        <v>0.1</v>
      </c>
      <c r="DE1370" s="8">
        <v>0.1</v>
      </c>
      <c r="DF1370" s="8">
        <v>0.1</v>
      </c>
      <c r="DG1370" s="8">
        <v>0.1</v>
      </c>
      <c r="DH1370" s="8">
        <v>0.1</v>
      </c>
      <c r="DI1370" s="8">
        <v>8.74948541051557E-2</v>
      </c>
      <c r="DJ1370" s="8">
        <v>9.3980299011817946E-3</v>
      </c>
      <c r="DK1370" s="8">
        <v>2.2547617191051371E-3</v>
      </c>
      <c r="DL1370" s="8">
        <v>8.5235427455736799E-4</v>
      </c>
      <c r="DM1370" s="8">
        <v>0.1</v>
      </c>
      <c r="DN1370" s="8">
        <v>0.1</v>
      </c>
      <c r="DO1370" s="8">
        <v>0.1</v>
      </c>
      <c r="DP1370" s="8">
        <v>0.1</v>
      </c>
      <c r="DQ1370" s="8">
        <v>0.1</v>
      </c>
      <c r="DR1370" s="8">
        <v>0.1</v>
      </c>
      <c r="DS1370" s="8">
        <v>0.1</v>
      </c>
      <c r="DT1370" s="8">
        <v>0.2</v>
      </c>
      <c r="DU1370" s="8">
        <v>0.1</v>
      </c>
      <c r="DV1370" s="8">
        <v>0.1</v>
      </c>
      <c r="DW1370" s="8">
        <v>2.5176318975490691E-2</v>
      </c>
      <c r="DX1370" s="8">
        <v>7.4823681024509314E-2</v>
      </c>
      <c r="DY1370" s="8">
        <v>0.1</v>
      </c>
      <c r="DZ1370" s="8">
        <v>0.1</v>
      </c>
      <c r="EA1370" s="8">
        <v>0.1</v>
      </c>
      <c r="EB1370" s="8">
        <v>0.1</v>
      </c>
      <c r="EC1370" s="8">
        <v>0</v>
      </c>
      <c r="ED1370" s="8">
        <v>0</v>
      </c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  <c r="FK1370" s="8"/>
      <c r="FL1370" s="8"/>
      <c r="FM1370" s="8"/>
      <c r="FN1370" s="8"/>
      <c r="FO1370" s="8"/>
      <c r="FP1370" s="8"/>
      <c r="FQ1370" s="8"/>
      <c r="FR1370" s="8"/>
      <c r="FS1370" s="8"/>
      <c r="FT1370" s="8"/>
      <c r="FU1370" s="8"/>
      <c r="FV1370" s="8"/>
      <c r="FW1370" s="8"/>
      <c r="FX1370" s="8"/>
      <c r="FY1370" s="8"/>
      <c r="FZ1370" s="8"/>
      <c r="GA1370" s="8"/>
      <c r="GB1370" s="8"/>
      <c r="GC1370" s="8"/>
      <c r="GD1370" s="8"/>
      <c r="GE1370" s="8"/>
      <c r="GF1370" s="8"/>
      <c r="GG1370" s="8"/>
      <c r="GH1370" s="8"/>
      <c r="GI1370" s="8"/>
      <c r="GJ1370" s="8"/>
      <c r="GK1370" s="8"/>
      <c r="GL1370" s="8"/>
      <c r="GM1370" s="8"/>
      <c r="GN1370" s="8"/>
      <c r="GO1370" s="8"/>
      <c r="GP1370" s="8"/>
      <c r="GQ1370" s="8"/>
      <c r="GR1370" s="8"/>
      <c r="GS1370" s="8"/>
      <c r="GT1370" s="8"/>
      <c r="GU1370" s="8"/>
      <c r="GV1370" s="8"/>
      <c r="GW1370" s="8"/>
      <c r="GX1370" s="8"/>
    </row>
    <row r="1371" spans="1:206" x14ac:dyDescent="0.3">
      <c r="A1371" s="32"/>
      <c r="B1371" s="23" t="s">
        <v>236</v>
      </c>
      <c r="C1371" s="33" t="s">
        <v>330</v>
      </c>
      <c r="D1371" s="33" t="s">
        <v>331</v>
      </c>
      <c r="E1371" s="23" t="s">
        <v>162</v>
      </c>
      <c r="F1371" s="23"/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0</v>
      </c>
      <c r="BF1371" s="8">
        <v>0</v>
      </c>
      <c r="BG1371" s="8">
        <v>0</v>
      </c>
      <c r="BH1371" s="8">
        <v>0</v>
      </c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0</v>
      </c>
      <c r="BR1371" s="8">
        <v>0</v>
      </c>
      <c r="BS1371" s="8">
        <v>0</v>
      </c>
      <c r="BT1371" s="8">
        <v>0</v>
      </c>
      <c r="BU1371" s="8">
        <v>0</v>
      </c>
      <c r="BV1371" s="8">
        <v>0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8">
        <v>3.0788488872385049E-5</v>
      </c>
      <c r="CC1371" s="8">
        <v>3.0326874288826331E-5</v>
      </c>
      <c r="CD1371" s="8">
        <v>5.9147230777953103E-3</v>
      </c>
      <c r="CE1371" s="8">
        <v>9.100856051168899E-4</v>
      </c>
      <c r="CF1371" s="8">
        <v>1.140068466533892E-3</v>
      </c>
      <c r="CG1371" s="8">
        <v>7.8494529550655076E-4</v>
      </c>
      <c r="CH1371" s="8">
        <v>1.8968104393722959E-4</v>
      </c>
      <c r="CI1371" s="8">
        <v>2.273063685865215E-4</v>
      </c>
      <c r="CJ1371" s="8">
        <v>8.4761777764521574E-4</v>
      </c>
      <c r="CK1371" s="8">
        <v>1.600559317468798E-4</v>
      </c>
      <c r="CL1371" s="8">
        <v>3.2709668991728423E-5</v>
      </c>
      <c r="CM1371" s="8">
        <v>0.5</v>
      </c>
      <c r="CN1371" s="8">
        <v>0.1</v>
      </c>
      <c r="CO1371" s="8">
        <v>0.1</v>
      </c>
      <c r="CP1371" s="8">
        <v>0.1</v>
      </c>
      <c r="CQ1371" s="8">
        <v>0.1</v>
      </c>
      <c r="CR1371" s="8">
        <v>0.1</v>
      </c>
      <c r="CS1371" s="8">
        <v>0.89999999999999991</v>
      </c>
      <c r="CT1371" s="8">
        <v>0.1</v>
      </c>
      <c r="CU1371" s="8">
        <v>0.1</v>
      </c>
      <c r="CV1371" s="8">
        <v>0.1</v>
      </c>
      <c r="CW1371" s="8">
        <v>0.1</v>
      </c>
      <c r="CX1371" s="8">
        <v>0.1</v>
      </c>
      <c r="CY1371" s="8">
        <v>0.1</v>
      </c>
      <c r="CZ1371" s="8">
        <v>0.1</v>
      </c>
      <c r="DA1371" s="8">
        <v>7.1536932098216323E-3</v>
      </c>
      <c r="DB1371" s="8">
        <v>9.2846306790178371E-2</v>
      </c>
      <c r="DC1371" s="8">
        <v>0.1</v>
      </c>
      <c r="DD1371" s="8">
        <v>0.1</v>
      </c>
      <c r="DE1371" s="8">
        <v>0.1</v>
      </c>
      <c r="DF1371" s="8">
        <v>0.1</v>
      </c>
      <c r="DG1371" s="8">
        <v>0.1</v>
      </c>
      <c r="DH1371" s="8">
        <v>0.1</v>
      </c>
      <c r="DI1371" s="8">
        <v>8.74948541051557E-2</v>
      </c>
      <c r="DJ1371" s="8">
        <v>9.3980299011817946E-3</v>
      </c>
      <c r="DK1371" s="8">
        <v>2.2547617191051371E-3</v>
      </c>
      <c r="DL1371" s="8">
        <v>8.5235427455736799E-4</v>
      </c>
      <c r="DM1371" s="8">
        <v>0.1</v>
      </c>
      <c r="DN1371" s="8">
        <v>0.1</v>
      </c>
      <c r="DO1371" s="8">
        <v>0.1</v>
      </c>
      <c r="DP1371" s="8">
        <v>0.1</v>
      </c>
      <c r="DQ1371" s="8">
        <v>0.1</v>
      </c>
      <c r="DR1371" s="8">
        <v>0.1</v>
      </c>
      <c r="DS1371" s="8">
        <v>0.1</v>
      </c>
      <c r="DT1371" s="8">
        <v>0.2</v>
      </c>
      <c r="DU1371" s="8">
        <v>0.1</v>
      </c>
      <c r="DV1371" s="8">
        <v>0.1</v>
      </c>
      <c r="DW1371" s="8">
        <v>2.5176318975490691E-2</v>
      </c>
      <c r="DX1371" s="8">
        <v>7.4823681024509314E-2</v>
      </c>
      <c r="DY1371" s="8">
        <v>0.1</v>
      </c>
      <c r="DZ1371" s="8">
        <v>0.1</v>
      </c>
      <c r="EA1371" s="8">
        <v>0.1</v>
      </c>
      <c r="EB1371" s="8">
        <v>0.1</v>
      </c>
      <c r="EC1371" s="8">
        <v>0</v>
      </c>
      <c r="ED1371" s="8">
        <v>0</v>
      </c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  <c r="FK1371" s="8"/>
      <c r="FL1371" s="8"/>
      <c r="FM1371" s="8"/>
      <c r="FN1371" s="8"/>
      <c r="FO1371" s="8"/>
      <c r="FP1371" s="8"/>
      <c r="FQ1371" s="8"/>
      <c r="FR1371" s="8"/>
      <c r="FS1371" s="8"/>
      <c r="FT1371" s="8"/>
      <c r="FU1371" s="8"/>
      <c r="FV1371" s="8"/>
      <c r="FW1371" s="8"/>
      <c r="FX1371" s="8"/>
      <c r="FY1371" s="8"/>
      <c r="FZ1371" s="8"/>
      <c r="GA1371" s="8"/>
      <c r="GB1371" s="8"/>
      <c r="GC1371" s="8"/>
      <c r="GD1371" s="8"/>
      <c r="GE1371" s="8"/>
      <c r="GF1371" s="8"/>
      <c r="GG1371" s="8"/>
      <c r="GH1371" s="8"/>
      <c r="GI1371" s="8"/>
      <c r="GJ1371" s="8"/>
      <c r="GK1371" s="8"/>
      <c r="GL1371" s="8"/>
      <c r="GM1371" s="8"/>
      <c r="GN1371" s="8"/>
      <c r="GO1371" s="8"/>
      <c r="GP1371" s="8"/>
      <c r="GQ1371" s="8"/>
      <c r="GR1371" s="8"/>
      <c r="GS1371" s="8"/>
      <c r="GT1371" s="8"/>
      <c r="GU1371" s="8"/>
      <c r="GV1371" s="8"/>
      <c r="GW1371" s="8"/>
      <c r="GX1371" s="8"/>
    </row>
    <row r="1372" spans="1:206" x14ac:dyDescent="0.3">
      <c r="A1372" s="32"/>
      <c r="B1372" s="23" t="s">
        <v>237</v>
      </c>
      <c r="C1372" s="33"/>
      <c r="D1372" s="33"/>
      <c r="E1372" s="23" t="s">
        <v>162</v>
      </c>
      <c r="F1372" s="23"/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0</v>
      </c>
      <c r="BR1372" s="8">
        <v>0</v>
      </c>
      <c r="BS1372" s="8">
        <v>0</v>
      </c>
      <c r="BT1372" s="8">
        <v>0</v>
      </c>
      <c r="BU1372" s="8">
        <v>0</v>
      </c>
      <c r="BV1372" s="8">
        <v>0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8">
        <v>3.0788488872385049E-5</v>
      </c>
      <c r="CC1372" s="8">
        <v>3.0326874288826331E-5</v>
      </c>
      <c r="CD1372" s="8">
        <v>5.9147230777953103E-3</v>
      </c>
      <c r="CE1372" s="8">
        <v>9.100856051168899E-4</v>
      </c>
      <c r="CF1372" s="8">
        <v>1.140068466533892E-3</v>
      </c>
      <c r="CG1372" s="8">
        <v>7.8494529550655076E-4</v>
      </c>
      <c r="CH1372" s="8">
        <v>1.8968104393722959E-4</v>
      </c>
      <c r="CI1372" s="8">
        <v>2.273063685865215E-4</v>
      </c>
      <c r="CJ1372" s="8">
        <v>8.4761777764521574E-4</v>
      </c>
      <c r="CK1372" s="8">
        <v>1.600559317468798E-4</v>
      </c>
      <c r="CL1372" s="8">
        <v>3.2709668991728423E-5</v>
      </c>
      <c r="CM1372" s="8">
        <v>0.5</v>
      </c>
      <c r="CN1372" s="8">
        <v>0.1</v>
      </c>
      <c r="CO1372" s="8">
        <v>0.1</v>
      </c>
      <c r="CP1372" s="8">
        <v>0.1</v>
      </c>
      <c r="CQ1372" s="8">
        <v>0.1</v>
      </c>
      <c r="CR1372" s="8">
        <v>0.1</v>
      </c>
      <c r="CS1372" s="8">
        <v>0.89999999999999991</v>
      </c>
      <c r="CT1372" s="8">
        <v>0.1</v>
      </c>
      <c r="CU1372" s="8">
        <v>0.1</v>
      </c>
      <c r="CV1372" s="8">
        <v>0.1</v>
      </c>
      <c r="CW1372" s="8">
        <v>0.1</v>
      </c>
      <c r="CX1372" s="8">
        <v>0.1</v>
      </c>
      <c r="CY1372" s="8">
        <v>0.1</v>
      </c>
      <c r="CZ1372" s="8">
        <v>0.1</v>
      </c>
      <c r="DA1372" s="8">
        <v>7.1536932098216323E-3</v>
      </c>
      <c r="DB1372" s="8">
        <v>9.2846306790178371E-2</v>
      </c>
      <c r="DC1372" s="8">
        <v>0.1</v>
      </c>
      <c r="DD1372" s="8">
        <v>0.1</v>
      </c>
      <c r="DE1372" s="8">
        <v>0.1</v>
      </c>
      <c r="DF1372" s="8">
        <v>0.1</v>
      </c>
      <c r="DG1372" s="8">
        <v>0.1</v>
      </c>
      <c r="DH1372" s="8">
        <v>0.1</v>
      </c>
      <c r="DI1372" s="8">
        <v>8.74948541051557E-2</v>
      </c>
      <c r="DJ1372" s="8">
        <v>9.3980299011817946E-3</v>
      </c>
      <c r="DK1372" s="8">
        <v>2.2547617191051371E-3</v>
      </c>
      <c r="DL1372" s="8">
        <v>8.5235427455736799E-4</v>
      </c>
      <c r="DM1372" s="8">
        <v>0.1</v>
      </c>
      <c r="DN1372" s="8">
        <v>0.1</v>
      </c>
      <c r="DO1372" s="8">
        <v>0.1</v>
      </c>
      <c r="DP1372" s="8">
        <v>0.1</v>
      </c>
      <c r="DQ1372" s="8">
        <v>0.1</v>
      </c>
      <c r="DR1372" s="8">
        <v>0.1</v>
      </c>
      <c r="DS1372" s="8">
        <v>0.1</v>
      </c>
      <c r="DT1372" s="8">
        <v>0.2</v>
      </c>
      <c r="DU1372" s="8">
        <v>0.1</v>
      </c>
      <c r="DV1372" s="8">
        <v>0.1</v>
      </c>
      <c r="DW1372" s="8">
        <v>2.5176318975490691E-2</v>
      </c>
      <c r="DX1372" s="8">
        <v>7.4823681024509314E-2</v>
      </c>
      <c r="DY1372" s="8">
        <v>0.1</v>
      </c>
      <c r="DZ1372" s="8">
        <v>0.1</v>
      </c>
      <c r="EA1372" s="8">
        <v>0.1</v>
      </c>
      <c r="EB1372" s="8">
        <v>0.1</v>
      </c>
      <c r="EC1372" s="8">
        <v>0</v>
      </c>
      <c r="ED1372" s="8">
        <v>0</v>
      </c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  <c r="FK1372" s="8"/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  <c r="GA1372" s="8"/>
      <c r="GB1372" s="8"/>
      <c r="GC1372" s="8"/>
      <c r="GD1372" s="8"/>
      <c r="GE1372" s="8"/>
      <c r="GF1372" s="8"/>
      <c r="GG1372" s="8"/>
      <c r="GH1372" s="8"/>
      <c r="GI1372" s="8"/>
      <c r="GJ1372" s="8"/>
      <c r="GK1372" s="8"/>
      <c r="GL1372" s="8"/>
      <c r="GM1372" s="8"/>
      <c r="GN1372" s="8"/>
      <c r="GO1372" s="8"/>
      <c r="GP1372" s="8"/>
      <c r="GQ1372" s="8"/>
      <c r="GR1372" s="8"/>
      <c r="GS1372" s="8"/>
      <c r="GT1372" s="8"/>
      <c r="GU1372" s="8"/>
      <c r="GV1372" s="8"/>
      <c r="GW1372" s="8"/>
      <c r="GX1372" s="8"/>
    </row>
    <row r="1373" spans="1:206" x14ac:dyDescent="0.3">
      <c r="A1373" s="32"/>
      <c r="B1373" s="23" t="s">
        <v>238</v>
      </c>
      <c r="C1373" s="33"/>
      <c r="D1373" s="33"/>
      <c r="E1373" s="23" t="s">
        <v>162</v>
      </c>
      <c r="F1373" s="23"/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0</v>
      </c>
      <c r="BB1373" s="8">
        <v>0</v>
      </c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>
        <v>0</v>
      </c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>
        <v>0</v>
      </c>
      <c r="BU1373" s="8">
        <v>0</v>
      </c>
      <c r="BV1373" s="8">
        <v>0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8">
        <v>3.0788488872385049E-5</v>
      </c>
      <c r="CC1373" s="8">
        <v>3.0326874288826331E-5</v>
      </c>
      <c r="CD1373" s="8">
        <v>5.9147230777953103E-3</v>
      </c>
      <c r="CE1373" s="8">
        <v>9.100856051168899E-4</v>
      </c>
      <c r="CF1373" s="8">
        <v>1.140068466533892E-3</v>
      </c>
      <c r="CG1373" s="8">
        <v>7.8494529550655076E-4</v>
      </c>
      <c r="CH1373" s="8">
        <v>1.8968104393722959E-4</v>
      </c>
      <c r="CI1373" s="8">
        <v>2.273063685865215E-4</v>
      </c>
      <c r="CJ1373" s="8">
        <v>8.4761777764521574E-4</v>
      </c>
      <c r="CK1373" s="8">
        <v>1.600559317468798E-4</v>
      </c>
      <c r="CL1373" s="8">
        <v>3.2709668991728423E-5</v>
      </c>
      <c r="CM1373" s="8">
        <v>0.5</v>
      </c>
      <c r="CN1373" s="8">
        <v>0.1</v>
      </c>
      <c r="CO1373" s="8">
        <v>0.1</v>
      </c>
      <c r="CP1373" s="8">
        <v>0.1</v>
      </c>
      <c r="CQ1373" s="8">
        <v>0.1</v>
      </c>
      <c r="CR1373" s="8">
        <v>0.1</v>
      </c>
      <c r="CS1373" s="8">
        <v>0.89999999999999991</v>
      </c>
      <c r="CT1373" s="8">
        <v>0.1</v>
      </c>
      <c r="CU1373" s="8">
        <v>0.1</v>
      </c>
      <c r="CV1373" s="8">
        <v>0.1</v>
      </c>
      <c r="CW1373" s="8">
        <v>0.1</v>
      </c>
      <c r="CX1373" s="8">
        <v>0.1</v>
      </c>
      <c r="CY1373" s="8">
        <v>0.1</v>
      </c>
      <c r="CZ1373" s="8">
        <v>0.1</v>
      </c>
      <c r="DA1373" s="8">
        <v>7.1536932098216323E-3</v>
      </c>
      <c r="DB1373" s="8">
        <v>9.2846306790178371E-2</v>
      </c>
      <c r="DC1373" s="8">
        <v>0.1</v>
      </c>
      <c r="DD1373" s="8">
        <v>0.1</v>
      </c>
      <c r="DE1373" s="8">
        <v>0.1</v>
      </c>
      <c r="DF1373" s="8">
        <v>0.1</v>
      </c>
      <c r="DG1373" s="8">
        <v>0.1</v>
      </c>
      <c r="DH1373" s="8">
        <v>0.1</v>
      </c>
      <c r="DI1373" s="8">
        <v>8.74948541051557E-2</v>
      </c>
      <c r="DJ1373" s="8">
        <v>9.3980299011817946E-3</v>
      </c>
      <c r="DK1373" s="8">
        <v>2.2547617191051371E-3</v>
      </c>
      <c r="DL1373" s="8">
        <v>8.5235427455736799E-4</v>
      </c>
      <c r="DM1373" s="8">
        <v>0.1</v>
      </c>
      <c r="DN1373" s="8">
        <v>0.1</v>
      </c>
      <c r="DO1373" s="8">
        <v>0.1</v>
      </c>
      <c r="DP1373" s="8">
        <v>0.1</v>
      </c>
      <c r="DQ1373" s="8">
        <v>0.1</v>
      </c>
      <c r="DR1373" s="8">
        <v>0.1</v>
      </c>
      <c r="DS1373" s="8">
        <v>0.1</v>
      </c>
      <c r="DT1373" s="8">
        <v>0.2</v>
      </c>
      <c r="DU1373" s="8">
        <v>0.1</v>
      </c>
      <c r="DV1373" s="8">
        <v>0.1</v>
      </c>
      <c r="DW1373" s="8">
        <v>2.5176318975490691E-2</v>
      </c>
      <c r="DX1373" s="8">
        <v>7.4823681024509314E-2</v>
      </c>
      <c r="DY1373" s="8">
        <v>0.1</v>
      </c>
      <c r="DZ1373" s="8">
        <v>0.1</v>
      </c>
      <c r="EA1373" s="8">
        <v>0.1</v>
      </c>
      <c r="EB1373" s="8">
        <v>0.1</v>
      </c>
      <c r="EC1373" s="8">
        <v>0</v>
      </c>
      <c r="ED1373" s="8">
        <v>0</v>
      </c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  <c r="FK1373" s="8"/>
      <c r="FL1373" s="8"/>
      <c r="FM1373" s="8"/>
      <c r="FN1373" s="8"/>
      <c r="FO1373" s="8"/>
      <c r="FP1373" s="8"/>
      <c r="FQ1373" s="8"/>
      <c r="FR1373" s="8"/>
      <c r="FS1373" s="8"/>
      <c r="FT1373" s="8"/>
      <c r="FU1373" s="8"/>
      <c r="FV1373" s="8"/>
      <c r="FW1373" s="8"/>
      <c r="FX1373" s="8"/>
      <c r="FY1373" s="8"/>
      <c r="FZ1373" s="8"/>
      <c r="GA1373" s="8"/>
      <c r="GB1373" s="8"/>
      <c r="GC1373" s="8"/>
      <c r="GD1373" s="8"/>
      <c r="GE1373" s="8"/>
      <c r="GF1373" s="8"/>
      <c r="GG1373" s="8"/>
      <c r="GH1373" s="8"/>
      <c r="GI1373" s="8"/>
      <c r="GJ1373" s="8"/>
      <c r="GK1373" s="8"/>
      <c r="GL1373" s="8"/>
      <c r="GM1373" s="8"/>
      <c r="GN1373" s="8"/>
      <c r="GO1373" s="8"/>
      <c r="GP1373" s="8"/>
      <c r="GQ1373" s="8"/>
      <c r="GR1373" s="8"/>
      <c r="GS1373" s="8"/>
      <c r="GT1373" s="8"/>
      <c r="GU1373" s="8"/>
      <c r="GV1373" s="8"/>
      <c r="GW1373" s="8"/>
      <c r="GX1373" s="8"/>
    </row>
    <row r="1374" spans="1:206" x14ac:dyDescent="0.3">
      <c r="A1374" s="32"/>
      <c r="B1374" s="23" t="s">
        <v>239</v>
      </c>
      <c r="C1374" s="33"/>
      <c r="D1374" s="33"/>
      <c r="E1374" s="23" t="s">
        <v>162</v>
      </c>
      <c r="F1374" s="23"/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>
        <v>0</v>
      </c>
      <c r="BU1374" s="8">
        <v>0</v>
      </c>
      <c r="BV1374" s="8">
        <v>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8">
        <v>3.0788488872385049E-5</v>
      </c>
      <c r="CC1374" s="8">
        <v>3.0326874288826331E-5</v>
      </c>
      <c r="CD1374" s="8">
        <v>5.9147230777953103E-3</v>
      </c>
      <c r="CE1374" s="8">
        <v>9.100856051168899E-4</v>
      </c>
      <c r="CF1374" s="8">
        <v>1.140068466533892E-3</v>
      </c>
      <c r="CG1374" s="8">
        <v>7.8494529550655076E-4</v>
      </c>
      <c r="CH1374" s="8">
        <v>1.8968104393722959E-4</v>
      </c>
      <c r="CI1374" s="8">
        <v>2.273063685865215E-4</v>
      </c>
      <c r="CJ1374" s="8">
        <v>8.4761777764521574E-4</v>
      </c>
      <c r="CK1374" s="8">
        <v>1.600559317468798E-4</v>
      </c>
      <c r="CL1374" s="8">
        <v>3.2709668991728423E-5</v>
      </c>
      <c r="CM1374" s="8">
        <v>0.5</v>
      </c>
      <c r="CN1374" s="8">
        <v>0.1</v>
      </c>
      <c r="CO1374" s="8">
        <v>0.1</v>
      </c>
      <c r="CP1374" s="8">
        <v>0.1</v>
      </c>
      <c r="CQ1374" s="8">
        <v>0.1</v>
      </c>
      <c r="CR1374" s="8">
        <v>0.1</v>
      </c>
      <c r="CS1374" s="8">
        <v>0.89999999999999991</v>
      </c>
      <c r="CT1374" s="8">
        <v>0.1</v>
      </c>
      <c r="CU1374" s="8">
        <v>0.1</v>
      </c>
      <c r="CV1374" s="8">
        <v>0.1</v>
      </c>
      <c r="CW1374" s="8">
        <v>0.1</v>
      </c>
      <c r="CX1374" s="8">
        <v>0.1</v>
      </c>
      <c r="CY1374" s="8">
        <v>0.1</v>
      </c>
      <c r="CZ1374" s="8">
        <v>0.1</v>
      </c>
      <c r="DA1374" s="8">
        <v>7.1536932098216323E-3</v>
      </c>
      <c r="DB1374" s="8">
        <v>9.2846306790178371E-2</v>
      </c>
      <c r="DC1374" s="8">
        <v>0.1</v>
      </c>
      <c r="DD1374" s="8">
        <v>0.1</v>
      </c>
      <c r="DE1374" s="8">
        <v>0.1</v>
      </c>
      <c r="DF1374" s="8">
        <v>0.1</v>
      </c>
      <c r="DG1374" s="8">
        <v>0.1</v>
      </c>
      <c r="DH1374" s="8">
        <v>0.1</v>
      </c>
      <c r="DI1374" s="8">
        <v>8.74948541051557E-2</v>
      </c>
      <c r="DJ1374" s="8">
        <v>9.3980299011817946E-3</v>
      </c>
      <c r="DK1374" s="8">
        <v>2.2547617191051371E-3</v>
      </c>
      <c r="DL1374" s="8">
        <v>8.5235427455736799E-4</v>
      </c>
      <c r="DM1374" s="8">
        <v>0.1</v>
      </c>
      <c r="DN1374" s="8">
        <v>0.1</v>
      </c>
      <c r="DO1374" s="8">
        <v>0.1</v>
      </c>
      <c r="DP1374" s="8">
        <v>0.1</v>
      </c>
      <c r="DQ1374" s="8">
        <v>0.1</v>
      </c>
      <c r="DR1374" s="8">
        <v>0.1</v>
      </c>
      <c r="DS1374" s="8">
        <v>0.1</v>
      </c>
      <c r="DT1374" s="8">
        <v>0.2</v>
      </c>
      <c r="DU1374" s="8">
        <v>0.1</v>
      </c>
      <c r="DV1374" s="8">
        <v>0.1</v>
      </c>
      <c r="DW1374" s="8">
        <v>2.5176318975490691E-2</v>
      </c>
      <c r="DX1374" s="8">
        <v>7.4823681024509314E-2</v>
      </c>
      <c r="DY1374" s="8">
        <v>0.1</v>
      </c>
      <c r="DZ1374" s="8">
        <v>0.1</v>
      </c>
      <c r="EA1374" s="8">
        <v>0.1</v>
      </c>
      <c r="EB1374" s="8">
        <v>0.1</v>
      </c>
      <c r="EC1374" s="8">
        <v>0</v>
      </c>
      <c r="ED1374" s="8">
        <v>0</v>
      </c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  <c r="FK1374" s="8"/>
      <c r="FL1374" s="8"/>
      <c r="FM1374" s="8"/>
      <c r="FN1374" s="8"/>
      <c r="FO1374" s="8"/>
      <c r="FP1374" s="8"/>
      <c r="FQ1374" s="8"/>
      <c r="FR1374" s="8"/>
      <c r="FS1374" s="8"/>
      <c r="FT1374" s="8"/>
      <c r="FU1374" s="8"/>
      <c r="FV1374" s="8"/>
      <c r="FW1374" s="8"/>
      <c r="FX1374" s="8"/>
      <c r="FY1374" s="8"/>
      <c r="FZ1374" s="8"/>
      <c r="GA1374" s="8"/>
      <c r="GB1374" s="8"/>
      <c r="GC1374" s="8"/>
      <c r="GD1374" s="8"/>
      <c r="GE1374" s="8"/>
      <c r="GF1374" s="8"/>
      <c r="GG1374" s="8"/>
      <c r="GH1374" s="8"/>
      <c r="GI1374" s="8"/>
      <c r="GJ1374" s="8"/>
      <c r="GK1374" s="8"/>
      <c r="GL1374" s="8"/>
      <c r="GM1374" s="8"/>
      <c r="GN1374" s="8"/>
      <c r="GO1374" s="8"/>
      <c r="GP1374" s="8"/>
      <c r="GQ1374" s="8"/>
      <c r="GR1374" s="8"/>
      <c r="GS1374" s="8"/>
      <c r="GT1374" s="8"/>
      <c r="GU1374" s="8"/>
      <c r="GV1374" s="8"/>
      <c r="GW1374" s="8"/>
      <c r="GX1374" s="8"/>
    </row>
    <row r="1375" spans="1:206" x14ac:dyDescent="0.3">
      <c r="A1375" s="32"/>
      <c r="B1375" s="23" t="s">
        <v>240</v>
      </c>
      <c r="C1375" s="33"/>
      <c r="D1375" s="33"/>
      <c r="E1375" s="23" t="s">
        <v>162</v>
      </c>
      <c r="F1375" s="23"/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>
        <v>0</v>
      </c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0</v>
      </c>
      <c r="BQ1375" s="8">
        <v>0</v>
      </c>
      <c r="BR1375" s="8">
        <v>0</v>
      </c>
      <c r="BS1375" s="8">
        <v>0</v>
      </c>
      <c r="BT1375" s="8">
        <v>0</v>
      </c>
      <c r="BU1375" s="8">
        <v>0</v>
      </c>
      <c r="BV1375" s="8">
        <v>0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8">
        <v>3.0788488872385049E-5</v>
      </c>
      <c r="CC1375" s="8">
        <v>3.0326874288826331E-5</v>
      </c>
      <c r="CD1375" s="8">
        <v>5.9147230777953103E-3</v>
      </c>
      <c r="CE1375" s="8">
        <v>9.100856051168899E-4</v>
      </c>
      <c r="CF1375" s="8">
        <v>1.140068466533892E-3</v>
      </c>
      <c r="CG1375" s="8">
        <v>7.8494529550655076E-4</v>
      </c>
      <c r="CH1375" s="8">
        <v>1.8968104393722959E-4</v>
      </c>
      <c r="CI1375" s="8">
        <v>2.273063685865215E-4</v>
      </c>
      <c r="CJ1375" s="8">
        <v>8.4761777764521574E-4</v>
      </c>
      <c r="CK1375" s="8">
        <v>1.600559317468798E-4</v>
      </c>
      <c r="CL1375" s="8">
        <v>3.2709668991728423E-5</v>
      </c>
      <c r="CM1375" s="8">
        <v>0.5</v>
      </c>
      <c r="CN1375" s="8">
        <v>0.1</v>
      </c>
      <c r="CO1375" s="8">
        <v>0.1</v>
      </c>
      <c r="CP1375" s="8">
        <v>0.1</v>
      </c>
      <c r="CQ1375" s="8">
        <v>0.1</v>
      </c>
      <c r="CR1375" s="8">
        <v>0.1</v>
      </c>
      <c r="CS1375" s="8">
        <v>0.89999999999999991</v>
      </c>
      <c r="CT1375" s="8">
        <v>0.1</v>
      </c>
      <c r="CU1375" s="8">
        <v>0.1</v>
      </c>
      <c r="CV1375" s="8">
        <v>0.1</v>
      </c>
      <c r="CW1375" s="8">
        <v>0.1</v>
      </c>
      <c r="CX1375" s="8">
        <v>0.1</v>
      </c>
      <c r="CY1375" s="8">
        <v>0.1</v>
      </c>
      <c r="CZ1375" s="8">
        <v>0.1</v>
      </c>
      <c r="DA1375" s="8">
        <v>7.1536932098216323E-3</v>
      </c>
      <c r="DB1375" s="8">
        <v>9.2846306790178371E-2</v>
      </c>
      <c r="DC1375" s="8">
        <v>0.1</v>
      </c>
      <c r="DD1375" s="8">
        <v>0.1</v>
      </c>
      <c r="DE1375" s="8">
        <v>0.1</v>
      </c>
      <c r="DF1375" s="8">
        <v>0.1</v>
      </c>
      <c r="DG1375" s="8">
        <v>0.1</v>
      </c>
      <c r="DH1375" s="8">
        <v>0.1</v>
      </c>
      <c r="DI1375" s="8">
        <v>8.74948541051557E-2</v>
      </c>
      <c r="DJ1375" s="8">
        <v>9.3980299011817946E-3</v>
      </c>
      <c r="DK1375" s="8">
        <v>2.2547617191051371E-3</v>
      </c>
      <c r="DL1375" s="8">
        <v>8.5235427455736799E-4</v>
      </c>
      <c r="DM1375" s="8">
        <v>0.1</v>
      </c>
      <c r="DN1375" s="8">
        <v>0.1</v>
      </c>
      <c r="DO1375" s="8">
        <v>0.1</v>
      </c>
      <c r="DP1375" s="8">
        <v>0.1</v>
      </c>
      <c r="DQ1375" s="8">
        <v>0.1</v>
      </c>
      <c r="DR1375" s="8">
        <v>0.1</v>
      </c>
      <c r="DS1375" s="8">
        <v>0.1</v>
      </c>
      <c r="DT1375" s="8">
        <v>0.2</v>
      </c>
      <c r="DU1375" s="8">
        <v>0.1</v>
      </c>
      <c r="DV1375" s="8">
        <v>0.1</v>
      </c>
      <c r="DW1375" s="8">
        <v>2.5176318975490691E-2</v>
      </c>
      <c r="DX1375" s="8">
        <v>7.4823681024509314E-2</v>
      </c>
      <c r="DY1375" s="8">
        <v>0.1</v>
      </c>
      <c r="DZ1375" s="8">
        <v>0.1</v>
      </c>
      <c r="EA1375" s="8">
        <v>0.1</v>
      </c>
      <c r="EB1375" s="8">
        <v>0.1</v>
      </c>
      <c r="EC1375" s="8">
        <v>0</v>
      </c>
      <c r="ED1375" s="8">
        <v>0</v>
      </c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  <c r="FK1375" s="8"/>
      <c r="FL1375" s="8"/>
      <c r="FM1375" s="8"/>
      <c r="FN1375" s="8"/>
      <c r="FO1375" s="8"/>
      <c r="FP1375" s="8"/>
      <c r="FQ1375" s="8"/>
      <c r="FR1375" s="8"/>
      <c r="FS1375" s="8"/>
      <c r="FT1375" s="8"/>
      <c r="FU1375" s="8"/>
      <c r="FV1375" s="8"/>
      <c r="FW1375" s="8"/>
      <c r="FX1375" s="8"/>
      <c r="FY1375" s="8"/>
      <c r="FZ1375" s="8"/>
      <c r="GA1375" s="8"/>
      <c r="GB1375" s="8"/>
      <c r="GC1375" s="8"/>
      <c r="GD1375" s="8"/>
      <c r="GE1375" s="8"/>
      <c r="GF1375" s="8"/>
      <c r="GG1375" s="8"/>
      <c r="GH1375" s="8"/>
      <c r="GI1375" s="8"/>
      <c r="GJ1375" s="8"/>
      <c r="GK1375" s="8"/>
      <c r="GL1375" s="8"/>
      <c r="GM1375" s="8"/>
      <c r="GN1375" s="8"/>
      <c r="GO1375" s="8"/>
      <c r="GP1375" s="8"/>
      <c r="GQ1375" s="8"/>
      <c r="GR1375" s="8"/>
      <c r="GS1375" s="8"/>
      <c r="GT1375" s="8"/>
      <c r="GU1375" s="8"/>
      <c r="GV1375" s="8"/>
      <c r="GW1375" s="8"/>
      <c r="GX1375" s="8"/>
    </row>
    <row r="1376" spans="1:206" x14ac:dyDescent="0.3">
      <c r="A1376" s="32"/>
      <c r="B1376" s="23" t="s">
        <v>241</v>
      </c>
      <c r="C1376" s="33"/>
      <c r="D1376" s="33"/>
      <c r="E1376" s="23" t="s">
        <v>162</v>
      </c>
      <c r="F1376" s="23"/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0</v>
      </c>
      <c r="BQ1376" s="8">
        <v>0</v>
      </c>
      <c r="BR1376" s="8">
        <v>0</v>
      </c>
      <c r="BS1376" s="8">
        <v>0</v>
      </c>
      <c r="BT1376" s="8">
        <v>0</v>
      </c>
      <c r="BU1376" s="8">
        <v>0</v>
      </c>
      <c r="BV1376" s="8">
        <v>0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8">
        <v>3.0788488872385049E-5</v>
      </c>
      <c r="CC1376" s="8">
        <v>3.0326874288826331E-5</v>
      </c>
      <c r="CD1376" s="8">
        <v>5.9147230777953103E-3</v>
      </c>
      <c r="CE1376" s="8">
        <v>9.100856051168899E-4</v>
      </c>
      <c r="CF1376" s="8">
        <v>1.140068466533892E-3</v>
      </c>
      <c r="CG1376" s="8">
        <v>7.8494529550655076E-4</v>
      </c>
      <c r="CH1376" s="8">
        <v>1.8968104393722959E-4</v>
      </c>
      <c r="CI1376" s="8">
        <v>2.273063685865215E-4</v>
      </c>
      <c r="CJ1376" s="8">
        <v>8.4761777764521574E-4</v>
      </c>
      <c r="CK1376" s="8">
        <v>1.600559317468798E-4</v>
      </c>
      <c r="CL1376" s="8">
        <v>3.2709668991728423E-5</v>
      </c>
      <c r="CM1376" s="8">
        <v>0.5</v>
      </c>
      <c r="CN1376" s="8">
        <v>0.1</v>
      </c>
      <c r="CO1376" s="8">
        <v>0.1</v>
      </c>
      <c r="CP1376" s="8">
        <v>0.1</v>
      </c>
      <c r="CQ1376" s="8">
        <v>0.1</v>
      </c>
      <c r="CR1376" s="8">
        <v>0.1</v>
      </c>
      <c r="CS1376" s="8">
        <v>0.89999999999999991</v>
      </c>
      <c r="CT1376" s="8">
        <v>0.1</v>
      </c>
      <c r="CU1376" s="8">
        <v>0.1</v>
      </c>
      <c r="CV1376" s="8">
        <v>0.1</v>
      </c>
      <c r="CW1376" s="8">
        <v>0.1</v>
      </c>
      <c r="CX1376" s="8">
        <v>0.1</v>
      </c>
      <c r="CY1376" s="8">
        <v>0.1</v>
      </c>
      <c r="CZ1376" s="8">
        <v>0.1</v>
      </c>
      <c r="DA1376" s="8">
        <v>7.1536932098216323E-3</v>
      </c>
      <c r="DB1376" s="8">
        <v>9.2846306790178371E-2</v>
      </c>
      <c r="DC1376" s="8">
        <v>0.1</v>
      </c>
      <c r="DD1376" s="8">
        <v>0.1</v>
      </c>
      <c r="DE1376" s="8">
        <v>0.1</v>
      </c>
      <c r="DF1376" s="8">
        <v>0.1</v>
      </c>
      <c r="DG1376" s="8">
        <v>0.1</v>
      </c>
      <c r="DH1376" s="8">
        <v>0.1</v>
      </c>
      <c r="DI1376" s="8">
        <v>8.74948541051557E-2</v>
      </c>
      <c r="DJ1376" s="8">
        <v>9.3980299011817946E-3</v>
      </c>
      <c r="DK1376" s="8">
        <v>2.2547617191051371E-3</v>
      </c>
      <c r="DL1376" s="8">
        <v>8.5235427455736799E-4</v>
      </c>
      <c r="DM1376" s="8">
        <v>0.1</v>
      </c>
      <c r="DN1376" s="8">
        <v>0.1</v>
      </c>
      <c r="DO1376" s="8">
        <v>0.1</v>
      </c>
      <c r="DP1376" s="8">
        <v>0.1</v>
      </c>
      <c r="DQ1376" s="8">
        <v>0.1</v>
      </c>
      <c r="DR1376" s="8">
        <v>0.1</v>
      </c>
      <c r="DS1376" s="8">
        <v>0.1</v>
      </c>
      <c r="DT1376" s="8">
        <v>0.2</v>
      </c>
      <c r="DU1376" s="8">
        <v>0.1</v>
      </c>
      <c r="DV1376" s="8">
        <v>0.1</v>
      </c>
      <c r="DW1376" s="8">
        <v>2.5176318975490691E-2</v>
      </c>
      <c r="DX1376" s="8">
        <v>7.4823681024509314E-2</v>
      </c>
      <c r="DY1376" s="8">
        <v>0.1</v>
      </c>
      <c r="DZ1376" s="8">
        <v>0.1</v>
      </c>
      <c r="EA1376" s="8">
        <v>0.1</v>
      </c>
      <c r="EB1376" s="8">
        <v>0.1</v>
      </c>
      <c r="EC1376" s="8">
        <v>0</v>
      </c>
      <c r="ED1376" s="8">
        <v>0</v>
      </c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  <c r="FK1376" s="8"/>
      <c r="FL1376" s="8"/>
      <c r="FM1376" s="8"/>
      <c r="FN1376" s="8"/>
      <c r="FO1376" s="8"/>
      <c r="FP1376" s="8"/>
      <c r="FQ1376" s="8"/>
      <c r="FR1376" s="8"/>
      <c r="FS1376" s="8"/>
      <c r="FT1376" s="8"/>
      <c r="FU1376" s="8"/>
      <c r="FV1376" s="8"/>
      <c r="FW1376" s="8"/>
      <c r="FX1376" s="8"/>
      <c r="FY1376" s="8"/>
      <c r="FZ1376" s="8"/>
      <c r="GA1376" s="8"/>
      <c r="GB1376" s="8"/>
      <c r="GC1376" s="8"/>
      <c r="GD1376" s="8"/>
      <c r="GE1376" s="8"/>
      <c r="GF1376" s="8"/>
      <c r="GG1376" s="8"/>
      <c r="GH1376" s="8"/>
      <c r="GI1376" s="8"/>
      <c r="GJ1376" s="8"/>
      <c r="GK1376" s="8"/>
      <c r="GL1376" s="8"/>
      <c r="GM1376" s="8"/>
      <c r="GN1376" s="8"/>
      <c r="GO1376" s="8"/>
      <c r="GP1376" s="8"/>
      <c r="GQ1376" s="8"/>
      <c r="GR1376" s="8"/>
      <c r="GS1376" s="8"/>
      <c r="GT1376" s="8"/>
      <c r="GU1376" s="8"/>
      <c r="GV1376" s="8"/>
      <c r="GW1376" s="8"/>
      <c r="GX1376" s="8"/>
    </row>
    <row r="1377" spans="1:206" x14ac:dyDescent="0.3">
      <c r="A1377" s="32"/>
      <c r="B1377" s="23" t="s">
        <v>242</v>
      </c>
      <c r="C1377" s="33"/>
      <c r="D1377" s="33"/>
      <c r="E1377" s="23" t="s">
        <v>162</v>
      </c>
      <c r="F1377" s="23"/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>
        <v>0</v>
      </c>
      <c r="BI1377" s="8">
        <v>0</v>
      </c>
      <c r="BJ1377" s="8">
        <v>0</v>
      </c>
      <c r="BK1377" s="8">
        <v>0</v>
      </c>
      <c r="BL1377" s="8">
        <v>0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>
        <v>0</v>
      </c>
      <c r="BU1377" s="8">
        <v>0</v>
      </c>
      <c r="BV1377" s="8">
        <v>0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8">
        <v>3.0788488872385049E-5</v>
      </c>
      <c r="CC1377" s="8">
        <v>3.0326874288826331E-5</v>
      </c>
      <c r="CD1377" s="8">
        <v>5.9147230777953103E-3</v>
      </c>
      <c r="CE1377" s="8">
        <v>9.100856051168899E-4</v>
      </c>
      <c r="CF1377" s="8">
        <v>1.140068466533892E-3</v>
      </c>
      <c r="CG1377" s="8">
        <v>7.8494529550655076E-4</v>
      </c>
      <c r="CH1377" s="8">
        <v>1.8968104393722959E-4</v>
      </c>
      <c r="CI1377" s="8">
        <v>2.273063685865215E-4</v>
      </c>
      <c r="CJ1377" s="8">
        <v>8.4761777764521574E-4</v>
      </c>
      <c r="CK1377" s="8">
        <v>1.600559317468798E-4</v>
      </c>
      <c r="CL1377" s="8">
        <v>3.2709668991728423E-5</v>
      </c>
      <c r="CM1377" s="8">
        <v>0.5</v>
      </c>
      <c r="CN1377" s="8">
        <v>0.1</v>
      </c>
      <c r="CO1377" s="8">
        <v>0.1</v>
      </c>
      <c r="CP1377" s="8">
        <v>0.1</v>
      </c>
      <c r="CQ1377" s="8">
        <v>0.1</v>
      </c>
      <c r="CR1377" s="8">
        <v>0.1</v>
      </c>
      <c r="CS1377" s="8">
        <v>0.89999999999999991</v>
      </c>
      <c r="CT1377" s="8">
        <v>0.1</v>
      </c>
      <c r="CU1377" s="8">
        <v>0.1</v>
      </c>
      <c r="CV1377" s="8">
        <v>0.1</v>
      </c>
      <c r="CW1377" s="8">
        <v>0.1</v>
      </c>
      <c r="CX1377" s="8">
        <v>0.1</v>
      </c>
      <c r="CY1377" s="8">
        <v>0.1</v>
      </c>
      <c r="CZ1377" s="8">
        <v>0.1</v>
      </c>
      <c r="DA1377" s="8">
        <v>7.1536932098216323E-3</v>
      </c>
      <c r="DB1377" s="8">
        <v>9.2846306790178371E-2</v>
      </c>
      <c r="DC1377" s="8">
        <v>0.1</v>
      </c>
      <c r="DD1377" s="8">
        <v>0.1</v>
      </c>
      <c r="DE1377" s="8">
        <v>0.1</v>
      </c>
      <c r="DF1377" s="8">
        <v>0.1</v>
      </c>
      <c r="DG1377" s="8">
        <v>0.1</v>
      </c>
      <c r="DH1377" s="8">
        <v>0.1</v>
      </c>
      <c r="DI1377" s="8">
        <v>8.74948541051557E-2</v>
      </c>
      <c r="DJ1377" s="8">
        <v>9.3980299011817946E-3</v>
      </c>
      <c r="DK1377" s="8">
        <v>2.2547617191051371E-3</v>
      </c>
      <c r="DL1377" s="8">
        <v>8.5235427455736799E-4</v>
      </c>
      <c r="DM1377" s="8">
        <v>0.1</v>
      </c>
      <c r="DN1377" s="8">
        <v>0.1</v>
      </c>
      <c r="DO1377" s="8">
        <v>0.1</v>
      </c>
      <c r="DP1377" s="8">
        <v>0.1</v>
      </c>
      <c r="DQ1377" s="8">
        <v>0.1</v>
      </c>
      <c r="DR1377" s="8">
        <v>0.1</v>
      </c>
      <c r="DS1377" s="8">
        <v>0.1</v>
      </c>
      <c r="DT1377" s="8">
        <v>0.2</v>
      </c>
      <c r="DU1377" s="8">
        <v>0.1</v>
      </c>
      <c r="DV1377" s="8">
        <v>0.1</v>
      </c>
      <c r="DW1377" s="8">
        <v>2.5176318975490691E-2</v>
      </c>
      <c r="DX1377" s="8">
        <v>7.4823681024509314E-2</v>
      </c>
      <c r="DY1377" s="8">
        <v>0.1</v>
      </c>
      <c r="DZ1377" s="8">
        <v>0.1</v>
      </c>
      <c r="EA1377" s="8">
        <v>0.1</v>
      </c>
      <c r="EB1377" s="8">
        <v>0.1</v>
      </c>
      <c r="EC1377" s="8">
        <v>0</v>
      </c>
      <c r="ED1377" s="8">
        <v>0</v>
      </c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  <c r="FK1377" s="8"/>
      <c r="FL1377" s="8"/>
      <c r="FM1377" s="8"/>
      <c r="FN1377" s="8"/>
      <c r="FO1377" s="8"/>
      <c r="FP1377" s="8"/>
      <c r="FQ1377" s="8"/>
      <c r="FR1377" s="8"/>
      <c r="FS1377" s="8"/>
      <c r="FT1377" s="8"/>
      <c r="FU1377" s="8"/>
      <c r="FV1377" s="8"/>
      <c r="FW1377" s="8"/>
      <c r="FX1377" s="8"/>
      <c r="FY1377" s="8"/>
      <c r="FZ1377" s="8"/>
      <c r="GA1377" s="8"/>
      <c r="GB1377" s="8"/>
      <c r="GC1377" s="8"/>
      <c r="GD1377" s="8"/>
      <c r="GE1377" s="8"/>
      <c r="GF1377" s="8"/>
      <c r="GG1377" s="8"/>
      <c r="GH1377" s="8"/>
      <c r="GI1377" s="8"/>
      <c r="GJ1377" s="8"/>
      <c r="GK1377" s="8"/>
      <c r="GL1377" s="8"/>
      <c r="GM1377" s="8"/>
      <c r="GN1377" s="8"/>
      <c r="GO1377" s="8"/>
      <c r="GP1377" s="8"/>
      <c r="GQ1377" s="8"/>
      <c r="GR1377" s="8"/>
      <c r="GS1377" s="8"/>
      <c r="GT1377" s="8"/>
      <c r="GU1377" s="8"/>
      <c r="GV1377" s="8"/>
      <c r="GW1377" s="8"/>
      <c r="GX1377" s="8"/>
    </row>
    <row r="1378" spans="1:206" x14ac:dyDescent="0.3">
      <c r="A1378" s="32"/>
      <c r="B1378" s="23" t="s">
        <v>243</v>
      </c>
      <c r="C1378" s="33"/>
      <c r="D1378" s="33"/>
      <c r="E1378" s="23" t="s">
        <v>162</v>
      </c>
      <c r="F1378" s="23"/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8">
        <v>0</v>
      </c>
      <c r="BS1378" s="8">
        <v>0</v>
      </c>
      <c r="BT1378" s="8">
        <v>0</v>
      </c>
      <c r="BU1378" s="8">
        <v>0</v>
      </c>
      <c r="BV1378" s="8">
        <v>0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8">
        <v>3.0788488872385049E-5</v>
      </c>
      <c r="CC1378" s="8">
        <v>3.0326874288826331E-5</v>
      </c>
      <c r="CD1378" s="8">
        <v>5.9147230777953103E-3</v>
      </c>
      <c r="CE1378" s="8">
        <v>9.100856051168899E-4</v>
      </c>
      <c r="CF1378" s="8">
        <v>1.140068466533892E-3</v>
      </c>
      <c r="CG1378" s="8">
        <v>7.8494529550655076E-4</v>
      </c>
      <c r="CH1378" s="8">
        <v>1.8968104393722959E-4</v>
      </c>
      <c r="CI1378" s="8">
        <v>2.273063685865215E-4</v>
      </c>
      <c r="CJ1378" s="8">
        <v>8.4761777764521574E-4</v>
      </c>
      <c r="CK1378" s="8">
        <v>1.600559317468798E-4</v>
      </c>
      <c r="CL1378" s="8">
        <v>3.2709668991728423E-5</v>
      </c>
      <c r="CM1378" s="8">
        <v>0.5</v>
      </c>
      <c r="CN1378" s="8">
        <v>0.1</v>
      </c>
      <c r="CO1378" s="8">
        <v>0.1</v>
      </c>
      <c r="CP1378" s="8">
        <v>0.1</v>
      </c>
      <c r="CQ1378" s="8">
        <v>0.1</v>
      </c>
      <c r="CR1378" s="8">
        <v>0.1</v>
      </c>
      <c r="CS1378" s="8">
        <v>0.89999999999999991</v>
      </c>
      <c r="CT1378" s="8">
        <v>0.1</v>
      </c>
      <c r="CU1378" s="8">
        <v>0.1</v>
      </c>
      <c r="CV1378" s="8">
        <v>0.1</v>
      </c>
      <c r="CW1378" s="8">
        <v>0.1</v>
      </c>
      <c r="CX1378" s="8">
        <v>0.1</v>
      </c>
      <c r="CY1378" s="8">
        <v>0.1</v>
      </c>
      <c r="CZ1378" s="8">
        <v>0.1</v>
      </c>
      <c r="DA1378" s="8">
        <v>7.1536932098216323E-3</v>
      </c>
      <c r="DB1378" s="8">
        <v>9.2846306790178371E-2</v>
      </c>
      <c r="DC1378" s="8">
        <v>0.1</v>
      </c>
      <c r="DD1378" s="8">
        <v>0.1</v>
      </c>
      <c r="DE1378" s="8">
        <v>0.1</v>
      </c>
      <c r="DF1378" s="8">
        <v>0.1</v>
      </c>
      <c r="DG1378" s="8">
        <v>0.1</v>
      </c>
      <c r="DH1378" s="8">
        <v>0.1</v>
      </c>
      <c r="DI1378" s="8">
        <v>8.74948541051557E-2</v>
      </c>
      <c r="DJ1378" s="8">
        <v>9.3980299011817946E-3</v>
      </c>
      <c r="DK1378" s="8">
        <v>2.2547617191051371E-3</v>
      </c>
      <c r="DL1378" s="8">
        <v>8.5235427455736799E-4</v>
      </c>
      <c r="DM1378" s="8">
        <v>0.1</v>
      </c>
      <c r="DN1378" s="8">
        <v>0.1</v>
      </c>
      <c r="DO1378" s="8">
        <v>0.1</v>
      </c>
      <c r="DP1378" s="8">
        <v>0.1</v>
      </c>
      <c r="DQ1378" s="8">
        <v>0.1</v>
      </c>
      <c r="DR1378" s="8">
        <v>0.1</v>
      </c>
      <c r="DS1378" s="8">
        <v>0.1</v>
      </c>
      <c r="DT1378" s="8">
        <v>0.2</v>
      </c>
      <c r="DU1378" s="8">
        <v>0.1</v>
      </c>
      <c r="DV1378" s="8">
        <v>0.1</v>
      </c>
      <c r="DW1378" s="8">
        <v>2.5176318975490691E-2</v>
      </c>
      <c r="DX1378" s="8">
        <v>7.4823681024509314E-2</v>
      </c>
      <c r="DY1378" s="8">
        <v>0.1</v>
      </c>
      <c r="DZ1378" s="8">
        <v>0.1</v>
      </c>
      <c r="EA1378" s="8">
        <v>0.1</v>
      </c>
      <c r="EB1378" s="8">
        <v>0.1</v>
      </c>
      <c r="EC1378" s="8">
        <v>0</v>
      </c>
      <c r="ED1378" s="8">
        <v>0</v>
      </c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  <c r="FK1378" s="8"/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/>
      <c r="FW1378" s="8"/>
      <c r="FX1378" s="8"/>
      <c r="FY1378" s="8"/>
      <c r="FZ1378" s="8"/>
      <c r="GA1378" s="8"/>
      <c r="GB1378" s="8"/>
      <c r="GC1378" s="8"/>
      <c r="GD1378" s="8"/>
      <c r="GE1378" s="8"/>
      <c r="GF1378" s="8"/>
      <c r="GG1378" s="8"/>
      <c r="GH1378" s="8"/>
      <c r="GI1378" s="8"/>
      <c r="GJ1378" s="8"/>
      <c r="GK1378" s="8"/>
      <c r="GL1378" s="8"/>
      <c r="GM1378" s="8"/>
      <c r="GN1378" s="8"/>
      <c r="GO1378" s="8"/>
      <c r="GP1378" s="8"/>
      <c r="GQ1378" s="8"/>
      <c r="GR1378" s="8"/>
      <c r="GS1378" s="8"/>
      <c r="GT1378" s="8"/>
      <c r="GU1378" s="8"/>
      <c r="GV1378" s="8"/>
      <c r="GW1378" s="8"/>
      <c r="GX1378" s="8"/>
    </row>
    <row r="1379" spans="1:206" x14ac:dyDescent="0.3">
      <c r="A1379" s="32"/>
      <c r="B1379" s="23" t="s">
        <v>244</v>
      </c>
      <c r="C1379" s="33"/>
      <c r="D1379" s="33"/>
      <c r="E1379" s="23" t="s">
        <v>162</v>
      </c>
      <c r="F1379" s="23"/>
      <c r="G1379" s="8">
        <v>0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>
        <v>0</v>
      </c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0</v>
      </c>
      <c r="BR1379" s="8">
        <v>0</v>
      </c>
      <c r="BS1379" s="8">
        <v>0</v>
      </c>
      <c r="BT1379" s="8">
        <v>0</v>
      </c>
      <c r="BU1379" s="8">
        <v>0</v>
      </c>
      <c r="BV1379" s="8">
        <v>0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8">
        <v>3.0788488872385049E-5</v>
      </c>
      <c r="CC1379" s="8">
        <v>3.0326874288826331E-5</v>
      </c>
      <c r="CD1379" s="8">
        <v>5.9147230777953103E-3</v>
      </c>
      <c r="CE1379" s="8">
        <v>9.100856051168899E-4</v>
      </c>
      <c r="CF1379" s="8">
        <v>1.140068466533892E-3</v>
      </c>
      <c r="CG1379" s="8">
        <v>7.8494529550655076E-4</v>
      </c>
      <c r="CH1379" s="8">
        <v>1.8968104393722959E-4</v>
      </c>
      <c r="CI1379" s="8">
        <v>2.273063685865215E-4</v>
      </c>
      <c r="CJ1379" s="8">
        <v>8.4761777764521574E-4</v>
      </c>
      <c r="CK1379" s="8">
        <v>1.600559317468798E-4</v>
      </c>
      <c r="CL1379" s="8">
        <v>3.2709668991728423E-5</v>
      </c>
      <c r="CM1379" s="8">
        <v>0.5</v>
      </c>
      <c r="CN1379" s="8">
        <v>0.1</v>
      </c>
      <c r="CO1379" s="8">
        <v>0.1</v>
      </c>
      <c r="CP1379" s="8">
        <v>0.1</v>
      </c>
      <c r="CQ1379" s="8">
        <v>0.1</v>
      </c>
      <c r="CR1379" s="8">
        <v>0.1</v>
      </c>
      <c r="CS1379" s="8">
        <v>0.89999999999999991</v>
      </c>
      <c r="CT1379" s="8">
        <v>0.1</v>
      </c>
      <c r="CU1379" s="8">
        <v>0.1</v>
      </c>
      <c r="CV1379" s="8">
        <v>0.1</v>
      </c>
      <c r="CW1379" s="8">
        <v>0.1</v>
      </c>
      <c r="CX1379" s="8">
        <v>0.1</v>
      </c>
      <c r="CY1379" s="8">
        <v>0.1</v>
      </c>
      <c r="CZ1379" s="8">
        <v>0.1</v>
      </c>
      <c r="DA1379" s="8">
        <v>7.1536932098216323E-3</v>
      </c>
      <c r="DB1379" s="8">
        <v>9.2846306790178371E-2</v>
      </c>
      <c r="DC1379" s="8">
        <v>0.1</v>
      </c>
      <c r="DD1379" s="8">
        <v>0.1</v>
      </c>
      <c r="DE1379" s="8">
        <v>0.1</v>
      </c>
      <c r="DF1379" s="8">
        <v>0.1</v>
      </c>
      <c r="DG1379" s="8">
        <v>0.1</v>
      </c>
      <c r="DH1379" s="8">
        <v>0.1</v>
      </c>
      <c r="DI1379" s="8">
        <v>8.74948541051557E-2</v>
      </c>
      <c r="DJ1379" s="8">
        <v>9.3980299011817946E-3</v>
      </c>
      <c r="DK1379" s="8">
        <v>2.2547617191051371E-3</v>
      </c>
      <c r="DL1379" s="8">
        <v>8.5235427455736799E-4</v>
      </c>
      <c r="DM1379" s="8">
        <v>0.1</v>
      </c>
      <c r="DN1379" s="8">
        <v>0.1</v>
      </c>
      <c r="DO1379" s="8">
        <v>0.1</v>
      </c>
      <c r="DP1379" s="8">
        <v>0.1</v>
      </c>
      <c r="DQ1379" s="8">
        <v>0.1</v>
      </c>
      <c r="DR1379" s="8">
        <v>0.1</v>
      </c>
      <c r="DS1379" s="8">
        <v>0.1</v>
      </c>
      <c r="DT1379" s="8">
        <v>0.2</v>
      </c>
      <c r="DU1379" s="8">
        <v>0.1</v>
      </c>
      <c r="DV1379" s="8">
        <v>0.1</v>
      </c>
      <c r="DW1379" s="8">
        <v>2.5176318975490691E-2</v>
      </c>
      <c r="DX1379" s="8">
        <v>7.4823681024509314E-2</v>
      </c>
      <c r="DY1379" s="8">
        <v>0.1</v>
      </c>
      <c r="DZ1379" s="8">
        <v>0.1</v>
      </c>
      <c r="EA1379" s="8">
        <v>0.1</v>
      </c>
      <c r="EB1379" s="8">
        <v>0.1</v>
      </c>
      <c r="EC1379" s="8">
        <v>0</v>
      </c>
      <c r="ED1379" s="8">
        <v>0</v>
      </c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  <c r="FK1379" s="8"/>
      <c r="FL1379" s="8"/>
      <c r="FM1379" s="8"/>
      <c r="FN1379" s="8"/>
      <c r="FO1379" s="8"/>
      <c r="FP1379" s="8"/>
      <c r="FQ1379" s="8"/>
      <c r="FR1379" s="8"/>
      <c r="FS1379" s="8"/>
      <c r="FT1379" s="8"/>
      <c r="FU1379" s="8"/>
      <c r="FV1379" s="8"/>
      <c r="FW1379" s="8"/>
      <c r="FX1379" s="8"/>
      <c r="FY1379" s="8"/>
      <c r="FZ1379" s="8"/>
      <c r="GA1379" s="8"/>
      <c r="GB1379" s="8"/>
      <c r="GC1379" s="8"/>
      <c r="GD1379" s="8"/>
      <c r="GE1379" s="8"/>
      <c r="GF1379" s="8"/>
      <c r="GG1379" s="8"/>
      <c r="GH1379" s="8"/>
      <c r="GI1379" s="8"/>
      <c r="GJ1379" s="8"/>
      <c r="GK1379" s="8"/>
      <c r="GL1379" s="8"/>
      <c r="GM1379" s="8"/>
      <c r="GN1379" s="8"/>
      <c r="GO1379" s="8"/>
      <c r="GP1379" s="8"/>
      <c r="GQ1379" s="8"/>
      <c r="GR1379" s="8"/>
      <c r="GS1379" s="8"/>
      <c r="GT1379" s="8"/>
      <c r="GU1379" s="8"/>
      <c r="GV1379" s="8"/>
      <c r="GW1379" s="8"/>
      <c r="GX1379" s="8"/>
    </row>
    <row r="1380" spans="1:206" x14ac:dyDescent="0.3">
      <c r="A1380" s="32"/>
      <c r="B1380" s="23" t="s">
        <v>245</v>
      </c>
      <c r="C1380" s="33"/>
      <c r="D1380" s="33"/>
      <c r="E1380" s="23" t="s">
        <v>162</v>
      </c>
      <c r="F1380" s="23"/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8">
        <v>0</v>
      </c>
      <c r="BM1380" s="8">
        <v>0</v>
      </c>
      <c r="BN1380" s="8">
        <v>0</v>
      </c>
      <c r="BO1380" s="8">
        <v>0</v>
      </c>
      <c r="BP1380" s="8">
        <v>0</v>
      </c>
      <c r="BQ1380" s="8">
        <v>0</v>
      </c>
      <c r="BR1380" s="8">
        <v>0</v>
      </c>
      <c r="BS1380" s="8">
        <v>0</v>
      </c>
      <c r="BT1380" s="8">
        <v>0</v>
      </c>
      <c r="BU1380" s="8">
        <v>0</v>
      </c>
      <c r="BV1380" s="8">
        <v>0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8">
        <v>3.0788488872385049E-5</v>
      </c>
      <c r="CC1380" s="8">
        <v>3.0326874288826331E-5</v>
      </c>
      <c r="CD1380" s="8">
        <v>5.9147230777953103E-3</v>
      </c>
      <c r="CE1380" s="8">
        <v>9.100856051168899E-4</v>
      </c>
      <c r="CF1380" s="8">
        <v>1.140068466533892E-3</v>
      </c>
      <c r="CG1380" s="8">
        <v>7.8494529550655076E-4</v>
      </c>
      <c r="CH1380" s="8">
        <v>1.8968104393722959E-4</v>
      </c>
      <c r="CI1380" s="8">
        <v>2.273063685865215E-4</v>
      </c>
      <c r="CJ1380" s="8">
        <v>8.4761777764521574E-4</v>
      </c>
      <c r="CK1380" s="8">
        <v>1.600559317468798E-4</v>
      </c>
      <c r="CL1380" s="8">
        <v>3.2709668991728423E-5</v>
      </c>
      <c r="CM1380" s="8">
        <v>0.5</v>
      </c>
      <c r="CN1380" s="8">
        <v>0.1</v>
      </c>
      <c r="CO1380" s="8">
        <v>0.1</v>
      </c>
      <c r="CP1380" s="8">
        <v>0.1</v>
      </c>
      <c r="CQ1380" s="8">
        <v>0.1</v>
      </c>
      <c r="CR1380" s="8">
        <v>0.1</v>
      </c>
      <c r="CS1380" s="8">
        <v>0.89999999999999991</v>
      </c>
      <c r="CT1380" s="8">
        <v>0.1</v>
      </c>
      <c r="CU1380" s="8">
        <v>0.1</v>
      </c>
      <c r="CV1380" s="8">
        <v>0.1</v>
      </c>
      <c r="CW1380" s="8">
        <v>0.1</v>
      </c>
      <c r="CX1380" s="8">
        <v>0.1</v>
      </c>
      <c r="CY1380" s="8">
        <v>0.1</v>
      </c>
      <c r="CZ1380" s="8">
        <v>0.1</v>
      </c>
      <c r="DA1380" s="8">
        <v>7.1536932098216323E-3</v>
      </c>
      <c r="DB1380" s="8">
        <v>9.2846306790178371E-2</v>
      </c>
      <c r="DC1380" s="8">
        <v>0.1</v>
      </c>
      <c r="DD1380" s="8">
        <v>0.1</v>
      </c>
      <c r="DE1380" s="8">
        <v>0.1</v>
      </c>
      <c r="DF1380" s="8">
        <v>0.1</v>
      </c>
      <c r="DG1380" s="8">
        <v>0.1</v>
      </c>
      <c r="DH1380" s="8">
        <v>0.1</v>
      </c>
      <c r="DI1380" s="8">
        <v>8.74948541051557E-2</v>
      </c>
      <c r="DJ1380" s="8">
        <v>9.3980299011817946E-3</v>
      </c>
      <c r="DK1380" s="8">
        <v>2.2547617191051371E-3</v>
      </c>
      <c r="DL1380" s="8">
        <v>8.5235427455736799E-4</v>
      </c>
      <c r="DM1380" s="8">
        <v>0.1</v>
      </c>
      <c r="DN1380" s="8">
        <v>0.1</v>
      </c>
      <c r="DO1380" s="8">
        <v>0.1</v>
      </c>
      <c r="DP1380" s="8">
        <v>0.1</v>
      </c>
      <c r="DQ1380" s="8">
        <v>0.1</v>
      </c>
      <c r="DR1380" s="8">
        <v>0.1</v>
      </c>
      <c r="DS1380" s="8">
        <v>0.1</v>
      </c>
      <c r="DT1380" s="8">
        <v>0.2</v>
      </c>
      <c r="DU1380" s="8">
        <v>0.1</v>
      </c>
      <c r="DV1380" s="8">
        <v>0.1</v>
      </c>
      <c r="DW1380" s="8">
        <v>2.5176318975490691E-2</v>
      </c>
      <c r="DX1380" s="8">
        <v>7.4823681024509314E-2</v>
      </c>
      <c r="DY1380" s="8">
        <v>0.1</v>
      </c>
      <c r="DZ1380" s="8">
        <v>0.1</v>
      </c>
      <c r="EA1380" s="8">
        <v>0.1</v>
      </c>
      <c r="EB1380" s="8">
        <v>0.1</v>
      </c>
      <c r="EC1380" s="8">
        <v>0</v>
      </c>
      <c r="ED1380" s="8">
        <v>0</v>
      </c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  <c r="FK1380" s="8"/>
      <c r="FL1380" s="8"/>
      <c r="FM1380" s="8"/>
      <c r="FN1380" s="8"/>
      <c r="FO1380" s="8"/>
      <c r="FP1380" s="8"/>
      <c r="FQ1380" s="8"/>
      <c r="FR1380" s="8"/>
      <c r="FS1380" s="8"/>
      <c r="FT1380" s="8"/>
      <c r="FU1380" s="8"/>
      <c r="FV1380" s="8"/>
      <c r="FW1380" s="8"/>
      <c r="FX1380" s="8"/>
      <c r="FY1380" s="8"/>
      <c r="FZ1380" s="8"/>
      <c r="GA1380" s="8"/>
      <c r="GB1380" s="8"/>
      <c r="GC1380" s="8"/>
      <c r="GD1380" s="8"/>
      <c r="GE1380" s="8"/>
      <c r="GF1380" s="8"/>
      <c r="GG1380" s="8"/>
      <c r="GH1380" s="8"/>
      <c r="GI1380" s="8"/>
      <c r="GJ1380" s="8"/>
      <c r="GK1380" s="8"/>
      <c r="GL1380" s="8"/>
      <c r="GM1380" s="8"/>
      <c r="GN1380" s="8"/>
      <c r="GO1380" s="8"/>
      <c r="GP1380" s="8"/>
      <c r="GQ1380" s="8"/>
      <c r="GR1380" s="8"/>
      <c r="GS1380" s="8"/>
      <c r="GT1380" s="8"/>
      <c r="GU1380" s="8"/>
      <c r="GV1380" s="8"/>
      <c r="GW1380" s="8"/>
      <c r="GX1380" s="8"/>
    </row>
    <row r="1381" spans="1:206" x14ac:dyDescent="0.3">
      <c r="A1381" s="32"/>
      <c r="B1381" s="23" t="s">
        <v>246</v>
      </c>
      <c r="C1381" s="33"/>
      <c r="D1381" s="33"/>
      <c r="E1381" s="23" t="s">
        <v>162</v>
      </c>
      <c r="F1381" s="23"/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>
        <v>0</v>
      </c>
      <c r="BI1381" s="8">
        <v>0</v>
      </c>
      <c r="BJ1381" s="8">
        <v>0</v>
      </c>
      <c r="BK1381" s="8">
        <v>0</v>
      </c>
      <c r="BL1381" s="8">
        <v>0</v>
      </c>
      <c r="BM1381" s="8">
        <v>0</v>
      </c>
      <c r="BN1381" s="8">
        <v>0</v>
      </c>
      <c r="BO1381" s="8">
        <v>0</v>
      </c>
      <c r="BP1381" s="8">
        <v>0</v>
      </c>
      <c r="BQ1381" s="8">
        <v>0</v>
      </c>
      <c r="BR1381" s="8">
        <v>0</v>
      </c>
      <c r="BS1381" s="8">
        <v>0</v>
      </c>
      <c r="BT1381" s="8">
        <v>0</v>
      </c>
      <c r="BU1381" s="8">
        <v>0</v>
      </c>
      <c r="BV1381" s="8">
        <v>0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8">
        <v>3.0788488872385049E-5</v>
      </c>
      <c r="CC1381" s="8">
        <v>3.0326874288826331E-5</v>
      </c>
      <c r="CD1381" s="8">
        <v>5.9147230777953103E-3</v>
      </c>
      <c r="CE1381" s="8">
        <v>9.100856051168899E-4</v>
      </c>
      <c r="CF1381" s="8">
        <v>1.140068466533892E-3</v>
      </c>
      <c r="CG1381" s="8">
        <v>7.8494529550655076E-4</v>
      </c>
      <c r="CH1381" s="8">
        <v>1.8968104393722959E-4</v>
      </c>
      <c r="CI1381" s="8">
        <v>2.273063685865215E-4</v>
      </c>
      <c r="CJ1381" s="8">
        <v>8.4761777764521574E-4</v>
      </c>
      <c r="CK1381" s="8">
        <v>1.600559317468798E-4</v>
      </c>
      <c r="CL1381" s="8">
        <v>3.2709668991728423E-5</v>
      </c>
      <c r="CM1381" s="8">
        <v>0.5</v>
      </c>
      <c r="CN1381" s="8">
        <v>0.1</v>
      </c>
      <c r="CO1381" s="8">
        <v>0.1</v>
      </c>
      <c r="CP1381" s="8">
        <v>0.1</v>
      </c>
      <c r="CQ1381" s="8">
        <v>0.1</v>
      </c>
      <c r="CR1381" s="8">
        <v>0.1</v>
      </c>
      <c r="CS1381" s="8">
        <v>0.89999999999999991</v>
      </c>
      <c r="CT1381" s="8">
        <v>0.1</v>
      </c>
      <c r="CU1381" s="8">
        <v>0.1</v>
      </c>
      <c r="CV1381" s="8">
        <v>0.1</v>
      </c>
      <c r="CW1381" s="8">
        <v>0.1</v>
      </c>
      <c r="CX1381" s="8">
        <v>0.1</v>
      </c>
      <c r="CY1381" s="8">
        <v>0.1</v>
      </c>
      <c r="CZ1381" s="8">
        <v>0.1</v>
      </c>
      <c r="DA1381" s="8">
        <v>7.1536932098216323E-3</v>
      </c>
      <c r="DB1381" s="8">
        <v>9.2846306790178371E-2</v>
      </c>
      <c r="DC1381" s="8">
        <v>0.1</v>
      </c>
      <c r="DD1381" s="8">
        <v>0.1</v>
      </c>
      <c r="DE1381" s="8">
        <v>0.1</v>
      </c>
      <c r="DF1381" s="8">
        <v>0.1</v>
      </c>
      <c r="DG1381" s="8">
        <v>0.1</v>
      </c>
      <c r="DH1381" s="8">
        <v>0.1</v>
      </c>
      <c r="DI1381" s="8">
        <v>8.74948541051557E-2</v>
      </c>
      <c r="DJ1381" s="8">
        <v>9.3980299011817946E-3</v>
      </c>
      <c r="DK1381" s="8">
        <v>2.2547617191051371E-3</v>
      </c>
      <c r="DL1381" s="8">
        <v>8.5235427455736799E-4</v>
      </c>
      <c r="DM1381" s="8">
        <v>0.1</v>
      </c>
      <c r="DN1381" s="8">
        <v>0.1</v>
      </c>
      <c r="DO1381" s="8">
        <v>0.1</v>
      </c>
      <c r="DP1381" s="8">
        <v>0.1</v>
      </c>
      <c r="DQ1381" s="8">
        <v>0.1</v>
      </c>
      <c r="DR1381" s="8">
        <v>0.1</v>
      </c>
      <c r="DS1381" s="8">
        <v>0.1</v>
      </c>
      <c r="DT1381" s="8">
        <v>0.2</v>
      </c>
      <c r="DU1381" s="8">
        <v>0.1</v>
      </c>
      <c r="DV1381" s="8">
        <v>0.1</v>
      </c>
      <c r="DW1381" s="8">
        <v>2.5176318975490691E-2</v>
      </c>
      <c r="DX1381" s="8">
        <v>7.4823681024509314E-2</v>
      </c>
      <c r="DY1381" s="8">
        <v>0.1</v>
      </c>
      <c r="DZ1381" s="8">
        <v>0.1</v>
      </c>
      <c r="EA1381" s="8">
        <v>0.1</v>
      </c>
      <c r="EB1381" s="8">
        <v>0.1</v>
      </c>
      <c r="EC1381" s="8">
        <v>0</v>
      </c>
      <c r="ED1381" s="8">
        <v>0</v>
      </c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/>
      <c r="FZ1381" s="8"/>
      <c r="GA1381" s="8"/>
      <c r="GB1381" s="8"/>
      <c r="GC1381" s="8"/>
      <c r="GD1381" s="8"/>
      <c r="GE1381" s="8"/>
      <c r="GF1381" s="8"/>
      <c r="GG1381" s="8"/>
      <c r="GH1381" s="8"/>
      <c r="GI1381" s="8"/>
      <c r="GJ1381" s="8"/>
      <c r="GK1381" s="8"/>
      <c r="GL1381" s="8"/>
      <c r="GM1381" s="8"/>
      <c r="GN1381" s="8"/>
      <c r="GO1381" s="8"/>
      <c r="GP1381" s="8"/>
      <c r="GQ1381" s="8"/>
      <c r="GR1381" s="8"/>
      <c r="GS1381" s="8"/>
      <c r="GT1381" s="8"/>
      <c r="GU1381" s="8"/>
      <c r="GV1381" s="8"/>
      <c r="GW1381" s="8"/>
      <c r="GX1381" s="8"/>
    </row>
    <row r="1382" spans="1:206" x14ac:dyDescent="0.3">
      <c r="A1382" s="32"/>
      <c r="B1382" s="23" t="s">
        <v>247</v>
      </c>
      <c r="C1382" s="33"/>
      <c r="D1382" s="33"/>
      <c r="E1382" s="23" t="s">
        <v>162</v>
      </c>
      <c r="F1382" s="23"/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8">
        <v>0</v>
      </c>
      <c r="BM1382" s="8">
        <v>0</v>
      </c>
      <c r="BN1382" s="8">
        <v>0</v>
      </c>
      <c r="BO1382" s="8">
        <v>0</v>
      </c>
      <c r="BP1382" s="8">
        <v>0</v>
      </c>
      <c r="BQ1382" s="8">
        <v>0</v>
      </c>
      <c r="BR1382" s="8">
        <v>0</v>
      </c>
      <c r="BS1382" s="8">
        <v>0</v>
      </c>
      <c r="BT1382" s="8">
        <v>0</v>
      </c>
      <c r="BU1382" s="8">
        <v>0</v>
      </c>
      <c r="BV1382" s="8">
        <v>0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8">
        <v>3.0788488872385049E-5</v>
      </c>
      <c r="CC1382" s="8">
        <v>3.0326874288826331E-5</v>
      </c>
      <c r="CD1382" s="8">
        <v>5.9147230777953103E-3</v>
      </c>
      <c r="CE1382" s="8">
        <v>9.100856051168899E-4</v>
      </c>
      <c r="CF1382" s="8">
        <v>1.140068466533892E-3</v>
      </c>
      <c r="CG1382" s="8">
        <v>7.8494529550655076E-4</v>
      </c>
      <c r="CH1382" s="8">
        <v>1.8968104393722959E-4</v>
      </c>
      <c r="CI1382" s="8">
        <v>2.273063685865215E-4</v>
      </c>
      <c r="CJ1382" s="8">
        <v>8.4761777764521574E-4</v>
      </c>
      <c r="CK1382" s="8">
        <v>1.600559317468798E-4</v>
      </c>
      <c r="CL1382" s="8">
        <v>3.2709668991728423E-5</v>
      </c>
      <c r="CM1382" s="8">
        <v>0.5</v>
      </c>
      <c r="CN1382" s="8">
        <v>0.1</v>
      </c>
      <c r="CO1382" s="8">
        <v>0.1</v>
      </c>
      <c r="CP1382" s="8">
        <v>0.1</v>
      </c>
      <c r="CQ1382" s="8">
        <v>0.1</v>
      </c>
      <c r="CR1382" s="8">
        <v>0.1</v>
      </c>
      <c r="CS1382" s="8">
        <v>0.89999999999999991</v>
      </c>
      <c r="CT1382" s="8">
        <v>0.1</v>
      </c>
      <c r="CU1382" s="8">
        <v>0.1</v>
      </c>
      <c r="CV1382" s="8">
        <v>0.1</v>
      </c>
      <c r="CW1382" s="8">
        <v>0.1</v>
      </c>
      <c r="CX1382" s="8">
        <v>0.1</v>
      </c>
      <c r="CY1382" s="8">
        <v>0.1</v>
      </c>
      <c r="CZ1382" s="8">
        <v>0.1</v>
      </c>
      <c r="DA1382" s="8">
        <v>7.1536932098216323E-3</v>
      </c>
      <c r="DB1382" s="8">
        <v>9.2846306790178371E-2</v>
      </c>
      <c r="DC1382" s="8">
        <v>0.1</v>
      </c>
      <c r="DD1382" s="8">
        <v>0.1</v>
      </c>
      <c r="DE1382" s="8">
        <v>0.1</v>
      </c>
      <c r="DF1382" s="8">
        <v>0.1</v>
      </c>
      <c r="DG1382" s="8">
        <v>0.1</v>
      </c>
      <c r="DH1382" s="8">
        <v>0.1</v>
      </c>
      <c r="DI1382" s="8">
        <v>8.74948541051557E-2</v>
      </c>
      <c r="DJ1382" s="8">
        <v>9.3980299011817946E-3</v>
      </c>
      <c r="DK1382" s="8">
        <v>2.2547617191051371E-3</v>
      </c>
      <c r="DL1382" s="8">
        <v>8.5235427455736799E-4</v>
      </c>
      <c r="DM1382" s="8">
        <v>0.1</v>
      </c>
      <c r="DN1382" s="8">
        <v>0.1</v>
      </c>
      <c r="DO1382" s="8">
        <v>0.1</v>
      </c>
      <c r="DP1382" s="8">
        <v>0.1</v>
      </c>
      <c r="DQ1382" s="8">
        <v>0.1</v>
      </c>
      <c r="DR1382" s="8">
        <v>0.1</v>
      </c>
      <c r="DS1382" s="8">
        <v>0.1</v>
      </c>
      <c r="DT1382" s="8">
        <v>0.2</v>
      </c>
      <c r="DU1382" s="8">
        <v>0.1</v>
      </c>
      <c r="DV1382" s="8">
        <v>0.1</v>
      </c>
      <c r="DW1382" s="8">
        <v>2.5176318975490691E-2</v>
      </c>
      <c r="DX1382" s="8">
        <v>7.4823681024509314E-2</v>
      </c>
      <c r="DY1382" s="8">
        <v>0.1</v>
      </c>
      <c r="DZ1382" s="8">
        <v>0.1</v>
      </c>
      <c r="EA1382" s="8">
        <v>0.1</v>
      </c>
      <c r="EB1382" s="8">
        <v>0.1</v>
      </c>
      <c r="EC1382" s="8">
        <v>0</v>
      </c>
      <c r="ED1382" s="8">
        <v>0</v>
      </c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/>
      <c r="FW1382" s="8"/>
      <c r="FX1382" s="8"/>
      <c r="FY1382" s="8"/>
      <c r="FZ1382" s="8"/>
      <c r="GA1382" s="8"/>
      <c r="GB1382" s="8"/>
      <c r="GC1382" s="8"/>
      <c r="GD1382" s="8"/>
      <c r="GE1382" s="8"/>
      <c r="GF1382" s="8"/>
      <c r="GG1382" s="8"/>
      <c r="GH1382" s="8"/>
      <c r="GI1382" s="8"/>
      <c r="GJ1382" s="8"/>
      <c r="GK1382" s="8"/>
      <c r="GL1382" s="8"/>
      <c r="GM1382" s="8"/>
      <c r="GN1382" s="8"/>
      <c r="GO1382" s="8"/>
      <c r="GP1382" s="8"/>
      <c r="GQ1382" s="8"/>
      <c r="GR1382" s="8"/>
      <c r="GS1382" s="8"/>
      <c r="GT1382" s="8"/>
      <c r="GU1382" s="8"/>
      <c r="GV1382" s="8"/>
      <c r="GW1382" s="8"/>
      <c r="GX1382" s="8"/>
    </row>
    <row r="1383" spans="1:206" x14ac:dyDescent="0.3">
      <c r="A1383" s="32"/>
      <c r="B1383" s="23" t="s">
        <v>248</v>
      </c>
      <c r="C1383" s="33"/>
      <c r="D1383" s="33"/>
      <c r="E1383" s="23" t="s">
        <v>162</v>
      </c>
      <c r="F1383" s="23"/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>
        <v>0</v>
      </c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0</v>
      </c>
      <c r="BR1383" s="8">
        <v>0</v>
      </c>
      <c r="BS1383" s="8">
        <v>0</v>
      </c>
      <c r="BT1383" s="8">
        <v>0</v>
      </c>
      <c r="BU1383" s="8">
        <v>0</v>
      </c>
      <c r="BV1383" s="8">
        <v>0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8">
        <v>3.0788488872385049E-5</v>
      </c>
      <c r="CC1383" s="8">
        <v>3.0326874288826331E-5</v>
      </c>
      <c r="CD1383" s="8">
        <v>5.9147230777953103E-3</v>
      </c>
      <c r="CE1383" s="8">
        <v>9.100856051168899E-4</v>
      </c>
      <c r="CF1383" s="8">
        <v>1.140068466533892E-3</v>
      </c>
      <c r="CG1383" s="8">
        <v>7.8494529550655076E-4</v>
      </c>
      <c r="CH1383" s="8">
        <v>1.8968104393722959E-4</v>
      </c>
      <c r="CI1383" s="8">
        <v>2.273063685865215E-4</v>
      </c>
      <c r="CJ1383" s="8">
        <v>8.4761777764521574E-4</v>
      </c>
      <c r="CK1383" s="8">
        <v>1.600559317468798E-4</v>
      </c>
      <c r="CL1383" s="8">
        <v>3.2709668991728423E-5</v>
      </c>
      <c r="CM1383" s="8">
        <v>0.5</v>
      </c>
      <c r="CN1383" s="8">
        <v>0.1</v>
      </c>
      <c r="CO1383" s="8">
        <v>0.1</v>
      </c>
      <c r="CP1383" s="8">
        <v>0.1</v>
      </c>
      <c r="CQ1383" s="8">
        <v>0.1</v>
      </c>
      <c r="CR1383" s="8">
        <v>0.1</v>
      </c>
      <c r="CS1383" s="8">
        <v>0.89999999999999991</v>
      </c>
      <c r="CT1383" s="8">
        <v>0.1</v>
      </c>
      <c r="CU1383" s="8">
        <v>0.1</v>
      </c>
      <c r="CV1383" s="8">
        <v>0.1</v>
      </c>
      <c r="CW1383" s="8">
        <v>0.1</v>
      </c>
      <c r="CX1383" s="8">
        <v>0.1</v>
      </c>
      <c r="CY1383" s="8">
        <v>0.1</v>
      </c>
      <c r="CZ1383" s="8">
        <v>0.1</v>
      </c>
      <c r="DA1383" s="8">
        <v>7.1536932098216323E-3</v>
      </c>
      <c r="DB1383" s="8">
        <v>9.2846306790178371E-2</v>
      </c>
      <c r="DC1383" s="8">
        <v>0.1</v>
      </c>
      <c r="DD1383" s="8">
        <v>0.1</v>
      </c>
      <c r="DE1383" s="8">
        <v>0.1</v>
      </c>
      <c r="DF1383" s="8">
        <v>0.1</v>
      </c>
      <c r="DG1383" s="8">
        <v>0.1</v>
      </c>
      <c r="DH1383" s="8">
        <v>0.1</v>
      </c>
      <c r="DI1383" s="8">
        <v>8.74948541051557E-2</v>
      </c>
      <c r="DJ1383" s="8">
        <v>9.3980299011817946E-3</v>
      </c>
      <c r="DK1383" s="8">
        <v>2.2547617191051371E-3</v>
      </c>
      <c r="DL1383" s="8">
        <v>8.5235427455736799E-4</v>
      </c>
      <c r="DM1383" s="8">
        <v>0.1</v>
      </c>
      <c r="DN1383" s="8">
        <v>0.1</v>
      </c>
      <c r="DO1383" s="8">
        <v>0.1</v>
      </c>
      <c r="DP1383" s="8">
        <v>0.1</v>
      </c>
      <c r="DQ1383" s="8">
        <v>0.1</v>
      </c>
      <c r="DR1383" s="8">
        <v>0.1</v>
      </c>
      <c r="DS1383" s="8">
        <v>0.1</v>
      </c>
      <c r="DT1383" s="8">
        <v>0.2</v>
      </c>
      <c r="DU1383" s="8">
        <v>0.1</v>
      </c>
      <c r="DV1383" s="8">
        <v>0.1</v>
      </c>
      <c r="DW1383" s="8">
        <v>2.5176318975490691E-2</v>
      </c>
      <c r="DX1383" s="8">
        <v>7.4823681024509314E-2</v>
      </c>
      <c r="DY1383" s="8">
        <v>0.1</v>
      </c>
      <c r="DZ1383" s="8">
        <v>0.1</v>
      </c>
      <c r="EA1383" s="8">
        <v>0.1</v>
      </c>
      <c r="EB1383" s="8">
        <v>0.1</v>
      </c>
      <c r="EC1383" s="8">
        <v>0</v>
      </c>
      <c r="ED1383" s="8">
        <v>0</v>
      </c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/>
      <c r="GC1383" s="8"/>
      <c r="GD1383" s="8"/>
      <c r="GE1383" s="8"/>
      <c r="GF1383" s="8"/>
      <c r="GG1383" s="8"/>
      <c r="GH1383" s="8"/>
      <c r="GI1383" s="8"/>
      <c r="GJ1383" s="8"/>
      <c r="GK1383" s="8"/>
      <c r="GL1383" s="8"/>
      <c r="GM1383" s="8"/>
      <c r="GN1383" s="8"/>
      <c r="GO1383" s="8"/>
      <c r="GP1383" s="8"/>
      <c r="GQ1383" s="8"/>
      <c r="GR1383" s="8"/>
      <c r="GS1383" s="8"/>
      <c r="GT1383" s="8"/>
      <c r="GU1383" s="8"/>
      <c r="GV1383" s="8"/>
      <c r="GW1383" s="8"/>
      <c r="GX1383" s="8"/>
    </row>
    <row r="1384" spans="1:206" x14ac:dyDescent="0.3">
      <c r="A1384" s="32"/>
      <c r="B1384" s="23" t="s">
        <v>249</v>
      </c>
      <c r="C1384" s="33"/>
      <c r="D1384" s="33"/>
      <c r="E1384" s="23" t="s">
        <v>162</v>
      </c>
      <c r="F1384" s="23"/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8">
        <v>0</v>
      </c>
      <c r="BM1384" s="8">
        <v>0</v>
      </c>
      <c r="BN1384" s="8">
        <v>0</v>
      </c>
      <c r="BO1384" s="8">
        <v>0</v>
      </c>
      <c r="BP1384" s="8">
        <v>0</v>
      </c>
      <c r="BQ1384" s="8">
        <v>0</v>
      </c>
      <c r="BR1384" s="8">
        <v>0</v>
      </c>
      <c r="BS1384" s="8">
        <v>0</v>
      </c>
      <c r="BT1384" s="8">
        <v>0</v>
      </c>
      <c r="BU1384" s="8">
        <v>0</v>
      </c>
      <c r="BV1384" s="8">
        <v>0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8">
        <v>3.0788488872385049E-5</v>
      </c>
      <c r="CC1384" s="8">
        <v>3.0326874288826331E-5</v>
      </c>
      <c r="CD1384" s="8">
        <v>5.9147230777953103E-3</v>
      </c>
      <c r="CE1384" s="8">
        <v>9.100856051168899E-4</v>
      </c>
      <c r="CF1384" s="8">
        <v>1.140068466533892E-3</v>
      </c>
      <c r="CG1384" s="8">
        <v>7.8494529550655076E-4</v>
      </c>
      <c r="CH1384" s="8">
        <v>1.8968104393722959E-4</v>
      </c>
      <c r="CI1384" s="8">
        <v>2.273063685865215E-4</v>
      </c>
      <c r="CJ1384" s="8">
        <v>8.4761777764521574E-4</v>
      </c>
      <c r="CK1384" s="8">
        <v>1.600559317468798E-4</v>
      </c>
      <c r="CL1384" s="8">
        <v>3.2709668991728423E-5</v>
      </c>
      <c r="CM1384" s="8">
        <v>0.5</v>
      </c>
      <c r="CN1384" s="8">
        <v>0.1</v>
      </c>
      <c r="CO1384" s="8">
        <v>0.1</v>
      </c>
      <c r="CP1384" s="8">
        <v>0.1</v>
      </c>
      <c r="CQ1384" s="8">
        <v>0.1</v>
      </c>
      <c r="CR1384" s="8">
        <v>0.1</v>
      </c>
      <c r="CS1384" s="8">
        <v>0.89999999999999991</v>
      </c>
      <c r="CT1384" s="8">
        <v>0.1</v>
      </c>
      <c r="CU1384" s="8">
        <v>0.1</v>
      </c>
      <c r="CV1384" s="8">
        <v>0.1</v>
      </c>
      <c r="CW1384" s="8">
        <v>0.1</v>
      </c>
      <c r="CX1384" s="8">
        <v>0.1</v>
      </c>
      <c r="CY1384" s="8">
        <v>0.1</v>
      </c>
      <c r="CZ1384" s="8">
        <v>0.1</v>
      </c>
      <c r="DA1384" s="8">
        <v>7.1536932098216323E-3</v>
      </c>
      <c r="DB1384" s="8">
        <v>9.2846306790178371E-2</v>
      </c>
      <c r="DC1384" s="8">
        <v>0.1</v>
      </c>
      <c r="DD1384" s="8">
        <v>0.1</v>
      </c>
      <c r="DE1384" s="8">
        <v>0.1</v>
      </c>
      <c r="DF1384" s="8">
        <v>0.1</v>
      </c>
      <c r="DG1384" s="8">
        <v>0.1</v>
      </c>
      <c r="DH1384" s="8">
        <v>0.1</v>
      </c>
      <c r="DI1384" s="8">
        <v>8.74948541051557E-2</v>
      </c>
      <c r="DJ1384" s="8">
        <v>9.3980299011817946E-3</v>
      </c>
      <c r="DK1384" s="8">
        <v>2.2547617191051371E-3</v>
      </c>
      <c r="DL1384" s="8">
        <v>8.5235427455736799E-4</v>
      </c>
      <c r="DM1384" s="8">
        <v>0.1</v>
      </c>
      <c r="DN1384" s="8">
        <v>0.1</v>
      </c>
      <c r="DO1384" s="8">
        <v>0.1</v>
      </c>
      <c r="DP1384" s="8">
        <v>0.1</v>
      </c>
      <c r="DQ1384" s="8">
        <v>0.1</v>
      </c>
      <c r="DR1384" s="8">
        <v>0.1</v>
      </c>
      <c r="DS1384" s="8">
        <v>0.1</v>
      </c>
      <c r="DT1384" s="8">
        <v>0.2</v>
      </c>
      <c r="DU1384" s="8">
        <v>0.1</v>
      </c>
      <c r="DV1384" s="8">
        <v>0.1</v>
      </c>
      <c r="DW1384" s="8">
        <v>2.5176318975490691E-2</v>
      </c>
      <c r="DX1384" s="8">
        <v>7.4823681024509314E-2</v>
      </c>
      <c r="DY1384" s="8">
        <v>0.1</v>
      </c>
      <c r="DZ1384" s="8">
        <v>0.1</v>
      </c>
      <c r="EA1384" s="8">
        <v>0.1</v>
      </c>
      <c r="EB1384" s="8">
        <v>0.1</v>
      </c>
      <c r="EC1384" s="8">
        <v>0</v>
      </c>
      <c r="ED1384" s="8">
        <v>0</v>
      </c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  <c r="FK1384" s="8"/>
      <c r="FL1384" s="8"/>
      <c r="FM1384" s="8"/>
      <c r="FN1384" s="8"/>
      <c r="FO1384" s="8"/>
      <c r="FP1384" s="8"/>
      <c r="FQ1384" s="8"/>
      <c r="FR1384" s="8"/>
      <c r="FS1384" s="8"/>
      <c r="FT1384" s="8"/>
      <c r="FU1384" s="8"/>
      <c r="FV1384" s="8"/>
      <c r="FW1384" s="8"/>
      <c r="FX1384" s="8"/>
      <c r="FY1384" s="8"/>
      <c r="FZ1384" s="8"/>
      <c r="GA1384" s="8"/>
      <c r="GB1384" s="8"/>
      <c r="GC1384" s="8"/>
      <c r="GD1384" s="8"/>
      <c r="GE1384" s="8"/>
      <c r="GF1384" s="8"/>
      <c r="GG1384" s="8"/>
      <c r="GH1384" s="8"/>
      <c r="GI1384" s="8"/>
      <c r="GJ1384" s="8"/>
      <c r="GK1384" s="8"/>
      <c r="GL1384" s="8"/>
      <c r="GM1384" s="8"/>
      <c r="GN1384" s="8"/>
      <c r="GO1384" s="8"/>
      <c r="GP1384" s="8"/>
      <c r="GQ1384" s="8"/>
      <c r="GR1384" s="8"/>
      <c r="GS1384" s="8"/>
      <c r="GT1384" s="8"/>
      <c r="GU1384" s="8"/>
      <c r="GV1384" s="8"/>
      <c r="GW1384" s="8"/>
      <c r="GX1384" s="8"/>
    </row>
    <row r="1385" spans="1:206" x14ac:dyDescent="0.3">
      <c r="A1385" s="32"/>
      <c r="B1385" s="23" t="s">
        <v>250</v>
      </c>
      <c r="C1385" s="33"/>
      <c r="D1385" s="33"/>
      <c r="E1385" s="23" t="s">
        <v>162</v>
      </c>
      <c r="F1385" s="23"/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>
        <v>0</v>
      </c>
      <c r="BI1385" s="8">
        <v>0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8">
        <v>0</v>
      </c>
      <c r="BR1385" s="8">
        <v>0</v>
      </c>
      <c r="BS1385" s="8">
        <v>0</v>
      </c>
      <c r="BT1385" s="8">
        <v>0</v>
      </c>
      <c r="BU1385" s="8">
        <v>0</v>
      </c>
      <c r="BV1385" s="8">
        <v>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8">
        <v>3.0788488872385049E-5</v>
      </c>
      <c r="CC1385" s="8">
        <v>3.0326874288826331E-5</v>
      </c>
      <c r="CD1385" s="8">
        <v>5.9147230777953103E-3</v>
      </c>
      <c r="CE1385" s="8">
        <v>9.100856051168899E-4</v>
      </c>
      <c r="CF1385" s="8">
        <v>1.140068466533892E-3</v>
      </c>
      <c r="CG1385" s="8">
        <v>7.8494529550655076E-4</v>
      </c>
      <c r="CH1385" s="8">
        <v>1.8968104393722959E-4</v>
      </c>
      <c r="CI1385" s="8">
        <v>2.273063685865215E-4</v>
      </c>
      <c r="CJ1385" s="8">
        <v>8.4761777764521574E-4</v>
      </c>
      <c r="CK1385" s="8">
        <v>1.600559317468798E-4</v>
      </c>
      <c r="CL1385" s="8">
        <v>3.2709668991728423E-5</v>
      </c>
      <c r="CM1385" s="8">
        <v>0.5</v>
      </c>
      <c r="CN1385" s="8">
        <v>0.1</v>
      </c>
      <c r="CO1385" s="8">
        <v>0.1</v>
      </c>
      <c r="CP1385" s="8">
        <v>0.1</v>
      </c>
      <c r="CQ1385" s="8">
        <v>0.1</v>
      </c>
      <c r="CR1385" s="8">
        <v>0.1</v>
      </c>
      <c r="CS1385" s="8">
        <v>0.89999999999999991</v>
      </c>
      <c r="CT1385" s="8">
        <v>0.1</v>
      </c>
      <c r="CU1385" s="8">
        <v>0.1</v>
      </c>
      <c r="CV1385" s="8">
        <v>0.1</v>
      </c>
      <c r="CW1385" s="8">
        <v>0.1</v>
      </c>
      <c r="CX1385" s="8">
        <v>0.1</v>
      </c>
      <c r="CY1385" s="8">
        <v>0.1</v>
      </c>
      <c r="CZ1385" s="8">
        <v>0.1</v>
      </c>
      <c r="DA1385" s="8">
        <v>7.1536932098216323E-3</v>
      </c>
      <c r="DB1385" s="8">
        <v>9.2846306790178371E-2</v>
      </c>
      <c r="DC1385" s="8">
        <v>0.1</v>
      </c>
      <c r="DD1385" s="8">
        <v>0.1</v>
      </c>
      <c r="DE1385" s="8">
        <v>0.1</v>
      </c>
      <c r="DF1385" s="8">
        <v>0.1</v>
      </c>
      <c r="DG1385" s="8">
        <v>0.1</v>
      </c>
      <c r="DH1385" s="8">
        <v>0.1</v>
      </c>
      <c r="DI1385" s="8">
        <v>8.74948541051557E-2</v>
      </c>
      <c r="DJ1385" s="8">
        <v>9.3980299011817946E-3</v>
      </c>
      <c r="DK1385" s="8">
        <v>2.2547617191051371E-3</v>
      </c>
      <c r="DL1385" s="8">
        <v>8.5235427455736799E-4</v>
      </c>
      <c r="DM1385" s="8">
        <v>0.1</v>
      </c>
      <c r="DN1385" s="8">
        <v>0.1</v>
      </c>
      <c r="DO1385" s="8">
        <v>0.1</v>
      </c>
      <c r="DP1385" s="8">
        <v>0.1</v>
      </c>
      <c r="DQ1385" s="8">
        <v>0.1</v>
      </c>
      <c r="DR1385" s="8">
        <v>0.1</v>
      </c>
      <c r="DS1385" s="8">
        <v>0.1</v>
      </c>
      <c r="DT1385" s="8">
        <v>0.2</v>
      </c>
      <c r="DU1385" s="8">
        <v>0.1</v>
      </c>
      <c r="DV1385" s="8">
        <v>0.1</v>
      </c>
      <c r="DW1385" s="8">
        <v>2.5176318975490691E-2</v>
      </c>
      <c r="DX1385" s="8">
        <v>7.4823681024509314E-2</v>
      </c>
      <c r="DY1385" s="8">
        <v>0.1</v>
      </c>
      <c r="DZ1385" s="8">
        <v>0.1</v>
      </c>
      <c r="EA1385" s="8">
        <v>0.1</v>
      </c>
      <c r="EB1385" s="8">
        <v>0.1</v>
      </c>
      <c r="EC1385" s="8">
        <v>0</v>
      </c>
      <c r="ED1385" s="8">
        <v>0</v>
      </c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/>
      <c r="GC1385" s="8"/>
      <c r="GD1385" s="8"/>
      <c r="GE1385" s="8"/>
      <c r="GF1385" s="8"/>
      <c r="GG1385" s="8"/>
      <c r="GH1385" s="8"/>
      <c r="GI1385" s="8"/>
      <c r="GJ1385" s="8"/>
      <c r="GK1385" s="8"/>
      <c r="GL1385" s="8"/>
      <c r="GM1385" s="8"/>
      <c r="GN1385" s="8"/>
      <c r="GO1385" s="8"/>
      <c r="GP1385" s="8"/>
      <c r="GQ1385" s="8"/>
      <c r="GR1385" s="8"/>
      <c r="GS1385" s="8"/>
      <c r="GT1385" s="8"/>
      <c r="GU1385" s="8"/>
      <c r="GV1385" s="8"/>
      <c r="GW1385" s="8"/>
      <c r="GX1385" s="8"/>
    </row>
    <row r="1386" spans="1:206" x14ac:dyDescent="0.3">
      <c r="A1386" s="32"/>
      <c r="B1386" s="23" t="s">
        <v>251</v>
      </c>
      <c r="C1386" s="33"/>
      <c r="D1386" s="33"/>
      <c r="E1386" s="23" t="s">
        <v>162</v>
      </c>
      <c r="F1386" s="23"/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8">
        <v>0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>
        <v>0</v>
      </c>
      <c r="BU1386" s="8">
        <v>0</v>
      </c>
      <c r="BV1386" s="8">
        <v>0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8">
        <v>3.0788488872385049E-5</v>
      </c>
      <c r="CC1386" s="8">
        <v>3.0326874288826331E-5</v>
      </c>
      <c r="CD1386" s="8">
        <v>5.9147230777953103E-3</v>
      </c>
      <c r="CE1386" s="8">
        <v>9.100856051168899E-4</v>
      </c>
      <c r="CF1386" s="8">
        <v>1.140068466533892E-3</v>
      </c>
      <c r="CG1386" s="8">
        <v>7.8494529550655076E-4</v>
      </c>
      <c r="CH1386" s="8">
        <v>1.8968104393722959E-4</v>
      </c>
      <c r="CI1386" s="8">
        <v>2.273063685865215E-4</v>
      </c>
      <c r="CJ1386" s="8">
        <v>8.4761777764521574E-4</v>
      </c>
      <c r="CK1386" s="8">
        <v>1.600559317468798E-4</v>
      </c>
      <c r="CL1386" s="8">
        <v>3.2709668991728423E-5</v>
      </c>
      <c r="CM1386" s="8">
        <v>0.5</v>
      </c>
      <c r="CN1386" s="8">
        <v>0.1</v>
      </c>
      <c r="CO1386" s="8">
        <v>0.1</v>
      </c>
      <c r="CP1386" s="8">
        <v>0.1</v>
      </c>
      <c r="CQ1386" s="8">
        <v>0.1</v>
      </c>
      <c r="CR1386" s="8">
        <v>0.1</v>
      </c>
      <c r="CS1386" s="8">
        <v>0.89999999999999991</v>
      </c>
      <c r="CT1386" s="8">
        <v>0.1</v>
      </c>
      <c r="CU1386" s="8">
        <v>0.1</v>
      </c>
      <c r="CV1386" s="8">
        <v>0.1</v>
      </c>
      <c r="CW1386" s="8">
        <v>0.1</v>
      </c>
      <c r="CX1386" s="8">
        <v>0.1</v>
      </c>
      <c r="CY1386" s="8">
        <v>0.1</v>
      </c>
      <c r="CZ1386" s="8">
        <v>0.1</v>
      </c>
      <c r="DA1386" s="8">
        <v>7.1536932098216323E-3</v>
      </c>
      <c r="DB1386" s="8">
        <v>9.2846306790178371E-2</v>
      </c>
      <c r="DC1386" s="8">
        <v>0.1</v>
      </c>
      <c r="DD1386" s="8">
        <v>0.1</v>
      </c>
      <c r="DE1386" s="8">
        <v>0.1</v>
      </c>
      <c r="DF1386" s="8">
        <v>0.1</v>
      </c>
      <c r="DG1386" s="8">
        <v>0.1</v>
      </c>
      <c r="DH1386" s="8">
        <v>0.1</v>
      </c>
      <c r="DI1386" s="8">
        <v>8.74948541051557E-2</v>
      </c>
      <c r="DJ1386" s="8">
        <v>9.3980299011817946E-3</v>
      </c>
      <c r="DK1386" s="8">
        <v>2.2547617191051371E-3</v>
      </c>
      <c r="DL1386" s="8">
        <v>8.5235427455736799E-4</v>
      </c>
      <c r="DM1386" s="8">
        <v>0.1</v>
      </c>
      <c r="DN1386" s="8">
        <v>0.1</v>
      </c>
      <c r="DO1386" s="8">
        <v>0.1</v>
      </c>
      <c r="DP1386" s="8">
        <v>0.1</v>
      </c>
      <c r="DQ1386" s="8">
        <v>0.1</v>
      </c>
      <c r="DR1386" s="8">
        <v>0.1</v>
      </c>
      <c r="DS1386" s="8">
        <v>0.1</v>
      </c>
      <c r="DT1386" s="8">
        <v>0.2</v>
      </c>
      <c r="DU1386" s="8">
        <v>0.1</v>
      </c>
      <c r="DV1386" s="8">
        <v>0.1</v>
      </c>
      <c r="DW1386" s="8">
        <v>2.5176318975490691E-2</v>
      </c>
      <c r="DX1386" s="8">
        <v>7.4823681024509314E-2</v>
      </c>
      <c r="DY1386" s="8">
        <v>0.1</v>
      </c>
      <c r="DZ1386" s="8">
        <v>0.1</v>
      </c>
      <c r="EA1386" s="8">
        <v>0.1</v>
      </c>
      <c r="EB1386" s="8">
        <v>0.1</v>
      </c>
      <c r="EC1386" s="8">
        <v>0</v>
      </c>
      <c r="ED1386" s="8">
        <v>0</v>
      </c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  <c r="FK1386" s="8"/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/>
      <c r="GC1386" s="8"/>
      <c r="GD1386" s="8"/>
      <c r="GE1386" s="8"/>
      <c r="GF1386" s="8"/>
      <c r="GG1386" s="8"/>
      <c r="GH1386" s="8"/>
      <c r="GI1386" s="8"/>
      <c r="GJ1386" s="8"/>
      <c r="GK1386" s="8"/>
      <c r="GL1386" s="8"/>
      <c r="GM1386" s="8"/>
      <c r="GN1386" s="8"/>
      <c r="GO1386" s="8"/>
      <c r="GP1386" s="8"/>
      <c r="GQ1386" s="8"/>
      <c r="GR1386" s="8"/>
      <c r="GS1386" s="8"/>
      <c r="GT1386" s="8"/>
      <c r="GU1386" s="8"/>
      <c r="GV1386" s="8"/>
      <c r="GW1386" s="8"/>
      <c r="GX1386" s="8"/>
    </row>
    <row r="1387" spans="1:206" x14ac:dyDescent="0.3">
      <c r="A1387" s="32"/>
      <c r="B1387" s="23" t="s">
        <v>252</v>
      </c>
      <c r="C1387" s="33"/>
      <c r="D1387" s="33"/>
      <c r="E1387" s="23" t="s">
        <v>162</v>
      </c>
      <c r="F1387" s="23"/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8">
        <v>0</v>
      </c>
      <c r="BB1387" s="8">
        <v>0</v>
      </c>
      <c r="BC1387" s="8">
        <v>0</v>
      </c>
      <c r="BD1387" s="8">
        <v>0</v>
      </c>
      <c r="BE1387" s="8">
        <v>0</v>
      </c>
      <c r="BF1387" s="8">
        <v>0</v>
      </c>
      <c r="BG1387" s="8">
        <v>0</v>
      </c>
      <c r="BH1387" s="8">
        <v>0</v>
      </c>
      <c r="BI1387" s="8">
        <v>0</v>
      </c>
      <c r="BJ1387" s="8">
        <v>0</v>
      </c>
      <c r="BK1387" s="8">
        <v>0</v>
      </c>
      <c r="BL1387" s="8">
        <v>0</v>
      </c>
      <c r="BM1387" s="8">
        <v>0</v>
      </c>
      <c r="BN1387" s="8">
        <v>0</v>
      </c>
      <c r="BO1387" s="8">
        <v>0</v>
      </c>
      <c r="BP1387" s="8">
        <v>0</v>
      </c>
      <c r="BQ1387" s="8">
        <v>0</v>
      </c>
      <c r="BR1387" s="8">
        <v>0</v>
      </c>
      <c r="BS1387" s="8">
        <v>0</v>
      </c>
      <c r="BT1387" s="8">
        <v>0</v>
      </c>
      <c r="BU1387" s="8">
        <v>0</v>
      </c>
      <c r="BV1387" s="8">
        <v>0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8">
        <v>3.0788488872385049E-5</v>
      </c>
      <c r="CC1387" s="8">
        <v>3.0326874288826331E-5</v>
      </c>
      <c r="CD1387" s="8">
        <v>5.9147230777953103E-3</v>
      </c>
      <c r="CE1387" s="8">
        <v>9.100856051168899E-4</v>
      </c>
      <c r="CF1387" s="8">
        <v>1.140068466533892E-3</v>
      </c>
      <c r="CG1387" s="8">
        <v>7.8494529550655076E-4</v>
      </c>
      <c r="CH1387" s="8">
        <v>1.8968104393722959E-4</v>
      </c>
      <c r="CI1387" s="8">
        <v>2.273063685865215E-4</v>
      </c>
      <c r="CJ1387" s="8">
        <v>8.4761777764521574E-4</v>
      </c>
      <c r="CK1387" s="8">
        <v>1.600559317468798E-4</v>
      </c>
      <c r="CL1387" s="8">
        <v>3.2709668991728423E-5</v>
      </c>
      <c r="CM1387" s="8">
        <v>0.5</v>
      </c>
      <c r="CN1387" s="8">
        <v>0.1</v>
      </c>
      <c r="CO1387" s="8">
        <v>0.1</v>
      </c>
      <c r="CP1387" s="8">
        <v>0.1</v>
      </c>
      <c r="CQ1387" s="8">
        <v>0.1</v>
      </c>
      <c r="CR1387" s="8">
        <v>0.1</v>
      </c>
      <c r="CS1387" s="8">
        <v>0.89999999999999991</v>
      </c>
      <c r="CT1387" s="8">
        <v>0.1</v>
      </c>
      <c r="CU1387" s="8">
        <v>0.1</v>
      </c>
      <c r="CV1387" s="8">
        <v>0.1</v>
      </c>
      <c r="CW1387" s="8">
        <v>0.1</v>
      </c>
      <c r="CX1387" s="8">
        <v>0.1</v>
      </c>
      <c r="CY1387" s="8">
        <v>0.1</v>
      </c>
      <c r="CZ1387" s="8">
        <v>0.1</v>
      </c>
      <c r="DA1387" s="8">
        <v>7.1536932098216323E-3</v>
      </c>
      <c r="DB1387" s="8">
        <v>9.2846306790178371E-2</v>
      </c>
      <c r="DC1387" s="8">
        <v>0.1</v>
      </c>
      <c r="DD1387" s="8">
        <v>0.1</v>
      </c>
      <c r="DE1387" s="8">
        <v>0.1</v>
      </c>
      <c r="DF1387" s="8">
        <v>0.1</v>
      </c>
      <c r="DG1387" s="8">
        <v>0.1</v>
      </c>
      <c r="DH1387" s="8">
        <v>0.1</v>
      </c>
      <c r="DI1387" s="8">
        <v>8.74948541051557E-2</v>
      </c>
      <c r="DJ1387" s="8">
        <v>9.3980299011817946E-3</v>
      </c>
      <c r="DK1387" s="8">
        <v>2.2547617191051371E-3</v>
      </c>
      <c r="DL1387" s="8">
        <v>8.5235427455736799E-4</v>
      </c>
      <c r="DM1387" s="8">
        <v>0.1</v>
      </c>
      <c r="DN1387" s="8">
        <v>0.1</v>
      </c>
      <c r="DO1387" s="8">
        <v>0.1</v>
      </c>
      <c r="DP1387" s="8">
        <v>0.1</v>
      </c>
      <c r="DQ1387" s="8">
        <v>0.1</v>
      </c>
      <c r="DR1387" s="8">
        <v>0.1</v>
      </c>
      <c r="DS1387" s="8">
        <v>0.1</v>
      </c>
      <c r="DT1387" s="8">
        <v>0.2</v>
      </c>
      <c r="DU1387" s="8">
        <v>0.1</v>
      </c>
      <c r="DV1387" s="8">
        <v>0.1</v>
      </c>
      <c r="DW1387" s="8">
        <v>2.5176318975490691E-2</v>
      </c>
      <c r="DX1387" s="8">
        <v>7.4823681024509314E-2</v>
      </c>
      <c r="DY1387" s="8">
        <v>0.1</v>
      </c>
      <c r="DZ1387" s="8">
        <v>0.1</v>
      </c>
      <c r="EA1387" s="8">
        <v>0.1</v>
      </c>
      <c r="EB1387" s="8">
        <v>0.1</v>
      </c>
      <c r="EC1387" s="8">
        <v>0</v>
      </c>
      <c r="ED1387" s="8">
        <v>0</v>
      </c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  <c r="FK1387" s="8"/>
      <c r="FL1387" s="8"/>
      <c r="FM1387" s="8"/>
      <c r="FN1387" s="8"/>
      <c r="FO1387" s="8"/>
      <c r="FP1387" s="8"/>
      <c r="FQ1387" s="8"/>
      <c r="FR1387" s="8"/>
      <c r="FS1387" s="8"/>
      <c r="FT1387" s="8"/>
      <c r="FU1387" s="8"/>
      <c r="FV1387" s="8"/>
      <c r="FW1387" s="8"/>
      <c r="FX1387" s="8"/>
      <c r="FY1387" s="8"/>
      <c r="FZ1387" s="8"/>
      <c r="GA1387" s="8"/>
      <c r="GB1387" s="8"/>
      <c r="GC1387" s="8"/>
      <c r="GD1387" s="8"/>
      <c r="GE1387" s="8"/>
      <c r="GF1387" s="8"/>
      <c r="GG1387" s="8"/>
      <c r="GH1387" s="8"/>
      <c r="GI1387" s="8"/>
      <c r="GJ1387" s="8"/>
      <c r="GK1387" s="8"/>
      <c r="GL1387" s="8"/>
      <c r="GM1387" s="8"/>
      <c r="GN1387" s="8"/>
      <c r="GO1387" s="8"/>
      <c r="GP1387" s="8"/>
      <c r="GQ1387" s="8"/>
      <c r="GR1387" s="8"/>
      <c r="GS1387" s="8"/>
      <c r="GT1387" s="8"/>
      <c r="GU1387" s="8"/>
      <c r="GV1387" s="8"/>
      <c r="GW1387" s="8"/>
      <c r="GX1387" s="8"/>
    </row>
    <row r="1388" spans="1:206" x14ac:dyDescent="0.3">
      <c r="A1388" s="32"/>
      <c r="B1388" s="23" t="s">
        <v>253</v>
      </c>
      <c r="C1388" s="33"/>
      <c r="D1388" s="33"/>
      <c r="E1388" s="23" t="s">
        <v>162</v>
      </c>
      <c r="F1388" s="23"/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8">
        <v>0</v>
      </c>
      <c r="BM1388" s="8">
        <v>0</v>
      </c>
      <c r="BN1388" s="8">
        <v>0</v>
      </c>
      <c r="BO1388" s="8">
        <v>0</v>
      </c>
      <c r="BP1388" s="8">
        <v>0</v>
      </c>
      <c r="BQ1388" s="8">
        <v>0</v>
      </c>
      <c r="BR1388" s="8">
        <v>0</v>
      </c>
      <c r="BS1388" s="8">
        <v>0</v>
      </c>
      <c r="BT1388" s="8">
        <v>0</v>
      </c>
      <c r="BU1388" s="8">
        <v>0</v>
      </c>
      <c r="BV1388" s="8">
        <v>0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8">
        <v>3.0788488872385049E-5</v>
      </c>
      <c r="CC1388" s="8">
        <v>3.0326874288826331E-5</v>
      </c>
      <c r="CD1388" s="8">
        <v>5.9147230777953103E-3</v>
      </c>
      <c r="CE1388" s="8">
        <v>9.100856051168899E-4</v>
      </c>
      <c r="CF1388" s="8">
        <v>1.140068466533892E-3</v>
      </c>
      <c r="CG1388" s="8">
        <v>7.8494529550655076E-4</v>
      </c>
      <c r="CH1388" s="8">
        <v>1.8968104393722959E-4</v>
      </c>
      <c r="CI1388" s="8">
        <v>2.273063685865215E-4</v>
      </c>
      <c r="CJ1388" s="8">
        <v>8.4761777764521574E-4</v>
      </c>
      <c r="CK1388" s="8">
        <v>1.600559317468798E-4</v>
      </c>
      <c r="CL1388" s="8">
        <v>3.2709668991728423E-5</v>
      </c>
      <c r="CM1388" s="8">
        <v>0.5</v>
      </c>
      <c r="CN1388" s="8">
        <v>0.1</v>
      </c>
      <c r="CO1388" s="8">
        <v>0.1</v>
      </c>
      <c r="CP1388" s="8">
        <v>0.1</v>
      </c>
      <c r="CQ1388" s="8">
        <v>0.1</v>
      </c>
      <c r="CR1388" s="8">
        <v>0.1</v>
      </c>
      <c r="CS1388" s="8">
        <v>0.89999999999999991</v>
      </c>
      <c r="CT1388" s="8">
        <v>0.1</v>
      </c>
      <c r="CU1388" s="8">
        <v>0.1</v>
      </c>
      <c r="CV1388" s="8">
        <v>0.1</v>
      </c>
      <c r="CW1388" s="8">
        <v>0.1</v>
      </c>
      <c r="CX1388" s="8">
        <v>0.1</v>
      </c>
      <c r="CY1388" s="8">
        <v>0.1</v>
      </c>
      <c r="CZ1388" s="8">
        <v>0.1</v>
      </c>
      <c r="DA1388" s="8">
        <v>7.1536932098216323E-3</v>
      </c>
      <c r="DB1388" s="8">
        <v>9.2846306790178371E-2</v>
      </c>
      <c r="DC1388" s="8">
        <v>0.1</v>
      </c>
      <c r="DD1388" s="8">
        <v>0.1</v>
      </c>
      <c r="DE1388" s="8">
        <v>0.1</v>
      </c>
      <c r="DF1388" s="8">
        <v>0.1</v>
      </c>
      <c r="DG1388" s="8">
        <v>0.1</v>
      </c>
      <c r="DH1388" s="8">
        <v>0.1</v>
      </c>
      <c r="DI1388" s="8">
        <v>8.74948541051557E-2</v>
      </c>
      <c r="DJ1388" s="8">
        <v>9.3980299011817946E-3</v>
      </c>
      <c r="DK1388" s="8">
        <v>2.2547617191051371E-3</v>
      </c>
      <c r="DL1388" s="8">
        <v>8.5235427455736799E-4</v>
      </c>
      <c r="DM1388" s="8">
        <v>0.1</v>
      </c>
      <c r="DN1388" s="8">
        <v>0.1</v>
      </c>
      <c r="DO1388" s="8">
        <v>0.1</v>
      </c>
      <c r="DP1388" s="8">
        <v>0.1</v>
      </c>
      <c r="DQ1388" s="8">
        <v>0.1</v>
      </c>
      <c r="DR1388" s="8">
        <v>0.1</v>
      </c>
      <c r="DS1388" s="8">
        <v>0.1</v>
      </c>
      <c r="DT1388" s="8">
        <v>0.2</v>
      </c>
      <c r="DU1388" s="8">
        <v>0.1</v>
      </c>
      <c r="DV1388" s="8">
        <v>0.1</v>
      </c>
      <c r="DW1388" s="8">
        <v>2.5176318975490691E-2</v>
      </c>
      <c r="DX1388" s="8">
        <v>7.4823681024509314E-2</v>
      </c>
      <c r="DY1388" s="8">
        <v>0.1</v>
      </c>
      <c r="DZ1388" s="8">
        <v>0.1</v>
      </c>
      <c r="EA1388" s="8">
        <v>0.1</v>
      </c>
      <c r="EB1388" s="8">
        <v>0.1</v>
      </c>
      <c r="EC1388" s="8">
        <v>0</v>
      </c>
      <c r="ED1388" s="8">
        <v>0</v>
      </c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  <c r="FK1388" s="8"/>
      <c r="FL1388" s="8"/>
      <c r="FM1388" s="8"/>
      <c r="FN1388" s="8"/>
      <c r="FO1388" s="8"/>
      <c r="FP1388" s="8"/>
      <c r="FQ1388" s="8"/>
      <c r="FR1388" s="8"/>
      <c r="FS1388" s="8"/>
      <c r="FT1388" s="8"/>
      <c r="FU1388" s="8"/>
      <c r="FV1388" s="8"/>
      <c r="FW1388" s="8"/>
      <c r="FX1388" s="8"/>
      <c r="FY1388" s="8"/>
      <c r="FZ1388" s="8"/>
      <c r="GA1388" s="8"/>
      <c r="GB1388" s="8"/>
      <c r="GC1388" s="8"/>
      <c r="GD1388" s="8"/>
      <c r="GE1388" s="8"/>
      <c r="GF1388" s="8"/>
      <c r="GG1388" s="8"/>
      <c r="GH1388" s="8"/>
      <c r="GI1388" s="8"/>
      <c r="GJ1388" s="8"/>
      <c r="GK1388" s="8"/>
      <c r="GL1388" s="8"/>
      <c r="GM1388" s="8"/>
      <c r="GN1388" s="8"/>
      <c r="GO1388" s="8"/>
      <c r="GP1388" s="8"/>
      <c r="GQ1388" s="8"/>
      <c r="GR1388" s="8"/>
      <c r="GS1388" s="8"/>
      <c r="GT1388" s="8"/>
      <c r="GU1388" s="8"/>
      <c r="GV1388" s="8"/>
      <c r="GW1388" s="8"/>
      <c r="GX1388" s="8"/>
    </row>
    <row r="1389" spans="1:206" x14ac:dyDescent="0.3">
      <c r="A1389" s="32"/>
      <c r="B1389" s="23" t="s">
        <v>254</v>
      </c>
      <c r="C1389" s="33"/>
      <c r="D1389" s="33"/>
      <c r="E1389" s="23" t="s">
        <v>162</v>
      </c>
      <c r="F1389" s="23"/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>
        <v>0</v>
      </c>
      <c r="BI1389" s="8">
        <v>0</v>
      </c>
      <c r="BJ1389" s="8">
        <v>0</v>
      </c>
      <c r="BK1389" s="8">
        <v>0</v>
      </c>
      <c r="BL1389" s="8">
        <v>0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BR1389" s="8">
        <v>0</v>
      </c>
      <c r="BS1389" s="8">
        <v>0</v>
      </c>
      <c r="BT1389" s="8">
        <v>0</v>
      </c>
      <c r="BU1389" s="8">
        <v>0</v>
      </c>
      <c r="BV1389" s="8">
        <v>0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8">
        <v>3.0788488872385049E-5</v>
      </c>
      <c r="CC1389" s="8">
        <v>3.0326874288826331E-5</v>
      </c>
      <c r="CD1389" s="8">
        <v>5.9147230777953103E-3</v>
      </c>
      <c r="CE1389" s="8">
        <v>9.100856051168899E-4</v>
      </c>
      <c r="CF1389" s="8">
        <v>1.140068466533892E-3</v>
      </c>
      <c r="CG1389" s="8">
        <v>7.8494529550655076E-4</v>
      </c>
      <c r="CH1389" s="8">
        <v>1.8968104393722959E-4</v>
      </c>
      <c r="CI1389" s="8">
        <v>2.273063685865215E-4</v>
      </c>
      <c r="CJ1389" s="8">
        <v>8.4761777764521574E-4</v>
      </c>
      <c r="CK1389" s="8">
        <v>1.600559317468798E-4</v>
      </c>
      <c r="CL1389" s="8">
        <v>3.2709668991728423E-5</v>
      </c>
      <c r="CM1389" s="8">
        <v>0.5</v>
      </c>
      <c r="CN1389" s="8">
        <v>0.1</v>
      </c>
      <c r="CO1389" s="8">
        <v>0.1</v>
      </c>
      <c r="CP1389" s="8">
        <v>0.1</v>
      </c>
      <c r="CQ1389" s="8">
        <v>0.1</v>
      </c>
      <c r="CR1389" s="8">
        <v>0.1</v>
      </c>
      <c r="CS1389" s="8">
        <v>0.89999999999999991</v>
      </c>
      <c r="CT1389" s="8">
        <v>0.1</v>
      </c>
      <c r="CU1389" s="8">
        <v>0.1</v>
      </c>
      <c r="CV1389" s="8">
        <v>0.1</v>
      </c>
      <c r="CW1389" s="8">
        <v>0.1</v>
      </c>
      <c r="CX1389" s="8">
        <v>0.1</v>
      </c>
      <c r="CY1389" s="8">
        <v>0.1</v>
      </c>
      <c r="CZ1389" s="8">
        <v>0.1</v>
      </c>
      <c r="DA1389" s="8">
        <v>7.1536932098216323E-3</v>
      </c>
      <c r="DB1389" s="8">
        <v>9.2846306790178371E-2</v>
      </c>
      <c r="DC1389" s="8">
        <v>0.1</v>
      </c>
      <c r="DD1389" s="8">
        <v>0.1</v>
      </c>
      <c r="DE1389" s="8">
        <v>0.1</v>
      </c>
      <c r="DF1389" s="8">
        <v>0.1</v>
      </c>
      <c r="DG1389" s="8">
        <v>0.1</v>
      </c>
      <c r="DH1389" s="8">
        <v>0.1</v>
      </c>
      <c r="DI1389" s="8">
        <v>8.74948541051557E-2</v>
      </c>
      <c r="DJ1389" s="8">
        <v>9.3980299011817946E-3</v>
      </c>
      <c r="DK1389" s="8">
        <v>2.2547617191051371E-3</v>
      </c>
      <c r="DL1389" s="8">
        <v>8.5235427455736799E-4</v>
      </c>
      <c r="DM1389" s="8">
        <v>0.1</v>
      </c>
      <c r="DN1389" s="8">
        <v>0.1</v>
      </c>
      <c r="DO1389" s="8">
        <v>0.1</v>
      </c>
      <c r="DP1389" s="8">
        <v>0.1</v>
      </c>
      <c r="DQ1389" s="8">
        <v>0.1</v>
      </c>
      <c r="DR1389" s="8">
        <v>0.1</v>
      </c>
      <c r="DS1389" s="8">
        <v>0.1</v>
      </c>
      <c r="DT1389" s="8">
        <v>0.2</v>
      </c>
      <c r="DU1389" s="8">
        <v>0.1</v>
      </c>
      <c r="DV1389" s="8">
        <v>0.1</v>
      </c>
      <c r="DW1389" s="8">
        <v>2.5176318975490691E-2</v>
      </c>
      <c r="DX1389" s="8">
        <v>7.4823681024509314E-2</v>
      </c>
      <c r="DY1389" s="8">
        <v>0.1</v>
      </c>
      <c r="DZ1389" s="8">
        <v>0.1</v>
      </c>
      <c r="EA1389" s="8">
        <v>0.1</v>
      </c>
      <c r="EB1389" s="8">
        <v>0.1</v>
      </c>
      <c r="EC1389" s="8">
        <v>0</v>
      </c>
      <c r="ED1389" s="8">
        <v>0</v>
      </c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  <c r="FK1389" s="8"/>
      <c r="FL1389" s="8"/>
      <c r="FM1389" s="8"/>
      <c r="FN1389" s="8"/>
      <c r="FO1389" s="8"/>
      <c r="FP1389" s="8"/>
      <c r="FQ1389" s="8"/>
      <c r="FR1389" s="8"/>
      <c r="FS1389" s="8"/>
      <c r="FT1389" s="8"/>
      <c r="FU1389" s="8"/>
      <c r="FV1389" s="8"/>
      <c r="FW1389" s="8"/>
      <c r="FX1389" s="8"/>
      <c r="FY1389" s="8"/>
      <c r="FZ1389" s="8"/>
      <c r="GA1389" s="8"/>
      <c r="GB1389" s="8"/>
      <c r="GC1389" s="8"/>
      <c r="GD1389" s="8"/>
      <c r="GE1389" s="8"/>
      <c r="GF1389" s="8"/>
      <c r="GG1389" s="8"/>
      <c r="GH1389" s="8"/>
      <c r="GI1389" s="8"/>
      <c r="GJ1389" s="8"/>
      <c r="GK1389" s="8"/>
      <c r="GL1389" s="8"/>
      <c r="GM1389" s="8"/>
      <c r="GN1389" s="8"/>
      <c r="GO1389" s="8"/>
      <c r="GP1389" s="8"/>
      <c r="GQ1389" s="8"/>
      <c r="GR1389" s="8"/>
      <c r="GS1389" s="8"/>
      <c r="GT1389" s="8"/>
      <c r="GU1389" s="8"/>
      <c r="GV1389" s="8"/>
      <c r="GW1389" s="8"/>
      <c r="GX1389" s="8"/>
    </row>
    <row r="1390" spans="1:206" x14ac:dyDescent="0.3">
      <c r="A1390" s="32"/>
      <c r="B1390" s="23" t="s">
        <v>255</v>
      </c>
      <c r="C1390" s="33"/>
      <c r="D1390" s="33"/>
      <c r="E1390" s="23" t="s">
        <v>162</v>
      </c>
      <c r="F1390" s="23"/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0</v>
      </c>
      <c r="BQ1390" s="8">
        <v>0</v>
      </c>
      <c r="BR1390" s="8">
        <v>0</v>
      </c>
      <c r="BS1390" s="8">
        <v>0</v>
      </c>
      <c r="BT1390" s="8">
        <v>0</v>
      </c>
      <c r="BU1390" s="8">
        <v>0</v>
      </c>
      <c r="BV1390" s="8">
        <v>0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8">
        <v>3.0788488872385049E-5</v>
      </c>
      <c r="CC1390" s="8">
        <v>3.0326874288826331E-5</v>
      </c>
      <c r="CD1390" s="8">
        <v>5.9147230777953103E-3</v>
      </c>
      <c r="CE1390" s="8">
        <v>9.100856051168899E-4</v>
      </c>
      <c r="CF1390" s="8">
        <v>1.140068466533892E-3</v>
      </c>
      <c r="CG1390" s="8">
        <v>7.8494529550655076E-4</v>
      </c>
      <c r="CH1390" s="8">
        <v>1.8968104393722959E-4</v>
      </c>
      <c r="CI1390" s="8">
        <v>2.273063685865215E-4</v>
      </c>
      <c r="CJ1390" s="8">
        <v>8.4761777764521574E-4</v>
      </c>
      <c r="CK1390" s="8">
        <v>1.600559317468798E-4</v>
      </c>
      <c r="CL1390" s="8">
        <v>3.2709668991728423E-5</v>
      </c>
      <c r="CM1390" s="8">
        <v>0.5</v>
      </c>
      <c r="CN1390" s="8">
        <v>0.1</v>
      </c>
      <c r="CO1390" s="8">
        <v>0.1</v>
      </c>
      <c r="CP1390" s="8">
        <v>0.1</v>
      </c>
      <c r="CQ1390" s="8">
        <v>0.1</v>
      </c>
      <c r="CR1390" s="8">
        <v>0.1</v>
      </c>
      <c r="CS1390" s="8">
        <v>0.89999999999999991</v>
      </c>
      <c r="CT1390" s="8">
        <v>0.1</v>
      </c>
      <c r="CU1390" s="8">
        <v>0.1</v>
      </c>
      <c r="CV1390" s="8">
        <v>0.1</v>
      </c>
      <c r="CW1390" s="8">
        <v>0.1</v>
      </c>
      <c r="CX1390" s="8">
        <v>0.1</v>
      </c>
      <c r="CY1390" s="8">
        <v>0.1</v>
      </c>
      <c r="CZ1390" s="8">
        <v>0.1</v>
      </c>
      <c r="DA1390" s="8">
        <v>7.1536932098216323E-3</v>
      </c>
      <c r="DB1390" s="8">
        <v>9.2846306790178371E-2</v>
      </c>
      <c r="DC1390" s="8">
        <v>0.1</v>
      </c>
      <c r="DD1390" s="8">
        <v>0.1</v>
      </c>
      <c r="DE1390" s="8">
        <v>0.1</v>
      </c>
      <c r="DF1390" s="8">
        <v>0.1</v>
      </c>
      <c r="DG1390" s="8">
        <v>0.1</v>
      </c>
      <c r="DH1390" s="8">
        <v>0.1</v>
      </c>
      <c r="DI1390" s="8">
        <v>8.74948541051557E-2</v>
      </c>
      <c r="DJ1390" s="8">
        <v>9.3980299011817946E-3</v>
      </c>
      <c r="DK1390" s="8">
        <v>2.2547617191051371E-3</v>
      </c>
      <c r="DL1390" s="8">
        <v>8.5235427455736799E-4</v>
      </c>
      <c r="DM1390" s="8">
        <v>0.1</v>
      </c>
      <c r="DN1390" s="8">
        <v>0.1</v>
      </c>
      <c r="DO1390" s="8">
        <v>0.1</v>
      </c>
      <c r="DP1390" s="8">
        <v>0.1</v>
      </c>
      <c r="DQ1390" s="8">
        <v>0.1</v>
      </c>
      <c r="DR1390" s="8">
        <v>0.1</v>
      </c>
      <c r="DS1390" s="8">
        <v>0.1</v>
      </c>
      <c r="DT1390" s="8">
        <v>0.2</v>
      </c>
      <c r="DU1390" s="8">
        <v>0.1</v>
      </c>
      <c r="DV1390" s="8">
        <v>0.1</v>
      </c>
      <c r="DW1390" s="8">
        <v>2.5176318975490691E-2</v>
      </c>
      <c r="DX1390" s="8">
        <v>7.4823681024509314E-2</v>
      </c>
      <c r="DY1390" s="8">
        <v>0.1</v>
      </c>
      <c r="DZ1390" s="8">
        <v>0.1</v>
      </c>
      <c r="EA1390" s="8">
        <v>0.1</v>
      </c>
      <c r="EB1390" s="8">
        <v>0.1</v>
      </c>
      <c r="EC1390" s="8">
        <v>0</v>
      </c>
      <c r="ED1390" s="8">
        <v>0</v>
      </c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/>
      <c r="FW1390" s="8"/>
      <c r="FX1390" s="8"/>
      <c r="FY1390" s="8"/>
      <c r="FZ1390" s="8"/>
      <c r="GA1390" s="8"/>
      <c r="GB1390" s="8"/>
      <c r="GC1390" s="8"/>
      <c r="GD1390" s="8"/>
      <c r="GE1390" s="8"/>
      <c r="GF1390" s="8"/>
      <c r="GG1390" s="8"/>
      <c r="GH1390" s="8"/>
      <c r="GI1390" s="8"/>
      <c r="GJ1390" s="8"/>
      <c r="GK1390" s="8"/>
      <c r="GL1390" s="8"/>
      <c r="GM1390" s="8"/>
      <c r="GN1390" s="8"/>
      <c r="GO1390" s="8"/>
      <c r="GP1390" s="8"/>
      <c r="GQ1390" s="8"/>
      <c r="GR1390" s="8"/>
      <c r="GS1390" s="8"/>
      <c r="GT1390" s="8"/>
      <c r="GU1390" s="8"/>
      <c r="GV1390" s="8"/>
      <c r="GW1390" s="8"/>
      <c r="GX1390" s="8"/>
    </row>
    <row r="1391" spans="1:206" x14ac:dyDescent="0.3">
      <c r="A1391" s="32"/>
      <c r="B1391" s="23" t="s">
        <v>256</v>
      </c>
      <c r="C1391" s="33"/>
      <c r="D1391" s="33"/>
      <c r="E1391" s="23" t="s">
        <v>162</v>
      </c>
      <c r="F1391" s="23"/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>
        <v>0</v>
      </c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0</v>
      </c>
      <c r="BR1391" s="8">
        <v>0</v>
      </c>
      <c r="BS1391" s="8">
        <v>0</v>
      </c>
      <c r="BT1391" s="8">
        <v>0</v>
      </c>
      <c r="BU1391" s="8">
        <v>0</v>
      </c>
      <c r="BV1391" s="8">
        <v>0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8">
        <v>3.0788488872385049E-5</v>
      </c>
      <c r="CC1391" s="8">
        <v>3.0326874288826331E-5</v>
      </c>
      <c r="CD1391" s="8">
        <v>5.9147230777953103E-3</v>
      </c>
      <c r="CE1391" s="8">
        <v>9.100856051168899E-4</v>
      </c>
      <c r="CF1391" s="8">
        <v>1.140068466533892E-3</v>
      </c>
      <c r="CG1391" s="8">
        <v>7.8494529550655076E-4</v>
      </c>
      <c r="CH1391" s="8">
        <v>1.8968104393722959E-4</v>
      </c>
      <c r="CI1391" s="8">
        <v>2.273063685865215E-4</v>
      </c>
      <c r="CJ1391" s="8">
        <v>8.4761777764521574E-4</v>
      </c>
      <c r="CK1391" s="8">
        <v>1.600559317468798E-4</v>
      </c>
      <c r="CL1391" s="8">
        <v>3.2709668991728423E-5</v>
      </c>
      <c r="CM1391" s="8">
        <v>0.5</v>
      </c>
      <c r="CN1391" s="8">
        <v>0.1</v>
      </c>
      <c r="CO1391" s="8">
        <v>0.1</v>
      </c>
      <c r="CP1391" s="8">
        <v>0.1</v>
      </c>
      <c r="CQ1391" s="8">
        <v>0.1</v>
      </c>
      <c r="CR1391" s="8">
        <v>0.1</v>
      </c>
      <c r="CS1391" s="8">
        <v>0.89999999999999991</v>
      </c>
      <c r="CT1391" s="8">
        <v>0.1</v>
      </c>
      <c r="CU1391" s="8">
        <v>0.1</v>
      </c>
      <c r="CV1391" s="8">
        <v>0.1</v>
      </c>
      <c r="CW1391" s="8">
        <v>0.1</v>
      </c>
      <c r="CX1391" s="8">
        <v>0.1</v>
      </c>
      <c r="CY1391" s="8">
        <v>0.1</v>
      </c>
      <c r="CZ1391" s="8">
        <v>0.1</v>
      </c>
      <c r="DA1391" s="8">
        <v>7.1536932098216323E-3</v>
      </c>
      <c r="DB1391" s="8">
        <v>9.2846306790178371E-2</v>
      </c>
      <c r="DC1391" s="8">
        <v>0.1</v>
      </c>
      <c r="DD1391" s="8">
        <v>0.1</v>
      </c>
      <c r="DE1391" s="8">
        <v>0.1</v>
      </c>
      <c r="DF1391" s="8">
        <v>0.1</v>
      </c>
      <c r="DG1391" s="8">
        <v>0.1</v>
      </c>
      <c r="DH1391" s="8">
        <v>0.1</v>
      </c>
      <c r="DI1391" s="8">
        <v>8.74948541051557E-2</v>
      </c>
      <c r="DJ1391" s="8">
        <v>9.3980299011817946E-3</v>
      </c>
      <c r="DK1391" s="8">
        <v>2.2547617191051371E-3</v>
      </c>
      <c r="DL1391" s="8">
        <v>8.5235427455736799E-4</v>
      </c>
      <c r="DM1391" s="8">
        <v>0.1</v>
      </c>
      <c r="DN1391" s="8">
        <v>0.1</v>
      </c>
      <c r="DO1391" s="8">
        <v>0.1</v>
      </c>
      <c r="DP1391" s="8">
        <v>0.1</v>
      </c>
      <c r="DQ1391" s="8">
        <v>0.1</v>
      </c>
      <c r="DR1391" s="8">
        <v>0.1</v>
      </c>
      <c r="DS1391" s="8">
        <v>0.1</v>
      </c>
      <c r="DT1391" s="8">
        <v>0.2</v>
      </c>
      <c r="DU1391" s="8">
        <v>0.1</v>
      </c>
      <c r="DV1391" s="8">
        <v>0.1</v>
      </c>
      <c r="DW1391" s="8">
        <v>2.5176318975490691E-2</v>
      </c>
      <c r="DX1391" s="8">
        <v>7.4823681024509314E-2</v>
      </c>
      <c r="DY1391" s="8">
        <v>0.1</v>
      </c>
      <c r="DZ1391" s="8">
        <v>0.1</v>
      </c>
      <c r="EA1391" s="8">
        <v>0.1</v>
      </c>
      <c r="EB1391" s="8">
        <v>0.1</v>
      </c>
      <c r="EC1391" s="8">
        <v>0</v>
      </c>
      <c r="ED1391" s="8">
        <v>0</v>
      </c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  <c r="FK1391" s="8"/>
      <c r="FL1391" s="8"/>
      <c r="FM1391" s="8"/>
      <c r="FN1391" s="8"/>
      <c r="FO1391" s="8"/>
      <c r="FP1391" s="8"/>
      <c r="FQ1391" s="8"/>
      <c r="FR1391" s="8"/>
      <c r="FS1391" s="8"/>
      <c r="FT1391" s="8"/>
      <c r="FU1391" s="8"/>
      <c r="FV1391" s="8"/>
      <c r="FW1391" s="8"/>
      <c r="FX1391" s="8"/>
      <c r="FY1391" s="8"/>
      <c r="FZ1391" s="8"/>
      <c r="GA1391" s="8"/>
      <c r="GB1391" s="8"/>
      <c r="GC1391" s="8"/>
      <c r="GD1391" s="8"/>
      <c r="GE1391" s="8"/>
      <c r="GF1391" s="8"/>
      <c r="GG1391" s="8"/>
      <c r="GH1391" s="8"/>
      <c r="GI1391" s="8"/>
      <c r="GJ1391" s="8"/>
      <c r="GK1391" s="8"/>
      <c r="GL1391" s="8"/>
      <c r="GM1391" s="8"/>
      <c r="GN1391" s="8"/>
      <c r="GO1391" s="8"/>
      <c r="GP1391" s="8"/>
      <c r="GQ1391" s="8"/>
      <c r="GR1391" s="8"/>
      <c r="GS1391" s="8"/>
      <c r="GT1391" s="8"/>
      <c r="GU1391" s="8"/>
      <c r="GV1391" s="8"/>
      <c r="GW1391" s="8"/>
      <c r="GX1391" s="8"/>
    </row>
    <row r="1392" spans="1:206" x14ac:dyDescent="0.3">
      <c r="A1392" s="32"/>
      <c r="B1392" s="23" t="s">
        <v>257</v>
      </c>
      <c r="C1392" s="33"/>
      <c r="D1392" s="33"/>
      <c r="E1392" s="23" t="s">
        <v>162</v>
      </c>
      <c r="F1392" s="23"/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8">
        <v>0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8">
        <v>3.0788488872385049E-5</v>
      </c>
      <c r="CC1392" s="8">
        <v>3.0326874288826331E-5</v>
      </c>
      <c r="CD1392" s="8">
        <v>5.9147230777953103E-3</v>
      </c>
      <c r="CE1392" s="8">
        <v>9.100856051168899E-4</v>
      </c>
      <c r="CF1392" s="8">
        <v>1.140068466533892E-3</v>
      </c>
      <c r="CG1392" s="8">
        <v>7.8494529550655076E-4</v>
      </c>
      <c r="CH1392" s="8">
        <v>1.8968104393722959E-4</v>
      </c>
      <c r="CI1392" s="8">
        <v>2.273063685865215E-4</v>
      </c>
      <c r="CJ1392" s="8">
        <v>8.4761777764521574E-4</v>
      </c>
      <c r="CK1392" s="8">
        <v>1.600559317468798E-4</v>
      </c>
      <c r="CL1392" s="8">
        <v>3.2709668991728423E-5</v>
      </c>
      <c r="CM1392" s="8">
        <v>0.5</v>
      </c>
      <c r="CN1392" s="8">
        <v>0.1</v>
      </c>
      <c r="CO1392" s="8">
        <v>0.1</v>
      </c>
      <c r="CP1392" s="8">
        <v>0.1</v>
      </c>
      <c r="CQ1392" s="8">
        <v>0.1</v>
      </c>
      <c r="CR1392" s="8">
        <v>0.1</v>
      </c>
      <c r="CS1392" s="8">
        <v>0.89999999999999991</v>
      </c>
      <c r="CT1392" s="8">
        <v>0.1</v>
      </c>
      <c r="CU1392" s="8">
        <v>0.1</v>
      </c>
      <c r="CV1392" s="8">
        <v>0.1</v>
      </c>
      <c r="CW1392" s="8">
        <v>0.1</v>
      </c>
      <c r="CX1392" s="8">
        <v>0.1</v>
      </c>
      <c r="CY1392" s="8">
        <v>0.1</v>
      </c>
      <c r="CZ1392" s="8">
        <v>0.1</v>
      </c>
      <c r="DA1392" s="8">
        <v>7.1536932098216323E-3</v>
      </c>
      <c r="DB1392" s="8">
        <v>9.2846306790178371E-2</v>
      </c>
      <c r="DC1392" s="8">
        <v>0.1</v>
      </c>
      <c r="DD1392" s="8">
        <v>0.1</v>
      </c>
      <c r="DE1392" s="8">
        <v>0.1</v>
      </c>
      <c r="DF1392" s="8">
        <v>0.1</v>
      </c>
      <c r="DG1392" s="8">
        <v>0.1</v>
      </c>
      <c r="DH1392" s="8">
        <v>0.1</v>
      </c>
      <c r="DI1392" s="8">
        <v>8.74948541051557E-2</v>
      </c>
      <c r="DJ1392" s="8">
        <v>9.3980299011817946E-3</v>
      </c>
      <c r="DK1392" s="8">
        <v>2.2547617191051371E-3</v>
      </c>
      <c r="DL1392" s="8">
        <v>8.5235427455736799E-4</v>
      </c>
      <c r="DM1392" s="8">
        <v>0.1</v>
      </c>
      <c r="DN1392" s="8">
        <v>0.1</v>
      </c>
      <c r="DO1392" s="8">
        <v>0.1</v>
      </c>
      <c r="DP1392" s="8">
        <v>0.1</v>
      </c>
      <c r="DQ1392" s="8">
        <v>0.1</v>
      </c>
      <c r="DR1392" s="8">
        <v>0.1</v>
      </c>
      <c r="DS1392" s="8">
        <v>0.1</v>
      </c>
      <c r="DT1392" s="8">
        <v>0.2</v>
      </c>
      <c r="DU1392" s="8">
        <v>0.1</v>
      </c>
      <c r="DV1392" s="8">
        <v>0.1</v>
      </c>
      <c r="DW1392" s="8">
        <v>2.5176318975490691E-2</v>
      </c>
      <c r="DX1392" s="8">
        <v>7.4823681024509314E-2</v>
      </c>
      <c r="DY1392" s="8">
        <v>0.1</v>
      </c>
      <c r="DZ1392" s="8">
        <v>0.1</v>
      </c>
      <c r="EA1392" s="8">
        <v>0.1</v>
      </c>
      <c r="EB1392" s="8">
        <v>0.1</v>
      </c>
      <c r="EC1392" s="8">
        <v>0</v>
      </c>
      <c r="ED1392" s="8">
        <v>0</v>
      </c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  <c r="FK1392" s="8"/>
      <c r="FL1392" s="8"/>
      <c r="FM1392" s="8"/>
      <c r="FN1392" s="8"/>
      <c r="FO1392" s="8"/>
      <c r="FP1392" s="8"/>
      <c r="FQ1392" s="8"/>
      <c r="FR1392" s="8"/>
      <c r="FS1392" s="8"/>
      <c r="FT1392" s="8"/>
      <c r="FU1392" s="8"/>
      <c r="FV1392" s="8"/>
      <c r="FW1392" s="8"/>
      <c r="FX1392" s="8"/>
      <c r="FY1392" s="8"/>
      <c r="FZ1392" s="8"/>
      <c r="GA1392" s="8"/>
      <c r="GB1392" s="8"/>
      <c r="GC1392" s="8"/>
      <c r="GD1392" s="8"/>
      <c r="GE1392" s="8"/>
      <c r="GF1392" s="8"/>
      <c r="GG1392" s="8"/>
      <c r="GH1392" s="8"/>
      <c r="GI1392" s="8"/>
      <c r="GJ1392" s="8"/>
      <c r="GK1392" s="8"/>
      <c r="GL1392" s="8"/>
      <c r="GM1392" s="8"/>
      <c r="GN1392" s="8"/>
      <c r="GO1392" s="8"/>
      <c r="GP1392" s="8"/>
      <c r="GQ1392" s="8"/>
      <c r="GR1392" s="8"/>
      <c r="GS1392" s="8"/>
      <c r="GT1392" s="8"/>
      <c r="GU1392" s="8"/>
      <c r="GV1392" s="8"/>
      <c r="GW1392" s="8"/>
      <c r="GX1392" s="8"/>
    </row>
    <row r="1393" spans="1:206" x14ac:dyDescent="0.3">
      <c r="A1393" s="32"/>
      <c r="B1393" s="23" t="s">
        <v>258</v>
      </c>
      <c r="C1393" s="33"/>
      <c r="D1393" s="33"/>
      <c r="E1393" s="23" t="s">
        <v>162</v>
      </c>
      <c r="F1393" s="23"/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>
        <v>0</v>
      </c>
      <c r="BI1393" s="8">
        <v>0</v>
      </c>
      <c r="BJ1393" s="8">
        <v>0</v>
      </c>
      <c r="BK1393" s="8">
        <v>0</v>
      </c>
      <c r="BL1393" s="8">
        <v>0</v>
      </c>
      <c r="BM1393" s="8">
        <v>0</v>
      </c>
      <c r="BN1393" s="8">
        <v>0</v>
      </c>
      <c r="BO1393" s="8">
        <v>0</v>
      </c>
      <c r="BP1393" s="8">
        <v>0</v>
      </c>
      <c r="BQ1393" s="8">
        <v>0</v>
      </c>
      <c r="BR1393" s="8">
        <v>0</v>
      </c>
      <c r="BS1393" s="8">
        <v>0</v>
      </c>
      <c r="BT1393" s="8">
        <v>0</v>
      </c>
      <c r="BU1393" s="8">
        <v>0</v>
      </c>
      <c r="BV1393" s="8">
        <v>0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8">
        <v>3.0788488872385049E-5</v>
      </c>
      <c r="CC1393" s="8">
        <v>3.0326874288826331E-5</v>
      </c>
      <c r="CD1393" s="8">
        <v>5.9147230777953103E-3</v>
      </c>
      <c r="CE1393" s="8">
        <v>9.100856051168899E-4</v>
      </c>
      <c r="CF1393" s="8">
        <v>1.140068466533892E-3</v>
      </c>
      <c r="CG1393" s="8">
        <v>7.8494529550655076E-4</v>
      </c>
      <c r="CH1393" s="8">
        <v>1.8968104393722959E-4</v>
      </c>
      <c r="CI1393" s="8">
        <v>2.273063685865215E-4</v>
      </c>
      <c r="CJ1393" s="8">
        <v>8.4761777764521574E-4</v>
      </c>
      <c r="CK1393" s="8">
        <v>1.600559317468798E-4</v>
      </c>
      <c r="CL1393" s="8">
        <v>3.2709668991728423E-5</v>
      </c>
      <c r="CM1393" s="8">
        <v>0.5</v>
      </c>
      <c r="CN1393" s="8">
        <v>0.1</v>
      </c>
      <c r="CO1393" s="8">
        <v>0.1</v>
      </c>
      <c r="CP1393" s="8">
        <v>0.1</v>
      </c>
      <c r="CQ1393" s="8">
        <v>0.1</v>
      </c>
      <c r="CR1393" s="8">
        <v>0.1</v>
      </c>
      <c r="CS1393" s="8">
        <v>0.89999999999999991</v>
      </c>
      <c r="CT1393" s="8">
        <v>0.1</v>
      </c>
      <c r="CU1393" s="8">
        <v>0.1</v>
      </c>
      <c r="CV1393" s="8">
        <v>0.1</v>
      </c>
      <c r="CW1393" s="8">
        <v>0.1</v>
      </c>
      <c r="CX1393" s="8">
        <v>0.1</v>
      </c>
      <c r="CY1393" s="8">
        <v>0.1</v>
      </c>
      <c r="CZ1393" s="8">
        <v>0.1</v>
      </c>
      <c r="DA1393" s="8">
        <v>7.1536932098216323E-3</v>
      </c>
      <c r="DB1393" s="8">
        <v>9.2846306790178371E-2</v>
      </c>
      <c r="DC1393" s="8">
        <v>0.1</v>
      </c>
      <c r="DD1393" s="8">
        <v>0.1</v>
      </c>
      <c r="DE1393" s="8">
        <v>0.1</v>
      </c>
      <c r="DF1393" s="8">
        <v>0.1</v>
      </c>
      <c r="DG1393" s="8">
        <v>0.1</v>
      </c>
      <c r="DH1393" s="8">
        <v>0.1</v>
      </c>
      <c r="DI1393" s="8">
        <v>8.74948541051557E-2</v>
      </c>
      <c r="DJ1393" s="8">
        <v>9.3980299011817946E-3</v>
      </c>
      <c r="DK1393" s="8">
        <v>2.2547617191051371E-3</v>
      </c>
      <c r="DL1393" s="8">
        <v>8.5235427455736799E-4</v>
      </c>
      <c r="DM1393" s="8">
        <v>0.1</v>
      </c>
      <c r="DN1393" s="8">
        <v>0.1</v>
      </c>
      <c r="DO1393" s="8">
        <v>0.1</v>
      </c>
      <c r="DP1393" s="8">
        <v>0.1</v>
      </c>
      <c r="DQ1393" s="8">
        <v>0.1</v>
      </c>
      <c r="DR1393" s="8">
        <v>0.1</v>
      </c>
      <c r="DS1393" s="8">
        <v>0.1</v>
      </c>
      <c r="DT1393" s="8">
        <v>0.2</v>
      </c>
      <c r="DU1393" s="8">
        <v>0.1</v>
      </c>
      <c r="DV1393" s="8">
        <v>0.1</v>
      </c>
      <c r="DW1393" s="8">
        <v>2.5176318975490691E-2</v>
      </c>
      <c r="DX1393" s="8">
        <v>7.4823681024509314E-2</v>
      </c>
      <c r="DY1393" s="8">
        <v>0.1</v>
      </c>
      <c r="DZ1393" s="8">
        <v>0.1</v>
      </c>
      <c r="EA1393" s="8">
        <v>0.1</v>
      </c>
      <c r="EB1393" s="8">
        <v>0.1</v>
      </c>
      <c r="EC1393" s="8">
        <v>0</v>
      </c>
      <c r="ED1393" s="8">
        <v>0</v>
      </c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  <c r="FK1393" s="8"/>
      <c r="FL1393" s="8"/>
      <c r="FM1393" s="8"/>
      <c r="FN1393" s="8"/>
      <c r="FO1393" s="8"/>
      <c r="FP1393" s="8"/>
      <c r="FQ1393" s="8"/>
      <c r="FR1393" s="8"/>
      <c r="FS1393" s="8"/>
      <c r="FT1393" s="8"/>
      <c r="FU1393" s="8"/>
      <c r="FV1393" s="8"/>
      <c r="FW1393" s="8"/>
      <c r="FX1393" s="8"/>
      <c r="FY1393" s="8"/>
      <c r="FZ1393" s="8"/>
      <c r="GA1393" s="8"/>
      <c r="GB1393" s="8"/>
      <c r="GC1393" s="8"/>
      <c r="GD1393" s="8"/>
      <c r="GE1393" s="8"/>
      <c r="GF1393" s="8"/>
      <c r="GG1393" s="8"/>
      <c r="GH1393" s="8"/>
      <c r="GI1393" s="8"/>
      <c r="GJ1393" s="8"/>
      <c r="GK1393" s="8"/>
      <c r="GL1393" s="8"/>
      <c r="GM1393" s="8"/>
      <c r="GN1393" s="8"/>
      <c r="GO1393" s="8"/>
      <c r="GP1393" s="8"/>
      <c r="GQ1393" s="8"/>
      <c r="GR1393" s="8"/>
      <c r="GS1393" s="8"/>
      <c r="GT1393" s="8"/>
      <c r="GU1393" s="8"/>
      <c r="GV1393" s="8"/>
      <c r="GW1393" s="8"/>
      <c r="GX1393" s="8"/>
    </row>
    <row r="1394" spans="1:206" x14ac:dyDescent="0.3">
      <c r="A1394" s="32"/>
      <c r="B1394" s="23" t="s">
        <v>259</v>
      </c>
      <c r="C1394" s="33"/>
      <c r="D1394" s="33"/>
      <c r="E1394" s="23" t="s">
        <v>162</v>
      </c>
      <c r="F1394" s="23"/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0</v>
      </c>
      <c r="BQ1394" s="8">
        <v>0</v>
      </c>
      <c r="BR1394" s="8">
        <v>0</v>
      </c>
      <c r="BS1394" s="8">
        <v>0</v>
      </c>
      <c r="BT1394" s="8">
        <v>0</v>
      </c>
      <c r="BU1394" s="8">
        <v>0</v>
      </c>
      <c r="BV1394" s="8">
        <v>0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8">
        <v>3.0788488872385049E-5</v>
      </c>
      <c r="CC1394" s="8">
        <v>3.0326874288826331E-5</v>
      </c>
      <c r="CD1394" s="8">
        <v>5.9147230777953103E-3</v>
      </c>
      <c r="CE1394" s="8">
        <v>9.100856051168899E-4</v>
      </c>
      <c r="CF1394" s="8">
        <v>1.140068466533892E-3</v>
      </c>
      <c r="CG1394" s="8">
        <v>7.8494529550655076E-4</v>
      </c>
      <c r="CH1394" s="8">
        <v>1.8968104393722959E-4</v>
      </c>
      <c r="CI1394" s="8">
        <v>2.273063685865215E-4</v>
      </c>
      <c r="CJ1394" s="8">
        <v>8.4761777764521574E-4</v>
      </c>
      <c r="CK1394" s="8">
        <v>1.600559317468798E-4</v>
      </c>
      <c r="CL1394" s="8">
        <v>3.2709668991728423E-5</v>
      </c>
      <c r="CM1394" s="8">
        <v>0.5</v>
      </c>
      <c r="CN1394" s="8">
        <v>0.1</v>
      </c>
      <c r="CO1394" s="8">
        <v>0.1</v>
      </c>
      <c r="CP1394" s="8">
        <v>0.1</v>
      </c>
      <c r="CQ1394" s="8">
        <v>0.1</v>
      </c>
      <c r="CR1394" s="8">
        <v>0.1</v>
      </c>
      <c r="CS1394" s="8">
        <v>0.89999999999999991</v>
      </c>
      <c r="CT1394" s="8">
        <v>0.1</v>
      </c>
      <c r="CU1394" s="8">
        <v>0.1</v>
      </c>
      <c r="CV1394" s="8">
        <v>0.1</v>
      </c>
      <c r="CW1394" s="8">
        <v>0.1</v>
      </c>
      <c r="CX1394" s="8">
        <v>0.1</v>
      </c>
      <c r="CY1394" s="8">
        <v>0.1</v>
      </c>
      <c r="CZ1394" s="8">
        <v>0.1</v>
      </c>
      <c r="DA1394" s="8">
        <v>7.1536932098216323E-3</v>
      </c>
      <c r="DB1394" s="8">
        <v>9.2846306790178371E-2</v>
      </c>
      <c r="DC1394" s="8">
        <v>0.1</v>
      </c>
      <c r="DD1394" s="8">
        <v>0.1</v>
      </c>
      <c r="DE1394" s="8">
        <v>0.1</v>
      </c>
      <c r="DF1394" s="8">
        <v>0.1</v>
      </c>
      <c r="DG1394" s="8">
        <v>0.1</v>
      </c>
      <c r="DH1394" s="8">
        <v>0.1</v>
      </c>
      <c r="DI1394" s="8">
        <v>8.74948541051557E-2</v>
      </c>
      <c r="DJ1394" s="8">
        <v>9.3980299011817946E-3</v>
      </c>
      <c r="DK1394" s="8">
        <v>2.2547617191051371E-3</v>
      </c>
      <c r="DL1394" s="8">
        <v>8.5235427455736799E-4</v>
      </c>
      <c r="DM1394" s="8">
        <v>0.1</v>
      </c>
      <c r="DN1394" s="8">
        <v>0.1</v>
      </c>
      <c r="DO1394" s="8">
        <v>0.1</v>
      </c>
      <c r="DP1394" s="8">
        <v>0.1</v>
      </c>
      <c r="DQ1394" s="8">
        <v>0.1</v>
      </c>
      <c r="DR1394" s="8">
        <v>0.1</v>
      </c>
      <c r="DS1394" s="8">
        <v>0.1</v>
      </c>
      <c r="DT1394" s="8">
        <v>0.2</v>
      </c>
      <c r="DU1394" s="8">
        <v>0.1</v>
      </c>
      <c r="DV1394" s="8">
        <v>0.1</v>
      </c>
      <c r="DW1394" s="8">
        <v>2.5176318975490691E-2</v>
      </c>
      <c r="DX1394" s="8">
        <v>7.4823681024509314E-2</v>
      </c>
      <c r="DY1394" s="8">
        <v>0.1</v>
      </c>
      <c r="DZ1394" s="8">
        <v>0.1</v>
      </c>
      <c r="EA1394" s="8">
        <v>0.1</v>
      </c>
      <c r="EB1394" s="8">
        <v>0.1</v>
      </c>
      <c r="EC1394" s="8">
        <v>0</v>
      </c>
      <c r="ED1394" s="8">
        <v>0</v>
      </c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  <c r="FK1394" s="8"/>
      <c r="FL1394" s="8"/>
      <c r="FM1394" s="8"/>
      <c r="FN1394" s="8"/>
      <c r="FO1394" s="8"/>
      <c r="FP1394" s="8"/>
      <c r="FQ1394" s="8"/>
      <c r="FR1394" s="8"/>
      <c r="FS1394" s="8"/>
      <c r="FT1394" s="8"/>
      <c r="FU1394" s="8"/>
      <c r="FV1394" s="8"/>
      <c r="FW1394" s="8"/>
      <c r="FX1394" s="8"/>
      <c r="FY1394" s="8"/>
      <c r="FZ1394" s="8"/>
      <c r="GA1394" s="8"/>
      <c r="GB1394" s="8"/>
      <c r="GC1394" s="8"/>
      <c r="GD1394" s="8"/>
      <c r="GE1394" s="8"/>
      <c r="GF1394" s="8"/>
      <c r="GG1394" s="8"/>
      <c r="GH1394" s="8"/>
      <c r="GI1394" s="8"/>
      <c r="GJ1394" s="8"/>
      <c r="GK1394" s="8"/>
      <c r="GL1394" s="8"/>
      <c r="GM1394" s="8"/>
      <c r="GN1394" s="8"/>
      <c r="GO1394" s="8"/>
      <c r="GP1394" s="8"/>
      <c r="GQ1394" s="8"/>
      <c r="GR1394" s="8"/>
      <c r="GS1394" s="8"/>
      <c r="GT1394" s="8"/>
      <c r="GU1394" s="8"/>
      <c r="GV1394" s="8"/>
      <c r="GW1394" s="8"/>
      <c r="GX1394" s="8"/>
    </row>
    <row r="1395" spans="1:206" x14ac:dyDescent="0.3">
      <c r="A1395" s="32"/>
      <c r="B1395" s="23" t="s">
        <v>260</v>
      </c>
      <c r="C1395" s="33"/>
      <c r="D1395" s="33"/>
      <c r="E1395" s="23" t="s">
        <v>162</v>
      </c>
      <c r="F1395" s="23"/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0</v>
      </c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8">
        <v>0</v>
      </c>
      <c r="BS1395" s="8">
        <v>0</v>
      </c>
      <c r="BT1395" s="8">
        <v>0</v>
      </c>
      <c r="BU1395" s="8">
        <v>0</v>
      </c>
      <c r="BV1395" s="8">
        <v>0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8">
        <v>3.0788488872385049E-5</v>
      </c>
      <c r="CC1395" s="8">
        <v>3.0326874288826331E-5</v>
      </c>
      <c r="CD1395" s="8">
        <v>5.9147230777953103E-3</v>
      </c>
      <c r="CE1395" s="8">
        <v>9.100856051168899E-4</v>
      </c>
      <c r="CF1395" s="8">
        <v>1.140068466533892E-3</v>
      </c>
      <c r="CG1395" s="8">
        <v>7.8494529550655076E-4</v>
      </c>
      <c r="CH1395" s="8">
        <v>1.8968104393722959E-4</v>
      </c>
      <c r="CI1395" s="8">
        <v>2.273063685865215E-4</v>
      </c>
      <c r="CJ1395" s="8">
        <v>8.4761777764521574E-4</v>
      </c>
      <c r="CK1395" s="8">
        <v>1.600559317468798E-4</v>
      </c>
      <c r="CL1395" s="8">
        <v>3.2709668991728423E-5</v>
      </c>
      <c r="CM1395" s="8">
        <v>0.5</v>
      </c>
      <c r="CN1395" s="8">
        <v>0.1</v>
      </c>
      <c r="CO1395" s="8">
        <v>0.1</v>
      </c>
      <c r="CP1395" s="8">
        <v>0.1</v>
      </c>
      <c r="CQ1395" s="8">
        <v>0.1</v>
      </c>
      <c r="CR1395" s="8">
        <v>0.1</v>
      </c>
      <c r="CS1395" s="8">
        <v>0.89999999999999991</v>
      </c>
      <c r="CT1395" s="8">
        <v>0.1</v>
      </c>
      <c r="CU1395" s="8">
        <v>0.1</v>
      </c>
      <c r="CV1395" s="8">
        <v>0.1</v>
      </c>
      <c r="CW1395" s="8">
        <v>0.1</v>
      </c>
      <c r="CX1395" s="8">
        <v>0.1</v>
      </c>
      <c r="CY1395" s="8">
        <v>0.1</v>
      </c>
      <c r="CZ1395" s="8">
        <v>0.1</v>
      </c>
      <c r="DA1395" s="8">
        <v>7.1536932098216323E-3</v>
      </c>
      <c r="DB1395" s="8">
        <v>9.2846306790178371E-2</v>
      </c>
      <c r="DC1395" s="8">
        <v>0.1</v>
      </c>
      <c r="DD1395" s="8">
        <v>0.1</v>
      </c>
      <c r="DE1395" s="8">
        <v>0.1</v>
      </c>
      <c r="DF1395" s="8">
        <v>0.1</v>
      </c>
      <c r="DG1395" s="8">
        <v>0.1</v>
      </c>
      <c r="DH1395" s="8">
        <v>0.1</v>
      </c>
      <c r="DI1395" s="8">
        <v>8.74948541051557E-2</v>
      </c>
      <c r="DJ1395" s="8">
        <v>9.3980299011817946E-3</v>
      </c>
      <c r="DK1395" s="8">
        <v>2.2547617191051371E-3</v>
      </c>
      <c r="DL1395" s="8">
        <v>8.5235427455736799E-4</v>
      </c>
      <c r="DM1395" s="8">
        <v>0.1</v>
      </c>
      <c r="DN1395" s="8">
        <v>0.1</v>
      </c>
      <c r="DO1395" s="8">
        <v>0.1</v>
      </c>
      <c r="DP1395" s="8">
        <v>0.1</v>
      </c>
      <c r="DQ1395" s="8">
        <v>0.1</v>
      </c>
      <c r="DR1395" s="8">
        <v>0.1</v>
      </c>
      <c r="DS1395" s="8">
        <v>0.1</v>
      </c>
      <c r="DT1395" s="8">
        <v>0.2</v>
      </c>
      <c r="DU1395" s="8">
        <v>0.1</v>
      </c>
      <c r="DV1395" s="8">
        <v>0.1</v>
      </c>
      <c r="DW1395" s="8">
        <v>2.5176318975490691E-2</v>
      </c>
      <c r="DX1395" s="8">
        <v>7.4823681024509314E-2</v>
      </c>
      <c r="DY1395" s="8">
        <v>0.1</v>
      </c>
      <c r="DZ1395" s="8">
        <v>0.1</v>
      </c>
      <c r="EA1395" s="8">
        <v>0.1</v>
      </c>
      <c r="EB1395" s="8">
        <v>0.1</v>
      </c>
      <c r="EC1395" s="8">
        <v>0</v>
      </c>
      <c r="ED1395" s="8">
        <v>0</v>
      </c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  <c r="FK1395" s="8"/>
      <c r="FL1395" s="8"/>
      <c r="FM1395" s="8"/>
      <c r="FN1395" s="8"/>
      <c r="FO1395" s="8"/>
      <c r="FP1395" s="8"/>
      <c r="FQ1395" s="8"/>
      <c r="FR1395" s="8"/>
      <c r="FS1395" s="8"/>
      <c r="FT1395" s="8"/>
      <c r="FU1395" s="8"/>
      <c r="FV1395" s="8"/>
      <c r="FW1395" s="8"/>
      <c r="FX1395" s="8"/>
      <c r="FY1395" s="8"/>
      <c r="FZ1395" s="8"/>
      <c r="GA1395" s="8"/>
      <c r="GB1395" s="8"/>
      <c r="GC1395" s="8"/>
      <c r="GD1395" s="8"/>
      <c r="GE1395" s="8"/>
      <c r="GF1395" s="8"/>
      <c r="GG1395" s="8"/>
      <c r="GH1395" s="8"/>
      <c r="GI1395" s="8"/>
      <c r="GJ1395" s="8"/>
      <c r="GK1395" s="8"/>
      <c r="GL1395" s="8"/>
      <c r="GM1395" s="8"/>
      <c r="GN1395" s="8"/>
      <c r="GO1395" s="8"/>
      <c r="GP1395" s="8"/>
      <c r="GQ1395" s="8"/>
      <c r="GR1395" s="8"/>
      <c r="GS1395" s="8"/>
      <c r="GT1395" s="8"/>
      <c r="GU1395" s="8"/>
      <c r="GV1395" s="8"/>
      <c r="GW1395" s="8"/>
      <c r="GX1395" s="8"/>
    </row>
    <row r="1396" spans="1:206" x14ac:dyDescent="0.3">
      <c r="A1396" s="32"/>
      <c r="B1396" s="23" t="s">
        <v>261</v>
      </c>
      <c r="C1396" s="33"/>
      <c r="D1396" s="33"/>
      <c r="E1396" s="23" t="s">
        <v>162</v>
      </c>
      <c r="F1396" s="23"/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8">
        <v>0</v>
      </c>
      <c r="BM1396" s="8">
        <v>0</v>
      </c>
      <c r="BN1396" s="8">
        <v>0</v>
      </c>
      <c r="BO1396" s="8">
        <v>0</v>
      </c>
      <c r="BP1396" s="8">
        <v>0</v>
      </c>
      <c r="BQ1396" s="8">
        <v>0</v>
      </c>
      <c r="BR1396" s="8">
        <v>0</v>
      </c>
      <c r="BS1396" s="8">
        <v>0</v>
      </c>
      <c r="BT1396" s="8">
        <v>0</v>
      </c>
      <c r="BU1396" s="8">
        <v>0</v>
      </c>
      <c r="BV1396" s="8">
        <v>0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8">
        <v>3.0788488872385049E-5</v>
      </c>
      <c r="CC1396" s="8">
        <v>3.0326874288826331E-5</v>
      </c>
      <c r="CD1396" s="8">
        <v>5.9147230777953103E-3</v>
      </c>
      <c r="CE1396" s="8">
        <v>9.100856051168899E-4</v>
      </c>
      <c r="CF1396" s="8">
        <v>1.140068466533892E-3</v>
      </c>
      <c r="CG1396" s="8">
        <v>7.8494529550655076E-4</v>
      </c>
      <c r="CH1396" s="8">
        <v>1.8968104393722959E-4</v>
      </c>
      <c r="CI1396" s="8">
        <v>2.273063685865215E-4</v>
      </c>
      <c r="CJ1396" s="8">
        <v>8.4761777764521574E-4</v>
      </c>
      <c r="CK1396" s="8">
        <v>1.600559317468798E-4</v>
      </c>
      <c r="CL1396" s="8">
        <v>3.2709668991728423E-5</v>
      </c>
      <c r="CM1396" s="8">
        <v>0.5</v>
      </c>
      <c r="CN1396" s="8">
        <v>0.1</v>
      </c>
      <c r="CO1396" s="8">
        <v>0.1</v>
      </c>
      <c r="CP1396" s="8">
        <v>0.1</v>
      </c>
      <c r="CQ1396" s="8">
        <v>0.1</v>
      </c>
      <c r="CR1396" s="8">
        <v>0.1</v>
      </c>
      <c r="CS1396" s="8">
        <v>0.89999999999999991</v>
      </c>
      <c r="CT1396" s="8">
        <v>0.1</v>
      </c>
      <c r="CU1396" s="8">
        <v>0.1</v>
      </c>
      <c r="CV1396" s="8">
        <v>0.1</v>
      </c>
      <c r="CW1396" s="8">
        <v>0.1</v>
      </c>
      <c r="CX1396" s="8">
        <v>0.1</v>
      </c>
      <c r="CY1396" s="8">
        <v>0.1</v>
      </c>
      <c r="CZ1396" s="8">
        <v>0.1</v>
      </c>
      <c r="DA1396" s="8">
        <v>7.1536932098216323E-3</v>
      </c>
      <c r="DB1396" s="8">
        <v>9.2846306790178371E-2</v>
      </c>
      <c r="DC1396" s="8">
        <v>0.1</v>
      </c>
      <c r="DD1396" s="8">
        <v>0.1</v>
      </c>
      <c r="DE1396" s="8">
        <v>0.1</v>
      </c>
      <c r="DF1396" s="8">
        <v>0.1</v>
      </c>
      <c r="DG1396" s="8">
        <v>0.1</v>
      </c>
      <c r="DH1396" s="8">
        <v>0.1</v>
      </c>
      <c r="DI1396" s="8">
        <v>8.74948541051557E-2</v>
      </c>
      <c r="DJ1396" s="8">
        <v>9.3980299011817946E-3</v>
      </c>
      <c r="DK1396" s="8">
        <v>2.2547617191051371E-3</v>
      </c>
      <c r="DL1396" s="8">
        <v>8.5235427455736799E-4</v>
      </c>
      <c r="DM1396" s="8">
        <v>0.1</v>
      </c>
      <c r="DN1396" s="8">
        <v>0.1</v>
      </c>
      <c r="DO1396" s="8">
        <v>0.1</v>
      </c>
      <c r="DP1396" s="8">
        <v>0.1</v>
      </c>
      <c r="DQ1396" s="8">
        <v>0.1</v>
      </c>
      <c r="DR1396" s="8">
        <v>0.1</v>
      </c>
      <c r="DS1396" s="8">
        <v>0.1</v>
      </c>
      <c r="DT1396" s="8">
        <v>0.2</v>
      </c>
      <c r="DU1396" s="8">
        <v>0.1</v>
      </c>
      <c r="DV1396" s="8">
        <v>0.1</v>
      </c>
      <c r="DW1396" s="8">
        <v>2.5176318975490691E-2</v>
      </c>
      <c r="DX1396" s="8">
        <v>7.4823681024509314E-2</v>
      </c>
      <c r="DY1396" s="8">
        <v>0.1</v>
      </c>
      <c r="DZ1396" s="8">
        <v>0.1</v>
      </c>
      <c r="EA1396" s="8">
        <v>0.1</v>
      </c>
      <c r="EB1396" s="8">
        <v>0.1</v>
      </c>
      <c r="EC1396" s="8">
        <v>0</v>
      </c>
      <c r="ED1396" s="8">
        <v>0</v>
      </c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/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  <c r="GA1396" s="8"/>
      <c r="GB1396" s="8"/>
      <c r="GC1396" s="8"/>
      <c r="GD1396" s="8"/>
      <c r="GE1396" s="8"/>
      <c r="GF1396" s="8"/>
      <c r="GG1396" s="8"/>
      <c r="GH1396" s="8"/>
      <c r="GI1396" s="8"/>
      <c r="GJ1396" s="8"/>
      <c r="GK1396" s="8"/>
      <c r="GL1396" s="8"/>
      <c r="GM1396" s="8"/>
      <c r="GN1396" s="8"/>
      <c r="GO1396" s="8"/>
      <c r="GP1396" s="8"/>
      <c r="GQ1396" s="8"/>
      <c r="GR1396" s="8"/>
      <c r="GS1396" s="8"/>
      <c r="GT1396" s="8"/>
      <c r="GU1396" s="8"/>
      <c r="GV1396" s="8"/>
      <c r="GW1396" s="8"/>
      <c r="GX1396" s="8"/>
    </row>
    <row r="1397" spans="1:206" x14ac:dyDescent="0.3">
      <c r="A1397" s="32"/>
      <c r="B1397" s="23" t="s">
        <v>262</v>
      </c>
      <c r="C1397" s="33"/>
      <c r="D1397" s="33"/>
      <c r="E1397" s="23" t="s">
        <v>162</v>
      </c>
      <c r="F1397" s="23"/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  <c r="BD1397" s="8">
        <v>0</v>
      </c>
      <c r="BE1397" s="8">
        <v>0</v>
      </c>
      <c r="BF1397" s="8">
        <v>0</v>
      </c>
      <c r="BG1397" s="8">
        <v>0</v>
      </c>
      <c r="BH1397" s="8">
        <v>0</v>
      </c>
      <c r="BI1397" s="8">
        <v>0</v>
      </c>
      <c r="BJ1397" s="8">
        <v>0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0</v>
      </c>
      <c r="BQ1397" s="8">
        <v>0</v>
      </c>
      <c r="BR1397" s="8">
        <v>0</v>
      </c>
      <c r="BS1397" s="8">
        <v>0</v>
      </c>
      <c r="BT1397" s="8">
        <v>0</v>
      </c>
      <c r="BU1397" s="8">
        <v>0</v>
      </c>
      <c r="BV1397" s="8">
        <v>0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8">
        <v>3.0788488872385049E-5</v>
      </c>
      <c r="CC1397" s="8">
        <v>3.0326874288826331E-5</v>
      </c>
      <c r="CD1397" s="8">
        <v>5.9147230777953103E-3</v>
      </c>
      <c r="CE1397" s="8">
        <v>9.100856051168899E-4</v>
      </c>
      <c r="CF1397" s="8">
        <v>1.140068466533892E-3</v>
      </c>
      <c r="CG1397" s="8">
        <v>7.8494529550655076E-4</v>
      </c>
      <c r="CH1397" s="8">
        <v>1.8968104393722959E-4</v>
      </c>
      <c r="CI1397" s="8">
        <v>2.273063685865215E-4</v>
      </c>
      <c r="CJ1397" s="8">
        <v>8.4761777764521574E-4</v>
      </c>
      <c r="CK1397" s="8">
        <v>1.600559317468798E-4</v>
      </c>
      <c r="CL1397" s="8">
        <v>3.2709668991728423E-5</v>
      </c>
      <c r="CM1397" s="8">
        <v>0.5</v>
      </c>
      <c r="CN1397" s="8">
        <v>0.1</v>
      </c>
      <c r="CO1397" s="8">
        <v>0.1</v>
      </c>
      <c r="CP1397" s="8">
        <v>0.1</v>
      </c>
      <c r="CQ1397" s="8">
        <v>0.1</v>
      </c>
      <c r="CR1397" s="8">
        <v>0.1</v>
      </c>
      <c r="CS1397" s="8">
        <v>0.89999999999999991</v>
      </c>
      <c r="CT1397" s="8">
        <v>0.1</v>
      </c>
      <c r="CU1397" s="8">
        <v>0.1</v>
      </c>
      <c r="CV1397" s="8">
        <v>0.1</v>
      </c>
      <c r="CW1397" s="8">
        <v>0.1</v>
      </c>
      <c r="CX1397" s="8">
        <v>0.1</v>
      </c>
      <c r="CY1397" s="8">
        <v>0.1</v>
      </c>
      <c r="CZ1397" s="8">
        <v>0.1</v>
      </c>
      <c r="DA1397" s="8">
        <v>7.1536932098216323E-3</v>
      </c>
      <c r="DB1397" s="8">
        <v>9.2846306790178371E-2</v>
      </c>
      <c r="DC1397" s="8">
        <v>0.1</v>
      </c>
      <c r="DD1397" s="8">
        <v>0.1</v>
      </c>
      <c r="DE1397" s="8">
        <v>0.1</v>
      </c>
      <c r="DF1397" s="8">
        <v>0.1</v>
      </c>
      <c r="DG1397" s="8">
        <v>0.1</v>
      </c>
      <c r="DH1397" s="8">
        <v>0.1</v>
      </c>
      <c r="DI1397" s="8">
        <v>8.74948541051557E-2</v>
      </c>
      <c r="DJ1397" s="8">
        <v>9.3980299011817946E-3</v>
      </c>
      <c r="DK1397" s="8">
        <v>2.2547617191051371E-3</v>
      </c>
      <c r="DL1397" s="8">
        <v>8.5235427455736799E-4</v>
      </c>
      <c r="DM1397" s="8">
        <v>0.1</v>
      </c>
      <c r="DN1397" s="8">
        <v>0.1</v>
      </c>
      <c r="DO1397" s="8">
        <v>0.1</v>
      </c>
      <c r="DP1397" s="8">
        <v>0.1</v>
      </c>
      <c r="DQ1397" s="8">
        <v>0.1</v>
      </c>
      <c r="DR1397" s="8">
        <v>0.1</v>
      </c>
      <c r="DS1397" s="8">
        <v>0.1</v>
      </c>
      <c r="DT1397" s="8">
        <v>0.2</v>
      </c>
      <c r="DU1397" s="8">
        <v>0.1</v>
      </c>
      <c r="DV1397" s="8">
        <v>0.1</v>
      </c>
      <c r="DW1397" s="8">
        <v>2.5176318975490691E-2</v>
      </c>
      <c r="DX1397" s="8">
        <v>7.4823681024509314E-2</v>
      </c>
      <c r="DY1397" s="8">
        <v>0.1</v>
      </c>
      <c r="DZ1397" s="8">
        <v>0.1</v>
      </c>
      <c r="EA1397" s="8">
        <v>0.1</v>
      </c>
      <c r="EB1397" s="8">
        <v>0.1</v>
      </c>
      <c r="EC1397" s="8">
        <v>0</v>
      </c>
      <c r="ED1397" s="8">
        <v>0</v>
      </c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  <c r="FK1397" s="8"/>
      <c r="FL1397" s="8"/>
      <c r="FM1397" s="8"/>
      <c r="FN1397" s="8"/>
      <c r="FO1397" s="8"/>
      <c r="FP1397" s="8"/>
      <c r="FQ1397" s="8"/>
      <c r="FR1397" s="8"/>
      <c r="FS1397" s="8"/>
      <c r="FT1397" s="8"/>
      <c r="FU1397" s="8"/>
      <c r="FV1397" s="8"/>
      <c r="FW1397" s="8"/>
      <c r="FX1397" s="8"/>
      <c r="FY1397" s="8"/>
      <c r="FZ1397" s="8"/>
      <c r="GA1397" s="8"/>
      <c r="GB1397" s="8"/>
      <c r="GC1397" s="8"/>
      <c r="GD1397" s="8"/>
      <c r="GE1397" s="8"/>
      <c r="GF1397" s="8"/>
      <c r="GG1397" s="8"/>
      <c r="GH1397" s="8"/>
      <c r="GI1397" s="8"/>
      <c r="GJ1397" s="8"/>
      <c r="GK1397" s="8"/>
      <c r="GL1397" s="8"/>
      <c r="GM1397" s="8"/>
      <c r="GN1397" s="8"/>
      <c r="GO1397" s="8"/>
      <c r="GP1397" s="8"/>
      <c r="GQ1397" s="8"/>
      <c r="GR1397" s="8"/>
      <c r="GS1397" s="8"/>
      <c r="GT1397" s="8"/>
      <c r="GU1397" s="8"/>
      <c r="GV1397" s="8"/>
      <c r="GW1397" s="8"/>
      <c r="GX1397" s="8"/>
    </row>
    <row r="1398" spans="1:206" x14ac:dyDescent="0.3">
      <c r="A1398" s="32"/>
      <c r="B1398" s="23" t="s">
        <v>263</v>
      </c>
      <c r="C1398" s="33"/>
      <c r="D1398" s="33"/>
      <c r="E1398" s="23" t="s">
        <v>162</v>
      </c>
      <c r="F1398" s="23"/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>
        <v>0</v>
      </c>
      <c r="BU1398" s="8">
        <v>0</v>
      </c>
      <c r="BV1398" s="8">
        <v>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8">
        <v>3.0788488872385049E-5</v>
      </c>
      <c r="CC1398" s="8">
        <v>3.0326874288826331E-5</v>
      </c>
      <c r="CD1398" s="8">
        <v>5.9147230777953103E-3</v>
      </c>
      <c r="CE1398" s="8">
        <v>9.100856051168899E-4</v>
      </c>
      <c r="CF1398" s="8">
        <v>1.140068466533892E-3</v>
      </c>
      <c r="CG1398" s="8">
        <v>7.8494529550655076E-4</v>
      </c>
      <c r="CH1398" s="8">
        <v>1.8968104393722959E-4</v>
      </c>
      <c r="CI1398" s="8">
        <v>2.273063685865215E-4</v>
      </c>
      <c r="CJ1398" s="8">
        <v>8.4761777764521574E-4</v>
      </c>
      <c r="CK1398" s="8">
        <v>1.600559317468798E-4</v>
      </c>
      <c r="CL1398" s="8">
        <v>3.2709668991728423E-5</v>
      </c>
      <c r="CM1398" s="8">
        <v>0.5</v>
      </c>
      <c r="CN1398" s="8">
        <v>0.1</v>
      </c>
      <c r="CO1398" s="8">
        <v>0.1</v>
      </c>
      <c r="CP1398" s="8">
        <v>0.1</v>
      </c>
      <c r="CQ1398" s="8">
        <v>0.1</v>
      </c>
      <c r="CR1398" s="8">
        <v>0.1</v>
      </c>
      <c r="CS1398" s="8">
        <v>0.89999999999999991</v>
      </c>
      <c r="CT1398" s="8">
        <v>0.1</v>
      </c>
      <c r="CU1398" s="8">
        <v>0.1</v>
      </c>
      <c r="CV1398" s="8">
        <v>0.1</v>
      </c>
      <c r="CW1398" s="8">
        <v>0.1</v>
      </c>
      <c r="CX1398" s="8">
        <v>0.1</v>
      </c>
      <c r="CY1398" s="8">
        <v>0.1</v>
      </c>
      <c r="CZ1398" s="8">
        <v>0.1</v>
      </c>
      <c r="DA1398" s="8">
        <v>7.1536932098216323E-3</v>
      </c>
      <c r="DB1398" s="8">
        <v>9.2846306790178371E-2</v>
      </c>
      <c r="DC1398" s="8">
        <v>0.1</v>
      </c>
      <c r="DD1398" s="8">
        <v>0.1</v>
      </c>
      <c r="DE1398" s="8">
        <v>0.1</v>
      </c>
      <c r="DF1398" s="8">
        <v>0.1</v>
      </c>
      <c r="DG1398" s="8">
        <v>0.1</v>
      </c>
      <c r="DH1398" s="8">
        <v>0.1</v>
      </c>
      <c r="DI1398" s="8">
        <v>8.74948541051557E-2</v>
      </c>
      <c r="DJ1398" s="8">
        <v>9.3980299011817946E-3</v>
      </c>
      <c r="DK1398" s="8">
        <v>2.2547617191051371E-3</v>
      </c>
      <c r="DL1398" s="8">
        <v>8.5235427455736799E-4</v>
      </c>
      <c r="DM1398" s="8">
        <v>0.1</v>
      </c>
      <c r="DN1398" s="8">
        <v>0.1</v>
      </c>
      <c r="DO1398" s="8">
        <v>0.1</v>
      </c>
      <c r="DP1398" s="8">
        <v>0.1</v>
      </c>
      <c r="DQ1398" s="8">
        <v>0.1</v>
      </c>
      <c r="DR1398" s="8">
        <v>0.1</v>
      </c>
      <c r="DS1398" s="8">
        <v>0.1</v>
      </c>
      <c r="DT1398" s="8">
        <v>0.2</v>
      </c>
      <c r="DU1398" s="8">
        <v>0.1</v>
      </c>
      <c r="DV1398" s="8">
        <v>0.1</v>
      </c>
      <c r="DW1398" s="8">
        <v>2.5176318975490691E-2</v>
      </c>
      <c r="DX1398" s="8">
        <v>7.4823681024509314E-2</v>
      </c>
      <c r="DY1398" s="8">
        <v>0.1</v>
      </c>
      <c r="DZ1398" s="8">
        <v>0.1</v>
      </c>
      <c r="EA1398" s="8">
        <v>0.1</v>
      </c>
      <c r="EB1398" s="8">
        <v>0.1</v>
      </c>
      <c r="EC1398" s="8">
        <v>0</v>
      </c>
      <c r="ED1398" s="8">
        <v>0</v>
      </c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  <c r="FK1398" s="8"/>
      <c r="FL1398" s="8"/>
      <c r="FM1398" s="8"/>
      <c r="FN1398" s="8"/>
      <c r="FO1398" s="8"/>
      <c r="FP1398" s="8"/>
      <c r="FQ1398" s="8"/>
      <c r="FR1398" s="8"/>
      <c r="FS1398" s="8"/>
      <c r="FT1398" s="8"/>
      <c r="FU1398" s="8"/>
      <c r="FV1398" s="8"/>
      <c r="FW1398" s="8"/>
      <c r="FX1398" s="8"/>
      <c r="FY1398" s="8"/>
      <c r="FZ1398" s="8"/>
      <c r="GA1398" s="8"/>
      <c r="GB1398" s="8"/>
      <c r="GC1398" s="8"/>
      <c r="GD1398" s="8"/>
      <c r="GE1398" s="8"/>
      <c r="GF1398" s="8"/>
      <c r="GG1398" s="8"/>
      <c r="GH1398" s="8"/>
      <c r="GI1398" s="8"/>
      <c r="GJ1398" s="8"/>
      <c r="GK1398" s="8"/>
      <c r="GL1398" s="8"/>
      <c r="GM1398" s="8"/>
      <c r="GN1398" s="8"/>
      <c r="GO1398" s="8"/>
      <c r="GP1398" s="8"/>
      <c r="GQ1398" s="8"/>
      <c r="GR1398" s="8"/>
      <c r="GS1398" s="8"/>
      <c r="GT1398" s="8"/>
      <c r="GU1398" s="8"/>
      <c r="GV1398" s="8"/>
      <c r="GW1398" s="8"/>
      <c r="GX1398" s="8"/>
    </row>
    <row r="1399" spans="1:206" x14ac:dyDescent="0.3">
      <c r="A1399" s="32"/>
      <c r="B1399" s="23" t="s">
        <v>264</v>
      </c>
      <c r="C1399" s="33"/>
      <c r="D1399" s="33"/>
      <c r="E1399" s="23" t="s">
        <v>162</v>
      </c>
      <c r="F1399" s="23"/>
      <c r="G1399" s="8">
        <v>0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>
        <v>0</v>
      </c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0</v>
      </c>
      <c r="BR1399" s="8">
        <v>0</v>
      </c>
      <c r="BS1399" s="8">
        <v>0</v>
      </c>
      <c r="BT1399" s="8">
        <v>0</v>
      </c>
      <c r="BU1399" s="8">
        <v>0</v>
      </c>
      <c r="BV1399" s="8">
        <v>0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8">
        <v>3.0788488872385049E-5</v>
      </c>
      <c r="CC1399" s="8">
        <v>3.0326874288826331E-5</v>
      </c>
      <c r="CD1399" s="8">
        <v>5.9147230777953103E-3</v>
      </c>
      <c r="CE1399" s="8">
        <v>9.100856051168899E-4</v>
      </c>
      <c r="CF1399" s="8">
        <v>1.140068466533892E-3</v>
      </c>
      <c r="CG1399" s="8">
        <v>7.8494529550655076E-4</v>
      </c>
      <c r="CH1399" s="8">
        <v>1.8968104393722959E-4</v>
      </c>
      <c r="CI1399" s="8">
        <v>2.273063685865215E-4</v>
      </c>
      <c r="CJ1399" s="8">
        <v>8.4761777764521574E-4</v>
      </c>
      <c r="CK1399" s="8">
        <v>1.600559317468798E-4</v>
      </c>
      <c r="CL1399" s="8">
        <v>3.2709668991728423E-5</v>
      </c>
      <c r="CM1399" s="8">
        <v>0.5</v>
      </c>
      <c r="CN1399" s="8">
        <v>0.1</v>
      </c>
      <c r="CO1399" s="8">
        <v>0.1</v>
      </c>
      <c r="CP1399" s="8">
        <v>0.1</v>
      </c>
      <c r="CQ1399" s="8">
        <v>0.1</v>
      </c>
      <c r="CR1399" s="8">
        <v>0.1</v>
      </c>
      <c r="CS1399" s="8">
        <v>0.89999999999999991</v>
      </c>
      <c r="CT1399" s="8">
        <v>0.1</v>
      </c>
      <c r="CU1399" s="8">
        <v>0.1</v>
      </c>
      <c r="CV1399" s="8">
        <v>0.1</v>
      </c>
      <c r="CW1399" s="8">
        <v>0.1</v>
      </c>
      <c r="CX1399" s="8">
        <v>0.1</v>
      </c>
      <c r="CY1399" s="8">
        <v>0.1</v>
      </c>
      <c r="CZ1399" s="8">
        <v>0.1</v>
      </c>
      <c r="DA1399" s="8">
        <v>7.1536932098216323E-3</v>
      </c>
      <c r="DB1399" s="8">
        <v>9.2846306790178371E-2</v>
      </c>
      <c r="DC1399" s="8">
        <v>0.1</v>
      </c>
      <c r="DD1399" s="8">
        <v>0.1</v>
      </c>
      <c r="DE1399" s="8">
        <v>0.1</v>
      </c>
      <c r="DF1399" s="8">
        <v>0.1</v>
      </c>
      <c r="DG1399" s="8">
        <v>0.1</v>
      </c>
      <c r="DH1399" s="8">
        <v>0.1</v>
      </c>
      <c r="DI1399" s="8">
        <v>8.74948541051557E-2</v>
      </c>
      <c r="DJ1399" s="8">
        <v>9.3980299011817946E-3</v>
      </c>
      <c r="DK1399" s="8">
        <v>2.2547617191051371E-3</v>
      </c>
      <c r="DL1399" s="8">
        <v>8.5235427455736799E-4</v>
      </c>
      <c r="DM1399" s="8">
        <v>0.1</v>
      </c>
      <c r="DN1399" s="8">
        <v>0.1</v>
      </c>
      <c r="DO1399" s="8">
        <v>0.1</v>
      </c>
      <c r="DP1399" s="8">
        <v>0.1</v>
      </c>
      <c r="DQ1399" s="8">
        <v>0.1</v>
      </c>
      <c r="DR1399" s="8">
        <v>0.1</v>
      </c>
      <c r="DS1399" s="8">
        <v>0.1</v>
      </c>
      <c r="DT1399" s="8">
        <v>0.2</v>
      </c>
      <c r="DU1399" s="8">
        <v>0.1</v>
      </c>
      <c r="DV1399" s="8">
        <v>0.1</v>
      </c>
      <c r="DW1399" s="8">
        <v>2.5176318975490691E-2</v>
      </c>
      <c r="DX1399" s="8">
        <v>7.4823681024509314E-2</v>
      </c>
      <c r="DY1399" s="8">
        <v>0.1</v>
      </c>
      <c r="DZ1399" s="8">
        <v>0.1</v>
      </c>
      <c r="EA1399" s="8">
        <v>0.1</v>
      </c>
      <c r="EB1399" s="8">
        <v>0.1</v>
      </c>
      <c r="EC1399" s="8">
        <v>0</v>
      </c>
      <c r="ED1399" s="8">
        <v>0</v>
      </c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  <c r="FK1399" s="8"/>
      <c r="FL1399" s="8"/>
      <c r="FM1399" s="8"/>
      <c r="FN1399" s="8"/>
      <c r="FO1399" s="8"/>
      <c r="FP1399" s="8"/>
      <c r="FQ1399" s="8"/>
      <c r="FR1399" s="8"/>
      <c r="FS1399" s="8"/>
      <c r="FT1399" s="8"/>
      <c r="FU1399" s="8"/>
      <c r="FV1399" s="8"/>
      <c r="FW1399" s="8"/>
      <c r="FX1399" s="8"/>
      <c r="FY1399" s="8"/>
      <c r="FZ1399" s="8"/>
      <c r="GA1399" s="8"/>
      <c r="GB1399" s="8"/>
      <c r="GC1399" s="8"/>
      <c r="GD1399" s="8"/>
      <c r="GE1399" s="8"/>
      <c r="GF1399" s="8"/>
      <c r="GG1399" s="8"/>
      <c r="GH1399" s="8"/>
      <c r="GI1399" s="8"/>
      <c r="GJ1399" s="8"/>
      <c r="GK1399" s="8"/>
      <c r="GL1399" s="8"/>
      <c r="GM1399" s="8"/>
      <c r="GN1399" s="8"/>
      <c r="GO1399" s="8"/>
      <c r="GP1399" s="8"/>
      <c r="GQ1399" s="8"/>
      <c r="GR1399" s="8"/>
      <c r="GS1399" s="8"/>
      <c r="GT1399" s="8"/>
      <c r="GU1399" s="8"/>
      <c r="GV1399" s="8"/>
      <c r="GW1399" s="8"/>
      <c r="GX1399" s="8"/>
    </row>
    <row r="1400" spans="1:206" x14ac:dyDescent="0.3">
      <c r="A1400" s="32"/>
      <c r="B1400" s="23" t="s">
        <v>265</v>
      </c>
      <c r="C1400" s="33"/>
      <c r="D1400" s="33"/>
      <c r="E1400" s="23" t="s">
        <v>162</v>
      </c>
      <c r="F1400" s="23"/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0</v>
      </c>
      <c r="BQ1400" s="8">
        <v>0</v>
      </c>
      <c r="BR1400" s="8">
        <v>0</v>
      </c>
      <c r="BS1400" s="8">
        <v>0</v>
      </c>
      <c r="BT1400" s="8">
        <v>0</v>
      </c>
      <c r="BU1400" s="8">
        <v>0</v>
      </c>
      <c r="BV1400" s="8">
        <v>0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8">
        <v>3.0788488872385049E-5</v>
      </c>
      <c r="CC1400" s="8">
        <v>3.0326874288826331E-5</v>
      </c>
      <c r="CD1400" s="8">
        <v>5.9147230777953103E-3</v>
      </c>
      <c r="CE1400" s="8">
        <v>9.100856051168899E-4</v>
      </c>
      <c r="CF1400" s="8">
        <v>1.140068466533892E-3</v>
      </c>
      <c r="CG1400" s="8">
        <v>7.8494529550655076E-4</v>
      </c>
      <c r="CH1400" s="8">
        <v>1.8968104393722959E-4</v>
      </c>
      <c r="CI1400" s="8">
        <v>2.273063685865215E-4</v>
      </c>
      <c r="CJ1400" s="8">
        <v>8.4761777764521574E-4</v>
      </c>
      <c r="CK1400" s="8">
        <v>1.600559317468798E-4</v>
      </c>
      <c r="CL1400" s="8">
        <v>3.2709668991728423E-5</v>
      </c>
      <c r="CM1400" s="8">
        <v>0.5</v>
      </c>
      <c r="CN1400" s="8">
        <v>0.1</v>
      </c>
      <c r="CO1400" s="8">
        <v>0.1</v>
      </c>
      <c r="CP1400" s="8">
        <v>0.1</v>
      </c>
      <c r="CQ1400" s="8">
        <v>0.1</v>
      </c>
      <c r="CR1400" s="8">
        <v>0.1</v>
      </c>
      <c r="CS1400" s="8">
        <v>0.89999999999999991</v>
      </c>
      <c r="CT1400" s="8">
        <v>0.1</v>
      </c>
      <c r="CU1400" s="8">
        <v>0.1</v>
      </c>
      <c r="CV1400" s="8">
        <v>0.1</v>
      </c>
      <c r="CW1400" s="8">
        <v>0.1</v>
      </c>
      <c r="CX1400" s="8">
        <v>0.1</v>
      </c>
      <c r="CY1400" s="8">
        <v>0.1</v>
      </c>
      <c r="CZ1400" s="8">
        <v>0.1</v>
      </c>
      <c r="DA1400" s="8">
        <v>7.1536932098216323E-3</v>
      </c>
      <c r="DB1400" s="8">
        <v>9.2846306790178371E-2</v>
      </c>
      <c r="DC1400" s="8">
        <v>0.1</v>
      </c>
      <c r="DD1400" s="8">
        <v>0.1</v>
      </c>
      <c r="DE1400" s="8">
        <v>0.1</v>
      </c>
      <c r="DF1400" s="8">
        <v>0.1</v>
      </c>
      <c r="DG1400" s="8">
        <v>0.1</v>
      </c>
      <c r="DH1400" s="8">
        <v>0.1</v>
      </c>
      <c r="DI1400" s="8">
        <v>8.74948541051557E-2</v>
      </c>
      <c r="DJ1400" s="8">
        <v>9.3980299011817946E-3</v>
      </c>
      <c r="DK1400" s="8">
        <v>2.2547617191051371E-3</v>
      </c>
      <c r="DL1400" s="8">
        <v>8.5235427455736799E-4</v>
      </c>
      <c r="DM1400" s="8">
        <v>0.1</v>
      </c>
      <c r="DN1400" s="8">
        <v>0.1</v>
      </c>
      <c r="DO1400" s="8">
        <v>0.1</v>
      </c>
      <c r="DP1400" s="8">
        <v>0.1</v>
      </c>
      <c r="DQ1400" s="8">
        <v>0.1</v>
      </c>
      <c r="DR1400" s="8">
        <v>0.1</v>
      </c>
      <c r="DS1400" s="8">
        <v>0.1</v>
      </c>
      <c r="DT1400" s="8">
        <v>0.2</v>
      </c>
      <c r="DU1400" s="8">
        <v>0.1</v>
      </c>
      <c r="DV1400" s="8">
        <v>0.1</v>
      </c>
      <c r="DW1400" s="8">
        <v>2.5176318975490691E-2</v>
      </c>
      <c r="DX1400" s="8">
        <v>7.4823681024509314E-2</v>
      </c>
      <c r="DY1400" s="8">
        <v>0.1</v>
      </c>
      <c r="DZ1400" s="8">
        <v>0.1</v>
      </c>
      <c r="EA1400" s="8">
        <v>0.1</v>
      </c>
      <c r="EB1400" s="8">
        <v>0.1</v>
      </c>
      <c r="EC1400" s="8">
        <v>0</v>
      </c>
      <c r="ED1400" s="8">
        <v>0</v>
      </c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  <c r="FK1400" s="8"/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/>
      <c r="FW1400" s="8"/>
      <c r="FX1400" s="8"/>
      <c r="FY1400" s="8"/>
      <c r="FZ1400" s="8"/>
      <c r="GA1400" s="8"/>
      <c r="GB1400" s="8"/>
      <c r="GC1400" s="8"/>
      <c r="GD1400" s="8"/>
      <c r="GE1400" s="8"/>
      <c r="GF1400" s="8"/>
      <c r="GG1400" s="8"/>
      <c r="GH1400" s="8"/>
      <c r="GI1400" s="8"/>
      <c r="GJ1400" s="8"/>
      <c r="GK1400" s="8"/>
      <c r="GL1400" s="8"/>
      <c r="GM1400" s="8"/>
      <c r="GN1400" s="8"/>
      <c r="GO1400" s="8"/>
      <c r="GP1400" s="8"/>
      <c r="GQ1400" s="8"/>
      <c r="GR1400" s="8"/>
      <c r="GS1400" s="8"/>
      <c r="GT1400" s="8"/>
      <c r="GU1400" s="8"/>
      <c r="GV1400" s="8"/>
      <c r="GW1400" s="8"/>
      <c r="GX1400" s="8"/>
    </row>
    <row r="1401" spans="1:206" x14ac:dyDescent="0.3">
      <c r="A1401" s="32"/>
      <c r="B1401" s="23" t="s">
        <v>266</v>
      </c>
      <c r="C1401" s="33"/>
      <c r="D1401" s="33"/>
      <c r="E1401" s="23" t="s">
        <v>162</v>
      </c>
      <c r="F1401" s="23"/>
      <c r="G1401" s="8">
        <v>0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>
        <v>0</v>
      </c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>
        <v>0</v>
      </c>
      <c r="BU1401" s="8">
        <v>0</v>
      </c>
      <c r="BV1401" s="8">
        <v>0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8">
        <v>3.0788488872385049E-5</v>
      </c>
      <c r="CC1401" s="8">
        <v>3.0326874288826331E-5</v>
      </c>
      <c r="CD1401" s="8">
        <v>5.9147230777953103E-3</v>
      </c>
      <c r="CE1401" s="8">
        <v>9.100856051168899E-4</v>
      </c>
      <c r="CF1401" s="8">
        <v>1.140068466533892E-3</v>
      </c>
      <c r="CG1401" s="8">
        <v>7.8494529550655076E-4</v>
      </c>
      <c r="CH1401" s="8">
        <v>1.8968104393722959E-4</v>
      </c>
      <c r="CI1401" s="8">
        <v>2.273063685865215E-4</v>
      </c>
      <c r="CJ1401" s="8">
        <v>8.4761777764521574E-4</v>
      </c>
      <c r="CK1401" s="8">
        <v>1.600559317468798E-4</v>
      </c>
      <c r="CL1401" s="8">
        <v>3.2709668991728423E-5</v>
      </c>
      <c r="CM1401" s="8">
        <v>0.5</v>
      </c>
      <c r="CN1401" s="8">
        <v>0.1</v>
      </c>
      <c r="CO1401" s="8">
        <v>0.1</v>
      </c>
      <c r="CP1401" s="8">
        <v>0.1</v>
      </c>
      <c r="CQ1401" s="8">
        <v>0.1</v>
      </c>
      <c r="CR1401" s="8">
        <v>0.1</v>
      </c>
      <c r="CS1401" s="8">
        <v>0.89999999999999991</v>
      </c>
      <c r="CT1401" s="8">
        <v>0.1</v>
      </c>
      <c r="CU1401" s="8">
        <v>0.1</v>
      </c>
      <c r="CV1401" s="8">
        <v>0.1</v>
      </c>
      <c r="CW1401" s="8">
        <v>0.1</v>
      </c>
      <c r="CX1401" s="8">
        <v>0.1</v>
      </c>
      <c r="CY1401" s="8">
        <v>0.1</v>
      </c>
      <c r="CZ1401" s="8">
        <v>0.1</v>
      </c>
      <c r="DA1401" s="8">
        <v>7.1536932098216323E-3</v>
      </c>
      <c r="DB1401" s="8">
        <v>9.2846306790178371E-2</v>
      </c>
      <c r="DC1401" s="8">
        <v>0.1</v>
      </c>
      <c r="DD1401" s="8">
        <v>0.1</v>
      </c>
      <c r="DE1401" s="8">
        <v>0.1</v>
      </c>
      <c r="DF1401" s="8">
        <v>0.1</v>
      </c>
      <c r="DG1401" s="8">
        <v>0.1</v>
      </c>
      <c r="DH1401" s="8">
        <v>0.1</v>
      </c>
      <c r="DI1401" s="8">
        <v>8.74948541051557E-2</v>
      </c>
      <c r="DJ1401" s="8">
        <v>9.3980299011817946E-3</v>
      </c>
      <c r="DK1401" s="8">
        <v>2.2547617191051371E-3</v>
      </c>
      <c r="DL1401" s="8">
        <v>8.5235427455736799E-4</v>
      </c>
      <c r="DM1401" s="8">
        <v>0.1</v>
      </c>
      <c r="DN1401" s="8">
        <v>0.1</v>
      </c>
      <c r="DO1401" s="8">
        <v>0.1</v>
      </c>
      <c r="DP1401" s="8">
        <v>0.1</v>
      </c>
      <c r="DQ1401" s="8">
        <v>0.1</v>
      </c>
      <c r="DR1401" s="8">
        <v>0.1</v>
      </c>
      <c r="DS1401" s="8">
        <v>0.1</v>
      </c>
      <c r="DT1401" s="8">
        <v>0.2</v>
      </c>
      <c r="DU1401" s="8">
        <v>0.1</v>
      </c>
      <c r="DV1401" s="8">
        <v>0.1</v>
      </c>
      <c r="DW1401" s="8">
        <v>2.5176318975490691E-2</v>
      </c>
      <c r="DX1401" s="8">
        <v>7.4823681024509314E-2</v>
      </c>
      <c r="DY1401" s="8">
        <v>0.1</v>
      </c>
      <c r="DZ1401" s="8">
        <v>0.1</v>
      </c>
      <c r="EA1401" s="8">
        <v>0.1</v>
      </c>
      <c r="EB1401" s="8">
        <v>0.1</v>
      </c>
      <c r="EC1401" s="8">
        <v>0</v>
      </c>
      <c r="ED1401" s="8">
        <v>0</v>
      </c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  <c r="FK1401" s="8"/>
      <c r="FL1401" s="8"/>
      <c r="FM1401" s="8"/>
      <c r="FN1401" s="8"/>
      <c r="FO1401" s="8"/>
      <c r="FP1401" s="8"/>
      <c r="FQ1401" s="8"/>
      <c r="FR1401" s="8"/>
      <c r="FS1401" s="8"/>
      <c r="FT1401" s="8"/>
      <c r="FU1401" s="8"/>
      <c r="FV1401" s="8"/>
      <c r="FW1401" s="8"/>
      <c r="FX1401" s="8"/>
      <c r="FY1401" s="8"/>
      <c r="FZ1401" s="8"/>
      <c r="GA1401" s="8"/>
      <c r="GB1401" s="8"/>
      <c r="GC1401" s="8"/>
      <c r="GD1401" s="8"/>
      <c r="GE1401" s="8"/>
      <c r="GF1401" s="8"/>
      <c r="GG1401" s="8"/>
      <c r="GH1401" s="8"/>
      <c r="GI1401" s="8"/>
      <c r="GJ1401" s="8"/>
      <c r="GK1401" s="8"/>
      <c r="GL1401" s="8"/>
      <c r="GM1401" s="8"/>
      <c r="GN1401" s="8"/>
      <c r="GO1401" s="8"/>
      <c r="GP1401" s="8"/>
      <c r="GQ1401" s="8"/>
      <c r="GR1401" s="8"/>
      <c r="GS1401" s="8"/>
      <c r="GT1401" s="8"/>
      <c r="GU1401" s="8"/>
      <c r="GV1401" s="8"/>
      <c r="GW1401" s="8"/>
      <c r="GX1401" s="8"/>
    </row>
    <row r="1402" spans="1:206" x14ac:dyDescent="0.3">
      <c r="A1402" s="32"/>
      <c r="B1402" s="23" t="s">
        <v>267</v>
      </c>
      <c r="C1402" s="33"/>
      <c r="D1402" s="33"/>
      <c r="E1402" s="23" t="s">
        <v>162</v>
      </c>
      <c r="F1402" s="23"/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>
        <v>0</v>
      </c>
      <c r="BU1402" s="8">
        <v>0</v>
      </c>
      <c r="BV1402" s="8">
        <v>0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8">
        <v>3.0788488872385049E-5</v>
      </c>
      <c r="CC1402" s="8">
        <v>3.0326874288826331E-5</v>
      </c>
      <c r="CD1402" s="8">
        <v>5.9147230777953103E-3</v>
      </c>
      <c r="CE1402" s="8">
        <v>9.100856051168899E-4</v>
      </c>
      <c r="CF1402" s="8">
        <v>1.140068466533892E-3</v>
      </c>
      <c r="CG1402" s="8">
        <v>7.8494529550655076E-4</v>
      </c>
      <c r="CH1402" s="8">
        <v>1.8968104393722959E-4</v>
      </c>
      <c r="CI1402" s="8">
        <v>2.273063685865215E-4</v>
      </c>
      <c r="CJ1402" s="8">
        <v>8.4761777764521574E-4</v>
      </c>
      <c r="CK1402" s="8">
        <v>1.600559317468798E-4</v>
      </c>
      <c r="CL1402" s="8">
        <v>3.2709668991728423E-5</v>
      </c>
      <c r="CM1402" s="8">
        <v>0.5</v>
      </c>
      <c r="CN1402" s="8">
        <v>0.1</v>
      </c>
      <c r="CO1402" s="8">
        <v>0.1</v>
      </c>
      <c r="CP1402" s="8">
        <v>0.1</v>
      </c>
      <c r="CQ1402" s="8">
        <v>0.1</v>
      </c>
      <c r="CR1402" s="8">
        <v>0.1</v>
      </c>
      <c r="CS1402" s="8">
        <v>0.89999999999999991</v>
      </c>
      <c r="CT1402" s="8">
        <v>0.1</v>
      </c>
      <c r="CU1402" s="8">
        <v>0.1</v>
      </c>
      <c r="CV1402" s="8">
        <v>0.1</v>
      </c>
      <c r="CW1402" s="8">
        <v>0.1</v>
      </c>
      <c r="CX1402" s="8">
        <v>0.1</v>
      </c>
      <c r="CY1402" s="8">
        <v>0.1</v>
      </c>
      <c r="CZ1402" s="8">
        <v>0.1</v>
      </c>
      <c r="DA1402" s="8">
        <v>7.1536932098216323E-3</v>
      </c>
      <c r="DB1402" s="8">
        <v>9.2846306790178371E-2</v>
      </c>
      <c r="DC1402" s="8">
        <v>0.1</v>
      </c>
      <c r="DD1402" s="8">
        <v>0.1</v>
      </c>
      <c r="DE1402" s="8">
        <v>0.1</v>
      </c>
      <c r="DF1402" s="8">
        <v>0.1</v>
      </c>
      <c r="DG1402" s="8">
        <v>0.1</v>
      </c>
      <c r="DH1402" s="8">
        <v>0.1</v>
      </c>
      <c r="DI1402" s="8">
        <v>8.74948541051557E-2</v>
      </c>
      <c r="DJ1402" s="8">
        <v>9.3980299011817946E-3</v>
      </c>
      <c r="DK1402" s="8">
        <v>2.2547617191051371E-3</v>
      </c>
      <c r="DL1402" s="8">
        <v>8.5235427455736799E-4</v>
      </c>
      <c r="DM1402" s="8">
        <v>0.1</v>
      </c>
      <c r="DN1402" s="8">
        <v>0.1</v>
      </c>
      <c r="DO1402" s="8">
        <v>0.1</v>
      </c>
      <c r="DP1402" s="8">
        <v>0.1</v>
      </c>
      <c r="DQ1402" s="8">
        <v>0.1</v>
      </c>
      <c r="DR1402" s="8">
        <v>0.1</v>
      </c>
      <c r="DS1402" s="8">
        <v>0.1</v>
      </c>
      <c r="DT1402" s="8">
        <v>0.2</v>
      </c>
      <c r="DU1402" s="8">
        <v>0.1</v>
      </c>
      <c r="DV1402" s="8">
        <v>0.1</v>
      </c>
      <c r="DW1402" s="8">
        <v>2.5176318975490691E-2</v>
      </c>
      <c r="DX1402" s="8">
        <v>7.4823681024509314E-2</v>
      </c>
      <c r="DY1402" s="8">
        <v>0.1</v>
      </c>
      <c r="DZ1402" s="8">
        <v>0.1</v>
      </c>
      <c r="EA1402" s="8">
        <v>0.1</v>
      </c>
      <c r="EB1402" s="8">
        <v>0.1</v>
      </c>
      <c r="EC1402" s="8">
        <v>0</v>
      </c>
      <c r="ED1402" s="8">
        <v>0</v>
      </c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  <c r="FK1402" s="8"/>
      <c r="FL1402" s="8"/>
      <c r="FM1402" s="8"/>
      <c r="FN1402" s="8"/>
      <c r="FO1402" s="8"/>
      <c r="FP1402" s="8"/>
      <c r="FQ1402" s="8"/>
      <c r="FR1402" s="8"/>
      <c r="FS1402" s="8"/>
      <c r="FT1402" s="8"/>
      <c r="FU1402" s="8"/>
      <c r="FV1402" s="8"/>
      <c r="FW1402" s="8"/>
      <c r="FX1402" s="8"/>
      <c r="FY1402" s="8"/>
      <c r="FZ1402" s="8"/>
      <c r="GA1402" s="8"/>
      <c r="GB1402" s="8"/>
      <c r="GC1402" s="8"/>
      <c r="GD1402" s="8"/>
      <c r="GE1402" s="8"/>
      <c r="GF1402" s="8"/>
      <c r="GG1402" s="8"/>
      <c r="GH1402" s="8"/>
      <c r="GI1402" s="8"/>
      <c r="GJ1402" s="8"/>
      <c r="GK1402" s="8"/>
      <c r="GL1402" s="8"/>
      <c r="GM1402" s="8"/>
      <c r="GN1402" s="8"/>
      <c r="GO1402" s="8"/>
      <c r="GP1402" s="8"/>
      <c r="GQ1402" s="8"/>
      <c r="GR1402" s="8"/>
      <c r="GS1402" s="8"/>
      <c r="GT1402" s="8"/>
      <c r="GU1402" s="8"/>
      <c r="GV1402" s="8"/>
      <c r="GW1402" s="8"/>
      <c r="GX1402" s="8"/>
    </row>
    <row r="1403" spans="1:206" x14ac:dyDescent="0.3">
      <c r="A1403" s="32"/>
      <c r="B1403" s="23" t="s">
        <v>268</v>
      </c>
      <c r="C1403" s="33"/>
      <c r="D1403" s="33"/>
      <c r="E1403" s="23" t="s">
        <v>162</v>
      </c>
      <c r="F1403" s="23"/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>
        <v>0</v>
      </c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>
        <v>0</v>
      </c>
      <c r="BU1403" s="8">
        <v>0</v>
      </c>
      <c r="BV1403" s="8">
        <v>0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8">
        <v>3.0788488872385049E-5</v>
      </c>
      <c r="CC1403" s="8">
        <v>3.0326874288826331E-5</v>
      </c>
      <c r="CD1403" s="8">
        <v>5.9147230777953103E-3</v>
      </c>
      <c r="CE1403" s="8">
        <v>9.100856051168899E-4</v>
      </c>
      <c r="CF1403" s="8">
        <v>1.140068466533892E-3</v>
      </c>
      <c r="CG1403" s="8">
        <v>7.8494529550655076E-4</v>
      </c>
      <c r="CH1403" s="8">
        <v>1.8968104393722959E-4</v>
      </c>
      <c r="CI1403" s="8">
        <v>2.273063685865215E-4</v>
      </c>
      <c r="CJ1403" s="8">
        <v>8.4761777764521574E-4</v>
      </c>
      <c r="CK1403" s="8">
        <v>1.600559317468798E-4</v>
      </c>
      <c r="CL1403" s="8">
        <v>3.2709668991728423E-5</v>
      </c>
      <c r="CM1403" s="8">
        <v>0.5</v>
      </c>
      <c r="CN1403" s="8">
        <v>0.1</v>
      </c>
      <c r="CO1403" s="8">
        <v>0.1</v>
      </c>
      <c r="CP1403" s="8">
        <v>0.1</v>
      </c>
      <c r="CQ1403" s="8">
        <v>0.1</v>
      </c>
      <c r="CR1403" s="8">
        <v>0.1</v>
      </c>
      <c r="CS1403" s="8">
        <v>0.89999999999999991</v>
      </c>
      <c r="CT1403" s="8">
        <v>0.1</v>
      </c>
      <c r="CU1403" s="8">
        <v>0.1</v>
      </c>
      <c r="CV1403" s="8">
        <v>0.1</v>
      </c>
      <c r="CW1403" s="8">
        <v>0.1</v>
      </c>
      <c r="CX1403" s="8">
        <v>0.1</v>
      </c>
      <c r="CY1403" s="8">
        <v>0.1</v>
      </c>
      <c r="CZ1403" s="8">
        <v>0.1</v>
      </c>
      <c r="DA1403" s="8">
        <v>7.1536932098216323E-3</v>
      </c>
      <c r="DB1403" s="8">
        <v>9.2846306790178371E-2</v>
      </c>
      <c r="DC1403" s="8">
        <v>0.1</v>
      </c>
      <c r="DD1403" s="8">
        <v>0.1</v>
      </c>
      <c r="DE1403" s="8">
        <v>0.1</v>
      </c>
      <c r="DF1403" s="8">
        <v>0.1</v>
      </c>
      <c r="DG1403" s="8">
        <v>0.1</v>
      </c>
      <c r="DH1403" s="8">
        <v>0.1</v>
      </c>
      <c r="DI1403" s="8">
        <v>8.74948541051557E-2</v>
      </c>
      <c r="DJ1403" s="8">
        <v>9.3980299011817946E-3</v>
      </c>
      <c r="DK1403" s="8">
        <v>2.2547617191051371E-3</v>
      </c>
      <c r="DL1403" s="8">
        <v>8.5235427455736799E-4</v>
      </c>
      <c r="DM1403" s="8">
        <v>0.1</v>
      </c>
      <c r="DN1403" s="8">
        <v>0.1</v>
      </c>
      <c r="DO1403" s="8">
        <v>0.1</v>
      </c>
      <c r="DP1403" s="8">
        <v>0.1</v>
      </c>
      <c r="DQ1403" s="8">
        <v>0.1</v>
      </c>
      <c r="DR1403" s="8">
        <v>0.1</v>
      </c>
      <c r="DS1403" s="8">
        <v>0.1</v>
      </c>
      <c r="DT1403" s="8">
        <v>0.2</v>
      </c>
      <c r="DU1403" s="8">
        <v>0.1</v>
      </c>
      <c r="DV1403" s="8">
        <v>0.1</v>
      </c>
      <c r="DW1403" s="8">
        <v>2.5176318975490691E-2</v>
      </c>
      <c r="DX1403" s="8">
        <v>7.4823681024509314E-2</v>
      </c>
      <c r="DY1403" s="8">
        <v>0.1</v>
      </c>
      <c r="DZ1403" s="8">
        <v>0.1</v>
      </c>
      <c r="EA1403" s="8">
        <v>0.1</v>
      </c>
      <c r="EB1403" s="8">
        <v>0.1</v>
      </c>
      <c r="EC1403" s="8">
        <v>0</v>
      </c>
      <c r="ED1403" s="8">
        <v>0</v>
      </c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  <c r="FK1403" s="8"/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  <c r="GD1403" s="8"/>
      <c r="GE1403" s="8"/>
      <c r="GF1403" s="8"/>
      <c r="GG1403" s="8"/>
      <c r="GH1403" s="8"/>
      <c r="GI1403" s="8"/>
      <c r="GJ1403" s="8"/>
      <c r="GK1403" s="8"/>
      <c r="GL1403" s="8"/>
      <c r="GM1403" s="8"/>
      <c r="GN1403" s="8"/>
      <c r="GO1403" s="8"/>
      <c r="GP1403" s="8"/>
      <c r="GQ1403" s="8"/>
      <c r="GR1403" s="8"/>
      <c r="GS1403" s="8"/>
      <c r="GT1403" s="8"/>
      <c r="GU1403" s="8"/>
      <c r="GV1403" s="8"/>
      <c r="GW1403" s="8"/>
      <c r="GX1403" s="8"/>
    </row>
    <row r="1404" spans="1:206" x14ac:dyDescent="0.3">
      <c r="A1404" s="32"/>
      <c r="B1404" s="23" t="s">
        <v>269</v>
      </c>
      <c r="C1404" s="33"/>
      <c r="D1404" s="33"/>
      <c r="E1404" s="23" t="s">
        <v>162</v>
      </c>
      <c r="F1404" s="23"/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>
        <v>0</v>
      </c>
      <c r="BU1404" s="8">
        <v>0</v>
      </c>
      <c r="BV1404" s="8">
        <v>0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8">
        <v>3.0788488872385049E-5</v>
      </c>
      <c r="CC1404" s="8">
        <v>3.0326874288826331E-5</v>
      </c>
      <c r="CD1404" s="8">
        <v>5.9147230777953103E-3</v>
      </c>
      <c r="CE1404" s="8">
        <v>9.100856051168899E-4</v>
      </c>
      <c r="CF1404" s="8">
        <v>1.140068466533892E-3</v>
      </c>
      <c r="CG1404" s="8">
        <v>7.8494529550655076E-4</v>
      </c>
      <c r="CH1404" s="8">
        <v>1.8968104393722959E-4</v>
      </c>
      <c r="CI1404" s="8">
        <v>2.273063685865215E-4</v>
      </c>
      <c r="CJ1404" s="8">
        <v>8.4761777764521574E-4</v>
      </c>
      <c r="CK1404" s="8">
        <v>1.600559317468798E-4</v>
      </c>
      <c r="CL1404" s="8">
        <v>3.2709668991728423E-5</v>
      </c>
      <c r="CM1404" s="8">
        <v>0.5</v>
      </c>
      <c r="CN1404" s="8">
        <v>0.1</v>
      </c>
      <c r="CO1404" s="8">
        <v>0.1</v>
      </c>
      <c r="CP1404" s="8">
        <v>0.1</v>
      </c>
      <c r="CQ1404" s="8">
        <v>0.1</v>
      </c>
      <c r="CR1404" s="8">
        <v>0.1</v>
      </c>
      <c r="CS1404" s="8">
        <v>0.89999999999999991</v>
      </c>
      <c r="CT1404" s="8">
        <v>0.1</v>
      </c>
      <c r="CU1404" s="8">
        <v>0.1</v>
      </c>
      <c r="CV1404" s="8">
        <v>0.1</v>
      </c>
      <c r="CW1404" s="8">
        <v>0.1</v>
      </c>
      <c r="CX1404" s="8">
        <v>0.1</v>
      </c>
      <c r="CY1404" s="8">
        <v>0.1</v>
      </c>
      <c r="CZ1404" s="8">
        <v>0.1</v>
      </c>
      <c r="DA1404" s="8">
        <v>7.1536932098216323E-3</v>
      </c>
      <c r="DB1404" s="8">
        <v>9.2846306790178371E-2</v>
      </c>
      <c r="DC1404" s="8">
        <v>0.1</v>
      </c>
      <c r="DD1404" s="8">
        <v>0.1</v>
      </c>
      <c r="DE1404" s="8">
        <v>0.1</v>
      </c>
      <c r="DF1404" s="8">
        <v>0.1</v>
      </c>
      <c r="DG1404" s="8">
        <v>0.1</v>
      </c>
      <c r="DH1404" s="8">
        <v>0.1</v>
      </c>
      <c r="DI1404" s="8">
        <v>8.74948541051557E-2</v>
      </c>
      <c r="DJ1404" s="8">
        <v>9.3980299011817946E-3</v>
      </c>
      <c r="DK1404" s="8">
        <v>2.2547617191051371E-3</v>
      </c>
      <c r="DL1404" s="8">
        <v>8.5235427455736799E-4</v>
      </c>
      <c r="DM1404" s="8">
        <v>0.1</v>
      </c>
      <c r="DN1404" s="8">
        <v>0.1</v>
      </c>
      <c r="DO1404" s="8">
        <v>0.1</v>
      </c>
      <c r="DP1404" s="8">
        <v>0.1</v>
      </c>
      <c r="DQ1404" s="8">
        <v>0.1</v>
      </c>
      <c r="DR1404" s="8">
        <v>0.1</v>
      </c>
      <c r="DS1404" s="8">
        <v>0.1</v>
      </c>
      <c r="DT1404" s="8">
        <v>0.2</v>
      </c>
      <c r="DU1404" s="8">
        <v>0.1</v>
      </c>
      <c r="DV1404" s="8">
        <v>0.1</v>
      </c>
      <c r="DW1404" s="8">
        <v>2.5176318975490691E-2</v>
      </c>
      <c r="DX1404" s="8">
        <v>7.4823681024509314E-2</v>
      </c>
      <c r="DY1404" s="8">
        <v>0.1</v>
      </c>
      <c r="DZ1404" s="8">
        <v>0.1</v>
      </c>
      <c r="EA1404" s="8">
        <v>0.1</v>
      </c>
      <c r="EB1404" s="8">
        <v>0.1</v>
      </c>
      <c r="EC1404" s="8">
        <v>0</v>
      </c>
      <c r="ED1404" s="8">
        <v>0</v>
      </c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  <c r="FK1404" s="8"/>
      <c r="FL1404" s="8"/>
      <c r="FM1404" s="8"/>
      <c r="FN1404" s="8"/>
      <c r="FO1404" s="8"/>
      <c r="FP1404" s="8"/>
      <c r="FQ1404" s="8"/>
      <c r="FR1404" s="8"/>
      <c r="FS1404" s="8"/>
      <c r="FT1404" s="8"/>
      <c r="FU1404" s="8"/>
      <c r="FV1404" s="8"/>
      <c r="FW1404" s="8"/>
      <c r="FX1404" s="8"/>
      <c r="FY1404" s="8"/>
      <c r="FZ1404" s="8"/>
      <c r="GA1404" s="8"/>
      <c r="GB1404" s="8"/>
      <c r="GC1404" s="8"/>
      <c r="GD1404" s="8"/>
      <c r="GE1404" s="8"/>
      <c r="GF1404" s="8"/>
      <c r="GG1404" s="8"/>
      <c r="GH1404" s="8"/>
      <c r="GI1404" s="8"/>
      <c r="GJ1404" s="8"/>
      <c r="GK1404" s="8"/>
      <c r="GL1404" s="8"/>
      <c r="GM1404" s="8"/>
      <c r="GN1404" s="8"/>
      <c r="GO1404" s="8"/>
      <c r="GP1404" s="8"/>
      <c r="GQ1404" s="8"/>
      <c r="GR1404" s="8"/>
      <c r="GS1404" s="8"/>
      <c r="GT1404" s="8"/>
      <c r="GU1404" s="8"/>
      <c r="GV1404" s="8"/>
      <c r="GW1404" s="8"/>
      <c r="GX1404" s="8"/>
    </row>
    <row r="1405" spans="1:206" x14ac:dyDescent="0.3">
      <c r="A1405" s="32"/>
      <c r="B1405" s="23" t="s">
        <v>270</v>
      </c>
      <c r="C1405" s="33"/>
      <c r="D1405" s="33"/>
      <c r="E1405" s="23" t="s">
        <v>162</v>
      </c>
      <c r="F1405" s="23"/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>
        <v>0</v>
      </c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0</v>
      </c>
      <c r="BS1405" s="8">
        <v>0</v>
      </c>
      <c r="BT1405" s="8">
        <v>0</v>
      </c>
      <c r="BU1405" s="8">
        <v>0</v>
      </c>
      <c r="BV1405" s="8">
        <v>0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8">
        <v>3.0788488872385049E-5</v>
      </c>
      <c r="CC1405" s="8">
        <v>3.0326874288826331E-5</v>
      </c>
      <c r="CD1405" s="8">
        <v>5.9147230777953103E-3</v>
      </c>
      <c r="CE1405" s="8">
        <v>9.100856051168899E-4</v>
      </c>
      <c r="CF1405" s="8">
        <v>1.140068466533892E-3</v>
      </c>
      <c r="CG1405" s="8">
        <v>7.8494529550655076E-4</v>
      </c>
      <c r="CH1405" s="8">
        <v>1.8968104393722959E-4</v>
      </c>
      <c r="CI1405" s="8">
        <v>2.273063685865215E-4</v>
      </c>
      <c r="CJ1405" s="8">
        <v>8.4761777764521574E-4</v>
      </c>
      <c r="CK1405" s="8">
        <v>1.600559317468798E-4</v>
      </c>
      <c r="CL1405" s="8">
        <v>3.2709668991728423E-5</v>
      </c>
      <c r="CM1405" s="8">
        <v>0.5</v>
      </c>
      <c r="CN1405" s="8">
        <v>0.1</v>
      </c>
      <c r="CO1405" s="8">
        <v>0.1</v>
      </c>
      <c r="CP1405" s="8">
        <v>0.1</v>
      </c>
      <c r="CQ1405" s="8">
        <v>0.1</v>
      </c>
      <c r="CR1405" s="8">
        <v>0.1</v>
      </c>
      <c r="CS1405" s="8">
        <v>0.89999999999999991</v>
      </c>
      <c r="CT1405" s="8">
        <v>0.1</v>
      </c>
      <c r="CU1405" s="8">
        <v>0.1</v>
      </c>
      <c r="CV1405" s="8">
        <v>0.1</v>
      </c>
      <c r="CW1405" s="8">
        <v>0.1</v>
      </c>
      <c r="CX1405" s="8">
        <v>0.1</v>
      </c>
      <c r="CY1405" s="8">
        <v>0.1</v>
      </c>
      <c r="CZ1405" s="8">
        <v>0.1</v>
      </c>
      <c r="DA1405" s="8">
        <v>7.1536932098216323E-3</v>
      </c>
      <c r="DB1405" s="8">
        <v>9.2846306790178371E-2</v>
      </c>
      <c r="DC1405" s="8">
        <v>0.1</v>
      </c>
      <c r="DD1405" s="8">
        <v>0.1</v>
      </c>
      <c r="DE1405" s="8">
        <v>0.1</v>
      </c>
      <c r="DF1405" s="8">
        <v>0.1</v>
      </c>
      <c r="DG1405" s="8">
        <v>0.1</v>
      </c>
      <c r="DH1405" s="8">
        <v>0.1</v>
      </c>
      <c r="DI1405" s="8">
        <v>8.74948541051557E-2</v>
      </c>
      <c r="DJ1405" s="8">
        <v>9.3980299011817946E-3</v>
      </c>
      <c r="DK1405" s="8">
        <v>2.2547617191051371E-3</v>
      </c>
      <c r="DL1405" s="8">
        <v>8.5235427455736799E-4</v>
      </c>
      <c r="DM1405" s="8">
        <v>0.1</v>
      </c>
      <c r="DN1405" s="8">
        <v>0.1</v>
      </c>
      <c r="DO1405" s="8">
        <v>0.1</v>
      </c>
      <c r="DP1405" s="8">
        <v>0.1</v>
      </c>
      <c r="DQ1405" s="8">
        <v>0.1</v>
      </c>
      <c r="DR1405" s="8">
        <v>0.1</v>
      </c>
      <c r="DS1405" s="8">
        <v>0.1</v>
      </c>
      <c r="DT1405" s="8">
        <v>0.2</v>
      </c>
      <c r="DU1405" s="8">
        <v>0.1</v>
      </c>
      <c r="DV1405" s="8">
        <v>0.1</v>
      </c>
      <c r="DW1405" s="8">
        <v>2.5176318975490691E-2</v>
      </c>
      <c r="DX1405" s="8">
        <v>7.4823681024509314E-2</v>
      </c>
      <c r="DY1405" s="8">
        <v>0.1</v>
      </c>
      <c r="DZ1405" s="8">
        <v>0.1</v>
      </c>
      <c r="EA1405" s="8">
        <v>0.1</v>
      </c>
      <c r="EB1405" s="8">
        <v>0.1</v>
      </c>
      <c r="EC1405" s="8">
        <v>0</v>
      </c>
      <c r="ED1405" s="8">
        <v>0</v>
      </c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  <c r="FK1405" s="8"/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/>
      <c r="FW1405" s="8"/>
      <c r="FX1405" s="8"/>
      <c r="FY1405" s="8"/>
      <c r="FZ1405" s="8"/>
      <c r="GA1405" s="8"/>
      <c r="GB1405" s="8"/>
      <c r="GC1405" s="8"/>
      <c r="GD1405" s="8"/>
      <c r="GE1405" s="8"/>
      <c r="GF1405" s="8"/>
      <c r="GG1405" s="8"/>
      <c r="GH1405" s="8"/>
      <c r="GI1405" s="8"/>
      <c r="GJ1405" s="8"/>
      <c r="GK1405" s="8"/>
      <c r="GL1405" s="8"/>
      <c r="GM1405" s="8"/>
      <c r="GN1405" s="8"/>
      <c r="GO1405" s="8"/>
      <c r="GP1405" s="8"/>
      <c r="GQ1405" s="8"/>
      <c r="GR1405" s="8"/>
      <c r="GS1405" s="8"/>
      <c r="GT1405" s="8"/>
      <c r="GU1405" s="8"/>
      <c r="GV1405" s="8"/>
      <c r="GW1405" s="8"/>
      <c r="GX1405" s="8"/>
    </row>
    <row r="1406" spans="1:206" x14ac:dyDescent="0.3">
      <c r="A1406" s="32"/>
      <c r="B1406" s="23" t="s">
        <v>271</v>
      </c>
      <c r="C1406" s="33"/>
      <c r="D1406" s="33"/>
      <c r="E1406" s="23" t="s">
        <v>162</v>
      </c>
      <c r="F1406" s="23"/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8">
        <v>0</v>
      </c>
      <c r="BS1406" s="8">
        <v>0</v>
      </c>
      <c r="BT1406" s="8">
        <v>0</v>
      </c>
      <c r="BU1406" s="8">
        <v>0</v>
      </c>
      <c r="BV1406" s="8">
        <v>0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8">
        <v>3.0788488872385049E-5</v>
      </c>
      <c r="CC1406" s="8">
        <v>3.0326874288826331E-5</v>
      </c>
      <c r="CD1406" s="8">
        <v>5.9147230777953103E-3</v>
      </c>
      <c r="CE1406" s="8">
        <v>9.100856051168899E-4</v>
      </c>
      <c r="CF1406" s="8">
        <v>1.140068466533892E-3</v>
      </c>
      <c r="CG1406" s="8">
        <v>7.8494529550655076E-4</v>
      </c>
      <c r="CH1406" s="8">
        <v>1.8968104393722959E-4</v>
      </c>
      <c r="CI1406" s="8">
        <v>2.273063685865215E-4</v>
      </c>
      <c r="CJ1406" s="8">
        <v>8.4761777764521574E-4</v>
      </c>
      <c r="CK1406" s="8">
        <v>1.600559317468798E-4</v>
      </c>
      <c r="CL1406" s="8">
        <v>3.2709668991728423E-5</v>
      </c>
      <c r="CM1406" s="8">
        <v>0.5</v>
      </c>
      <c r="CN1406" s="8">
        <v>0.1</v>
      </c>
      <c r="CO1406" s="8">
        <v>0.1</v>
      </c>
      <c r="CP1406" s="8">
        <v>0.1</v>
      </c>
      <c r="CQ1406" s="8">
        <v>0.1</v>
      </c>
      <c r="CR1406" s="8">
        <v>0.1</v>
      </c>
      <c r="CS1406" s="8">
        <v>0.89999999999999991</v>
      </c>
      <c r="CT1406" s="8">
        <v>0.1</v>
      </c>
      <c r="CU1406" s="8">
        <v>0.1</v>
      </c>
      <c r="CV1406" s="8">
        <v>0.1</v>
      </c>
      <c r="CW1406" s="8">
        <v>0.1</v>
      </c>
      <c r="CX1406" s="8">
        <v>0.1</v>
      </c>
      <c r="CY1406" s="8">
        <v>0.1</v>
      </c>
      <c r="CZ1406" s="8">
        <v>0.1</v>
      </c>
      <c r="DA1406" s="8">
        <v>7.1536932098216323E-3</v>
      </c>
      <c r="DB1406" s="8">
        <v>9.2846306790178371E-2</v>
      </c>
      <c r="DC1406" s="8">
        <v>0.1</v>
      </c>
      <c r="DD1406" s="8">
        <v>0.1</v>
      </c>
      <c r="DE1406" s="8">
        <v>0.1</v>
      </c>
      <c r="DF1406" s="8">
        <v>0.1</v>
      </c>
      <c r="DG1406" s="8">
        <v>0.1</v>
      </c>
      <c r="DH1406" s="8">
        <v>0.1</v>
      </c>
      <c r="DI1406" s="8">
        <v>8.74948541051557E-2</v>
      </c>
      <c r="DJ1406" s="8">
        <v>9.3980299011817946E-3</v>
      </c>
      <c r="DK1406" s="8">
        <v>2.2547617191051371E-3</v>
      </c>
      <c r="DL1406" s="8">
        <v>8.5235427455736799E-4</v>
      </c>
      <c r="DM1406" s="8">
        <v>0.1</v>
      </c>
      <c r="DN1406" s="8">
        <v>0.1</v>
      </c>
      <c r="DO1406" s="8">
        <v>0.1</v>
      </c>
      <c r="DP1406" s="8">
        <v>0.1</v>
      </c>
      <c r="DQ1406" s="8">
        <v>0.1</v>
      </c>
      <c r="DR1406" s="8">
        <v>0.1</v>
      </c>
      <c r="DS1406" s="8">
        <v>0.1</v>
      </c>
      <c r="DT1406" s="8">
        <v>0.2</v>
      </c>
      <c r="DU1406" s="8">
        <v>0.1</v>
      </c>
      <c r="DV1406" s="8">
        <v>0.1</v>
      </c>
      <c r="DW1406" s="8">
        <v>2.5176318975490691E-2</v>
      </c>
      <c r="DX1406" s="8">
        <v>7.4823681024509314E-2</v>
      </c>
      <c r="DY1406" s="8">
        <v>0.1</v>
      </c>
      <c r="DZ1406" s="8">
        <v>0.1</v>
      </c>
      <c r="EA1406" s="8">
        <v>0.1</v>
      </c>
      <c r="EB1406" s="8">
        <v>0.1</v>
      </c>
      <c r="EC1406" s="8">
        <v>0</v>
      </c>
      <c r="ED1406" s="8">
        <v>0</v>
      </c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  <c r="FK1406" s="8"/>
      <c r="FL1406" s="8"/>
      <c r="FM1406" s="8"/>
      <c r="FN1406" s="8"/>
      <c r="FO1406" s="8"/>
      <c r="FP1406" s="8"/>
      <c r="FQ1406" s="8"/>
      <c r="FR1406" s="8"/>
      <c r="FS1406" s="8"/>
      <c r="FT1406" s="8"/>
      <c r="FU1406" s="8"/>
      <c r="FV1406" s="8"/>
      <c r="FW1406" s="8"/>
      <c r="FX1406" s="8"/>
      <c r="FY1406" s="8"/>
      <c r="FZ1406" s="8"/>
      <c r="GA1406" s="8"/>
      <c r="GB1406" s="8"/>
      <c r="GC1406" s="8"/>
      <c r="GD1406" s="8"/>
      <c r="GE1406" s="8"/>
      <c r="GF1406" s="8"/>
      <c r="GG1406" s="8"/>
      <c r="GH1406" s="8"/>
      <c r="GI1406" s="8"/>
      <c r="GJ1406" s="8"/>
      <c r="GK1406" s="8"/>
      <c r="GL1406" s="8"/>
      <c r="GM1406" s="8"/>
      <c r="GN1406" s="8"/>
      <c r="GO1406" s="8"/>
      <c r="GP1406" s="8"/>
      <c r="GQ1406" s="8"/>
      <c r="GR1406" s="8"/>
      <c r="GS1406" s="8"/>
      <c r="GT1406" s="8"/>
      <c r="GU1406" s="8"/>
      <c r="GV1406" s="8"/>
      <c r="GW1406" s="8"/>
      <c r="GX1406" s="8"/>
    </row>
    <row r="1407" spans="1:206" x14ac:dyDescent="0.3">
      <c r="A1407" s="32"/>
      <c r="B1407" s="23" t="s">
        <v>272</v>
      </c>
      <c r="C1407" s="33"/>
      <c r="D1407" s="33"/>
      <c r="E1407" s="23" t="s">
        <v>162</v>
      </c>
      <c r="F1407" s="23"/>
      <c r="G1407" s="8">
        <v>0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>
        <v>0</v>
      </c>
      <c r="BI1407" s="8">
        <v>0</v>
      </c>
      <c r="BJ1407" s="8">
        <v>0</v>
      </c>
      <c r="BK1407" s="8">
        <v>0</v>
      </c>
      <c r="BL1407" s="8">
        <v>0</v>
      </c>
      <c r="BM1407" s="8">
        <v>0</v>
      </c>
      <c r="BN1407" s="8">
        <v>0</v>
      </c>
      <c r="BO1407" s="8">
        <v>0</v>
      </c>
      <c r="BP1407" s="8">
        <v>0</v>
      </c>
      <c r="BQ1407" s="8">
        <v>0</v>
      </c>
      <c r="BR1407" s="8">
        <v>0</v>
      </c>
      <c r="BS1407" s="8">
        <v>0</v>
      </c>
      <c r="BT1407" s="8">
        <v>0</v>
      </c>
      <c r="BU1407" s="8">
        <v>0</v>
      </c>
      <c r="BV1407" s="8">
        <v>0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8">
        <v>3.0788488872385049E-5</v>
      </c>
      <c r="CC1407" s="8">
        <v>3.0326874288826331E-5</v>
      </c>
      <c r="CD1407" s="8">
        <v>5.9147230777953103E-3</v>
      </c>
      <c r="CE1407" s="8">
        <v>9.100856051168899E-4</v>
      </c>
      <c r="CF1407" s="8">
        <v>1.140068466533892E-3</v>
      </c>
      <c r="CG1407" s="8">
        <v>7.8494529550655076E-4</v>
      </c>
      <c r="CH1407" s="8">
        <v>1.8968104393722959E-4</v>
      </c>
      <c r="CI1407" s="8">
        <v>2.273063685865215E-4</v>
      </c>
      <c r="CJ1407" s="8">
        <v>8.4761777764521574E-4</v>
      </c>
      <c r="CK1407" s="8">
        <v>1.600559317468798E-4</v>
      </c>
      <c r="CL1407" s="8">
        <v>3.2709668991728423E-5</v>
      </c>
      <c r="CM1407" s="8">
        <v>0.5</v>
      </c>
      <c r="CN1407" s="8">
        <v>0.1</v>
      </c>
      <c r="CO1407" s="8">
        <v>0.1</v>
      </c>
      <c r="CP1407" s="8">
        <v>0.1</v>
      </c>
      <c r="CQ1407" s="8">
        <v>0.1</v>
      </c>
      <c r="CR1407" s="8">
        <v>0.1</v>
      </c>
      <c r="CS1407" s="8">
        <v>0.89999999999999991</v>
      </c>
      <c r="CT1407" s="8">
        <v>0.1</v>
      </c>
      <c r="CU1407" s="8">
        <v>0.1</v>
      </c>
      <c r="CV1407" s="8">
        <v>0.1</v>
      </c>
      <c r="CW1407" s="8">
        <v>0.1</v>
      </c>
      <c r="CX1407" s="8">
        <v>0.1</v>
      </c>
      <c r="CY1407" s="8">
        <v>0.1</v>
      </c>
      <c r="CZ1407" s="8">
        <v>0.1</v>
      </c>
      <c r="DA1407" s="8">
        <v>7.1536932098216323E-3</v>
      </c>
      <c r="DB1407" s="8">
        <v>9.2846306790178371E-2</v>
      </c>
      <c r="DC1407" s="8">
        <v>0.1</v>
      </c>
      <c r="DD1407" s="8">
        <v>0.1</v>
      </c>
      <c r="DE1407" s="8">
        <v>0.1</v>
      </c>
      <c r="DF1407" s="8">
        <v>0.1</v>
      </c>
      <c r="DG1407" s="8">
        <v>0.1</v>
      </c>
      <c r="DH1407" s="8">
        <v>0.1</v>
      </c>
      <c r="DI1407" s="8">
        <v>8.74948541051557E-2</v>
      </c>
      <c r="DJ1407" s="8">
        <v>9.3980299011817946E-3</v>
      </c>
      <c r="DK1407" s="8">
        <v>2.2547617191051371E-3</v>
      </c>
      <c r="DL1407" s="8">
        <v>8.5235427455736799E-4</v>
      </c>
      <c r="DM1407" s="8">
        <v>0.1</v>
      </c>
      <c r="DN1407" s="8">
        <v>0.1</v>
      </c>
      <c r="DO1407" s="8">
        <v>0.1</v>
      </c>
      <c r="DP1407" s="8">
        <v>0.1</v>
      </c>
      <c r="DQ1407" s="8">
        <v>0.1</v>
      </c>
      <c r="DR1407" s="8">
        <v>0.1</v>
      </c>
      <c r="DS1407" s="8">
        <v>0.1</v>
      </c>
      <c r="DT1407" s="8">
        <v>0.2</v>
      </c>
      <c r="DU1407" s="8">
        <v>0.1</v>
      </c>
      <c r="DV1407" s="8">
        <v>0.1</v>
      </c>
      <c r="DW1407" s="8">
        <v>2.5176318975490691E-2</v>
      </c>
      <c r="DX1407" s="8">
        <v>7.4823681024509314E-2</v>
      </c>
      <c r="DY1407" s="8">
        <v>0.1</v>
      </c>
      <c r="DZ1407" s="8">
        <v>0.1</v>
      </c>
      <c r="EA1407" s="8">
        <v>0.1</v>
      </c>
      <c r="EB1407" s="8">
        <v>0.1</v>
      </c>
      <c r="EC1407" s="8">
        <v>0</v>
      </c>
      <c r="ED1407" s="8">
        <v>0</v>
      </c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/>
      <c r="GC1407" s="8"/>
      <c r="GD1407" s="8"/>
      <c r="GE1407" s="8"/>
      <c r="GF1407" s="8"/>
      <c r="GG1407" s="8"/>
      <c r="GH1407" s="8"/>
      <c r="GI1407" s="8"/>
      <c r="GJ1407" s="8"/>
      <c r="GK1407" s="8"/>
      <c r="GL1407" s="8"/>
      <c r="GM1407" s="8"/>
      <c r="GN1407" s="8"/>
      <c r="GO1407" s="8"/>
      <c r="GP1407" s="8"/>
      <c r="GQ1407" s="8"/>
      <c r="GR1407" s="8"/>
      <c r="GS1407" s="8"/>
      <c r="GT1407" s="8"/>
      <c r="GU1407" s="8"/>
      <c r="GV1407" s="8"/>
      <c r="GW1407" s="8"/>
      <c r="GX1407" s="8"/>
    </row>
    <row r="1408" spans="1:206" x14ac:dyDescent="0.3">
      <c r="A1408" s="32"/>
      <c r="B1408" s="23" t="s">
        <v>273</v>
      </c>
      <c r="C1408" s="33"/>
      <c r="D1408" s="33"/>
      <c r="E1408" s="23" t="s">
        <v>162</v>
      </c>
      <c r="F1408" s="23"/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8">
        <v>0</v>
      </c>
      <c r="BM1408" s="8">
        <v>0</v>
      </c>
      <c r="BN1408" s="8">
        <v>0</v>
      </c>
      <c r="BO1408" s="8">
        <v>0</v>
      </c>
      <c r="BP1408" s="8">
        <v>0</v>
      </c>
      <c r="BQ1408" s="8">
        <v>0</v>
      </c>
      <c r="BR1408" s="8">
        <v>0</v>
      </c>
      <c r="BS1408" s="8">
        <v>0</v>
      </c>
      <c r="BT1408" s="8">
        <v>0</v>
      </c>
      <c r="BU1408" s="8">
        <v>0</v>
      </c>
      <c r="BV1408" s="8">
        <v>0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8">
        <v>3.0788488872385049E-5</v>
      </c>
      <c r="CC1408" s="8">
        <v>3.0326874288826331E-5</v>
      </c>
      <c r="CD1408" s="8">
        <v>5.9147230777953103E-3</v>
      </c>
      <c r="CE1408" s="8">
        <v>9.100856051168899E-4</v>
      </c>
      <c r="CF1408" s="8">
        <v>1.140068466533892E-3</v>
      </c>
      <c r="CG1408" s="8">
        <v>7.8494529550655076E-4</v>
      </c>
      <c r="CH1408" s="8">
        <v>1.8968104393722959E-4</v>
      </c>
      <c r="CI1408" s="8">
        <v>2.273063685865215E-4</v>
      </c>
      <c r="CJ1408" s="8">
        <v>8.4761777764521574E-4</v>
      </c>
      <c r="CK1408" s="8">
        <v>1.600559317468798E-4</v>
      </c>
      <c r="CL1408" s="8">
        <v>3.2709668991728423E-5</v>
      </c>
      <c r="CM1408" s="8">
        <v>0.5</v>
      </c>
      <c r="CN1408" s="8">
        <v>0.1</v>
      </c>
      <c r="CO1408" s="8">
        <v>0.1</v>
      </c>
      <c r="CP1408" s="8">
        <v>0.1</v>
      </c>
      <c r="CQ1408" s="8">
        <v>0.1</v>
      </c>
      <c r="CR1408" s="8">
        <v>0.1</v>
      </c>
      <c r="CS1408" s="8">
        <v>0.89999999999999991</v>
      </c>
      <c r="CT1408" s="8">
        <v>0.1</v>
      </c>
      <c r="CU1408" s="8">
        <v>0.1</v>
      </c>
      <c r="CV1408" s="8">
        <v>0.1</v>
      </c>
      <c r="CW1408" s="8">
        <v>0.1</v>
      </c>
      <c r="CX1408" s="8">
        <v>0.1</v>
      </c>
      <c r="CY1408" s="8">
        <v>0.1</v>
      </c>
      <c r="CZ1408" s="8">
        <v>0.1</v>
      </c>
      <c r="DA1408" s="8">
        <v>7.1536932098216323E-3</v>
      </c>
      <c r="DB1408" s="8">
        <v>9.2846306790178371E-2</v>
      </c>
      <c r="DC1408" s="8">
        <v>0.1</v>
      </c>
      <c r="DD1408" s="8">
        <v>0.1</v>
      </c>
      <c r="DE1408" s="8">
        <v>0.1</v>
      </c>
      <c r="DF1408" s="8">
        <v>0.1</v>
      </c>
      <c r="DG1408" s="8">
        <v>0.1</v>
      </c>
      <c r="DH1408" s="8">
        <v>0.1</v>
      </c>
      <c r="DI1408" s="8">
        <v>8.74948541051557E-2</v>
      </c>
      <c r="DJ1408" s="8">
        <v>9.3980299011817946E-3</v>
      </c>
      <c r="DK1408" s="8">
        <v>2.2547617191051371E-3</v>
      </c>
      <c r="DL1408" s="8">
        <v>8.5235427455736799E-4</v>
      </c>
      <c r="DM1408" s="8">
        <v>0.1</v>
      </c>
      <c r="DN1408" s="8">
        <v>0.1</v>
      </c>
      <c r="DO1408" s="8">
        <v>0.1</v>
      </c>
      <c r="DP1408" s="8">
        <v>0.1</v>
      </c>
      <c r="DQ1408" s="8">
        <v>0.1</v>
      </c>
      <c r="DR1408" s="8">
        <v>0.1</v>
      </c>
      <c r="DS1408" s="8">
        <v>0.1</v>
      </c>
      <c r="DT1408" s="8">
        <v>0.2</v>
      </c>
      <c r="DU1408" s="8">
        <v>0.1</v>
      </c>
      <c r="DV1408" s="8">
        <v>0.1</v>
      </c>
      <c r="DW1408" s="8">
        <v>2.5176318975490691E-2</v>
      </c>
      <c r="DX1408" s="8">
        <v>7.4823681024509314E-2</v>
      </c>
      <c r="DY1408" s="8">
        <v>0.1</v>
      </c>
      <c r="DZ1408" s="8">
        <v>0.1</v>
      </c>
      <c r="EA1408" s="8">
        <v>0.1</v>
      </c>
      <c r="EB1408" s="8">
        <v>0.1</v>
      </c>
      <c r="EC1408" s="8">
        <v>0</v>
      </c>
      <c r="ED1408" s="8">
        <v>0</v>
      </c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  <c r="FK1408" s="8"/>
      <c r="FL1408" s="8"/>
      <c r="FM1408" s="8"/>
      <c r="FN1408" s="8"/>
      <c r="FO1408" s="8"/>
      <c r="FP1408" s="8"/>
      <c r="FQ1408" s="8"/>
      <c r="FR1408" s="8"/>
      <c r="FS1408" s="8"/>
      <c r="FT1408" s="8"/>
      <c r="FU1408" s="8"/>
      <c r="FV1408" s="8"/>
      <c r="FW1408" s="8"/>
      <c r="FX1408" s="8"/>
      <c r="FY1408" s="8"/>
      <c r="FZ1408" s="8"/>
      <c r="GA1408" s="8"/>
      <c r="GB1408" s="8"/>
      <c r="GC1408" s="8"/>
      <c r="GD1408" s="8"/>
      <c r="GE1408" s="8"/>
      <c r="GF1408" s="8"/>
      <c r="GG1408" s="8"/>
      <c r="GH1408" s="8"/>
      <c r="GI1408" s="8"/>
      <c r="GJ1408" s="8"/>
      <c r="GK1408" s="8"/>
      <c r="GL1408" s="8"/>
      <c r="GM1408" s="8"/>
      <c r="GN1408" s="8"/>
      <c r="GO1408" s="8"/>
      <c r="GP1408" s="8"/>
      <c r="GQ1408" s="8"/>
      <c r="GR1408" s="8"/>
      <c r="GS1408" s="8"/>
      <c r="GT1408" s="8"/>
      <c r="GU1408" s="8"/>
      <c r="GV1408" s="8"/>
      <c r="GW1408" s="8"/>
      <c r="GX1408" s="8"/>
    </row>
    <row r="1409" spans="1:206" x14ac:dyDescent="0.3">
      <c r="A1409" s="32"/>
      <c r="B1409" s="23" t="s">
        <v>274</v>
      </c>
      <c r="C1409" s="33"/>
      <c r="D1409" s="33"/>
      <c r="E1409" s="23" t="s">
        <v>162</v>
      </c>
      <c r="F1409" s="23"/>
      <c r="G1409" s="8">
        <v>0</v>
      </c>
      <c r="H1409" s="8">
        <v>0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  <c r="BD1409" s="8">
        <v>0</v>
      </c>
      <c r="BE1409" s="8">
        <v>0</v>
      </c>
      <c r="BF1409" s="8">
        <v>0</v>
      </c>
      <c r="BG1409" s="8">
        <v>0</v>
      </c>
      <c r="BH1409" s="8">
        <v>0</v>
      </c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0</v>
      </c>
      <c r="BR1409" s="8">
        <v>0</v>
      </c>
      <c r="BS1409" s="8">
        <v>0</v>
      </c>
      <c r="BT1409" s="8">
        <v>0</v>
      </c>
      <c r="BU1409" s="8">
        <v>0</v>
      </c>
      <c r="BV1409" s="8">
        <v>0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8">
        <v>3.0788488872385049E-5</v>
      </c>
      <c r="CC1409" s="8">
        <v>3.0326874288826331E-5</v>
      </c>
      <c r="CD1409" s="8">
        <v>5.9147230777953103E-3</v>
      </c>
      <c r="CE1409" s="8">
        <v>9.100856051168899E-4</v>
      </c>
      <c r="CF1409" s="8">
        <v>1.140068466533892E-3</v>
      </c>
      <c r="CG1409" s="8">
        <v>7.8494529550655076E-4</v>
      </c>
      <c r="CH1409" s="8">
        <v>1.8968104393722959E-4</v>
      </c>
      <c r="CI1409" s="8">
        <v>2.273063685865215E-4</v>
      </c>
      <c r="CJ1409" s="8">
        <v>8.4761777764521574E-4</v>
      </c>
      <c r="CK1409" s="8">
        <v>1.600559317468798E-4</v>
      </c>
      <c r="CL1409" s="8">
        <v>3.2709668991728423E-5</v>
      </c>
      <c r="CM1409" s="8">
        <v>0.5</v>
      </c>
      <c r="CN1409" s="8">
        <v>0.1</v>
      </c>
      <c r="CO1409" s="8">
        <v>0.1</v>
      </c>
      <c r="CP1409" s="8">
        <v>0.1</v>
      </c>
      <c r="CQ1409" s="8">
        <v>0.1</v>
      </c>
      <c r="CR1409" s="8">
        <v>0.1</v>
      </c>
      <c r="CS1409" s="8">
        <v>0.89999999999999991</v>
      </c>
      <c r="CT1409" s="8">
        <v>0.1</v>
      </c>
      <c r="CU1409" s="8">
        <v>0.1</v>
      </c>
      <c r="CV1409" s="8">
        <v>0.1</v>
      </c>
      <c r="CW1409" s="8">
        <v>0.1</v>
      </c>
      <c r="CX1409" s="8">
        <v>0.1</v>
      </c>
      <c r="CY1409" s="8">
        <v>0.1</v>
      </c>
      <c r="CZ1409" s="8">
        <v>0.1</v>
      </c>
      <c r="DA1409" s="8">
        <v>7.1536932098216323E-3</v>
      </c>
      <c r="DB1409" s="8">
        <v>9.2846306790178371E-2</v>
      </c>
      <c r="DC1409" s="8">
        <v>0.1</v>
      </c>
      <c r="DD1409" s="8">
        <v>0.1</v>
      </c>
      <c r="DE1409" s="8">
        <v>0.1</v>
      </c>
      <c r="DF1409" s="8">
        <v>0.1</v>
      </c>
      <c r="DG1409" s="8">
        <v>0.1</v>
      </c>
      <c r="DH1409" s="8">
        <v>0.1</v>
      </c>
      <c r="DI1409" s="8">
        <v>8.74948541051557E-2</v>
      </c>
      <c r="DJ1409" s="8">
        <v>9.3980299011817946E-3</v>
      </c>
      <c r="DK1409" s="8">
        <v>2.2547617191051371E-3</v>
      </c>
      <c r="DL1409" s="8">
        <v>8.5235427455736799E-4</v>
      </c>
      <c r="DM1409" s="8">
        <v>0.1</v>
      </c>
      <c r="DN1409" s="8">
        <v>0.1</v>
      </c>
      <c r="DO1409" s="8">
        <v>0.1</v>
      </c>
      <c r="DP1409" s="8">
        <v>0.1</v>
      </c>
      <c r="DQ1409" s="8">
        <v>0.1</v>
      </c>
      <c r="DR1409" s="8">
        <v>0.1</v>
      </c>
      <c r="DS1409" s="8">
        <v>0.1</v>
      </c>
      <c r="DT1409" s="8">
        <v>0.2</v>
      </c>
      <c r="DU1409" s="8">
        <v>0.1</v>
      </c>
      <c r="DV1409" s="8">
        <v>0.1</v>
      </c>
      <c r="DW1409" s="8">
        <v>2.5176318975490691E-2</v>
      </c>
      <c r="DX1409" s="8">
        <v>7.4823681024509314E-2</v>
      </c>
      <c r="DY1409" s="8">
        <v>0.1</v>
      </c>
      <c r="DZ1409" s="8">
        <v>0.1</v>
      </c>
      <c r="EA1409" s="8">
        <v>0.1</v>
      </c>
      <c r="EB1409" s="8">
        <v>0.1</v>
      </c>
      <c r="EC1409" s="8">
        <v>0</v>
      </c>
      <c r="ED1409" s="8">
        <v>0</v>
      </c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  <c r="FK1409" s="8"/>
      <c r="FL1409" s="8"/>
      <c r="FM1409" s="8"/>
      <c r="FN1409" s="8"/>
      <c r="FO1409" s="8"/>
      <c r="FP1409" s="8"/>
      <c r="FQ1409" s="8"/>
      <c r="FR1409" s="8"/>
      <c r="FS1409" s="8"/>
      <c r="FT1409" s="8"/>
      <c r="FU1409" s="8"/>
      <c r="FV1409" s="8"/>
      <c r="FW1409" s="8"/>
      <c r="FX1409" s="8"/>
      <c r="FY1409" s="8"/>
      <c r="FZ1409" s="8"/>
      <c r="GA1409" s="8"/>
      <c r="GB1409" s="8"/>
      <c r="GC1409" s="8"/>
      <c r="GD1409" s="8"/>
      <c r="GE1409" s="8"/>
      <c r="GF1409" s="8"/>
      <c r="GG1409" s="8"/>
      <c r="GH1409" s="8"/>
      <c r="GI1409" s="8"/>
      <c r="GJ1409" s="8"/>
      <c r="GK1409" s="8"/>
      <c r="GL1409" s="8"/>
      <c r="GM1409" s="8"/>
      <c r="GN1409" s="8"/>
      <c r="GO1409" s="8"/>
      <c r="GP1409" s="8"/>
      <c r="GQ1409" s="8"/>
      <c r="GR1409" s="8"/>
      <c r="GS1409" s="8"/>
      <c r="GT1409" s="8"/>
      <c r="GU1409" s="8"/>
      <c r="GV1409" s="8"/>
      <c r="GW1409" s="8"/>
      <c r="GX1409" s="8"/>
    </row>
    <row r="1410" spans="1:206" x14ac:dyDescent="0.3">
      <c r="A1410" s="32"/>
      <c r="B1410" s="23" t="s">
        <v>275</v>
      </c>
      <c r="C1410" s="33"/>
      <c r="D1410" s="33"/>
      <c r="E1410" s="23" t="s">
        <v>162</v>
      </c>
      <c r="F1410" s="23"/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0</v>
      </c>
      <c r="BR1410" s="8">
        <v>0</v>
      </c>
      <c r="BS1410" s="8">
        <v>0</v>
      </c>
      <c r="BT1410" s="8">
        <v>0</v>
      </c>
      <c r="BU1410" s="8">
        <v>0</v>
      </c>
      <c r="BV1410" s="8">
        <v>0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8">
        <v>3.0788488872385049E-5</v>
      </c>
      <c r="CC1410" s="8">
        <v>3.0326874288826331E-5</v>
      </c>
      <c r="CD1410" s="8">
        <v>5.9147230777953103E-3</v>
      </c>
      <c r="CE1410" s="8">
        <v>9.100856051168899E-4</v>
      </c>
      <c r="CF1410" s="8">
        <v>1.140068466533892E-3</v>
      </c>
      <c r="CG1410" s="8">
        <v>7.8494529550655076E-4</v>
      </c>
      <c r="CH1410" s="8">
        <v>1.8968104393722959E-4</v>
      </c>
      <c r="CI1410" s="8">
        <v>2.273063685865215E-4</v>
      </c>
      <c r="CJ1410" s="8">
        <v>8.4761777764521574E-4</v>
      </c>
      <c r="CK1410" s="8">
        <v>1.600559317468798E-4</v>
      </c>
      <c r="CL1410" s="8">
        <v>3.2709668991728423E-5</v>
      </c>
      <c r="CM1410" s="8">
        <v>0.5</v>
      </c>
      <c r="CN1410" s="8">
        <v>0.1</v>
      </c>
      <c r="CO1410" s="8">
        <v>0.1</v>
      </c>
      <c r="CP1410" s="8">
        <v>0.1</v>
      </c>
      <c r="CQ1410" s="8">
        <v>0.1</v>
      </c>
      <c r="CR1410" s="8">
        <v>0.1</v>
      </c>
      <c r="CS1410" s="8">
        <v>0.89999999999999991</v>
      </c>
      <c r="CT1410" s="8">
        <v>0.1</v>
      </c>
      <c r="CU1410" s="8">
        <v>0.1</v>
      </c>
      <c r="CV1410" s="8">
        <v>0.1</v>
      </c>
      <c r="CW1410" s="8">
        <v>0.1</v>
      </c>
      <c r="CX1410" s="8">
        <v>0.1</v>
      </c>
      <c r="CY1410" s="8">
        <v>0.1</v>
      </c>
      <c r="CZ1410" s="8">
        <v>0.1</v>
      </c>
      <c r="DA1410" s="8">
        <v>7.1536932098216323E-3</v>
      </c>
      <c r="DB1410" s="8">
        <v>9.2846306790178371E-2</v>
      </c>
      <c r="DC1410" s="8">
        <v>0.1</v>
      </c>
      <c r="DD1410" s="8">
        <v>0.1</v>
      </c>
      <c r="DE1410" s="8">
        <v>0.1</v>
      </c>
      <c r="DF1410" s="8">
        <v>0.1</v>
      </c>
      <c r="DG1410" s="8">
        <v>0.1</v>
      </c>
      <c r="DH1410" s="8">
        <v>0.1</v>
      </c>
      <c r="DI1410" s="8">
        <v>8.74948541051557E-2</v>
      </c>
      <c r="DJ1410" s="8">
        <v>9.3980299011817946E-3</v>
      </c>
      <c r="DK1410" s="8">
        <v>2.2547617191051371E-3</v>
      </c>
      <c r="DL1410" s="8">
        <v>8.5235427455736799E-4</v>
      </c>
      <c r="DM1410" s="8">
        <v>0.1</v>
      </c>
      <c r="DN1410" s="8">
        <v>0.1</v>
      </c>
      <c r="DO1410" s="8">
        <v>0.1</v>
      </c>
      <c r="DP1410" s="8">
        <v>0.1</v>
      </c>
      <c r="DQ1410" s="8">
        <v>0.1</v>
      </c>
      <c r="DR1410" s="8">
        <v>0.1</v>
      </c>
      <c r="DS1410" s="8">
        <v>0.1</v>
      </c>
      <c r="DT1410" s="8">
        <v>0.2</v>
      </c>
      <c r="DU1410" s="8">
        <v>0.1</v>
      </c>
      <c r="DV1410" s="8">
        <v>0.1</v>
      </c>
      <c r="DW1410" s="8">
        <v>2.5176318975490691E-2</v>
      </c>
      <c r="DX1410" s="8">
        <v>7.4823681024509314E-2</v>
      </c>
      <c r="DY1410" s="8">
        <v>0.1</v>
      </c>
      <c r="DZ1410" s="8">
        <v>0.1</v>
      </c>
      <c r="EA1410" s="8">
        <v>0.1</v>
      </c>
      <c r="EB1410" s="8">
        <v>0.1</v>
      </c>
      <c r="EC1410" s="8">
        <v>0</v>
      </c>
      <c r="ED1410" s="8">
        <v>0</v>
      </c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  <c r="FK1410" s="8"/>
      <c r="FL1410" s="8"/>
      <c r="FM1410" s="8"/>
      <c r="FN1410" s="8"/>
      <c r="FO1410" s="8"/>
      <c r="FP1410" s="8"/>
      <c r="FQ1410" s="8"/>
      <c r="FR1410" s="8"/>
      <c r="FS1410" s="8"/>
      <c r="FT1410" s="8"/>
      <c r="FU1410" s="8"/>
      <c r="FV1410" s="8"/>
      <c r="FW1410" s="8"/>
      <c r="FX1410" s="8"/>
      <c r="FY1410" s="8"/>
      <c r="FZ1410" s="8"/>
      <c r="GA1410" s="8"/>
      <c r="GB1410" s="8"/>
      <c r="GC1410" s="8"/>
      <c r="GD1410" s="8"/>
      <c r="GE1410" s="8"/>
      <c r="GF1410" s="8"/>
      <c r="GG1410" s="8"/>
      <c r="GH1410" s="8"/>
      <c r="GI1410" s="8"/>
      <c r="GJ1410" s="8"/>
      <c r="GK1410" s="8"/>
      <c r="GL1410" s="8"/>
      <c r="GM1410" s="8"/>
      <c r="GN1410" s="8"/>
      <c r="GO1410" s="8"/>
      <c r="GP1410" s="8"/>
      <c r="GQ1410" s="8"/>
      <c r="GR1410" s="8"/>
      <c r="GS1410" s="8"/>
      <c r="GT1410" s="8"/>
      <c r="GU1410" s="8"/>
      <c r="GV1410" s="8"/>
      <c r="GW1410" s="8"/>
      <c r="GX1410" s="8"/>
    </row>
    <row r="1411" spans="1:206" x14ac:dyDescent="0.3">
      <c r="A1411" s="32"/>
      <c r="B1411" s="23" t="s">
        <v>276</v>
      </c>
      <c r="C1411" s="33"/>
      <c r="D1411" s="33"/>
      <c r="E1411" s="23" t="s">
        <v>162</v>
      </c>
      <c r="F1411" s="23"/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>
        <v>0</v>
      </c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8">
        <v>0</v>
      </c>
      <c r="BS1411" s="8">
        <v>0</v>
      </c>
      <c r="BT1411" s="8">
        <v>0</v>
      </c>
      <c r="BU1411" s="8">
        <v>0</v>
      </c>
      <c r="BV1411" s="8">
        <v>0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8">
        <v>3.0788488872385049E-5</v>
      </c>
      <c r="CC1411" s="8">
        <v>3.0326874288826331E-5</v>
      </c>
      <c r="CD1411" s="8">
        <v>5.9147230777953103E-3</v>
      </c>
      <c r="CE1411" s="8">
        <v>9.100856051168899E-4</v>
      </c>
      <c r="CF1411" s="8">
        <v>1.140068466533892E-3</v>
      </c>
      <c r="CG1411" s="8">
        <v>7.8494529550655076E-4</v>
      </c>
      <c r="CH1411" s="8">
        <v>1.8968104393722959E-4</v>
      </c>
      <c r="CI1411" s="8">
        <v>2.273063685865215E-4</v>
      </c>
      <c r="CJ1411" s="8">
        <v>8.4761777764521574E-4</v>
      </c>
      <c r="CK1411" s="8">
        <v>1.600559317468798E-4</v>
      </c>
      <c r="CL1411" s="8">
        <v>3.2709668991728423E-5</v>
      </c>
      <c r="CM1411" s="8">
        <v>0.5</v>
      </c>
      <c r="CN1411" s="8">
        <v>0.1</v>
      </c>
      <c r="CO1411" s="8">
        <v>0.1</v>
      </c>
      <c r="CP1411" s="8">
        <v>0.1</v>
      </c>
      <c r="CQ1411" s="8">
        <v>0.1</v>
      </c>
      <c r="CR1411" s="8">
        <v>0.1</v>
      </c>
      <c r="CS1411" s="8">
        <v>0.89999999999999991</v>
      </c>
      <c r="CT1411" s="8">
        <v>0.1</v>
      </c>
      <c r="CU1411" s="8">
        <v>0.1</v>
      </c>
      <c r="CV1411" s="8">
        <v>0.1</v>
      </c>
      <c r="CW1411" s="8">
        <v>0.1</v>
      </c>
      <c r="CX1411" s="8">
        <v>0.1</v>
      </c>
      <c r="CY1411" s="8">
        <v>0.1</v>
      </c>
      <c r="CZ1411" s="8">
        <v>0.1</v>
      </c>
      <c r="DA1411" s="8">
        <v>7.1536932098216323E-3</v>
      </c>
      <c r="DB1411" s="8">
        <v>9.2846306790178371E-2</v>
      </c>
      <c r="DC1411" s="8">
        <v>0.1</v>
      </c>
      <c r="DD1411" s="8">
        <v>0.1</v>
      </c>
      <c r="DE1411" s="8">
        <v>0.1</v>
      </c>
      <c r="DF1411" s="8">
        <v>0.1</v>
      </c>
      <c r="DG1411" s="8">
        <v>0.1</v>
      </c>
      <c r="DH1411" s="8">
        <v>0.1</v>
      </c>
      <c r="DI1411" s="8">
        <v>8.74948541051557E-2</v>
      </c>
      <c r="DJ1411" s="8">
        <v>9.3980299011817946E-3</v>
      </c>
      <c r="DK1411" s="8">
        <v>2.2547617191051371E-3</v>
      </c>
      <c r="DL1411" s="8">
        <v>8.5235427455736799E-4</v>
      </c>
      <c r="DM1411" s="8">
        <v>0.1</v>
      </c>
      <c r="DN1411" s="8">
        <v>0.1</v>
      </c>
      <c r="DO1411" s="8">
        <v>0.1</v>
      </c>
      <c r="DP1411" s="8">
        <v>0.1</v>
      </c>
      <c r="DQ1411" s="8">
        <v>0.1</v>
      </c>
      <c r="DR1411" s="8">
        <v>0.1</v>
      </c>
      <c r="DS1411" s="8">
        <v>0.1</v>
      </c>
      <c r="DT1411" s="8">
        <v>0.2</v>
      </c>
      <c r="DU1411" s="8">
        <v>0.1</v>
      </c>
      <c r="DV1411" s="8">
        <v>0.1</v>
      </c>
      <c r="DW1411" s="8">
        <v>2.5176318975490691E-2</v>
      </c>
      <c r="DX1411" s="8">
        <v>7.4823681024509314E-2</v>
      </c>
      <c r="DY1411" s="8">
        <v>0.1</v>
      </c>
      <c r="DZ1411" s="8">
        <v>0.1</v>
      </c>
      <c r="EA1411" s="8">
        <v>0.1</v>
      </c>
      <c r="EB1411" s="8">
        <v>0.1</v>
      </c>
      <c r="EC1411" s="8">
        <v>0</v>
      </c>
      <c r="ED1411" s="8">
        <v>0</v>
      </c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  <c r="FK1411" s="8"/>
      <c r="FL1411" s="8"/>
      <c r="FM1411" s="8"/>
      <c r="FN1411" s="8"/>
      <c r="FO1411" s="8"/>
      <c r="FP1411" s="8"/>
      <c r="FQ1411" s="8"/>
      <c r="FR1411" s="8"/>
      <c r="FS1411" s="8"/>
      <c r="FT1411" s="8"/>
      <c r="FU1411" s="8"/>
      <c r="FV1411" s="8"/>
      <c r="FW1411" s="8"/>
      <c r="FX1411" s="8"/>
      <c r="FY1411" s="8"/>
      <c r="FZ1411" s="8"/>
      <c r="GA1411" s="8"/>
      <c r="GB1411" s="8"/>
      <c r="GC1411" s="8"/>
      <c r="GD1411" s="8"/>
      <c r="GE1411" s="8"/>
      <c r="GF1411" s="8"/>
      <c r="GG1411" s="8"/>
      <c r="GH1411" s="8"/>
      <c r="GI1411" s="8"/>
      <c r="GJ1411" s="8"/>
      <c r="GK1411" s="8"/>
      <c r="GL1411" s="8"/>
      <c r="GM1411" s="8"/>
      <c r="GN1411" s="8"/>
      <c r="GO1411" s="8"/>
      <c r="GP1411" s="8"/>
      <c r="GQ1411" s="8"/>
      <c r="GR1411" s="8"/>
      <c r="GS1411" s="8"/>
      <c r="GT1411" s="8"/>
      <c r="GU1411" s="8"/>
      <c r="GV1411" s="8"/>
      <c r="GW1411" s="8"/>
      <c r="GX1411" s="8"/>
    </row>
    <row r="1412" spans="1:206" x14ac:dyDescent="0.3">
      <c r="A1412" s="32"/>
      <c r="B1412" s="23" t="s">
        <v>277</v>
      </c>
      <c r="C1412" s="33"/>
      <c r="D1412" s="33"/>
      <c r="E1412" s="23" t="s">
        <v>162</v>
      </c>
      <c r="F1412" s="23"/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>
        <v>0</v>
      </c>
      <c r="BU1412" s="8">
        <v>0</v>
      </c>
      <c r="BV1412" s="8">
        <v>0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8">
        <v>3.0788488872385049E-5</v>
      </c>
      <c r="CC1412" s="8">
        <v>3.0326874288826331E-5</v>
      </c>
      <c r="CD1412" s="8">
        <v>5.9147230777953103E-3</v>
      </c>
      <c r="CE1412" s="8">
        <v>9.100856051168899E-4</v>
      </c>
      <c r="CF1412" s="8">
        <v>1.140068466533892E-3</v>
      </c>
      <c r="CG1412" s="8">
        <v>7.8494529550655076E-4</v>
      </c>
      <c r="CH1412" s="8">
        <v>1.8968104393722959E-4</v>
      </c>
      <c r="CI1412" s="8">
        <v>2.273063685865215E-4</v>
      </c>
      <c r="CJ1412" s="8">
        <v>8.4761777764521574E-4</v>
      </c>
      <c r="CK1412" s="8">
        <v>1.600559317468798E-4</v>
      </c>
      <c r="CL1412" s="8">
        <v>3.2709668991728423E-5</v>
      </c>
      <c r="CM1412" s="8">
        <v>0.5</v>
      </c>
      <c r="CN1412" s="8">
        <v>0.1</v>
      </c>
      <c r="CO1412" s="8">
        <v>0.1</v>
      </c>
      <c r="CP1412" s="8">
        <v>0.1</v>
      </c>
      <c r="CQ1412" s="8">
        <v>0.1</v>
      </c>
      <c r="CR1412" s="8">
        <v>0.1</v>
      </c>
      <c r="CS1412" s="8">
        <v>0.89999999999999991</v>
      </c>
      <c r="CT1412" s="8">
        <v>0.1</v>
      </c>
      <c r="CU1412" s="8">
        <v>0.1</v>
      </c>
      <c r="CV1412" s="8">
        <v>0.1</v>
      </c>
      <c r="CW1412" s="8">
        <v>0.1</v>
      </c>
      <c r="CX1412" s="8">
        <v>0.1</v>
      </c>
      <c r="CY1412" s="8">
        <v>0.1</v>
      </c>
      <c r="CZ1412" s="8">
        <v>0.1</v>
      </c>
      <c r="DA1412" s="8">
        <v>7.1536932098216323E-3</v>
      </c>
      <c r="DB1412" s="8">
        <v>9.2846306790178371E-2</v>
      </c>
      <c r="DC1412" s="8">
        <v>0.1</v>
      </c>
      <c r="DD1412" s="8">
        <v>0.1</v>
      </c>
      <c r="DE1412" s="8">
        <v>0.1</v>
      </c>
      <c r="DF1412" s="8">
        <v>0.1</v>
      </c>
      <c r="DG1412" s="8">
        <v>0.1</v>
      </c>
      <c r="DH1412" s="8">
        <v>0.1</v>
      </c>
      <c r="DI1412" s="8">
        <v>8.74948541051557E-2</v>
      </c>
      <c r="DJ1412" s="8">
        <v>9.3980299011817946E-3</v>
      </c>
      <c r="DK1412" s="8">
        <v>2.2547617191051371E-3</v>
      </c>
      <c r="DL1412" s="8">
        <v>8.5235427455736799E-4</v>
      </c>
      <c r="DM1412" s="8">
        <v>0.1</v>
      </c>
      <c r="DN1412" s="8">
        <v>0.1</v>
      </c>
      <c r="DO1412" s="8">
        <v>0.1</v>
      </c>
      <c r="DP1412" s="8">
        <v>0.1</v>
      </c>
      <c r="DQ1412" s="8">
        <v>0.1</v>
      </c>
      <c r="DR1412" s="8">
        <v>0.1</v>
      </c>
      <c r="DS1412" s="8">
        <v>0.1</v>
      </c>
      <c r="DT1412" s="8">
        <v>0.2</v>
      </c>
      <c r="DU1412" s="8">
        <v>0.1</v>
      </c>
      <c r="DV1412" s="8">
        <v>0.1</v>
      </c>
      <c r="DW1412" s="8">
        <v>2.5176318975490691E-2</v>
      </c>
      <c r="DX1412" s="8">
        <v>7.4823681024509314E-2</v>
      </c>
      <c r="DY1412" s="8">
        <v>0.1</v>
      </c>
      <c r="DZ1412" s="8">
        <v>0.1</v>
      </c>
      <c r="EA1412" s="8">
        <v>0.1</v>
      </c>
      <c r="EB1412" s="8">
        <v>0.1</v>
      </c>
      <c r="EC1412" s="8">
        <v>0</v>
      </c>
      <c r="ED1412" s="8">
        <v>0</v>
      </c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  <c r="FK1412" s="8"/>
      <c r="FL1412" s="8"/>
      <c r="FM1412" s="8"/>
      <c r="FN1412" s="8"/>
      <c r="FO1412" s="8"/>
      <c r="FP1412" s="8"/>
      <c r="FQ1412" s="8"/>
      <c r="FR1412" s="8"/>
      <c r="FS1412" s="8"/>
      <c r="FT1412" s="8"/>
      <c r="FU1412" s="8"/>
      <c r="FV1412" s="8"/>
      <c r="FW1412" s="8"/>
      <c r="FX1412" s="8"/>
      <c r="FY1412" s="8"/>
      <c r="FZ1412" s="8"/>
      <c r="GA1412" s="8"/>
      <c r="GB1412" s="8"/>
      <c r="GC1412" s="8"/>
      <c r="GD1412" s="8"/>
      <c r="GE1412" s="8"/>
      <c r="GF1412" s="8"/>
      <c r="GG1412" s="8"/>
      <c r="GH1412" s="8"/>
      <c r="GI1412" s="8"/>
      <c r="GJ1412" s="8"/>
      <c r="GK1412" s="8"/>
      <c r="GL1412" s="8"/>
      <c r="GM1412" s="8"/>
      <c r="GN1412" s="8"/>
      <c r="GO1412" s="8"/>
      <c r="GP1412" s="8"/>
      <c r="GQ1412" s="8"/>
      <c r="GR1412" s="8"/>
      <c r="GS1412" s="8"/>
      <c r="GT1412" s="8"/>
      <c r="GU1412" s="8"/>
      <c r="GV1412" s="8"/>
      <c r="GW1412" s="8"/>
      <c r="GX1412" s="8"/>
    </row>
    <row r="1413" spans="1:206" x14ac:dyDescent="0.3">
      <c r="A1413" s="32"/>
      <c r="B1413" s="23" t="s">
        <v>278</v>
      </c>
      <c r="C1413" s="33"/>
      <c r="D1413" s="33"/>
      <c r="E1413" s="23" t="s">
        <v>162</v>
      </c>
      <c r="F1413" s="23"/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0</v>
      </c>
      <c r="BF1413" s="8">
        <v>0</v>
      </c>
      <c r="BG1413" s="8">
        <v>0</v>
      </c>
      <c r="BH1413" s="8">
        <v>0</v>
      </c>
      <c r="BI1413" s="8">
        <v>0</v>
      </c>
      <c r="BJ1413" s="8">
        <v>0</v>
      </c>
      <c r="BK1413" s="8">
        <v>0</v>
      </c>
      <c r="BL1413" s="8">
        <v>0</v>
      </c>
      <c r="BM1413" s="8">
        <v>0</v>
      </c>
      <c r="BN1413" s="8">
        <v>0</v>
      </c>
      <c r="BO1413" s="8">
        <v>0</v>
      </c>
      <c r="BP1413" s="8">
        <v>0</v>
      </c>
      <c r="BQ1413" s="8">
        <v>0</v>
      </c>
      <c r="BR1413" s="8">
        <v>0</v>
      </c>
      <c r="BS1413" s="8">
        <v>0</v>
      </c>
      <c r="BT1413" s="8">
        <v>0</v>
      </c>
      <c r="BU1413" s="8">
        <v>0</v>
      </c>
      <c r="BV1413" s="8">
        <v>0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8">
        <v>3.0788488872385049E-5</v>
      </c>
      <c r="CC1413" s="8">
        <v>3.0326874288826331E-5</v>
      </c>
      <c r="CD1413" s="8">
        <v>5.9147230777953103E-3</v>
      </c>
      <c r="CE1413" s="8">
        <v>9.100856051168899E-4</v>
      </c>
      <c r="CF1413" s="8">
        <v>1.140068466533892E-3</v>
      </c>
      <c r="CG1413" s="8">
        <v>7.8494529550655076E-4</v>
      </c>
      <c r="CH1413" s="8">
        <v>1.8968104393722959E-4</v>
      </c>
      <c r="CI1413" s="8">
        <v>2.273063685865215E-4</v>
      </c>
      <c r="CJ1413" s="8">
        <v>8.4761777764521574E-4</v>
      </c>
      <c r="CK1413" s="8">
        <v>1.600559317468798E-4</v>
      </c>
      <c r="CL1413" s="8">
        <v>3.2709668991728423E-5</v>
      </c>
      <c r="CM1413" s="8">
        <v>0.5</v>
      </c>
      <c r="CN1413" s="8">
        <v>0.1</v>
      </c>
      <c r="CO1413" s="8">
        <v>0.1</v>
      </c>
      <c r="CP1413" s="8">
        <v>0.1</v>
      </c>
      <c r="CQ1413" s="8">
        <v>0.1</v>
      </c>
      <c r="CR1413" s="8">
        <v>0.1</v>
      </c>
      <c r="CS1413" s="8">
        <v>0.89999999999999991</v>
      </c>
      <c r="CT1413" s="8">
        <v>0.1</v>
      </c>
      <c r="CU1413" s="8">
        <v>0.1</v>
      </c>
      <c r="CV1413" s="8">
        <v>0.1</v>
      </c>
      <c r="CW1413" s="8">
        <v>0.1</v>
      </c>
      <c r="CX1413" s="8">
        <v>0.1</v>
      </c>
      <c r="CY1413" s="8">
        <v>0.1</v>
      </c>
      <c r="CZ1413" s="8">
        <v>0.1</v>
      </c>
      <c r="DA1413" s="8">
        <v>7.1536932098216323E-3</v>
      </c>
      <c r="DB1413" s="8">
        <v>9.2846306790178371E-2</v>
      </c>
      <c r="DC1413" s="8">
        <v>0.1</v>
      </c>
      <c r="DD1413" s="8">
        <v>0.1</v>
      </c>
      <c r="DE1413" s="8">
        <v>0.1</v>
      </c>
      <c r="DF1413" s="8">
        <v>0.1</v>
      </c>
      <c r="DG1413" s="8">
        <v>0.1</v>
      </c>
      <c r="DH1413" s="8">
        <v>0.1</v>
      </c>
      <c r="DI1413" s="8">
        <v>8.74948541051557E-2</v>
      </c>
      <c r="DJ1413" s="8">
        <v>9.3980299011817946E-3</v>
      </c>
      <c r="DK1413" s="8">
        <v>2.2547617191051371E-3</v>
      </c>
      <c r="DL1413" s="8">
        <v>8.5235427455736799E-4</v>
      </c>
      <c r="DM1413" s="8">
        <v>0.1</v>
      </c>
      <c r="DN1413" s="8">
        <v>0.1</v>
      </c>
      <c r="DO1413" s="8">
        <v>0.1</v>
      </c>
      <c r="DP1413" s="8">
        <v>0.1</v>
      </c>
      <c r="DQ1413" s="8">
        <v>0.1</v>
      </c>
      <c r="DR1413" s="8">
        <v>0.1</v>
      </c>
      <c r="DS1413" s="8">
        <v>0.1</v>
      </c>
      <c r="DT1413" s="8">
        <v>0.2</v>
      </c>
      <c r="DU1413" s="8">
        <v>0.1</v>
      </c>
      <c r="DV1413" s="8">
        <v>0.1</v>
      </c>
      <c r="DW1413" s="8">
        <v>2.5176318975490691E-2</v>
      </c>
      <c r="DX1413" s="8">
        <v>7.4823681024509314E-2</v>
      </c>
      <c r="DY1413" s="8">
        <v>0.1</v>
      </c>
      <c r="DZ1413" s="8">
        <v>0.1</v>
      </c>
      <c r="EA1413" s="8">
        <v>0.1</v>
      </c>
      <c r="EB1413" s="8">
        <v>0.1</v>
      </c>
      <c r="EC1413" s="8">
        <v>0</v>
      </c>
      <c r="ED1413" s="8">
        <v>0</v>
      </c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  <c r="FK1413" s="8"/>
      <c r="FL1413" s="8"/>
      <c r="FM1413" s="8"/>
      <c r="FN1413" s="8"/>
      <c r="FO1413" s="8"/>
      <c r="FP1413" s="8"/>
      <c r="FQ1413" s="8"/>
      <c r="FR1413" s="8"/>
      <c r="FS1413" s="8"/>
      <c r="FT1413" s="8"/>
      <c r="FU1413" s="8"/>
      <c r="FV1413" s="8"/>
      <c r="FW1413" s="8"/>
      <c r="FX1413" s="8"/>
      <c r="FY1413" s="8"/>
      <c r="FZ1413" s="8"/>
      <c r="GA1413" s="8"/>
      <c r="GB1413" s="8"/>
      <c r="GC1413" s="8"/>
      <c r="GD1413" s="8"/>
      <c r="GE1413" s="8"/>
      <c r="GF1413" s="8"/>
      <c r="GG1413" s="8"/>
      <c r="GH1413" s="8"/>
      <c r="GI1413" s="8"/>
      <c r="GJ1413" s="8"/>
      <c r="GK1413" s="8"/>
      <c r="GL1413" s="8"/>
      <c r="GM1413" s="8"/>
      <c r="GN1413" s="8"/>
      <c r="GO1413" s="8"/>
      <c r="GP1413" s="8"/>
      <c r="GQ1413" s="8"/>
      <c r="GR1413" s="8"/>
      <c r="GS1413" s="8"/>
      <c r="GT1413" s="8"/>
      <c r="GU1413" s="8"/>
      <c r="GV1413" s="8"/>
      <c r="GW1413" s="8"/>
      <c r="GX1413" s="8"/>
    </row>
    <row r="1414" spans="1:206" x14ac:dyDescent="0.3">
      <c r="A1414" s="32"/>
      <c r="B1414" s="23" t="s">
        <v>279</v>
      </c>
      <c r="C1414" s="33"/>
      <c r="D1414" s="33"/>
      <c r="E1414" s="23" t="s">
        <v>162</v>
      </c>
      <c r="F1414" s="23"/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8">
        <v>0</v>
      </c>
      <c r="BM1414" s="8">
        <v>0</v>
      </c>
      <c r="BN1414" s="8">
        <v>0</v>
      </c>
      <c r="BO1414" s="8">
        <v>0</v>
      </c>
      <c r="BP1414" s="8">
        <v>0</v>
      </c>
      <c r="BQ1414" s="8">
        <v>0</v>
      </c>
      <c r="BR1414" s="8">
        <v>0</v>
      </c>
      <c r="BS1414" s="8">
        <v>0</v>
      </c>
      <c r="BT1414" s="8">
        <v>0</v>
      </c>
      <c r="BU1414" s="8">
        <v>0</v>
      </c>
      <c r="BV1414" s="8">
        <v>0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8">
        <v>3.0788488872385049E-5</v>
      </c>
      <c r="CC1414" s="8">
        <v>3.0326874288826331E-5</v>
      </c>
      <c r="CD1414" s="8">
        <v>5.9147230777953103E-3</v>
      </c>
      <c r="CE1414" s="8">
        <v>9.100856051168899E-4</v>
      </c>
      <c r="CF1414" s="8">
        <v>1.140068466533892E-3</v>
      </c>
      <c r="CG1414" s="8">
        <v>7.8494529550655076E-4</v>
      </c>
      <c r="CH1414" s="8">
        <v>1.8968104393722959E-4</v>
      </c>
      <c r="CI1414" s="8">
        <v>2.273063685865215E-4</v>
      </c>
      <c r="CJ1414" s="8">
        <v>8.4761777764521574E-4</v>
      </c>
      <c r="CK1414" s="8">
        <v>1.600559317468798E-4</v>
      </c>
      <c r="CL1414" s="8">
        <v>3.2709668991728423E-5</v>
      </c>
      <c r="CM1414" s="8">
        <v>0.5</v>
      </c>
      <c r="CN1414" s="8">
        <v>0.1</v>
      </c>
      <c r="CO1414" s="8">
        <v>0.1</v>
      </c>
      <c r="CP1414" s="8">
        <v>0.1</v>
      </c>
      <c r="CQ1414" s="8">
        <v>0.1</v>
      </c>
      <c r="CR1414" s="8">
        <v>0.1</v>
      </c>
      <c r="CS1414" s="8">
        <v>0.89999999999999991</v>
      </c>
      <c r="CT1414" s="8">
        <v>0.1</v>
      </c>
      <c r="CU1414" s="8">
        <v>0.1</v>
      </c>
      <c r="CV1414" s="8">
        <v>0.1</v>
      </c>
      <c r="CW1414" s="8">
        <v>0.1</v>
      </c>
      <c r="CX1414" s="8">
        <v>0.1</v>
      </c>
      <c r="CY1414" s="8">
        <v>0.1</v>
      </c>
      <c r="CZ1414" s="8">
        <v>0.1</v>
      </c>
      <c r="DA1414" s="8">
        <v>7.1536932098216323E-3</v>
      </c>
      <c r="DB1414" s="8">
        <v>9.2846306790178371E-2</v>
      </c>
      <c r="DC1414" s="8">
        <v>0.1</v>
      </c>
      <c r="DD1414" s="8">
        <v>0.1</v>
      </c>
      <c r="DE1414" s="8">
        <v>0.1</v>
      </c>
      <c r="DF1414" s="8">
        <v>0.1</v>
      </c>
      <c r="DG1414" s="8">
        <v>0.1</v>
      </c>
      <c r="DH1414" s="8">
        <v>0.1</v>
      </c>
      <c r="DI1414" s="8">
        <v>8.74948541051557E-2</v>
      </c>
      <c r="DJ1414" s="8">
        <v>9.3980299011817946E-3</v>
      </c>
      <c r="DK1414" s="8">
        <v>2.2547617191051371E-3</v>
      </c>
      <c r="DL1414" s="8">
        <v>8.5235427455736799E-4</v>
      </c>
      <c r="DM1414" s="8">
        <v>0.1</v>
      </c>
      <c r="DN1414" s="8">
        <v>0.1</v>
      </c>
      <c r="DO1414" s="8">
        <v>0.1</v>
      </c>
      <c r="DP1414" s="8">
        <v>0.1</v>
      </c>
      <c r="DQ1414" s="8">
        <v>0.1</v>
      </c>
      <c r="DR1414" s="8">
        <v>0.1</v>
      </c>
      <c r="DS1414" s="8">
        <v>0.1</v>
      </c>
      <c r="DT1414" s="8">
        <v>0.2</v>
      </c>
      <c r="DU1414" s="8">
        <v>0.1</v>
      </c>
      <c r="DV1414" s="8">
        <v>0.1</v>
      </c>
      <c r="DW1414" s="8">
        <v>2.5176318975490691E-2</v>
      </c>
      <c r="DX1414" s="8">
        <v>7.4823681024509314E-2</v>
      </c>
      <c r="DY1414" s="8">
        <v>0.1</v>
      </c>
      <c r="DZ1414" s="8">
        <v>0.1</v>
      </c>
      <c r="EA1414" s="8">
        <v>0.1</v>
      </c>
      <c r="EB1414" s="8">
        <v>0.1</v>
      </c>
      <c r="EC1414" s="8">
        <v>0</v>
      </c>
      <c r="ED1414" s="8">
        <v>0</v>
      </c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  <c r="FK1414" s="8"/>
      <c r="FL1414" s="8"/>
      <c r="FM1414" s="8"/>
      <c r="FN1414" s="8"/>
      <c r="FO1414" s="8"/>
      <c r="FP1414" s="8"/>
      <c r="FQ1414" s="8"/>
      <c r="FR1414" s="8"/>
      <c r="FS1414" s="8"/>
      <c r="FT1414" s="8"/>
      <c r="FU1414" s="8"/>
      <c r="FV1414" s="8"/>
      <c r="FW1414" s="8"/>
      <c r="FX1414" s="8"/>
      <c r="FY1414" s="8"/>
      <c r="FZ1414" s="8"/>
      <c r="GA1414" s="8"/>
      <c r="GB1414" s="8"/>
      <c r="GC1414" s="8"/>
      <c r="GD1414" s="8"/>
      <c r="GE1414" s="8"/>
      <c r="GF1414" s="8"/>
      <c r="GG1414" s="8"/>
      <c r="GH1414" s="8"/>
      <c r="GI1414" s="8"/>
      <c r="GJ1414" s="8"/>
      <c r="GK1414" s="8"/>
      <c r="GL1414" s="8"/>
      <c r="GM1414" s="8"/>
      <c r="GN1414" s="8"/>
      <c r="GO1414" s="8"/>
      <c r="GP1414" s="8"/>
      <c r="GQ1414" s="8"/>
      <c r="GR1414" s="8"/>
      <c r="GS1414" s="8"/>
      <c r="GT1414" s="8"/>
      <c r="GU1414" s="8"/>
      <c r="GV1414" s="8"/>
      <c r="GW1414" s="8"/>
      <c r="GX1414" s="8"/>
    </row>
    <row r="1415" spans="1:206" x14ac:dyDescent="0.3">
      <c r="A1415" s="32"/>
      <c r="B1415" s="23" t="s">
        <v>280</v>
      </c>
      <c r="C1415" s="33"/>
      <c r="D1415" s="33"/>
      <c r="E1415" s="23" t="s">
        <v>162</v>
      </c>
      <c r="F1415" s="23"/>
      <c r="G1415" s="8">
        <v>0</v>
      </c>
      <c r="H1415" s="8">
        <v>0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>
        <v>0</v>
      </c>
      <c r="BA1415" s="8">
        <v>0</v>
      </c>
      <c r="BB1415" s="8">
        <v>0</v>
      </c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>
        <v>0</v>
      </c>
      <c r="BI1415" s="8">
        <v>0</v>
      </c>
      <c r="BJ1415" s="8">
        <v>0</v>
      </c>
      <c r="BK1415" s="8">
        <v>0</v>
      </c>
      <c r="BL1415" s="8">
        <v>0</v>
      </c>
      <c r="BM1415" s="8">
        <v>0</v>
      </c>
      <c r="BN1415" s="8">
        <v>0</v>
      </c>
      <c r="BO1415" s="8">
        <v>0</v>
      </c>
      <c r="BP1415" s="8">
        <v>0</v>
      </c>
      <c r="BQ1415" s="8">
        <v>0</v>
      </c>
      <c r="BR1415" s="8">
        <v>0</v>
      </c>
      <c r="BS1415" s="8">
        <v>0</v>
      </c>
      <c r="BT1415" s="8">
        <v>0</v>
      </c>
      <c r="BU1415" s="8">
        <v>0</v>
      </c>
      <c r="BV1415" s="8">
        <v>0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8">
        <v>3.0788488872385049E-5</v>
      </c>
      <c r="CC1415" s="8">
        <v>3.0326874288826331E-5</v>
      </c>
      <c r="CD1415" s="8">
        <v>5.9147230777953103E-3</v>
      </c>
      <c r="CE1415" s="8">
        <v>9.100856051168899E-4</v>
      </c>
      <c r="CF1415" s="8">
        <v>1.140068466533892E-3</v>
      </c>
      <c r="CG1415" s="8">
        <v>7.8494529550655076E-4</v>
      </c>
      <c r="CH1415" s="8">
        <v>1.8968104393722959E-4</v>
      </c>
      <c r="CI1415" s="8">
        <v>2.273063685865215E-4</v>
      </c>
      <c r="CJ1415" s="8">
        <v>8.4761777764521574E-4</v>
      </c>
      <c r="CK1415" s="8">
        <v>1.600559317468798E-4</v>
      </c>
      <c r="CL1415" s="8">
        <v>3.2709668991728423E-5</v>
      </c>
      <c r="CM1415" s="8">
        <v>0.5</v>
      </c>
      <c r="CN1415" s="8">
        <v>0.1</v>
      </c>
      <c r="CO1415" s="8">
        <v>0.1</v>
      </c>
      <c r="CP1415" s="8">
        <v>0.1</v>
      </c>
      <c r="CQ1415" s="8">
        <v>0.1</v>
      </c>
      <c r="CR1415" s="8">
        <v>0.1</v>
      </c>
      <c r="CS1415" s="8">
        <v>0.89999999999999991</v>
      </c>
      <c r="CT1415" s="8">
        <v>0.1</v>
      </c>
      <c r="CU1415" s="8">
        <v>0.1</v>
      </c>
      <c r="CV1415" s="8">
        <v>0.1</v>
      </c>
      <c r="CW1415" s="8">
        <v>0.1</v>
      </c>
      <c r="CX1415" s="8">
        <v>0.1</v>
      </c>
      <c r="CY1415" s="8">
        <v>0.1</v>
      </c>
      <c r="CZ1415" s="8">
        <v>0.1</v>
      </c>
      <c r="DA1415" s="8">
        <v>7.1536932098216323E-3</v>
      </c>
      <c r="DB1415" s="8">
        <v>9.2846306790178371E-2</v>
      </c>
      <c r="DC1415" s="8">
        <v>0.1</v>
      </c>
      <c r="DD1415" s="8">
        <v>0.1</v>
      </c>
      <c r="DE1415" s="8">
        <v>0.1</v>
      </c>
      <c r="DF1415" s="8">
        <v>0.1</v>
      </c>
      <c r="DG1415" s="8">
        <v>0.1</v>
      </c>
      <c r="DH1415" s="8">
        <v>0.1</v>
      </c>
      <c r="DI1415" s="8">
        <v>8.74948541051557E-2</v>
      </c>
      <c r="DJ1415" s="8">
        <v>9.3980299011817946E-3</v>
      </c>
      <c r="DK1415" s="8">
        <v>2.2547617191051371E-3</v>
      </c>
      <c r="DL1415" s="8">
        <v>8.5235427455736799E-4</v>
      </c>
      <c r="DM1415" s="8">
        <v>0.1</v>
      </c>
      <c r="DN1415" s="8">
        <v>0.1</v>
      </c>
      <c r="DO1415" s="8">
        <v>0.1</v>
      </c>
      <c r="DP1415" s="8">
        <v>0.1</v>
      </c>
      <c r="DQ1415" s="8">
        <v>0.1</v>
      </c>
      <c r="DR1415" s="8">
        <v>0.1</v>
      </c>
      <c r="DS1415" s="8">
        <v>0.1</v>
      </c>
      <c r="DT1415" s="8">
        <v>0.2</v>
      </c>
      <c r="DU1415" s="8">
        <v>0.1</v>
      </c>
      <c r="DV1415" s="8">
        <v>0.1</v>
      </c>
      <c r="DW1415" s="8">
        <v>2.5176318975490691E-2</v>
      </c>
      <c r="DX1415" s="8">
        <v>7.4823681024509314E-2</v>
      </c>
      <c r="DY1415" s="8">
        <v>0.1</v>
      </c>
      <c r="DZ1415" s="8">
        <v>0.1</v>
      </c>
      <c r="EA1415" s="8">
        <v>0.1</v>
      </c>
      <c r="EB1415" s="8">
        <v>0.1</v>
      </c>
      <c r="EC1415" s="8">
        <v>0</v>
      </c>
      <c r="ED1415" s="8">
        <v>0</v>
      </c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  <c r="FK1415" s="8"/>
      <c r="FL1415" s="8"/>
      <c r="FM1415" s="8"/>
      <c r="FN1415" s="8"/>
      <c r="FO1415" s="8"/>
      <c r="FP1415" s="8"/>
      <c r="FQ1415" s="8"/>
      <c r="FR1415" s="8"/>
      <c r="FS1415" s="8"/>
      <c r="FT1415" s="8"/>
      <c r="FU1415" s="8"/>
      <c r="FV1415" s="8"/>
      <c r="FW1415" s="8"/>
      <c r="FX1415" s="8"/>
      <c r="FY1415" s="8"/>
      <c r="FZ1415" s="8"/>
      <c r="GA1415" s="8"/>
      <c r="GB1415" s="8"/>
      <c r="GC1415" s="8"/>
      <c r="GD1415" s="8"/>
      <c r="GE1415" s="8"/>
      <c r="GF1415" s="8"/>
      <c r="GG1415" s="8"/>
      <c r="GH1415" s="8"/>
      <c r="GI1415" s="8"/>
      <c r="GJ1415" s="8"/>
      <c r="GK1415" s="8"/>
      <c r="GL1415" s="8"/>
      <c r="GM1415" s="8"/>
      <c r="GN1415" s="8"/>
      <c r="GO1415" s="8"/>
      <c r="GP1415" s="8"/>
      <c r="GQ1415" s="8"/>
      <c r="GR1415" s="8"/>
      <c r="GS1415" s="8"/>
      <c r="GT1415" s="8"/>
      <c r="GU1415" s="8"/>
      <c r="GV1415" s="8"/>
      <c r="GW1415" s="8"/>
      <c r="GX1415" s="8"/>
    </row>
    <row r="1416" spans="1:206" x14ac:dyDescent="0.3">
      <c r="A1416" s="32"/>
      <c r="B1416" s="23" t="s">
        <v>281</v>
      </c>
      <c r="C1416" s="33"/>
      <c r="D1416" s="33"/>
      <c r="E1416" s="23" t="s">
        <v>162</v>
      </c>
      <c r="F1416" s="23"/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8">
        <v>0</v>
      </c>
      <c r="BM1416" s="8">
        <v>0</v>
      </c>
      <c r="BN1416" s="8">
        <v>0</v>
      </c>
      <c r="BO1416" s="8">
        <v>0</v>
      </c>
      <c r="BP1416" s="8">
        <v>0</v>
      </c>
      <c r="BQ1416" s="8">
        <v>0</v>
      </c>
      <c r="BR1416" s="8">
        <v>0</v>
      </c>
      <c r="BS1416" s="8">
        <v>0</v>
      </c>
      <c r="BT1416" s="8">
        <v>0</v>
      </c>
      <c r="BU1416" s="8">
        <v>0</v>
      </c>
      <c r="BV1416" s="8">
        <v>0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8">
        <v>3.0788488872385049E-5</v>
      </c>
      <c r="CC1416" s="8">
        <v>3.0326874288826331E-5</v>
      </c>
      <c r="CD1416" s="8">
        <v>5.9147230777953103E-3</v>
      </c>
      <c r="CE1416" s="8">
        <v>9.100856051168899E-4</v>
      </c>
      <c r="CF1416" s="8">
        <v>1.140068466533892E-3</v>
      </c>
      <c r="CG1416" s="8">
        <v>7.8494529550655076E-4</v>
      </c>
      <c r="CH1416" s="8">
        <v>1.8968104393722959E-4</v>
      </c>
      <c r="CI1416" s="8">
        <v>2.273063685865215E-4</v>
      </c>
      <c r="CJ1416" s="8">
        <v>8.4761777764521574E-4</v>
      </c>
      <c r="CK1416" s="8">
        <v>1.600559317468798E-4</v>
      </c>
      <c r="CL1416" s="8">
        <v>3.2709668991728423E-5</v>
      </c>
      <c r="CM1416" s="8">
        <v>0.5</v>
      </c>
      <c r="CN1416" s="8">
        <v>0.1</v>
      </c>
      <c r="CO1416" s="8">
        <v>0.1</v>
      </c>
      <c r="CP1416" s="8">
        <v>0.1</v>
      </c>
      <c r="CQ1416" s="8">
        <v>0.1</v>
      </c>
      <c r="CR1416" s="8">
        <v>0.1</v>
      </c>
      <c r="CS1416" s="8">
        <v>0.89999999999999991</v>
      </c>
      <c r="CT1416" s="8">
        <v>0.1</v>
      </c>
      <c r="CU1416" s="8">
        <v>0.1</v>
      </c>
      <c r="CV1416" s="8">
        <v>0.1</v>
      </c>
      <c r="CW1416" s="8">
        <v>0.1</v>
      </c>
      <c r="CX1416" s="8">
        <v>0.1</v>
      </c>
      <c r="CY1416" s="8">
        <v>0.1</v>
      </c>
      <c r="CZ1416" s="8">
        <v>0.1</v>
      </c>
      <c r="DA1416" s="8">
        <v>7.1536932098216323E-3</v>
      </c>
      <c r="DB1416" s="8">
        <v>9.2846306790178371E-2</v>
      </c>
      <c r="DC1416" s="8">
        <v>0.1</v>
      </c>
      <c r="DD1416" s="8">
        <v>0.1</v>
      </c>
      <c r="DE1416" s="8">
        <v>0.1</v>
      </c>
      <c r="DF1416" s="8">
        <v>0.1</v>
      </c>
      <c r="DG1416" s="8">
        <v>0.1</v>
      </c>
      <c r="DH1416" s="8">
        <v>0.1</v>
      </c>
      <c r="DI1416" s="8">
        <v>8.74948541051557E-2</v>
      </c>
      <c r="DJ1416" s="8">
        <v>9.3980299011817946E-3</v>
      </c>
      <c r="DK1416" s="8">
        <v>2.2547617191051371E-3</v>
      </c>
      <c r="DL1416" s="8">
        <v>8.5235427455736799E-4</v>
      </c>
      <c r="DM1416" s="8">
        <v>0.1</v>
      </c>
      <c r="DN1416" s="8">
        <v>0.1</v>
      </c>
      <c r="DO1416" s="8">
        <v>0.1</v>
      </c>
      <c r="DP1416" s="8">
        <v>0.1</v>
      </c>
      <c r="DQ1416" s="8">
        <v>0.1</v>
      </c>
      <c r="DR1416" s="8">
        <v>0.1</v>
      </c>
      <c r="DS1416" s="8">
        <v>0.1</v>
      </c>
      <c r="DT1416" s="8">
        <v>0.2</v>
      </c>
      <c r="DU1416" s="8">
        <v>0.1</v>
      </c>
      <c r="DV1416" s="8">
        <v>0.1</v>
      </c>
      <c r="DW1416" s="8">
        <v>2.5176318975490691E-2</v>
      </c>
      <c r="DX1416" s="8">
        <v>7.4823681024509314E-2</v>
      </c>
      <c r="DY1416" s="8">
        <v>0.1</v>
      </c>
      <c r="DZ1416" s="8">
        <v>0.1</v>
      </c>
      <c r="EA1416" s="8">
        <v>0.1</v>
      </c>
      <c r="EB1416" s="8">
        <v>0.1</v>
      </c>
      <c r="EC1416" s="8">
        <v>0</v>
      </c>
      <c r="ED1416" s="8">
        <v>0</v>
      </c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  <c r="FK1416" s="8"/>
      <c r="FL1416" s="8"/>
      <c r="FM1416" s="8"/>
      <c r="FN1416" s="8"/>
      <c r="FO1416" s="8"/>
      <c r="FP1416" s="8"/>
      <c r="FQ1416" s="8"/>
      <c r="FR1416" s="8"/>
      <c r="FS1416" s="8"/>
      <c r="FT1416" s="8"/>
      <c r="FU1416" s="8"/>
      <c r="FV1416" s="8"/>
      <c r="FW1416" s="8"/>
      <c r="FX1416" s="8"/>
      <c r="FY1416" s="8"/>
      <c r="FZ1416" s="8"/>
      <c r="GA1416" s="8"/>
      <c r="GB1416" s="8"/>
      <c r="GC1416" s="8"/>
      <c r="GD1416" s="8"/>
      <c r="GE1416" s="8"/>
      <c r="GF1416" s="8"/>
      <c r="GG1416" s="8"/>
      <c r="GH1416" s="8"/>
      <c r="GI1416" s="8"/>
      <c r="GJ1416" s="8"/>
      <c r="GK1416" s="8"/>
      <c r="GL1416" s="8"/>
      <c r="GM1416" s="8"/>
      <c r="GN1416" s="8"/>
      <c r="GO1416" s="8"/>
      <c r="GP1416" s="8"/>
      <c r="GQ1416" s="8"/>
      <c r="GR1416" s="8"/>
      <c r="GS1416" s="8"/>
      <c r="GT1416" s="8"/>
      <c r="GU1416" s="8"/>
      <c r="GV1416" s="8"/>
      <c r="GW1416" s="8"/>
      <c r="GX1416" s="8"/>
    </row>
    <row r="1417" spans="1:206" x14ac:dyDescent="0.3">
      <c r="A1417" s="32"/>
      <c r="B1417" s="23" t="s">
        <v>282</v>
      </c>
      <c r="C1417" s="33"/>
      <c r="D1417" s="33"/>
      <c r="E1417" s="23" t="s">
        <v>162</v>
      </c>
      <c r="F1417" s="23"/>
      <c r="G1417" s="8">
        <v>0</v>
      </c>
      <c r="H1417" s="8">
        <v>0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>
        <v>0</v>
      </c>
      <c r="BI1417" s="8">
        <v>0</v>
      </c>
      <c r="BJ1417" s="8">
        <v>0</v>
      </c>
      <c r="BK1417" s="8">
        <v>0</v>
      </c>
      <c r="BL1417" s="8">
        <v>0</v>
      </c>
      <c r="BM1417" s="8">
        <v>0</v>
      </c>
      <c r="BN1417" s="8">
        <v>0</v>
      </c>
      <c r="BO1417" s="8">
        <v>0</v>
      </c>
      <c r="BP1417" s="8">
        <v>0</v>
      </c>
      <c r="BQ1417" s="8">
        <v>0</v>
      </c>
      <c r="BR1417" s="8">
        <v>0</v>
      </c>
      <c r="BS1417" s="8">
        <v>0</v>
      </c>
      <c r="BT1417" s="8">
        <v>0</v>
      </c>
      <c r="BU1417" s="8">
        <v>0</v>
      </c>
      <c r="BV1417" s="8">
        <v>0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8">
        <v>3.0788488872385049E-5</v>
      </c>
      <c r="CC1417" s="8">
        <v>3.0326874288826331E-5</v>
      </c>
      <c r="CD1417" s="8">
        <v>5.9147230777953103E-3</v>
      </c>
      <c r="CE1417" s="8">
        <v>9.100856051168899E-4</v>
      </c>
      <c r="CF1417" s="8">
        <v>1.140068466533892E-3</v>
      </c>
      <c r="CG1417" s="8">
        <v>7.8494529550655076E-4</v>
      </c>
      <c r="CH1417" s="8">
        <v>1.8968104393722959E-4</v>
      </c>
      <c r="CI1417" s="8">
        <v>2.273063685865215E-4</v>
      </c>
      <c r="CJ1417" s="8">
        <v>8.4761777764521574E-4</v>
      </c>
      <c r="CK1417" s="8">
        <v>1.600559317468798E-4</v>
      </c>
      <c r="CL1417" s="8">
        <v>3.2709668991728423E-5</v>
      </c>
      <c r="CM1417" s="8">
        <v>0.5</v>
      </c>
      <c r="CN1417" s="8">
        <v>0.1</v>
      </c>
      <c r="CO1417" s="8">
        <v>0.1</v>
      </c>
      <c r="CP1417" s="8">
        <v>0.1</v>
      </c>
      <c r="CQ1417" s="8">
        <v>0.1</v>
      </c>
      <c r="CR1417" s="8">
        <v>0.1</v>
      </c>
      <c r="CS1417" s="8">
        <v>0.89999999999999991</v>
      </c>
      <c r="CT1417" s="8">
        <v>0.1</v>
      </c>
      <c r="CU1417" s="8">
        <v>0.1</v>
      </c>
      <c r="CV1417" s="8">
        <v>0.1</v>
      </c>
      <c r="CW1417" s="8">
        <v>0.1</v>
      </c>
      <c r="CX1417" s="8">
        <v>0.1</v>
      </c>
      <c r="CY1417" s="8">
        <v>0.1</v>
      </c>
      <c r="CZ1417" s="8">
        <v>0.1</v>
      </c>
      <c r="DA1417" s="8">
        <v>7.1536932098216323E-3</v>
      </c>
      <c r="DB1417" s="8">
        <v>9.2846306790178371E-2</v>
      </c>
      <c r="DC1417" s="8">
        <v>0.1</v>
      </c>
      <c r="DD1417" s="8">
        <v>0.1</v>
      </c>
      <c r="DE1417" s="8">
        <v>0.1</v>
      </c>
      <c r="DF1417" s="8">
        <v>0.1</v>
      </c>
      <c r="DG1417" s="8">
        <v>0.1</v>
      </c>
      <c r="DH1417" s="8">
        <v>0.1</v>
      </c>
      <c r="DI1417" s="8">
        <v>8.74948541051557E-2</v>
      </c>
      <c r="DJ1417" s="8">
        <v>9.3980299011817946E-3</v>
      </c>
      <c r="DK1417" s="8">
        <v>2.2547617191051371E-3</v>
      </c>
      <c r="DL1417" s="8">
        <v>8.5235427455736799E-4</v>
      </c>
      <c r="DM1417" s="8">
        <v>0.1</v>
      </c>
      <c r="DN1417" s="8">
        <v>0.1</v>
      </c>
      <c r="DO1417" s="8">
        <v>0.1</v>
      </c>
      <c r="DP1417" s="8">
        <v>0.1</v>
      </c>
      <c r="DQ1417" s="8">
        <v>0.1</v>
      </c>
      <c r="DR1417" s="8">
        <v>0.1</v>
      </c>
      <c r="DS1417" s="8">
        <v>0.1</v>
      </c>
      <c r="DT1417" s="8">
        <v>0.2</v>
      </c>
      <c r="DU1417" s="8">
        <v>0.1</v>
      </c>
      <c r="DV1417" s="8">
        <v>0.1</v>
      </c>
      <c r="DW1417" s="8">
        <v>2.5176318975490691E-2</v>
      </c>
      <c r="DX1417" s="8">
        <v>7.4823681024509314E-2</v>
      </c>
      <c r="DY1417" s="8">
        <v>0.1</v>
      </c>
      <c r="DZ1417" s="8">
        <v>0.1</v>
      </c>
      <c r="EA1417" s="8">
        <v>0.1</v>
      </c>
      <c r="EB1417" s="8">
        <v>0.1</v>
      </c>
      <c r="EC1417" s="8">
        <v>0</v>
      </c>
      <c r="ED1417" s="8">
        <v>0</v>
      </c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  <c r="FK1417" s="8"/>
      <c r="FL1417" s="8"/>
      <c r="FM1417" s="8"/>
      <c r="FN1417" s="8"/>
      <c r="FO1417" s="8"/>
      <c r="FP1417" s="8"/>
      <c r="FQ1417" s="8"/>
      <c r="FR1417" s="8"/>
      <c r="FS1417" s="8"/>
      <c r="FT1417" s="8"/>
      <c r="FU1417" s="8"/>
      <c r="FV1417" s="8"/>
      <c r="FW1417" s="8"/>
      <c r="FX1417" s="8"/>
      <c r="FY1417" s="8"/>
      <c r="FZ1417" s="8"/>
      <c r="GA1417" s="8"/>
      <c r="GB1417" s="8"/>
      <c r="GC1417" s="8"/>
      <c r="GD1417" s="8"/>
      <c r="GE1417" s="8"/>
      <c r="GF1417" s="8"/>
      <c r="GG1417" s="8"/>
      <c r="GH1417" s="8"/>
      <c r="GI1417" s="8"/>
      <c r="GJ1417" s="8"/>
      <c r="GK1417" s="8"/>
      <c r="GL1417" s="8"/>
      <c r="GM1417" s="8"/>
      <c r="GN1417" s="8"/>
      <c r="GO1417" s="8"/>
      <c r="GP1417" s="8"/>
      <c r="GQ1417" s="8"/>
      <c r="GR1417" s="8"/>
      <c r="GS1417" s="8"/>
      <c r="GT1417" s="8"/>
      <c r="GU1417" s="8"/>
      <c r="GV1417" s="8"/>
      <c r="GW1417" s="8"/>
      <c r="GX1417" s="8"/>
    </row>
    <row r="1418" spans="1:206" x14ac:dyDescent="0.3">
      <c r="A1418" s="32"/>
      <c r="B1418" s="23" t="s">
        <v>283</v>
      </c>
      <c r="C1418" s="33"/>
      <c r="D1418" s="33"/>
      <c r="E1418" s="23" t="s">
        <v>162</v>
      </c>
      <c r="F1418" s="23"/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8">
        <v>0</v>
      </c>
      <c r="BM1418" s="8">
        <v>0</v>
      </c>
      <c r="BN1418" s="8">
        <v>0</v>
      </c>
      <c r="BO1418" s="8">
        <v>0</v>
      </c>
      <c r="BP1418" s="8">
        <v>0</v>
      </c>
      <c r="BQ1418" s="8">
        <v>0</v>
      </c>
      <c r="BR1418" s="8">
        <v>0</v>
      </c>
      <c r="BS1418" s="8">
        <v>0</v>
      </c>
      <c r="BT1418" s="8">
        <v>0</v>
      </c>
      <c r="BU1418" s="8">
        <v>0</v>
      </c>
      <c r="BV1418" s="8">
        <v>0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8">
        <v>3.0788488872385049E-5</v>
      </c>
      <c r="CC1418" s="8">
        <v>3.0326874288826331E-5</v>
      </c>
      <c r="CD1418" s="8">
        <v>5.9147230777953103E-3</v>
      </c>
      <c r="CE1418" s="8">
        <v>9.100856051168899E-4</v>
      </c>
      <c r="CF1418" s="8">
        <v>1.140068466533892E-3</v>
      </c>
      <c r="CG1418" s="8">
        <v>7.8494529550655076E-4</v>
      </c>
      <c r="CH1418" s="8">
        <v>1.8968104393722959E-4</v>
      </c>
      <c r="CI1418" s="8">
        <v>2.273063685865215E-4</v>
      </c>
      <c r="CJ1418" s="8">
        <v>8.4761777764521574E-4</v>
      </c>
      <c r="CK1418" s="8">
        <v>1.600559317468798E-4</v>
      </c>
      <c r="CL1418" s="8">
        <v>3.2709668991728423E-5</v>
      </c>
      <c r="CM1418" s="8">
        <v>0.5</v>
      </c>
      <c r="CN1418" s="8">
        <v>0.1</v>
      </c>
      <c r="CO1418" s="8">
        <v>0.1</v>
      </c>
      <c r="CP1418" s="8">
        <v>0.1</v>
      </c>
      <c r="CQ1418" s="8">
        <v>0.1</v>
      </c>
      <c r="CR1418" s="8">
        <v>0.1</v>
      </c>
      <c r="CS1418" s="8">
        <v>0.89999999999999991</v>
      </c>
      <c r="CT1418" s="8">
        <v>0.1</v>
      </c>
      <c r="CU1418" s="8">
        <v>0.1</v>
      </c>
      <c r="CV1418" s="8">
        <v>0.1</v>
      </c>
      <c r="CW1418" s="8">
        <v>0.1</v>
      </c>
      <c r="CX1418" s="8">
        <v>0.1</v>
      </c>
      <c r="CY1418" s="8">
        <v>0.1</v>
      </c>
      <c r="CZ1418" s="8">
        <v>0.1</v>
      </c>
      <c r="DA1418" s="8">
        <v>7.1536932098216323E-3</v>
      </c>
      <c r="DB1418" s="8">
        <v>9.2846306790178371E-2</v>
      </c>
      <c r="DC1418" s="8">
        <v>0.1</v>
      </c>
      <c r="DD1418" s="8">
        <v>0.1</v>
      </c>
      <c r="DE1418" s="8">
        <v>0.1</v>
      </c>
      <c r="DF1418" s="8">
        <v>0.1</v>
      </c>
      <c r="DG1418" s="8">
        <v>0.1</v>
      </c>
      <c r="DH1418" s="8">
        <v>0.1</v>
      </c>
      <c r="DI1418" s="8">
        <v>8.74948541051557E-2</v>
      </c>
      <c r="DJ1418" s="8">
        <v>9.3980299011817946E-3</v>
      </c>
      <c r="DK1418" s="8">
        <v>2.2547617191051371E-3</v>
      </c>
      <c r="DL1418" s="8">
        <v>8.5235427455736799E-4</v>
      </c>
      <c r="DM1418" s="8">
        <v>0.1</v>
      </c>
      <c r="DN1418" s="8">
        <v>0.1</v>
      </c>
      <c r="DO1418" s="8">
        <v>0.1</v>
      </c>
      <c r="DP1418" s="8">
        <v>0.1</v>
      </c>
      <c r="DQ1418" s="8">
        <v>0.1</v>
      </c>
      <c r="DR1418" s="8">
        <v>0.1</v>
      </c>
      <c r="DS1418" s="8">
        <v>0.1</v>
      </c>
      <c r="DT1418" s="8">
        <v>0.2</v>
      </c>
      <c r="DU1418" s="8">
        <v>0.1</v>
      </c>
      <c r="DV1418" s="8">
        <v>0.1</v>
      </c>
      <c r="DW1418" s="8">
        <v>2.5176318975490691E-2</v>
      </c>
      <c r="DX1418" s="8">
        <v>7.4823681024509314E-2</v>
      </c>
      <c r="DY1418" s="8">
        <v>0.1</v>
      </c>
      <c r="DZ1418" s="8">
        <v>0.1</v>
      </c>
      <c r="EA1418" s="8">
        <v>0.1</v>
      </c>
      <c r="EB1418" s="8">
        <v>0.1</v>
      </c>
      <c r="EC1418" s="8">
        <v>0</v>
      </c>
      <c r="ED1418" s="8">
        <v>0</v>
      </c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  <c r="FK1418" s="8"/>
      <c r="FL1418" s="8"/>
      <c r="FM1418" s="8"/>
      <c r="FN1418" s="8"/>
      <c r="FO1418" s="8"/>
      <c r="FP1418" s="8"/>
      <c r="FQ1418" s="8"/>
      <c r="FR1418" s="8"/>
      <c r="FS1418" s="8"/>
      <c r="FT1418" s="8"/>
      <c r="FU1418" s="8"/>
      <c r="FV1418" s="8"/>
      <c r="FW1418" s="8"/>
      <c r="FX1418" s="8"/>
      <c r="FY1418" s="8"/>
      <c r="FZ1418" s="8"/>
      <c r="GA1418" s="8"/>
      <c r="GB1418" s="8"/>
      <c r="GC1418" s="8"/>
      <c r="GD1418" s="8"/>
      <c r="GE1418" s="8"/>
      <c r="GF1418" s="8"/>
      <c r="GG1418" s="8"/>
      <c r="GH1418" s="8"/>
      <c r="GI1418" s="8"/>
      <c r="GJ1418" s="8"/>
      <c r="GK1418" s="8"/>
      <c r="GL1418" s="8"/>
      <c r="GM1418" s="8"/>
      <c r="GN1418" s="8"/>
      <c r="GO1418" s="8"/>
      <c r="GP1418" s="8"/>
      <c r="GQ1418" s="8"/>
      <c r="GR1418" s="8"/>
      <c r="GS1418" s="8"/>
      <c r="GT1418" s="8"/>
      <c r="GU1418" s="8"/>
      <c r="GV1418" s="8"/>
      <c r="GW1418" s="8"/>
      <c r="GX1418" s="8"/>
    </row>
    <row r="1419" spans="1:206" x14ac:dyDescent="0.3">
      <c r="A1419" s="32"/>
      <c r="B1419" s="23" t="s">
        <v>284</v>
      </c>
      <c r="C1419" s="33"/>
      <c r="D1419" s="33"/>
      <c r="E1419" s="23" t="s">
        <v>162</v>
      </c>
      <c r="F1419" s="23"/>
      <c r="G1419" s="8">
        <v>0</v>
      </c>
      <c r="H1419" s="8">
        <v>0</v>
      </c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>
        <v>0</v>
      </c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0</v>
      </c>
      <c r="BP1419" s="8">
        <v>0</v>
      </c>
      <c r="BQ1419" s="8">
        <v>0</v>
      </c>
      <c r="BR1419" s="8">
        <v>0</v>
      </c>
      <c r="BS1419" s="8">
        <v>0</v>
      </c>
      <c r="BT1419" s="8">
        <v>0</v>
      </c>
      <c r="BU1419" s="8">
        <v>0</v>
      </c>
      <c r="BV1419" s="8">
        <v>0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8">
        <v>3.0788488872385049E-5</v>
      </c>
      <c r="CC1419" s="8">
        <v>3.0326874288826331E-5</v>
      </c>
      <c r="CD1419" s="8">
        <v>5.9147230777953103E-3</v>
      </c>
      <c r="CE1419" s="8">
        <v>9.100856051168899E-4</v>
      </c>
      <c r="CF1419" s="8">
        <v>1.140068466533892E-3</v>
      </c>
      <c r="CG1419" s="8">
        <v>7.8494529550655076E-4</v>
      </c>
      <c r="CH1419" s="8">
        <v>1.8968104393722959E-4</v>
      </c>
      <c r="CI1419" s="8">
        <v>2.273063685865215E-4</v>
      </c>
      <c r="CJ1419" s="8">
        <v>8.4761777764521574E-4</v>
      </c>
      <c r="CK1419" s="8">
        <v>1.600559317468798E-4</v>
      </c>
      <c r="CL1419" s="8">
        <v>3.2709668991728423E-5</v>
      </c>
      <c r="CM1419" s="8">
        <v>0.5</v>
      </c>
      <c r="CN1419" s="8">
        <v>0.1</v>
      </c>
      <c r="CO1419" s="8">
        <v>0.1</v>
      </c>
      <c r="CP1419" s="8">
        <v>0.1</v>
      </c>
      <c r="CQ1419" s="8">
        <v>0.1</v>
      </c>
      <c r="CR1419" s="8">
        <v>0.1</v>
      </c>
      <c r="CS1419" s="8">
        <v>0.89999999999999991</v>
      </c>
      <c r="CT1419" s="8">
        <v>0.1</v>
      </c>
      <c r="CU1419" s="8">
        <v>0.1</v>
      </c>
      <c r="CV1419" s="8">
        <v>0.1</v>
      </c>
      <c r="CW1419" s="8">
        <v>0.1</v>
      </c>
      <c r="CX1419" s="8">
        <v>0.1</v>
      </c>
      <c r="CY1419" s="8">
        <v>0.1</v>
      </c>
      <c r="CZ1419" s="8">
        <v>0.1</v>
      </c>
      <c r="DA1419" s="8">
        <v>7.1536932098216323E-3</v>
      </c>
      <c r="DB1419" s="8">
        <v>9.2846306790178371E-2</v>
      </c>
      <c r="DC1419" s="8">
        <v>0.1</v>
      </c>
      <c r="DD1419" s="8">
        <v>0.1</v>
      </c>
      <c r="DE1419" s="8">
        <v>0.1</v>
      </c>
      <c r="DF1419" s="8">
        <v>0.1</v>
      </c>
      <c r="DG1419" s="8">
        <v>0.1</v>
      </c>
      <c r="DH1419" s="8">
        <v>0.1</v>
      </c>
      <c r="DI1419" s="8">
        <v>8.74948541051557E-2</v>
      </c>
      <c r="DJ1419" s="8">
        <v>9.3980299011817946E-3</v>
      </c>
      <c r="DK1419" s="8">
        <v>2.2547617191051371E-3</v>
      </c>
      <c r="DL1419" s="8">
        <v>8.5235427455736799E-4</v>
      </c>
      <c r="DM1419" s="8">
        <v>0.1</v>
      </c>
      <c r="DN1419" s="8">
        <v>0.1</v>
      </c>
      <c r="DO1419" s="8">
        <v>0.1</v>
      </c>
      <c r="DP1419" s="8">
        <v>0.1</v>
      </c>
      <c r="DQ1419" s="8">
        <v>0.1</v>
      </c>
      <c r="DR1419" s="8">
        <v>0.1</v>
      </c>
      <c r="DS1419" s="8">
        <v>0.1</v>
      </c>
      <c r="DT1419" s="8">
        <v>0.2</v>
      </c>
      <c r="DU1419" s="8">
        <v>0.1</v>
      </c>
      <c r="DV1419" s="8">
        <v>0.1</v>
      </c>
      <c r="DW1419" s="8">
        <v>2.5176318975490691E-2</v>
      </c>
      <c r="DX1419" s="8">
        <v>7.4823681024509314E-2</v>
      </c>
      <c r="DY1419" s="8">
        <v>0.1</v>
      </c>
      <c r="DZ1419" s="8">
        <v>0.1</v>
      </c>
      <c r="EA1419" s="8">
        <v>0.1</v>
      </c>
      <c r="EB1419" s="8">
        <v>0.1</v>
      </c>
      <c r="EC1419" s="8">
        <v>0</v>
      </c>
      <c r="ED1419" s="8">
        <v>0</v>
      </c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  <c r="FK1419" s="8"/>
      <c r="FL1419" s="8"/>
      <c r="FM1419" s="8"/>
      <c r="FN1419" s="8"/>
      <c r="FO1419" s="8"/>
      <c r="FP1419" s="8"/>
      <c r="FQ1419" s="8"/>
      <c r="FR1419" s="8"/>
      <c r="FS1419" s="8"/>
      <c r="FT1419" s="8"/>
      <c r="FU1419" s="8"/>
      <c r="FV1419" s="8"/>
      <c r="FW1419" s="8"/>
      <c r="FX1419" s="8"/>
      <c r="FY1419" s="8"/>
      <c r="FZ1419" s="8"/>
      <c r="GA1419" s="8"/>
      <c r="GB1419" s="8"/>
      <c r="GC1419" s="8"/>
      <c r="GD1419" s="8"/>
      <c r="GE1419" s="8"/>
      <c r="GF1419" s="8"/>
      <c r="GG1419" s="8"/>
      <c r="GH1419" s="8"/>
      <c r="GI1419" s="8"/>
      <c r="GJ1419" s="8"/>
      <c r="GK1419" s="8"/>
      <c r="GL1419" s="8"/>
      <c r="GM1419" s="8"/>
      <c r="GN1419" s="8"/>
      <c r="GO1419" s="8"/>
      <c r="GP1419" s="8"/>
      <c r="GQ1419" s="8"/>
      <c r="GR1419" s="8"/>
      <c r="GS1419" s="8"/>
      <c r="GT1419" s="8"/>
      <c r="GU1419" s="8"/>
      <c r="GV1419" s="8"/>
      <c r="GW1419" s="8"/>
      <c r="GX1419" s="8"/>
    </row>
    <row r="1420" spans="1:206" x14ac:dyDescent="0.3">
      <c r="A1420" s="32"/>
      <c r="B1420" s="23" t="s">
        <v>285</v>
      </c>
      <c r="C1420" s="33"/>
      <c r="D1420" s="33"/>
      <c r="E1420" s="23" t="s">
        <v>162</v>
      </c>
      <c r="F1420" s="23"/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8">
        <v>0</v>
      </c>
      <c r="BM1420" s="8">
        <v>0</v>
      </c>
      <c r="BN1420" s="8">
        <v>0</v>
      </c>
      <c r="BO1420" s="8">
        <v>0</v>
      </c>
      <c r="BP1420" s="8">
        <v>0</v>
      </c>
      <c r="BQ1420" s="8">
        <v>0</v>
      </c>
      <c r="BR1420" s="8">
        <v>0</v>
      </c>
      <c r="BS1420" s="8">
        <v>0</v>
      </c>
      <c r="BT1420" s="8">
        <v>0</v>
      </c>
      <c r="BU1420" s="8">
        <v>0</v>
      </c>
      <c r="BV1420" s="8">
        <v>0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8">
        <v>3.0788488872385049E-5</v>
      </c>
      <c r="CC1420" s="8">
        <v>3.0326874288826331E-5</v>
      </c>
      <c r="CD1420" s="8">
        <v>5.9147230777953103E-3</v>
      </c>
      <c r="CE1420" s="8">
        <v>9.100856051168899E-4</v>
      </c>
      <c r="CF1420" s="8">
        <v>1.140068466533892E-3</v>
      </c>
      <c r="CG1420" s="8">
        <v>7.8494529550655076E-4</v>
      </c>
      <c r="CH1420" s="8">
        <v>1.8968104393722959E-4</v>
      </c>
      <c r="CI1420" s="8">
        <v>2.273063685865215E-4</v>
      </c>
      <c r="CJ1420" s="8">
        <v>8.4761777764521574E-4</v>
      </c>
      <c r="CK1420" s="8">
        <v>1.600559317468798E-4</v>
      </c>
      <c r="CL1420" s="8">
        <v>3.2709668991728423E-5</v>
      </c>
      <c r="CM1420" s="8">
        <v>0.5</v>
      </c>
      <c r="CN1420" s="8">
        <v>0.1</v>
      </c>
      <c r="CO1420" s="8">
        <v>0.1</v>
      </c>
      <c r="CP1420" s="8">
        <v>0.1</v>
      </c>
      <c r="CQ1420" s="8">
        <v>0.1</v>
      </c>
      <c r="CR1420" s="8">
        <v>0.1</v>
      </c>
      <c r="CS1420" s="8">
        <v>0.89999999999999991</v>
      </c>
      <c r="CT1420" s="8">
        <v>0.1</v>
      </c>
      <c r="CU1420" s="8">
        <v>0.1</v>
      </c>
      <c r="CV1420" s="8">
        <v>0.1</v>
      </c>
      <c r="CW1420" s="8">
        <v>0.1</v>
      </c>
      <c r="CX1420" s="8">
        <v>0.1</v>
      </c>
      <c r="CY1420" s="8">
        <v>0.1</v>
      </c>
      <c r="CZ1420" s="8">
        <v>0.1</v>
      </c>
      <c r="DA1420" s="8">
        <v>7.1536932098216323E-3</v>
      </c>
      <c r="DB1420" s="8">
        <v>9.2846306790178371E-2</v>
      </c>
      <c r="DC1420" s="8">
        <v>0.1</v>
      </c>
      <c r="DD1420" s="8">
        <v>0.1</v>
      </c>
      <c r="DE1420" s="8">
        <v>0.1</v>
      </c>
      <c r="DF1420" s="8">
        <v>0.1</v>
      </c>
      <c r="DG1420" s="8">
        <v>0.1</v>
      </c>
      <c r="DH1420" s="8">
        <v>0.1</v>
      </c>
      <c r="DI1420" s="8">
        <v>8.74948541051557E-2</v>
      </c>
      <c r="DJ1420" s="8">
        <v>9.3980299011817946E-3</v>
      </c>
      <c r="DK1420" s="8">
        <v>2.2547617191051371E-3</v>
      </c>
      <c r="DL1420" s="8">
        <v>8.5235427455736799E-4</v>
      </c>
      <c r="DM1420" s="8">
        <v>0.1</v>
      </c>
      <c r="DN1420" s="8">
        <v>0.1</v>
      </c>
      <c r="DO1420" s="8">
        <v>0.1</v>
      </c>
      <c r="DP1420" s="8">
        <v>0.1</v>
      </c>
      <c r="DQ1420" s="8">
        <v>0.1</v>
      </c>
      <c r="DR1420" s="8">
        <v>0.1</v>
      </c>
      <c r="DS1420" s="8">
        <v>0.1</v>
      </c>
      <c r="DT1420" s="8">
        <v>0.2</v>
      </c>
      <c r="DU1420" s="8">
        <v>0.1</v>
      </c>
      <c r="DV1420" s="8">
        <v>0.1</v>
      </c>
      <c r="DW1420" s="8">
        <v>2.5176318975490691E-2</v>
      </c>
      <c r="DX1420" s="8">
        <v>7.4823681024509314E-2</v>
      </c>
      <c r="DY1420" s="8">
        <v>0.1</v>
      </c>
      <c r="DZ1420" s="8">
        <v>0.1</v>
      </c>
      <c r="EA1420" s="8">
        <v>0.1</v>
      </c>
      <c r="EB1420" s="8">
        <v>0.1</v>
      </c>
      <c r="EC1420" s="8">
        <v>0</v>
      </c>
      <c r="ED1420" s="8">
        <v>0</v>
      </c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  <c r="FK1420" s="8"/>
      <c r="FL1420" s="8"/>
      <c r="FM1420" s="8"/>
      <c r="FN1420" s="8"/>
      <c r="FO1420" s="8"/>
      <c r="FP1420" s="8"/>
      <c r="FQ1420" s="8"/>
      <c r="FR1420" s="8"/>
      <c r="FS1420" s="8"/>
      <c r="FT1420" s="8"/>
      <c r="FU1420" s="8"/>
      <c r="FV1420" s="8"/>
      <c r="FW1420" s="8"/>
      <c r="FX1420" s="8"/>
      <c r="FY1420" s="8"/>
      <c r="FZ1420" s="8"/>
      <c r="GA1420" s="8"/>
      <c r="GB1420" s="8"/>
      <c r="GC1420" s="8"/>
      <c r="GD1420" s="8"/>
      <c r="GE1420" s="8"/>
      <c r="GF1420" s="8"/>
      <c r="GG1420" s="8"/>
      <c r="GH1420" s="8"/>
      <c r="GI1420" s="8"/>
      <c r="GJ1420" s="8"/>
      <c r="GK1420" s="8"/>
      <c r="GL1420" s="8"/>
      <c r="GM1420" s="8"/>
      <c r="GN1420" s="8"/>
      <c r="GO1420" s="8"/>
      <c r="GP1420" s="8"/>
      <c r="GQ1420" s="8"/>
      <c r="GR1420" s="8"/>
      <c r="GS1420" s="8"/>
      <c r="GT1420" s="8"/>
      <c r="GU1420" s="8"/>
      <c r="GV1420" s="8"/>
      <c r="GW1420" s="8"/>
      <c r="GX1420" s="8"/>
    </row>
    <row r="1421" spans="1:206" x14ac:dyDescent="0.3">
      <c r="A1421" s="32"/>
      <c r="B1421" s="23" t="s">
        <v>286</v>
      </c>
      <c r="C1421" s="33"/>
      <c r="D1421" s="33"/>
      <c r="E1421" s="23" t="s">
        <v>162</v>
      </c>
      <c r="F1421" s="23"/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>
        <v>0</v>
      </c>
      <c r="BI1421" s="8">
        <v>0</v>
      </c>
      <c r="BJ1421" s="8">
        <v>0</v>
      </c>
      <c r="BK1421" s="8">
        <v>0</v>
      </c>
      <c r="BL1421" s="8">
        <v>0</v>
      </c>
      <c r="BM1421" s="8">
        <v>0</v>
      </c>
      <c r="BN1421" s="8">
        <v>0</v>
      </c>
      <c r="BO1421" s="8">
        <v>0</v>
      </c>
      <c r="BP1421" s="8">
        <v>0</v>
      </c>
      <c r="BQ1421" s="8">
        <v>0</v>
      </c>
      <c r="BR1421" s="8">
        <v>0</v>
      </c>
      <c r="BS1421" s="8">
        <v>0</v>
      </c>
      <c r="BT1421" s="8">
        <v>0</v>
      </c>
      <c r="BU1421" s="8">
        <v>0</v>
      </c>
      <c r="BV1421" s="8">
        <v>0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8">
        <v>3.0788488872385049E-5</v>
      </c>
      <c r="CC1421" s="8">
        <v>3.0326874288826331E-5</v>
      </c>
      <c r="CD1421" s="8">
        <v>5.9147230777953103E-3</v>
      </c>
      <c r="CE1421" s="8">
        <v>9.100856051168899E-4</v>
      </c>
      <c r="CF1421" s="8">
        <v>1.140068466533892E-3</v>
      </c>
      <c r="CG1421" s="8">
        <v>7.8494529550655076E-4</v>
      </c>
      <c r="CH1421" s="8">
        <v>1.8968104393722959E-4</v>
      </c>
      <c r="CI1421" s="8">
        <v>2.273063685865215E-4</v>
      </c>
      <c r="CJ1421" s="8">
        <v>8.4761777764521574E-4</v>
      </c>
      <c r="CK1421" s="8">
        <v>1.600559317468798E-4</v>
      </c>
      <c r="CL1421" s="8">
        <v>3.2709668991728423E-5</v>
      </c>
      <c r="CM1421" s="8">
        <v>0.5</v>
      </c>
      <c r="CN1421" s="8">
        <v>0.1</v>
      </c>
      <c r="CO1421" s="8">
        <v>0.1</v>
      </c>
      <c r="CP1421" s="8">
        <v>0.1</v>
      </c>
      <c r="CQ1421" s="8">
        <v>0.1</v>
      </c>
      <c r="CR1421" s="8">
        <v>0.1</v>
      </c>
      <c r="CS1421" s="8">
        <v>0.89999999999999991</v>
      </c>
      <c r="CT1421" s="8">
        <v>0.1</v>
      </c>
      <c r="CU1421" s="8">
        <v>0.1</v>
      </c>
      <c r="CV1421" s="8">
        <v>0.1</v>
      </c>
      <c r="CW1421" s="8">
        <v>0.1</v>
      </c>
      <c r="CX1421" s="8">
        <v>0.1</v>
      </c>
      <c r="CY1421" s="8">
        <v>0.1</v>
      </c>
      <c r="CZ1421" s="8">
        <v>0.1</v>
      </c>
      <c r="DA1421" s="8">
        <v>7.1536932098216323E-3</v>
      </c>
      <c r="DB1421" s="8">
        <v>9.2846306790178371E-2</v>
      </c>
      <c r="DC1421" s="8">
        <v>0.1</v>
      </c>
      <c r="DD1421" s="8">
        <v>0.1</v>
      </c>
      <c r="DE1421" s="8">
        <v>0.1</v>
      </c>
      <c r="DF1421" s="8">
        <v>0.1</v>
      </c>
      <c r="DG1421" s="8">
        <v>0.1</v>
      </c>
      <c r="DH1421" s="8">
        <v>0.1</v>
      </c>
      <c r="DI1421" s="8">
        <v>8.74948541051557E-2</v>
      </c>
      <c r="DJ1421" s="8">
        <v>9.3980299011817946E-3</v>
      </c>
      <c r="DK1421" s="8">
        <v>2.2547617191051371E-3</v>
      </c>
      <c r="DL1421" s="8">
        <v>8.5235427455736799E-4</v>
      </c>
      <c r="DM1421" s="8">
        <v>0.1</v>
      </c>
      <c r="DN1421" s="8">
        <v>0.1</v>
      </c>
      <c r="DO1421" s="8">
        <v>0.1</v>
      </c>
      <c r="DP1421" s="8">
        <v>0.1</v>
      </c>
      <c r="DQ1421" s="8">
        <v>0.1</v>
      </c>
      <c r="DR1421" s="8">
        <v>0.1</v>
      </c>
      <c r="DS1421" s="8">
        <v>0.1</v>
      </c>
      <c r="DT1421" s="8">
        <v>0.2</v>
      </c>
      <c r="DU1421" s="8">
        <v>0.1</v>
      </c>
      <c r="DV1421" s="8">
        <v>0.1</v>
      </c>
      <c r="DW1421" s="8">
        <v>2.5176318975490691E-2</v>
      </c>
      <c r="DX1421" s="8">
        <v>7.4823681024509314E-2</v>
      </c>
      <c r="DY1421" s="8">
        <v>0.1</v>
      </c>
      <c r="DZ1421" s="8">
        <v>0.1</v>
      </c>
      <c r="EA1421" s="8">
        <v>0.1</v>
      </c>
      <c r="EB1421" s="8">
        <v>0.1</v>
      </c>
      <c r="EC1421" s="8">
        <v>0</v>
      </c>
      <c r="ED1421" s="8">
        <v>0</v>
      </c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  <c r="FK1421" s="8"/>
      <c r="FL1421" s="8"/>
      <c r="FM1421" s="8"/>
      <c r="FN1421" s="8"/>
      <c r="FO1421" s="8"/>
      <c r="FP1421" s="8"/>
      <c r="FQ1421" s="8"/>
      <c r="FR1421" s="8"/>
      <c r="FS1421" s="8"/>
      <c r="FT1421" s="8"/>
      <c r="FU1421" s="8"/>
      <c r="FV1421" s="8"/>
      <c r="FW1421" s="8"/>
      <c r="FX1421" s="8"/>
      <c r="FY1421" s="8"/>
      <c r="FZ1421" s="8"/>
      <c r="GA1421" s="8"/>
      <c r="GB1421" s="8"/>
      <c r="GC1421" s="8"/>
      <c r="GD1421" s="8"/>
      <c r="GE1421" s="8"/>
      <c r="GF1421" s="8"/>
      <c r="GG1421" s="8"/>
      <c r="GH1421" s="8"/>
      <c r="GI1421" s="8"/>
      <c r="GJ1421" s="8"/>
      <c r="GK1421" s="8"/>
      <c r="GL1421" s="8"/>
      <c r="GM1421" s="8"/>
      <c r="GN1421" s="8"/>
      <c r="GO1421" s="8"/>
      <c r="GP1421" s="8"/>
      <c r="GQ1421" s="8"/>
      <c r="GR1421" s="8"/>
      <c r="GS1421" s="8"/>
      <c r="GT1421" s="8"/>
      <c r="GU1421" s="8"/>
      <c r="GV1421" s="8"/>
      <c r="GW1421" s="8"/>
      <c r="GX1421" s="8"/>
    </row>
    <row r="1422" spans="1:206" x14ac:dyDescent="0.3">
      <c r="A1422" s="32"/>
      <c r="B1422" s="23" t="s">
        <v>287</v>
      </c>
      <c r="C1422" s="33"/>
      <c r="D1422" s="33"/>
      <c r="E1422" s="23" t="s">
        <v>162</v>
      </c>
      <c r="F1422" s="23"/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0</v>
      </c>
      <c r="BS1422" s="8">
        <v>0</v>
      </c>
      <c r="BT1422" s="8">
        <v>0</v>
      </c>
      <c r="BU1422" s="8">
        <v>0</v>
      </c>
      <c r="BV1422" s="8">
        <v>0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8">
        <v>3.0788488872385049E-5</v>
      </c>
      <c r="CC1422" s="8">
        <v>3.0326874288826331E-5</v>
      </c>
      <c r="CD1422" s="8">
        <v>5.9147230777953103E-3</v>
      </c>
      <c r="CE1422" s="8">
        <v>9.100856051168899E-4</v>
      </c>
      <c r="CF1422" s="8">
        <v>1.140068466533892E-3</v>
      </c>
      <c r="CG1422" s="8">
        <v>7.8494529550655076E-4</v>
      </c>
      <c r="CH1422" s="8">
        <v>1.8968104393722959E-4</v>
      </c>
      <c r="CI1422" s="8">
        <v>2.273063685865215E-4</v>
      </c>
      <c r="CJ1422" s="8">
        <v>8.4761777764521574E-4</v>
      </c>
      <c r="CK1422" s="8">
        <v>1.600559317468798E-4</v>
      </c>
      <c r="CL1422" s="8">
        <v>3.2709668991728423E-5</v>
      </c>
      <c r="CM1422" s="8">
        <v>0.5</v>
      </c>
      <c r="CN1422" s="8">
        <v>0.1</v>
      </c>
      <c r="CO1422" s="8">
        <v>0.1</v>
      </c>
      <c r="CP1422" s="8">
        <v>0.1</v>
      </c>
      <c r="CQ1422" s="8">
        <v>0.1</v>
      </c>
      <c r="CR1422" s="8">
        <v>0.1</v>
      </c>
      <c r="CS1422" s="8">
        <v>0.89999999999999991</v>
      </c>
      <c r="CT1422" s="8">
        <v>0.1</v>
      </c>
      <c r="CU1422" s="8">
        <v>0.1</v>
      </c>
      <c r="CV1422" s="8">
        <v>0.1</v>
      </c>
      <c r="CW1422" s="8">
        <v>0.1</v>
      </c>
      <c r="CX1422" s="8">
        <v>0.1</v>
      </c>
      <c r="CY1422" s="8">
        <v>0.1</v>
      </c>
      <c r="CZ1422" s="8">
        <v>0.1</v>
      </c>
      <c r="DA1422" s="8">
        <v>7.1536932098216323E-3</v>
      </c>
      <c r="DB1422" s="8">
        <v>9.2846306790178371E-2</v>
      </c>
      <c r="DC1422" s="8">
        <v>0.1</v>
      </c>
      <c r="DD1422" s="8">
        <v>0.1</v>
      </c>
      <c r="DE1422" s="8">
        <v>0.1</v>
      </c>
      <c r="DF1422" s="8">
        <v>0.1</v>
      </c>
      <c r="DG1422" s="8">
        <v>0.1</v>
      </c>
      <c r="DH1422" s="8">
        <v>0.1</v>
      </c>
      <c r="DI1422" s="8">
        <v>8.74948541051557E-2</v>
      </c>
      <c r="DJ1422" s="8">
        <v>9.3980299011817946E-3</v>
      </c>
      <c r="DK1422" s="8">
        <v>2.2547617191051371E-3</v>
      </c>
      <c r="DL1422" s="8">
        <v>8.5235427455736799E-4</v>
      </c>
      <c r="DM1422" s="8">
        <v>0.1</v>
      </c>
      <c r="DN1422" s="8">
        <v>0.1</v>
      </c>
      <c r="DO1422" s="8">
        <v>0.1</v>
      </c>
      <c r="DP1422" s="8">
        <v>0.1</v>
      </c>
      <c r="DQ1422" s="8">
        <v>0.1</v>
      </c>
      <c r="DR1422" s="8">
        <v>0.1</v>
      </c>
      <c r="DS1422" s="8">
        <v>0.1</v>
      </c>
      <c r="DT1422" s="8">
        <v>0.2</v>
      </c>
      <c r="DU1422" s="8">
        <v>0.1</v>
      </c>
      <c r="DV1422" s="8">
        <v>0.1</v>
      </c>
      <c r="DW1422" s="8">
        <v>2.5176318975490691E-2</v>
      </c>
      <c r="DX1422" s="8">
        <v>7.4823681024509314E-2</v>
      </c>
      <c r="DY1422" s="8">
        <v>0.1</v>
      </c>
      <c r="DZ1422" s="8">
        <v>0.1</v>
      </c>
      <c r="EA1422" s="8">
        <v>0.1</v>
      </c>
      <c r="EB1422" s="8">
        <v>0.1</v>
      </c>
      <c r="EC1422" s="8">
        <v>0</v>
      </c>
      <c r="ED1422" s="8">
        <v>0</v>
      </c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  <c r="FK1422" s="8"/>
      <c r="FL1422" s="8"/>
      <c r="FM1422" s="8"/>
      <c r="FN1422" s="8"/>
      <c r="FO1422" s="8"/>
      <c r="FP1422" s="8"/>
      <c r="FQ1422" s="8"/>
      <c r="FR1422" s="8"/>
      <c r="FS1422" s="8"/>
      <c r="FT1422" s="8"/>
      <c r="FU1422" s="8"/>
      <c r="FV1422" s="8"/>
      <c r="FW1422" s="8"/>
      <c r="FX1422" s="8"/>
      <c r="FY1422" s="8"/>
      <c r="FZ1422" s="8"/>
      <c r="GA1422" s="8"/>
      <c r="GB1422" s="8"/>
      <c r="GC1422" s="8"/>
      <c r="GD1422" s="8"/>
      <c r="GE1422" s="8"/>
      <c r="GF1422" s="8"/>
      <c r="GG1422" s="8"/>
      <c r="GH1422" s="8"/>
      <c r="GI1422" s="8"/>
      <c r="GJ1422" s="8"/>
      <c r="GK1422" s="8"/>
      <c r="GL1422" s="8"/>
      <c r="GM1422" s="8"/>
      <c r="GN1422" s="8"/>
      <c r="GO1422" s="8"/>
      <c r="GP1422" s="8"/>
      <c r="GQ1422" s="8"/>
      <c r="GR1422" s="8"/>
      <c r="GS1422" s="8"/>
      <c r="GT1422" s="8"/>
      <c r="GU1422" s="8"/>
      <c r="GV1422" s="8"/>
      <c r="GW1422" s="8"/>
      <c r="GX1422" s="8"/>
    </row>
    <row r="1423" spans="1:206" x14ac:dyDescent="0.3">
      <c r="A1423" s="32"/>
      <c r="B1423" s="23" t="s">
        <v>288</v>
      </c>
      <c r="C1423" s="33"/>
      <c r="D1423" s="33"/>
      <c r="E1423" s="23" t="s">
        <v>162</v>
      </c>
      <c r="F1423" s="23"/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>
        <v>0</v>
      </c>
      <c r="BI1423" s="8">
        <v>0</v>
      </c>
      <c r="BJ1423" s="8">
        <v>0</v>
      </c>
      <c r="BK1423" s="8">
        <v>0</v>
      </c>
      <c r="BL1423" s="8">
        <v>0</v>
      </c>
      <c r="BM1423" s="8">
        <v>0</v>
      </c>
      <c r="BN1423" s="8">
        <v>0</v>
      </c>
      <c r="BO1423" s="8">
        <v>0</v>
      </c>
      <c r="BP1423" s="8">
        <v>0</v>
      </c>
      <c r="BQ1423" s="8">
        <v>0</v>
      </c>
      <c r="BR1423" s="8">
        <v>0</v>
      </c>
      <c r="BS1423" s="8">
        <v>0</v>
      </c>
      <c r="BT1423" s="8">
        <v>0</v>
      </c>
      <c r="BU1423" s="8">
        <v>0</v>
      </c>
      <c r="BV1423" s="8">
        <v>0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8">
        <v>3.0788488872385049E-5</v>
      </c>
      <c r="CC1423" s="8">
        <v>3.0326874288826331E-5</v>
      </c>
      <c r="CD1423" s="8">
        <v>5.9147230777953103E-3</v>
      </c>
      <c r="CE1423" s="8">
        <v>9.100856051168899E-4</v>
      </c>
      <c r="CF1423" s="8">
        <v>1.140068466533892E-3</v>
      </c>
      <c r="CG1423" s="8">
        <v>7.8494529550655076E-4</v>
      </c>
      <c r="CH1423" s="8">
        <v>1.8968104393722959E-4</v>
      </c>
      <c r="CI1423" s="8">
        <v>2.273063685865215E-4</v>
      </c>
      <c r="CJ1423" s="8">
        <v>8.4761777764521574E-4</v>
      </c>
      <c r="CK1423" s="8">
        <v>1.600559317468798E-4</v>
      </c>
      <c r="CL1423" s="8">
        <v>3.2709668991728423E-5</v>
      </c>
      <c r="CM1423" s="8">
        <v>0.5</v>
      </c>
      <c r="CN1423" s="8">
        <v>0.1</v>
      </c>
      <c r="CO1423" s="8">
        <v>0.1</v>
      </c>
      <c r="CP1423" s="8">
        <v>0.1</v>
      </c>
      <c r="CQ1423" s="8">
        <v>0.1</v>
      </c>
      <c r="CR1423" s="8">
        <v>0.1</v>
      </c>
      <c r="CS1423" s="8">
        <v>0.89999999999999991</v>
      </c>
      <c r="CT1423" s="8">
        <v>0.1</v>
      </c>
      <c r="CU1423" s="8">
        <v>0.1</v>
      </c>
      <c r="CV1423" s="8">
        <v>0.1</v>
      </c>
      <c r="CW1423" s="8">
        <v>0.1</v>
      </c>
      <c r="CX1423" s="8">
        <v>0.1</v>
      </c>
      <c r="CY1423" s="8">
        <v>0.1</v>
      </c>
      <c r="CZ1423" s="8">
        <v>0.1</v>
      </c>
      <c r="DA1423" s="8">
        <v>7.1536932098216323E-3</v>
      </c>
      <c r="DB1423" s="8">
        <v>9.2846306790178371E-2</v>
      </c>
      <c r="DC1423" s="8">
        <v>0.1</v>
      </c>
      <c r="DD1423" s="8">
        <v>0.1</v>
      </c>
      <c r="DE1423" s="8">
        <v>0.1</v>
      </c>
      <c r="DF1423" s="8">
        <v>0.1</v>
      </c>
      <c r="DG1423" s="8">
        <v>0.1</v>
      </c>
      <c r="DH1423" s="8">
        <v>0.1</v>
      </c>
      <c r="DI1423" s="8">
        <v>8.74948541051557E-2</v>
      </c>
      <c r="DJ1423" s="8">
        <v>9.3980299011817946E-3</v>
      </c>
      <c r="DK1423" s="8">
        <v>2.2547617191051371E-3</v>
      </c>
      <c r="DL1423" s="8">
        <v>8.5235427455736799E-4</v>
      </c>
      <c r="DM1423" s="8">
        <v>0.1</v>
      </c>
      <c r="DN1423" s="8">
        <v>0.1</v>
      </c>
      <c r="DO1423" s="8">
        <v>0.1</v>
      </c>
      <c r="DP1423" s="8">
        <v>0.1</v>
      </c>
      <c r="DQ1423" s="8">
        <v>0.1</v>
      </c>
      <c r="DR1423" s="8">
        <v>0.1</v>
      </c>
      <c r="DS1423" s="8">
        <v>0.1</v>
      </c>
      <c r="DT1423" s="8">
        <v>0.2</v>
      </c>
      <c r="DU1423" s="8">
        <v>0.1</v>
      </c>
      <c r="DV1423" s="8">
        <v>0.1</v>
      </c>
      <c r="DW1423" s="8">
        <v>2.5176318975490691E-2</v>
      </c>
      <c r="DX1423" s="8">
        <v>7.4823681024509314E-2</v>
      </c>
      <c r="DY1423" s="8">
        <v>0.1</v>
      </c>
      <c r="DZ1423" s="8">
        <v>0.1</v>
      </c>
      <c r="EA1423" s="8">
        <v>0.1</v>
      </c>
      <c r="EB1423" s="8">
        <v>0.1</v>
      </c>
      <c r="EC1423" s="8">
        <v>0</v>
      </c>
      <c r="ED1423" s="8">
        <v>0</v>
      </c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  <c r="FK1423" s="8"/>
      <c r="FL1423" s="8"/>
      <c r="FM1423" s="8"/>
      <c r="FN1423" s="8"/>
      <c r="FO1423" s="8"/>
      <c r="FP1423" s="8"/>
      <c r="FQ1423" s="8"/>
      <c r="FR1423" s="8"/>
      <c r="FS1423" s="8"/>
      <c r="FT1423" s="8"/>
      <c r="FU1423" s="8"/>
      <c r="FV1423" s="8"/>
      <c r="FW1423" s="8"/>
      <c r="FX1423" s="8"/>
      <c r="FY1423" s="8"/>
      <c r="FZ1423" s="8"/>
      <c r="GA1423" s="8"/>
      <c r="GB1423" s="8"/>
      <c r="GC1423" s="8"/>
      <c r="GD1423" s="8"/>
      <c r="GE1423" s="8"/>
      <c r="GF1423" s="8"/>
      <c r="GG1423" s="8"/>
      <c r="GH1423" s="8"/>
      <c r="GI1423" s="8"/>
      <c r="GJ1423" s="8"/>
      <c r="GK1423" s="8"/>
      <c r="GL1423" s="8"/>
      <c r="GM1423" s="8"/>
      <c r="GN1423" s="8"/>
      <c r="GO1423" s="8"/>
      <c r="GP1423" s="8"/>
      <c r="GQ1423" s="8"/>
      <c r="GR1423" s="8"/>
      <c r="GS1423" s="8"/>
      <c r="GT1423" s="8"/>
      <c r="GU1423" s="8"/>
      <c r="GV1423" s="8"/>
      <c r="GW1423" s="8"/>
      <c r="GX1423" s="8"/>
    </row>
    <row r="1424" spans="1:206" x14ac:dyDescent="0.3">
      <c r="A1424" s="32"/>
      <c r="B1424" s="23" t="s">
        <v>289</v>
      </c>
      <c r="C1424" s="33"/>
      <c r="D1424" s="33"/>
      <c r="E1424" s="23" t="s">
        <v>162</v>
      </c>
      <c r="F1424" s="23"/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8">
        <v>0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8">
        <v>0</v>
      </c>
      <c r="BS1424" s="8">
        <v>0</v>
      </c>
      <c r="BT1424" s="8">
        <v>0</v>
      </c>
      <c r="BU1424" s="8">
        <v>0</v>
      </c>
      <c r="BV1424" s="8">
        <v>0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8">
        <v>3.0788488872385049E-5</v>
      </c>
      <c r="CC1424" s="8">
        <v>3.0326874288826331E-5</v>
      </c>
      <c r="CD1424" s="8">
        <v>5.9147230777953103E-3</v>
      </c>
      <c r="CE1424" s="8">
        <v>9.100856051168899E-4</v>
      </c>
      <c r="CF1424" s="8">
        <v>1.140068466533892E-3</v>
      </c>
      <c r="CG1424" s="8">
        <v>7.8494529550655076E-4</v>
      </c>
      <c r="CH1424" s="8">
        <v>1.8968104393722959E-4</v>
      </c>
      <c r="CI1424" s="8">
        <v>2.273063685865215E-4</v>
      </c>
      <c r="CJ1424" s="8">
        <v>8.4761777764521574E-4</v>
      </c>
      <c r="CK1424" s="8">
        <v>1.600559317468798E-4</v>
      </c>
      <c r="CL1424" s="8">
        <v>3.2709668991728423E-5</v>
      </c>
      <c r="CM1424" s="8">
        <v>0.5</v>
      </c>
      <c r="CN1424" s="8">
        <v>0.1</v>
      </c>
      <c r="CO1424" s="8">
        <v>0.1</v>
      </c>
      <c r="CP1424" s="8">
        <v>0.1</v>
      </c>
      <c r="CQ1424" s="8">
        <v>0.1</v>
      </c>
      <c r="CR1424" s="8">
        <v>0.1</v>
      </c>
      <c r="CS1424" s="8">
        <v>0.89999999999999991</v>
      </c>
      <c r="CT1424" s="8">
        <v>0.1</v>
      </c>
      <c r="CU1424" s="8">
        <v>0.1</v>
      </c>
      <c r="CV1424" s="8">
        <v>0.1</v>
      </c>
      <c r="CW1424" s="8">
        <v>0.1</v>
      </c>
      <c r="CX1424" s="8">
        <v>0.1</v>
      </c>
      <c r="CY1424" s="8">
        <v>0.1</v>
      </c>
      <c r="CZ1424" s="8">
        <v>0.1</v>
      </c>
      <c r="DA1424" s="8">
        <v>7.1536932098216323E-3</v>
      </c>
      <c r="DB1424" s="8">
        <v>9.2846306790178371E-2</v>
      </c>
      <c r="DC1424" s="8">
        <v>0.1</v>
      </c>
      <c r="DD1424" s="8">
        <v>0.1</v>
      </c>
      <c r="DE1424" s="8">
        <v>0.1</v>
      </c>
      <c r="DF1424" s="8">
        <v>0.1</v>
      </c>
      <c r="DG1424" s="8">
        <v>0.1</v>
      </c>
      <c r="DH1424" s="8">
        <v>0.1</v>
      </c>
      <c r="DI1424" s="8">
        <v>8.74948541051557E-2</v>
      </c>
      <c r="DJ1424" s="8">
        <v>9.3980299011817946E-3</v>
      </c>
      <c r="DK1424" s="8">
        <v>2.2547617191051371E-3</v>
      </c>
      <c r="DL1424" s="8">
        <v>8.5235427455736799E-4</v>
      </c>
      <c r="DM1424" s="8">
        <v>0.1</v>
      </c>
      <c r="DN1424" s="8">
        <v>0.1</v>
      </c>
      <c r="DO1424" s="8">
        <v>0.1</v>
      </c>
      <c r="DP1424" s="8">
        <v>0.1</v>
      </c>
      <c r="DQ1424" s="8">
        <v>0.1</v>
      </c>
      <c r="DR1424" s="8">
        <v>0.1</v>
      </c>
      <c r="DS1424" s="8">
        <v>0.1</v>
      </c>
      <c r="DT1424" s="8">
        <v>0.2</v>
      </c>
      <c r="DU1424" s="8">
        <v>0.1</v>
      </c>
      <c r="DV1424" s="8">
        <v>0.1</v>
      </c>
      <c r="DW1424" s="8">
        <v>2.5176318975490691E-2</v>
      </c>
      <c r="DX1424" s="8">
        <v>7.4823681024509314E-2</v>
      </c>
      <c r="DY1424" s="8">
        <v>0.1</v>
      </c>
      <c r="DZ1424" s="8">
        <v>0.1</v>
      </c>
      <c r="EA1424" s="8">
        <v>0.1</v>
      </c>
      <c r="EB1424" s="8">
        <v>0.1</v>
      </c>
      <c r="EC1424" s="8">
        <v>0</v>
      </c>
      <c r="ED1424" s="8">
        <v>0</v>
      </c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  <c r="FK1424" s="8"/>
      <c r="FL1424" s="8"/>
      <c r="FM1424" s="8"/>
      <c r="FN1424" s="8"/>
      <c r="FO1424" s="8"/>
      <c r="FP1424" s="8"/>
      <c r="FQ1424" s="8"/>
      <c r="FR1424" s="8"/>
      <c r="FS1424" s="8"/>
      <c r="FT1424" s="8"/>
      <c r="FU1424" s="8"/>
      <c r="FV1424" s="8"/>
      <c r="FW1424" s="8"/>
      <c r="FX1424" s="8"/>
      <c r="FY1424" s="8"/>
      <c r="FZ1424" s="8"/>
      <c r="GA1424" s="8"/>
      <c r="GB1424" s="8"/>
      <c r="GC1424" s="8"/>
      <c r="GD1424" s="8"/>
      <c r="GE1424" s="8"/>
      <c r="GF1424" s="8"/>
      <c r="GG1424" s="8"/>
      <c r="GH1424" s="8"/>
      <c r="GI1424" s="8"/>
      <c r="GJ1424" s="8"/>
      <c r="GK1424" s="8"/>
      <c r="GL1424" s="8"/>
      <c r="GM1424" s="8"/>
      <c r="GN1424" s="8"/>
      <c r="GO1424" s="8"/>
      <c r="GP1424" s="8"/>
      <c r="GQ1424" s="8"/>
      <c r="GR1424" s="8"/>
      <c r="GS1424" s="8"/>
      <c r="GT1424" s="8"/>
      <c r="GU1424" s="8"/>
      <c r="GV1424" s="8"/>
      <c r="GW1424" s="8"/>
      <c r="GX1424" s="8"/>
    </row>
    <row r="1425" spans="1:206" x14ac:dyDescent="0.3">
      <c r="A1425" s="32"/>
      <c r="B1425" s="23" t="s">
        <v>290</v>
      </c>
      <c r="C1425" s="33"/>
      <c r="D1425" s="33"/>
      <c r="E1425" s="23" t="s">
        <v>162</v>
      </c>
      <c r="F1425" s="23"/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>
        <v>0</v>
      </c>
      <c r="BI1425" s="8">
        <v>0</v>
      </c>
      <c r="BJ1425" s="8">
        <v>0</v>
      </c>
      <c r="BK1425" s="8">
        <v>0</v>
      </c>
      <c r="BL1425" s="8">
        <v>0</v>
      </c>
      <c r="BM1425" s="8">
        <v>0</v>
      </c>
      <c r="BN1425" s="8">
        <v>0</v>
      </c>
      <c r="BO1425" s="8">
        <v>0</v>
      </c>
      <c r="BP1425" s="8">
        <v>0</v>
      </c>
      <c r="BQ1425" s="8">
        <v>0</v>
      </c>
      <c r="BR1425" s="8">
        <v>0</v>
      </c>
      <c r="BS1425" s="8">
        <v>0</v>
      </c>
      <c r="BT1425" s="8">
        <v>0</v>
      </c>
      <c r="BU1425" s="8">
        <v>0</v>
      </c>
      <c r="BV1425" s="8">
        <v>0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8">
        <v>3.0788488872385049E-5</v>
      </c>
      <c r="CC1425" s="8">
        <v>3.0326874288826331E-5</v>
      </c>
      <c r="CD1425" s="8">
        <v>5.9147230777953103E-3</v>
      </c>
      <c r="CE1425" s="8">
        <v>9.100856051168899E-4</v>
      </c>
      <c r="CF1425" s="8">
        <v>1.140068466533892E-3</v>
      </c>
      <c r="CG1425" s="8">
        <v>7.8494529550655076E-4</v>
      </c>
      <c r="CH1425" s="8">
        <v>1.8968104393722959E-4</v>
      </c>
      <c r="CI1425" s="8">
        <v>2.273063685865215E-4</v>
      </c>
      <c r="CJ1425" s="8">
        <v>8.4761777764521574E-4</v>
      </c>
      <c r="CK1425" s="8">
        <v>1.600559317468798E-4</v>
      </c>
      <c r="CL1425" s="8">
        <v>3.2709668991728423E-5</v>
      </c>
      <c r="CM1425" s="8">
        <v>0.5</v>
      </c>
      <c r="CN1425" s="8">
        <v>0.1</v>
      </c>
      <c r="CO1425" s="8">
        <v>0.1</v>
      </c>
      <c r="CP1425" s="8">
        <v>0.1</v>
      </c>
      <c r="CQ1425" s="8">
        <v>0.1</v>
      </c>
      <c r="CR1425" s="8">
        <v>0.1</v>
      </c>
      <c r="CS1425" s="8">
        <v>0.89999999999999991</v>
      </c>
      <c r="CT1425" s="8">
        <v>0.1</v>
      </c>
      <c r="CU1425" s="8">
        <v>0.1</v>
      </c>
      <c r="CV1425" s="8">
        <v>0.1</v>
      </c>
      <c r="CW1425" s="8">
        <v>0.1</v>
      </c>
      <c r="CX1425" s="8">
        <v>0.1</v>
      </c>
      <c r="CY1425" s="8">
        <v>0.1</v>
      </c>
      <c r="CZ1425" s="8">
        <v>0.1</v>
      </c>
      <c r="DA1425" s="8">
        <v>7.1536932098216323E-3</v>
      </c>
      <c r="DB1425" s="8">
        <v>9.2846306790178371E-2</v>
      </c>
      <c r="DC1425" s="8">
        <v>0.1</v>
      </c>
      <c r="DD1425" s="8">
        <v>0.1</v>
      </c>
      <c r="DE1425" s="8">
        <v>0.1</v>
      </c>
      <c r="DF1425" s="8">
        <v>0.1</v>
      </c>
      <c r="DG1425" s="8">
        <v>0.1</v>
      </c>
      <c r="DH1425" s="8">
        <v>0.1</v>
      </c>
      <c r="DI1425" s="8">
        <v>8.74948541051557E-2</v>
      </c>
      <c r="DJ1425" s="8">
        <v>9.3980299011817946E-3</v>
      </c>
      <c r="DK1425" s="8">
        <v>2.2547617191051371E-3</v>
      </c>
      <c r="DL1425" s="8">
        <v>8.5235427455736799E-4</v>
      </c>
      <c r="DM1425" s="8">
        <v>0.1</v>
      </c>
      <c r="DN1425" s="8">
        <v>0.1</v>
      </c>
      <c r="DO1425" s="8">
        <v>0.1</v>
      </c>
      <c r="DP1425" s="8">
        <v>0.1</v>
      </c>
      <c r="DQ1425" s="8">
        <v>0.1</v>
      </c>
      <c r="DR1425" s="8">
        <v>0.1</v>
      </c>
      <c r="DS1425" s="8">
        <v>0.1</v>
      </c>
      <c r="DT1425" s="8">
        <v>0.2</v>
      </c>
      <c r="DU1425" s="8">
        <v>0.1</v>
      </c>
      <c r="DV1425" s="8">
        <v>0.1</v>
      </c>
      <c r="DW1425" s="8">
        <v>2.5176318975490691E-2</v>
      </c>
      <c r="DX1425" s="8">
        <v>7.4823681024509314E-2</v>
      </c>
      <c r="DY1425" s="8">
        <v>0.1</v>
      </c>
      <c r="DZ1425" s="8">
        <v>0.1</v>
      </c>
      <c r="EA1425" s="8">
        <v>0.1</v>
      </c>
      <c r="EB1425" s="8">
        <v>0.1</v>
      </c>
      <c r="EC1425" s="8">
        <v>0</v>
      </c>
      <c r="ED1425" s="8">
        <v>0</v>
      </c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  <c r="FK1425" s="8"/>
      <c r="FL1425" s="8"/>
      <c r="FM1425" s="8"/>
      <c r="FN1425" s="8"/>
      <c r="FO1425" s="8"/>
      <c r="FP1425" s="8"/>
      <c r="FQ1425" s="8"/>
      <c r="FR1425" s="8"/>
      <c r="FS1425" s="8"/>
      <c r="FT1425" s="8"/>
      <c r="FU1425" s="8"/>
      <c r="FV1425" s="8"/>
      <c r="FW1425" s="8"/>
      <c r="FX1425" s="8"/>
      <c r="FY1425" s="8"/>
      <c r="FZ1425" s="8"/>
      <c r="GA1425" s="8"/>
      <c r="GB1425" s="8"/>
      <c r="GC1425" s="8"/>
      <c r="GD1425" s="8"/>
      <c r="GE1425" s="8"/>
      <c r="GF1425" s="8"/>
      <c r="GG1425" s="8"/>
      <c r="GH1425" s="8"/>
      <c r="GI1425" s="8"/>
      <c r="GJ1425" s="8"/>
      <c r="GK1425" s="8"/>
      <c r="GL1425" s="8"/>
      <c r="GM1425" s="8"/>
      <c r="GN1425" s="8"/>
      <c r="GO1425" s="8"/>
      <c r="GP1425" s="8"/>
      <c r="GQ1425" s="8"/>
      <c r="GR1425" s="8"/>
      <c r="GS1425" s="8"/>
      <c r="GT1425" s="8"/>
      <c r="GU1425" s="8"/>
      <c r="GV1425" s="8"/>
      <c r="GW1425" s="8"/>
      <c r="GX1425" s="8"/>
    </row>
    <row r="1426" spans="1:206" x14ac:dyDescent="0.3">
      <c r="A1426" s="32"/>
      <c r="B1426" s="23" t="s">
        <v>236</v>
      </c>
      <c r="C1426" s="33" t="s">
        <v>332</v>
      </c>
      <c r="D1426" s="33" t="s">
        <v>333</v>
      </c>
      <c r="E1426" s="23" t="s">
        <v>162</v>
      </c>
      <c r="F1426" s="23"/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0</v>
      </c>
      <c r="BP1426" s="8">
        <v>0</v>
      </c>
      <c r="BQ1426" s="8">
        <v>0</v>
      </c>
      <c r="BR1426" s="8">
        <v>0</v>
      </c>
      <c r="BS1426" s="8">
        <v>0</v>
      </c>
      <c r="BT1426" s="8">
        <v>0</v>
      </c>
      <c r="BU1426" s="8">
        <v>0</v>
      </c>
      <c r="BV1426" s="8">
        <v>0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8">
        <v>3.0788488872385049E-5</v>
      </c>
      <c r="CC1426" s="8">
        <v>3.0326874288826331E-5</v>
      </c>
      <c r="CD1426" s="8">
        <v>5.9147230777953103E-3</v>
      </c>
      <c r="CE1426" s="8">
        <v>9.100856051168899E-4</v>
      </c>
      <c r="CF1426" s="8">
        <v>1.140068466533892E-3</v>
      </c>
      <c r="CG1426" s="8">
        <v>7.8494529550655076E-4</v>
      </c>
      <c r="CH1426" s="8">
        <v>1.8968104393722959E-4</v>
      </c>
      <c r="CI1426" s="8">
        <v>2.273063685865215E-4</v>
      </c>
      <c r="CJ1426" s="8">
        <v>8.4761777764521574E-4</v>
      </c>
      <c r="CK1426" s="8">
        <v>1.600559317468798E-4</v>
      </c>
      <c r="CL1426" s="8">
        <v>3.2709668991728423E-5</v>
      </c>
      <c r="CM1426" s="8">
        <v>0.5</v>
      </c>
      <c r="CN1426" s="8">
        <v>0.1</v>
      </c>
      <c r="CO1426" s="8">
        <v>0.1</v>
      </c>
      <c r="CP1426" s="8">
        <v>0.1</v>
      </c>
      <c r="CQ1426" s="8">
        <v>0.1</v>
      </c>
      <c r="CR1426" s="8">
        <v>0.1</v>
      </c>
      <c r="CS1426" s="8">
        <v>0.89999999999999991</v>
      </c>
      <c r="CT1426" s="8">
        <v>0.1</v>
      </c>
      <c r="CU1426" s="8">
        <v>0.1</v>
      </c>
      <c r="CV1426" s="8">
        <v>0.1</v>
      </c>
      <c r="CW1426" s="8">
        <v>0.1</v>
      </c>
      <c r="CX1426" s="8">
        <v>0.1</v>
      </c>
      <c r="CY1426" s="8">
        <v>0.1</v>
      </c>
      <c r="CZ1426" s="8">
        <v>0.1</v>
      </c>
      <c r="DA1426" s="8">
        <v>7.1536932098216323E-3</v>
      </c>
      <c r="DB1426" s="8">
        <v>9.2846306790178371E-2</v>
      </c>
      <c r="DC1426" s="8">
        <v>0.1</v>
      </c>
      <c r="DD1426" s="8">
        <v>0.1</v>
      </c>
      <c r="DE1426" s="8">
        <v>0.1</v>
      </c>
      <c r="DF1426" s="8">
        <v>0.1</v>
      </c>
      <c r="DG1426" s="8">
        <v>0.1</v>
      </c>
      <c r="DH1426" s="8">
        <v>0.1</v>
      </c>
      <c r="DI1426" s="8">
        <v>8.74948541051557E-2</v>
      </c>
      <c r="DJ1426" s="8">
        <v>9.3980299011817946E-3</v>
      </c>
      <c r="DK1426" s="8">
        <v>2.2547617191051371E-3</v>
      </c>
      <c r="DL1426" s="8">
        <v>8.5235427455736799E-4</v>
      </c>
      <c r="DM1426" s="8">
        <v>0.1</v>
      </c>
      <c r="DN1426" s="8">
        <v>0.1</v>
      </c>
      <c r="DO1426" s="8">
        <v>0.1</v>
      </c>
      <c r="DP1426" s="8">
        <v>0.1</v>
      </c>
      <c r="DQ1426" s="8">
        <v>0.1</v>
      </c>
      <c r="DR1426" s="8">
        <v>0.1</v>
      </c>
      <c r="DS1426" s="8">
        <v>0.1</v>
      </c>
      <c r="DT1426" s="8">
        <v>0.2</v>
      </c>
      <c r="DU1426" s="8">
        <v>0.1</v>
      </c>
      <c r="DV1426" s="8">
        <v>0.1</v>
      </c>
      <c r="DW1426" s="8">
        <v>2.5176318975490691E-2</v>
      </c>
      <c r="DX1426" s="8">
        <v>7.4823681024509314E-2</v>
      </c>
      <c r="DY1426" s="8">
        <v>0.1</v>
      </c>
      <c r="DZ1426" s="8">
        <v>0.1</v>
      </c>
      <c r="EA1426" s="8">
        <v>0.1</v>
      </c>
      <c r="EB1426" s="8">
        <v>0.1</v>
      </c>
      <c r="EC1426" s="8">
        <v>0</v>
      </c>
      <c r="ED1426" s="8">
        <v>0</v>
      </c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  <c r="FK1426" s="8"/>
      <c r="FL1426" s="8"/>
      <c r="FM1426" s="8"/>
      <c r="FN1426" s="8"/>
      <c r="FO1426" s="8"/>
      <c r="FP1426" s="8"/>
      <c r="FQ1426" s="8"/>
      <c r="FR1426" s="8"/>
      <c r="FS1426" s="8"/>
      <c r="FT1426" s="8"/>
      <c r="FU1426" s="8"/>
      <c r="FV1426" s="8"/>
      <c r="FW1426" s="8"/>
      <c r="FX1426" s="8"/>
      <c r="FY1426" s="8"/>
      <c r="FZ1426" s="8"/>
      <c r="GA1426" s="8"/>
      <c r="GB1426" s="8"/>
      <c r="GC1426" s="8"/>
      <c r="GD1426" s="8"/>
      <c r="GE1426" s="8"/>
      <c r="GF1426" s="8"/>
      <c r="GG1426" s="8"/>
      <c r="GH1426" s="8"/>
      <c r="GI1426" s="8"/>
      <c r="GJ1426" s="8"/>
      <c r="GK1426" s="8"/>
      <c r="GL1426" s="8"/>
      <c r="GM1426" s="8"/>
      <c r="GN1426" s="8"/>
      <c r="GO1426" s="8"/>
      <c r="GP1426" s="8"/>
      <c r="GQ1426" s="8"/>
      <c r="GR1426" s="8"/>
      <c r="GS1426" s="8"/>
      <c r="GT1426" s="8"/>
      <c r="GU1426" s="8"/>
      <c r="GV1426" s="8"/>
      <c r="GW1426" s="8"/>
      <c r="GX1426" s="8"/>
    </row>
    <row r="1427" spans="1:206" x14ac:dyDescent="0.3">
      <c r="A1427" s="32"/>
      <c r="B1427" s="23" t="s">
        <v>237</v>
      </c>
      <c r="C1427" s="33"/>
      <c r="D1427" s="33"/>
      <c r="E1427" s="23" t="s">
        <v>162</v>
      </c>
      <c r="F1427" s="23"/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>
        <v>0</v>
      </c>
      <c r="BI1427" s="8">
        <v>0</v>
      </c>
      <c r="BJ1427" s="8">
        <v>0</v>
      </c>
      <c r="BK1427" s="8">
        <v>0</v>
      </c>
      <c r="BL1427" s="8">
        <v>0</v>
      </c>
      <c r="BM1427" s="8">
        <v>0</v>
      </c>
      <c r="BN1427" s="8">
        <v>0</v>
      </c>
      <c r="BO1427" s="8">
        <v>0</v>
      </c>
      <c r="BP1427" s="8">
        <v>0</v>
      </c>
      <c r="BQ1427" s="8">
        <v>0</v>
      </c>
      <c r="BR1427" s="8">
        <v>0</v>
      </c>
      <c r="BS1427" s="8">
        <v>0</v>
      </c>
      <c r="BT1427" s="8">
        <v>0</v>
      </c>
      <c r="BU1427" s="8">
        <v>0</v>
      </c>
      <c r="BV1427" s="8">
        <v>0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8">
        <v>3.0788488872385049E-5</v>
      </c>
      <c r="CC1427" s="8">
        <v>3.0326874288826331E-5</v>
      </c>
      <c r="CD1427" s="8">
        <v>5.9147230777953103E-3</v>
      </c>
      <c r="CE1427" s="8">
        <v>9.100856051168899E-4</v>
      </c>
      <c r="CF1427" s="8">
        <v>1.140068466533892E-3</v>
      </c>
      <c r="CG1427" s="8">
        <v>7.8494529550655076E-4</v>
      </c>
      <c r="CH1427" s="8">
        <v>1.8968104393722959E-4</v>
      </c>
      <c r="CI1427" s="8">
        <v>2.273063685865215E-4</v>
      </c>
      <c r="CJ1427" s="8">
        <v>8.4761777764521574E-4</v>
      </c>
      <c r="CK1427" s="8">
        <v>1.600559317468798E-4</v>
      </c>
      <c r="CL1427" s="8">
        <v>3.2709668991728423E-5</v>
      </c>
      <c r="CM1427" s="8">
        <v>0.5</v>
      </c>
      <c r="CN1427" s="8">
        <v>0.1</v>
      </c>
      <c r="CO1427" s="8">
        <v>0.1</v>
      </c>
      <c r="CP1427" s="8">
        <v>0.1</v>
      </c>
      <c r="CQ1427" s="8">
        <v>0.1</v>
      </c>
      <c r="CR1427" s="8">
        <v>0.1</v>
      </c>
      <c r="CS1427" s="8">
        <v>0.89999999999999991</v>
      </c>
      <c r="CT1427" s="8">
        <v>0.1</v>
      </c>
      <c r="CU1427" s="8">
        <v>0.1</v>
      </c>
      <c r="CV1427" s="8">
        <v>0.1</v>
      </c>
      <c r="CW1427" s="8">
        <v>0.1</v>
      </c>
      <c r="CX1427" s="8">
        <v>0.1</v>
      </c>
      <c r="CY1427" s="8">
        <v>0.1</v>
      </c>
      <c r="CZ1427" s="8">
        <v>0.1</v>
      </c>
      <c r="DA1427" s="8">
        <v>7.1536932098216323E-3</v>
      </c>
      <c r="DB1427" s="8">
        <v>9.2846306790178371E-2</v>
      </c>
      <c r="DC1427" s="8">
        <v>0.1</v>
      </c>
      <c r="DD1427" s="8">
        <v>0.1</v>
      </c>
      <c r="DE1427" s="8">
        <v>0.1</v>
      </c>
      <c r="DF1427" s="8">
        <v>0.1</v>
      </c>
      <c r="DG1427" s="8">
        <v>0.1</v>
      </c>
      <c r="DH1427" s="8">
        <v>0.1</v>
      </c>
      <c r="DI1427" s="8">
        <v>8.74948541051557E-2</v>
      </c>
      <c r="DJ1427" s="8">
        <v>9.3980299011817946E-3</v>
      </c>
      <c r="DK1427" s="8">
        <v>2.2547617191051371E-3</v>
      </c>
      <c r="DL1427" s="8">
        <v>8.5235427455736799E-4</v>
      </c>
      <c r="DM1427" s="8">
        <v>0.1</v>
      </c>
      <c r="DN1427" s="8">
        <v>0.1</v>
      </c>
      <c r="DO1427" s="8">
        <v>0.1</v>
      </c>
      <c r="DP1427" s="8">
        <v>0.1</v>
      </c>
      <c r="DQ1427" s="8">
        <v>0.1</v>
      </c>
      <c r="DR1427" s="8">
        <v>0.1</v>
      </c>
      <c r="DS1427" s="8">
        <v>0.1</v>
      </c>
      <c r="DT1427" s="8">
        <v>0.2</v>
      </c>
      <c r="DU1427" s="8">
        <v>0.1</v>
      </c>
      <c r="DV1427" s="8">
        <v>0.1</v>
      </c>
      <c r="DW1427" s="8">
        <v>2.5176318975490691E-2</v>
      </c>
      <c r="DX1427" s="8">
        <v>7.4823681024509314E-2</v>
      </c>
      <c r="DY1427" s="8">
        <v>0.1</v>
      </c>
      <c r="DZ1427" s="8">
        <v>0.1</v>
      </c>
      <c r="EA1427" s="8">
        <v>0.1</v>
      </c>
      <c r="EB1427" s="8">
        <v>0.1</v>
      </c>
      <c r="EC1427" s="8">
        <v>0</v>
      </c>
      <c r="ED1427" s="8">
        <v>0</v>
      </c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  <c r="FJ1427" s="8"/>
      <c r="FK1427" s="8"/>
      <c r="FL1427" s="8"/>
      <c r="FM1427" s="8"/>
      <c r="FN1427" s="8"/>
      <c r="FO1427" s="8"/>
      <c r="FP1427" s="8"/>
      <c r="FQ1427" s="8"/>
      <c r="FR1427" s="8"/>
      <c r="FS1427" s="8"/>
      <c r="FT1427" s="8"/>
      <c r="FU1427" s="8"/>
      <c r="FV1427" s="8"/>
      <c r="FW1427" s="8"/>
      <c r="FX1427" s="8"/>
      <c r="FY1427" s="8"/>
      <c r="FZ1427" s="8"/>
      <c r="GA1427" s="8"/>
      <c r="GB1427" s="8"/>
      <c r="GC1427" s="8"/>
      <c r="GD1427" s="8"/>
      <c r="GE1427" s="8"/>
      <c r="GF1427" s="8"/>
      <c r="GG1427" s="8"/>
      <c r="GH1427" s="8"/>
      <c r="GI1427" s="8"/>
      <c r="GJ1427" s="8"/>
      <c r="GK1427" s="8"/>
      <c r="GL1427" s="8"/>
      <c r="GM1427" s="8"/>
      <c r="GN1427" s="8"/>
      <c r="GO1427" s="8"/>
      <c r="GP1427" s="8"/>
      <c r="GQ1427" s="8"/>
      <c r="GR1427" s="8"/>
      <c r="GS1427" s="8"/>
      <c r="GT1427" s="8"/>
      <c r="GU1427" s="8"/>
      <c r="GV1427" s="8"/>
      <c r="GW1427" s="8"/>
      <c r="GX1427" s="8"/>
    </row>
    <row r="1428" spans="1:206" x14ac:dyDescent="0.3">
      <c r="A1428" s="32"/>
      <c r="B1428" s="23" t="s">
        <v>238</v>
      </c>
      <c r="C1428" s="33"/>
      <c r="D1428" s="33"/>
      <c r="E1428" s="23" t="s">
        <v>162</v>
      </c>
      <c r="F1428" s="23"/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0</v>
      </c>
      <c r="BP1428" s="8">
        <v>0</v>
      </c>
      <c r="BQ1428" s="8">
        <v>0</v>
      </c>
      <c r="BR1428" s="8">
        <v>0</v>
      </c>
      <c r="BS1428" s="8">
        <v>0</v>
      </c>
      <c r="BT1428" s="8">
        <v>0</v>
      </c>
      <c r="BU1428" s="8">
        <v>0</v>
      </c>
      <c r="BV1428" s="8">
        <v>0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8">
        <v>3.0788488872385049E-5</v>
      </c>
      <c r="CC1428" s="8">
        <v>3.0326874288826331E-5</v>
      </c>
      <c r="CD1428" s="8">
        <v>5.9147230777953103E-3</v>
      </c>
      <c r="CE1428" s="8">
        <v>9.100856051168899E-4</v>
      </c>
      <c r="CF1428" s="8">
        <v>1.140068466533892E-3</v>
      </c>
      <c r="CG1428" s="8">
        <v>7.8494529550655076E-4</v>
      </c>
      <c r="CH1428" s="8">
        <v>1.8968104393722959E-4</v>
      </c>
      <c r="CI1428" s="8">
        <v>2.273063685865215E-4</v>
      </c>
      <c r="CJ1428" s="8">
        <v>8.4761777764521574E-4</v>
      </c>
      <c r="CK1428" s="8">
        <v>1.600559317468798E-4</v>
      </c>
      <c r="CL1428" s="8">
        <v>3.2709668991728423E-5</v>
      </c>
      <c r="CM1428" s="8">
        <v>0.5</v>
      </c>
      <c r="CN1428" s="8">
        <v>0.1</v>
      </c>
      <c r="CO1428" s="8">
        <v>0.1</v>
      </c>
      <c r="CP1428" s="8">
        <v>0.1</v>
      </c>
      <c r="CQ1428" s="8">
        <v>0.1</v>
      </c>
      <c r="CR1428" s="8">
        <v>0.1</v>
      </c>
      <c r="CS1428" s="8">
        <v>0.89999999999999991</v>
      </c>
      <c r="CT1428" s="8">
        <v>0.1</v>
      </c>
      <c r="CU1428" s="8">
        <v>0.1</v>
      </c>
      <c r="CV1428" s="8">
        <v>0.1</v>
      </c>
      <c r="CW1428" s="8">
        <v>0.1</v>
      </c>
      <c r="CX1428" s="8">
        <v>0.1</v>
      </c>
      <c r="CY1428" s="8">
        <v>0.1</v>
      </c>
      <c r="CZ1428" s="8">
        <v>0.1</v>
      </c>
      <c r="DA1428" s="8">
        <v>7.1536932098216323E-3</v>
      </c>
      <c r="DB1428" s="8">
        <v>9.2846306790178371E-2</v>
      </c>
      <c r="DC1428" s="8">
        <v>0.1</v>
      </c>
      <c r="DD1428" s="8">
        <v>0.1</v>
      </c>
      <c r="DE1428" s="8">
        <v>0.1</v>
      </c>
      <c r="DF1428" s="8">
        <v>0.1</v>
      </c>
      <c r="DG1428" s="8">
        <v>0.1</v>
      </c>
      <c r="DH1428" s="8">
        <v>0.1</v>
      </c>
      <c r="DI1428" s="8">
        <v>8.74948541051557E-2</v>
      </c>
      <c r="DJ1428" s="8">
        <v>9.3980299011817946E-3</v>
      </c>
      <c r="DK1428" s="8">
        <v>2.2547617191051371E-3</v>
      </c>
      <c r="DL1428" s="8">
        <v>8.5235427455736799E-4</v>
      </c>
      <c r="DM1428" s="8">
        <v>0.1</v>
      </c>
      <c r="DN1428" s="8">
        <v>0.1</v>
      </c>
      <c r="DO1428" s="8">
        <v>0.1</v>
      </c>
      <c r="DP1428" s="8">
        <v>0.1</v>
      </c>
      <c r="DQ1428" s="8">
        <v>0.1</v>
      </c>
      <c r="DR1428" s="8">
        <v>0.1</v>
      </c>
      <c r="DS1428" s="8">
        <v>0.1</v>
      </c>
      <c r="DT1428" s="8">
        <v>0.2</v>
      </c>
      <c r="DU1428" s="8">
        <v>0.1</v>
      </c>
      <c r="DV1428" s="8">
        <v>0.1</v>
      </c>
      <c r="DW1428" s="8">
        <v>2.5176318975490691E-2</v>
      </c>
      <c r="DX1428" s="8">
        <v>7.4823681024509314E-2</v>
      </c>
      <c r="DY1428" s="8">
        <v>0.1</v>
      </c>
      <c r="DZ1428" s="8">
        <v>0.1</v>
      </c>
      <c r="EA1428" s="8">
        <v>0.1</v>
      </c>
      <c r="EB1428" s="8">
        <v>0.1</v>
      </c>
      <c r="EC1428" s="8">
        <v>0</v>
      </c>
      <c r="ED1428" s="8">
        <v>0</v>
      </c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  <c r="FJ1428" s="8"/>
      <c r="FK1428" s="8"/>
      <c r="FL1428" s="8"/>
      <c r="FM1428" s="8"/>
      <c r="FN1428" s="8"/>
      <c r="FO1428" s="8"/>
      <c r="FP1428" s="8"/>
      <c r="FQ1428" s="8"/>
      <c r="FR1428" s="8"/>
      <c r="FS1428" s="8"/>
      <c r="FT1428" s="8"/>
      <c r="FU1428" s="8"/>
      <c r="FV1428" s="8"/>
      <c r="FW1428" s="8"/>
      <c r="FX1428" s="8"/>
      <c r="FY1428" s="8"/>
      <c r="FZ1428" s="8"/>
      <c r="GA1428" s="8"/>
      <c r="GB1428" s="8"/>
      <c r="GC1428" s="8"/>
      <c r="GD1428" s="8"/>
      <c r="GE1428" s="8"/>
      <c r="GF1428" s="8"/>
      <c r="GG1428" s="8"/>
      <c r="GH1428" s="8"/>
      <c r="GI1428" s="8"/>
      <c r="GJ1428" s="8"/>
      <c r="GK1428" s="8"/>
      <c r="GL1428" s="8"/>
      <c r="GM1428" s="8"/>
      <c r="GN1428" s="8"/>
      <c r="GO1428" s="8"/>
      <c r="GP1428" s="8"/>
      <c r="GQ1428" s="8"/>
      <c r="GR1428" s="8"/>
      <c r="GS1428" s="8"/>
      <c r="GT1428" s="8"/>
      <c r="GU1428" s="8"/>
      <c r="GV1428" s="8"/>
      <c r="GW1428" s="8"/>
      <c r="GX1428" s="8"/>
    </row>
    <row r="1429" spans="1:206" x14ac:dyDescent="0.3">
      <c r="A1429" s="32"/>
      <c r="B1429" s="23" t="s">
        <v>239</v>
      </c>
      <c r="C1429" s="33"/>
      <c r="D1429" s="33"/>
      <c r="E1429" s="23" t="s">
        <v>162</v>
      </c>
      <c r="F1429" s="23"/>
      <c r="G1429" s="8">
        <v>0</v>
      </c>
      <c r="H1429" s="8">
        <v>0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0</v>
      </c>
      <c r="BB1429" s="8">
        <v>0</v>
      </c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>
        <v>0</v>
      </c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8">
        <v>0</v>
      </c>
      <c r="BS1429" s="8">
        <v>0</v>
      </c>
      <c r="BT1429" s="8">
        <v>0</v>
      </c>
      <c r="BU1429" s="8">
        <v>0</v>
      </c>
      <c r="BV1429" s="8">
        <v>0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8">
        <v>3.0788488872385049E-5</v>
      </c>
      <c r="CC1429" s="8">
        <v>3.0326874288826331E-5</v>
      </c>
      <c r="CD1429" s="8">
        <v>5.9147230777953103E-3</v>
      </c>
      <c r="CE1429" s="8">
        <v>9.100856051168899E-4</v>
      </c>
      <c r="CF1429" s="8">
        <v>1.140068466533892E-3</v>
      </c>
      <c r="CG1429" s="8">
        <v>7.8494529550655076E-4</v>
      </c>
      <c r="CH1429" s="8">
        <v>1.8968104393722959E-4</v>
      </c>
      <c r="CI1429" s="8">
        <v>2.273063685865215E-4</v>
      </c>
      <c r="CJ1429" s="8">
        <v>8.4761777764521574E-4</v>
      </c>
      <c r="CK1429" s="8">
        <v>1.600559317468798E-4</v>
      </c>
      <c r="CL1429" s="8">
        <v>3.2709668991728423E-5</v>
      </c>
      <c r="CM1429" s="8">
        <v>0.5</v>
      </c>
      <c r="CN1429" s="8">
        <v>0.1</v>
      </c>
      <c r="CO1429" s="8">
        <v>0.1</v>
      </c>
      <c r="CP1429" s="8">
        <v>0.1</v>
      </c>
      <c r="CQ1429" s="8">
        <v>0.1</v>
      </c>
      <c r="CR1429" s="8">
        <v>0.1</v>
      </c>
      <c r="CS1429" s="8">
        <v>0.89999999999999991</v>
      </c>
      <c r="CT1429" s="8">
        <v>0.1</v>
      </c>
      <c r="CU1429" s="8">
        <v>0.1</v>
      </c>
      <c r="CV1429" s="8">
        <v>0.1</v>
      </c>
      <c r="CW1429" s="8">
        <v>0.1</v>
      </c>
      <c r="CX1429" s="8">
        <v>0.1</v>
      </c>
      <c r="CY1429" s="8">
        <v>0.1</v>
      </c>
      <c r="CZ1429" s="8">
        <v>0.1</v>
      </c>
      <c r="DA1429" s="8">
        <v>7.1536932098216323E-3</v>
      </c>
      <c r="DB1429" s="8">
        <v>9.2846306790178371E-2</v>
      </c>
      <c r="DC1429" s="8">
        <v>0.1</v>
      </c>
      <c r="DD1429" s="8">
        <v>0.1</v>
      </c>
      <c r="DE1429" s="8">
        <v>0.1</v>
      </c>
      <c r="DF1429" s="8">
        <v>0.1</v>
      </c>
      <c r="DG1429" s="8">
        <v>0.1</v>
      </c>
      <c r="DH1429" s="8">
        <v>0.1</v>
      </c>
      <c r="DI1429" s="8">
        <v>8.74948541051557E-2</v>
      </c>
      <c r="DJ1429" s="8">
        <v>9.3980299011817946E-3</v>
      </c>
      <c r="DK1429" s="8">
        <v>2.2547617191051371E-3</v>
      </c>
      <c r="DL1429" s="8">
        <v>8.5235427455736799E-4</v>
      </c>
      <c r="DM1429" s="8">
        <v>0.1</v>
      </c>
      <c r="DN1429" s="8">
        <v>0.1</v>
      </c>
      <c r="DO1429" s="8">
        <v>0.1</v>
      </c>
      <c r="DP1429" s="8">
        <v>0.1</v>
      </c>
      <c r="DQ1429" s="8">
        <v>0.1</v>
      </c>
      <c r="DR1429" s="8">
        <v>0.1</v>
      </c>
      <c r="DS1429" s="8">
        <v>0.1</v>
      </c>
      <c r="DT1429" s="8">
        <v>0.2</v>
      </c>
      <c r="DU1429" s="8">
        <v>0.1</v>
      </c>
      <c r="DV1429" s="8">
        <v>0.1</v>
      </c>
      <c r="DW1429" s="8">
        <v>2.5176318975490691E-2</v>
      </c>
      <c r="DX1429" s="8">
        <v>7.4823681024509314E-2</v>
      </c>
      <c r="DY1429" s="8">
        <v>0.1</v>
      </c>
      <c r="DZ1429" s="8">
        <v>0.1</v>
      </c>
      <c r="EA1429" s="8">
        <v>0.1</v>
      </c>
      <c r="EB1429" s="8">
        <v>0.1</v>
      </c>
      <c r="EC1429" s="8">
        <v>0</v>
      </c>
      <c r="ED1429" s="8">
        <v>0</v>
      </c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  <c r="FJ1429" s="8"/>
      <c r="FK1429" s="8"/>
      <c r="FL1429" s="8"/>
      <c r="FM1429" s="8"/>
      <c r="FN1429" s="8"/>
      <c r="FO1429" s="8"/>
      <c r="FP1429" s="8"/>
      <c r="FQ1429" s="8"/>
      <c r="FR1429" s="8"/>
      <c r="FS1429" s="8"/>
      <c r="FT1429" s="8"/>
      <c r="FU1429" s="8"/>
      <c r="FV1429" s="8"/>
      <c r="FW1429" s="8"/>
      <c r="FX1429" s="8"/>
      <c r="FY1429" s="8"/>
      <c r="FZ1429" s="8"/>
      <c r="GA1429" s="8"/>
      <c r="GB1429" s="8"/>
      <c r="GC1429" s="8"/>
      <c r="GD1429" s="8"/>
      <c r="GE1429" s="8"/>
      <c r="GF1429" s="8"/>
      <c r="GG1429" s="8"/>
      <c r="GH1429" s="8"/>
      <c r="GI1429" s="8"/>
      <c r="GJ1429" s="8"/>
      <c r="GK1429" s="8"/>
      <c r="GL1429" s="8"/>
      <c r="GM1429" s="8"/>
      <c r="GN1429" s="8"/>
      <c r="GO1429" s="8"/>
      <c r="GP1429" s="8"/>
      <c r="GQ1429" s="8"/>
      <c r="GR1429" s="8"/>
      <c r="GS1429" s="8"/>
      <c r="GT1429" s="8"/>
      <c r="GU1429" s="8"/>
      <c r="GV1429" s="8"/>
      <c r="GW1429" s="8"/>
      <c r="GX1429" s="8"/>
    </row>
    <row r="1430" spans="1:206" x14ac:dyDescent="0.3">
      <c r="A1430" s="32"/>
      <c r="B1430" s="23" t="s">
        <v>240</v>
      </c>
      <c r="C1430" s="33"/>
      <c r="D1430" s="33"/>
      <c r="E1430" s="23" t="s">
        <v>162</v>
      </c>
      <c r="F1430" s="23"/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0</v>
      </c>
      <c r="BR1430" s="8">
        <v>0</v>
      </c>
      <c r="BS1430" s="8">
        <v>0</v>
      </c>
      <c r="BT1430" s="8">
        <v>0</v>
      </c>
      <c r="BU1430" s="8">
        <v>0</v>
      </c>
      <c r="BV1430" s="8">
        <v>0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8">
        <v>3.0788488872385049E-5</v>
      </c>
      <c r="CC1430" s="8">
        <v>3.0326874288826331E-5</v>
      </c>
      <c r="CD1430" s="8">
        <v>5.9147230777953103E-3</v>
      </c>
      <c r="CE1430" s="8">
        <v>9.100856051168899E-4</v>
      </c>
      <c r="CF1430" s="8">
        <v>1.140068466533892E-3</v>
      </c>
      <c r="CG1430" s="8">
        <v>7.8494529550655076E-4</v>
      </c>
      <c r="CH1430" s="8">
        <v>1.8968104393722959E-4</v>
      </c>
      <c r="CI1430" s="8">
        <v>2.273063685865215E-4</v>
      </c>
      <c r="CJ1430" s="8">
        <v>8.4761777764521574E-4</v>
      </c>
      <c r="CK1430" s="8">
        <v>1.600559317468798E-4</v>
      </c>
      <c r="CL1430" s="8">
        <v>3.2709668991728423E-5</v>
      </c>
      <c r="CM1430" s="8">
        <v>0.5</v>
      </c>
      <c r="CN1430" s="8">
        <v>0.1</v>
      </c>
      <c r="CO1430" s="8">
        <v>0.1</v>
      </c>
      <c r="CP1430" s="8">
        <v>0.1</v>
      </c>
      <c r="CQ1430" s="8">
        <v>0.1</v>
      </c>
      <c r="CR1430" s="8">
        <v>0.1</v>
      </c>
      <c r="CS1430" s="8">
        <v>0.89999999999999991</v>
      </c>
      <c r="CT1430" s="8">
        <v>0.1</v>
      </c>
      <c r="CU1430" s="8">
        <v>0.1</v>
      </c>
      <c r="CV1430" s="8">
        <v>0.1</v>
      </c>
      <c r="CW1430" s="8">
        <v>0.1</v>
      </c>
      <c r="CX1430" s="8">
        <v>0.1</v>
      </c>
      <c r="CY1430" s="8">
        <v>0.1</v>
      </c>
      <c r="CZ1430" s="8">
        <v>0.1</v>
      </c>
      <c r="DA1430" s="8">
        <v>7.1536932098216323E-3</v>
      </c>
      <c r="DB1430" s="8">
        <v>9.2846306790178371E-2</v>
      </c>
      <c r="DC1430" s="8">
        <v>0.1</v>
      </c>
      <c r="DD1430" s="8">
        <v>0.1</v>
      </c>
      <c r="DE1430" s="8">
        <v>0.1</v>
      </c>
      <c r="DF1430" s="8">
        <v>0.1</v>
      </c>
      <c r="DG1430" s="8">
        <v>0.1</v>
      </c>
      <c r="DH1430" s="8">
        <v>0.1</v>
      </c>
      <c r="DI1430" s="8">
        <v>8.74948541051557E-2</v>
      </c>
      <c r="DJ1430" s="8">
        <v>9.3980299011817946E-3</v>
      </c>
      <c r="DK1430" s="8">
        <v>2.2547617191051371E-3</v>
      </c>
      <c r="DL1430" s="8">
        <v>8.5235427455736799E-4</v>
      </c>
      <c r="DM1430" s="8">
        <v>0.1</v>
      </c>
      <c r="DN1430" s="8">
        <v>0.1</v>
      </c>
      <c r="DO1430" s="8">
        <v>0.1</v>
      </c>
      <c r="DP1430" s="8">
        <v>0.1</v>
      </c>
      <c r="DQ1430" s="8">
        <v>0.1</v>
      </c>
      <c r="DR1430" s="8">
        <v>0.1</v>
      </c>
      <c r="DS1430" s="8">
        <v>0.1</v>
      </c>
      <c r="DT1430" s="8">
        <v>0.2</v>
      </c>
      <c r="DU1430" s="8">
        <v>0.1</v>
      </c>
      <c r="DV1430" s="8">
        <v>0.1</v>
      </c>
      <c r="DW1430" s="8">
        <v>2.5176318975490691E-2</v>
      </c>
      <c r="DX1430" s="8">
        <v>7.4823681024509314E-2</v>
      </c>
      <c r="DY1430" s="8">
        <v>0.1</v>
      </c>
      <c r="DZ1430" s="8">
        <v>0.1</v>
      </c>
      <c r="EA1430" s="8">
        <v>0.1</v>
      </c>
      <c r="EB1430" s="8">
        <v>0.1</v>
      </c>
      <c r="EC1430" s="8">
        <v>0</v>
      </c>
      <c r="ED1430" s="8">
        <v>0</v>
      </c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  <c r="FK1430" s="8"/>
      <c r="FL1430" s="8"/>
      <c r="FM1430" s="8"/>
      <c r="FN1430" s="8"/>
      <c r="FO1430" s="8"/>
      <c r="FP1430" s="8"/>
      <c r="FQ1430" s="8"/>
      <c r="FR1430" s="8"/>
      <c r="FS1430" s="8"/>
      <c r="FT1430" s="8"/>
      <c r="FU1430" s="8"/>
      <c r="FV1430" s="8"/>
      <c r="FW1430" s="8"/>
      <c r="FX1430" s="8"/>
      <c r="FY1430" s="8"/>
      <c r="FZ1430" s="8"/>
      <c r="GA1430" s="8"/>
      <c r="GB1430" s="8"/>
      <c r="GC1430" s="8"/>
      <c r="GD1430" s="8"/>
      <c r="GE1430" s="8"/>
      <c r="GF1430" s="8"/>
      <c r="GG1430" s="8"/>
      <c r="GH1430" s="8"/>
      <c r="GI1430" s="8"/>
      <c r="GJ1430" s="8"/>
      <c r="GK1430" s="8"/>
      <c r="GL1430" s="8"/>
      <c r="GM1430" s="8"/>
      <c r="GN1430" s="8"/>
      <c r="GO1430" s="8"/>
      <c r="GP1430" s="8"/>
      <c r="GQ1430" s="8"/>
      <c r="GR1430" s="8"/>
      <c r="GS1430" s="8"/>
      <c r="GT1430" s="8"/>
      <c r="GU1430" s="8"/>
      <c r="GV1430" s="8"/>
      <c r="GW1430" s="8"/>
      <c r="GX1430" s="8"/>
    </row>
    <row r="1431" spans="1:206" x14ac:dyDescent="0.3">
      <c r="A1431" s="32"/>
      <c r="B1431" s="23" t="s">
        <v>241</v>
      </c>
      <c r="C1431" s="33"/>
      <c r="D1431" s="33"/>
      <c r="E1431" s="23" t="s">
        <v>162</v>
      </c>
      <c r="F1431" s="23"/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>
        <v>0</v>
      </c>
      <c r="BI1431" s="8">
        <v>0</v>
      </c>
      <c r="BJ1431" s="8">
        <v>0</v>
      </c>
      <c r="BK1431" s="8">
        <v>0</v>
      </c>
      <c r="BL1431" s="8">
        <v>0</v>
      </c>
      <c r="BM1431" s="8">
        <v>0</v>
      </c>
      <c r="BN1431" s="8">
        <v>0</v>
      </c>
      <c r="BO1431" s="8">
        <v>0</v>
      </c>
      <c r="BP1431" s="8">
        <v>0</v>
      </c>
      <c r="BQ1431" s="8">
        <v>0</v>
      </c>
      <c r="BR1431" s="8">
        <v>0</v>
      </c>
      <c r="BS1431" s="8">
        <v>0</v>
      </c>
      <c r="BT1431" s="8">
        <v>0</v>
      </c>
      <c r="BU1431" s="8">
        <v>0</v>
      </c>
      <c r="BV1431" s="8">
        <v>0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8">
        <v>3.0788488872385049E-5</v>
      </c>
      <c r="CC1431" s="8">
        <v>3.0326874288826331E-5</v>
      </c>
      <c r="CD1431" s="8">
        <v>5.9147230777953103E-3</v>
      </c>
      <c r="CE1431" s="8">
        <v>9.100856051168899E-4</v>
      </c>
      <c r="CF1431" s="8">
        <v>1.140068466533892E-3</v>
      </c>
      <c r="CG1431" s="8">
        <v>7.8494529550655076E-4</v>
      </c>
      <c r="CH1431" s="8">
        <v>1.8968104393722959E-4</v>
      </c>
      <c r="CI1431" s="8">
        <v>2.273063685865215E-4</v>
      </c>
      <c r="CJ1431" s="8">
        <v>8.4761777764521574E-4</v>
      </c>
      <c r="CK1431" s="8">
        <v>1.600559317468798E-4</v>
      </c>
      <c r="CL1431" s="8">
        <v>3.2709668991728423E-5</v>
      </c>
      <c r="CM1431" s="8">
        <v>0.5</v>
      </c>
      <c r="CN1431" s="8">
        <v>0.1</v>
      </c>
      <c r="CO1431" s="8">
        <v>0.1</v>
      </c>
      <c r="CP1431" s="8">
        <v>0.1</v>
      </c>
      <c r="CQ1431" s="8">
        <v>0.1</v>
      </c>
      <c r="CR1431" s="8">
        <v>0.1</v>
      </c>
      <c r="CS1431" s="8">
        <v>0.89999999999999991</v>
      </c>
      <c r="CT1431" s="8">
        <v>0.1</v>
      </c>
      <c r="CU1431" s="8">
        <v>0.1</v>
      </c>
      <c r="CV1431" s="8">
        <v>0.1</v>
      </c>
      <c r="CW1431" s="8">
        <v>0.1</v>
      </c>
      <c r="CX1431" s="8">
        <v>0.1</v>
      </c>
      <c r="CY1431" s="8">
        <v>0.1</v>
      </c>
      <c r="CZ1431" s="8">
        <v>0.1</v>
      </c>
      <c r="DA1431" s="8">
        <v>7.1536932098216323E-3</v>
      </c>
      <c r="DB1431" s="8">
        <v>9.2846306790178371E-2</v>
      </c>
      <c r="DC1431" s="8">
        <v>0.1</v>
      </c>
      <c r="DD1431" s="8">
        <v>0.1</v>
      </c>
      <c r="DE1431" s="8">
        <v>0.1</v>
      </c>
      <c r="DF1431" s="8">
        <v>0.1</v>
      </c>
      <c r="DG1431" s="8">
        <v>0.1</v>
      </c>
      <c r="DH1431" s="8">
        <v>0.1</v>
      </c>
      <c r="DI1431" s="8">
        <v>8.74948541051557E-2</v>
      </c>
      <c r="DJ1431" s="8">
        <v>9.3980299011817946E-3</v>
      </c>
      <c r="DK1431" s="8">
        <v>2.2547617191051371E-3</v>
      </c>
      <c r="DL1431" s="8">
        <v>8.5235427455736799E-4</v>
      </c>
      <c r="DM1431" s="8">
        <v>0.1</v>
      </c>
      <c r="DN1431" s="8">
        <v>0.1</v>
      </c>
      <c r="DO1431" s="8">
        <v>0.1</v>
      </c>
      <c r="DP1431" s="8">
        <v>0.1</v>
      </c>
      <c r="DQ1431" s="8">
        <v>0.1</v>
      </c>
      <c r="DR1431" s="8">
        <v>0.1</v>
      </c>
      <c r="DS1431" s="8">
        <v>0.1</v>
      </c>
      <c r="DT1431" s="8">
        <v>0.2</v>
      </c>
      <c r="DU1431" s="8">
        <v>0.1</v>
      </c>
      <c r="DV1431" s="8">
        <v>0.1</v>
      </c>
      <c r="DW1431" s="8">
        <v>2.5176318975490691E-2</v>
      </c>
      <c r="DX1431" s="8">
        <v>7.4823681024509314E-2</v>
      </c>
      <c r="DY1431" s="8">
        <v>0.1</v>
      </c>
      <c r="DZ1431" s="8">
        <v>0.1</v>
      </c>
      <c r="EA1431" s="8">
        <v>0.1</v>
      </c>
      <c r="EB1431" s="8">
        <v>0.1</v>
      </c>
      <c r="EC1431" s="8">
        <v>0</v>
      </c>
      <c r="ED1431" s="8">
        <v>0</v>
      </c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  <c r="FJ1431" s="8"/>
      <c r="FK1431" s="8"/>
      <c r="FL1431" s="8"/>
      <c r="FM1431" s="8"/>
      <c r="FN1431" s="8"/>
      <c r="FO1431" s="8"/>
      <c r="FP1431" s="8"/>
      <c r="FQ1431" s="8"/>
      <c r="FR1431" s="8"/>
      <c r="FS1431" s="8"/>
      <c r="FT1431" s="8"/>
      <c r="FU1431" s="8"/>
      <c r="FV1431" s="8"/>
      <c r="FW1431" s="8"/>
      <c r="FX1431" s="8"/>
      <c r="FY1431" s="8"/>
      <c r="FZ1431" s="8"/>
      <c r="GA1431" s="8"/>
      <c r="GB1431" s="8"/>
      <c r="GC1431" s="8"/>
      <c r="GD1431" s="8"/>
      <c r="GE1431" s="8"/>
      <c r="GF1431" s="8"/>
      <c r="GG1431" s="8"/>
      <c r="GH1431" s="8"/>
      <c r="GI1431" s="8"/>
      <c r="GJ1431" s="8"/>
      <c r="GK1431" s="8"/>
      <c r="GL1431" s="8"/>
      <c r="GM1431" s="8"/>
      <c r="GN1431" s="8"/>
      <c r="GO1431" s="8"/>
      <c r="GP1431" s="8"/>
      <c r="GQ1431" s="8"/>
      <c r="GR1431" s="8"/>
      <c r="GS1431" s="8"/>
      <c r="GT1431" s="8"/>
      <c r="GU1431" s="8"/>
      <c r="GV1431" s="8"/>
      <c r="GW1431" s="8"/>
      <c r="GX1431" s="8"/>
    </row>
    <row r="1432" spans="1:206" x14ac:dyDescent="0.3">
      <c r="A1432" s="32"/>
      <c r="B1432" s="23" t="s">
        <v>242</v>
      </c>
      <c r="C1432" s="33"/>
      <c r="D1432" s="33"/>
      <c r="E1432" s="23" t="s">
        <v>162</v>
      </c>
      <c r="F1432" s="23"/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>
        <v>0</v>
      </c>
      <c r="BU1432" s="8">
        <v>0</v>
      </c>
      <c r="BV1432" s="8">
        <v>0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8">
        <v>3.0788488872385049E-5</v>
      </c>
      <c r="CC1432" s="8">
        <v>3.0326874288826331E-5</v>
      </c>
      <c r="CD1432" s="8">
        <v>5.9147230777953103E-3</v>
      </c>
      <c r="CE1432" s="8">
        <v>9.100856051168899E-4</v>
      </c>
      <c r="CF1432" s="8">
        <v>1.140068466533892E-3</v>
      </c>
      <c r="CG1432" s="8">
        <v>7.8494529550655076E-4</v>
      </c>
      <c r="CH1432" s="8">
        <v>1.8968104393722959E-4</v>
      </c>
      <c r="CI1432" s="8">
        <v>2.273063685865215E-4</v>
      </c>
      <c r="CJ1432" s="8">
        <v>8.4761777764521574E-4</v>
      </c>
      <c r="CK1432" s="8">
        <v>1.600559317468798E-4</v>
      </c>
      <c r="CL1432" s="8">
        <v>3.2709668991728423E-5</v>
      </c>
      <c r="CM1432" s="8">
        <v>0.5</v>
      </c>
      <c r="CN1432" s="8">
        <v>0.1</v>
      </c>
      <c r="CO1432" s="8">
        <v>0.1</v>
      </c>
      <c r="CP1432" s="8">
        <v>0.1</v>
      </c>
      <c r="CQ1432" s="8">
        <v>0.1</v>
      </c>
      <c r="CR1432" s="8">
        <v>0.1</v>
      </c>
      <c r="CS1432" s="8">
        <v>0.89999999999999991</v>
      </c>
      <c r="CT1432" s="8">
        <v>0.1</v>
      </c>
      <c r="CU1432" s="8">
        <v>0.1</v>
      </c>
      <c r="CV1432" s="8">
        <v>0.1</v>
      </c>
      <c r="CW1432" s="8">
        <v>0.1</v>
      </c>
      <c r="CX1432" s="8">
        <v>0.1</v>
      </c>
      <c r="CY1432" s="8">
        <v>0.1</v>
      </c>
      <c r="CZ1432" s="8">
        <v>0.1</v>
      </c>
      <c r="DA1432" s="8">
        <v>7.1536932098216323E-3</v>
      </c>
      <c r="DB1432" s="8">
        <v>9.2846306790178371E-2</v>
      </c>
      <c r="DC1432" s="8">
        <v>0.1</v>
      </c>
      <c r="DD1432" s="8">
        <v>0.1</v>
      </c>
      <c r="DE1432" s="8">
        <v>0.1</v>
      </c>
      <c r="DF1432" s="8">
        <v>0.1</v>
      </c>
      <c r="DG1432" s="8">
        <v>0.1</v>
      </c>
      <c r="DH1432" s="8">
        <v>0.1</v>
      </c>
      <c r="DI1432" s="8">
        <v>8.74948541051557E-2</v>
      </c>
      <c r="DJ1432" s="8">
        <v>9.3980299011817946E-3</v>
      </c>
      <c r="DK1432" s="8">
        <v>2.2547617191051371E-3</v>
      </c>
      <c r="DL1432" s="8">
        <v>8.5235427455736799E-4</v>
      </c>
      <c r="DM1432" s="8">
        <v>0.1</v>
      </c>
      <c r="DN1432" s="8">
        <v>0.1</v>
      </c>
      <c r="DO1432" s="8">
        <v>0.1</v>
      </c>
      <c r="DP1432" s="8">
        <v>0.1</v>
      </c>
      <c r="DQ1432" s="8">
        <v>0.1</v>
      </c>
      <c r="DR1432" s="8">
        <v>0.1</v>
      </c>
      <c r="DS1432" s="8">
        <v>0.1</v>
      </c>
      <c r="DT1432" s="8">
        <v>0.2</v>
      </c>
      <c r="DU1432" s="8">
        <v>0.1</v>
      </c>
      <c r="DV1432" s="8">
        <v>0.1</v>
      </c>
      <c r="DW1432" s="8">
        <v>2.5176318975490691E-2</v>
      </c>
      <c r="DX1432" s="8">
        <v>7.4823681024509314E-2</v>
      </c>
      <c r="DY1432" s="8">
        <v>0.1</v>
      </c>
      <c r="DZ1432" s="8">
        <v>0.1</v>
      </c>
      <c r="EA1432" s="8">
        <v>0.1</v>
      </c>
      <c r="EB1432" s="8">
        <v>0.1</v>
      </c>
      <c r="EC1432" s="8">
        <v>0</v>
      </c>
      <c r="ED1432" s="8">
        <v>0</v>
      </c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  <c r="FK1432" s="8"/>
      <c r="FL1432" s="8"/>
      <c r="FM1432" s="8"/>
      <c r="FN1432" s="8"/>
      <c r="FO1432" s="8"/>
      <c r="FP1432" s="8"/>
      <c r="FQ1432" s="8"/>
      <c r="FR1432" s="8"/>
      <c r="FS1432" s="8"/>
      <c r="FT1432" s="8"/>
      <c r="FU1432" s="8"/>
      <c r="FV1432" s="8"/>
      <c r="FW1432" s="8"/>
      <c r="FX1432" s="8"/>
      <c r="FY1432" s="8"/>
      <c r="FZ1432" s="8"/>
      <c r="GA1432" s="8"/>
      <c r="GB1432" s="8"/>
      <c r="GC1432" s="8"/>
      <c r="GD1432" s="8"/>
      <c r="GE1432" s="8"/>
      <c r="GF1432" s="8"/>
      <c r="GG1432" s="8"/>
      <c r="GH1432" s="8"/>
      <c r="GI1432" s="8"/>
      <c r="GJ1432" s="8"/>
      <c r="GK1432" s="8"/>
      <c r="GL1432" s="8"/>
      <c r="GM1432" s="8"/>
      <c r="GN1432" s="8"/>
      <c r="GO1432" s="8"/>
      <c r="GP1432" s="8"/>
      <c r="GQ1432" s="8"/>
      <c r="GR1432" s="8"/>
      <c r="GS1432" s="8"/>
      <c r="GT1432" s="8"/>
      <c r="GU1432" s="8"/>
      <c r="GV1432" s="8"/>
      <c r="GW1432" s="8"/>
      <c r="GX1432" s="8"/>
    </row>
    <row r="1433" spans="1:206" x14ac:dyDescent="0.3">
      <c r="A1433" s="32"/>
      <c r="B1433" s="23" t="s">
        <v>243</v>
      </c>
      <c r="C1433" s="33"/>
      <c r="D1433" s="33"/>
      <c r="E1433" s="23" t="s">
        <v>162</v>
      </c>
      <c r="F1433" s="23"/>
      <c r="G1433" s="8">
        <v>0</v>
      </c>
      <c r="H1433" s="8">
        <v>0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>
        <v>0</v>
      </c>
      <c r="BI1433" s="8">
        <v>0</v>
      </c>
      <c r="BJ1433" s="8">
        <v>0</v>
      </c>
      <c r="BK1433" s="8">
        <v>0</v>
      </c>
      <c r="BL1433" s="8">
        <v>0</v>
      </c>
      <c r="BM1433" s="8">
        <v>0</v>
      </c>
      <c r="BN1433" s="8">
        <v>0</v>
      </c>
      <c r="BO1433" s="8">
        <v>0</v>
      </c>
      <c r="BP1433" s="8">
        <v>0</v>
      </c>
      <c r="BQ1433" s="8">
        <v>0</v>
      </c>
      <c r="BR1433" s="8">
        <v>0</v>
      </c>
      <c r="BS1433" s="8">
        <v>0</v>
      </c>
      <c r="BT1433" s="8">
        <v>0</v>
      </c>
      <c r="BU1433" s="8">
        <v>0</v>
      </c>
      <c r="BV1433" s="8">
        <v>0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8">
        <v>3.0788488872385049E-5</v>
      </c>
      <c r="CC1433" s="8">
        <v>3.0326874288826331E-5</v>
      </c>
      <c r="CD1433" s="8">
        <v>5.9147230777953103E-3</v>
      </c>
      <c r="CE1433" s="8">
        <v>9.100856051168899E-4</v>
      </c>
      <c r="CF1433" s="8">
        <v>1.140068466533892E-3</v>
      </c>
      <c r="CG1433" s="8">
        <v>7.8494529550655076E-4</v>
      </c>
      <c r="CH1433" s="8">
        <v>1.8968104393722959E-4</v>
      </c>
      <c r="CI1433" s="8">
        <v>2.273063685865215E-4</v>
      </c>
      <c r="CJ1433" s="8">
        <v>8.4761777764521574E-4</v>
      </c>
      <c r="CK1433" s="8">
        <v>1.600559317468798E-4</v>
      </c>
      <c r="CL1433" s="8">
        <v>3.2709668991728423E-5</v>
      </c>
      <c r="CM1433" s="8">
        <v>0.5</v>
      </c>
      <c r="CN1433" s="8">
        <v>0.1</v>
      </c>
      <c r="CO1433" s="8">
        <v>0.1</v>
      </c>
      <c r="CP1433" s="8">
        <v>0.1</v>
      </c>
      <c r="CQ1433" s="8">
        <v>0.1</v>
      </c>
      <c r="CR1433" s="8">
        <v>0.1</v>
      </c>
      <c r="CS1433" s="8">
        <v>0.89999999999999991</v>
      </c>
      <c r="CT1433" s="8">
        <v>0.1</v>
      </c>
      <c r="CU1433" s="8">
        <v>0.1</v>
      </c>
      <c r="CV1433" s="8">
        <v>0.1</v>
      </c>
      <c r="CW1433" s="8">
        <v>0.1</v>
      </c>
      <c r="CX1433" s="8">
        <v>0.1</v>
      </c>
      <c r="CY1433" s="8">
        <v>0.1</v>
      </c>
      <c r="CZ1433" s="8">
        <v>0.1</v>
      </c>
      <c r="DA1433" s="8">
        <v>7.1536932098216323E-3</v>
      </c>
      <c r="DB1433" s="8">
        <v>9.2846306790178371E-2</v>
      </c>
      <c r="DC1433" s="8">
        <v>0.1</v>
      </c>
      <c r="DD1433" s="8">
        <v>0.1</v>
      </c>
      <c r="DE1433" s="8">
        <v>0.1</v>
      </c>
      <c r="DF1433" s="8">
        <v>0.1</v>
      </c>
      <c r="DG1433" s="8">
        <v>0.1</v>
      </c>
      <c r="DH1433" s="8">
        <v>0.1</v>
      </c>
      <c r="DI1433" s="8">
        <v>8.74948541051557E-2</v>
      </c>
      <c r="DJ1433" s="8">
        <v>9.3980299011817946E-3</v>
      </c>
      <c r="DK1433" s="8">
        <v>2.2547617191051371E-3</v>
      </c>
      <c r="DL1433" s="8">
        <v>8.5235427455736799E-4</v>
      </c>
      <c r="DM1433" s="8">
        <v>0.1</v>
      </c>
      <c r="DN1433" s="8">
        <v>0.1</v>
      </c>
      <c r="DO1433" s="8">
        <v>0.1</v>
      </c>
      <c r="DP1433" s="8">
        <v>0.1</v>
      </c>
      <c r="DQ1433" s="8">
        <v>0.1</v>
      </c>
      <c r="DR1433" s="8">
        <v>0.1</v>
      </c>
      <c r="DS1433" s="8">
        <v>0.1</v>
      </c>
      <c r="DT1433" s="8">
        <v>0.2</v>
      </c>
      <c r="DU1433" s="8">
        <v>0.1</v>
      </c>
      <c r="DV1433" s="8">
        <v>0.1</v>
      </c>
      <c r="DW1433" s="8">
        <v>2.5176318975490691E-2</v>
      </c>
      <c r="DX1433" s="8">
        <v>7.4823681024509314E-2</v>
      </c>
      <c r="DY1433" s="8">
        <v>0.1</v>
      </c>
      <c r="DZ1433" s="8">
        <v>0.1</v>
      </c>
      <c r="EA1433" s="8">
        <v>0.1</v>
      </c>
      <c r="EB1433" s="8">
        <v>0.1</v>
      </c>
      <c r="EC1433" s="8">
        <v>0</v>
      </c>
      <c r="ED1433" s="8">
        <v>0</v>
      </c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  <c r="FK1433" s="8"/>
      <c r="FL1433" s="8"/>
      <c r="FM1433" s="8"/>
      <c r="FN1433" s="8"/>
      <c r="FO1433" s="8"/>
      <c r="FP1433" s="8"/>
      <c r="FQ1433" s="8"/>
      <c r="FR1433" s="8"/>
      <c r="FS1433" s="8"/>
      <c r="FT1433" s="8"/>
      <c r="FU1433" s="8"/>
      <c r="FV1433" s="8"/>
      <c r="FW1433" s="8"/>
      <c r="FX1433" s="8"/>
      <c r="FY1433" s="8"/>
      <c r="FZ1433" s="8"/>
      <c r="GA1433" s="8"/>
      <c r="GB1433" s="8"/>
      <c r="GC1433" s="8"/>
      <c r="GD1433" s="8"/>
      <c r="GE1433" s="8"/>
      <c r="GF1433" s="8"/>
      <c r="GG1433" s="8"/>
      <c r="GH1433" s="8"/>
      <c r="GI1433" s="8"/>
      <c r="GJ1433" s="8"/>
      <c r="GK1433" s="8"/>
      <c r="GL1433" s="8"/>
      <c r="GM1433" s="8"/>
      <c r="GN1433" s="8"/>
      <c r="GO1433" s="8"/>
      <c r="GP1433" s="8"/>
      <c r="GQ1433" s="8"/>
      <c r="GR1433" s="8"/>
      <c r="GS1433" s="8"/>
      <c r="GT1433" s="8"/>
      <c r="GU1433" s="8"/>
      <c r="GV1433" s="8"/>
      <c r="GW1433" s="8"/>
      <c r="GX1433" s="8"/>
    </row>
    <row r="1434" spans="1:206" x14ac:dyDescent="0.3">
      <c r="A1434" s="32"/>
      <c r="B1434" s="23" t="s">
        <v>244</v>
      </c>
      <c r="C1434" s="33"/>
      <c r="D1434" s="33"/>
      <c r="E1434" s="23" t="s">
        <v>162</v>
      </c>
      <c r="F1434" s="23"/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8">
        <v>0</v>
      </c>
      <c r="BS1434" s="8">
        <v>0</v>
      </c>
      <c r="BT1434" s="8">
        <v>0</v>
      </c>
      <c r="BU1434" s="8">
        <v>0</v>
      </c>
      <c r="BV1434" s="8">
        <v>0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8">
        <v>3.0788488872385049E-5</v>
      </c>
      <c r="CC1434" s="8">
        <v>3.0326874288826331E-5</v>
      </c>
      <c r="CD1434" s="8">
        <v>5.9147230777953103E-3</v>
      </c>
      <c r="CE1434" s="8">
        <v>9.100856051168899E-4</v>
      </c>
      <c r="CF1434" s="8">
        <v>1.140068466533892E-3</v>
      </c>
      <c r="CG1434" s="8">
        <v>7.8494529550655076E-4</v>
      </c>
      <c r="CH1434" s="8">
        <v>1.8968104393722959E-4</v>
      </c>
      <c r="CI1434" s="8">
        <v>2.273063685865215E-4</v>
      </c>
      <c r="CJ1434" s="8">
        <v>8.4761777764521574E-4</v>
      </c>
      <c r="CK1434" s="8">
        <v>1.600559317468798E-4</v>
      </c>
      <c r="CL1434" s="8">
        <v>3.2709668991728423E-5</v>
      </c>
      <c r="CM1434" s="8">
        <v>0.5</v>
      </c>
      <c r="CN1434" s="8">
        <v>0.1</v>
      </c>
      <c r="CO1434" s="8">
        <v>0.1</v>
      </c>
      <c r="CP1434" s="8">
        <v>0.1</v>
      </c>
      <c r="CQ1434" s="8">
        <v>0.1</v>
      </c>
      <c r="CR1434" s="8">
        <v>0.1</v>
      </c>
      <c r="CS1434" s="8">
        <v>0.89999999999999991</v>
      </c>
      <c r="CT1434" s="8">
        <v>0.1</v>
      </c>
      <c r="CU1434" s="8">
        <v>0.1</v>
      </c>
      <c r="CV1434" s="8">
        <v>0.1</v>
      </c>
      <c r="CW1434" s="8">
        <v>0.1</v>
      </c>
      <c r="CX1434" s="8">
        <v>0.1</v>
      </c>
      <c r="CY1434" s="8">
        <v>0.1</v>
      </c>
      <c r="CZ1434" s="8">
        <v>0.1</v>
      </c>
      <c r="DA1434" s="8">
        <v>7.1536932098216323E-3</v>
      </c>
      <c r="DB1434" s="8">
        <v>9.2846306790178371E-2</v>
      </c>
      <c r="DC1434" s="8">
        <v>0.1</v>
      </c>
      <c r="DD1434" s="8">
        <v>0.1</v>
      </c>
      <c r="DE1434" s="8">
        <v>0.1</v>
      </c>
      <c r="DF1434" s="8">
        <v>0.1</v>
      </c>
      <c r="DG1434" s="8">
        <v>0.1</v>
      </c>
      <c r="DH1434" s="8">
        <v>0.1</v>
      </c>
      <c r="DI1434" s="8">
        <v>8.74948541051557E-2</v>
      </c>
      <c r="DJ1434" s="8">
        <v>9.3980299011817946E-3</v>
      </c>
      <c r="DK1434" s="8">
        <v>2.2547617191051371E-3</v>
      </c>
      <c r="DL1434" s="8">
        <v>8.5235427455736799E-4</v>
      </c>
      <c r="DM1434" s="8">
        <v>0.1</v>
      </c>
      <c r="DN1434" s="8">
        <v>0.1</v>
      </c>
      <c r="DO1434" s="8">
        <v>0.1</v>
      </c>
      <c r="DP1434" s="8">
        <v>0.1</v>
      </c>
      <c r="DQ1434" s="8">
        <v>0.1</v>
      </c>
      <c r="DR1434" s="8">
        <v>0.1</v>
      </c>
      <c r="DS1434" s="8">
        <v>0.1</v>
      </c>
      <c r="DT1434" s="8">
        <v>0.2</v>
      </c>
      <c r="DU1434" s="8">
        <v>0.1</v>
      </c>
      <c r="DV1434" s="8">
        <v>0.1</v>
      </c>
      <c r="DW1434" s="8">
        <v>2.5176318975490691E-2</v>
      </c>
      <c r="DX1434" s="8">
        <v>7.4823681024509314E-2</v>
      </c>
      <c r="DY1434" s="8">
        <v>0.1</v>
      </c>
      <c r="DZ1434" s="8">
        <v>0.1</v>
      </c>
      <c r="EA1434" s="8">
        <v>0.1</v>
      </c>
      <c r="EB1434" s="8">
        <v>0.1</v>
      </c>
      <c r="EC1434" s="8">
        <v>0</v>
      </c>
      <c r="ED1434" s="8">
        <v>0</v>
      </c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  <c r="FK1434" s="8"/>
      <c r="FL1434" s="8"/>
      <c r="FM1434" s="8"/>
      <c r="FN1434" s="8"/>
      <c r="FO1434" s="8"/>
      <c r="FP1434" s="8"/>
      <c r="FQ1434" s="8"/>
      <c r="FR1434" s="8"/>
      <c r="FS1434" s="8"/>
      <c r="FT1434" s="8"/>
      <c r="FU1434" s="8"/>
      <c r="FV1434" s="8"/>
      <c r="FW1434" s="8"/>
      <c r="FX1434" s="8"/>
      <c r="FY1434" s="8"/>
      <c r="FZ1434" s="8"/>
      <c r="GA1434" s="8"/>
      <c r="GB1434" s="8"/>
      <c r="GC1434" s="8"/>
      <c r="GD1434" s="8"/>
      <c r="GE1434" s="8"/>
      <c r="GF1434" s="8"/>
      <c r="GG1434" s="8"/>
      <c r="GH1434" s="8"/>
      <c r="GI1434" s="8"/>
      <c r="GJ1434" s="8"/>
      <c r="GK1434" s="8"/>
      <c r="GL1434" s="8"/>
      <c r="GM1434" s="8"/>
      <c r="GN1434" s="8"/>
      <c r="GO1434" s="8"/>
      <c r="GP1434" s="8"/>
      <c r="GQ1434" s="8"/>
      <c r="GR1434" s="8"/>
      <c r="GS1434" s="8"/>
      <c r="GT1434" s="8"/>
      <c r="GU1434" s="8"/>
      <c r="GV1434" s="8"/>
      <c r="GW1434" s="8"/>
      <c r="GX1434" s="8"/>
    </row>
    <row r="1435" spans="1:206" x14ac:dyDescent="0.3">
      <c r="A1435" s="32"/>
      <c r="B1435" s="23" t="s">
        <v>245</v>
      </c>
      <c r="C1435" s="33"/>
      <c r="D1435" s="33"/>
      <c r="E1435" s="23" t="s">
        <v>162</v>
      </c>
      <c r="F1435" s="23"/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>
        <v>0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0</v>
      </c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>
        <v>0</v>
      </c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0</v>
      </c>
      <c r="BR1435" s="8">
        <v>0</v>
      </c>
      <c r="BS1435" s="8">
        <v>0</v>
      </c>
      <c r="BT1435" s="8">
        <v>0</v>
      </c>
      <c r="BU1435" s="8">
        <v>0</v>
      </c>
      <c r="BV1435" s="8">
        <v>0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8">
        <v>3.0788488872385049E-5</v>
      </c>
      <c r="CC1435" s="8">
        <v>3.0326874288826331E-5</v>
      </c>
      <c r="CD1435" s="8">
        <v>5.9147230777953103E-3</v>
      </c>
      <c r="CE1435" s="8">
        <v>9.100856051168899E-4</v>
      </c>
      <c r="CF1435" s="8">
        <v>1.140068466533892E-3</v>
      </c>
      <c r="CG1435" s="8">
        <v>7.8494529550655076E-4</v>
      </c>
      <c r="CH1435" s="8">
        <v>1.8968104393722959E-4</v>
      </c>
      <c r="CI1435" s="8">
        <v>2.273063685865215E-4</v>
      </c>
      <c r="CJ1435" s="8">
        <v>8.4761777764521574E-4</v>
      </c>
      <c r="CK1435" s="8">
        <v>1.600559317468798E-4</v>
      </c>
      <c r="CL1435" s="8">
        <v>3.2709668991728423E-5</v>
      </c>
      <c r="CM1435" s="8">
        <v>0.5</v>
      </c>
      <c r="CN1435" s="8">
        <v>0.1</v>
      </c>
      <c r="CO1435" s="8">
        <v>0.1</v>
      </c>
      <c r="CP1435" s="8">
        <v>0.1</v>
      </c>
      <c r="CQ1435" s="8">
        <v>0.1</v>
      </c>
      <c r="CR1435" s="8">
        <v>0.1</v>
      </c>
      <c r="CS1435" s="8">
        <v>0.89999999999999991</v>
      </c>
      <c r="CT1435" s="8">
        <v>0.1</v>
      </c>
      <c r="CU1435" s="8">
        <v>0.1</v>
      </c>
      <c r="CV1435" s="8">
        <v>0.1</v>
      </c>
      <c r="CW1435" s="8">
        <v>0.1</v>
      </c>
      <c r="CX1435" s="8">
        <v>0.1</v>
      </c>
      <c r="CY1435" s="8">
        <v>0.1</v>
      </c>
      <c r="CZ1435" s="8">
        <v>0.1</v>
      </c>
      <c r="DA1435" s="8">
        <v>7.1536932098216323E-3</v>
      </c>
      <c r="DB1435" s="8">
        <v>9.2846306790178371E-2</v>
      </c>
      <c r="DC1435" s="8">
        <v>0.1</v>
      </c>
      <c r="DD1435" s="8">
        <v>0.1</v>
      </c>
      <c r="DE1435" s="8">
        <v>0.1</v>
      </c>
      <c r="DF1435" s="8">
        <v>0.1</v>
      </c>
      <c r="DG1435" s="8">
        <v>0.1</v>
      </c>
      <c r="DH1435" s="8">
        <v>0.1</v>
      </c>
      <c r="DI1435" s="8">
        <v>8.74948541051557E-2</v>
      </c>
      <c r="DJ1435" s="8">
        <v>9.3980299011817946E-3</v>
      </c>
      <c r="DK1435" s="8">
        <v>2.2547617191051371E-3</v>
      </c>
      <c r="DL1435" s="8">
        <v>8.5235427455736799E-4</v>
      </c>
      <c r="DM1435" s="8">
        <v>0.1</v>
      </c>
      <c r="DN1435" s="8">
        <v>0.1</v>
      </c>
      <c r="DO1435" s="8">
        <v>0.1</v>
      </c>
      <c r="DP1435" s="8">
        <v>0.1</v>
      </c>
      <c r="DQ1435" s="8">
        <v>0.1</v>
      </c>
      <c r="DR1435" s="8">
        <v>0.1</v>
      </c>
      <c r="DS1435" s="8">
        <v>0.1</v>
      </c>
      <c r="DT1435" s="8">
        <v>0.2</v>
      </c>
      <c r="DU1435" s="8">
        <v>0.1</v>
      </c>
      <c r="DV1435" s="8">
        <v>0.1</v>
      </c>
      <c r="DW1435" s="8">
        <v>2.5176318975490691E-2</v>
      </c>
      <c r="DX1435" s="8">
        <v>7.4823681024509314E-2</v>
      </c>
      <c r="DY1435" s="8">
        <v>0.1</v>
      </c>
      <c r="DZ1435" s="8">
        <v>0.1</v>
      </c>
      <c r="EA1435" s="8">
        <v>0.1</v>
      </c>
      <c r="EB1435" s="8">
        <v>0.1</v>
      </c>
      <c r="EC1435" s="8">
        <v>0</v>
      </c>
      <c r="ED1435" s="8">
        <v>0</v>
      </c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  <c r="FK1435" s="8"/>
      <c r="FL1435" s="8"/>
      <c r="FM1435" s="8"/>
      <c r="FN1435" s="8"/>
      <c r="FO1435" s="8"/>
      <c r="FP1435" s="8"/>
      <c r="FQ1435" s="8"/>
      <c r="FR1435" s="8"/>
      <c r="FS1435" s="8"/>
      <c r="FT1435" s="8"/>
      <c r="FU1435" s="8"/>
      <c r="FV1435" s="8"/>
      <c r="FW1435" s="8"/>
      <c r="FX1435" s="8"/>
      <c r="FY1435" s="8"/>
      <c r="FZ1435" s="8"/>
      <c r="GA1435" s="8"/>
      <c r="GB1435" s="8"/>
      <c r="GC1435" s="8"/>
      <c r="GD1435" s="8"/>
      <c r="GE1435" s="8"/>
      <c r="GF1435" s="8"/>
      <c r="GG1435" s="8"/>
      <c r="GH1435" s="8"/>
      <c r="GI1435" s="8"/>
      <c r="GJ1435" s="8"/>
      <c r="GK1435" s="8"/>
      <c r="GL1435" s="8"/>
      <c r="GM1435" s="8"/>
      <c r="GN1435" s="8"/>
      <c r="GO1435" s="8"/>
      <c r="GP1435" s="8"/>
      <c r="GQ1435" s="8"/>
      <c r="GR1435" s="8"/>
      <c r="GS1435" s="8"/>
      <c r="GT1435" s="8"/>
      <c r="GU1435" s="8"/>
      <c r="GV1435" s="8"/>
      <c r="GW1435" s="8"/>
      <c r="GX1435" s="8"/>
    </row>
    <row r="1436" spans="1:206" x14ac:dyDescent="0.3">
      <c r="A1436" s="32"/>
      <c r="B1436" s="23" t="s">
        <v>246</v>
      </c>
      <c r="C1436" s="33"/>
      <c r="D1436" s="33"/>
      <c r="E1436" s="23" t="s">
        <v>162</v>
      </c>
      <c r="F1436" s="23"/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0</v>
      </c>
      <c r="BT1436" s="8">
        <v>0</v>
      </c>
      <c r="BU1436" s="8">
        <v>0</v>
      </c>
      <c r="BV1436" s="8">
        <v>0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8">
        <v>3.0788488872385049E-5</v>
      </c>
      <c r="CC1436" s="8">
        <v>3.0326874288826331E-5</v>
      </c>
      <c r="CD1436" s="8">
        <v>5.9147230777953103E-3</v>
      </c>
      <c r="CE1436" s="8">
        <v>9.100856051168899E-4</v>
      </c>
      <c r="CF1436" s="8">
        <v>1.140068466533892E-3</v>
      </c>
      <c r="CG1436" s="8">
        <v>7.8494529550655076E-4</v>
      </c>
      <c r="CH1436" s="8">
        <v>1.8968104393722959E-4</v>
      </c>
      <c r="CI1436" s="8">
        <v>2.273063685865215E-4</v>
      </c>
      <c r="CJ1436" s="8">
        <v>8.4761777764521574E-4</v>
      </c>
      <c r="CK1436" s="8">
        <v>1.600559317468798E-4</v>
      </c>
      <c r="CL1436" s="8">
        <v>3.2709668991728423E-5</v>
      </c>
      <c r="CM1436" s="8">
        <v>0.5</v>
      </c>
      <c r="CN1436" s="8">
        <v>0.1</v>
      </c>
      <c r="CO1436" s="8">
        <v>0.1</v>
      </c>
      <c r="CP1436" s="8">
        <v>0.1</v>
      </c>
      <c r="CQ1436" s="8">
        <v>0.1</v>
      </c>
      <c r="CR1436" s="8">
        <v>0.1</v>
      </c>
      <c r="CS1436" s="8">
        <v>0.89999999999999991</v>
      </c>
      <c r="CT1436" s="8">
        <v>0.1</v>
      </c>
      <c r="CU1436" s="8">
        <v>0.1</v>
      </c>
      <c r="CV1436" s="8">
        <v>0.1</v>
      </c>
      <c r="CW1436" s="8">
        <v>0.1</v>
      </c>
      <c r="CX1436" s="8">
        <v>0.1</v>
      </c>
      <c r="CY1436" s="8">
        <v>0.1</v>
      </c>
      <c r="CZ1436" s="8">
        <v>0.1</v>
      </c>
      <c r="DA1436" s="8">
        <v>7.1536932098216323E-3</v>
      </c>
      <c r="DB1436" s="8">
        <v>9.2846306790178371E-2</v>
      </c>
      <c r="DC1436" s="8">
        <v>0.1</v>
      </c>
      <c r="DD1436" s="8">
        <v>0.1</v>
      </c>
      <c r="DE1436" s="8">
        <v>0.1</v>
      </c>
      <c r="DF1436" s="8">
        <v>0.1</v>
      </c>
      <c r="DG1436" s="8">
        <v>0.1</v>
      </c>
      <c r="DH1436" s="8">
        <v>0.1</v>
      </c>
      <c r="DI1436" s="8">
        <v>8.74948541051557E-2</v>
      </c>
      <c r="DJ1436" s="8">
        <v>9.3980299011817946E-3</v>
      </c>
      <c r="DK1436" s="8">
        <v>2.2547617191051371E-3</v>
      </c>
      <c r="DL1436" s="8">
        <v>8.5235427455736799E-4</v>
      </c>
      <c r="DM1436" s="8">
        <v>0.1</v>
      </c>
      <c r="DN1436" s="8">
        <v>0.1</v>
      </c>
      <c r="DO1436" s="8">
        <v>0.1</v>
      </c>
      <c r="DP1436" s="8">
        <v>0.1</v>
      </c>
      <c r="DQ1436" s="8">
        <v>0.1</v>
      </c>
      <c r="DR1436" s="8">
        <v>0.1</v>
      </c>
      <c r="DS1436" s="8">
        <v>0.1</v>
      </c>
      <c r="DT1436" s="8">
        <v>0.2</v>
      </c>
      <c r="DU1436" s="8">
        <v>0.1</v>
      </c>
      <c r="DV1436" s="8">
        <v>0.1</v>
      </c>
      <c r="DW1436" s="8">
        <v>2.5176318975490691E-2</v>
      </c>
      <c r="DX1436" s="8">
        <v>7.4823681024509314E-2</v>
      </c>
      <c r="DY1436" s="8">
        <v>0.1</v>
      </c>
      <c r="DZ1436" s="8">
        <v>0.1</v>
      </c>
      <c r="EA1436" s="8">
        <v>0.1</v>
      </c>
      <c r="EB1436" s="8">
        <v>0.1</v>
      </c>
      <c r="EC1436" s="8">
        <v>0</v>
      </c>
      <c r="ED1436" s="8">
        <v>0</v>
      </c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  <c r="FK1436" s="8"/>
      <c r="FL1436" s="8"/>
      <c r="FM1436" s="8"/>
      <c r="FN1436" s="8"/>
      <c r="FO1436" s="8"/>
      <c r="FP1436" s="8"/>
      <c r="FQ1436" s="8"/>
      <c r="FR1436" s="8"/>
      <c r="FS1436" s="8"/>
      <c r="FT1436" s="8"/>
      <c r="FU1436" s="8"/>
      <c r="FV1436" s="8"/>
      <c r="FW1436" s="8"/>
      <c r="FX1436" s="8"/>
      <c r="FY1436" s="8"/>
      <c r="FZ1436" s="8"/>
      <c r="GA1436" s="8"/>
      <c r="GB1436" s="8"/>
      <c r="GC1436" s="8"/>
      <c r="GD1436" s="8"/>
      <c r="GE1436" s="8"/>
      <c r="GF1436" s="8"/>
      <c r="GG1436" s="8"/>
      <c r="GH1436" s="8"/>
      <c r="GI1436" s="8"/>
      <c r="GJ1436" s="8"/>
      <c r="GK1436" s="8"/>
      <c r="GL1436" s="8"/>
      <c r="GM1436" s="8"/>
      <c r="GN1436" s="8"/>
      <c r="GO1436" s="8"/>
      <c r="GP1436" s="8"/>
      <c r="GQ1436" s="8"/>
      <c r="GR1436" s="8"/>
      <c r="GS1436" s="8"/>
      <c r="GT1436" s="8"/>
      <c r="GU1436" s="8"/>
      <c r="GV1436" s="8"/>
      <c r="GW1436" s="8"/>
      <c r="GX1436" s="8"/>
    </row>
    <row r="1437" spans="1:206" x14ac:dyDescent="0.3">
      <c r="A1437" s="32"/>
      <c r="B1437" s="23" t="s">
        <v>247</v>
      </c>
      <c r="C1437" s="33"/>
      <c r="D1437" s="33"/>
      <c r="E1437" s="23" t="s">
        <v>162</v>
      </c>
      <c r="F1437" s="23"/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>
        <v>0</v>
      </c>
      <c r="BI1437" s="8">
        <v>0</v>
      </c>
      <c r="BJ1437" s="8">
        <v>0</v>
      </c>
      <c r="BK1437" s="8">
        <v>0</v>
      </c>
      <c r="BL1437" s="8">
        <v>0</v>
      </c>
      <c r="BM1437" s="8">
        <v>0</v>
      </c>
      <c r="BN1437" s="8">
        <v>0</v>
      </c>
      <c r="BO1437" s="8">
        <v>0</v>
      </c>
      <c r="BP1437" s="8">
        <v>0</v>
      </c>
      <c r="BQ1437" s="8">
        <v>0</v>
      </c>
      <c r="BR1437" s="8">
        <v>0</v>
      </c>
      <c r="BS1437" s="8">
        <v>0</v>
      </c>
      <c r="BT1437" s="8">
        <v>0</v>
      </c>
      <c r="BU1437" s="8">
        <v>0</v>
      </c>
      <c r="BV1437" s="8">
        <v>0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8">
        <v>3.0788488872385049E-5</v>
      </c>
      <c r="CC1437" s="8">
        <v>3.0326874288826331E-5</v>
      </c>
      <c r="CD1437" s="8">
        <v>5.9147230777953103E-3</v>
      </c>
      <c r="CE1437" s="8">
        <v>9.100856051168899E-4</v>
      </c>
      <c r="CF1437" s="8">
        <v>1.140068466533892E-3</v>
      </c>
      <c r="CG1437" s="8">
        <v>7.8494529550655076E-4</v>
      </c>
      <c r="CH1437" s="8">
        <v>1.8968104393722959E-4</v>
      </c>
      <c r="CI1437" s="8">
        <v>2.273063685865215E-4</v>
      </c>
      <c r="CJ1437" s="8">
        <v>8.4761777764521574E-4</v>
      </c>
      <c r="CK1437" s="8">
        <v>1.600559317468798E-4</v>
      </c>
      <c r="CL1437" s="8">
        <v>3.2709668991728423E-5</v>
      </c>
      <c r="CM1437" s="8">
        <v>0.5</v>
      </c>
      <c r="CN1437" s="8">
        <v>0.1</v>
      </c>
      <c r="CO1437" s="8">
        <v>0.1</v>
      </c>
      <c r="CP1437" s="8">
        <v>0.1</v>
      </c>
      <c r="CQ1437" s="8">
        <v>0.1</v>
      </c>
      <c r="CR1437" s="8">
        <v>0.1</v>
      </c>
      <c r="CS1437" s="8">
        <v>0.89999999999999991</v>
      </c>
      <c r="CT1437" s="8">
        <v>0.1</v>
      </c>
      <c r="CU1437" s="8">
        <v>0.1</v>
      </c>
      <c r="CV1437" s="8">
        <v>0.1</v>
      </c>
      <c r="CW1437" s="8">
        <v>0.1</v>
      </c>
      <c r="CX1437" s="8">
        <v>0.1</v>
      </c>
      <c r="CY1437" s="8">
        <v>0.1</v>
      </c>
      <c r="CZ1437" s="8">
        <v>0.1</v>
      </c>
      <c r="DA1437" s="8">
        <v>7.1536932098216323E-3</v>
      </c>
      <c r="DB1437" s="8">
        <v>9.2846306790178371E-2</v>
      </c>
      <c r="DC1437" s="8">
        <v>0.1</v>
      </c>
      <c r="DD1437" s="8">
        <v>0.1</v>
      </c>
      <c r="DE1437" s="8">
        <v>0.1</v>
      </c>
      <c r="DF1437" s="8">
        <v>0.1</v>
      </c>
      <c r="DG1437" s="8">
        <v>0.1</v>
      </c>
      <c r="DH1437" s="8">
        <v>0.1</v>
      </c>
      <c r="DI1437" s="8">
        <v>8.74948541051557E-2</v>
      </c>
      <c r="DJ1437" s="8">
        <v>9.3980299011817946E-3</v>
      </c>
      <c r="DK1437" s="8">
        <v>2.2547617191051371E-3</v>
      </c>
      <c r="DL1437" s="8">
        <v>8.5235427455736799E-4</v>
      </c>
      <c r="DM1437" s="8">
        <v>0.1</v>
      </c>
      <c r="DN1437" s="8">
        <v>0.1</v>
      </c>
      <c r="DO1437" s="8">
        <v>0.1</v>
      </c>
      <c r="DP1437" s="8">
        <v>0.1</v>
      </c>
      <c r="DQ1437" s="8">
        <v>0.1</v>
      </c>
      <c r="DR1437" s="8">
        <v>0.1</v>
      </c>
      <c r="DS1437" s="8">
        <v>0.1</v>
      </c>
      <c r="DT1437" s="8">
        <v>0.2</v>
      </c>
      <c r="DU1437" s="8">
        <v>0.1</v>
      </c>
      <c r="DV1437" s="8">
        <v>0.1</v>
      </c>
      <c r="DW1437" s="8">
        <v>2.5176318975490691E-2</v>
      </c>
      <c r="DX1437" s="8">
        <v>7.4823681024509314E-2</v>
      </c>
      <c r="DY1437" s="8">
        <v>0.1</v>
      </c>
      <c r="DZ1437" s="8">
        <v>0.1</v>
      </c>
      <c r="EA1437" s="8">
        <v>0.1</v>
      </c>
      <c r="EB1437" s="8">
        <v>0.1</v>
      </c>
      <c r="EC1437" s="8">
        <v>0</v>
      </c>
      <c r="ED1437" s="8">
        <v>0</v>
      </c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  <c r="FK1437" s="8"/>
      <c r="FL1437" s="8"/>
      <c r="FM1437" s="8"/>
      <c r="FN1437" s="8"/>
      <c r="FO1437" s="8"/>
      <c r="FP1437" s="8"/>
      <c r="FQ1437" s="8"/>
      <c r="FR1437" s="8"/>
      <c r="FS1437" s="8"/>
      <c r="FT1437" s="8"/>
      <c r="FU1437" s="8"/>
      <c r="FV1437" s="8"/>
      <c r="FW1437" s="8"/>
      <c r="FX1437" s="8"/>
      <c r="FY1437" s="8"/>
      <c r="FZ1437" s="8"/>
      <c r="GA1437" s="8"/>
      <c r="GB1437" s="8"/>
      <c r="GC1437" s="8"/>
      <c r="GD1437" s="8"/>
      <c r="GE1437" s="8"/>
      <c r="GF1437" s="8"/>
      <c r="GG1437" s="8"/>
      <c r="GH1437" s="8"/>
      <c r="GI1437" s="8"/>
      <c r="GJ1437" s="8"/>
      <c r="GK1437" s="8"/>
      <c r="GL1437" s="8"/>
      <c r="GM1437" s="8"/>
      <c r="GN1437" s="8"/>
      <c r="GO1437" s="8"/>
      <c r="GP1437" s="8"/>
      <c r="GQ1437" s="8"/>
      <c r="GR1437" s="8"/>
      <c r="GS1437" s="8"/>
      <c r="GT1437" s="8"/>
      <c r="GU1437" s="8"/>
      <c r="GV1437" s="8"/>
      <c r="GW1437" s="8"/>
      <c r="GX1437" s="8"/>
    </row>
    <row r="1438" spans="1:206" x14ac:dyDescent="0.3">
      <c r="A1438" s="32"/>
      <c r="B1438" s="23" t="s">
        <v>248</v>
      </c>
      <c r="C1438" s="33"/>
      <c r="D1438" s="33"/>
      <c r="E1438" s="23" t="s">
        <v>162</v>
      </c>
      <c r="F1438" s="23"/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>
        <v>0</v>
      </c>
      <c r="BU1438" s="8">
        <v>0</v>
      </c>
      <c r="BV1438" s="8">
        <v>0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8">
        <v>3.0788488872385049E-5</v>
      </c>
      <c r="CC1438" s="8">
        <v>3.0326874288826331E-5</v>
      </c>
      <c r="CD1438" s="8">
        <v>5.9147230777953103E-3</v>
      </c>
      <c r="CE1438" s="8">
        <v>9.100856051168899E-4</v>
      </c>
      <c r="CF1438" s="8">
        <v>1.140068466533892E-3</v>
      </c>
      <c r="CG1438" s="8">
        <v>7.8494529550655076E-4</v>
      </c>
      <c r="CH1438" s="8">
        <v>1.8968104393722959E-4</v>
      </c>
      <c r="CI1438" s="8">
        <v>2.273063685865215E-4</v>
      </c>
      <c r="CJ1438" s="8">
        <v>8.4761777764521574E-4</v>
      </c>
      <c r="CK1438" s="8">
        <v>1.600559317468798E-4</v>
      </c>
      <c r="CL1438" s="8">
        <v>3.2709668991728423E-5</v>
      </c>
      <c r="CM1438" s="8">
        <v>0.5</v>
      </c>
      <c r="CN1438" s="8">
        <v>0.1</v>
      </c>
      <c r="CO1438" s="8">
        <v>0.1</v>
      </c>
      <c r="CP1438" s="8">
        <v>0.1</v>
      </c>
      <c r="CQ1438" s="8">
        <v>0.1</v>
      </c>
      <c r="CR1438" s="8">
        <v>0.1</v>
      </c>
      <c r="CS1438" s="8">
        <v>0.89999999999999991</v>
      </c>
      <c r="CT1438" s="8">
        <v>0.1</v>
      </c>
      <c r="CU1438" s="8">
        <v>0.1</v>
      </c>
      <c r="CV1438" s="8">
        <v>0.1</v>
      </c>
      <c r="CW1438" s="8">
        <v>0.1</v>
      </c>
      <c r="CX1438" s="8">
        <v>0.1</v>
      </c>
      <c r="CY1438" s="8">
        <v>0.1</v>
      </c>
      <c r="CZ1438" s="8">
        <v>0.1</v>
      </c>
      <c r="DA1438" s="8">
        <v>7.1536932098216323E-3</v>
      </c>
      <c r="DB1438" s="8">
        <v>9.2846306790178371E-2</v>
      </c>
      <c r="DC1438" s="8">
        <v>0.1</v>
      </c>
      <c r="DD1438" s="8">
        <v>0.1</v>
      </c>
      <c r="DE1438" s="8">
        <v>0.1</v>
      </c>
      <c r="DF1438" s="8">
        <v>0.1</v>
      </c>
      <c r="DG1438" s="8">
        <v>0.1</v>
      </c>
      <c r="DH1438" s="8">
        <v>0.1</v>
      </c>
      <c r="DI1438" s="8">
        <v>8.74948541051557E-2</v>
      </c>
      <c r="DJ1438" s="8">
        <v>9.3980299011817946E-3</v>
      </c>
      <c r="DK1438" s="8">
        <v>2.2547617191051371E-3</v>
      </c>
      <c r="DL1438" s="8">
        <v>8.5235427455736799E-4</v>
      </c>
      <c r="DM1438" s="8">
        <v>0.1</v>
      </c>
      <c r="DN1438" s="8">
        <v>0.1</v>
      </c>
      <c r="DO1438" s="8">
        <v>0.1</v>
      </c>
      <c r="DP1438" s="8">
        <v>0.1</v>
      </c>
      <c r="DQ1438" s="8">
        <v>0.1</v>
      </c>
      <c r="DR1438" s="8">
        <v>0.1</v>
      </c>
      <c r="DS1438" s="8">
        <v>0.1</v>
      </c>
      <c r="DT1438" s="8">
        <v>0.2</v>
      </c>
      <c r="DU1438" s="8">
        <v>0.1</v>
      </c>
      <c r="DV1438" s="8">
        <v>0.1</v>
      </c>
      <c r="DW1438" s="8">
        <v>2.5176318975490691E-2</v>
      </c>
      <c r="DX1438" s="8">
        <v>7.4823681024509314E-2</v>
      </c>
      <c r="DY1438" s="8">
        <v>0.1</v>
      </c>
      <c r="DZ1438" s="8">
        <v>0.1</v>
      </c>
      <c r="EA1438" s="8">
        <v>0.1</v>
      </c>
      <c r="EB1438" s="8">
        <v>0.1</v>
      </c>
      <c r="EC1438" s="8">
        <v>0</v>
      </c>
      <c r="ED1438" s="8">
        <v>0</v>
      </c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  <c r="FK1438" s="8"/>
      <c r="FL1438" s="8"/>
      <c r="FM1438" s="8"/>
      <c r="FN1438" s="8"/>
      <c r="FO1438" s="8"/>
      <c r="FP1438" s="8"/>
      <c r="FQ1438" s="8"/>
      <c r="FR1438" s="8"/>
      <c r="FS1438" s="8"/>
      <c r="FT1438" s="8"/>
      <c r="FU1438" s="8"/>
      <c r="FV1438" s="8"/>
      <c r="FW1438" s="8"/>
      <c r="FX1438" s="8"/>
      <c r="FY1438" s="8"/>
      <c r="FZ1438" s="8"/>
      <c r="GA1438" s="8"/>
      <c r="GB1438" s="8"/>
      <c r="GC1438" s="8"/>
      <c r="GD1438" s="8"/>
      <c r="GE1438" s="8"/>
      <c r="GF1438" s="8"/>
      <c r="GG1438" s="8"/>
      <c r="GH1438" s="8"/>
      <c r="GI1438" s="8"/>
      <c r="GJ1438" s="8"/>
      <c r="GK1438" s="8"/>
      <c r="GL1438" s="8"/>
      <c r="GM1438" s="8"/>
      <c r="GN1438" s="8"/>
      <c r="GO1438" s="8"/>
      <c r="GP1438" s="8"/>
      <c r="GQ1438" s="8"/>
      <c r="GR1438" s="8"/>
      <c r="GS1438" s="8"/>
      <c r="GT1438" s="8"/>
      <c r="GU1438" s="8"/>
      <c r="GV1438" s="8"/>
      <c r="GW1438" s="8"/>
      <c r="GX1438" s="8"/>
    </row>
    <row r="1439" spans="1:206" x14ac:dyDescent="0.3">
      <c r="A1439" s="32"/>
      <c r="B1439" s="23" t="s">
        <v>249</v>
      </c>
      <c r="C1439" s="33"/>
      <c r="D1439" s="33"/>
      <c r="E1439" s="23" t="s">
        <v>162</v>
      </c>
      <c r="F1439" s="23"/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>
        <v>0</v>
      </c>
      <c r="BI1439" s="8">
        <v>0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>
        <v>0</v>
      </c>
      <c r="BU1439" s="8">
        <v>0</v>
      </c>
      <c r="BV1439" s="8">
        <v>0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8">
        <v>3.0788488872385049E-5</v>
      </c>
      <c r="CC1439" s="8">
        <v>3.0326874288826331E-5</v>
      </c>
      <c r="CD1439" s="8">
        <v>5.9147230777953103E-3</v>
      </c>
      <c r="CE1439" s="8">
        <v>9.100856051168899E-4</v>
      </c>
      <c r="CF1439" s="8">
        <v>1.140068466533892E-3</v>
      </c>
      <c r="CG1439" s="8">
        <v>7.8494529550655076E-4</v>
      </c>
      <c r="CH1439" s="8">
        <v>1.8968104393722959E-4</v>
      </c>
      <c r="CI1439" s="8">
        <v>2.273063685865215E-4</v>
      </c>
      <c r="CJ1439" s="8">
        <v>8.4761777764521574E-4</v>
      </c>
      <c r="CK1439" s="8">
        <v>1.600559317468798E-4</v>
      </c>
      <c r="CL1439" s="8">
        <v>3.2709668991728423E-5</v>
      </c>
      <c r="CM1439" s="8">
        <v>0.5</v>
      </c>
      <c r="CN1439" s="8">
        <v>0.1</v>
      </c>
      <c r="CO1439" s="8">
        <v>0.1</v>
      </c>
      <c r="CP1439" s="8">
        <v>0.1</v>
      </c>
      <c r="CQ1439" s="8">
        <v>0.1</v>
      </c>
      <c r="CR1439" s="8">
        <v>0.1</v>
      </c>
      <c r="CS1439" s="8">
        <v>0.89999999999999991</v>
      </c>
      <c r="CT1439" s="8">
        <v>0.1</v>
      </c>
      <c r="CU1439" s="8">
        <v>0.1</v>
      </c>
      <c r="CV1439" s="8">
        <v>0.1</v>
      </c>
      <c r="CW1439" s="8">
        <v>0.1</v>
      </c>
      <c r="CX1439" s="8">
        <v>0.1</v>
      </c>
      <c r="CY1439" s="8">
        <v>0.1</v>
      </c>
      <c r="CZ1439" s="8">
        <v>0.1</v>
      </c>
      <c r="DA1439" s="8">
        <v>7.1536932098216323E-3</v>
      </c>
      <c r="DB1439" s="8">
        <v>9.2846306790178371E-2</v>
      </c>
      <c r="DC1439" s="8">
        <v>0.1</v>
      </c>
      <c r="DD1439" s="8">
        <v>0.1</v>
      </c>
      <c r="DE1439" s="8">
        <v>0.1</v>
      </c>
      <c r="DF1439" s="8">
        <v>0.1</v>
      </c>
      <c r="DG1439" s="8">
        <v>0.1</v>
      </c>
      <c r="DH1439" s="8">
        <v>0.1</v>
      </c>
      <c r="DI1439" s="8">
        <v>8.74948541051557E-2</v>
      </c>
      <c r="DJ1439" s="8">
        <v>9.3980299011817946E-3</v>
      </c>
      <c r="DK1439" s="8">
        <v>2.2547617191051371E-3</v>
      </c>
      <c r="DL1439" s="8">
        <v>8.5235427455736799E-4</v>
      </c>
      <c r="DM1439" s="8">
        <v>0.1</v>
      </c>
      <c r="DN1439" s="8">
        <v>0.1</v>
      </c>
      <c r="DO1439" s="8">
        <v>0.1</v>
      </c>
      <c r="DP1439" s="8">
        <v>0.1</v>
      </c>
      <c r="DQ1439" s="8">
        <v>0.1</v>
      </c>
      <c r="DR1439" s="8">
        <v>0.1</v>
      </c>
      <c r="DS1439" s="8">
        <v>0.1</v>
      </c>
      <c r="DT1439" s="8">
        <v>0.2</v>
      </c>
      <c r="DU1439" s="8">
        <v>0.1</v>
      </c>
      <c r="DV1439" s="8">
        <v>0.1</v>
      </c>
      <c r="DW1439" s="8">
        <v>2.5176318975490691E-2</v>
      </c>
      <c r="DX1439" s="8">
        <v>7.4823681024509314E-2</v>
      </c>
      <c r="DY1439" s="8">
        <v>0.1</v>
      </c>
      <c r="DZ1439" s="8">
        <v>0.1</v>
      </c>
      <c r="EA1439" s="8">
        <v>0.1</v>
      </c>
      <c r="EB1439" s="8">
        <v>0.1</v>
      </c>
      <c r="EC1439" s="8">
        <v>0</v>
      </c>
      <c r="ED1439" s="8">
        <v>0</v>
      </c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/>
      <c r="FW1439" s="8"/>
      <c r="FX1439" s="8"/>
      <c r="FY1439" s="8"/>
      <c r="FZ1439" s="8"/>
      <c r="GA1439" s="8"/>
      <c r="GB1439" s="8"/>
      <c r="GC1439" s="8"/>
      <c r="GD1439" s="8"/>
      <c r="GE1439" s="8"/>
      <c r="GF1439" s="8"/>
      <c r="GG1439" s="8"/>
      <c r="GH1439" s="8"/>
      <c r="GI1439" s="8"/>
      <c r="GJ1439" s="8"/>
      <c r="GK1439" s="8"/>
      <c r="GL1439" s="8"/>
      <c r="GM1439" s="8"/>
      <c r="GN1439" s="8"/>
      <c r="GO1439" s="8"/>
      <c r="GP1439" s="8"/>
      <c r="GQ1439" s="8"/>
      <c r="GR1439" s="8"/>
      <c r="GS1439" s="8"/>
      <c r="GT1439" s="8"/>
      <c r="GU1439" s="8"/>
      <c r="GV1439" s="8"/>
      <c r="GW1439" s="8"/>
      <c r="GX1439" s="8"/>
    </row>
    <row r="1440" spans="1:206" x14ac:dyDescent="0.3">
      <c r="A1440" s="32"/>
      <c r="B1440" s="23" t="s">
        <v>250</v>
      </c>
      <c r="C1440" s="33"/>
      <c r="D1440" s="33"/>
      <c r="E1440" s="23" t="s">
        <v>162</v>
      </c>
      <c r="F1440" s="23"/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8">
        <v>0</v>
      </c>
      <c r="BM1440" s="8">
        <v>0</v>
      </c>
      <c r="BN1440" s="8">
        <v>0</v>
      </c>
      <c r="BO1440" s="8">
        <v>0</v>
      </c>
      <c r="BP1440" s="8">
        <v>0</v>
      </c>
      <c r="BQ1440" s="8">
        <v>0</v>
      </c>
      <c r="BR1440" s="8">
        <v>0</v>
      </c>
      <c r="BS1440" s="8">
        <v>0</v>
      </c>
      <c r="BT1440" s="8">
        <v>0</v>
      </c>
      <c r="BU1440" s="8">
        <v>0</v>
      </c>
      <c r="BV1440" s="8">
        <v>0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8">
        <v>3.0788488872385049E-5</v>
      </c>
      <c r="CC1440" s="8">
        <v>3.0326874288826331E-5</v>
      </c>
      <c r="CD1440" s="8">
        <v>5.9147230777953103E-3</v>
      </c>
      <c r="CE1440" s="8">
        <v>9.100856051168899E-4</v>
      </c>
      <c r="CF1440" s="8">
        <v>1.140068466533892E-3</v>
      </c>
      <c r="CG1440" s="8">
        <v>7.8494529550655076E-4</v>
      </c>
      <c r="CH1440" s="8">
        <v>1.8968104393722959E-4</v>
      </c>
      <c r="CI1440" s="8">
        <v>2.273063685865215E-4</v>
      </c>
      <c r="CJ1440" s="8">
        <v>8.4761777764521574E-4</v>
      </c>
      <c r="CK1440" s="8">
        <v>1.600559317468798E-4</v>
      </c>
      <c r="CL1440" s="8">
        <v>3.2709668991728423E-5</v>
      </c>
      <c r="CM1440" s="8">
        <v>0.5</v>
      </c>
      <c r="CN1440" s="8">
        <v>0.1</v>
      </c>
      <c r="CO1440" s="8">
        <v>0.1</v>
      </c>
      <c r="CP1440" s="8">
        <v>0.1</v>
      </c>
      <c r="CQ1440" s="8">
        <v>0.1</v>
      </c>
      <c r="CR1440" s="8">
        <v>0.1</v>
      </c>
      <c r="CS1440" s="8">
        <v>0.89999999999999991</v>
      </c>
      <c r="CT1440" s="8">
        <v>0.1</v>
      </c>
      <c r="CU1440" s="8">
        <v>0.1</v>
      </c>
      <c r="CV1440" s="8">
        <v>0.1</v>
      </c>
      <c r="CW1440" s="8">
        <v>0.1</v>
      </c>
      <c r="CX1440" s="8">
        <v>0.1</v>
      </c>
      <c r="CY1440" s="8">
        <v>0.1</v>
      </c>
      <c r="CZ1440" s="8">
        <v>0.1</v>
      </c>
      <c r="DA1440" s="8">
        <v>7.1536932098216323E-3</v>
      </c>
      <c r="DB1440" s="8">
        <v>9.2846306790178371E-2</v>
      </c>
      <c r="DC1440" s="8">
        <v>0.1</v>
      </c>
      <c r="DD1440" s="8">
        <v>0.1</v>
      </c>
      <c r="DE1440" s="8">
        <v>0.1</v>
      </c>
      <c r="DF1440" s="8">
        <v>0.1</v>
      </c>
      <c r="DG1440" s="8">
        <v>0.1</v>
      </c>
      <c r="DH1440" s="8">
        <v>0.1</v>
      </c>
      <c r="DI1440" s="8">
        <v>8.74948541051557E-2</v>
      </c>
      <c r="DJ1440" s="8">
        <v>9.3980299011817946E-3</v>
      </c>
      <c r="DK1440" s="8">
        <v>2.2547617191051371E-3</v>
      </c>
      <c r="DL1440" s="8">
        <v>8.5235427455736799E-4</v>
      </c>
      <c r="DM1440" s="8">
        <v>0.1</v>
      </c>
      <c r="DN1440" s="8">
        <v>0.1</v>
      </c>
      <c r="DO1440" s="8">
        <v>0.1</v>
      </c>
      <c r="DP1440" s="8">
        <v>0.1</v>
      </c>
      <c r="DQ1440" s="8">
        <v>0.1</v>
      </c>
      <c r="DR1440" s="8">
        <v>0.1</v>
      </c>
      <c r="DS1440" s="8">
        <v>0.1</v>
      </c>
      <c r="DT1440" s="8">
        <v>0.2</v>
      </c>
      <c r="DU1440" s="8">
        <v>0.1</v>
      </c>
      <c r="DV1440" s="8">
        <v>0.1</v>
      </c>
      <c r="DW1440" s="8">
        <v>2.5176318975490691E-2</v>
      </c>
      <c r="DX1440" s="8">
        <v>7.4823681024509314E-2</v>
      </c>
      <c r="DY1440" s="8">
        <v>0.1</v>
      </c>
      <c r="DZ1440" s="8">
        <v>0.1</v>
      </c>
      <c r="EA1440" s="8">
        <v>0.1</v>
      </c>
      <c r="EB1440" s="8">
        <v>0.1</v>
      </c>
      <c r="EC1440" s="8">
        <v>0</v>
      </c>
      <c r="ED1440" s="8">
        <v>0</v>
      </c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  <c r="FK1440" s="8"/>
      <c r="FL1440" s="8"/>
      <c r="FM1440" s="8"/>
      <c r="FN1440" s="8"/>
      <c r="FO1440" s="8"/>
      <c r="FP1440" s="8"/>
      <c r="FQ1440" s="8"/>
      <c r="FR1440" s="8"/>
      <c r="FS1440" s="8"/>
      <c r="FT1440" s="8"/>
      <c r="FU1440" s="8"/>
      <c r="FV1440" s="8"/>
      <c r="FW1440" s="8"/>
      <c r="FX1440" s="8"/>
      <c r="FY1440" s="8"/>
      <c r="FZ1440" s="8"/>
      <c r="GA1440" s="8"/>
      <c r="GB1440" s="8"/>
      <c r="GC1440" s="8"/>
      <c r="GD1440" s="8"/>
      <c r="GE1440" s="8"/>
      <c r="GF1440" s="8"/>
      <c r="GG1440" s="8"/>
      <c r="GH1440" s="8"/>
      <c r="GI1440" s="8"/>
      <c r="GJ1440" s="8"/>
      <c r="GK1440" s="8"/>
      <c r="GL1440" s="8"/>
      <c r="GM1440" s="8"/>
      <c r="GN1440" s="8"/>
      <c r="GO1440" s="8"/>
      <c r="GP1440" s="8"/>
      <c r="GQ1440" s="8"/>
      <c r="GR1440" s="8"/>
      <c r="GS1440" s="8"/>
      <c r="GT1440" s="8"/>
      <c r="GU1440" s="8"/>
      <c r="GV1440" s="8"/>
      <c r="GW1440" s="8"/>
      <c r="GX1440" s="8"/>
    </row>
    <row r="1441" spans="1:206" x14ac:dyDescent="0.3">
      <c r="A1441" s="32"/>
      <c r="B1441" s="23" t="s">
        <v>251</v>
      </c>
      <c r="C1441" s="33"/>
      <c r="D1441" s="33"/>
      <c r="E1441" s="23" t="s">
        <v>162</v>
      </c>
      <c r="F1441" s="23"/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>
        <v>0</v>
      </c>
      <c r="BI1441" s="8">
        <v>0</v>
      </c>
      <c r="BJ1441" s="8">
        <v>0</v>
      </c>
      <c r="BK1441" s="8">
        <v>0</v>
      </c>
      <c r="BL1441" s="8">
        <v>0</v>
      </c>
      <c r="BM1441" s="8">
        <v>0</v>
      </c>
      <c r="BN1441" s="8">
        <v>0</v>
      </c>
      <c r="BO1441" s="8">
        <v>0</v>
      </c>
      <c r="BP1441" s="8">
        <v>0</v>
      </c>
      <c r="BQ1441" s="8">
        <v>0</v>
      </c>
      <c r="BR1441" s="8">
        <v>0</v>
      </c>
      <c r="BS1441" s="8">
        <v>0</v>
      </c>
      <c r="BT1441" s="8">
        <v>0</v>
      </c>
      <c r="BU1441" s="8">
        <v>0</v>
      </c>
      <c r="BV1441" s="8">
        <v>0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8">
        <v>3.0788488872385049E-5</v>
      </c>
      <c r="CC1441" s="8">
        <v>3.0326874288826331E-5</v>
      </c>
      <c r="CD1441" s="8">
        <v>5.9147230777953103E-3</v>
      </c>
      <c r="CE1441" s="8">
        <v>9.100856051168899E-4</v>
      </c>
      <c r="CF1441" s="8">
        <v>1.140068466533892E-3</v>
      </c>
      <c r="CG1441" s="8">
        <v>7.8494529550655076E-4</v>
      </c>
      <c r="CH1441" s="8">
        <v>1.8968104393722959E-4</v>
      </c>
      <c r="CI1441" s="8">
        <v>2.273063685865215E-4</v>
      </c>
      <c r="CJ1441" s="8">
        <v>8.4761777764521574E-4</v>
      </c>
      <c r="CK1441" s="8">
        <v>1.600559317468798E-4</v>
      </c>
      <c r="CL1441" s="8">
        <v>3.2709668991728423E-5</v>
      </c>
      <c r="CM1441" s="8">
        <v>0.5</v>
      </c>
      <c r="CN1441" s="8">
        <v>0.1</v>
      </c>
      <c r="CO1441" s="8">
        <v>0.1</v>
      </c>
      <c r="CP1441" s="8">
        <v>0.1</v>
      </c>
      <c r="CQ1441" s="8">
        <v>0.1</v>
      </c>
      <c r="CR1441" s="8">
        <v>0.1</v>
      </c>
      <c r="CS1441" s="8">
        <v>0.89999999999999991</v>
      </c>
      <c r="CT1441" s="8">
        <v>0.1</v>
      </c>
      <c r="CU1441" s="8">
        <v>0.1</v>
      </c>
      <c r="CV1441" s="8">
        <v>0.1</v>
      </c>
      <c r="CW1441" s="8">
        <v>0.1</v>
      </c>
      <c r="CX1441" s="8">
        <v>0.1</v>
      </c>
      <c r="CY1441" s="8">
        <v>0.1</v>
      </c>
      <c r="CZ1441" s="8">
        <v>0.1</v>
      </c>
      <c r="DA1441" s="8">
        <v>7.1536932098216323E-3</v>
      </c>
      <c r="DB1441" s="8">
        <v>9.2846306790178371E-2</v>
      </c>
      <c r="DC1441" s="8">
        <v>0.1</v>
      </c>
      <c r="DD1441" s="8">
        <v>0.1</v>
      </c>
      <c r="DE1441" s="8">
        <v>0.1</v>
      </c>
      <c r="DF1441" s="8">
        <v>0.1</v>
      </c>
      <c r="DG1441" s="8">
        <v>0.1</v>
      </c>
      <c r="DH1441" s="8">
        <v>0.1</v>
      </c>
      <c r="DI1441" s="8">
        <v>8.74948541051557E-2</v>
      </c>
      <c r="DJ1441" s="8">
        <v>9.3980299011817946E-3</v>
      </c>
      <c r="DK1441" s="8">
        <v>2.2547617191051371E-3</v>
      </c>
      <c r="DL1441" s="8">
        <v>8.5235427455736799E-4</v>
      </c>
      <c r="DM1441" s="8">
        <v>0.1</v>
      </c>
      <c r="DN1441" s="8">
        <v>0.1</v>
      </c>
      <c r="DO1441" s="8">
        <v>0.1</v>
      </c>
      <c r="DP1441" s="8">
        <v>0.1</v>
      </c>
      <c r="DQ1441" s="8">
        <v>0.1</v>
      </c>
      <c r="DR1441" s="8">
        <v>0.1</v>
      </c>
      <c r="DS1441" s="8">
        <v>0.1</v>
      </c>
      <c r="DT1441" s="8">
        <v>0.2</v>
      </c>
      <c r="DU1441" s="8">
        <v>0.1</v>
      </c>
      <c r="DV1441" s="8">
        <v>0.1</v>
      </c>
      <c r="DW1441" s="8">
        <v>2.5176318975490691E-2</v>
      </c>
      <c r="DX1441" s="8">
        <v>7.4823681024509314E-2</v>
      </c>
      <c r="DY1441" s="8">
        <v>0.1</v>
      </c>
      <c r="DZ1441" s="8">
        <v>0.1</v>
      </c>
      <c r="EA1441" s="8">
        <v>0.1</v>
      </c>
      <c r="EB1441" s="8">
        <v>0.1</v>
      </c>
      <c r="EC1441" s="8">
        <v>0</v>
      </c>
      <c r="ED1441" s="8">
        <v>0</v>
      </c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  <c r="FK1441" s="8"/>
      <c r="FL1441" s="8"/>
      <c r="FM1441" s="8"/>
      <c r="FN1441" s="8"/>
      <c r="FO1441" s="8"/>
      <c r="FP1441" s="8"/>
      <c r="FQ1441" s="8"/>
      <c r="FR1441" s="8"/>
      <c r="FS1441" s="8"/>
      <c r="FT1441" s="8"/>
      <c r="FU1441" s="8"/>
      <c r="FV1441" s="8"/>
      <c r="FW1441" s="8"/>
      <c r="FX1441" s="8"/>
      <c r="FY1441" s="8"/>
      <c r="FZ1441" s="8"/>
      <c r="GA1441" s="8"/>
      <c r="GB1441" s="8"/>
      <c r="GC1441" s="8"/>
      <c r="GD1441" s="8"/>
      <c r="GE1441" s="8"/>
      <c r="GF1441" s="8"/>
      <c r="GG1441" s="8"/>
      <c r="GH1441" s="8"/>
      <c r="GI1441" s="8"/>
      <c r="GJ1441" s="8"/>
      <c r="GK1441" s="8"/>
      <c r="GL1441" s="8"/>
      <c r="GM1441" s="8"/>
      <c r="GN1441" s="8"/>
      <c r="GO1441" s="8"/>
      <c r="GP1441" s="8"/>
      <c r="GQ1441" s="8"/>
      <c r="GR1441" s="8"/>
      <c r="GS1441" s="8"/>
      <c r="GT1441" s="8"/>
      <c r="GU1441" s="8"/>
      <c r="GV1441" s="8"/>
      <c r="GW1441" s="8"/>
      <c r="GX1441" s="8"/>
    </row>
    <row r="1442" spans="1:206" x14ac:dyDescent="0.3">
      <c r="A1442" s="32"/>
      <c r="B1442" s="23" t="s">
        <v>252</v>
      </c>
      <c r="C1442" s="33"/>
      <c r="D1442" s="33"/>
      <c r="E1442" s="23" t="s">
        <v>162</v>
      </c>
      <c r="F1442" s="23"/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8">
        <v>0</v>
      </c>
      <c r="BM1442" s="8">
        <v>0</v>
      </c>
      <c r="BN1442" s="8">
        <v>0</v>
      </c>
      <c r="BO1442" s="8">
        <v>0</v>
      </c>
      <c r="BP1442" s="8">
        <v>0</v>
      </c>
      <c r="BQ1442" s="8">
        <v>0</v>
      </c>
      <c r="BR1442" s="8">
        <v>0</v>
      </c>
      <c r="BS1442" s="8">
        <v>0</v>
      </c>
      <c r="BT1442" s="8">
        <v>0</v>
      </c>
      <c r="BU1442" s="8">
        <v>0</v>
      </c>
      <c r="BV1442" s="8">
        <v>0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8">
        <v>3.0788488872385049E-5</v>
      </c>
      <c r="CC1442" s="8">
        <v>3.0326874288826331E-5</v>
      </c>
      <c r="CD1442" s="8">
        <v>5.9147230777953103E-3</v>
      </c>
      <c r="CE1442" s="8">
        <v>9.100856051168899E-4</v>
      </c>
      <c r="CF1442" s="8">
        <v>1.140068466533892E-3</v>
      </c>
      <c r="CG1442" s="8">
        <v>7.8494529550655076E-4</v>
      </c>
      <c r="CH1442" s="8">
        <v>1.8968104393722959E-4</v>
      </c>
      <c r="CI1442" s="8">
        <v>2.273063685865215E-4</v>
      </c>
      <c r="CJ1442" s="8">
        <v>8.4761777764521574E-4</v>
      </c>
      <c r="CK1442" s="8">
        <v>1.600559317468798E-4</v>
      </c>
      <c r="CL1442" s="8">
        <v>3.2709668991728423E-5</v>
      </c>
      <c r="CM1442" s="8">
        <v>0.5</v>
      </c>
      <c r="CN1442" s="8">
        <v>0.1</v>
      </c>
      <c r="CO1442" s="8">
        <v>0.1</v>
      </c>
      <c r="CP1442" s="8">
        <v>0.1</v>
      </c>
      <c r="CQ1442" s="8">
        <v>0.1</v>
      </c>
      <c r="CR1442" s="8">
        <v>0.1</v>
      </c>
      <c r="CS1442" s="8">
        <v>0.89999999999999991</v>
      </c>
      <c r="CT1442" s="8">
        <v>0.1</v>
      </c>
      <c r="CU1442" s="8">
        <v>0.1</v>
      </c>
      <c r="CV1442" s="8">
        <v>0.1</v>
      </c>
      <c r="CW1442" s="8">
        <v>0.1</v>
      </c>
      <c r="CX1442" s="8">
        <v>0.1</v>
      </c>
      <c r="CY1442" s="8">
        <v>0.1</v>
      </c>
      <c r="CZ1442" s="8">
        <v>0.1</v>
      </c>
      <c r="DA1442" s="8">
        <v>7.1536932098216323E-3</v>
      </c>
      <c r="DB1442" s="8">
        <v>9.2846306790178371E-2</v>
      </c>
      <c r="DC1442" s="8">
        <v>0.1</v>
      </c>
      <c r="DD1442" s="8">
        <v>0.1</v>
      </c>
      <c r="DE1442" s="8">
        <v>0.1</v>
      </c>
      <c r="DF1442" s="8">
        <v>0.1</v>
      </c>
      <c r="DG1442" s="8">
        <v>0.1</v>
      </c>
      <c r="DH1442" s="8">
        <v>0.1</v>
      </c>
      <c r="DI1442" s="8">
        <v>8.74948541051557E-2</v>
      </c>
      <c r="DJ1442" s="8">
        <v>9.3980299011817946E-3</v>
      </c>
      <c r="DK1442" s="8">
        <v>2.2547617191051371E-3</v>
      </c>
      <c r="DL1442" s="8">
        <v>8.5235427455736799E-4</v>
      </c>
      <c r="DM1442" s="8">
        <v>0.1</v>
      </c>
      <c r="DN1442" s="8">
        <v>0.1</v>
      </c>
      <c r="DO1442" s="8">
        <v>0.1</v>
      </c>
      <c r="DP1442" s="8">
        <v>0.1</v>
      </c>
      <c r="DQ1442" s="8">
        <v>0.1</v>
      </c>
      <c r="DR1442" s="8">
        <v>0.1</v>
      </c>
      <c r="DS1442" s="8">
        <v>0.1</v>
      </c>
      <c r="DT1442" s="8">
        <v>0.2</v>
      </c>
      <c r="DU1442" s="8">
        <v>0.1</v>
      </c>
      <c r="DV1442" s="8">
        <v>0.1</v>
      </c>
      <c r="DW1442" s="8">
        <v>2.5176318975490691E-2</v>
      </c>
      <c r="DX1442" s="8">
        <v>7.4823681024509314E-2</v>
      </c>
      <c r="DY1442" s="8">
        <v>0.1</v>
      </c>
      <c r="DZ1442" s="8">
        <v>0.1</v>
      </c>
      <c r="EA1442" s="8">
        <v>0.1</v>
      </c>
      <c r="EB1442" s="8">
        <v>0.1</v>
      </c>
      <c r="EC1442" s="8">
        <v>0</v>
      </c>
      <c r="ED1442" s="8">
        <v>0</v>
      </c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  <c r="FK1442" s="8"/>
      <c r="FL1442" s="8"/>
      <c r="FM1442" s="8"/>
      <c r="FN1442" s="8"/>
      <c r="FO1442" s="8"/>
      <c r="FP1442" s="8"/>
      <c r="FQ1442" s="8"/>
      <c r="FR1442" s="8"/>
      <c r="FS1442" s="8"/>
      <c r="FT1442" s="8"/>
      <c r="FU1442" s="8"/>
      <c r="FV1442" s="8"/>
      <c r="FW1442" s="8"/>
      <c r="FX1442" s="8"/>
      <c r="FY1442" s="8"/>
      <c r="FZ1442" s="8"/>
      <c r="GA1442" s="8"/>
      <c r="GB1442" s="8"/>
      <c r="GC1442" s="8"/>
      <c r="GD1442" s="8"/>
      <c r="GE1442" s="8"/>
      <c r="GF1442" s="8"/>
      <c r="GG1442" s="8"/>
      <c r="GH1442" s="8"/>
      <c r="GI1442" s="8"/>
      <c r="GJ1442" s="8"/>
      <c r="GK1442" s="8"/>
      <c r="GL1442" s="8"/>
      <c r="GM1442" s="8"/>
      <c r="GN1442" s="8"/>
      <c r="GO1442" s="8"/>
      <c r="GP1442" s="8"/>
      <c r="GQ1442" s="8"/>
      <c r="GR1442" s="8"/>
      <c r="GS1442" s="8"/>
      <c r="GT1442" s="8"/>
      <c r="GU1442" s="8"/>
      <c r="GV1442" s="8"/>
      <c r="GW1442" s="8"/>
      <c r="GX1442" s="8"/>
    </row>
    <row r="1443" spans="1:206" x14ac:dyDescent="0.3">
      <c r="A1443" s="32"/>
      <c r="B1443" s="23" t="s">
        <v>253</v>
      </c>
      <c r="C1443" s="33"/>
      <c r="D1443" s="33"/>
      <c r="E1443" s="23" t="s">
        <v>162</v>
      </c>
      <c r="F1443" s="23"/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>
        <v>0</v>
      </c>
      <c r="BI1443" s="8">
        <v>0</v>
      </c>
      <c r="BJ1443" s="8">
        <v>0</v>
      </c>
      <c r="BK1443" s="8">
        <v>0</v>
      </c>
      <c r="BL1443" s="8">
        <v>0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8">
        <v>0</v>
      </c>
      <c r="BS1443" s="8">
        <v>0</v>
      </c>
      <c r="BT1443" s="8">
        <v>0</v>
      </c>
      <c r="BU1443" s="8">
        <v>0</v>
      </c>
      <c r="BV1443" s="8">
        <v>0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8">
        <v>3.0788488872385049E-5</v>
      </c>
      <c r="CC1443" s="8">
        <v>3.0326874288826331E-5</v>
      </c>
      <c r="CD1443" s="8">
        <v>5.9147230777953103E-3</v>
      </c>
      <c r="CE1443" s="8">
        <v>9.100856051168899E-4</v>
      </c>
      <c r="CF1443" s="8">
        <v>1.140068466533892E-3</v>
      </c>
      <c r="CG1443" s="8">
        <v>7.8494529550655076E-4</v>
      </c>
      <c r="CH1443" s="8">
        <v>1.8968104393722959E-4</v>
      </c>
      <c r="CI1443" s="8">
        <v>2.273063685865215E-4</v>
      </c>
      <c r="CJ1443" s="8">
        <v>8.4761777764521574E-4</v>
      </c>
      <c r="CK1443" s="8">
        <v>1.600559317468798E-4</v>
      </c>
      <c r="CL1443" s="8">
        <v>3.2709668991728423E-5</v>
      </c>
      <c r="CM1443" s="8">
        <v>0.5</v>
      </c>
      <c r="CN1443" s="8">
        <v>0.1</v>
      </c>
      <c r="CO1443" s="8">
        <v>0.1</v>
      </c>
      <c r="CP1443" s="8">
        <v>0.1</v>
      </c>
      <c r="CQ1443" s="8">
        <v>0.1</v>
      </c>
      <c r="CR1443" s="8">
        <v>0.1</v>
      </c>
      <c r="CS1443" s="8">
        <v>0.89999999999999991</v>
      </c>
      <c r="CT1443" s="8">
        <v>0.1</v>
      </c>
      <c r="CU1443" s="8">
        <v>0.1</v>
      </c>
      <c r="CV1443" s="8">
        <v>0.1</v>
      </c>
      <c r="CW1443" s="8">
        <v>0.1</v>
      </c>
      <c r="CX1443" s="8">
        <v>0.1</v>
      </c>
      <c r="CY1443" s="8">
        <v>0.1</v>
      </c>
      <c r="CZ1443" s="8">
        <v>0.1</v>
      </c>
      <c r="DA1443" s="8">
        <v>7.1536932098216323E-3</v>
      </c>
      <c r="DB1443" s="8">
        <v>9.2846306790178371E-2</v>
      </c>
      <c r="DC1443" s="8">
        <v>0.1</v>
      </c>
      <c r="DD1443" s="8">
        <v>0.1</v>
      </c>
      <c r="DE1443" s="8">
        <v>0.1</v>
      </c>
      <c r="DF1443" s="8">
        <v>0.1</v>
      </c>
      <c r="DG1443" s="8">
        <v>0.1</v>
      </c>
      <c r="DH1443" s="8">
        <v>0.1</v>
      </c>
      <c r="DI1443" s="8">
        <v>8.74948541051557E-2</v>
      </c>
      <c r="DJ1443" s="8">
        <v>9.3980299011817946E-3</v>
      </c>
      <c r="DK1443" s="8">
        <v>2.2547617191051371E-3</v>
      </c>
      <c r="DL1443" s="8">
        <v>8.5235427455736799E-4</v>
      </c>
      <c r="DM1443" s="8">
        <v>0.1</v>
      </c>
      <c r="DN1443" s="8">
        <v>0.1</v>
      </c>
      <c r="DO1443" s="8">
        <v>0.1</v>
      </c>
      <c r="DP1443" s="8">
        <v>0.1</v>
      </c>
      <c r="DQ1443" s="8">
        <v>0.1</v>
      </c>
      <c r="DR1443" s="8">
        <v>0.1</v>
      </c>
      <c r="DS1443" s="8">
        <v>0.1</v>
      </c>
      <c r="DT1443" s="8">
        <v>0.2</v>
      </c>
      <c r="DU1443" s="8">
        <v>0.1</v>
      </c>
      <c r="DV1443" s="8">
        <v>0.1</v>
      </c>
      <c r="DW1443" s="8">
        <v>2.5176318975490691E-2</v>
      </c>
      <c r="DX1443" s="8">
        <v>7.4823681024509314E-2</v>
      </c>
      <c r="DY1443" s="8">
        <v>0.1</v>
      </c>
      <c r="DZ1443" s="8">
        <v>0.1</v>
      </c>
      <c r="EA1443" s="8">
        <v>0.1</v>
      </c>
      <c r="EB1443" s="8">
        <v>0.1</v>
      </c>
      <c r="EC1443" s="8">
        <v>0</v>
      </c>
      <c r="ED1443" s="8">
        <v>0</v>
      </c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  <c r="FK1443" s="8"/>
      <c r="FL1443" s="8"/>
      <c r="FM1443" s="8"/>
      <c r="FN1443" s="8"/>
      <c r="FO1443" s="8"/>
      <c r="FP1443" s="8"/>
      <c r="FQ1443" s="8"/>
      <c r="FR1443" s="8"/>
      <c r="FS1443" s="8"/>
      <c r="FT1443" s="8"/>
      <c r="FU1443" s="8"/>
      <c r="FV1443" s="8"/>
      <c r="FW1443" s="8"/>
      <c r="FX1443" s="8"/>
      <c r="FY1443" s="8"/>
      <c r="FZ1443" s="8"/>
      <c r="GA1443" s="8"/>
      <c r="GB1443" s="8"/>
      <c r="GC1443" s="8"/>
      <c r="GD1443" s="8"/>
      <c r="GE1443" s="8"/>
      <c r="GF1443" s="8"/>
      <c r="GG1443" s="8"/>
      <c r="GH1443" s="8"/>
      <c r="GI1443" s="8"/>
      <c r="GJ1443" s="8"/>
      <c r="GK1443" s="8"/>
      <c r="GL1443" s="8"/>
      <c r="GM1443" s="8"/>
      <c r="GN1443" s="8"/>
      <c r="GO1443" s="8"/>
      <c r="GP1443" s="8"/>
      <c r="GQ1443" s="8"/>
      <c r="GR1443" s="8"/>
      <c r="GS1443" s="8"/>
      <c r="GT1443" s="8"/>
      <c r="GU1443" s="8"/>
      <c r="GV1443" s="8"/>
      <c r="GW1443" s="8"/>
      <c r="GX1443" s="8"/>
    </row>
    <row r="1444" spans="1:206" x14ac:dyDescent="0.3">
      <c r="A1444" s="32"/>
      <c r="B1444" s="23" t="s">
        <v>254</v>
      </c>
      <c r="C1444" s="33"/>
      <c r="D1444" s="33"/>
      <c r="E1444" s="23" t="s">
        <v>162</v>
      </c>
      <c r="F1444" s="23"/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8">
        <v>0</v>
      </c>
      <c r="BM1444" s="8">
        <v>0</v>
      </c>
      <c r="BN1444" s="8">
        <v>0</v>
      </c>
      <c r="BO1444" s="8">
        <v>0</v>
      </c>
      <c r="BP1444" s="8">
        <v>0</v>
      </c>
      <c r="BQ1444" s="8">
        <v>0</v>
      </c>
      <c r="BR1444" s="8">
        <v>0</v>
      </c>
      <c r="BS1444" s="8">
        <v>0</v>
      </c>
      <c r="BT1444" s="8">
        <v>0</v>
      </c>
      <c r="BU1444" s="8">
        <v>0</v>
      </c>
      <c r="BV1444" s="8">
        <v>0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8">
        <v>3.0788488872385049E-5</v>
      </c>
      <c r="CC1444" s="8">
        <v>3.0326874288826331E-5</v>
      </c>
      <c r="CD1444" s="8">
        <v>5.9147230777953103E-3</v>
      </c>
      <c r="CE1444" s="8">
        <v>9.100856051168899E-4</v>
      </c>
      <c r="CF1444" s="8">
        <v>1.140068466533892E-3</v>
      </c>
      <c r="CG1444" s="8">
        <v>7.8494529550655076E-4</v>
      </c>
      <c r="CH1444" s="8">
        <v>1.8968104393722959E-4</v>
      </c>
      <c r="CI1444" s="8">
        <v>2.273063685865215E-4</v>
      </c>
      <c r="CJ1444" s="8">
        <v>8.4761777764521574E-4</v>
      </c>
      <c r="CK1444" s="8">
        <v>1.600559317468798E-4</v>
      </c>
      <c r="CL1444" s="8">
        <v>3.2709668991728423E-5</v>
      </c>
      <c r="CM1444" s="8">
        <v>0.5</v>
      </c>
      <c r="CN1444" s="8">
        <v>0.1</v>
      </c>
      <c r="CO1444" s="8">
        <v>0.1</v>
      </c>
      <c r="CP1444" s="8">
        <v>0.1</v>
      </c>
      <c r="CQ1444" s="8">
        <v>0.1</v>
      </c>
      <c r="CR1444" s="8">
        <v>0.1</v>
      </c>
      <c r="CS1444" s="8">
        <v>0.89999999999999991</v>
      </c>
      <c r="CT1444" s="8">
        <v>0.1</v>
      </c>
      <c r="CU1444" s="8">
        <v>0.1</v>
      </c>
      <c r="CV1444" s="8">
        <v>0.1</v>
      </c>
      <c r="CW1444" s="8">
        <v>0.1</v>
      </c>
      <c r="CX1444" s="8">
        <v>0.1</v>
      </c>
      <c r="CY1444" s="8">
        <v>0.1</v>
      </c>
      <c r="CZ1444" s="8">
        <v>0.1</v>
      </c>
      <c r="DA1444" s="8">
        <v>7.1536932098216323E-3</v>
      </c>
      <c r="DB1444" s="8">
        <v>9.2846306790178371E-2</v>
      </c>
      <c r="DC1444" s="8">
        <v>0.1</v>
      </c>
      <c r="DD1444" s="8">
        <v>0.1</v>
      </c>
      <c r="DE1444" s="8">
        <v>0.1</v>
      </c>
      <c r="DF1444" s="8">
        <v>0.1</v>
      </c>
      <c r="DG1444" s="8">
        <v>0.1</v>
      </c>
      <c r="DH1444" s="8">
        <v>0.1</v>
      </c>
      <c r="DI1444" s="8">
        <v>8.74948541051557E-2</v>
      </c>
      <c r="DJ1444" s="8">
        <v>9.3980299011817946E-3</v>
      </c>
      <c r="DK1444" s="8">
        <v>2.2547617191051371E-3</v>
      </c>
      <c r="DL1444" s="8">
        <v>8.5235427455736799E-4</v>
      </c>
      <c r="DM1444" s="8">
        <v>0.1</v>
      </c>
      <c r="DN1444" s="8">
        <v>0.1</v>
      </c>
      <c r="DO1444" s="8">
        <v>0.1</v>
      </c>
      <c r="DP1444" s="8">
        <v>0.1</v>
      </c>
      <c r="DQ1444" s="8">
        <v>0.1</v>
      </c>
      <c r="DR1444" s="8">
        <v>0.1</v>
      </c>
      <c r="DS1444" s="8">
        <v>0.1</v>
      </c>
      <c r="DT1444" s="8">
        <v>0.2</v>
      </c>
      <c r="DU1444" s="8">
        <v>0.1</v>
      </c>
      <c r="DV1444" s="8">
        <v>0.1</v>
      </c>
      <c r="DW1444" s="8">
        <v>2.5176318975490691E-2</v>
      </c>
      <c r="DX1444" s="8">
        <v>7.4823681024509314E-2</v>
      </c>
      <c r="DY1444" s="8">
        <v>0.1</v>
      </c>
      <c r="DZ1444" s="8">
        <v>0.1</v>
      </c>
      <c r="EA1444" s="8">
        <v>0.1</v>
      </c>
      <c r="EB1444" s="8">
        <v>0.1</v>
      </c>
      <c r="EC1444" s="8">
        <v>0</v>
      </c>
      <c r="ED1444" s="8">
        <v>0</v>
      </c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/>
      <c r="FV1444" s="8"/>
      <c r="FW1444" s="8"/>
      <c r="FX1444" s="8"/>
      <c r="FY1444" s="8"/>
      <c r="FZ1444" s="8"/>
      <c r="GA1444" s="8"/>
      <c r="GB1444" s="8"/>
      <c r="GC1444" s="8"/>
      <c r="GD1444" s="8"/>
      <c r="GE1444" s="8"/>
      <c r="GF1444" s="8"/>
      <c r="GG1444" s="8"/>
      <c r="GH1444" s="8"/>
      <c r="GI1444" s="8"/>
      <c r="GJ1444" s="8"/>
      <c r="GK1444" s="8"/>
      <c r="GL1444" s="8"/>
      <c r="GM1444" s="8"/>
      <c r="GN1444" s="8"/>
      <c r="GO1444" s="8"/>
      <c r="GP1444" s="8"/>
      <c r="GQ1444" s="8"/>
      <c r="GR1444" s="8"/>
      <c r="GS1444" s="8"/>
      <c r="GT1444" s="8"/>
      <c r="GU1444" s="8"/>
      <c r="GV1444" s="8"/>
      <c r="GW1444" s="8"/>
      <c r="GX1444" s="8"/>
    </row>
    <row r="1445" spans="1:206" x14ac:dyDescent="0.3">
      <c r="A1445" s="32"/>
      <c r="B1445" s="23" t="s">
        <v>255</v>
      </c>
      <c r="C1445" s="33"/>
      <c r="D1445" s="33"/>
      <c r="E1445" s="23" t="s">
        <v>162</v>
      </c>
      <c r="F1445" s="23"/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>
        <v>0</v>
      </c>
      <c r="BI1445" s="8">
        <v>0</v>
      </c>
      <c r="BJ1445" s="8">
        <v>0</v>
      </c>
      <c r="BK1445" s="8">
        <v>0</v>
      </c>
      <c r="BL1445" s="8">
        <v>0</v>
      </c>
      <c r="BM1445" s="8">
        <v>0</v>
      </c>
      <c r="BN1445" s="8">
        <v>0</v>
      </c>
      <c r="BO1445" s="8">
        <v>0</v>
      </c>
      <c r="BP1445" s="8">
        <v>0</v>
      </c>
      <c r="BQ1445" s="8">
        <v>0</v>
      </c>
      <c r="BR1445" s="8">
        <v>0</v>
      </c>
      <c r="BS1445" s="8">
        <v>0</v>
      </c>
      <c r="BT1445" s="8">
        <v>0</v>
      </c>
      <c r="BU1445" s="8">
        <v>0</v>
      </c>
      <c r="BV1445" s="8">
        <v>0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8">
        <v>3.0788488872385049E-5</v>
      </c>
      <c r="CC1445" s="8">
        <v>3.0326874288826331E-5</v>
      </c>
      <c r="CD1445" s="8">
        <v>5.9147230777953103E-3</v>
      </c>
      <c r="CE1445" s="8">
        <v>9.100856051168899E-4</v>
      </c>
      <c r="CF1445" s="8">
        <v>1.140068466533892E-3</v>
      </c>
      <c r="CG1445" s="8">
        <v>7.8494529550655076E-4</v>
      </c>
      <c r="CH1445" s="8">
        <v>1.8968104393722959E-4</v>
      </c>
      <c r="CI1445" s="8">
        <v>2.273063685865215E-4</v>
      </c>
      <c r="CJ1445" s="8">
        <v>8.4761777764521574E-4</v>
      </c>
      <c r="CK1445" s="8">
        <v>1.600559317468798E-4</v>
      </c>
      <c r="CL1445" s="8">
        <v>3.2709668991728423E-5</v>
      </c>
      <c r="CM1445" s="8">
        <v>0.5</v>
      </c>
      <c r="CN1445" s="8">
        <v>0.1</v>
      </c>
      <c r="CO1445" s="8">
        <v>0.1</v>
      </c>
      <c r="CP1445" s="8">
        <v>0.1</v>
      </c>
      <c r="CQ1445" s="8">
        <v>0.1</v>
      </c>
      <c r="CR1445" s="8">
        <v>0.1</v>
      </c>
      <c r="CS1445" s="8">
        <v>0.89999999999999991</v>
      </c>
      <c r="CT1445" s="8">
        <v>0.1</v>
      </c>
      <c r="CU1445" s="8">
        <v>0.1</v>
      </c>
      <c r="CV1445" s="8">
        <v>0.1</v>
      </c>
      <c r="CW1445" s="8">
        <v>0.1</v>
      </c>
      <c r="CX1445" s="8">
        <v>0.1</v>
      </c>
      <c r="CY1445" s="8">
        <v>0.1</v>
      </c>
      <c r="CZ1445" s="8">
        <v>0.1</v>
      </c>
      <c r="DA1445" s="8">
        <v>7.1536932098216323E-3</v>
      </c>
      <c r="DB1445" s="8">
        <v>9.2846306790178371E-2</v>
      </c>
      <c r="DC1445" s="8">
        <v>0.1</v>
      </c>
      <c r="DD1445" s="8">
        <v>0.1</v>
      </c>
      <c r="DE1445" s="8">
        <v>0.1</v>
      </c>
      <c r="DF1445" s="8">
        <v>0.1</v>
      </c>
      <c r="DG1445" s="8">
        <v>0.1</v>
      </c>
      <c r="DH1445" s="8">
        <v>0.1</v>
      </c>
      <c r="DI1445" s="8">
        <v>8.74948541051557E-2</v>
      </c>
      <c r="DJ1445" s="8">
        <v>9.3980299011817946E-3</v>
      </c>
      <c r="DK1445" s="8">
        <v>2.2547617191051371E-3</v>
      </c>
      <c r="DL1445" s="8">
        <v>8.5235427455736799E-4</v>
      </c>
      <c r="DM1445" s="8">
        <v>0.1</v>
      </c>
      <c r="DN1445" s="8">
        <v>0.1</v>
      </c>
      <c r="DO1445" s="8">
        <v>0.1</v>
      </c>
      <c r="DP1445" s="8">
        <v>0.1</v>
      </c>
      <c r="DQ1445" s="8">
        <v>0.1</v>
      </c>
      <c r="DR1445" s="8">
        <v>0.1</v>
      </c>
      <c r="DS1445" s="8">
        <v>0.1</v>
      </c>
      <c r="DT1445" s="8">
        <v>0.2</v>
      </c>
      <c r="DU1445" s="8">
        <v>0.1</v>
      </c>
      <c r="DV1445" s="8">
        <v>0.1</v>
      </c>
      <c r="DW1445" s="8">
        <v>2.5176318975490691E-2</v>
      </c>
      <c r="DX1445" s="8">
        <v>7.4823681024509314E-2</v>
      </c>
      <c r="DY1445" s="8">
        <v>0.1</v>
      </c>
      <c r="DZ1445" s="8">
        <v>0.1</v>
      </c>
      <c r="EA1445" s="8">
        <v>0.1</v>
      </c>
      <c r="EB1445" s="8">
        <v>0.1</v>
      </c>
      <c r="EC1445" s="8">
        <v>0</v>
      </c>
      <c r="ED1445" s="8">
        <v>0</v>
      </c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/>
      <c r="FO1445" s="8"/>
      <c r="FP1445" s="8"/>
      <c r="FQ1445" s="8"/>
      <c r="FR1445" s="8"/>
      <c r="FS1445" s="8"/>
      <c r="FT1445" s="8"/>
      <c r="FU1445" s="8"/>
      <c r="FV1445" s="8"/>
      <c r="FW1445" s="8"/>
      <c r="FX1445" s="8"/>
      <c r="FY1445" s="8"/>
      <c r="FZ1445" s="8"/>
      <c r="GA1445" s="8"/>
      <c r="GB1445" s="8"/>
      <c r="GC1445" s="8"/>
      <c r="GD1445" s="8"/>
      <c r="GE1445" s="8"/>
      <c r="GF1445" s="8"/>
      <c r="GG1445" s="8"/>
      <c r="GH1445" s="8"/>
      <c r="GI1445" s="8"/>
      <c r="GJ1445" s="8"/>
      <c r="GK1445" s="8"/>
      <c r="GL1445" s="8"/>
      <c r="GM1445" s="8"/>
      <c r="GN1445" s="8"/>
      <c r="GO1445" s="8"/>
      <c r="GP1445" s="8"/>
      <c r="GQ1445" s="8"/>
      <c r="GR1445" s="8"/>
      <c r="GS1445" s="8"/>
      <c r="GT1445" s="8"/>
      <c r="GU1445" s="8"/>
      <c r="GV1445" s="8"/>
      <c r="GW1445" s="8"/>
      <c r="GX1445" s="8"/>
    </row>
    <row r="1446" spans="1:206" x14ac:dyDescent="0.3">
      <c r="A1446" s="32"/>
      <c r="B1446" s="23" t="s">
        <v>256</v>
      </c>
      <c r="C1446" s="33"/>
      <c r="D1446" s="33"/>
      <c r="E1446" s="23" t="s">
        <v>162</v>
      </c>
      <c r="F1446" s="23"/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0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8">
        <v>3.0788488872385049E-5</v>
      </c>
      <c r="CC1446" s="8">
        <v>3.0326874288826331E-5</v>
      </c>
      <c r="CD1446" s="8">
        <v>5.9147230777953103E-3</v>
      </c>
      <c r="CE1446" s="8">
        <v>9.100856051168899E-4</v>
      </c>
      <c r="CF1446" s="8">
        <v>1.140068466533892E-3</v>
      </c>
      <c r="CG1446" s="8">
        <v>7.8494529550655076E-4</v>
      </c>
      <c r="CH1446" s="8">
        <v>1.8968104393722959E-4</v>
      </c>
      <c r="CI1446" s="8">
        <v>2.273063685865215E-4</v>
      </c>
      <c r="CJ1446" s="8">
        <v>8.4761777764521574E-4</v>
      </c>
      <c r="CK1446" s="8">
        <v>1.600559317468798E-4</v>
      </c>
      <c r="CL1446" s="8">
        <v>3.2709668991728423E-5</v>
      </c>
      <c r="CM1446" s="8">
        <v>0.5</v>
      </c>
      <c r="CN1446" s="8">
        <v>0.1</v>
      </c>
      <c r="CO1446" s="8">
        <v>0.1</v>
      </c>
      <c r="CP1446" s="8">
        <v>0.1</v>
      </c>
      <c r="CQ1446" s="8">
        <v>0.1</v>
      </c>
      <c r="CR1446" s="8">
        <v>0.1</v>
      </c>
      <c r="CS1446" s="8">
        <v>0.89999999999999991</v>
      </c>
      <c r="CT1446" s="8">
        <v>0.1</v>
      </c>
      <c r="CU1446" s="8">
        <v>0.1</v>
      </c>
      <c r="CV1446" s="8">
        <v>0.1</v>
      </c>
      <c r="CW1446" s="8">
        <v>0.1</v>
      </c>
      <c r="CX1446" s="8">
        <v>0.1</v>
      </c>
      <c r="CY1446" s="8">
        <v>0.1</v>
      </c>
      <c r="CZ1446" s="8">
        <v>0.1</v>
      </c>
      <c r="DA1446" s="8">
        <v>7.1536932098216323E-3</v>
      </c>
      <c r="DB1446" s="8">
        <v>9.2846306790178371E-2</v>
      </c>
      <c r="DC1446" s="8">
        <v>0.1</v>
      </c>
      <c r="DD1446" s="8">
        <v>0.1</v>
      </c>
      <c r="DE1446" s="8">
        <v>0.1</v>
      </c>
      <c r="DF1446" s="8">
        <v>0.1</v>
      </c>
      <c r="DG1446" s="8">
        <v>0.1</v>
      </c>
      <c r="DH1446" s="8">
        <v>0.1</v>
      </c>
      <c r="DI1446" s="8">
        <v>8.74948541051557E-2</v>
      </c>
      <c r="DJ1446" s="8">
        <v>9.3980299011817946E-3</v>
      </c>
      <c r="DK1446" s="8">
        <v>2.2547617191051371E-3</v>
      </c>
      <c r="DL1446" s="8">
        <v>8.5235427455736799E-4</v>
      </c>
      <c r="DM1446" s="8">
        <v>0.1</v>
      </c>
      <c r="DN1446" s="8">
        <v>0.1</v>
      </c>
      <c r="DO1446" s="8">
        <v>0.1</v>
      </c>
      <c r="DP1446" s="8">
        <v>0.1</v>
      </c>
      <c r="DQ1446" s="8">
        <v>0.1</v>
      </c>
      <c r="DR1446" s="8">
        <v>0.1</v>
      </c>
      <c r="DS1446" s="8">
        <v>0.1</v>
      </c>
      <c r="DT1446" s="8">
        <v>0.2</v>
      </c>
      <c r="DU1446" s="8">
        <v>0.1</v>
      </c>
      <c r="DV1446" s="8">
        <v>0.1</v>
      </c>
      <c r="DW1446" s="8">
        <v>2.5176318975490691E-2</v>
      </c>
      <c r="DX1446" s="8">
        <v>7.4823681024509314E-2</v>
      </c>
      <c r="DY1446" s="8">
        <v>0.1</v>
      </c>
      <c r="DZ1446" s="8">
        <v>0.1</v>
      </c>
      <c r="EA1446" s="8">
        <v>0.1</v>
      </c>
      <c r="EB1446" s="8">
        <v>0.1</v>
      </c>
      <c r="EC1446" s="8">
        <v>0</v>
      </c>
      <c r="ED1446" s="8">
        <v>0</v>
      </c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  <c r="FK1446" s="8"/>
      <c r="FL1446" s="8"/>
      <c r="FM1446" s="8"/>
      <c r="FN1446" s="8"/>
      <c r="FO1446" s="8"/>
      <c r="FP1446" s="8"/>
      <c r="FQ1446" s="8"/>
      <c r="FR1446" s="8"/>
      <c r="FS1446" s="8"/>
      <c r="FT1446" s="8"/>
      <c r="FU1446" s="8"/>
      <c r="FV1446" s="8"/>
      <c r="FW1446" s="8"/>
      <c r="FX1446" s="8"/>
      <c r="FY1446" s="8"/>
      <c r="FZ1446" s="8"/>
      <c r="GA1446" s="8"/>
      <c r="GB1446" s="8"/>
      <c r="GC1446" s="8"/>
      <c r="GD1446" s="8"/>
      <c r="GE1446" s="8"/>
      <c r="GF1446" s="8"/>
      <c r="GG1446" s="8"/>
      <c r="GH1446" s="8"/>
      <c r="GI1446" s="8"/>
      <c r="GJ1446" s="8"/>
      <c r="GK1446" s="8"/>
      <c r="GL1446" s="8"/>
      <c r="GM1446" s="8"/>
      <c r="GN1446" s="8"/>
      <c r="GO1446" s="8"/>
      <c r="GP1446" s="8"/>
      <c r="GQ1446" s="8"/>
      <c r="GR1446" s="8"/>
      <c r="GS1446" s="8"/>
      <c r="GT1446" s="8"/>
      <c r="GU1446" s="8"/>
      <c r="GV1446" s="8"/>
      <c r="GW1446" s="8"/>
      <c r="GX1446" s="8"/>
    </row>
    <row r="1447" spans="1:206" x14ac:dyDescent="0.3">
      <c r="A1447" s="32"/>
      <c r="B1447" s="23" t="s">
        <v>257</v>
      </c>
      <c r="C1447" s="33"/>
      <c r="D1447" s="33"/>
      <c r="E1447" s="23" t="s">
        <v>162</v>
      </c>
      <c r="F1447" s="23"/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>
        <v>0</v>
      </c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0</v>
      </c>
      <c r="BP1447" s="8">
        <v>0</v>
      </c>
      <c r="BQ1447" s="8">
        <v>0</v>
      </c>
      <c r="BR1447" s="8">
        <v>0</v>
      </c>
      <c r="BS1447" s="8">
        <v>0</v>
      </c>
      <c r="BT1447" s="8">
        <v>0</v>
      </c>
      <c r="BU1447" s="8">
        <v>0</v>
      </c>
      <c r="BV1447" s="8">
        <v>0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8">
        <v>3.0788488872385049E-5</v>
      </c>
      <c r="CC1447" s="8">
        <v>3.0326874288826331E-5</v>
      </c>
      <c r="CD1447" s="8">
        <v>5.9147230777953103E-3</v>
      </c>
      <c r="CE1447" s="8">
        <v>9.100856051168899E-4</v>
      </c>
      <c r="CF1447" s="8">
        <v>1.140068466533892E-3</v>
      </c>
      <c r="CG1447" s="8">
        <v>7.8494529550655076E-4</v>
      </c>
      <c r="CH1447" s="8">
        <v>1.8968104393722959E-4</v>
      </c>
      <c r="CI1447" s="8">
        <v>2.273063685865215E-4</v>
      </c>
      <c r="CJ1447" s="8">
        <v>8.4761777764521574E-4</v>
      </c>
      <c r="CK1447" s="8">
        <v>1.600559317468798E-4</v>
      </c>
      <c r="CL1447" s="8">
        <v>3.2709668991728423E-5</v>
      </c>
      <c r="CM1447" s="8">
        <v>0.5</v>
      </c>
      <c r="CN1447" s="8">
        <v>0.1</v>
      </c>
      <c r="CO1447" s="8">
        <v>0.1</v>
      </c>
      <c r="CP1447" s="8">
        <v>0.1</v>
      </c>
      <c r="CQ1447" s="8">
        <v>0.1</v>
      </c>
      <c r="CR1447" s="8">
        <v>0.1</v>
      </c>
      <c r="CS1447" s="8">
        <v>0.89999999999999991</v>
      </c>
      <c r="CT1447" s="8">
        <v>0.1</v>
      </c>
      <c r="CU1447" s="8">
        <v>0.1</v>
      </c>
      <c r="CV1447" s="8">
        <v>0.1</v>
      </c>
      <c r="CW1447" s="8">
        <v>0.1</v>
      </c>
      <c r="CX1447" s="8">
        <v>0.1</v>
      </c>
      <c r="CY1447" s="8">
        <v>0.1</v>
      </c>
      <c r="CZ1447" s="8">
        <v>0.1</v>
      </c>
      <c r="DA1447" s="8">
        <v>7.1536932098216323E-3</v>
      </c>
      <c r="DB1447" s="8">
        <v>9.2846306790178371E-2</v>
      </c>
      <c r="DC1447" s="8">
        <v>0.1</v>
      </c>
      <c r="DD1447" s="8">
        <v>0.1</v>
      </c>
      <c r="DE1447" s="8">
        <v>0.1</v>
      </c>
      <c r="DF1447" s="8">
        <v>0.1</v>
      </c>
      <c r="DG1447" s="8">
        <v>0.1</v>
      </c>
      <c r="DH1447" s="8">
        <v>0.1</v>
      </c>
      <c r="DI1447" s="8">
        <v>8.74948541051557E-2</v>
      </c>
      <c r="DJ1447" s="8">
        <v>9.3980299011817946E-3</v>
      </c>
      <c r="DK1447" s="8">
        <v>2.2547617191051371E-3</v>
      </c>
      <c r="DL1447" s="8">
        <v>8.5235427455736799E-4</v>
      </c>
      <c r="DM1447" s="8">
        <v>0.1</v>
      </c>
      <c r="DN1447" s="8">
        <v>0.1</v>
      </c>
      <c r="DO1447" s="8">
        <v>0.1</v>
      </c>
      <c r="DP1447" s="8">
        <v>0.1</v>
      </c>
      <c r="DQ1447" s="8">
        <v>0.1</v>
      </c>
      <c r="DR1447" s="8">
        <v>0.1</v>
      </c>
      <c r="DS1447" s="8">
        <v>0.1</v>
      </c>
      <c r="DT1447" s="8">
        <v>0.2</v>
      </c>
      <c r="DU1447" s="8">
        <v>0.1</v>
      </c>
      <c r="DV1447" s="8">
        <v>0.1</v>
      </c>
      <c r="DW1447" s="8">
        <v>2.5176318975490691E-2</v>
      </c>
      <c r="DX1447" s="8">
        <v>7.4823681024509314E-2</v>
      </c>
      <c r="DY1447" s="8">
        <v>0.1</v>
      </c>
      <c r="DZ1447" s="8">
        <v>0.1</v>
      </c>
      <c r="EA1447" s="8">
        <v>0.1</v>
      </c>
      <c r="EB1447" s="8">
        <v>0.1</v>
      </c>
      <c r="EC1447" s="8">
        <v>0</v>
      </c>
      <c r="ED1447" s="8">
        <v>0</v>
      </c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  <c r="FK1447" s="8"/>
      <c r="FL1447" s="8"/>
      <c r="FM1447" s="8"/>
      <c r="FN1447" s="8"/>
      <c r="FO1447" s="8"/>
      <c r="FP1447" s="8"/>
      <c r="FQ1447" s="8"/>
      <c r="FR1447" s="8"/>
      <c r="FS1447" s="8"/>
      <c r="FT1447" s="8"/>
      <c r="FU1447" s="8"/>
      <c r="FV1447" s="8"/>
      <c r="FW1447" s="8"/>
      <c r="FX1447" s="8"/>
      <c r="FY1447" s="8"/>
      <c r="FZ1447" s="8"/>
      <c r="GA1447" s="8"/>
      <c r="GB1447" s="8"/>
      <c r="GC1447" s="8"/>
      <c r="GD1447" s="8"/>
      <c r="GE1447" s="8"/>
      <c r="GF1447" s="8"/>
      <c r="GG1447" s="8"/>
      <c r="GH1447" s="8"/>
      <c r="GI1447" s="8"/>
      <c r="GJ1447" s="8"/>
      <c r="GK1447" s="8"/>
      <c r="GL1447" s="8"/>
      <c r="GM1447" s="8"/>
      <c r="GN1447" s="8"/>
      <c r="GO1447" s="8"/>
      <c r="GP1447" s="8"/>
      <c r="GQ1447" s="8"/>
      <c r="GR1447" s="8"/>
      <c r="GS1447" s="8"/>
      <c r="GT1447" s="8"/>
      <c r="GU1447" s="8"/>
      <c r="GV1447" s="8"/>
      <c r="GW1447" s="8"/>
      <c r="GX1447" s="8"/>
    </row>
    <row r="1448" spans="1:206" x14ac:dyDescent="0.3">
      <c r="A1448" s="32"/>
      <c r="B1448" s="23" t="s">
        <v>258</v>
      </c>
      <c r="C1448" s="33"/>
      <c r="D1448" s="33"/>
      <c r="E1448" s="23" t="s">
        <v>162</v>
      </c>
      <c r="F1448" s="23"/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8">
        <v>0</v>
      </c>
      <c r="BM1448" s="8">
        <v>0</v>
      </c>
      <c r="BN1448" s="8">
        <v>0</v>
      </c>
      <c r="BO1448" s="8">
        <v>0</v>
      </c>
      <c r="BP1448" s="8">
        <v>0</v>
      </c>
      <c r="BQ1448" s="8">
        <v>0</v>
      </c>
      <c r="BR1448" s="8">
        <v>0</v>
      </c>
      <c r="BS1448" s="8">
        <v>0</v>
      </c>
      <c r="BT1448" s="8">
        <v>0</v>
      </c>
      <c r="BU1448" s="8">
        <v>0</v>
      </c>
      <c r="BV1448" s="8">
        <v>0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8">
        <v>3.0788488872385049E-5</v>
      </c>
      <c r="CC1448" s="8">
        <v>3.0326874288826331E-5</v>
      </c>
      <c r="CD1448" s="8">
        <v>5.9147230777953103E-3</v>
      </c>
      <c r="CE1448" s="8">
        <v>9.100856051168899E-4</v>
      </c>
      <c r="CF1448" s="8">
        <v>1.140068466533892E-3</v>
      </c>
      <c r="CG1448" s="8">
        <v>7.8494529550655076E-4</v>
      </c>
      <c r="CH1448" s="8">
        <v>1.8968104393722959E-4</v>
      </c>
      <c r="CI1448" s="8">
        <v>2.273063685865215E-4</v>
      </c>
      <c r="CJ1448" s="8">
        <v>8.4761777764521574E-4</v>
      </c>
      <c r="CK1448" s="8">
        <v>1.600559317468798E-4</v>
      </c>
      <c r="CL1448" s="8">
        <v>3.2709668991728423E-5</v>
      </c>
      <c r="CM1448" s="8">
        <v>0.5</v>
      </c>
      <c r="CN1448" s="8">
        <v>0.1</v>
      </c>
      <c r="CO1448" s="8">
        <v>0.1</v>
      </c>
      <c r="CP1448" s="8">
        <v>0.1</v>
      </c>
      <c r="CQ1448" s="8">
        <v>0.1</v>
      </c>
      <c r="CR1448" s="8">
        <v>0.1</v>
      </c>
      <c r="CS1448" s="8">
        <v>0.89999999999999991</v>
      </c>
      <c r="CT1448" s="8">
        <v>0.1</v>
      </c>
      <c r="CU1448" s="8">
        <v>0.1</v>
      </c>
      <c r="CV1448" s="8">
        <v>0.1</v>
      </c>
      <c r="CW1448" s="8">
        <v>0.1</v>
      </c>
      <c r="CX1448" s="8">
        <v>0.1</v>
      </c>
      <c r="CY1448" s="8">
        <v>0.1</v>
      </c>
      <c r="CZ1448" s="8">
        <v>0.1</v>
      </c>
      <c r="DA1448" s="8">
        <v>7.1536932098216323E-3</v>
      </c>
      <c r="DB1448" s="8">
        <v>9.2846306790178371E-2</v>
      </c>
      <c r="DC1448" s="8">
        <v>0.1</v>
      </c>
      <c r="DD1448" s="8">
        <v>0.1</v>
      </c>
      <c r="DE1448" s="8">
        <v>0.1</v>
      </c>
      <c r="DF1448" s="8">
        <v>0.1</v>
      </c>
      <c r="DG1448" s="8">
        <v>0.1</v>
      </c>
      <c r="DH1448" s="8">
        <v>0.1</v>
      </c>
      <c r="DI1448" s="8">
        <v>8.74948541051557E-2</v>
      </c>
      <c r="DJ1448" s="8">
        <v>9.3980299011817946E-3</v>
      </c>
      <c r="DK1448" s="8">
        <v>2.2547617191051371E-3</v>
      </c>
      <c r="DL1448" s="8">
        <v>8.5235427455736799E-4</v>
      </c>
      <c r="DM1448" s="8">
        <v>0.1</v>
      </c>
      <c r="DN1448" s="8">
        <v>0.1</v>
      </c>
      <c r="DO1448" s="8">
        <v>0.1</v>
      </c>
      <c r="DP1448" s="8">
        <v>0.1</v>
      </c>
      <c r="DQ1448" s="8">
        <v>0.1</v>
      </c>
      <c r="DR1448" s="8">
        <v>0.1</v>
      </c>
      <c r="DS1448" s="8">
        <v>0.1</v>
      </c>
      <c r="DT1448" s="8">
        <v>0.2</v>
      </c>
      <c r="DU1448" s="8">
        <v>0.1</v>
      </c>
      <c r="DV1448" s="8">
        <v>0.1</v>
      </c>
      <c r="DW1448" s="8">
        <v>2.5176318975490691E-2</v>
      </c>
      <c r="DX1448" s="8">
        <v>7.4823681024509314E-2</v>
      </c>
      <c r="DY1448" s="8">
        <v>0.1</v>
      </c>
      <c r="DZ1448" s="8">
        <v>0.1</v>
      </c>
      <c r="EA1448" s="8">
        <v>0.1</v>
      </c>
      <c r="EB1448" s="8">
        <v>0.1</v>
      </c>
      <c r="EC1448" s="8">
        <v>0</v>
      </c>
      <c r="ED1448" s="8">
        <v>0</v>
      </c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  <c r="FK1448" s="8"/>
      <c r="FL1448" s="8"/>
      <c r="FM1448" s="8"/>
      <c r="FN1448" s="8"/>
      <c r="FO1448" s="8"/>
      <c r="FP1448" s="8"/>
      <c r="FQ1448" s="8"/>
      <c r="FR1448" s="8"/>
      <c r="FS1448" s="8"/>
      <c r="FT1448" s="8"/>
      <c r="FU1448" s="8"/>
      <c r="FV1448" s="8"/>
      <c r="FW1448" s="8"/>
      <c r="FX1448" s="8"/>
      <c r="FY1448" s="8"/>
      <c r="FZ1448" s="8"/>
      <c r="GA1448" s="8"/>
      <c r="GB1448" s="8"/>
      <c r="GC1448" s="8"/>
      <c r="GD1448" s="8"/>
      <c r="GE1448" s="8"/>
      <c r="GF1448" s="8"/>
      <c r="GG1448" s="8"/>
      <c r="GH1448" s="8"/>
      <c r="GI1448" s="8"/>
      <c r="GJ1448" s="8"/>
      <c r="GK1448" s="8"/>
      <c r="GL1448" s="8"/>
      <c r="GM1448" s="8"/>
      <c r="GN1448" s="8"/>
      <c r="GO1448" s="8"/>
      <c r="GP1448" s="8"/>
      <c r="GQ1448" s="8"/>
      <c r="GR1448" s="8"/>
      <c r="GS1448" s="8"/>
      <c r="GT1448" s="8"/>
      <c r="GU1448" s="8"/>
      <c r="GV1448" s="8"/>
      <c r="GW1448" s="8"/>
      <c r="GX1448" s="8"/>
    </row>
    <row r="1449" spans="1:206" x14ac:dyDescent="0.3">
      <c r="A1449" s="32"/>
      <c r="B1449" s="23" t="s">
        <v>259</v>
      </c>
      <c r="C1449" s="33"/>
      <c r="D1449" s="33"/>
      <c r="E1449" s="23" t="s">
        <v>162</v>
      </c>
      <c r="F1449" s="23"/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>
        <v>0</v>
      </c>
      <c r="BI1449" s="8">
        <v>0</v>
      </c>
      <c r="BJ1449" s="8">
        <v>0</v>
      </c>
      <c r="BK1449" s="8">
        <v>0</v>
      </c>
      <c r="BL1449" s="8">
        <v>0</v>
      </c>
      <c r="BM1449" s="8">
        <v>0</v>
      </c>
      <c r="BN1449" s="8">
        <v>0</v>
      </c>
      <c r="BO1449" s="8">
        <v>0</v>
      </c>
      <c r="BP1449" s="8">
        <v>0</v>
      </c>
      <c r="BQ1449" s="8">
        <v>0</v>
      </c>
      <c r="BR1449" s="8">
        <v>0</v>
      </c>
      <c r="BS1449" s="8">
        <v>0</v>
      </c>
      <c r="BT1449" s="8">
        <v>0</v>
      </c>
      <c r="BU1449" s="8">
        <v>0</v>
      </c>
      <c r="BV1449" s="8">
        <v>0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8">
        <v>3.0788488872385049E-5</v>
      </c>
      <c r="CC1449" s="8">
        <v>3.0326874288826331E-5</v>
      </c>
      <c r="CD1449" s="8">
        <v>5.9147230777953103E-3</v>
      </c>
      <c r="CE1449" s="8">
        <v>9.100856051168899E-4</v>
      </c>
      <c r="CF1449" s="8">
        <v>1.140068466533892E-3</v>
      </c>
      <c r="CG1449" s="8">
        <v>7.8494529550655076E-4</v>
      </c>
      <c r="CH1449" s="8">
        <v>1.8968104393722959E-4</v>
      </c>
      <c r="CI1449" s="8">
        <v>2.273063685865215E-4</v>
      </c>
      <c r="CJ1449" s="8">
        <v>8.4761777764521574E-4</v>
      </c>
      <c r="CK1449" s="8">
        <v>1.600559317468798E-4</v>
      </c>
      <c r="CL1449" s="8">
        <v>3.2709668991728423E-5</v>
      </c>
      <c r="CM1449" s="8">
        <v>0.5</v>
      </c>
      <c r="CN1449" s="8">
        <v>0.1</v>
      </c>
      <c r="CO1449" s="8">
        <v>0.1</v>
      </c>
      <c r="CP1449" s="8">
        <v>0.1</v>
      </c>
      <c r="CQ1449" s="8">
        <v>0.1</v>
      </c>
      <c r="CR1449" s="8">
        <v>0.1</v>
      </c>
      <c r="CS1449" s="8">
        <v>0.89999999999999991</v>
      </c>
      <c r="CT1449" s="8">
        <v>0.1</v>
      </c>
      <c r="CU1449" s="8">
        <v>0.1</v>
      </c>
      <c r="CV1449" s="8">
        <v>0.1</v>
      </c>
      <c r="CW1449" s="8">
        <v>0.1</v>
      </c>
      <c r="CX1449" s="8">
        <v>0.1</v>
      </c>
      <c r="CY1449" s="8">
        <v>0.1</v>
      </c>
      <c r="CZ1449" s="8">
        <v>0.1</v>
      </c>
      <c r="DA1449" s="8">
        <v>7.1536932098216323E-3</v>
      </c>
      <c r="DB1449" s="8">
        <v>9.2846306790178371E-2</v>
      </c>
      <c r="DC1449" s="8">
        <v>0.1</v>
      </c>
      <c r="DD1449" s="8">
        <v>0.1</v>
      </c>
      <c r="DE1449" s="8">
        <v>0.1</v>
      </c>
      <c r="DF1449" s="8">
        <v>0.1</v>
      </c>
      <c r="DG1449" s="8">
        <v>0.1</v>
      </c>
      <c r="DH1449" s="8">
        <v>0.1</v>
      </c>
      <c r="DI1449" s="8">
        <v>8.74948541051557E-2</v>
      </c>
      <c r="DJ1449" s="8">
        <v>9.3980299011817946E-3</v>
      </c>
      <c r="DK1449" s="8">
        <v>2.2547617191051371E-3</v>
      </c>
      <c r="DL1449" s="8">
        <v>8.5235427455736799E-4</v>
      </c>
      <c r="DM1449" s="8">
        <v>0.1</v>
      </c>
      <c r="DN1449" s="8">
        <v>0.1</v>
      </c>
      <c r="DO1449" s="8">
        <v>0.1</v>
      </c>
      <c r="DP1449" s="8">
        <v>0.1</v>
      </c>
      <c r="DQ1449" s="8">
        <v>0.1</v>
      </c>
      <c r="DR1449" s="8">
        <v>0.1</v>
      </c>
      <c r="DS1449" s="8">
        <v>0.1</v>
      </c>
      <c r="DT1449" s="8">
        <v>0.2</v>
      </c>
      <c r="DU1449" s="8">
        <v>0.1</v>
      </c>
      <c r="DV1449" s="8">
        <v>0.1</v>
      </c>
      <c r="DW1449" s="8">
        <v>2.5176318975490691E-2</v>
      </c>
      <c r="DX1449" s="8">
        <v>7.4823681024509314E-2</v>
      </c>
      <c r="DY1449" s="8">
        <v>0.1</v>
      </c>
      <c r="DZ1449" s="8">
        <v>0.1</v>
      </c>
      <c r="EA1449" s="8">
        <v>0.1</v>
      </c>
      <c r="EB1449" s="8">
        <v>0.1</v>
      </c>
      <c r="EC1449" s="8">
        <v>0</v>
      </c>
      <c r="ED1449" s="8">
        <v>0</v>
      </c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  <c r="FK1449" s="8"/>
      <c r="FL1449" s="8"/>
      <c r="FM1449" s="8"/>
      <c r="FN1449" s="8"/>
      <c r="FO1449" s="8"/>
      <c r="FP1449" s="8"/>
      <c r="FQ1449" s="8"/>
      <c r="FR1449" s="8"/>
      <c r="FS1449" s="8"/>
      <c r="FT1449" s="8"/>
      <c r="FU1449" s="8"/>
      <c r="FV1449" s="8"/>
      <c r="FW1449" s="8"/>
      <c r="FX1449" s="8"/>
      <c r="FY1449" s="8"/>
      <c r="FZ1449" s="8"/>
      <c r="GA1449" s="8"/>
      <c r="GB1449" s="8"/>
      <c r="GC1449" s="8"/>
      <c r="GD1449" s="8"/>
      <c r="GE1449" s="8"/>
      <c r="GF1449" s="8"/>
      <c r="GG1449" s="8"/>
      <c r="GH1449" s="8"/>
      <c r="GI1449" s="8"/>
      <c r="GJ1449" s="8"/>
      <c r="GK1449" s="8"/>
      <c r="GL1449" s="8"/>
      <c r="GM1449" s="8"/>
      <c r="GN1449" s="8"/>
      <c r="GO1449" s="8"/>
      <c r="GP1449" s="8"/>
      <c r="GQ1449" s="8"/>
      <c r="GR1449" s="8"/>
      <c r="GS1449" s="8"/>
      <c r="GT1449" s="8"/>
      <c r="GU1449" s="8"/>
      <c r="GV1449" s="8"/>
      <c r="GW1449" s="8"/>
      <c r="GX1449" s="8"/>
    </row>
    <row r="1450" spans="1:206" x14ac:dyDescent="0.3">
      <c r="A1450" s="32"/>
      <c r="B1450" s="23" t="s">
        <v>260</v>
      </c>
      <c r="C1450" s="33"/>
      <c r="D1450" s="33"/>
      <c r="E1450" s="23" t="s">
        <v>162</v>
      </c>
      <c r="F1450" s="23"/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8">
        <v>0</v>
      </c>
      <c r="BM1450" s="8">
        <v>0</v>
      </c>
      <c r="BN1450" s="8">
        <v>0</v>
      </c>
      <c r="BO1450" s="8">
        <v>0</v>
      </c>
      <c r="BP1450" s="8">
        <v>0</v>
      </c>
      <c r="BQ1450" s="8">
        <v>0</v>
      </c>
      <c r="BR1450" s="8">
        <v>0</v>
      </c>
      <c r="BS1450" s="8">
        <v>0</v>
      </c>
      <c r="BT1450" s="8">
        <v>0</v>
      </c>
      <c r="BU1450" s="8">
        <v>0</v>
      </c>
      <c r="BV1450" s="8">
        <v>0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8">
        <v>3.0788488872385049E-5</v>
      </c>
      <c r="CC1450" s="8">
        <v>3.0326874288826331E-5</v>
      </c>
      <c r="CD1450" s="8">
        <v>5.9147230777953103E-3</v>
      </c>
      <c r="CE1450" s="8">
        <v>9.100856051168899E-4</v>
      </c>
      <c r="CF1450" s="8">
        <v>1.140068466533892E-3</v>
      </c>
      <c r="CG1450" s="8">
        <v>7.8494529550655076E-4</v>
      </c>
      <c r="CH1450" s="8">
        <v>1.8968104393722959E-4</v>
      </c>
      <c r="CI1450" s="8">
        <v>2.273063685865215E-4</v>
      </c>
      <c r="CJ1450" s="8">
        <v>8.4761777764521574E-4</v>
      </c>
      <c r="CK1450" s="8">
        <v>1.600559317468798E-4</v>
      </c>
      <c r="CL1450" s="8">
        <v>3.2709668991728423E-5</v>
      </c>
      <c r="CM1450" s="8">
        <v>0.5</v>
      </c>
      <c r="CN1450" s="8">
        <v>0.1</v>
      </c>
      <c r="CO1450" s="8">
        <v>0.1</v>
      </c>
      <c r="CP1450" s="8">
        <v>0.1</v>
      </c>
      <c r="CQ1450" s="8">
        <v>0.1</v>
      </c>
      <c r="CR1450" s="8">
        <v>0.1</v>
      </c>
      <c r="CS1450" s="8">
        <v>0.89999999999999991</v>
      </c>
      <c r="CT1450" s="8">
        <v>0.1</v>
      </c>
      <c r="CU1450" s="8">
        <v>0.1</v>
      </c>
      <c r="CV1450" s="8">
        <v>0.1</v>
      </c>
      <c r="CW1450" s="8">
        <v>0.1</v>
      </c>
      <c r="CX1450" s="8">
        <v>0.1</v>
      </c>
      <c r="CY1450" s="8">
        <v>0.1</v>
      </c>
      <c r="CZ1450" s="8">
        <v>0.1</v>
      </c>
      <c r="DA1450" s="8">
        <v>7.1536932098216323E-3</v>
      </c>
      <c r="DB1450" s="8">
        <v>9.2846306790178371E-2</v>
      </c>
      <c r="DC1450" s="8">
        <v>0.1</v>
      </c>
      <c r="DD1450" s="8">
        <v>0.1</v>
      </c>
      <c r="DE1450" s="8">
        <v>0.1</v>
      </c>
      <c r="DF1450" s="8">
        <v>0.1</v>
      </c>
      <c r="DG1450" s="8">
        <v>0.1</v>
      </c>
      <c r="DH1450" s="8">
        <v>0.1</v>
      </c>
      <c r="DI1450" s="8">
        <v>8.74948541051557E-2</v>
      </c>
      <c r="DJ1450" s="8">
        <v>9.3980299011817946E-3</v>
      </c>
      <c r="DK1450" s="8">
        <v>2.2547617191051371E-3</v>
      </c>
      <c r="DL1450" s="8">
        <v>8.5235427455736799E-4</v>
      </c>
      <c r="DM1450" s="8">
        <v>0.1</v>
      </c>
      <c r="DN1450" s="8">
        <v>0.1</v>
      </c>
      <c r="DO1450" s="8">
        <v>0.1</v>
      </c>
      <c r="DP1450" s="8">
        <v>0.1</v>
      </c>
      <c r="DQ1450" s="8">
        <v>0.1</v>
      </c>
      <c r="DR1450" s="8">
        <v>0.1</v>
      </c>
      <c r="DS1450" s="8">
        <v>0.1</v>
      </c>
      <c r="DT1450" s="8">
        <v>0.2</v>
      </c>
      <c r="DU1450" s="8">
        <v>0.1</v>
      </c>
      <c r="DV1450" s="8">
        <v>0.1</v>
      </c>
      <c r="DW1450" s="8">
        <v>2.5176318975490691E-2</v>
      </c>
      <c r="DX1450" s="8">
        <v>7.4823681024509314E-2</v>
      </c>
      <c r="DY1450" s="8">
        <v>0.1</v>
      </c>
      <c r="DZ1450" s="8">
        <v>0.1</v>
      </c>
      <c r="EA1450" s="8">
        <v>0.1</v>
      </c>
      <c r="EB1450" s="8">
        <v>0.1</v>
      </c>
      <c r="EC1450" s="8">
        <v>0</v>
      </c>
      <c r="ED1450" s="8">
        <v>0</v>
      </c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  <c r="FK1450" s="8"/>
      <c r="FL1450" s="8"/>
      <c r="FM1450" s="8"/>
      <c r="FN1450" s="8"/>
      <c r="FO1450" s="8"/>
      <c r="FP1450" s="8"/>
      <c r="FQ1450" s="8"/>
      <c r="FR1450" s="8"/>
      <c r="FS1450" s="8"/>
      <c r="FT1450" s="8"/>
      <c r="FU1450" s="8"/>
      <c r="FV1450" s="8"/>
      <c r="FW1450" s="8"/>
      <c r="FX1450" s="8"/>
      <c r="FY1450" s="8"/>
      <c r="FZ1450" s="8"/>
      <c r="GA1450" s="8"/>
      <c r="GB1450" s="8"/>
      <c r="GC1450" s="8"/>
      <c r="GD1450" s="8"/>
      <c r="GE1450" s="8"/>
      <c r="GF1450" s="8"/>
      <c r="GG1450" s="8"/>
      <c r="GH1450" s="8"/>
      <c r="GI1450" s="8"/>
      <c r="GJ1450" s="8"/>
      <c r="GK1450" s="8"/>
      <c r="GL1450" s="8"/>
      <c r="GM1450" s="8"/>
      <c r="GN1450" s="8"/>
      <c r="GO1450" s="8"/>
      <c r="GP1450" s="8"/>
      <c r="GQ1450" s="8"/>
      <c r="GR1450" s="8"/>
      <c r="GS1450" s="8"/>
      <c r="GT1450" s="8"/>
      <c r="GU1450" s="8"/>
      <c r="GV1450" s="8"/>
      <c r="GW1450" s="8"/>
      <c r="GX1450" s="8"/>
    </row>
    <row r="1451" spans="1:206" x14ac:dyDescent="0.3">
      <c r="A1451" s="32"/>
      <c r="B1451" s="23" t="s">
        <v>261</v>
      </c>
      <c r="C1451" s="33"/>
      <c r="D1451" s="33"/>
      <c r="E1451" s="23" t="s">
        <v>162</v>
      </c>
      <c r="F1451" s="23"/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>
        <v>0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>
        <v>0</v>
      </c>
      <c r="BI1451" s="8">
        <v>0</v>
      </c>
      <c r="BJ1451" s="8">
        <v>0</v>
      </c>
      <c r="BK1451" s="8">
        <v>0</v>
      </c>
      <c r="BL1451" s="8">
        <v>0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8">
        <v>0</v>
      </c>
      <c r="BS1451" s="8">
        <v>0</v>
      </c>
      <c r="BT1451" s="8">
        <v>0</v>
      </c>
      <c r="BU1451" s="8">
        <v>0</v>
      </c>
      <c r="BV1451" s="8">
        <v>0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8">
        <v>3.0788488872385049E-5</v>
      </c>
      <c r="CC1451" s="8">
        <v>3.0326874288826331E-5</v>
      </c>
      <c r="CD1451" s="8">
        <v>5.9147230777953103E-3</v>
      </c>
      <c r="CE1451" s="8">
        <v>9.100856051168899E-4</v>
      </c>
      <c r="CF1451" s="8">
        <v>1.140068466533892E-3</v>
      </c>
      <c r="CG1451" s="8">
        <v>7.8494529550655076E-4</v>
      </c>
      <c r="CH1451" s="8">
        <v>1.8968104393722959E-4</v>
      </c>
      <c r="CI1451" s="8">
        <v>2.273063685865215E-4</v>
      </c>
      <c r="CJ1451" s="8">
        <v>8.4761777764521574E-4</v>
      </c>
      <c r="CK1451" s="8">
        <v>1.600559317468798E-4</v>
      </c>
      <c r="CL1451" s="8">
        <v>3.2709668991728423E-5</v>
      </c>
      <c r="CM1451" s="8">
        <v>0.5</v>
      </c>
      <c r="CN1451" s="8">
        <v>0.1</v>
      </c>
      <c r="CO1451" s="8">
        <v>0.1</v>
      </c>
      <c r="CP1451" s="8">
        <v>0.1</v>
      </c>
      <c r="CQ1451" s="8">
        <v>0.1</v>
      </c>
      <c r="CR1451" s="8">
        <v>0.1</v>
      </c>
      <c r="CS1451" s="8">
        <v>0.89999999999999991</v>
      </c>
      <c r="CT1451" s="8">
        <v>0.1</v>
      </c>
      <c r="CU1451" s="8">
        <v>0.1</v>
      </c>
      <c r="CV1451" s="8">
        <v>0.1</v>
      </c>
      <c r="CW1451" s="8">
        <v>0.1</v>
      </c>
      <c r="CX1451" s="8">
        <v>0.1</v>
      </c>
      <c r="CY1451" s="8">
        <v>0.1</v>
      </c>
      <c r="CZ1451" s="8">
        <v>0.1</v>
      </c>
      <c r="DA1451" s="8">
        <v>7.1536932098216323E-3</v>
      </c>
      <c r="DB1451" s="8">
        <v>9.2846306790178371E-2</v>
      </c>
      <c r="DC1451" s="8">
        <v>0.1</v>
      </c>
      <c r="DD1451" s="8">
        <v>0.1</v>
      </c>
      <c r="DE1451" s="8">
        <v>0.1</v>
      </c>
      <c r="DF1451" s="8">
        <v>0.1</v>
      </c>
      <c r="DG1451" s="8">
        <v>0.1</v>
      </c>
      <c r="DH1451" s="8">
        <v>0.1</v>
      </c>
      <c r="DI1451" s="8">
        <v>8.74948541051557E-2</v>
      </c>
      <c r="DJ1451" s="8">
        <v>9.3980299011817946E-3</v>
      </c>
      <c r="DK1451" s="8">
        <v>2.2547617191051371E-3</v>
      </c>
      <c r="DL1451" s="8">
        <v>8.5235427455736799E-4</v>
      </c>
      <c r="DM1451" s="8">
        <v>0.1</v>
      </c>
      <c r="DN1451" s="8">
        <v>0.1</v>
      </c>
      <c r="DO1451" s="8">
        <v>0.1</v>
      </c>
      <c r="DP1451" s="8">
        <v>0.1</v>
      </c>
      <c r="DQ1451" s="8">
        <v>0.1</v>
      </c>
      <c r="DR1451" s="8">
        <v>0.1</v>
      </c>
      <c r="DS1451" s="8">
        <v>0.1</v>
      </c>
      <c r="DT1451" s="8">
        <v>0.2</v>
      </c>
      <c r="DU1451" s="8">
        <v>0.1</v>
      </c>
      <c r="DV1451" s="8">
        <v>0.1</v>
      </c>
      <c r="DW1451" s="8">
        <v>2.5176318975490691E-2</v>
      </c>
      <c r="DX1451" s="8">
        <v>7.4823681024509314E-2</v>
      </c>
      <c r="DY1451" s="8">
        <v>0.1</v>
      </c>
      <c r="DZ1451" s="8">
        <v>0.1</v>
      </c>
      <c r="EA1451" s="8">
        <v>0.1</v>
      </c>
      <c r="EB1451" s="8">
        <v>0.1</v>
      </c>
      <c r="EC1451" s="8">
        <v>0</v>
      </c>
      <c r="ED1451" s="8">
        <v>0</v>
      </c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  <c r="FK1451" s="8"/>
      <c r="FL1451" s="8"/>
      <c r="FM1451" s="8"/>
      <c r="FN1451" s="8"/>
      <c r="FO1451" s="8"/>
      <c r="FP1451" s="8"/>
      <c r="FQ1451" s="8"/>
      <c r="FR1451" s="8"/>
      <c r="FS1451" s="8"/>
      <c r="FT1451" s="8"/>
      <c r="FU1451" s="8"/>
      <c r="FV1451" s="8"/>
      <c r="FW1451" s="8"/>
      <c r="FX1451" s="8"/>
      <c r="FY1451" s="8"/>
      <c r="FZ1451" s="8"/>
      <c r="GA1451" s="8"/>
      <c r="GB1451" s="8"/>
      <c r="GC1451" s="8"/>
      <c r="GD1451" s="8"/>
      <c r="GE1451" s="8"/>
      <c r="GF1451" s="8"/>
      <c r="GG1451" s="8"/>
      <c r="GH1451" s="8"/>
      <c r="GI1451" s="8"/>
      <c r="GJ1451" s="8"/>
      <c r="GK1451" s="8"/>
      <c r="GL1451" s="8"/>
      <c r="GM1451" s="8"/>
      <c r="GN1451" s="8"/>
      <c r="GO1451" s="8"/>
      <c r="GP1451" s="8"/>
      <c r="GQ1451" s="8"/>
      <c r="GR1451" s="8"/>
      <c r="GS1451" s="8"/>
      <c r="GT1451" s="8"/>
      <c r="GU1451" s="8"/>
      <c r="GV1451" s="8"/>
      <c r="GW1451" s="8"/>
      <c r="GX1451" s="8"/>
    </row>
    <row r="1452" spans="1:206" x14ac:dyDescent="0.3">
      <c r="A1452" s="32"/>
      <c r="B1452" s="23" t="s">
        <v>262</v>
      </c>
      <c r="C1452" s="33"/>
      <c r="D1452" s="33"/>
      <c r="E1452" s="23" t="s">
        <v>162</v>
      </c>
      <c r="F1452" s="23"/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0</v>
      </c>
      <c r="BR1452" s="8">
        <v>0</v>
      </c>
      <c r="BS1452" s="8">
        <v>0</v>
      </c>
      <c r="BT1452" s="8">
        <v>0</v>
      </c>
      <c r="BU1452" s="8">
        <v>0</v>
      </c>
      <c r="BV1452" s="8">
        <v>0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8">
        <v>3.0788488872385049E-5</v>
      </c>
      <c r="CC1452" s="8">
        <v>3.0326874288826331E-5</v>
      </c>
      <c r="CD1452" s="8">
        <v>5.9147230777953103E-3</v>
      </c>
      <c r="CE1452" s="8">
        <v>9.100856051168899E-4</v>
      </c>
      <c r="CF1452" s="8">
        <v>1.140068466533892E-3</v>
      </c>
      <c r="CG1452" s="8">
        <v>7.8494529550655076E-4</v>
      </c>
      <c r="CH1452" s="8">
        <v>1.8968104393722959E-4</v>
      </c>
      <c r="CI1452" s="8">
        <v>2.273063685865215E-4</v>
      </c>
      <c r="CJ1452" s="8">
        <v>8.4761777764521574E-4</v>
      </c>
      <c r="CK1452" s="8">
        <v>1.600559317468798E-4</v>
      </c>
      <c r="CL1452" s="8">
        <v>3.2709668991728423E-5</v>
      </c>
      <c r="CM1452" s="8">
        <v>0.5</v>
      </c>
      <c r="CN1452" s="8">
        <v>0.1</v>
      </c>
      <c r="CO1452" s="8">
        <v>0.1</v>
      </c>
      <c r="CP1452" s="8">
        <v>0.1</v>
      </c>
      <c r="CQ1452" s="8">
        <v>0.1</v>
      </c>
      <c r="CR1452" s="8">
        <v>0.1</v>
      </c>
      <c r="CS1452" s="8">
        <v>0.89999999999999991</v>
      </c>
      <c r="CT1452" s="8">
        <v>0.1</v>
      </c>
      <c r="CU1452" s="8">
        <v>0.1</v>
      </c>
      <c r="CV1452" s="8">
        <v>0.1</v>
      </c>
      <c r="CW1452" s="8">
        <v>0.1</v>
      </c>
      <c r="CX1452" s="8">
        <v>0.1</v>
      </c>
      <c r="CY1452" s="8">
        <v>0.1</v>
      </c>
      <c r="CZ1452" s="8">
        <v>0.1</v>
      </c>
      <c r="DA1452" s="8">
        <v>7.1536932098216323E-3</v>
      </c>
      <c r="DB1452" s="8">
        <v>9.2846306790178371E-2</v>
      </c>
      <c r="DC1452" s="8">
        <v>0.1</v>
      </c>
      <c r="DD1452" s="8">
        <v>0.1</v>
      </c>
      <c r="DE1452" s="8">
        <v>0.1</v>
      </c>
      <c r="DF1452" s="8">
        <v>0.1</v>
      </c>
      <c r="DG1452" s="8">
        <v>0.1</v>
      </c>
      <c r="DH1452" s="8">
        <v>0.1</v>
      </c>
      <c r="DI1452" s="8">
        <v>8.74948541051557E-2</v>
      </c>
      <c r="DJ1452" s="8">
        <v>9.3980299011817946E-3</v>
      </c>
      <c r="DK1452" s="8">
        <v>2.2547617191051371E-3</v>
      </c>
      <c r="DL1452" s="8">
        <v>8.5235427455736799E-4</v>
      </c>
      <c r="DM1452" s="8">
        <v>0.1</v>
      </c>
      <c r="DN1452" s="8">
        <v>0.1</v>
      </c>
      <c r="DO1452" s="8">
        <v>0.1</v>
      </c>
      <c r="DP1452" s="8">
        <v>0.1</v>
      </c>
      <c r="DQ1452" s="8">
        <v>0.1</v>
      </c>
      <c r="DR1452" s="8">
        <v>0.1</v>
      </c>
      <c r="DS1452" s="8">
        <v>0.1</v>
      </c>
      <c r="DT1452" s="8">
        <v>0.2</v>
      </c>
      <c r="DU1452" s="8">
        <v>0.1</v>
      </c>
      <c r="DV1452" s="8">
        <v>0.1</v>
      </c>
      <c r="DW1452" s="8">
        <v>2.5176318975490691E-2</v>
      </c>
      <c r="DX1452" s="8">
        <v>7.4823681024509314E-2</v>
      </c>
      <c r="DY1452" s="8">
        <v>0.1</v>
      </c>
      <c r="DZ1452" s="8">
        <v>0.1</v>
      </c>
      <c r="EA1452" s="8">
        <v>0.1</v>
      </c>
      <c r="EB1452" s="8">
        <v>0.1</v>
      </c>
      <c r="EC1452" s="8">
        <v>0</v>
      </c>
      <c r="ED1452" s="8">
        <v>0</v>
      </c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  <c r="FK1452" s="8"/>
      <c r="FL1452" s="8"/>
      <c r="FM1452" s="8"/>
      <c r="FN1452" s="8"/>
      <c r="FO1452" s="8"/>
      <c r="FP1452" s="8"/>
      <c r="FQ1452" s="8"/>
      <c r="FR1452" s="8"/>
      <c r="FS1452" s="8"/>
      <c r="FT1452" s="8"/>
      <c r="FU1452" s="8"/>
      <c r="FV1452" s="8"/>
      <c r="FW1452" s="8"/>
      <c r="FX1452" s="8"/>
      <c r="FY1452" s="8"/>
      <c r="FZ1452" s="8"/>
      <c r="GA1452" s="8"/>
      <c r="GB1452" s="8"/>
      <c r="GC1452" s="8"/>
      <c r="GD1452" s="8"/>
      <c r="GE1452" s="8"/>
      <c r="GF1452" s="8"/>
      <c r="GG1452" s="8"/>
      <c r="GH1452" s="8"/>
      <c r="GI1452" s="8"/>
      <c r="GJ1452" s="8"/>
      <c r="GK1452" s="8"/>
      <c r="GL1452" s="8"/>
      <c r="GM1452" s="8"/>
      <c r="GN1452" s="8"/>
      <c r="GO1452" s="8"/>
      <c r="GP1452" s="8"/>
      <c r="GQ1452" s="8"/>
      <c r="GR1452" s="8"/>
      <c r="GS1452" s="8"/>
      <c r="GT1452" s="8"/>
      <c r="GU1452" s="8"/>
      <c r="GV1452" s="8"/>
      <c r="GW1452" s="8"/>
      <c r="GX1452" s="8"/>
    </row>
    <row r="1453" spans="1:206" x14ac:dyDescent="0.3">
      <c r="A1453" s="32"/>
      <c r="B1453" s="23" t="s">
        <v>263</v>
      </c>
      <c r="C1453" s="33"/>
      <c r="D1453" s="33"/>
      <c r="E1453" s="23" t="s">
        <v>162</v>
      </c>
      <c r="F1453" s="23"/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>
        <v>0</v>
      </c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0</v>
      </c>
      <c r="BR1453" s="8">
        <v>0</v>
      </c>
      <c r="BS1453" s="8">
        <v>0</v>
      </c>
      <c r="BT1453" s="8">
        <v>0</v>
      </c>
      <c r="BU1453" s="8">
        <v>0</v>
      </c>
      <c r="BV1453" s="8">
        <v>0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8">
        <v>3.0788488872385049E-5</v>
      </c>
      <c r="CC1453" s="8">
        <v>3.0326874288826331E-5</v>
      </c>
      <c r="CD1453" s="8">
        <v>5.9147230777953103E-3</v>
      </c>
      <c r="CE1453" s="8">
        <v>9.100856051168899E-4</v>
      </c>
      <c r="CF1453" s="8">
        <v>1.140068466533892E-3</v>
      </c>
      <c r="CG1453" s="8">
        <v>7.8494529550655076E-4</v>
      </c>
      <c r="CH1453" s="8">
        <v>1.8968104393722959E-4</v>
      </c>
      <c r="CI1453" s="8">
        <v>2.273063685865215E-4</v>
      </c>
      <c r="CJ1453" s="8">
        <v>8.4761777764521574E-4</v>
      </c>
      <c r="CK1453" s="8">
        <v>1.600559317468798E-4</v>
      </c>
      <c r="CL1453" s="8">
        <v>3.2709668991728423E-5</v>
      </c>
      <c r="CM1453" s="8">
        <v>0.5</v>
      </c>
      <c r="CN1453" s="8">
        <v>0.1</v>
      </c>
      <c r="CO1453" s="8">
        <v>0.1</v>
      </c>
      <c r="CP1453" s="8">
        <v>0.1</v>
      </c>
      <c r="CQ1453" s="8">
        <v>0.1</v>
      </c>
      <c r="CR1453" s="8">
        <v>0.1</v>
      </c>
      <c r="CS1453" s="8">
        <v>0.89999999999999991</v>
      </c>
      <c r="CT1453" s="8">
        <v>0.1</v>
      </c>
      <c r="CU1453" s="8">
        <v>0.1</v>
      </c>
      <c r="CV1453" s="8">
        <v>0.1</v>
      </c>
      <c r="CW1453" s="8">
        <v>0.1</v>
      </c>
      <c r="CX1453" s="8">
        <v>0.1</v>
      </c>
      <c r="CY1453" s="8">
        <v>0.1</v>
      </c>
      <c r="CZ1453" s="8">
        <v>0.1</v>
      </c>
      <c r="DA1453" s="8">
        <v>7.1536932098216323E-3</v>
      </c>
      <c r="DB1453" s="8">
        <v>9.2846306790178371E-2</v>
      </c>
      <c r="DC1453" s="8">
        <v>0.1</v>
      </c>
      <c r="DD1453" s="8">
        <v>0.1</v>
      </c>
      <c r="DE1453" s="8">
        <v>0.1</v>
      </c>
      <c r="DF1453" s="8">
        <v>0.1</v>
      </c>
      <c r="DG1453" s="8">
        <v>0.1</v>
      </c>
      <c r="DH1453" s="8">
        <v>0.1</v>
      </c>
      <c r="DI1453" s="8">
        <v>8.74948541051557E-2</v>
      </c>
      <c r="DJ1453" s="8">
        <v>9.3980299011817946E-3</v>
      </c>
      <c r="DK1453" s="8">
        <v>2.2547617191051371E-3</v>
      </c>
      <c r="DL1453" s="8">
        <v>8.5235427455736799E-4</v>
      </c>
      <c r="DM1453" s="8">
        <v>0.1</v>
      </c>
      <c r="DN1453" s="8">
        <v>0.1</v>
      </c>
      <c r="DO1453" s="8">
        <v>0.1</v>
      </c>
      <c r="DP1453" s="8">
        <v>0.1</v>
      </c>
      <c r="DQ1453" s="8">
        <v>0.1</v>
      </c>
      <c r="DR1453" s="8">
        <v>0.1</v>
      </c>
      <c r="DS1453" s="8">
        <v>0.1</v>
      </c>
      <c r="DT1453" s="8">
        <v>0.2</v>
      </c>
      <c r="DU1453" s="8">
        <v>0.1</v>
      </c>
      <c r="DV1453" s="8">
        <v>0.1</v>
      </c>
      <c r="DW1453" s="8">
        <v>2.5176318975490691E-2</v>
      </c>
      <c r="DX1453" s="8">
        <v>7.4823681024509314E-2</v>
      </c>
      <c r="DY1453" s="8">
        <v>0.1</v>
      </c>
      <c r="DZ1453" s="8">
        <v>0.1</v>
      </c>
      <c r="EA1453" s="8">
        <v>0.1</v>
      </c>
      <c r="EB1453" s="8">
        <v>0.1</v>
      </c>
      <c r="EC1453" s="8">
        <v>0</v>
      </c>
      <c r="ED1453" s="8">
        <v>0</v>
      </c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  <c r="FK1453" s="8"/>
      <c r="FL1453" s="8"/>
      <c r="FM1453" s="8"/>
      <c r="FN1453" s="8"/>
      <c r="FO1453" s="8"/>
      <c r="FP1453" s="8"/>
      <c r="FQ1453" s="8"/>
      <c r="FR1453" s="8"/>
      <c r="FS1453" s="8"/>
      <c r="FT1453" s="8"/>
      <c r="FU1453" s="8"/>
      <c r="FV1453" s="8"/>
      <c r="FW1453" s="8"/>
      <c r="FX1453" s="8"/>
      <c r="FY1453" s="8"/>
      <c r="FZ1453" s="8"/>
      <c r="GA1453" s="8"/>
      <c r="GB1453" s="8"/>
      <c r="GC1453" s="8"/>
      <c r="GD1453" s="8"/>
      <c r="GE1453" s="8"/>
      <c r="GF1453" s="8"/>
      <c r="GG1453" s="8"/>
      <c r="GH1453" s="8"/>
      <c r="GI1453" s="8"/>
      <c r="GJ1453" s="8"/>
      <c r="GK1453" s="8"/>
      <c r="GL1453" s="8"/>
      <c r="GM1453" s="8"/>
      <c r="GN1453" s="8"/>
      <c r="GO1453" s="8"/>
      <c r="GP1453" s="8"/>
      <c r="GQ1453" s="8"/>
      <c r="GR1453" s="8"/>
      <c r="GS1453" s="8"/>
      <c r="GT1453" s="8"/>
      <c r="GU1453" s="8"/>
      <c r="GV1453" s="8"/>
      <c r="GW1453" s="8"/>
      <c r="GX1453" s="8"/>
    </row>
    <row r="1454" spans="1:206" x14ac:dyDescent="0.3">
      <c r="A1454" s="32"/>
      <c r="B1454" s="23" t="s">
        <v>264</v>
      </c>
      <c r="C1454" s="33"/>
      <c r="D1454" s="33"/>
      <c r="E1454" s="23" t="s">
        <v>162</v>
      </c>
      <c r="F1454" s="23"/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>
        <v>0</v>
      </c>
      <c r="BU1454" s="8">
        <v>0</v>
      </c>
      <c r="BV1454" s="8">
        <v>0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8">
        <v>3.0788488872385049E-5</v>
      </c>
      <c r="CC1454" s="8">
        <v>3.0326874288826331E-5</v>
      </c>
      <c r="CD1454" s="8">
        <v>5.9147230777953103E-3</v>
      </c>
      <c r="CE1454" s="8">
        <v>9.100856051168899E-4</v>
      </c>
      <c r="CF1454" s="8">
        <v>1.140068466533892E-3</v>
      </c>
      <c r="CG1454" s="8">
        <v>7.8494529550655076E-4</v>
      </c>
      <c r="CH1454" s="8">
        <v>1.8968104393722959E-4</v>
      </c>
      <c r="CI1454" s="8">
        <v>2.273063685865215E-4</v>
      </c>
      <c r="CJ1454" s="8">
        <v>8.4761777764521574E-4</v>
      </c>
      <c r="CK1454" s="8">
        <v>1.600559317468798E-4</v>
      </c>
      <c r="CL1454" s="8">
        <v>3.2709668991728423E-5</v>
      </c>
      <c r="CM1454" s="8">
        <v>0.5</v>
      </c>
      <c r="CN1454" s="8">
        <v>0.1</v>
      </c>
      <c r="CO1454" s="8">
        <v>0.1</v>
      </c>
      <c r="CP1454" s="8">
        <v>0.1</v>
      </c>
      <c r="CQ1454" s="8">
        <v>0.1</v>
      </c>
      <c r="CR1454" s="8">
        <v>0.1</v>
      </c>
      <c r="CS1454" s="8">
        <v>0.89999999999999991</v>
      </c>
      <c r="CT1454" s="8">
        <v>0.1</v>
      </c>
      <c r="CU1454" s="8">
        <v>0.1</v>
      </c>
      <c r="CV1454" s="8">
        <v>0.1</v>
      </c>
      <c r="CW1454" s="8">
        <v>0.1</v>
      </c>
      <c r="CX1454" s="8">
        <v>0.1</v>
      </c>
      <c r="CY1454" s="8">
        <v>0.1</v>
      </c>
      <c r="CZ1454" s="8">
        <v>0.1</v>
      </c>
      <c r="DA1454" s="8">
        <v>7.1536932098216323E-3</v>
      </c>
      <c r="DB1454" s="8">
        <v>9.2846306790178371E-2</v>
      </c>
      <c r="DC1454" s="8">
        <v>0.1</v>
      </c>
      <c r="DD1454" s="8">
        <v>0.1</v>
      </c>
      <c r="DE1454" s="8">
        <v>0.1</v>
      </c>
      <c r="DF1454" s="8">
        <v>0.1</v>
      </c>
      <c r="DG1454" s="8">
        <v>0.1</v>
      </c>
      <c r="DH1454" s="8">
        <v>0.1</v>
      </c>
      <c r="DI1454" s="8">
        <v>8.74948541051557E-2</v>
      </c>
      <c r="DJ1454" s="8">
        <v>9.3980299011817946E-3</v>
      </c>
      <c r="DK1454" s="8">
        <v>2.2547617191051371E-3</v>
      </c>
      <c r="DL1454" s="8">
        <v>8.5235427455736799E-4</v>
      </c>
      <c r="DM1454" s="8">
        <v>0.1</v>
      </c>
      <c r="DN1454" s="8">
        <v>0.1</v>
      </c>
      <c r="DO1454" s="8">
        <v>0.1</v>
      </c>
      <c r="DP1454" s="8">
        <v>0.1</v>
      </c>
      <c r="DQ1454" s="8">
        <v>0.1</v>
      </c>
      <c r="DR1454" s="8">
        <v>0.1</v>
      </c>
      <c r="DS1454" s="8">
        <v>0.1</v>
      </c>
      <c r="DT1454" s="8">
        <v>0.2</v>
      </c>
      <c r="DU1454" s="8">
        <v>0.1</v>
      </c>
      <c r="DV1454" s="8">
        <v>0.1</v>
      </c>
      <c r="DW1454" s="8">
        <v>2.5176318975490691E-2</v>
      </c>
      <c r="DX1454" s="8">
        <v>7.4823681024509314E-2</v>
      </c>
      <c r="DY1454" s="8">
        <v>0.1</v>
      </c>
      <c r="DZ1454" s="8">
        <v>0.1</v>
      </c>
      <c r="EA1454" s="8">
        <v>0.1</v>
      </c>
      <c r="EB1454" s="8">
        <v>0.1</v>
      </c>
      <c r="EC1454" s="8">
        <v>0</v>
      </c>
      <c r="ED1454" s="8">
        <v>0</v>
      </c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  <c r="FK1454" s="8"/>
      <c r="FL1454" s="8"/>
      <c r="FM1454" s="8"/>
      <c r="FN1454" s="8"/>
      <c r="FO1454" s="8"/>
      <c r="FP1454" s="8"/>
      <c r="FQ1454" s="8"/>
      <c r="FR1454" s="8"/>
      <c r="FS1454" s="8"/>
      <c r="FT1454" s="8"/>
      <c r="FU1454" s="8"/>
      <c r="FV1454" s="8"/>
      <c r="FW1454" s="8"/>
      <c r="FX1454" s="8"/>
      <c r="FY1454" s="8"/>
      <c r="FZ1454" s="8"/>
      <c r="GA1454" s="8"/>
      <c r="GB1454" s="8"/>
      <c r="GC1454" s="8"/>
      <c r="GD1454" s="8"/>
      <c r="GE1454" s="8"/>
      <c r="GF1454" s="8"/>
      <c r="GG1454" s="8"/>
      <c r="GH1454" s="8"/>
      <c r="GI1454" s="8"/>
      <c r="GJ1454" s="8"/>
      <c r="GK1454" s="8"/>
      <c r="GL1454" s="8"/>
      <c r="GM1454" s="8"/>
      <c r="GN1454" s="8"/>
      <c r="GO1454" s="8"/>
      <c r="GP1454" s="8"/>
      <c r="GQ1454" s="8"/>
      <c r="GR1454" s="8"/>
      <c r="GS1454" s="8"/>
      <c r="GT1454" s="8"/>
      <c r="GU1454" s="8"/>
      <c r="GV1454" s="8"/>
      <c r="GW1454" s="8"/>
      <c r="GX1454" s="8"/>
    </row>
    <row r="1455" spans="1:206" x14ac:dyDescent="0.3">
      <c r="A1455" s="32"/>
      <c r="B1455" s="23" t="s">
        <v>265</v>
      </c>
      <c r="C1455" s="33"/>
      <c r="D1455" s="33"/>
      <c r="E1455" s="23" t="s">
        <v>162</v>
      </c>
      <c r="F1455" s="23"/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0</v>
      </c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0</v>
      </c>
      <c r="BF1455" s="8">
        <v>0</v>
      </c>
      <c r="BG1455" s="8">
        <v>0</v>
      </c>
      <c r="BH1455" s="8">
        <v>0</v>
      </c>
      <c r="BI1455" s="8">
        <v>0</v>
      </c>
      <c r="BJ1455" s="8">
        <v>0</v>
      </c>
      <c r="BK1455" s="8">
        <v>0</v>
      </c>
      <c r="BL1455" s="8">
        <v>0</v>
      </c>
      <c r="BM1455" s="8">
        <v>0</v>
      </c>
      <c r="BN1455" s="8">
        <v>0</v>
      </c>
      <c r="BO1455" s="8">
        <v>0</v>
      </c>
      <c r="BP1455" s="8">
        <v>0</v>
      </c>
      <c r="BQ1455" s="8">
        <v>0</v>
      </c>
      <c r="BR1455" s="8">
        <v>0</v>
      </c>
      <c r="BS1455" s="8">
        <v>0</v>
      </c>
      <c r="BT1455" s="8">
        <v>0</v>
      </c>
      <c r="BU1455" s="8">
        <v>0</v>
      </c>
      <c r="BV1455" s="8">
        <v>0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8">
        <v>3.0788488872385049E-5</v>
      </c>
      <c r="CC1455" s="8">
        <v>3.0326874288826331E-5</v>
      </c>
      <c r="CD1455" s="8">
        <v>5.9147230777953103E-3</v>
      </c>
      <c r="CE1455" s="8">
        <v>9.100856051168899E-4</v>
      </c>
      <c r="CF1455" s="8">
        <v>1.140068466533892E-3</v>
      </c>
      <c r="CG1455" s="8">
        <v>7.8494529550655076E-4</v>
      </c>
      <c r="CH1455" s="8">
        <v>1.8968104393722959E-4</v>
      </c>
      <c r="CI1455" s="8">
        <v>2.273063685865215E-4</v>
      </c>
      <c r="CJ1455" s="8">
        <v>8.4761777764521574E-4</v>
      </c>
      <c r="CK1455" s="8">
        <v>1.600559317468798E-4</v>
      </c>
      <c r="CL1455" s="8">
        <v>3.2709668991728423E-5</v>
      </c>
      <c r="CM1455" s="8">
        <v>0.5</v>
      </c>
      <c r="CN1455" s="8">
        <v>0.1</v>
      </c>
      <c r="CO1455" s="8">
        <v>0.1</v>
      </c>
      <c r="CP1455" s="8">
        <v>0.1</v>
      </c>
      <c r="CQ1455" s="8">
        <v>0.1</v>
      </c>
      <c r="CR1455" s="8">
        <v>0.1</v>
      </c>
      <c r="CS1455" s="8">
        <v>0.89999999999999991</v>
      </c>
      <c r="CT1455" s="8">
        <v>0.1</v>
      </c>
      <c r="CU1455" s="8">
        <v>0.1</v>
      </c>
      <c r="CV1455" s="8">
        <v>0.1</v>
      </c>
      <c r="CW1455" s="8">
        <v>0.1</v>
      </c>
      <c r="CX1455" s="8">
        <v>0.1</v>
      </c>
      <c r="CY1455" s="8">
        <v>0.1</v>
      </c>
      <c r="CZ1455" s="8">
        <v>0.1</v>
      </c>
      <c r="DA1455" s="8">
        <v>7.1536932098216323E-3</v>
      </c>
      <c r="DB1455" s="8">
        <v>9.2846306790178371E-2</v>
      </c>
      <c r="DC1455" s="8">
        <v>0.1</v>
      </c>
      <c r="DD1455" s="8">
        <v>0.1</v>
      </c>
      <c r="DE1455" s="8">
        <v>0.1</v>
      </c>
      <c r="DF1455" s="8">
        <v>0.1</v>
      </c>
      <c r="DG1455" s="8">
        <v>0.1</v>
      </c>
      <c r="DH1455" s="8">
        <v>0.1</v>
      </c>
      <c r="DI1455" s="8">
        <v>8.74948541051557E-2</v>
      </c>
      <c r="DJ1455" s="8">
        <v>9.3980299011817946E-3</v>
      </c>
      <c r="DK1455" s="8">
        <v>2.2547617191051371E-3</v>
      </c>
      <c r="DL1455" s="8">
        <v>8.5235427455736799E-4</v>
      </c>
      <c r="DM1455" s="8">
        <v>0.1</v>
      </c>
      <c r="DN1455" s="8">
        <v>0.1</v>
      </c>
      <c r="DO1455" s="8">
        <v>0.1</v>
      </c>
      <c r="DP1455" s="8">
        <v>0.1</v>
      </c>
      <c r="DQ1455" s="8">
        <v>0.1</v>
      </c>
      <c r="DR1455" s="8">
        <v>0.1</v>
      </c>
      <c r="DS1455" s="8">
        <v>0.1</v>
      </c>
      <c r="DT1455" s="8">
        <v>0.2</v>
      </c>
      <c r="DU1455" s="8">
        <v>0.1</v>
      </c>
      <c r="DV1455" s="8">
        <v>0.1</v>
      </c>
      <c r="DW1455" s="8">
        <v>2.5176318975490691E-2</v>
      </c>
      <c r="DX1455" s="8">
        <v>7.4823681024509314E-2</v>
      </c>
      <c r="DY1455" s="8">
        <v>0.1</v>
      </c>
      <c r="DZ1455" s="8">
        <v>0.1</v>
      </c>
      <c r="EA1455" s="8">
        <v>0.1</v>
      </c>
      <c r="EB1455" s="8">
        <v>0.1</v>
      </c>
      <c r="EC1455" s="8">
        <v>0</v>
      </c>
      <c r="ED1455" s="8">
        <v>0</v>
      </c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  <c r="FK1455" s="8"/>
      <c r="FL1455" s="8"/>
      <c r="FM1455" s="8"/>
      <c r="FN1455" s="8"/>
      <c r="FO1455" s="8"/>
      <c r="FP1455" s="8"/>
      <c r="FQ1455" s="8"/>
      <c r="FR1455" s="8"/>
      <c r="FS1455" s="8"/>
      <c r="FT1455" s="8"/>
      <c r="FU1455" s="8"/>
      <c r="FV1455" s="8"/>
      <c r="FW1455" s="8"/>
      <c r="FX1455" s="8"/>
      <c r="FY1455" s="8"/>
      <c r="FZ1455" s="8"/>
      <c r="GA1455" s="8"/>
      <c r="GB1455" s="8"/>
      <c r="GC1455" s="8"/>
      <c r="GD1455" s="8"/>
      <c r="GE1455" s="8"/>
      <c r="GF1455" s="8"/>
      <c r="GG1455" s="8"/>
      <c r="GH1455" s="8"/>
      <c r="GI1455" s="8"/>
      <c r="GJ1455" s="8"/>
      <c r="GK1455" s="8"/>
      <c r="GL1455" s="8"/>
      <c r="GM1455" s="8"/>
      <c r="GN1455" s="8"/>
      <c r="GO1455" s="8"/>
      <c r="GP1455" s="8"/>
      <c r="GQ1455" s="8"/>
      <c r="GR1455" s="8"/>
      <c r="GS1455" s="8"/>
      <c r="GT1455" s="8"/>
      <c r="GU1455" s="8"/>
      <c r="GV1455" s="8"/>
      <c r="GW1455" s="8"/>
      <c r="GX1455" s="8"/>
    </row>
    <row r="1456" spans="1:206" x14ac:dyDescent="0.3">
      <c r="A1456" s="32"/>
      <c r="B1456" s="23" t="s">
        <v>266</v>
      </c>
      <c r="C1456" s="33"/>
      <c r="D1456" s="33"/>
      <c r="E1456" s="23" t="s">
        <v>162</v>
      </c>
      <c r="F1456" s="23"/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8">
        <v>0</v>
      </c>
      <c r="BM1456" s="8">
        <v>0</v>
      </c>
      <c r="BN1456" s="8">
        <v>0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0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8">
        <v>3.0788488872385049E-5</v>
      </c>
      <c r="CC1456" s="8">
        <v>3.0326874288826331E-5</v>
      </c>
      <c r="CD1456" s="8">
        <v>5.9147230777953103E-3</v>
      </c>
      <c r="CE1456" s="8">
        <v>9.100856051168899E-4</v>
      </c>
      <c r="CF1456" s="8">
        <v>1.140068466533892E-3</v>
      </c>
      <c r="CG1456" s="8">
        <v>7.8494529550655076E-4</v>
      </c>
      <c r="CH1456" s="8">
        <v>1.8968104393722959E-4</v>
      </c>
      <c r="CI1456" s="8">
        <v>2.273063685865215E-4</v>
      </c>
      <c r="CJ1456" s="8">
        <v>8.4761777764521574E-4</v>
      </c>
      <c r="CK1456" s="8">
        <v>1.600559317468798E-4</v>
      </c>
      <c r="CL1456" s="8">
        <v>3.2709668991728423E-5</v>
      </c>
      <c r="CM1456" s="8">
        <v>0.5</v>
      </c>
      <c r="CN1456" s="8">
        <v>0.1</v>
      </c>
      <c r="CO1456" s="8">
        <v>0.1</v>
      </c>
      <c r="CP1456" s="8">
        <v>0.1</v>
      </c>
      <c r="CQ1456" s="8">
        <v>0.1</v>
      </c>
      <c r="CR1456" s="8">
        <v>0.1</v>
      </c>
      <c r="CS1456" s="8">
        <v>0.89999999999999991</v>
      </c>
      <c r="CT1456" s="8">
        <v>0.1</v>
      </c>
      <c r="CU1456" s="8">
        <v>0.1</v>
      </c>
      <c r="CV1456" s="8">
        <v>0.1</v>
      </c>
      <c r="CW1456" s="8">
        <v>0.1</v>
      </c>
      <c r="CX1456" s="8">
        <v>0.1</v>
      </c>
      <c r="CY1456" s="8">
        <v>0.1</v>
      </c>
      <c r="CZ1456" s="8">
        <v>0.1</v>
      </c>
      <c r="DA1456" s="8">
        <v>7.1536932098216323E-3</v>
      </c>
      <c r="DB1456" s="8">
        <v>9.2846306790178371E-2</v>
      </c>
      <c r="DC1456" s="8">
        <v>0.1</v>
      </c>
      <c r="DD1456" s="8">
        <v>0.1</v>
      </c>
      <c r="DE1456" s="8">
        <v>0.1</v>
      </c>
      <c r="DF1456" s="8">
        <v>0.1</v>
      </c>
      <c r="DG1456" s="8">
        <v>0.1</v>
      </c>
      <c r="DH1456" s="8">
        <v>0.1</v>
      </c>
      <c r="DI1456" s="8">
        <v>8.74948541051557E-2</v>
      </c>
      <c r="DJ1456" s="8">
        <v>9.3980299011817946E-3</v>
      </c>
      <c r="DK1456" s="8">
        <v>2.2547617191051371E-3</v>
      </c>
      <c r="DL1456" s="8">
        <v>8.5235427455736799E-4</v>
      </c>
      <c r="DM1456" s="8">
        <v>0.1</v>
      </c>
      <c r="DN1456" s="8">
        <v>0.1</v>
      </c>
      <c r="DO1456" s="8">
        <v>0.1</v>
      </c>
      <c r="DP1456" s="8">
        <v>0.1</v>
      </c>
      <c r="DQ1456" s="8">
        <v>0.1</v>
      </c>
      <c r="DR1456" s="8">
        <v>0.1</v>
      </c>
      <c r="DS1456" s="8">
        <v>0.1</v>
      </c>
      <c r="DT1456" s="8">
        <v>0.2</v>
      </c>
      <c r="DU1456" s="8">
        <v>0.1</v>
      </c>
      <c r="DV1456" s="8">
        <v>0.1</v>
      </c>
      <c r="DW1456" s="8">
        <v>2.5176318975490691E-2</v>
      </c>
      <c r="DX1456" s="8">
        <v>7.4823681024509314E-2</v>
      </c>
      <c r="DY1456" s="8">
        <v>0.1</v>
      </c>
      <c r="DZ1456" s="8">
        <v>0.1</v>
      </c>
      <c r="EA1456" s="8">
        <v>0.1</v>
      </c>
      <c r="EB1456" s="8">
        <v>0.1</v>
      </c>
      <c r="EC1456" s="8">
        <v>0</v>
      </c>
      <c r="ED1456" s="8">
        <v>0</v>
      </c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  <c r="FK1456" s="8"/>
      <c r="FL1456" s="8"/>
      <c r="FM1456" s="8"/>
      <c r="FN1456" s="8"/>
      <c r="FO1456" s="8"/>
      <c r="FP1456" s="8"/>
      <c r="FQ1456" s="8"/>
      <c r="FR1456" s="8"/>
      <c r="FS1456" s="8"/>
      <c r="FT1456" s="8"/>
      <c r="FU1456" s="8"/>
      <c r="FV1456" s="8"/>
      <c r="FW1456" s="8"/>
      <c r="FX1456" s="8"/>
      <c r="FY1456" s="8"/>
      <c r="FZ1456" s="8"/>
      <c r="GA1456" s="8"/>
      <c r="GB1456" s="8"/>
      <c r="GC1456" s="8"/>
      <c r="GD1456" s="8"/>
      <c r="GE1456" s="8"/>
      <c r="GF1456" s="8"/>
      <c r="GG1456" s="8"/>
      <c r="GH1456" s="8"/>
      <c r="GI1456" s="8"/>
      <c r="GJ1456" s="8"/>
      <c r="GK1456" s="8"/>
      <c r="GL1456" s="8"/>
      <c r="GM1456" s="8"/>
      <c r="GN1456" s="8"/>
      <c r="GO1456" s="8"/>
      <c r="GP1456" s="8"/>
      <c r="GQ1456" s="8"/>
      <c r="GR1456" s="8"/>
      <c r="GS1456" s="8"/>
      <c r="GT1456" s="8"/>
      <c r="GU1456" s="8"/>
      <c r="GV1456" s="8"/>
      <c r="GW1456" s="8"/>
      <c r="GX1456" s="8"/>
    </row>
    <row r="1457" spans="1:206" x14ac:dyDescent="0.3">
      <c r="A1457" s="32"/>
      <c r="B1457" s="23" t="s">
        <v>267</v>
      </c>
      <c r="C1457" s="33"/>
      <c r="D1457" s="33"/>
      <c r="E1457" s="23" t="s">
        <v>162</v>
      </c>
      <c r="F1457" s="23"/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0</v>
      </c>
      <c r="BB1457" s="8">
        <v>0</v>
      </c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>
        <v>0</v>
      </c>
      <c r="BI1457" s="8">
        <v>0</v>
      </c>
      <c r="BJ1457" s="8">
        <v>0</v>
      </c>
      <c r="BK1457" s="8">
        <v>0</v>
      </c>
      <c r="BL1457" s="8">
        <v>0</v>
      </c>
      <c r="BM1457" s="8">
        <v>0</v>
      </c>
      <c r="BN1457" s="8">
        <v>0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0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8">
        <v>3.0788488872385049E-5</v>
      </c>
      <c r="CC1457" s="8">
        <v>3.0326874288826331E-5</v>
      </c>
      <c r="CD1457" s="8">
        <v>5.9147230777953103E-3</v>
      </c>
      <c r="CE1457" s="8">
        <v>9.100856051168899E-4</v>
      </c>
      <c r="CF1457" s="8">
        <v>1.140068466533892E-3</v>
      </c>
      <c r="CG1457" s="8">
        <v>7.8494529550655076E-4</v>
      </c>
      <c r="CH1457" s="8">
        <v>1.8968104393722959E-4</v>
      </c>
      <c r="CI1457" s="8">
        <v>2.273063685865215E-4</v>
      </c>
      <c r="CJ1457" s="8">
        <v>8.4761777764521574E-4</v>
      </c>
      <c r="CK1457" s="8">
        <v>1.600559317468798E-4</v>
      </c>
      <c r="CL1457" s="8">
        <v>3.2709668991728423E-5</v>
      </c>
      <c r="CM1457" s="8">
        <v>0.5</v>
      </c>
      <c r="CN1457" s="8">
        <v>0.1</v>
      </c>
      <c r="CO1457" s="8">
        <v>0.1</v>
      </c>
      <c r="CP1457" s="8">
        <v>0.1</v>
      </c>
      <c r="CQ1457" s="8">
        <v>0.1</v>
      </c>
      <c r="CR1457" s="8">
        <v>0.1</v>
      </c>
      <c r="CS1457" s="8">
        <v>0.89999999999999991</v>
      </c>
      <c r="CT1457" s="8">
        <v>0.1</v>
      </c>
      <c r="CU1457" s="8">
        <v>0.1</v>
      </c>
      <c r="CV1457" s="8">
        <v>0.1</v>
      </c>
      <c r="CW1457" s="8">
        <v>0.1</v>
      </c>
      <c r="CX1457" s="8">
        <v>0.1</v>
      </c>
      <c r="CY1457" s="8">
        <v>0.1</v>
      </c>
      <c r="CZ1457" s="8">
        <v>0.1</v>
      </c>
      <c r="DA1457" s="8">
        <v>7.1536932098216323E-3</v>
      </c>
      <c r="DB1457" s="8">
        <v>9.2846306790178371E-2</v>
      </c>
      <c r="DC1457" s="8">
        <v>0.1</v>
      </c>
      <c r="DD1457" s="8">
        <v>0.1</v>
      </c>
      <c r="DE1457" s="8">
        <v>0.1</v>
      </c>
      <c r="DF1457" s="8">
        <v>0.1</v>
      </c>
      <c r="DG1457" s="8">
        <v>0.1</v>
      </c>
      <c r="DH1457" s="8">
        <v>0.1</v>
      </c>
      <c r="DI1457" s="8">
        <v>8.74948541051557E-2</v>
      </c>
      <c r="DJ1457" s="8">
        <v>9.3980299011817946E-3</v>
      </c>
      <c r="DK1457" s="8">
        <v>2.2547617191051371E-3</v>
      </c>
      <c r="DL1457" s="8">
        <v>8.5235427455736799E-4</v>
      </c>
      <c r="DM1457" s="8">
        <v>0.1</v>
      </c>
      <c r="DN1457" s="8">
        <v>0.1</v>
      </c>
      <c r="DO1457" s="8">
        <v>0.1</v>
      </c>
      <c r="DP1457" s="8">
        <v>0.1</v>
      </c>
      <c r="DQ1457" s="8">
        <v>0.1</v>
      </c>
      <c r="DR1457" s="8">
        <v>0.1</v>
      </c>
      <c r="DS1457" s="8">
        <v>0.1</v>
      </c>
      <c r="DT1457" s="8">
        <v>0.2</v>
      </c>
      <c r="DU1457" s="8">
        <v>0.1</v>
      </c>
      <c r="DV1457" s="8">
        <v>0.1</v>
      </c>
      <c r="DW1457" s="8">
        <v>2.5176318975490691E-2</v>
      </c>
      <c r="DX1457" s="8">
        <v>7.4823681024509314E-2</v>
      </c>
      <c r="DY1457" s="8">
        <v>0.1</v>
      </c>
      <c r="DZ1457" s="8">
        <v>0.1</v>
      </c>
      <c r="EA1457" s="8">
        <v>0.1</v>
      </c>
      <c r="EB1457" s="8">
        <v>0.1</v>
      </c>
      <c r="EC1457" s="8">
        <v>0</v>
      </c>
      <c r="ED1457" s="8">
        <v>0</v>
      </c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  <c r="FK1457" s="8"/>
      <c r="FL1457" s="8"/>
      <c r="FM1457" s="8"/>
      <c r="FN1457" s="8"/>
      <c r="FO1457" s="8"/>
      <c r="FP1457" s="8"/>
      <c r="FQ1457" s="8"/>
      <c r="FR1457" s="8"/>
      <c r="FS1457" s="8"/>
      <c r="FT1457" s="8"/>
      <c r="FU1457" s="8"/>
      <c r="FV1457" s="8"/>
      <c r="FW1457" s="8"/>
      <c r="FX1457" s="8"/>
      <c r="FY1457" s="8"/>
      <c r="FZ1457" s="8"/>
      <c r="GA1457" s="8"/>
      <c r="GB1457" s="8"/>
      <c r="GC1457" s="8"/>
      <c r="GD1457" s="8"/>
      <c r="GE1457" s="8"/>
      <c r="GF1457" s="8"/>
      <c r="GG1457" s="8"/>
      <c r="GH1457" s="8"/>
      <c r="GI1457" s="8"/>
      <c r="GJ1457" s="8"/>
      <c r="GK1457" s="8"/>
      <c r="GL1457" s="8"/>
      <c r="GM1457" s="8"/>
      <c r="GN1457" s="8"/>
      <c r="GO1457" s="8"/>
      <c r="GP1457" s="8"/>
      <c r="GQ1457" s="8"/>
      <c r="GR1457" s="8"/>
      <c r="GS1457" s="8"/>
      <c r="GT1457" s="8"/>
      <c r="GU1457" s="8"/>
      <c r="GV1457" s="8"/>
      <c r="GW1457" s="8"/>
      <c r="GX1457" s="8"/>
    </row>
    <row r="1458" spans="1:206" x14ac:dyDescent="0.3">
      <c r="A1458" s="32"/>
      <c r="B1458" s="23" t="s">
        <v>268</v>
      </c>
      <c r="C1458" s="33"/>
      <c r="D1458" s="33"/>
      <c r="E1458" s="23" t="s">
        <v>162</v>
      </c>
      <c r="F1458" s="23"/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8">
        <v>0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>
        <v>0</v>
      </c>
      <c r="BU1458" s="8">
        <v>0</v>
      </c>
      <c r="BV1458" s="8">
        <v>0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8">
        <v>3.0788488872385049E-5</v>
      </c>
      <c r="CC1458" s="8">
        <v>3.0326874288826331E-5</v>
      </c>
      <c r="CD1458" s="8">
        <v>5.9147230777953103E-3</v>
      </c>
      <c r="CE1458" s="8">
        <v>9.100856051168899E-4</v>
      </c>
      <c r="CF1458" s="8">
        <v>1.140068466533892E-3</v>
      </c>
      <c r="CG1458" s="8">
        <v>7.8494529550655076E-4</v>
      </c>
      <c r="CH1458" s="8">
        <v>1.8968104393722959E-4</v>
      </c>
      <c r="CI1458" s="8">
        <v>2.273063685865215E-4</v>
      </c>
      <c r="CJ1458" s="8">
        <v>8.4761777764521574E-4</v>
      </c>
      <c r="CK1458" s="8">
        <v>1.600559317468798E-4</v>
      </c>
      <c r="CL1458" s="8">
        <v>3.2709668991728423E-5</v>
      </c>
      <c r="CM1458" s="8">
        <v>0.5</v>
      </c>
      <c r="CN1458" s="8">
        <v>0.1</v>
      </c>
      <c r="CO1458" s="8">
        <v>0.1</v>
      </c>
      <c r="CP1458" s="8">
        <v>0.1</v>
      </c>
      <c r="CQ1458" s="8">
        <v>0.1</v>
      </c>
      <c r="CR1458" s="8">
        <v>0.1</v>
      </c>
      <c r="CS1458" s="8">
        <v>0.89999999999999991</v>
      </c>
      <c r="CT1458" s="8">
        <v>0.1</v>
      </c>
      <c r="CU1458" s="8">
        <v>0.1</v>
      </c>
      <c r="CV1458" s="8">
        <v>0.1</v>
      </c>
      <c r="CW1458" s="8">
        <v>0.1</v>
      </c>
      <c r="CX1458" s="8">
        <v>0.1</v>
      </c>
      <c r="CY1458" s="8">
        <v>0.1</v>
      </c>
      <c r="CZ1458" s="8">
        <v>0.1</v>
      </c>
      <c r="DA1458" s="8">
        <v>7.1536932098216323E-3</v>
      </c>
      <c r="DB1458" s="8">
        <v>9.2846306790178371E-2</v>
      </c>
      <c r="DC1458" s="8">
        <v>0.1</v>
      </c>
      <c r="DD1458" s="8">
        <v>0.1</v>
      </c>
      <c r="DE1458" s="8">
        <v>0.1</v>
      </c>
      <c r="DF1458" s="8">
        <v>0.1</v>
      </c>
      <c r="DG1458" s="8">
        <v>0.1</v>
      </c>
      <c r="DH1458" s="8">
        <v>0.1</v>
      </c>
      <c r="DI1458" s="8">
        <v>8.74948541051557E-2</v>
      </c>
      <c r="DJ1458" s="8">
        <v>9.3980299011817946E-3</v>
      </c>
      <c r="DK1458" s="8">
        <v>2.2547617191051371E-3</v>
      </c>
      <c r="DL1458" s="8">
        <v>8.5235427455736799E-4</v>
      </c>
      <c r="DM1458" s="8">
        <v>0.1</v>
      </c>
      <c r="DN1458" s="8">
        <v>0.1</v>
      </c>
      <c r="DO1458" s="8">
        <v>0.1</v>
      </c>
      <c r="DP1458" s="8">
        <v>0.1</v>
      </c>
      <c r="DQ1458" s="8">
        <v>0.1</v>
      </c>
      <c r="DR1458" s="8">
        <v>0.1</v>
      </c>
      <c r="DS1458" s="8">
        <v>0.1</v>
      </c>
      <c r="DT1458" s="8">
        <v>0.2</v>
      </c>
      <c r="DU1458" s="8">
        <v>0.1</v>
      </c>
      <c r="DV1458" s="8">
        <v>0.1</v>
      </c>
      <c r="DW1458" s="8">
        <v>2.5176318975490691E-2</v>
      </c>
      <c r="DX1458" s="8">
        <v>7.4823681024509314E-2</v>
      </c>
      <c r="DY1458" s="8">
        <v>0.1</v>
      </c>
      <c r="DZ1458" s="8">
        <v>0.1</v>
      </c>
      <c r="EA1458" s="8">
        <v>0.1</v>
      </c>
      <c r="EB1458" s="8">
        <v>0.1</v>
      </c>
      <c r="EC1458" s="8">
        <v>0</v>
      </c>
      <c r="ED1458" s="8">
        <v>0</v>
      </c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  <c r="FK1458" s="8"/>
      <c r="FL1458" s="8"/>
      <c r="FM1458" s="8"/>
      <c r="FN1458" s="8"/>
      <c r="FO1458" s="8"/>
      <c r="FP1458" s="8"/>
      <c r="FQ1458" s="8"/>
      <c r="FR1458" s="8"/>
      <c r="FS1458" s="8"/>
      <c r="FT1458" s="8"/>
      <c r="FU1458" s="8"/>
      <c r="FV1458" s="8"/>
      <c r="FW1458" s="8"/>
      <c r="FX1458" s="8"/>
      <c r="FY1458" s="8"/>
      <c r="FZ1458" s="8"/>
      <c r="GA1458" s="8"/>
      <c r="GB1458" s="8"/>
      <c r="GC1458" s="8"/>
      <c r="GD1458" s="8"/>
      <c r="GE1458" s="8"/>
      <c r="GF1458" s="8"/>
      <c r="GG1458" s="8"/>
      <c r="GH1458" s="8"/>
      <c r="GI1458" s="8"/>
      <c r="GJ1458" s="8"/>
      <c r="GK1458" s="8"/>
      <c r="GL1458" s="8"/>
      <c r="GM1458" s="8"/>
      <c r="GN1458" s="8"/>
      <c r="GO1458" s="8"/>
      <c r="GP1458" s="8"/>
      <c r="GQ1458" s="8"/>
      <c r="GR1458" s="8"/>
      <c r="GS1458" s="8"/>
      <c r="GT1458" s="8"/>
      <c r="GU1458" s="8"/>
      <c r="GV1458" s="8"/>
      <c r="GW1458" s="8"/>
      <c r="GX1458" s="8"/>
    </row>
    <row r="1459" spans="1:206" x14ac:dyDescent="0.3">
      <c r="A1459" s="32"/>
      <c r="B1459" s="23" t="s">
        <v>269</v>
      </c>
      <c r="C1459" s="33"/>
      <c r="D1459" s="33"/>
      <c r="E1459" s="23" t="s">
        <v>162</v>
      </c>
      <c r="F1459" s="23"/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>
        <v>0</v>
      </c>
      <c r="BI1459" s="8">
        <v>0</v>
      </c>
      <c r="BJ1459" s="8">
        <v>0</v>
      </c>
      <c r="BK1459" s="8">
        <v>0</v>
      </c>
      <c r="BL1459" s="8">
        <v>0</v>
      </c>
      <c r="BM1459" s="8">
        <v>0</v>
      </c>
      <c r="BN1459" s="8">
        <v>0</v>
      </c>
      <c r="BO1459" s="8">
        <v>0</v>
      </c>
      <c r="BP1459" s="8">
        <v>0</v>
      </c>
      <c r="BQ1459" s="8">
        <v>0</v>
      </c>
      <c r="BR1459" s="8">
        <v>0</v>
      </c>
      <c r="BS1459" s="8">
        <v>0</v>
      </c>
      <c r="BT1459" s="8">
        <v>0</v>
      </c>
      <c r="BU1459" s="8">
        <v>0</v>
      </c>
      <c r="BV1459" s="8">
        <v>0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8">
        <v>3.0788488872385049E-5</v>
      </c>
      <c r="CC1459" s="8">
        <v>3.0326874288826331E-5</v>
      </c>
      <c r="CD1459" s="8">
        <v>5.9147230777953103E-3</v>
      </c>
      <c r="CE1459" s="8">
        <v>9.100856051168899E-4</v>
      </c>
      <c r="CF1459" s="8">
        <v>1.140068466533892E-3</v>
      </c>
      <c r="CG1459" s="8">
        <v>7.8494529550655076E-4</v>
      </c>
      <c r="CH1459" s="8">
        <v>1.8968104393722959E-4</v>
      </c>
      <c r="CI1459" s="8">
        <v>2.273063685865215E-4</v>
      </c>
      <c r="CJ1459" s="8">
        <v>8.4761777764521574E-4</v>
      </c>
      <c r="CK1459" s="8">
        <v>1.600559317468798E-4</v>
      </c>
      <c r="CL1459" s="8">
        <v>3.2709668991728423E-5</v>
      </c>
      <c r="CM1459" s="8">
        <v>0.5</v>
      </c>
      <c r="CN1459" s="8">
        <v>0.1</v>
      </c>
      <c r="CO1459" s="8">
        <v>0.1</v>
      </c>
      <c r="CP1459" s="8">
        <v>0.1</v>
      </c>
      <c r="CQ1459" s="8">
        <v>0.1</v>
      </c>
      <c r="CR1459" s="8">
        <v>0.1</v>
      </c>
      <c r="CS1459" s="8">
        <v>0.89999999999999991</v>
      </c>
      <c r="CT1459" s="8">
        <v>0.1</v>
      </c>
      <c r="CU1459" s="8">
        <v>0.1</v>
      </c>
      <c r="CV1459" s="8">
        <v>0.1</v>
      </c>
      <c r="CW1459" s="8">
        <v>0.1</v>
      </c>
      <c r="CX1459" s="8">
        <v>0.1</v>
      </c>
      <c r="CY1459" s="8">
        <v>0.1</v>
      </c>
      <c r="CZ1459" s="8">
        <v>0.1</v>
      </c>
      <c r="DA1459" s="8">
        <v>7.1536932098216323E-3</v>
      </c>
      <c r="DB1459" s="8">
        <v>9.2846306790178371E-2</v>
      </c>
      <c r="DC1459" s="8">
        <v>0.1</v>
      </c>
      <c r="DD1459" s="8">
        <v>0.1</v>
      </c>
      <c r="DE1459" s="8">
        <v>0.1</v>
      </c>
      <c r="DF1459" s="8">
        <v>0.1</v>
      </c>
      <c r="DG1459" s="8">
        <v>0.1</v>
      </c>
      <c r="DH1459" s="8">
        <v>0.1</v>
      </c>
      <c r="DI1459" s="8">
        <v>8.74948541051557E-2</v>
      </c>
      <c r="DJ1459" s="8">
        <v>9.3980299011817946E-3</v>
      </c>
      <c r="DK1459" s="8">
        <v>2.2547617191051371E-3</v>
      </c>
      <c r="DL1459" s="8">
        <v>8.5235427455736799E-4</v>
      </c>
      <c r="DM1459" s="8">
        <v>0.1</v>
      </c>
      <c r="DN1459" s="8">
        <v>0.1</v>
      </c>
      <c r="DO1459" s="8">
        <v>0.1</v>
      </c>
      <c r="DP1459" s="8">
        <v>0.1</v>
      </c>
      <c r="DQ1459" s="8">
        <v>0.1</v>
      </c>
      <c r="DR1459" s="8">
        <v>0.1</v>
      </c>
      <c r="DS1459" s="8">
        <v>0.1</v>
      </c>
      <c r="DT1459" s="8">
        <v>0.2</v>
      </c>
      <c r="DU1459" s="8">
        <v>0.1</v>
      </c>
      <c r="DV1459" s="8">
        <v>0.1</v>
      </c>
      <c r="DW1459" s="8">
        <v>2.5176318975490691E-2</v>
      </c>
      <c r="DX1459" s="8">
        <v>7.4823681024509314E-2</v>
      </c>
      <c r="DY1459" s="8">
        <v>0.1</v>
      </c>
      <c r="DZ1459" s="8">
        <v>0.1</v>
      </c>
      <c r="EA1459" s="8">
        <v>0.1</v>
      </c>
      <c r="EB1459" s="8">
        <v>0.1</v>
      </c>
      <c r="EC1459" s="8">
        <v>0</v>
      </c>
      <c r="ED1459" s="8">
        <v>0</v>
      </c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  <c r="FK1459" s="8"/>
      <c r="FL1459" s="8"/>
      <c r="FM1459" s="8"/>
      <c r="FN1459" s="8"/>
      <c r="FO1459" s="8"/>
      <c r="FP1459" s="8"/>
      <c r="FQ1459" s="8"/>
      <c r="FR1459" s="8"/>
      <c r="FS1459" s="8"/>
      <c r="FT1459" s="8"/>
      <c r="FU1459" s="8"/>
      <c r="FV1459" s="8"/>
      <c r="FW1459" s="8"/>
      <c r="FX1459" s="8"/>
      <c r="FY1459" s="8"/>
      <c r="FZ1459" s="8"/>
      <c r="GA1459" s="8"/>
      <c r="GB1459" s="8"/>
      <c r="GC1459" s="8"/>
      <c r="GD1459" s="8"/>
      <c r="GE1459" s="8"/>
      <c r="GF1459" s="8"/>
      <c r="GG1459" s="8"/>
      <c r="GH1459" s="8"/>
      <c r="GI1459" s="8"/>
      <c r="GJ1459" s="8"/>
      <c r="GK1459" s="8"/>
      <c r="GL1459" s="8"/>
      <c r="GM1459" s="8"/>
      <c r="GN1459" s="8"/>
      <c r="GO1459" s="8"/>
      <c r="GP1459" s="8"/>
      <c r="GQ1459" s="8"/>
      <c r="GR1459" s="8"/>
      <c r="GS1459" s="8"/>
      <c r="GT1459" s="8"/>
      <c r="GU1459" s="8"/>
      <c r="GV1459" s="8"/>
      <c r="GW1459" s="8"/>
      <c r="GX1459" s="8"/>
    </row>
    <row r="1460" spans="1:206" x14ac:dyDescent="0.3">
      <c r="A1460" s="32"/>
      <c r="B1460" s="23" t="s">
        <v>270</v>
      </c>
      <c r="C1460" s="33"/>
      <c r="D1460" s="33"/>
      <c r="E1460" s="23" t="s">
        <v>162</v>
      </c>
      <c r="F1460" s="23"/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0</v>
      </c>
      <c r="BR1460" s="8">
        <v>0</v>
      </c>
      <c r="BS1460" s="8">
        <v>0</v>
      </c>
      <c r="BT1460" s="8">
        <v>0</v>
      </c>
      <c r="BU1460" s="8">
        <v>0</v>
      </c>
      <c r="BV1460" s="8">
        <v>0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8">
        <v>3.0788488872385049E-5</v>
      </c>
      <c r="CC1460" s="8">
        <v>3.0326874288826331E-5</v>
      </c>
      <c r="CD1460" s="8">
        <v>5.9147230777953103E-3</v>
      </c>
      <c r="CE1460" s="8">
        <v>9.100856051168899E-4</v>
      </c>
      <c r="CF1460" s="8">
        <v>1.140068466533892E-3</v>
      </c>
      <c r="CG1460" s="8">
        <v>7.8494529550655076E-4</v>
      </c>
      <c r="CH1460" s="8">
        <v>1.8968104393722959E-4</v>
      </c>
      <c r="CI1460" s="8">
        <v>2.273063685865215E-4</v>
      </c>
      <c r="CJ1460" s="8">
        <v>8.4761777764521574E-4</v>
      </c>
      <c r="CK1460" s="8">
        <v>1.600559317468798E-4</v>
      </c>
      <c r="CL1460" s="8">
        <v>3.2709668991728423E-5</v>
      </c>
      <c r="CM1460" s="8">
        <v>0.5</v>
      </c>
      <c r="CN1460" s="8">
        <v>0.1</v>
      </c>
      <c r="CO1460" s="8">
        <v>0.1</v>
      </c>
      <c r="CP1460" s="8">
        <v>0.1</v>
      </c>
      <c r="CQ1460" s="8">
        <v>0.1</v>
      </c>
      <c r="CR1460" s="8">
        <v>0.1</v>
      </c>
      <c r="CS1460" s="8">
        <v>0.89999999999999991</v>
      </c>
      <c r="CT1460" s="8">
        <v>0.1</v>
      </c>
      <c r="CU1460" s="8">
        <v>0.1</v>
      </c>
      <c r="CV1460" s="8">
        <v>0.1</v>
      </c>
      <c r="CW1460" s="8">
        <v>0.1</v>
      </c>
      <c r="CX1460" s="8">
        <v>0.1</v>
      </c>
      <c r="CY1460" s="8">
        <v>0.1</v>
      </c>
      <c r="CZ1460" s="8">
        <v>0.1</v>
      </c>
      <c r="DA1460" s="8">
        <v>7.1536932098216323E-3</v>
      </c>
      <c r="DB1460" s="8">
        <v>9.2846306790178371E-2</v>
      </c>
      <c r="DC1460" s="8">
        <v>0.1</v>
      </c>
      <c r="DD1460" s="8">
        <v>0.1</v>
      </c>
      <c r="DE1460" s="8">
        <v>0.1</v>
      </c>
      <c r="DF1460" s="8">
        <v>0.1</v>
      </c>
      <c r="DG1460" s="8">
        <v>0.1</v>
      </c>
      <c r="DH1460" s="8">
        <v>0.1</v>
      </c>
      <c r="DI1460" s="8">
        <v>8.74948541051557E-2</v>
      </c>
      <c r="DJ1460" s="8">
        <v>9.3980299011817946E-3</v>
      </c>
      <c r="DK1460" s="8">
        <v>2.2547617191051371E-3</v>
      </c>
      <c r="DL1460" s="8">
        <v>8.5235427455736799E-4</v>
      </c>
      <c r="DM1460" s="8">
        <v>0.1</v>
      </c>
      <c r="DN1460" s="8">
        <v>0.1</v>
      </c>
      <c r="DO1460" s="8">
        <v>0.1</v>
      </c>
      <c r="DP1460" s="8">
        <v>0.1</v>
      </c>
      <c r="DQ1460" s="8">
        <v>0.1</v>
      </c>
      <c r="DR1460" s="8">
        <v>0.1</v>
      </c>
      <c r="DS1460" s="8">
        <v>0.1</v>
      </c>
      <c r="DT1460" s="8">
        <v>0.2</v>
      </c>
      <c r="DU1460" s="8">
        <v>0.1</v>
      </c>
      <c r="DV1460" s="8">
        <v>0.1</v>
      </c>
      <c r="DW1460" s="8">
        <v>2.5176318975490691E-2</v>
      </c>
      <c r="DX1460" s="8">
        <v>7.4823681024509314E-2</v>
      </c>
      <c r="DY1460" s="8">
        <v>0.1</v>
      </c>
      <c r="DZ1460" s="8">
        <v>0.1</v>
      </c>
      <c r="EA1460" s="8">
        <v>0.1</v>
      </c>
      <c r="EB1460" s="8">
        <v>0.1</v>
      </c>
      <c r="EC1460" s="8">
        <v>0</v>
      </c>
      <c r="ED1460" s="8">
        <v>0</v>
      </c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  <c r="FK1460" s="8"/>
      <c r="FL1460" s="8"/>
      <c r="FM1460" s="8"/>
      <c r="FN1460" s="8"/>
      <c r="FO1460" s="8"/>
      <c r="FP1460" s="8"/>
      <c r="FQ1460" s="8"/>
      <c r="FR1460" s="8"/>
      <c r="FS1460" s="8"/>
      <c r="FT1460" s="8"/>
      <c r="FU1460" s="8"/>
      <c r="FV1460" s="8"/>
      <c r="FW1460" s="8"/>
      <c r="FX1460" s="8"/>
      <c r="FY1460" s="8"/>
      <c r="FZ1460" s="8"/>
      <c r="GA1460" s="8"/>
      <c r="GB1460" s="8"/>
      <c r="GC1460" s="8"/>
      <c r="GD1460" s="8"/>
      <c r="GE1460" s="8"/>
      <c r="GF1460" s="8"/>
      <c r="GG1460" s="8"/>
      <c r="GH1460" s="8"/>
      <c r="GI1460" s="8"/>
      <c r="GJ1460" s="8"/>
      <c r="GK1460" s="8"/>
      <c r="GL1460" s="8"/>
      <c r="GM1460" s="8"/>
      <c r="GN1460" s="8"/>
      <c r="GO1460" s="8"/>
      <c r="GP1460" s="8"/>
      <c r="GQ1460" s="8"/>
      <c r="GR1460" s="8"/>
      <c r="GS1460" s="8"/>
      <c r="GT1460" s="8"/>
      <c r="GU1460" s="8"/>
      <c r="GV1460" s="8"/>
      <c r="GW1460" s="8"/>
      <c r="GX1460" s="8"/>
    </row>
    <row r="1461" spans="1:206" x14ac:dyDescent="0.3">
      <c r="A1461" s="32"/>
      <c r="B1461" s="23" t="s">
        <v>271</v>
      </c>
      <c r="C1461" s="33"/>
      <c r="D1461" s="33"/>
      <c r="E1461" s="23" t="s">
        <v>162</v>
      </c>
      <c r="F1461" s="23"/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>
        <v>0</v>
      </c>
      <c r="BI1461" s="8">
        <v>0</v>
      </c>
      <c r="BJ1461" s="8">
        <v>0</v>
      </c>
      <c r="BK1461" s="8">
        <v>0</v>
      </c>
      <c r="BL1461" s="8">
        <v>0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8">
        <v>0</v>
      </c>
      <c r="BS1461" s="8">
        <v>0</v>
      </c>
      <c r="BT1461" s="8">
        <v>0</v>
      </c>
      <c r="BU1461" s="8">
        <v>0</v>
      </c>
      <c r="BV1461" s="8">
        <v>0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8">
        <v>3.0788488872385049E-5</v>
      </c>
      <c r="CC1461" s="8">
        <v>3.0326874288826331E-5</v>
      </c>
      <c r="CD1461" s="8">
        <v>5.9147230777953103E-3</v>
      </c>
      <c r="CE1461" s="8">
        <v>9.100856051168899E-4</v>
      </c>
      <c r="CF1461" s="8">
        <v>1.140068466533892E-3</v>
      </c>
      <c r="CG1461" s="8">
        <v>7.8494529550655076E-4</v>
      </c>
      <c r="CH1461" s="8">
        <v>1.8968104393722959E-4</v>
      </c>
      <c r="CI1461" s="8">
        <v>2.273063685865215E-4</v>
      </c>
      <c r="CJ1461" s="8">
        <v>8.4761777764521574E-4</v>
      </c>
      <c r="CK1461" s="8">
        <v>1.600559317468798E-4</v>
      </c>
      <c r="CL1461" s="8">
        <v>3.2709668991728423E-5</v>
      </c>
      <c r="CM1461" s="8">
        <v>0.5</v>
      </c>
      <c r="CN1461" s="8">
        <v>0.1</v>
      </c>
      <c r="CO1461" s="8">
        <v>0.1</v>
      </c>
      <c r="CP1461" s="8">
        <v>0.1</v>
      </c>
      <c r="CQ1461" s="8">
        <v>0.1</v>
      </c>
      <c r="CR1461" s="8">
        <v>0.1</v>
      </c>
      <c r="CS1461" s="8">
        <v>0.89999999999999991</v>
      </c>
      <c r="CT1461" s="8">
        <v>0.1</v>
      </c>
      <c r="CU1461" s="8">
        <v>0.1</v>
      </c>
      <c r="CV1461" s="8">
        <v>0.1</v>
      </c>
      <c r="CW1461" s="8">
        <v>0.1</v>
      </c>
      <c r="CX1461" s="8">
        <v>0.1</v>
      </c>
      <c r="CY1461" s="8">
        <v>0.1</v>
      </c>
      <c r="CZ1461" s="8">
        <v>0.1</v>
      </c>
      <c r="DA1461" s="8">
        <v>7.1536932098216323E-3</v>
      </c>
      <c r="DB1461" s="8">
        <v>9.2846306790178371E-2</v>
      </c>
      <c r="DC1461" s="8">
        <v>0.1</v>
      </c>
      <c r="DD1461" s="8">
        <v>0.1</v>
      </c>
      <c r="DE1461" s="8">
        <v>0.1</v>
      </c>
      <c r="DF1461" s="8">
        <v>0.1</v>
      </c>
      <c r="DG1461" s="8">
        <v>0.1</v>
      </c>
      <c r="DH1461" s="8">
        <v>0.1</v>
      </c>
      <c r="DI1461" s="8">
        <v>8.74948541051557E-2</v>
      </c>
      <c r="DJ1461" s="8">
        <v>9.3980299011817946E-3</v>
      </c>
      <c r="DK1461" s="8">
        <v>2.2547617191051371E-3</v>
      </c>
      <c r="DL1461" s="8">
        <v>8.5235427455736799E-4</v>
      </c>
      <c r="DM1461" s="8">
        <v>0.1</v>
      </c>
      <c r="DN1461" s="8">
        <v>0.1</v>
      </c>
      <c r="DO1461" s="8">
        <v>0.1</v>
      </c>
      <c r="DP1461" s="8">
        <v>0.1</v>
      </c>
      <c r="DQ1461" s="8">
        <v>0.1</v>
      </c>
      <c r="DR1461" s="8">
        <v>0.1</v>
      </c>
      <c r="DS1461" s="8">
        <v>0.1</v>
      </c>
      <c r="DT1461" s="8">
        <v>0.2</v>
      </c>
      <c r="DU1461" s="8">
        <v>0.1</v>
      </c>
      <c r="DV1461" s="8">
        <v>0.1</v>
      </c>
      <c r="DW1461" s="8">
        <v>2.5176318975490691E-2</v>
      </c>
      <c r="DX1461" s="8">
        <v>7.4823681024509314E-2</v>
      </c>
      <c r="DY1461" s="8">
        <v>0.1</v>
      </c>
      <c r="DZ1461" s="8">
        <v>0.1</v>
      </c>
      <c r="EA1461" s="8">
        <v>0.1</v>
      </c>
      <c r="EB1461" s="8">
        <v>0.1</v>
      </c>
      <c r="EC1461" s="8">
        <v>0</v>
      </c>
      <c r="ED1461" s="8">
        <v>0</v>
      </c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  <c r="FK1461" s="8"/>
      <c r="FL1461" s="8"/>
      <c r="FM1461" s="8"/>
      <c r="FN1461" s="8"/>
      <c r="FO1461" s="8"/>
      <c r="FP1461" s="8"/>
      <c r="FQ1461" s="8"/>
      <c r="FR1461" s="8"/>
      <c r="FS1461" s="8"/>
      <c r="FT1461" s="8"/>
      <c r="FU1461" s="8"/>
      <c r="FV1461" s="8"/>
      <c r="FW1461" s="8"/>
      <c r="FX1461" s="8"/>
      <c r="FY1461" s="8"/>
      <c r="FZ1461" s="8"/>
      <c r="GA1461" s="8"/>
      <c r="GB1461" s="8"/>
      <c r="GC1461" s="8"/>
      <c r="GD1461" s="8"/>
      <c r="GE1461" s="8"/>
      <c r="GF1461" s="8"/>
      <c r="GG1461" s="8"/>
      <c r="GH1461" s="8"/>
      <c r="GI1461" s="8"/>
      <c r="GJ1461" s="8"/>
      <c r="GK1461" s="8"/>
      <c r="GL1461" s="8"/>
      <c r="GM1461" s="8"/>
      <c r="GN1461" s="8"/>
      <c r="GO1461" s="8"/>
      <c r="GP1461" s="8"/>
      <c r="GQ1461" s="8"/>
      <c r="GR1461" s="8"/>
      <c r="GS1461" s="8"/>
      <c r="GT1461" s="8"/>
      <c r="GU1461" s="8"/>
      <c r="GV1461" s="8"/>
      <c r="GW1461" s="8"/>
      <c r="GX1461" s="8"/>
    </row>
    <row r="1462" spans="1:206" x14ac:dyDescent="0.3">
      <c r="A1462" s="32"/>
      <c r="B1462" s="23" t="s">
        <v>272</v>
      </c>
      <c r="C1462" s="33"/>
      <c r="D1462" s="33"/>
      <c r="E1462" s="23" t="s">
        <v>162</v>
      </c>
      <c r="F1462" s="23"/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8">
        <v>0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8">
        <v>0</v>
      </c>
      <c r="BS1462" s="8">
        <v>0</v>
      </c>
      <c r="BT1462" s="8">
        <v>0</v>
      </c>
      <c r="BU1462" s="8">
        <v>0</v>
      </c>
      <c r="BV1462" s="8">
        <v>0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8">
        <v>3.0788488872385049E-5</v>
      </c>
      <c r="CC1462" s="8">
        <v>3.0326874288826331E-5</v>
      </c>
      <c r="CD1462" s="8">
        <v>5.9147230777953103E-3</v>
      </c>
      <c r="CE1462" s="8">
        <v>9.100856051168899E-4</v>
      </c>
      <c r="CF1462" s="8">
        <v>1.140068466533892E-3</v>
      </c>
      <c r="CG1462" s="8">
        <v>7.8494529550655076E-4</v>
      </c>
      <c r="CH1462" s="8">
        <v>1.8968104393722959E-4</v>
      </c>
      <c r="CI1462" s="8">
        <v>2.273063685865215E-4</v>
      </c>
      <c r="CJ1462" s="8">
        <v>8.4761777764521574E-4</v>
      </c>
      <c r="CK1462" s="8">
        <v>1.600559317468798E-4</v>
      </c>
      <c r="CL1462" s="8">
        <v>3.2709668991728423E-5</v>
      </c>
      <c r="CM1462" s="8">
        <v>0.5</v>
      </c>
      <c r="CN1462" s="8">
        <v>0.1</v>
      </c>
      <c r="CO1462" s="8">
        <v>0.1</v>
      </c>
      <c r="CP1462" s="8">
        <v>0.1</v>
      </c>
      <c r="CQ1462" s="8">
        <v>0.1</v>
      </c>
      <c r="CR1462" s="8">
        <v>0.1</v>
      </c>
      <c r="CS1462" s="8">
        <v>0.89999999999999991</v>
      </c>
      <c r="CT1462" s="8">
        <v>0.1</v>
      </c>
      <c r="CU1462" s="8">
        <v>0.1</v>
      </c>
      <c r="CV1462" s="8">
        <v>0.1</v>
      </c>
      <c r="CW1462" s="8">
        <v>0.1</v>
      </c>
      <c r="CX1462" s="8">
        <v>0.1</v>
      </c>
      <c r="CY1462" s="8">
        <v>0.1</v>
      </c>
      <c r="CZ1462" s="8">
        <v>0.1</v>
      </c>
      <c r="DA1462" s="8">
        <v>7.1536932098216323E-3</v>
      </c>
      <c r="DB1462" s="8">
        <v>9.2846306790178371E-2</v>
      </c>
      <c r="DC1462" s="8">
        <v>0.1</v>
      </c>
      <c r="DD1462" s="8">
        <v>0.1</v>
      </c>
      <c r="DE1462" s="8">
        <v>0.1</v>
      </c>
      <c r="DF1462" s="8">
        <v>0.1</v>
      </c>
      <c r="DG1462" s="8">
        <v>0.1</v>
      </c>
      <c r="DH1462" s="8">
        <v>0.1</v>
      </c>
      <c r="DI1462" s="8">
        <v>8.74948541051557E-2</v>
      </c>
      <c r="DJ1462" s="8">
        <v>9.3980299011817946E-3</v>
      </c>
      <c r="DK1462" s="8">
        <v>2.2547617191051371E-3</v>
      </c>
      <c r="DL1462" s="8">
        <v>8.5235427455736799E-4</v>
      </c>
      <c r="DM1462" s="8">
        <v>0.1</v>
      </c>
      <c r="DN1462" s="8">
        <v>0.1</v>
      </c>
      <c r="DO1462" s="8">
        <v>0.1</v>
      </c>
      <c r="DP1462" s="8">
        <v>0.1</v>
      </c>
      <c r="DQ1462" s="8">
        <v>0.1</v>
      </c>
      <c r="DR1462" s="8">
        <v>0.1</v>
      </c>
      <c r="DS1462" s="8">
        <v>0.1</v>
      </c>
      <c r="DT1462" s="8">
        <v>0.2</v>
      </c>
      <c r="DU1462" s="8">
        <v>0.1</v>
      </c>
      <c r="DV1462" s="8">
        <v>0.1</v>
      </c>
      <c r="DW1462" s="8">
        <v>2.5176318975490691E-2</v>
      </c>
      <c r="DX1462" s="8">
        <v>7.4823681024509314E-2</v>
      </c>
      <c r="DY1462" s="8">
        <v>0.1</v>
      </c>
      <c r="DZ1462" s="8">
        <v>0.1</v>
      </c>
      <c r="EA1462" s="8">
        <v>0.1</v>
      </c>
      <c r="EB1462" s="8">
        <v>0.1</v>
      </c>
      <c r="EC1462" s="8">
        <v>0</v>
      </c>
      <c r="ED1462" s="8">
        <v>0</v>
      </c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  <c r="FK1462" s="8"/>
      <c r="FL1462" s="8"/>
      <c r="FM1462" s="8"/>
      <c r="FN1462" s="8"/>
      <c r="FO1462" s="8"/>
      <c r="FP1462" s="8"/>
      <c r="FQ1462" s="8"/>
      <c r="FR1462" s="8"/>
      <c r="FS1462" s="8"/>
      <c r="FT1462" s="8"/>
      <c r="FU1462" s="8"/>
      <c r="FV1462" s="8"/>
      <c r="FW1462" s="8"/>
      <c r="FX1462" s="8"/>
      <c r="FY1462" s="8"/>
      <c r="FZ1462" s="8"/>
      <c r="GA1462" s="8"/>
      <c r="GB1462" s="8"/>
      <c r="GC1462" s="8"/>
      <c r="GD1462" s="8"/>
      <c r="GE1462" s="8"/>
      <c r="GF1462" s="8"/>
      <c r="GG1462" s="8"/>
      <c r="GH1462" s="8"/>
      <c r="GI1462" s="8"/>
      <c r="GJ1462" s="8"/>
      <c r="GK1462" s="8"/>
      <c r="GL1462" s="8"/>
      <c r="GM1462" s="8"/>
      <c r="GN1462" s="8"/>
      <c r="GO1462" s="8"/>
      <c r="GP1462" s="8"/>
      <c r="GQ1462" s="8"/>
      <c r="GR1462" s="8"/>
      <c r="GS1462" s="8"/>
      <c r="GT1462" s="8"/>
      <c r="GU1462" s="8"/>
      <c r="GV1462" s="8"/>
      <c r="GW1462" s="8"/>
      <c r="GX1462" s="8"/>
    </row>
    <row r="1463" spans="1:206" x14ac:dyDescent="0.3">
      <c r="A1463" s="32"/>
      <c r="B1463" s="23" t="s">
        <v>273</v>
      </c>
      <c r="C1463" s="33"/>
      <c r="D1463" s="33"/>
      <c r="E1463" s="23" t="s">
        <v>162</v>
      </c>
      <c r="F1463" s="23"/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>
        <v>0</v>
      </c>
      <c r="BI1463" s="8">
        <v>0</v>
      </c>
      <c r="BJ1463" s="8">
        <v>0</v>
      </c>
      <c r="BK1463" s="8">
        <v>0</v>
      </c>
      <c r="BL1463" s="8">
        <v>0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8">
        <v>0</v>
      </c>
      <c r="BS1463" s="8">
        <v>0</v>
      </c>
      <c r="BT1463" s="8">
        <v>0</v>
      </c>
      <c r="BU1463" s="8">
        <v>0</v>
      </c>
      <c r="BV1463" s="8">
        <v>0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8">
        <v>3.0788488872385049E-5</v>
      </c>
      <c r="CC1463" s="8">
        <v>3.0326874288826331E-5</v>
      </c>
      <c r="CD1463" s="8">
        <v>5.9147230777953103E-3</v>
      </c>
      <c r="CE1463" s="8">
        <v>9.100856051168899E-4</v>
      </c>
      <c r="CF1463" s="8">
        <v>1.140068466533892E-3</v>
      </c>
      <c r="CG1463" s="8">
        <v>7.8494529550655076E-4</v>
      </c>
      <c r="CH1463" s="8">
        <v>1.8968104393722959E-4</v>
      </c>
      <c r="CI1463" s="8">
        <v>2.273063685865215E-4</v>
      </c>
      <c r="CJ1463" s="8">
        <v>8.4761777764521574E-4</v>
      </c>
      <c r="CK1463" s="8">
        <v>1.600559317468798E-4</v>
      </c>
      <c r="CL1463" s="8">
        <v>3.2709668991728423E-5</v>
      </c>
      <c r="CM1463" s="8">
        <v>0.5</v>
      </c>
      <c r="CN1463" s="8">
        <v>0.1</v>
      </c>
      <c r="CO1463" s="8">
        <v>0.1</v>
      </c>
      <c r="CP1463" s="8">
        <v>0.1</v>
      </c>
      <c r="CQ1463" s="8">
        <v>0.1</v>
      </c>
      <c r="CR1463" s="8">
        <v>0.1</v>
      </c>
      <c r="CS1463" s="8">
        <v>0.89999999999999991</v>
      </c>
      <c r="CT1463" s="8">
        <v>0.1</v>
      </c>
      <c r="CU1463" s="8">
        <v>0.1</v>
      </c>
      <c r="CV1463" s="8">
        <v>0.1</v>
      </c>
      <c r="CW1463" s="8">
        <v>0.1</v>
      </c>
      <c r="CX1463" s="8">
        <v>0.1</v>
      </c>
      <c r="CY1463" s="8">
        <v>0.1</v>
      </c>
      <c r="CZ1463" s="8">
        <v>0.1</v>
      </c>
      <c r="DA1463" s="8">
        <v>7.1536932098216323E-3</v>
      </c>
      <c r="DB1463" s="8">
        <v>9.2846306790178371E-2</v>
      </c>
      <c r="DC1463" s="8">
        <v>0.1</v>
      </c>
      <c r="DD1463" s="8">
        <v>0.1</v>
      </c>
      <c r="DE1463" s="8">
        <v>0.1</v>
      </c>
      <c r="DF1463" s="8">
        <v>0.1</v>
      </c>
      <c r="DG1463" s="8">
        <v>0.1</v>
      </c>
      <c r="DH1463" s="8">
        <v>0.1</v>
      </c>
      <c r="DI1463" s="8">
        <v>8.74948541051557E-2</v>
      </c>
      <c r="DJ1463" s="8">
        <v>9.3980299011817946E-3</v>
      </c>
      <c r="DK1463" s="8">
        <v>2.2547617191051371E-3</v>
      </c>
      <c r="DL1463" s="8">
        <v>8.5235427455736799E-4</v>
      </c>
      <c r="DM1463" s="8">
        <v>0.1</v>
      </c>
      <c r="DN1463" s="8">
        <v>0.1</v>
      </c>
      <c r="DO1463" s="8">
        <v>0.1</v>
      </c>
      <c r="DP1463" s="8">
        <v>0.1</v>
      </c>
      <c r="DQ1463" s="8">
        <v>0.1</v>
      </c>
      <c r="DR1463" s="8">
        <v>0.1</v>
      </c>
      <c r="DS1463" s="8">
        <v>0.1</v>
      </c>
      <c r="DT1463" s="8">
        <v>0.2</v>
      </c>
      <c r="DU1463" s="8">
        <v>0.1</v>
      </c>
      <c r="DV1463" s="8">
        <v>0.1</v>
      </c>
      <c r="DW1463" s="8">
        <v>2.5176318975490691E-2</v>
      </c>
      <c r="DX1463" s="8">
        <v>7.4823681024509314E-2</v>
      </c>
      <c r="DY1463" s="8">
        <v>0.1</v>
      </c>
      <c r="DZ1463" s="8">
        <v>0.1</v>
      </c>
      <c r="EA1463" s="8">
        <v>0.1</v>
      </c>
      <c r="EB1463" s="8">
        <v>0.1</v>
      </c>
      <c r="EC1463" s="8">
        <v>0</v>
      </c>
      <c r="ED1463" s="8">
        <v>0</v>
      </c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  <c r="FK1463" s="8"/>
      <c r="FL1463" s="8"/>
      <c r="FM1463" s="8"/>
      <c r="FN1463" s="8"/>
      <c r="FO1463" s="8"/>
      <c r="FP1463" s="8"/>
      <c r="FQ1463" s="8"/>
      <c r="FR1463" s="8"/>
      <c r="FS1463" s="8"/>
      <c r="FT1463" s="8"/>
      <c r="FU1463" s="8"/>
      <c r="FV1463" s="8"/>
      <c r="FW1463" s="8"/>
      <c r="FX1463" s="8"/>
      <c r="FY1463" s="8"/>
      <c r="FZ1463" s="8"/>
      <c r="GA1463" s="8"/>
      <c r="GB1463" s="8"/>
      <c r="GC1463" s="8"/>
      <c r="GD1463" s="8"/>
      <c r="GE1463" s="8"/>
      <c r="GF1463" s="8"/>
      <c r="GG1463" s="8"/>
      <c r="GH1463" s="8"/>
      <c r="GI1463" s="8"/>
      <c r="GJ1463" s="8"/>
      <c r="GK1463" s="8"/>
      <c r="GL1463" s="8"/>
      <c r="GM1463" s="8"/>
      <c r="GN1463" s="8"/>
      <c r="GO1463" s="8"/>
      <c r="GP1463" s="8"/>
      <c r="GQ1463" s="8"/>
      <c r="GR1463" s="8"/>
      <c r="GS1463" s="8"/>
      <c r="GT1463" s="8"/>
      <c r="GU1463" s="8"/>
      <c r="GV1463" s="8"/>
      <c r="GW1463" s="8"/>
      <c r="GX1463" s="8"/>
    </row>
    <row r="1464" spans="1:206" x14ac:dyDescent="0.3">
      <c r="A1464" s="32"/>
      <c r="B1464" s="23" t="s">
        <v>274</v>
      </c>
      <c r="C1464" s="33"/>
      <c r="D1464" s="33"/>
      <c r="E1464" s="23" t="s">
        <v>162</v>
      </c>
      <c r="F1464" s="23"/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8">
        <v>0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0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8">
        <v>3.0788488872385049E-5</v>
      </c>
      <c r="CC1464" s="8">
        <v>3.0326874288826331E-5</v>
      </c>
      <c r="CD1464" s="8">
        <v>5.9147230777953103E-3</v>
      </c>
      <c r="CE1464" s="8">
        <v>9.100856051168899E-4</v>
      </c>
      <c r="CF1464" s="8">
        <v>1.140068466533892E-3</v>
      </c>
      <c r="CG1464" s="8">
        <v>7.8494529550655076E-4</v>
      </c>
      <c r="CH1464" s="8">
        <v>1.8968104393722959E-4</v>
      </c>
      <c r="CI1464" s="8">
        <v>2.273063685865215E-4</v>
      </c>
      <c r="CJ1464" s="8">
        <v>8.4761777764521574E-4</v>
      </c>
      <c r="CK1464" s="8">
        <v>1.600559317468798E-4</v>
      </c>
      <c r="CL1464" s="8">
        <v>3.2709668991728423E-5</v>
      </c>
      <c r="CM1464" s="8">
        <v>0.5</v>
      </c>
      <c r="CN1464" s="8">
        <v>0.1</v>
      </c>
      <c r="CO1464" s="8">
        <v>0.1</v>
      </c>
      <c r="CP1464" s="8">
        <v>0.1</v>
      </c>
      <c r="CQ1464" s="8">
        <v>0.1</v>
      </c>
      <c r="CR1464" s="8">
        <v>0.1</v>
      </c>
      <c r="CS1464" s="8">
        <v>0.89999999999999991</v>
      </c>
      <c r="CT1464" s="8">
        <v>0.1</v>
      </c>
      <c r="CU1464" s="8">
        <v>0.1</v>
      </c>
      <c r="CV1464" s="8">
        <v>0.1</v>
      </c>
      <c r="CW1464" s="8">
        <v>0.1</v>
      </c>
      <c r="CX1464" s="8">
        <v>0.1</v>
      </c>
      <c r="CY1464" s="8">
        <v>0.1</v>
      </c>
      <c r="CZ1464" s="8">
        <v>0.1</v>
      </c>
      <c r="DA1464" s="8">
        <v>7.1536932098216323E-3</v>
      </c>
      <c r="DB1464" s="8">
        <v>9.2846306790178371E-2</v>
      </c>
      <c r="DC1464" s="8">
        <v>0.1</v>
      </c>
      <c r="DD1464" s="8">
        <v>0.1</v>
      </c>
      <c r="DE1464" s="8">
        <v>0.1</v>
      </c>
      <c r="DF1464" s="8">
        <v>0.1</v>
      </c>
      <c r="DG1464" s="8">
        <v>0.1</v>
      </c>
      <c r="DH1464" s="8">
        <v>0.1</v>
      </c>
      <c r="DI1464" s="8">
        <v>8.74948541051557E-2</v>
      </c>
      <c r="DJ1464" s="8">
        <v>9.3980299011817946E-3</v>
      </c>
      <c r="DK1464" s="8">
        <v>2.2547617191051371E-3</v>
      </c>
      <c r="DL1464" s="8">
        <v>8.5235427455736799E-4</v>
      </c>
      <c r="DM1464" s="8">
        <v>0.1</v>
      </c>
      <c r="DN1464" s="8">
        <v>0.1</v>
      </c>
      <c r="DO1464" s="8">
        <v>0.1</v>
      </c>
      <c r="DP1464" s="8">
        <v>0.1</v>
      </c>
      <c r="DQ1464" s="8">
        <v>0.1</v>
      </c>
      <c r="DR1464" s="8">
        <v>0.1</v>
      </c>
      <c r="DS1464" s="8">
        <v>0.1</v>
      </c>
      <c r="DT1464" s="8">
        <v>0.2</v>
      </c>
      <c r="DU1464" s="8">
        <v>0.1</v>
      </c>
      <c r="DV1464" s="8">
        <v>0.1</v>
      </c>
      <c r="DW1464" s="8">
        <v>2.5176318975490691E-2</v>
      </c>
      <c r="DX1464" s="8">
        <v>7.4823681024509314E-2</v>
      </c>
      <c r="DY1464" s="8">
        <v>0.1</v>
      </c>
      <c r="DZ1464" s="8">
        <v>0.1</v>
      </c>
      <c r="EA1464" s="8">
        <v>0.1</v>
      </c>
      <c r="EB1464" s="8">
        <v>0.1</v>
      </c>
      <c r="EC1464" s="8">
        <v>0</v>
      </c>
      <c r="ED1464" s="8">
        <v>0</v>
      </c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  <c r="FK1464" s="8"/>
      <c r="FL1464" s="8"/>
      <c r="FM1464" s="8"/>
      <c r="FN1464" s="8"/>
      <c r="FO1464" s="8"/>
      <c r="FP1464" s="8"/>
      <c r="FQ1464" s="8"/>
      <c r="FR1464" s="8"/>
      <c r="FS1464" s="8"/>
      <c r="FT1464" s="8"/>
      <c r="FU1464" s="8"/>
      <c r="FV1464" s="8"/>
      <c r="FW1464" s="8"/>
      <c r="FX1464" s="8"/>
      <c r="FY1464" s="8"/>
      <c r="FZ1464" s="8"/>
      <c r="GA1464" s="8"/>
      <c r="GB1464" s="8"/>
      <c r="GC1464" s="8"/>
      <c r="GD1464" s="8"/>
      <c r="GE1464" s="8"/>
      <c r="GF1464" s="8"/>
      <c r="GG1464" s="8"/>
      <c r="GH1464" s="8"/>
      <c r="GI1464" s="8"/>
      <c r="GJ1464" s="8"/>
      <c r="GK1464" s="8"/>
      <c r="GL1464" s="8"/>
      <c r="GM1464" s="8"/>
      <c r="GN1464" s="8"/>
      <c r="GO1464" s="8"/>
      <c r="GP1464" s="8"/>
      <c r="GQ1464" s="8"/>
      <c r="GR1464" s="8"/>
      <c r="GS1464" s="8"/>
      <c r="GT1464" s="8"/>
      <c r="GU1464" s="8"/>
      <c r="GV1464" s="8"/>
      <c r="GW1464" s="8"/>
      <c r="GX1464" s="8"/>
    </row>
    <row r="1465" spans="1:206" x14ac:dyDescent="0.3">
      <c r="A1465" s="32"/>
      <c r="B1465" s="23" t="s">
        <v>275</v>
      </c>
      <c r="C1465" s="33"/>
      <c r="D1465" s="33"/>
      <c r="E1465" s="23" t="s">
        <v>162</v>
      </c>
      <c r="F1465" s="23"/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>
        <v>0</v>
      </c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8">
        <v>0</v>
      </c>
      <c r="BS1465" s="8">
        <v>0</v>
      </c>
      <c r="BT1465" s="8">
        <v>0</v>
      </c>
      <c r="BU1465" s="8">
        <v>0</v>
      </c>
      <c r="BV1465" s="8">
        <v>0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8">
        <v>3.0788488872385049E-5</v>
      </c>
      <c r="CC1465" s="8">
        <v>3.0326874288826331E-5</v>
      </c>
      <c r="CD1465" s="8">
        <v>5.9147230777953103E-3</v>
      </c>
      <c r="CE1465" s="8">
        <v>9.100856051168899E-4</v>
      </c>
      <c r="CF1465" s="8">
        <v>1.140068466533892E-3</v>
      </c>
      <c r="CG1465" s="8">
        <v>7.8494529550655076E-4</v>
      </c>
      <c r="CH1465" s="8">
        <v>1.8968104393722959E-4</v>
      </c>
      <c r="CI1465" s="8">
        <v>2.273063685865215E-4</v>
      </c>
      <c r="CJ1465" s="8">
        <v>8.4761777764521574E-4</v>
      </c>
      <c r="CK1465" s="8">
        <v>1.600559317468798E-4</v>
      </c>
      <c r="CL1465" s="8">
        <v>3.2709668991728423E-5</v>
      </c>
      <c r="CM1465" s="8">
        <v>0.5</v>
      </c>
      <c r="CN1465" s="8">
        <v>0.1</v>
      </c>
      <c r="CO1465" s="8">
        <v>0.1</v>
      </c>
      <c r="CP1465" s="8">
        <v>0.1</v>
      </c>
      <c r="CQ1465" s="8">
        <v>0.1</v>
      </c>
      <c r="CR1465" s="8">
        <v>0.1</v>
      </c>
      <c r="CS1465" s="8">
        <v>0.89999999999999991</v>
      </c>
      <c r="CT1465" s="8">
        <v>0.1</v>
      </c>
      <c r="CU1465" s="8">
        <v>0.1</v>
      </c>
      <c r="CV1465" s="8">
        <v>0.1</v>
      </c>
      <c r="CW1465" s="8">
        <v>0.1</v>
      </c>
      <c r="CX1465" s="8">
        <v>0.1</v>
      </c>
      <c r="CY1465" s="8">
        <v>0.1</v>
      </c>
      <c r="CZ1465" s="8">
        <v>0.1</v>
      </c>
      <c r="DA1465" s="8">
        <v>7.1536932098216323E-3</v>
      </c>
      <c r="DB1465" s="8">
        <v>9.2846306790178371E-2</v>
      </c>
      <c r="DC1465" s="8">
        <v>0.1</v>
      </c>
      <c r="DD1465" s="8">
        <v>0.1</v>
      </c>
      <c r="DE1465" s="8">
        <v>0.1</v>
      </c>
      <c r="DF1465" s="8">
        <v>0.1</v>
      </c>
      <c r="DG1465" s="8">
        <v>0.1</v>
      </c>
      <c r="DH1465" s="8">
        <v>0.1</v>
      </c>
      <c r="DI1465" s="8">
        <v>8.74948541051557E-2</v>
      </c>
      <c r="DJ1465" s="8">
        <v>9.3980299011817946E-3</v>
      </c>
      <c r="DK1465" s="8">
        <v>2.2547617191051371E-3</v>
      </c>
      <c r="DL1465" s="8">
        <v>8.5235427455736799E-4</v>
      </c>
      <c r="DM1465" s="8">
        <v>0.1</v>
      </c>
      <c r="DN1465" s="8">
        <v>0.1</v>
      </c>
      <c r="DO1465" s="8">
        <v>0.1</v>
      </c>
      <c r="DP1465" s="8">
        <v>0.1</v>
      </c>
      <c r="DQ1465" s="8">
        <v>0.1</v>
      </c>
      <c r="DR1465" s="8">
        <v>0.1</v>
      </c>
      <c r="DS1465" s="8">
        <v>0.1</v>
      </c>
      <c r="DT1465" s="8">
        <v>0.2</v>
      </c>
      <c r="DU1465" s="8">
        <v>0.1</v>
      </c>
      <c r="DV1465" s="8">
        <v>0.1</v>
      </c>
      <c r="DW1465" s="8">
        <v>2.5176318975490691E-2</v>
      </c>
      <c r="DX1465" s="8">
        <v>7.4823681024509314E-2</v>
      </c>
      <c r="DY1465" s="8">
        <v>0.1</v>
      </c>
      <c r="DZ1465" s="8">
        <v>0.1</v>
      </c>
      <c r="EA1465" s="8">
        <v>0.1</v>
      </c>
      <c r="EB1465" s="8">
        <v>0.1</v>
      </c>
      <c r="EC1465" s="8">
        <v>0</v>
      </c>
      <c r="ED1465" s="8">
        <v>0</v>
      </c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  <c r="FK1465" s="8"/>
      <c r="FL1465" s="8"/>
      <c r="FM1465" s="8"/>
      <c r="FN1465" s="8"/>
      <c r="FO1465" s="8"/>
      <c r="FP1465" s="8"/>
      <c r="FQ1465" s="8"/>
      <c r="FR1465" s="8"/>
      <c r="FS1465" s="8"/>
      <c r="FT1465" s="8"/>
      <c r="FU1465" s="8"/>
      <c r="FV1465" s="8"/>
      <c r="FW1465" s="8"/>
      <c r="FX1465" s="8"/>
      <c r="FY1465" s="8"/>
      <c r="FZ1465" s="8"/>
      <c r="GA1465" s="8"/>
      <c r="GB1465" s="8"/>
      <c r="GC1465" s="8"/>
      <c r="GD1465" s="8"/>
      <c r="GE1465" s="8"/>
      <c r="GF1465" s="8"/>
      <c r="GG1465" s="8"/>
      <c r="GH1465" s="8"/>
      <c r="GI1465" s="8"/>
      <c r="GJ1465" s="8"/>
      <c r="GK1465" s="8"/>
      <c r="GL1465" s="8"/>
      <c r="GM1465" s="8"/>
      <c r="GN1465" s="8"/>
      <c r="GO1465" s="8"/>
      <c r="GP1465" s="8"/>
      <c r="GQ1465" s="8"/>
      <c r="GR1465" s="8"/>
      <c r="GS1465" s="8"/>
      <c r="GT1465" s="8"/>
      <c r="GU1465" s="8"/>
      <c r="GV1465" s="8"/>
      <c r="GW1465" s="8"/>
      <c r="GX1465" s="8"/>
    </row>
    <row r="1466" spans="1:206" x14ac:dyDescent="0.3">
      <c r="A1466" s="32"/>
      <c r="B1466" s="23" t="s">
        <v>276</v>
      </c>
      <c r="C1466" s="33"/>
      <c r="D1466" s="33"/>
      <c r="E1466" s="23" t="s">
        <v>162</v>
      </c>
      <c r="F1466" s="23"/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0</v>
      </c>
      <c r="BR1466" s="8">
        <v>0</v>
      </c>
      <c r="BS1466" s="8">
        <v>0</v>
      </c>
      <c r="BT1466" s="8">
        <v>0</v>
      </c>
      <c r="BU1466" s="8">
        <v>0</v>
      </c>
      <c r="BV1466" s="8">
        <v>0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8">
        <v>3.0788488872385049E-5</v>
      </c>
      <c r="CC1466" s="8">
        <v>3.0326874288826331E-5</v>
      </c>
      <c r="CD1466" s="8">
        <v>5.9147230777953103E-3</v>
      </c>
      <c r="CE1466" s="8">
        <v>9.100856051168899E-4</v>
      </c>
      <c r="CF1466" s="8">
        <v>1.140068466533892E-3</v>
      </c>
      <c r="CG1466" s="8">
        <v>7.8494529550655076E-4</v>
      </c>
      <c r="CH1466" s="8">
        <v>1.8968104393722959E-4</v>
      </c>
      <c r="CI1466" s="8">
        <v>2.273063685865215E-4</v>
      </c>
      <c r="CJ1466" s="8">
        <v>8.4761777764521574E-4</v>
      </c>
      <c r="CK1466" s="8">
        <v>1.600559317468798E-4</v>
      </c>
      <c r="CL1466" s="8">
        <v>3.2709668991728423E-5</v>
      </c>
      <c r="CM1466" s="8">
        <v>0.5</v>
      </c>
      <c r="CN1466" s="8">
        <v>0.1</v>
      </c>
      <c r="CO1466" s="8">
        <v>0.1</v>
      </c>
      <c r="CP1466" s="8">
        <v>0.1</v>
      </c>
      <c r="CQ1466" s="8">
        <v>0.1</v>
      </c>
      <c r="CR1466" s="8">
        <v>0.1</v>
      </c>
      <c r="CS1466" s="8">
        <v>0.89999999999999991</v>
      </c>
      <c r="CT1466" s="8">
        <v>0.1</v>
      </c>
      <c r="CU1466" s="8">
        <v>0.1</v>
      </c>
      <c r="CV1466" s="8">
        <v>0.1</v>
      </c>
      <c r="CW1466" s="8">
        <v>0.1</v>
      </c>
      <c r="CX1466" s="8">
        <v>0.1</v>
      </c>
      <c r="CY1466" s="8">
        <v>0.1</v>
      </c>
      <c r="CZ1466" s="8">
        <v>0.1</v>
      </c>
      <c r="DA1466" s="8">
        <v>7.1536932098216323E-3</v>
      </c>
      <c r="DB1466" s="8">
        <v>9.2846306790178371E-2</v>
      </c>
      <c r="DC1466" s="8">
        <v>0.1</v>
      </c>
      <c r="DD1466" s="8">
        <v>0.1</v>
      </c>
      <c r="DE1466" s="8">
        <v>0.1</v>
      </c>
      <c r="DF1466" s="8">
        <v>0.1</v>
      </c>
      <c r="DG1466" s="8">
        <v>0.1</v>
      </c>
      <c r="DH1466" s="8">
        <v>0.1</v>
      </c>
      <c r="DI1466" s="8">
        <v>8.74948541051557E-2</v>
      </c>
      <c r="DJ1466" s="8">
        <v>9.3980299011817946E-3</v>
      </c>
      <c r="DK1466" s="8">
        <v>2.2547617191051371E-3</v>
      </c>
      <c r="DL1466" s="8">
        <v>8.5235427455736799E-4</v>
      </c>
      <c r="DM1466" s="8">
        <v>0.1</v>
      </c>
      <c r="DN1466" s="8">
        <v>0.1</v>
      </c>
      <c r="DO1466" s="8">
        <v>0.1</v>
      </c>
      <c r="DP1466" s="8">
        <v>0.1</v>
      </c>
      <c r="DQ1466" s="8">
        <v>0.1</v>
      </c>
      <c r="DR1466" s="8">
        <v>0.1</v>
      </c>
      <c r="DS1466" s="8">
        <v>0.1</v>
      </c>
      <c r="DT1466" s="8">
        <v>0.2</v>
      </c>
      <c r="DU1466" s="8">
        <v>0.1</v>
      </c>
      <c r="DV1466" s="8">
        <v>0.1</v>
      </c>
      <c r="DW1466" s="8">
        <v>2.5176318975490691E-2</v>
      </c>
      <c r="DX1466" s="8">
        <v>7.4823681024509314E-2</v>
      </c>
      <c r="DY1466" s="8">
        <v>0.1</v>
      </c>
      <c r="DZ1466" s="8">
        <v>0.1</v>
      </c>
      <c r="EA1466" s="8">
        <v>0.1</v>
      </c>
      <c r="EB1466" s="8">
        <v>0.1</v>
      </c>
      <c r="EC1466" s="8">
        <v>0</v>
      </c>
      <c r="ED1466" s="8">
        <v>0</v>
      </c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  <c r="FK1466" s="8"/>
      <c r="FL1466" s="8"/>
      <c r="FM1466" s="8"/>
      <c r="FN1466" s="8"/>
      <c r="FO1466" s="8"/>
      <c r="FP1466" s="8"/>
      <c r="FQ1466" s="8"/>
      <c r="FR1466" s="8"/>
      <c r="FS1466" s="8"/>
      <c r="FT1466" s="8"/>
      <c r="FU1466" s="8"/>
      <c r="FV1466" s="8"/>
      <c r="FW1466" s="8"/>
      <c r="FX1466" s="8"/>
      <c r="FY1466" s="8"/>
      <c r="FZ1466" s="8"/>
      <c r="GA1466" s="8"/>
      <c r="GB1466" s="8"/>
      <c r="GC1466" s="8"/>
      <c r="GD1466" s="8"/>
      <c r="GE1466" s="8"/>
      <c r="GF1466" s="8"/>
      <c r="GG1466" s="8"/>
      <c r="GH1466" s="8"/>
      <c r="GI1466" s="8"/>
      <c r="GJ1466" s="8"/>
      <c r="GK1466" s="8"/>
      <c r="GL1466" s="8"/>
      <c r="GM1466" s="8"/>
      <c r="GN1466" s="8"/>
      <c r="GO1466" s="8"/>
      <c r="GP1466" s="8"/>
      <c r="GQ1466" s="8"/>
      <c r="GR1466" s="8"/>
      <c r="GS1466" s="8"/>
      <c r="GT1466" s="8"/>
      <c r="GU1466" s="8"/>
      <c r="GV1466" s="8"/>
      <c r="GW1466" s="8"/>
      <c r="GX1466" s="8"/>
    </row>
    <row r="1467" spans="1:206" x14ac:dyDescent="0.3">
      <c r="A1467" s="32"/>
      <c r="B1467" s="23" t="s">
        <v>277</v>
      </c>
      <c r="C1467" s="33"/>
      <c r="D1467" s="33"/>
      <c r="E1467" s="23" t="s">
        <v>162</v>
      </c>
      <c r="F1467" s="23"/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>
        <v>0</v>
      </c>
      <c r="BI1467" s="8">
        <v>0</v>
      </c>
      <c r="BJ1467" s="8">
        <v>0</v>
      </c>
      <c r="BK1467" s="8">
        <v>0</v>
      </c>
      <c r="BL1467" s="8">
        <v>0</v>
      </c>
      <c r="BM1467" s="8">
        <v>0</v>
      </c>
      <c r="BN1467" s="8">
        <v>0</v>
      </c>
      <c r="BO1467" s="8">
        <v>0</v>
      </c>
      <c r="BP1467" s="8">
        <v>0</v>
      </c>
      <c r="BQ1467" s="8">
        <v>0</v>
      </c>
      <c r="BR1467" s="8">
        <v>0</v>
      </c>
      <c r="BS1467" s="8">
        <v>0</v>
      </c>
      <c r="BT1467" s="8">
        <v>0</v>
      </c>
      <c r="BU1467" s="8">
        <v>0</v>
      </c>
      <c r="BV1467" s="8">
        <v>0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8">
        <v>3.0788488872385049E-5</v>
      </c>
      <c r="CC1467" s="8">
        <v>3.0326874288826331E-5</v>
      </c>
      <c r="CD1467" s="8">
        <v>5.9147230777953103E-3</v>
      </c>
      <c r="CE1467" s="8">
        <v>9.100856051168899E-4</v>
      </c>
      <c r="CF1467" s="8">
        <v>1.140068466533892E-3</v>
      </c>
      <c r="CG1467" s="8">
        <v>7.8494529550655076E-4</v>
      </c>
      <c r="CH1467" s="8">
        <v>1.8968104393722959E-4</v>
      </c>
      <c r="CI1467" s="8">
        <v>2.273063685865215E-4</v>
      </c>
      <c r="CJ1467" s="8">
        <v>8.4761777764521574E-4</v>
      </c>
      <c r="CK1467" s="8">
        <v>1.600559317468798E-4</v>
      </c>
      <c r="CL1467" s="8">
        <v>3.2709668991728423E-5</v>
      </c>
      <c r="CM1467" s="8">
        <v>0.5</v>
      </c>
      <c r="CN1467" s="8">
        <v>0.1</v>
      </c>
      <c r="CO1467" s="8">
        <v>0.1</v>
      </c>
      <c r="CP1467" s="8">
        <v>0.1</v>
      </c>
      <c r="CQ1467" s="8">
        <v>0.1</v>
      </c>
      <c r="CR1467" s="8">
        <v>0.1</v>
      </c>
      <c r="CS1467" s="8">
        <v>0.89999999999999991</v>
      </c>
      <c r="CT1467" s="8">
        <v>0.1</v>
      </c>
      <c r="CU1467" s="8">
        <v>0.1</v>
      </c>
      <c r="CV1467" s="8">
        <v>0.1</v>
      </c>
      <c r="CW1467" s="8">
        <v>0.1</v>
      </c>
      <c r="CX1467" s="8">
        <v>0.1</v>
      </c>
      <c r="CY1467" s="8">
        <v>0.1</v>
      </c>
      <c r="CZ1467" s="8">
        <v>0.1</v>
      </c>
      <c r="DA1467" s="8">
        <v>7.1536932098216323E-3</v>
      </c>
      <c r="DB1467" s="8">
        <v>9.2846306790178371E-2</v>
      </c>
      <c r="DC1467" s="8">
        <v>0.1</v>
      </c>
      <c r="DD1467" s="8">
        <v>0.1</v>
      </c>
      <c r="DE1467" s="8">
        <v>0.1</v>
      </c>
      <c r="DF1467" s="8">
        <v>0.1</v>
      </c>
      <c r="DG1467" s="8">
        <v>0.1</v>
      </c>
      <c r="DH1467" s="8">
        <v>0.1</v>
      </c>
      <c r="DI1467" s="8">
        <v>8.74948541051557E-2</v>
      </c>
      <c r="DJ1467" s="8">
        <v>9.3980299011817946E-3</v>
      </c>
      <c r="DK1467" s="8">
        <v>2.2547617191051371E-3</v>
      </c>
      <c r="DL1467" s="8">
        <v>8.5235427455736799E-4</v>
      </c>
      <c r="DM1467" s="8">
        <v>0.1</v>
      </c>
      <c r="DN1467" s="8">
        <v>0.1</v>
      </c>
      <c r="DO1467" s="8">
        <v>0.1</v>
      </c>
      <c r="DP1467" s="8">
        <v>0.1</v>
      </c>
      <c r="DQ1467" s="8">
        <v>0.1</v>
      </c>
      <c r="DR1467" s="8">
        <v>0.1</v>
      </c>
      <c r="DS1467" s="8">
        <v>0.1</v>
      </c>
      <c r="DT1467" s="8">
        <v>0.2</v>
      </c>
      <c r="DU1467" s="8">
        <v>0.1</v>
      </c>
      <c r="DV1467" s="8">
        <v>0.1</v>
      </c>
      <c r="DW1467" s="8">
        <v>2.5176318975490691E-2</v>
      </c>
      <c r="DX1467" s="8">
        <v>7.4823681024509314E-2</v>
      </c>
      <c r="DY1467" s="8">
        <v>0.1</v>
      </c>
      <c r="DZ1467" s="8">
        <v>0.1</v>
      </c>
      <c r="EA1467" s="8">
        <v>0.1</v>
      </c>
      <c r="EB1467" s="8">
        <v>0.1</v>
      </c>
      <c r="EC1467" s="8">
        <v>0</v>
      </c>
      <c r="ED1467" s="8">
        <v>0</v>
      </c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  <c r="FK1467" s="8"/>
      <c r="FL1467" s="8"/>
      <c r="FM1467" s="8"/>
      <c r="FN1467" s="8"/>
      <c r="FO1467" s="8"/>
      <c r="FP1467" s="8"/>
      <c r="FQ1467" s="8"/>
      <c r="FR1467" s="8"/>
      <c r="FS1467" s="8"/>
      <c r="FT1467" s="8"/>
      <c r="FU1467" s="8"/>
      <c r="FV1467" s="8"/>
      <c r="FW1467" s="8"/>
      <c r="FX1467" s="8"/>
      <c r="FY1467" s="8"/>
      <c r="FZ1467" s="8"/>
      <c r="GA1467" s="8"/>
      <c r="GB1467" s="8"/>
      <c r="GC1467" s="8"/>
      <c r="GD1467" s="8"/>
      <c r="GE1467" s="8"/>
      <c r="GF1467" s="8"/>
      <c r="GG1467" s="8"/>
      <c r="GH1467" s="8"/>
      <c r="GI1467" s="8"/>
      <c r="GJ1467" s="8"/>
      <c r="GK1467" s="8"/>
      <c r="GL1467" s="8"/>
      <c r="GM1467" s="8"/>
      <c r="GN1467" s="8"/>
      <c r="GO1467" s="8"/>
      <c r="GP1467" s="8"/>
      <c r="GQ1467" s="8"/>
      <c r="GR1467" s="8"/>
      <c r="GS1467" s="8"/>
      <c r="GT1467" s="8"/>
      <c r="GU1467" s="8"/>
      <c r="GV1467" s="8"/>
      <c r="GW1467" s="8"/>
      <c r="GX1467" s="8"/>
    </row>
    <row r="1468" spans="1:206" x14ac:dyDescent="0.3">
      <c r="A1468" s="32"/>
      <c r="B1468" s="23" t="s">
        <v>278</v>
      </c>
      <c r="C1468" s="33"/>
      <c r="D1468" s="33"/>
      <c r="E1468" s="23" t="s">
        <v>162</v>
      </c>
      <c r="F1468" s="23"/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8">
        <v>0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>
        <v>0</v>
      </c>
      <c r="BU1468" s="8">
        <v>0</v>
      </c>
      <c r="BV1468" s="8">
        <v>0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8">
        <v>3.0788488872385049E-5</v>
      </c>
      <c r="CC1468" s="8">
        <v>3.0326874288826331E-5</v>
      </c>
      <c r="CD1468" s="8">
        <v>5.9147230777953103E-3</v>
      </c>
      <c r="CE1468" s="8">
        <v>9.100856051168899E-4</v>
      </c>
      <c r="CF1468" s="8">
        <v>1.140068466533892E-3</v>
      </c>
      <c r="CG1468" s="8">
        <v>7.8494529550655076E-4</v>
      </c>
      <c r="CH1468" s="8">
        <v>1.8968104393722959E-4</v>
      </c>
      <c r="CI1468" s="8">
        <v>2.273063685865215E-4</v>
      </c>
      <c r="CJ1468" s="8">
        <v>8.4761777764521574E-4</v>
      </c>
      <c r="CK1468" s="8">
        <v>1.600559317468798E-4</v>
      </c>
      <c r="CL1468" s="8">
        <v>3.2709668991728423E-5</v>
      </c>
      <c r="CM1468" s="8">
        <v>0.5</v>
      </c>
      <c r="CN1468" s="8">
        <v>0.1</v>
      </c>
      <c r="CO1468" s="8">
        <v>0.1</v>
      </c>
      <c r="CP1468" s="8">
        <v>0.1</v>
      </c>
      <c r="CQ1468" s="8">
        <v>0.1</v>
      </c>
      <c r="CR1468" s="8">
        <v>0.1</v>
      </c>
      <c r="CS1468" s="8">
        <v>0.89999999999999991</v>
      </c>
      <c r="CT1468" s="8">
        <v>0.1</v>
      </c>
      <c r="CU1468" s="8">
        <v>0.1</v>
      </c>
      <c r="CV1468" s="8">
        <v>0.1</v>
      </c>
      <c r="CW1468" s="8">
        <v>0.1</v>
      </c>
      <c r="CX1468" s="8">
        <v>0.1</v>
      </c>
      <c r="CY1468" s="8">
        <v>0.1</v>
      </c>
      <c r="CZ1468" s="8">
        <v>0.1</v>
      </c>
      <c r="DA1468" s="8">
        <v>7.1536932098216323E-3</v>
      </c>
      <c r="DB1468" s="8">
        <v>9.2846306790178371E-2</v>
      </c>
      <c r="DC1468" s="8">
        <v>0.1</v>
      </c>
      <c r="DD1468" s="8">
        <v>0.1</v>
      </c>
      <c r="DE1468" s="8">
        <v>0.1</v>
      </c>
      <c r="DF1468" s="8">
        <v>0.1</v>
      </c>
      <c r="DG1468" s="8">
        <v>0.1</v>
      </c>
      <c r="DH1468" s="8">
        <v>0.1</v>
      </c>
      <c r="DI1468" s="8">
        <v>8.74948541051557E-2</v>
      </c>
      <c r="DJ1468" s="8">
        <v>9.3980299011817946E-3</v>
      </c>
      <c r="DK1468" s="8">
        <v>2.2547617191051371E-3</v>
      </c>
      <c r="DL1468" s="8">
        <v>8.5235427455736799E-4</v>
      </c>
      <c r="DM1468" s="8">
        <v>0.1</v>
      </c>
      <c r="DN1468" s="8">
        <v>0.1</v>
      </c>
      <c r="DO1468" s="8">
        <v>0.1</v>
      </c>
      <c r="DP1468" s="8">
        <v>0.1</v>
      </c>
      <c r="DQ1468" s="8">
        <v>0.1</v>
      </c>
      <c r="DR1468" s="8">
        <v>0.1</v>
      </c>
      <c r="DS1468" s="8">
        <v>0.1</v>
      </c>
      <c r="DT1468" s="8">
        <v>0.2</v>
      </c>
      <c r="DU1468" s="8">
        <v>0.1</v>
      </c>
      <c r="DV1468" s="8">
        <v>0.1</v>
      </c>
      <c r="DW1468" s="8">
        <v>2.5176318975490691E-2</v>
      </c>
      <c r="DX1468" s="8">
        <v>7.4823681024509314E-2</v>
      </c>
      <c r="DY1468" s="8">
        <v>0.1</v>
      </c>
      <c r="DZ1468" s="8">
        <v>0.1</v>
      </c>
      <c r="EA1468" s="8">
        <v>0.1</v>
      </c>
      <c r="EB1468" s="8">
        <v>0.1</v>
      </c>
      <c r="EC1468" s="8">
        <v>0</v>
      </c>
      <c r="ED1468" s="8">
        <v>0</v>
      </c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  <c r="FK1468" s="8"/>
      <c r="FL1468" s="8"/>
      <c r="FM1468" s="8"/>
      <c r="FN1468" s="8"/>
      <c r="FO1468" s="8"/>
      <c r="FP1468" s="8"/>
      <c r="FQ1468" s="8"/>
      <c r="FR1468" s="8"/>
      <c r="FS1468" s="8"/>
      <c r="FT1468" s="8"/>
      <c r="FU1468" s="8"/>
      <c r="FV1468" s="8"/>
      <c r="FW1468" s="8"/>
      <c r="FX1468" s="8"/>
      <c r="FY1468" s="8"/>
      <c r="FZ1468" s="8"/>
      <c r="GA1468" s="8"/>
      <c r="GB1468" s="8"/>
      <c r="GC1468" s="8"/>
      <c r="GD1468" s="8"/>
      <c r="GE1468" s="8"/>
      <c r="GF1468" s="8"/>
      <c r="GG1468" s="8"/>
      <c r="GH1468" s="8"/>
      <c r="GI1468" s="8"/>
      <c r="GJ1468" s="8"/>
      <c r="GK1468" s="8"/>
      <c r="GL1468" s="8"/>
      <c r="GM1468" s="8"/>
      <c r="GN1468" s="8"/>
      <c r="GO1468" s="8"/>
      <c r="GP1468" s="8"/>
      <c r="GQ1468" s="8"/>
      <c r="GR1468" s="8"/>
      <c r="GS1468" s="8"/>
      <c r="GT1468" s="8"/>
      <c r="GU1468" s="8"/>
      <c r="GV1468" s="8"/>
      <c r="GW1468" s="8"/>
      <c r="GX1468" s="8"/>
    </row>
    <row r="1469" spans="1:206" x14ac:dyDescent="0.3">
      <c r="A1469" s="32"/>
      <c r="B1469" s="23" t="s">
        <v>279</v>
      </c>
      <c r="C1469" s="33"/>
      <c r="D1469" s="33"/>
      <c r="E1469" s="23" t="s">
        <v>162</v>
      </c>
      <c r="F1469" s="23"/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>
        <v>0</v>
      </c>
      <c r="BI1469" s="8">
        <v>0</v>
      </c>
      <c r="BJ1469" s="8">
        <v>0</v>
      </c>
      <c r="BK1469" s="8">
        <v>0</v>
      </c>
      <c r="BL1469" s="8">
        <v>0</v>
      </c>
      <c r="BM1469" s="8">
        <v>0</v>
      </c>
      <c r="BN1469" s="8">
        <v>0</v>
      </c>
      <c r="BO1469" s="8">
        <v>0</v>
      </c>
      <c r="BP1469" s="8">
        <v>0</v>
      </c>
      <c r="BQ1469" s="8">
        <v>0</v>
      </c>
      <c r="BR1469" s="8">
        <v>0</v>
      </c>
      <c r="BS1469" s="8">
        <v>0</v>
      </c>
      <c r="BT1469" s="8">
        <v>0</v>
      </c>
      <c r="BU1469" s="8">
        <v>0</v>
      </c>
      <c r="BV1469" s="8">
        <v>0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8">
        <v>3.0788488872385049E-5</v>
      </c>
      <c r="CC1469" s="8">
        <v>3.0326874288826331E-5</v>
      </c>
      <c r="CD1469" s="8">
        <v>5.9147230777953103E-3</v>
      </c>
      <c r="CE1469" s="8">
        <v>9.100856051168899E-4</v>
      </c>
      <c r="CF1469" s="8">
        <v>1.140068466533892E-3</v>
      </c>
      <c r="CG1469" s="8">
        <v>7.8494529550655076E-4</v>
      </c>
      <c r="CH1469" s="8">
        <v>1.8968104393722959E-4</v>
      </c>
      <c r="CI1469" s="8">
        <v>2.273063685865215E-4</v>
      </c>
      <c r="CJ1469" s="8">
        <v>8.4761777764521574E-4</v>
      </c>
      <c r="CK1469" s="8">
        <v>1.600559317468798E-4</v>
      </c>
      <c r="CL1469" s="8">
        <v>3.2709668991728423E-5</v>
      </c>
      <c r="CM1469" s="8">
        <v>0.5</v>
      </c>
      <c r="CN1469" s="8">
        <v>0.1</v>
      </c>
      <c r="CO1469" s="8">
        <v>0.1</v>
      </c>
      <c r="CP1469" s="8">
        <v>0.1</v>
      </c>
      <c r="CQ1469" s="8">
        <v>0.1</v>
      </c>
      <c r="CR1469" s="8">
        <v>0.1</v>
      </c>
      <c r="CS1469" s="8">
        <v>0.89999999999999991</v>
      </c>
      <c r="CT1469" s="8">
        <v>0.1</v>
      </c>
      <c r="CU1469" s="8">
        <v>0.1</v>
      </c>
      <c r="CV1469" s="8">
        <v>0.1</v>
      </c>
      <c r="CW1469" s="8">
        <v>0.1</v>
      </c>
      <c r="CX1469" s="8">
        <v>0.1</v>
      </c>
      <c r="CY1469" s="8">
        <v>0.1</v>
      </c>
      <c r="CZ1469" s="8">
        <v>0.1</v>
      </c>
      <c r="DA1469" s="8">
        <v>7.1536932098216323E-3</v>
      </c>
      <c r="DB1469" s="8">
        <v>9.2846306790178371E-2</v>
      </c>
      <c r="DC1469" s="8">
        <v>0.1</v>
      </c>
      <c r="DD1469" s="8">
        <v>0.1</v>
      </c>
      <c r="DE1469" s="8">
        <v>0.1</v>
      </c>
      <c r="DF1469" s="8">
        <v>0.1</v>
      </c>
      <c r="DG1469" s="8">
        <v>0.1</v>
      </c>
      <c r="DH1469" s="8">
        <v>0.1</v>
      </c>
      <c r="DI1469" s="8">
        <v>8.74948541051557E-2</v>
      </c>
      <c r="DJ1469" s="8">
        <v>9.3980299011817946E-3</v>
      </c>
      <c r="DK1469" s="8">
        <v>2.2547617191051371E-3</v>
      </c>
      <c r="DL1469" s="8">
        <v>8.5235427455736799E-4</v>
      </c>
      <c r="DM1469" s="8">
        <v>0.1</v>
      </c>
      <c r="DN1469" s="8">
        <v>0.1</v>
      </c>
      <c r="DO1469" s="8">
        <v>0.1</v>
      </c>
      <c r="DP1469" s="8">
        <v>0.1</v>
      </c>
      <c r="DQ1469" s="8">
        <v>0.1</v>
      </c>
      <c r="DR1469" s="8">
        <v>0.1</v>
      </c>
      <c r="DS1469" s="8">
        <v>0.1</v>
      </c>
      <c r="DT1469" s="8">
        <v>0.2</v>
      </c>
      <c r="DU1469" s="8">
        <v>0.1</v>
      </c>
      <c r="DV1469" s="8">
        <v>0.1</v>
      </c>
      <c r="DW1469" s="8">
        <v>2.5176318975490691E-2</v>
      </c>
      <c r="DX1469" s="8">
        <v>7.4823681024509314E-2</v>
      </c>
      <c r="DY1469" s="8">
        <v>0.1</v>
      </c>
      <c r="DZ1469" s="8">
        <v>0.1</v>
      </c>
      <c r="EA1469" s="8">
        <v>0.1</v>
      </c>
      <c r="EB1469" s="8">
        <v>0.1</v>
      </c>
      <c r="EC1469" s="8">
        <v>0</v>
      </c>
      <c r="ED1469" s="8">
        <v>0</v>
      </c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  <c r="FK1469" s="8"/>
      <c r="FL1469" s="8"/>
      <c r="FM1469" s="8"/>
      <c r="FN1469" s="8"/>
      <c r="FO1469" s="8"/>
      <c r="FP1469" s="8"/>
      <c r="FQ1469" s="8"/>
      <c r="FR1469" s="8"/>
      <c r="FS1469" s="8"/>
      <c r="FT1469" s="8"/>
      <c r="FU1469" s="8"/>
      <c r="FV1469" s="8"/>
      <c r="FW1469" s="8"/>
      <c r="FX1469" s="8"/>
      <c r="FY1469" s="8"/>
      <c r="FZ1469" s="8"/>
      <c r="GA1469" s="8"/>
      <c r="GB1469" s="8"/>
      <c r="GC1469" s="8"/>
      <c r="GD1469" s="8"/>
      <c r="GE1469" s="8"/>
      <c r="GF1469" s="8"/>
      <c r="GG1469" s="8"/>
      <c r="GH1469" s="8"/>
      <c r="GI1469" s="8"/>
      <c r="GJ1469" s="8"/>
      <c r="GK1469" s="8"/>
      <c r="GL1469" s="8"/>
      <c r="GM1469" s="8"/>
      <c r="GN1469" s="8"/>
      <c r="GO1469" s="8"/>
      <c r="GP1469" s="8"/>
      <c r="GQ1469" s="8"/>
      <c r="GR1469" s="8"/>
      <c r="GS1469" s="8"/>
      <c r="GT1469" s="8"/>
      <c r="GU1469" s="8"/>
      <c r="GV1469" s="8"/>
      <c r="GW1469" s="8"/>
      <c r="GX1469" s="8"/>
    </row>
    <row r="1470" spans="1:206" x14ac:dyDescent="0.3">
      <c r="A1470" s="32"/>
      <c r="B1470" s="23" t="s">
        <v>280</v>
      </c>
      <c r="C1470" s="33"/>
      <c r="D1470" s="33"/>
      <c r="E1470" s="23" t="s">
        <v>162</v>
      </c>
      <c r="F1470" s="23"/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8">
        <v>0</v>
      </c>
      <c r="BM1470" s="8">
        <v>0</v>
      </c>
      <c r="BN1470" s="8">
        <v>0</v>
      </c>
      <c r="BO1470" s="8">
        <v>0</v>
      </c>
      <c r="BP1470" s="8">
        <v>0</v>
      </c>
      <c r="BQ1470" s="8">
        <v>0</v>
      </c>
      <c r="BR1470" s="8">
        <v>0</v>
      </c>
      <c r="BS1470" s="8">
        <v>0</v>
      </c>
      <c r="BT1470" s="8">
        <v>0</v>
      </c>
      <c r="BU1470" s="8">
        <v>0</v>
      </c>
      <c r="BV1470" s="8">
        <v>0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8">
        <v>3.0788488872385049E-5</v>
      </c>
      <c r="CC1470" s="8">
        <v>3.0326874288826331E-5</v>
      </c>
      <c r="CD1470" s="8">
        <v>5.9147230777953103E-3</v>
      </c>
      <c r="CE1470" s="8">
        <v>9.100856051168899E-4</v>
      </c>
      <c r="CF1470" s="8">
        <v>1.140068466533892E-3</v>
      </c>
      <c r="CG1470" s="8">
        <v>7.8494529550655076E-4</v>
      </c>
      <c r="CH1470" s="8">
        <v>1.8968104393722959E-4</v>
      </c>
      <c r="CI1470" s="8">
        <v>2.273063685865215E-4</v>
      </c>
      <c r="CJ1470" s="8">
        <v>8.4761777764521574E-4</v>
      </c>
      <c r="CK1470" s="8">
        <v>1.600559317468798E-4</v>
      </c>
      <c r="CL1470" s="8">
        <v>3.2709668991728423E-5</v>
      </c>
      <c r="CM1470" s="8">
        <v>0.5</v>
      </c>
      <c r="CN1470" s="8">
        <v>0.1</v>
      </c>
      <c r="CO1470" s="8">
        <v>0.1</v>
      </c>
      <c r="CP1470" s="8">
        <v>0.1</v>
      </c>
      <c r="CQ1470" s="8">
        <v>0.1</v>
      </c>
      <c r="CR1470" s="8">
        <v>0.1</v>
      </c>
      <c r="CS1470" s="8">
        <v>0.89999999999999991</v>
      </c>
      <c r="CT1470" s="8">
        <v>0.1</v>
      </c>
      <c r="CU1470" s="8">
        <v>0.1</v>
      </c>
      <c r="CV1470" s="8">
        <v>0.1</v>
      </c>
      <c r="CW1470" s="8">
        <v>0.1</v>
      </c>
      <c r="CX1470" s="8">
        <v>0.1</v>
      </c>
      <c r="CY1470" s="8">
        <v>0.1</v>
      </c>
      <c r="CZ1470" s="8">
        <v>0.1</v>
      </c>
      <c r="DA1470" s="8">
        <v>7.1536932098216323E-3</v>
      </c>
      <c r="DB1470" s="8">
        <v>9.2846306790178371E-2</v>
      </c>
      <c r="DC1470" s="8">
        <v>0.1</v>
      </c>
      <c r="DD1470" s="8">
        <v>0.1</v>
      </c>
      <c r="DE1470" s="8">
        <v>0.1</v>
      </c>
      <c r="DF1470" s="8">
        <v>0.1</v>
      </c>
      <c r="DG1470" s="8">
        <v>0.1</v>
      </c>
      <c r="DH1470" s="8">
        <v>0.1</v>
      </c>
      <c r="DI1470" s="8">
        <v>8.74948541051557E-2</v>
      </c>
      <c r="DJ1470" s="8">
        <v>9.3980299011817946E-3</v>
      </c>
      <c r="DK1470" s="8">
        <v>2.2547617191051371E-3</v>
      </c>
      <c r="DL1470" s="8">
        <v>8.5235427455736799E-4</v>
      </c>
      <c r="DM1470" s="8">
        <v>0.1</v>
      </c>
      <c r="DN1470" s="8">
        <v>0.1</v>
      </c>
      <c r="DO1470" s="8">
        <v>0.1</v>
      </c>
      <c r="DP1470" s="8">
        <v>0.1</v>
      </c>
      <c r="DQ1470" s="8">
        <v>0.1</v>
      </c>
      <c r="DR1470" s="8">
        <v>0.1</v>
      </c>
      <c r="DS1470" s="8">
        <v>0.1</v>
      </c>
      <c r="DT1470" s="8">
        <v>0.2</v>
      </c>
      <c r="DU1470" s="8">
        <v>0.1</v>
      </c>
      <c r="DV1470" s="8">
        <v>0.1</v>
      </c>
      <c r="DW1470" s="8">
        <v>2.5176318975490691E-2</v>
      </c>
      <c r="DX1470" s="8">
        <v>7.4823681024509314E-2</v>
      </c>
      <c r="DY1470" s="8">
        <v>0.1</v>
      </c>
      <c r="DZ1470" s="8">
        <v>0.1</v>
      </c>
      <c r="EA1470" s="8">
        <v>0.1</v>
      </c>
      <c r="EB1470" s="8">
        <v>0.1</v>
      </c>
      <c r="EC1470" s="8">
        <v>0</v>
      </c>
      <c r="ED1470" s="8">
        <v>0</v>
      </c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  <c r="FK1470" s="8"/>
      <c r="FL1470" s="8"/>
      <c r="FM1470" s="8"/>
      <c r="FN1470" s="8"/>
      <c r="FO1470" s="8"/>
      <c r="FP1470" s="8"/>
      <c r="FQ1470" s="8"/>
      <c r="FR1470" s="8"/>
      <c r="FS1470" s="8"/>
      <c r="FT1470" s="8"/>
      <c r="FU1470" s="8"/>
      <c r="FV1470" s="8"/>
      <c r="FW1470" s="8"/>
      <c r="FX1470" s="8"/>
      <c r="FY1470" s="8"/>
      <c r="FZ1470" s="8"/>
      <c r="GA1470" s="8"/>
      <c r="GB1470" s="8"/>
      <c r="GC1470" s="8"/>
      <c r="GD1470" s="8"/>
      <c r="GE1470" s="8"/>
      <c r="GF1470" s="8"/>
      <c r="GG1470" s="8"/>
      <c r="GH1470" s="8"/>
      <c r="GI1470" s="8"/>
      <c r="GJ1470" s="8"/>
      <c r="GK1470" s="8"/>
      <c r="GL1470" s="8"/>
      <c r="GM1470" s="8"/>
      <c r="GN1470" s="8"/>
      <c r="GO1470" s="8"/>
      <c r="GP1470" s="8"/>
      <c r="GQ1470" s="8"/>
      <c r="GR1470" s="8"/>
      <c r="GS1470" s="8"/>
      <c r="GT1470" s="8"/>
      <c r="GU1470" s="8"/>
      <c r="GV1470" s="8"/>
      <c r="GW1470" s="8"/>
      <c r="GX1470" s="8"/>
    </row>
    <row r="1471" spans="1:206" x14ac:dyDescent="0.3">
      <c r="A1471" s="32"/>
      <c r="B1471" s="23" t="s">
        <v>281</v>
      </c>
      <c r="C1471" s="33"/>
      <c r="D1471" s="33"/>
      <c r="E1471" s="23" t="s">
        <v>162</v>
      </c>
      <c r="F1471" s="23"/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>
        <v>0</v>
      </c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>
        <v>0</v>
      </c>
      <c r="BI1471" s="8">
        <v>0</v>
      </c>
      <c r="BJ1471" s="8">
        <v>0</v>
      </c>
      <c r="BK1471" s="8">
        <v>0</v>
      </c>
      <c r="BL1471" s="8">
        <v>0</v>
      </c>
      <c r="BM1471" s="8">
        <v>0</v>
      </c>
      <c r="BN1471" s="8">
        <v>0</v>
      </c>
      <c r="BO1471" s="8">
        <v>0</v>
      </c>
      <c r="BP1471" s="8">
        <v>0</v>
      </c>
      <c r="BQ1471" s="8">
        <v>0</v>
      </c>
      <c r="BR1471" s="8">
        <v>0</v>
      </c>
      <c r="BS1471" s="8">
        <v>0</v>
      </c>
      <c r="BT1471" s="8">
        <v>0</v>
      </c>
      <c r="BU1471" s="8">
        <v>0</v>
      </c>
      <c r="BV1471" s="8">
        <v>0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8">
        <v>3.0788488872385049E-5</v>
      </c>
      <c r="CC1471" s="8">
        <v>3.0326874288826331E-5</v>
      </c>
      <c r="CD1471" s="8">
        <v>5.9147230777953103E-3</v>
      </c>
      <c r="CE1471" s="8">
        <v>9.100856051168899E-4</v>
      </c>
      <c r="CF1471" s="8">
        <v>1.140068466533892E-3</v>
      </c>
      <c r="CG1471" s="8">
        <v>7.8494529550655076E-4</v>
      </c>
      <c r="CH1471" s="8">
        <v>1.8968104393722959E-4</v>
      </c>
      <c r="CI1471" s="8">
        <v>2.273063685865215E-4</v>
      </c>
      <c r="CJ1471" s="8">
        <v>8.4761777764521574E-4</v>
      </c>
      <c r="CK1471" s="8">
        <v>1.600559317468798E-4</v>
      </c>
      <c r="CL1471" s="8">
        <v>3.2709668991728423E-5</v>
      </c>
      <c r="CM1471" s="8">
        <v>0.5</v>
      </c>
      <c r="CN1471" s="8">
        <v>0.1</v>
      </c>
      <c r="CO1471" s="8">
        <v>0.1</v>
      </c>
      <c r="CP1471" s="8">
        <v>0.1</v>
      </c>
      <c r="CQ1471" s="8">
        <v>0.1</v>
      </c>
      <c r="CR1471" s="8">
        <v>0.1</v>
      </c>
      <c r="CS1471" s="8">
        <v>0.89999999999999991</v>
      </c>
      <c r="CT1471" s="8">
        <v>0.1</v>
      </c>
      <c r="CU1471" s="8">
        <v>0.1</v>
      </c>
      <c r="CV1471" s="8">
        <v>0.1</v>
      </c>
      <c r="CW1471" s="8">
        <v>0.1</v>
      </c>
      <c r="CX1471" s="8">
        <v>0.1</v>
      </c>
      <c r="CY1471" s="8">
        <v>0.1</v>
      </c>
      <c r="CZ1471" s="8">
        <v>0.1</v>
      </c>
      <c r="DA1471" s="8">
        <v>7.1536932098216323E-3</v>
      </c>
      <c r="DB1471" s="8">
        <v>9.2846306790178371E-2</v>
      </c>
      <c r="DC1471" s="8">
        <v>0.1</v>
      </c>
      <c r="DD1471" s="8">
        <v>0.1</v>
      </c>
      <c r="DE1471" s="8">
        <v>0.1</v>
      </c>
      <c r="DF1471" s="8">
        <v>0.1</v>
      </c>
      <c r="DG1471" s="8">
        <v>0.1</v>
      </c>
      <c r="DH1471" s="8">
        <v>0.1</v>
      </c>
      <c r="DI1471" s="8">
        <v>8.74948541051557E-2</v>
      </c>
      <c r="DJ1471" s="8">
        <v>9.3980299011817946E-3</v>
      </c>
      <c r="DK1471" s="8">
        <v>2.2547617191051371E-3</v>
      </c>
      <c r="DL1471" s="8">
        <v>8.5235427455736799E-4</v>
      </c>
      <c r="DM1471" s="8">
        <v>0.1</v>
      </c>
      <c r="DN1471" s="8">
        <v>0.1</v>
      </c>
      <c r="DO1471" s="8">
        <v>0.1</v>
      </c>
      <c r="DP1471" s="8">
        <v>0.1</v>
      </c>
      <c r="DQ1471" s="8">
        <v>0.1</v>
      </c>
      <c r="DR1471" s="8">
        <v>0.1</v>
      </c>
      <c r="DS1471" s="8">
        <v>0.1</v>
      </c>
      <c r="DT1471" s="8">
        <v>0.2</v>
      </c>
      <c r="DU1471" s="8">
        <v>0.1</v>
      </c>
      <c r="DV1471" s="8">
        <v>0.1</v>
      </c>
      <c r="DW1471" s="8">
        <v>2.5176318975490691E-2</v>
      </c>
      <c r="DX1471" s="8">
        <v>7.4823681024509314E-2</v>
      </c>
      <c r="DY1471" s="8">
        <v>0.1</v>
      </c>
      <c r="DZ1471" s="8">
        <v>0.1</v>
      </c>
      <c r="EA1471" s="8">
        <v>0.1</v>
      </c>
      <c r="EB1471" s="8">
        <v>0.1</v>
      </c>
      <c r="EC1471" s="8">
        <v>0</v>
      </c>
      <c r="ED1471" s="8">
        <v>0</v>
      </c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  <c r="FK1471" s="8"/>
      <c r="FL1471" s="8"/>
      <c r="FM1471" s="8"/>
      <c r="FN1471" s="8"/>
      <c r="FO1471" s="8"/>
      <c r="FP1471" s="8"/>
      <c r="FQ1471" s="8"/>
      <c r="FR1471" s="8"/>
      <c r="FS1471" s="8"/>
      <c r="FT1471" s="8"/>
      <c r="FU1471" s="8"/>
      <c r="FV1471" s="8"/>
      <c r="FW1471" s="8"/>
      <c r="FX1471" s="8"/>
      <c r="FY1471" s="8"/>
      <c r="FZ1471" s="8"/>
      <c r="GA1471" s="8"/>
      <c r="GB1471" s="8"/>
      <c r="GC1471" s="8"/>
      <c r="GD1471" s="8"/>
      <c r="GE1471" s="8"/>
      <c r="GF1471" s="8"/>
      <c r="GG1471" s="8"/>
      <c r="GH1471" s="8"/>
      <c r="GI1471" s="8"/>
      <c r="GJ1471" s="8"/>
      <c r="GK1471" s="8"/>
      <c r="GL1471" s="8"/>
      <c r="GM1471" s="8"/>
      <c r="GN1471" s="8"/>
      <c r="GO1471" s="8"/>
      <c r="GP1471" s="8"/>
      <c r="GQ1471" s="8"/>
      <c r="GR1471" s="8"/>
      <c r="GS1471" s="8"/>
      <c r="GT1471" s="8"/>
      <c r="GU1471" s="8"/>
      <c r="GV1471" s="8"/>
      <c r="GW1471" s="8"/>
      <c r="GX1471" s="8"/>
    </row>
    <row r="1472" spans="1:206" x14ac:dyDescent="0.3">
      <c r="A1472" s="32"/>
      <c r="B1472" s="23" t="s">
        <v>282</v>
      </c>
      <c r="C1472" s="33"/>
      <c r="D1472" s="33"/>
      <c r="E1472" s="23" t="s">
        <v>162</v>
      </c>
      <c r="F1472" s="23"/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8">
        <v>0</v>
      </c>
      <c r="BM1472" s="8">
        <v>0</v>
      </c>
      <c r="BN1472" s="8">
        <v>0</v>
      </c>
      <c r="BO1472" s="8">
        <v>0</v>
      </c>
      <c r="BP1472" s="8">
        <v>0</v>
      </c>
      <c r="BQ1472" s="8">
        <v>0</v>
      </c>
      <c r="BR1472" s="8">
        <v>0</v>
      </c>
      <c r="BS1472" s="8">
        <v>0</v>
      </c>
      <c r="BT1472" s="8">
        <v>0</v>
      </c>
      <c r="BU1472" s="8">
        <v>0</v>
      </c>
      <c r="BV1472" s="8">
        <v>0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8">
        <v>3.0788488872385049E-5</v>
      </c>
      <c r="CC1472" s="8">
        <v>3.0326874288826331E-5</v>
      </c>
      <c r="CD1472" s="8">
        <v>5.9147230777953103E-3</v>
      </c>
      <c r="CE1472" s="8">
        <v>9.100856051168899E-4</v>
      </c>
      <c r="CF1472" s="8">
        <v>1.140068466533892E-3</v>
      </c>
      <c r="CG1472" s="8">
        <v>7.8494529550655076E-4</v>
      </c>
      <c r="CH1472" s="8">
        <v>1.8968104393722959E-4</v>
      </c>
      <c r="CI1472" s="8">
        <v>2.273063685865215E-4</v>
      </c>
      <c r="CJ1472" s="8">
        <v>8.4761777764521574E-4</v>
      </c>
      <c r="CK1472" s="8">
        <v>1.600559317468798E-4</v>
      </c>
      <c r="CL1472" s="8">
        <v>3.2709668991728423E-5</v>
      </c>
      <c r="CM1472" s="8">
        <v>0.5</v>
      </c>
      <c r="CN1472" s="8">
        <v>0.1</v>
      </c>
      <c r="CO1472" s="8">
        <v>0.1</v>
      </c>
      <c r="CP1472" s="8">
        <v>0.1</v>
      </c>
      <c r="CQ1472" s="8">
        <v>0.1</v>
      </c>
      <c r="CR1472" s="8">
        <v>0.1</v>
      </c>
      <c r="CS1472" s="8">
        <v>0.89999999999999991</v>
      </c>
      <c r="CT1472" s="8">
        <v>0.1</v>
      </c>
      <c r="CU1472" s="8">
        <v>0.1</v>
      </c>
      <c r="CV1472" s="8">
        <v>0.1</v>
      </c>
      <c r="CW1472" s="8">
        <v>0.1</v>
      </c>
      <c r="CX1472" s="8">
        <v>0.1</v>
      </c>
      <c r="CY1472" s="8">
        <v>0.1</v>
      </c>
      <c r="CZ1472" s="8">
        <v>0.1</v>
      </c>
      <c r="DA1472" s="8">
        <v>7.1536932098216323E-3</v>
      </c>
      <c r="DB1472" s="8">
        <v>9.2846306790178371E-2</v>
      </c>
      <c r="DC1472" s="8">
        <v>0.1</v>
      </c>
      <c r="DD1472" s="8">
        <v>0.1</v>
      </c>
      <c r="DE1472" s="8">
        <v>0.1</v>
      </c>
      <c r="DF1472" s="8">
        <v>0.1</v>
      </c>
      <c r="DG1472" s="8">
        <v>0.1</v>
      </c>
      <c r="DH1472" s="8">
        <v>0.1</v>
      </c>
      <c r="DI1472" s="8">
        <v>8.74948541051557E-2</v>
      </c>
      <c r="DJ1472" s="8">
        <v>9.3980299011817946E-3</v>
      </c>
      <c r="DK1472" s="8">
        <v>2.2547617191051371E-3</v>
      </c>
      <c r="DL1472" s="8">
        <v>8.5235427455736799E-4</v>
      </c>
      <c r="DM1472" s="8">
        <v>0.1</v>
      </c>
      <c r="DN1472" s="8">
        <v>0.1</v>
      </c>
      <c r="DO1472" s="8">
        <v>0.1</v>
      </c>
      <c r="DP1472" s="8">
        <v>0.1</v>
      </c>
      <c r="DQ1472" s="8">
        <v>0.1</v>
      </c>
      <c r="DR1472" s="8">
        <v>0.1</v>
      </c>
      <c r="DS1472" s="8">
        <v>0.1</v>
      </c>
      <c r="DT1472" s="8">
        <v>0.2</v>
      </c>
      <c r="DU1472" s="8">
        <v>0.1</v>
      </c>
      <c r="DV1472" s="8">
        <v>0.1</v>
      </c>
      <c r="DW1472" s="8">
        <v>2.5176318975490691E-2</v>
      </c>
      <c r="DX1472" s="8">
        <v>7.4823681024509314E-2</v>
      </c>
      <c r="DY1472" s="8">
        <v>0.1</v>
      </c>
      <c r="DZ1472" s="8">
        <v>0.1</v>
      </c>
      <c r="EA1472" s="8">
        <v>0.1</v>
      </c>
      <c r="EB1472" s="8">
        <v>0.1</v>
      </c>
      <c r="EC1472" s="8">
        <v>0</v>
      </c>
      <c r="ED1472" s="8">
        <v>0</v>
      </c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  <c r="FK1472" s="8"/>
      <c r="FL1472" s="8"/>
      <c r="FM1472" s="8"/>
      <c r="FN1472" s="8"/>
      <c r="FO1472" s="8"/>
      <c r="FP1472" s="8"/>
      <c r="FQ1472" s="8"/>
      <c r="FR1472" s="8"/>
      <c r="FS1472" s="8"/>
      <c r="FT1472" s="8"/>
      <c r="FU1472" s="8"/>
      <c r="FV1472" s="8"/>
      <c r="FW1472" s="8"/>
      <c r="FX1472" s="8"/>
      <c r="FY1472" s="8"/>
      <c r="FZ1472" s="8"/>
      <c r="GA1472" s="8"/>
      <c r="GB1472" s="8"/>
      <c r="GC1472" s="8"/>
      <c r="GD1472" s="8"/>
      <c r="GE1472" s="8"/>
      <c r="GF1472" s="8"/>
      <c r="GG1472" s="8"/>
      <c r="GH1472" s="8"/>
      <c r="GI1472" s="8"/>
      <c r="GJ1472" s="8"/>
      <c r="GK1472" s="8"/>
      <c r="GL1472" s="8"/>
      <c r="GM1472" s="8"/>
      <c r="GN1472" s="8"/>
      <c r="GO1472" s="8"/>
      <c r="GP1472" s="8"/>
      <c r="GQ1472" s="8"/>
      <c r="GR1472" s="8"/>
      <c r="GS1472" s="8"/>
      <c r="GT1472" s="8"/>
      <c r="GU1472" s="8"/>
      <c r="GV1472" s="8"/>
      <c r="GW1472" s="8"/>
      <c r="GX1472" s="8"/>
    </row>
    <row r="1473" spans="1:206" x14ac:dyDescent="0.3">
      <c r="A1473" s="32"/>
      <c r="B1473" s="23" t="s">
        <v>283</v>
      </c>
      <c r="C1473" s="33"/>
      <c r="D1473" s="33"/>
      <c r="E1473" s="23" t="s">
        <v>162</v>
      </c>
      <c r="F1473" s="23"/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>
        <v>0</v>
      </c>
      <c r="BI1473" s="8">
        <v>0</v>
      </c>
      <c r="BJ1473" s="8">
        <v>0</v>
      </c>
      <c r="BK1473" s="8">
        <v>0</v>
      </c>
      <c r="BL1473" s="8">
        <v>0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>
        <v>0</v>
      </c>
      <c r="BU1473" s="8">
        <v>0</v>
      </c>
      <c r="BV1473" s="8">
        <v>0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8">
        <v>3.0788488872385049E-5</v>
      </c>
      <c r="CC1473" s="8">
        <v>3.0326874288826331E-5</v>
      </c>
      <c r="CD1473" s="8">
        <v>5.9147230777953103E-3</v>
      </c>
      <c r="CE1473" s="8">
        <v>9.100856051168899E-4</v>
      </c>
      <c r="CF1473" s="8">
        <v>1.140068466533892E-3</v>
      </c>
      <c r="CG1473" s="8">
        <v>7.8494529550655076E-4</v>
      </c>
      <c r="CH1473" s="8">
        <v>1.8968104393722959E-4</v>
      </c>
      <c r="CI1473" s="8">
        <v>2.273063685865215E-4</v>
      </c>
      <c r="CJ1473" s="8">
        <v>8.4761777764521574E-4</v>
      </c>
      <c r="CK1473" s="8">
        <v>1.600559317468798E-4</v>
      </c>
      <c r="CL1473" s="8">
        <v>3.2709668991728423E-5</v>
      </c>
      <c r="CM1473" s="8">
        <v>0.5</v>
      </c>
      <c r="CN1473" s="8">
        <v>0.1</v>
      </c>
      <c r="CO1473" s="8">
        <v>0.1</v>
      </c>
      <c r="CP1473" s="8">
        <v>0.1</v>
      </c>
      <c r="CQ1473" s="8">
        <v>0.1</v>
      </c>
      <c r="CR1473" s="8">
        <v>0.1</v>
      </c>
      <c r="CS1473" s="8">
        <v>0.89999999999999991</v>
      </c>
      <c r="CT1473" s="8">
        <v>0.1</v>
      </c>
      <c r="CU1473" s="8">
        <v>0.1</v>
      </c>
      <c r="CV1473" s="8">
        <v>0.1</v>
      </c>
      <c r="CW1473" s="8">
        <v>0.1</v>
      </c>
      <c r="CX1473" s="8">
        <v>0.1</v>
      </c>
      <c r="CY1473" s="8">
        <v>0.1</v>
      </c>
      <c r="CZ1473" s="8">
        <v>0.1</v>
      </c>
      <c r="DA1473" s="8">
        <v>7.1536932098216323E-3</v>
      </c>
      <c r="DB1473" s="8">
        <v>9.2846306790178371E-2</v>
      </c>
      <c r="DC1473" s="8">
        <v>0.1</v>
      </c>
      <c r="DD1473" s="8">
        <v>0.1</v>
      </c>
      <c r="DE1473" s="8">
        <v>0.1</v>
      </c>
      <c r="DF1473" s="8">
        <v>0.1</v>
      </c>
      <c r="DG1473" s="8">
        <v>0.1</v>
      </c>
      <c r="DH1473" s="8">
        <v>0.1</v>
      </c>
      <c r="DI1473" s="8">
        <v>8.74948541051557E-2</v>
      </c>
      <c r="DJ1473" s="8">
        <v>9.3980299011817946E-3</v>
      </c>
      <c r="DK1473" s="8">
        <v>2.2547617191051371E-3</v>
      </c>
      <c r="DL1473" s="8">
        <v>8.5235427455736799E-4</v>
      </c>
      <c r="DM1473" s="8">
        <v>0.1</v>
      </c>
      <c r="DN1473" s="8">
        <v>0.1</v>
      </c>
      <c r="DO1473" s="8">
        <v>0.1</v>
      </c>
      <c r="DP1473" s="8">
        <v>0.1</v>
      </c>
      <c r="DQ1473" s="8">
        <v>0.1</v>
      </c>
      <c r="DR1473" s="8">
        <v>0.1</v>
      </c>
      <c r="DS1473" s="8">
        <v>0.1</v>
      </c>
      <c r="DT1473" s="8">
        <v>0.2</v>
      </c>
      <c r="DU1473" s="8">
        <v>0.1</v>
      </c>
      <c r="DV1473" s="8">
        <v>0.1</v>
      </c>
      <c r="DW1473" s="8">
        <v>2.5176318975490691E-2</v>
      </c>
      <c r="DX1473" s="8">
        <v>7.4823681024509314E-2</v>
      </c>
      <c r="DY1473" s="8">
        <v>0.1</v>
      </c>
      <c r="DZ1473" s="8">
        <v>0.1</v>
      </c>
      <c r="EA1473" s="8">
        <v>0.1</v>
      </c>
      <c r="EB1473" s="8">
        <v>0.1</v>
      </c>
      <c r="EC1473" s="8">
        <v>0</v>
      </c>
      <c r="ED1473" s="8">
        <v>0</v>
      </c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  <c r="FK1473" s="8"/>
      <c r="FL1473" s="8"/>
      <c r="FM1473" s="8"/>
      <c r="FN1473" s="8"/>
      <c r="FO1473" s="8"/>
      <c r="FP1473" s="8"/>
      <c r="FQ1473" s="8"/>
      <c r="FR1473" s="8"/>
      <c r="FS1473" s="8"/>
      <c r="FT1473" s="8"/>
      <c r="FU1473" s="8"/>
      <c r="FV1473" s="8"/>
      <c r="FW1473" s="8"/>
      <c r="FX1473" s="8"/>
      <c r="FY1473" s="8"/>
      <c r="FZ1473" s="8"/>
      <c r="GA1473" s="8"/>
      <c r="GB1473" s="8"/>
      <c r="GC1473" s="8"/>
      <c r="GD1473" s="8"/>
      <c r="GE1473" s="8"/>
      <c r="GF1473" s="8"/>
      <c r="GG1473" s="8"/>
      <c r="GH1473" s="8"/>
      <c r="GI1473" s="8"/>
      <c r="GJ1473" s="8"/>
      <c r="GK1473" s="8"/>
      <c r="GL1473" s="8"/>
      <c r="GM1473" s="8"/>
      <c r="GN1473" s="8"/>
      <c r="GO1473" s="8"/>
      <c r="GP1473" s="8"/>
      <c r="GQ1473" s="8"/>
      <c r="GR1473" s="8"/>
      <c r="GS1473" s="8"/>
      <c r="GT1473" s="8"/>
      <c r="GU1473" s="8"/>
      <c r="GV1473" s="8"/>
      <c r="GW1473" s="8"/>
      <c r="GX1473" s="8"/>
    </row>
    <row r="1474" spans="1:206" x14ac:dyDescent="0.3">
      <c r="A1474" s="32"/>
      <c r="B1474" s="23" t="s">
        <v>284</v>
      </c>
      <c r="C1474" s="33"/>
      <c r="D1474" s="33"/>
      <c r="E1474" s="23" t="s">
        <v>162</v>
      </c>
      <c r="F1474" s="23"/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0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8">
        <v>3.0788488872385049E-5</v>
      </c>
      <c r="CC1474" s="8">
        <v>3.0326874288826331E-5</v>
      </c>
      <c r="CD1474" s="8">
        <v>5.9147230777953103E-3</v>
      </c>
      <c r="CE1474" s="8">
        <v>9.100856051168899E-4</v>
      </c>
      <c r="CF1474" s="8">
        <v>1.140068466533892E-3</v>
      </c>
      <c r="CG1474" s="8">
        <v>7.8494529550655076E-4</v>
      </c>
      <c r="CH1474" s="8">
        <v>1.8968104393722959E-4</v>
      </c>
      <c r="CI1474" s="8">
        <v>2.273063685865215E-4</v>
      </c>
      <c r="CJ1474" s="8">
        <v>8.4761777764521574E-4</v>
      </c>
      <c r="CK1474" s="8">
        <v>1.600559317468798E-4</v>
      </c>
      <c r="CL1474" s="8">
        <v>3.2709668991728423E-5</v>
      </c>
      <c r="CM1474" s="8">
        <v>0.5</v>
      </c>
      <c r="CN1474" s="8">
        <v>0.1</v>
      </c>
      <c r="CO1474" s="8">
        <v>0.1</v>
      </c>
      <c r="CP1474" s="8">
        <v>0.1</v>
      </c>
      <c r="CQ1474" s="8">
        <v>0.1</v>
      </c>
      <c r="CR1474" s="8">
        <v>0.1</v>
      </c>
      <c r="CS1474" s="8">
        <v>0.89999999999999991</v>
      </c>
      <c r="CT1474" s="8">
        <v>0.1</v>
      </c>
      <c r="CU1474" s="8">
        <v>0.1</v>
      </c>
      <c r="CV1474" s="8">
        <v>0.1</v>
      </c>
      <c r="CW1474" s="8">
        <v>0.1</v>
      </c>
      <c r="CX1474" s="8">
        <v>0.1</v>
      </c>
      <c r="CY1474" s="8">
        <v>0.1</v>
      </c>
      <c r="CZ1474" s="8">
        <v>0.1</v>
      </c>
      <c r="DA1474" s="8">
        <v>7.1536932098216323E-3</v>
      </c>
      <c r="DB1474" s="8">
        <v>9.2846306790178371E-2</v>
      </c>
      <c r="DC1474" s="8">
        <v>0.1</v>
      </c>
      <c r="DD1474" s="8">
        <v>0.1</v>
      </c>
      <c r="DE1474" s="8">
        <v>0.1</v>
      </c>
      <c r="DF1474" s="8">
        <v>0.1</v>
      </c>
      <c r="DG1474" s="8">
        <v>0.1</v>
      </c>
      <c r="DH1474" s="8">
        <v>0.1</v>
      </c>
      <c r="DI1474" s="8">
        <v>8.74948541051557E-2</v>
      </c>
      <c r="DJ1474" s="8">
        <v>9.3980299011817946E-3</v>
      </c>
      <c r="DK1474" s="8">
        <v>2.2547617191051371E-3</v>
      </c>
      <c r="DL1474" s="8">
        <v>8.5235427455736799E-4</v>
      </c>
      <c r="DM1474" s="8">
        <v>0.1</v>
      </c>
      <c r="DN1474" s="8">
        <v>0.1</v>
      </c>
      <c r="DO1474" s="8">
        <v>0.1</v>
      </c>
      <c r="DP1474" s="8">
        <v>0.1</v>
      </c>
      <c r="DQ1474" s="8">
        <v>0.1</v>
      </c>
      <c r="DR1474" s="8">
        <v>0.1</v>
      </c>
      <c r="DS1474" s="8">
        <v>0.1</v>
      </c>
      <c r="DT1474" s="8">
        <v>0.2</v>
      </c>
      <c r="DU1474" s="8">
        <v>0.1</v>
      </c>
      <c r="DV1474" s="8">
        <v>0.1</v>
      </c>
      <c r="DW1474" s="8">
        <v>2.5176318975490691E-2</v>
      </c>
      <c r="DX1474" s="8">
        <v>7.4823681024509314E-2</v>
      </c>
      <c r="DY1474" s="8">
        <v>0.1</v>
      </c>
      <c r="DZ1474" s="8">
        <v>0.1</v>
      </c>
      <c r="EA1474" s="8">
        <v>0.1</v>
      </c>
      <c r="EB1474" s="8">
        <v>0.1</v>
      </c>
      <c r="EC1474" s="8">
        <v>0</v>
      </c>
      <c r="ED1474" s="8">
        <v>0</v>
      </c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  <c r="FK1474" s="8"/>
      <c r="FL1474" s="8"/>
      <c r="FM1474" s="8"/>
      <c r="FN1474" s="8"/>
      <c r="FO1474" s="8"/>
      <c r="FP1474" s="8"/>
      <c r="FQ1474" s="8"/>
      <c r="FR1474" s="8"/>
      <c r="FS1474" s="8"/>
      <c r="FT1474" s="8"/>
      <c r="FU1474" s="8"/>
      <c r="FV1474" s="8"/>
      <c r="FW1474" s="8"/>
      <c r="FX1474" s="8"/>
      <c r="FY1474" s="8"/>
      <c r="FZ1474" s="8"/>
      <c r="GA1474" s="8"/>
      <c r="GB1474" s="8"/>
      <c r="GC1474" s="8"/>
      <c r="GD1474" s="8"/>
      <c r="GE1474" s="8"/>
      <c r="GF1474" s="8"/>
      <c r="GG1474" s="8"/>
      <c r="GH1474" s="8"/>
      <c r="GI1474" s="8"/>
      <c r="GJ1474" s="8"/>
      <c r="GK1474" s="8"/>
      <c r="GL1474" s="8"/>
      <c r="GM1474" s="8"/>
      <c r="GN1474" s="8"/>
      <c r="GO1474" s="8"/>
      <c r="GP1474" s="8"/>
      <c r="GQ1474" s="8"/>
      <c r="GR1474" s="8"/>
      <c r="GS1474" s="8"/>
      <c r="GT1474" s="8"/>
      <c r="GU1474" s="8"/>
      <c r="GV1474" s="8"/>
      <c r="GW1474" s="8"/>
      <c r="GX1474" s="8"/>
    </row>
    <row r="1475" spans="1:206" x14ac:dyDescent="0.3">
      <c r="A1475" s="32"/>
      <c r="B1475" s="23" t="s">
        <v>285</v>
      </c>
      <c r="C1475" s="33"/>
      <c r="D1475" s="33"/>
      <c r="E1475" s="23" t="s">
        <v>162</v>
      </c>
      <c r="F1475" s="23"/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>
        <v>0</v>
      </c>
      <c r="BI1475" s="8">
        <v>0</v>
      </c>
      <c r="BJ1475" s="8">
        <v>0</v>
      </c>
      <c r="BK1475" s="8">
        <v>0</v>
      </c>
      <c r="BL1475" s="8">
        <v>0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8">
        <v>0</v>
      </c>
      <c r="BS1475" s="8">
        <v>0</v>
      </c>
      <c r="BT1475" s="8">
        <v>0</v>
      </c>
      <c r="BU1475" s="8">
        <v>0</v>
      </c>
      <c r="BV1475" s="8">
        <v>0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8">
        <v>3.0788488872385049E-5</v>
      </c>
      <c r="CC1475" s="8">
        <v>3.0326874288826331E-5</v>
      </c>
      <c r="CD1475" s="8">
        <v>5.9147230777953103E-3</v>
      </c>
      <c r="CE1475" s="8">
        <v>9.100856051168899E-4</v>
      </c>
      <c r="CF1475" s="8">
        <v>1.140068466533892E-3</v>
      </c>
      <c r="CG1475" s="8">
        <v>7.8494529550655076E-4</v>
      </c>
      <c r="CH1475" s="8">
        <v>1.8968104393722959E-4</v>
      </c>
      <c r="CI1475" s="8">
        <v>2.273063685865215E-4</v>
      </c>
      <c r="CJ1475" s="8">
        <v>8.4761777764521574E-4</v>
      </c>
      <c r="CK1475" s="8">
        <v>1.600559317468798E-4</v>
      </c>
      <c r="CL1475" s="8">
        <v>3.2709668991728423E-5</v>
      </c>
      <c r="CM1475" s="8">
        <v>0.5</v>
      </c>
      <c r="CN1475" s="8">
        <v>0.1</v>
      </c>
      <c r="CO1475" s="8">
        <v>0.1</v>
      </c>
      <c r="CP1475" s="8">
        <v>0.1</v>
      </c>
      <c r="CQ1475" s="8">
        <v>0.1</v>
      </c>
      <c r="CR1475" s="8">
        <v>0.1</v>
      </c>
      <c r="CS1475" s="8">
        <v>0.89999999999999991</v>
      </c>
      <c r="CT1475" s="8">
        <v>0.1</v>
      </c>
      <c r="CU1475" s="8">
        <v>0.1</v>
      </c>
      <c r="CV1475" s="8">
        <v>0.1</v>
      </c>
      <c r="CW1475" s="8">
        <v>0.1</v>
      </c>
      <c r="CX1475" s="8">
        <v>0.1</v>
      </c>
      <c r="CY1475" s="8">
        <v>0.1</v>
      </c>
      <c r="CZ1475" s="8">
        <v>0.1</v>
      </c>
      <c r="DA1475" s="8">
        <v>7.1536932098216323E-3</v>
      </c>
      <c r="DB1475" s="8">
        <v>9.2846306790178371E-2</v>
      </c>
      <c r="DC1475" s="8">
        <v>0.1</v>
      </c>
      <c r="DD1475" s="8">
        <v>0.1</v>
      </c>
      <c r="DE1475" s="8">
        <v>0.1</v>
      </c>
      <c r="DF1475" s="8">
        <v>0.1</v>
      </c>
      <c r="DG1475" s="8">
        <v>0.1</v>
      </c>
      <c r="DH1475" s="8">
        <v>0.1</v>
      </c>
      <c r="DI1475" s="8">
        <v>8.74948541051557E-2</v>
      </c>
      <c r="DJ1475" s="8">
        <v>9.3980299011817946E-3</v>
      </c>
      <c r="DK1475" s="8">
        <v>2.2547617191051371E-3</v>
      </c>
      <c r="DL1475" s="8">
        <v>8.5235427455736799E-4</v>
      </c>
      <c r="DM1475" s="8">
        <v>0.1</v>
      </c>
      <c r="DN1475" s="8">
        <v>0.1</v>
      </c>
      <c r="DO1475" s="8">
        <v>0.1</v>
      </c>
      <c r="DP1475" s="8">
        <v>0.1</v>
      </c>
      <c r="DQ1475" s="8">
        <v>0.1</v>
      </c>
      <c r="DR1475" s="8">
        <v>0.1</v>
      </c>
      <c r="DS1475" s="8">
        <v>0.1</v>
      </c>
      <c r="DT1475" s="8">
        <v>0.2</v>
      </c>
      <c r="DU1475" s="8">
        <v>0.1</v>
      </c>
      <c r="DV1475" s="8">
        <v>0.1</v>
      </c>
      <c r="DW1475" s="8">
        <v>2.5176318975490691E-2</v>
      </c>
      <c r="DX1475" s="8">
        <v>7.4823681024509314E-2</v>
      </c>
      <c r="DY1475" s="8">
        <v>0.1</v>
      </c>
      <c r="DZ1475" s="8">
        <v>0.1</v>
      </c>
      <c r="EA1475" s="8">
        <v>0.1</v>
      </c>
      <c r="EB1475" s="8">
        <v>0.1</v>
      </c>
      <c r="EC1475" s="8">
        <v>0</v>
      </c>
      <c r="ED1475" s="8">
        <v>0</v>
      </c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  <c r="FK1475" s="8"/>
      <c r="FL1475" s="8"/>
      <c r="FM1475" s="8"/>
      <c r="FN1475" s="8"/>
      <c r="FO1475" s="8"/>
      <c r="FP1475" s="8"/>
      <c r="FQ1475" s="8"/>
      <c r="FR1475" s="8"/>
      <c r="FS1475" s="8"/>
      <c r="FT1475" s="8"/>
      <c r="FU1475" s="8"/>
      <c r="FV1475" s="8"/>
      <c r="FW1475" s="8"/>
      <c r="FX1475" s="8"/>
      <c r="FY1475" s="8"/>
      <c r="FZ1475" s="8"/>
      <c r="GA1475" s="8"/>
      <c r="GB1475" s="8"/>
      <c r="GC1475" s="8"/>
      <c r="GD1475" s="8"/>
      <c r="GE1475" s="8"/>
      <c r="GF1475" s="8"/>
      <c r="GG1475" s="8"/>
      <c r="GH1475" s="8"/>
      <c r="GI1475" s="8"/>
      <c r="GJ1475" s="8"/>
      <c r="GK1475" s="8"/>
      <c r="GL1475" s="8"/>
      <c r="GM1475" s="8"/>
      <c r="GN1475" s="8"/>
      <c r="GO1475" s="8"/>
      <c r="GP1475" s="8"/>
      <c r="GQ1475" s="8"/>
      <c r="GR1475" s="8"/>
      <c r="GS1475" s="8"/>
      <c r="GT1475" s="8"/>
      <c r="GU1475" s="8"/>
      <c r="GV1475" s="8"/>
      <c r="GW1475" s="8"/>
      <c r="GX1475" s="8"/>
    </row>
    <row r="1476" spans="1:206" x14ac:dyDescent="0.3">
      <c r="A1476" s="32"/>
      <c r="B1476" s="23" t="s">
        <v>286</v>
      </c>
      <c r="C1476" s="33"/>
      <c r="D1476" s="33"/>
      <c r="E1476" s="23" t="s">
        <v>162</v>
      </c>
      <c r="F1476" s="23"/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8">
        <v>0</v>
      </c>
      <c r="BM1476" s="8">
        <v>0</v>
      </c>
      <c r="BN1476" s="8">
        <v>0</v>
      </c>
      <c r="BO1476" s="8">
        <v>0</v>
      </c>
      <c r="BP1476" s="8">
        <v>0</v>
      </c>
      <c r="BQ1476" s="8">
        <v>0</v>
      </c>
      <c r="BR1476" s="8">
        <v>0</v>
      </c>
      <c r="BS1476" s="8">
        <v>0</v>
      </c>
      <c r="BT1476" s="8">
        <v>0</v>
      </c>
      <c r="BU1476" s="8">
        <v>0</v>
      </c>
      <c r="BV1476" s="8">
        <v>0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8">
        <v>3.0788488872385049E-5</v>
      </c>
      <c r="CC1476" s="8">
        <v>3.0326874288826331E-5</v>
      </c>
      <c r="CD1476" s="8">
        <v>5.9147230777953103E-3</v>
      </c>
      <c r="CE1476" s="8">
        <v>9.100856051168899E-4</v>
      </c>
      <c r="CF1476" s="8">
        <v>1.140068466533892E-3</v>
      </c>
      <c r="CG1476" s="8">
        <v>7.8494529550655076E-4</v>
      </c>
      <c r="CH1476" s="8">
        <v>1.8968104393722959E-4</v>
      </c>
      <c r="CI1476" s="8">
        <v>2.273063685865215E-4</v>
      </c>
      <c r="CJ1476" s="8">
        <v>8.4761777764521574E-4</v>
      </c>
      <c r="CK1476" s="8">
        <v>1.600559317468798E-4</v>
      </c>
      <c r="CL1476" s="8">
        <v>3.2709668991728423E-5</v>
      </c>
      <c r="CM1476" s="8">
        <v>0.5</v>
      </c>
      <c r="CN1476" s="8">
        <v>0.1</v>
      </c>
      <c r="CO1476" s="8">
        <v>0.1</v>
      </c>
      <c r="CP1476" s="8">
        <v>0.1</v>
      </c>
      <c r="CQ1476" s="8">
        <v>0.1</v>
      </c>
      <c r="CR1476" s="8">
        <v>0.1</v>
      </c>
      <c r="CS1476" s="8">
        <v>0.89999999999999991</v>
      </c>
      <c r="CT1476" s="8">
        <v>0.1</v>
      </c>
      <c r="CU1476" s="8">
        <v>0.1</v>
      </c>
      <c r="CV1476" s="8">
        <v>0.1</v>
      </c>
      <c r="CW1476" s="8">
        <v>0.1</v>
      </c>
      <c r="CX1476" s="8">
        <v>0.1</v>
      </c>
      <c r="CY1476" s="8">
        <v>0.1</v>
      </c>
      <c r="CZ1476" s="8">
        <v>0.1</v>
      </c>
      <c r="DA1476" s="8">
        <v>7.1536932098216323E-3</v>
      </c>
      <c r="DB1476" s="8">
        <v>9.2846306790178371E-2</v>
      </c>
      <c r="DC1476" s="8">
        <v>0.1</v>
      </c>
      <c r="DD1476" s="8">
        <v>0.1</v>
      </c>
      <c r="DE1476" s="8">
        <v>0.1</v>
      </c>
      <c r="DF1476" s="8">
        <v>0.1</v>
      </c>
      <c r="DG1476" s="8">
        <v>0.1</v>
      </c>
      <c r="DH1476" s="8">
        <v>0.1</v>
      </c>
      <c r="DI1476" s="8">
        <v>8.74948541051557E-2</v>
      </c>
      <c r="DJ1476" s="8">
        <v>9.3980299011817946E-3</v>
      </c>
      <c r="DK1476" s="8">
        <v>2.2547617191051371E-3</v>
      </c>
      <c r="DL1476" s="8">
        <v>8.5235427455736799E-4</v>
      </c>
      <c r="DM1476" s="8">
        <v>0.1</v>
      </c>
      <c r="DN1476" s="8">
        <v>0.1</v>
      </c>
      <c r="DO1476" s="8">
        <v>0.1</v>
      </c>
      <c r="DP1476" s="8">
        <v>0.1</v>
      </c>
      <c r="DQ1476" s="8">
        <v>0.1</v>
      </c>
      <c r="DR1476" s="8">
        <v>0.1</v>
      </c>
      <c r="DS1476" s="8">
        <v>0.1</v>
      </c>
      <c r="DT1476" s="8">
        <v>0.2</v>
      </c>
      <c r="DU1476" s="8">
        <v>0.1</v>
      </c>
      <c r="DV1476" s="8">
        <v>0.1</v>
      </c>
      <c r="DW1476" s="8">
        <v>2.5176318975490691E-2</v>
      </c>
      <c r="DX1476" s="8">
        <v>7.4823681024509314E-2</v>
      </c>
      <c r="DY1476" s="8">
        <v>0.1</v>
      </c>
      <c r="DZ1476" s="8">
        <v>0.1</v>
      </c>
      <c r="EA1476" s="8">
        <v>0.1</v>
      </c>
      <c r="EB1476" s="8">
        <v>0.1</v>
      </c>
      <c r="EC1476" s="8">
        <v>0</v>
      </c>
      <c r="ED1476" s="8">
        <v>0</v>
      </c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  <c r="FK1476" s="8"/>
      <c r="FL1476" s="8"/>
      <c r="FM1476" s="8"/>
      <c r="FN1476" s="8"/>
      <c r="FO1476" s="8"/>
      <c r="FP1476" s="8"/>
      <c r="FQ1476" s="8"/>
      <c r="FR1476" s="8"/>
      <c r="FS1476" s="8"/>
      <c r="FT1476" s="8"/>
      <c r="FU1476" s="8"/>
      <c r="FV1476" s="8"/>
      <c r="FW1476" s="8"/>
      <c r="FX1476" s="8"/>
      <c r="FY1476" s="8"/>
      <c r="FZ1476" s="8"/>
      <c r="GA1476" s="8"/>
      <c r="GB1476" s="8"/>
      <c r="GC1476" s="8"/>
      <c r="GD1476" s="8"/>
      <c r="GE1476" s="8"/>
      <c r="GF1476" s="8"/>
      <c r="GG1476" s="8"/>
      <c r="GH1476" s="8"/>
      <c r="GI1476" s="8"/>
      <c r="GJ1476" s="8"/>
      <c r="GK1476" s="8"/>
      <c r="GL1476" s="8"/>
      <c r="GM1476" s="8"/>
      <c r="GN1476" s="8"/>
      <c r="GO1476" s="8"/>
      <c r="GP1476" s="8"/>
      <c r="GQ1476" s="8"/>
      <c r="GR1476" s="8"/>
      <c r="GS1476" s="8"/>
      <c r="GT1476" s="8"/>
      <c r="GU1476" s="8"/>
      <c r="GV1476" s="8"/>
      <c r="GW1476" s="8"/>
      <c r="GX1476" s="8"/>
    </row>
    <row r="1477" spans="1:206" x14ac:dyDescent="0.3">
      <c r="A1477" s="32"/>
      <c r="B1477" s="23" t="s">
        <v>287</v>
      </c>
      <c r="C1477" s="33"/>
      <c r="D1477" s="33"/>
      <c r="E1477" s="23" t="s">
        <v>162</v>
      </c>
      <c r="F1477" s="23"/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>
        <v>0</v>
      </c>
      <c r="BI1477" s="8">
        <v>0</v>
      </c>
      <c r="BJ1477" s="8">
        <v>0</v>
      </c>
      <c r="BK1477" s="8">
        <v>0</v>
      </c>
      <c r="BL1477" s="8">
        <v>0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8">
        <v>0</v>
      </c>
      <c r="BS1477" s="8">
        <v>0</v>
      </c>
      <c r="BT1477" s="8">
        <v>0</v>
      </c>
      <c r="BU1477" s="8">
        <v>0</v>
      </c>
      <c r="BV1477" s="8">
        <v>0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8">
        <v>3.0788488872385049E-5</v>
      </c>
      <c r="CC1477" s="8">
        <v>3.0326874288826331E-5</v>
      </c>
      <c r="CD1477" s="8">
        <v>5.9147230777953103E-3</v>
      </c>
      <c r="CE1477" s="8">
        <v>9.100856051168899E-4</v>
      </c>
      <c r="CF1477" s="8">
        <v>1.140068466533892E-3</v>
      </c>
      <c r="CG1477" s="8">
        <v>7.8494529550655076E-4</v>
      </c>
      <c r="CH1477" s="8">
        <v>1.8968104393722959E-4</v>
      </c>
      <c r="CI1477" s="8">
        <v>2.273063685865215E-4</v>
      </c>
      <c r="CJ1477" s="8">
        <v>8.4761777764521574E-4</v>
      </c>
      <c r="CK1477" s="8">
        <v>1.600559317468798E-4</v>
      </c>
      <c r="CL1477" s="8">
        <v>3.2709668991728423E-5</v>
      </c>
      <c r="CM1477" s="8">
        <v>0.5</v>
      </c>
      <c r="CN1477" s="8">
        <v>0.1</v>
      </c>
      <c r="CO1477" s="8">
        <v>0.1</v>
      </c>
      <c r="CP1477" s="8">
        <v>0.1</v>
      </c>
      <c r="CQ1477" s="8">
        <v>0.1</v>
      </c>
      <c r="CR1477" s="8">
        <v>0.1</v>
      </c>
      <c r="CS1477" s="8">
        <v>0.89999999999999991</v>
      </c>
      <c r="CT1477" s="8">
        <v>0.1</v>
      </c>
      <c r="CU1477" s="8">
        <v>0.1</v>
      </c>
      <c r="CV1477" s="8">
        <v>0.1</v>
      </c>
      <c r="CW1477" s="8">
        <v>0.1</v>
      </c>
      <c r="CX1477" s="8">
        <v>0.1</v>
      </c>
      <c r="CY1477" s="8">
        <v>0.1</v>
      </c>
      <c r="CZ1477" s="8">
        <v>0.1</v>
      </c>
      <c r="DA1477" s="8">
        <v>7.1536932098216323E-3</v>
      </c>
      <c r="DB1477" s="8">
        <v>9.2846306790178371E-2</v>
      </c>
      <c r="DC1477" s="8">
        <v>0.1</v>
      </c>
      <c r="DD1477" s="8">
        <v>0.1</v>
      </c>
      <c r="DE1477" s="8">
        <v>0.1</v>
      </c>
      <c r="DF1477" s="8">
        <v>0.1</v>
      </c>
      <c r="DG1477" s="8">
        <v>0.1</v>
      </c>
      <c r="DH1477" s="8">
        <v>0.1</v>
      </c>
      <c r="DI1477" s="8">
        <v>8.74948541051557E-2</v>
      </c>
      <c r="DJ1477" s="8">
        <v>9.3980299011817946E-3</v>
      </c>
      <c r="DK1477" s="8">
        <v>2.2547617191051371E-3</v>
      </c>
      <c r="DL1477" s="8">
        <v>8.5235427455736799E-4</v>
      </c>
      <c r="DM1477" s="8">
        <v>0.1</v>
      </c>
      <c r="DN1477" s="8">
        <v>0.1</v>
      </c>
      <c r="DO1477" s="8">
        <v>0.1</v>
      </c>
      <c r="DP1477" s="8">
        <v>0.1</v>
      </c>
      <c r="DQ1477" s="8">
        <v>0.1</v>
      </c>
      <c r="DR1477" s="8">
        <v>0.1</v>
      </c>
      <c r="DS1477" s="8">
        <v>0.1</v>
      </c>
      <c r="DT1477" s="8">
        <v>0.2</v>
      </c>
      <c r="DU1477" s="8">
        <v>0.1</v>
      </c>
      <c r="DV1477" s="8">
        <v>0.1</v>
      </c>
      <c r="DW1477" s="8">
        <v>2.5176318975490691E-2</v>
      </c>
      <c r="DX1477" s="8">
        <v>7.4823681024509314E-2</v>
      </c>
      <c r="DY1477" s="8">
        <v>0.1</v>
      </c>
      <c r="DZ1477" s="8">
        <v>0.1</v>
      </c>
      <c r="EA1477" s="8">
        <v>0.1</v>
      </c>
      <c r="EB1477" s="8">
        <v>0.1</v>
      </c>
      <c r="EC1477" s="8">
        <v>0</v>
      </c>
      <c r="ED1477" s="8">
        <v>0</v>
      </c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  <c r="FK1477" s="8"/>
      <c r="FL1477" s="8"/>
      <c r="FM1477" s="8"/>
      <c r="FN1477" s="8"/>
      <c r="FO1477" s="8"/>
      <c r="FP1477" s="8"/>
      <c r="FQ1477" s="8"/>
      <c r="FR1477" s="8"/>
      <c r="FS1477" s="8"/>
      <c r="FT1477" s="8"/>
      <c r="FU1477" s="8"/>
      <c r="FV1477" s="8"/>
      <c r="FW1477" s="8"/>
      <c r="FX1477" s="8"/>
      <c r="FY1477" s="8"/>
      <c r="FZ1477" s="8"/>
      <c r="GA1477" s="8"/>
      <c r="GB1477" s="8"/>
      <c r="GC1477" s="8"/>
      <c r="GD1477" s="8"/>
      <c r="GE1477" s="8"/>
      <c r="GF1477" s="8"/>
      <c r="GG1477" s="8"/>
      <c r="GH1477" s="8"/>
      <c r="GI1477" s="8"/>
      <c r="GJ1477" s="8"/>
      <c r="GK1477" s="8"/>
      <c r="GL1477" s="8"/>
      <c r="GM1477" s="8"/>
      <c r="GN1477" s="8"/>
      <c r="GO1477" s="8"/>
      <c r="GP1477" s="8"/>
      <c r="GQ1477" s="8"/>
      <c r="GR1477" s="8"/>
      <c r="GS1477" s="8"/>
      <c r="GT1477" s="8"/>
      <c r="GU1477" s="8"/>
      <c r="GV1477" s="8"/>
      <c r="GW1477" s="8"/>
      <c r="GX1477" s="8"/>
    </row>
    <row r="1478" spans="1:206" x14ac:dyDescent="0.3">
      <c r="A1478" s="32"/>
      <c r="B1478" s="23" t="s">
        <v>288</v>
      </c>
      <c r="C1478" s="33"/>
      <c r="D1478" s="33"/>
      <c r="E1478" s="23" t="s">
        <v>162</v>
      </c>
      <c r="F1478" s="23"/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8">
        <v>0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0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8">
        <v>3.0788488872385049E-5</v>
      </c>
      <c r="CC1478" s="8">
        <v>3.0326874288826331E-5</v>
      </c>
      <c r="CD1478" s="8">
        <v>5.9147230777953103E-3</v>
      </c>
      <c r="CE1478" s="8">
        <v>9.100856051168899E-4</v>
      </c>
      <c r="CF1478" s="8">
        <v>1.140068466533892E-3</v>
      </c>
      <c r="CG1478" s="8">
        <v>7.8494529550655076E-4</v>
      </c>
      <c r="CH1478" s="8">
        <v>1.8968104393722959E-4</v>
      </c>
      <c r="CI1478" s="8">
        <v>2.273063685865215E-4</v>
      </c>
      <c r="CJ1478" s="8">
        <v>8.4761777764521574E-4</v>
      </c>
      <c r="CK1478" s="8">
        <v>1.600559317468798E-4</v>
      </c>
      <c r="CL1478" s="8">
        <v>3.2709668991728423E-5</v>
      </c>
      <c r="CM1478" s="8">
        <v>0.5</v>
      </c>
      <c r="CN1478" s="8">
        <v>0.1</v>
      </c>
      <c r="CO1478" s="8">
        <v>0.1</v>
      </c>
      <c r="CP1478" s="8">
        <v>0.1</v>
      </c>
      <c r="CQ1478" s="8">
        <v>0.1</v>
      </c>
      <c r="CR1478" s="8">
        <v>0.1</v>
      </c>
      <c r="CS1478" s="8">
        <v>0.89999999999999991</v>
      </c>
      <c r="CT1478" s="8">
        <v>0.1</v>
      </c>
      <c r="CU1478" s="8">
        <v>0.1</v>
      </c>
      <c r="CV1478" s="8">
        <v>0.1</v>
      </c>
      <c r="CW1478" s="8">
        <v>0.1</v>
      </c>
      <c r="CX1478" s="8">
        <v>0.1</v>
      </c>
      <c r="CY1478" s="8">
        <v>0.1</v>
      </c>
      <c r="CZ1478" s="8">
        <v>0.1</v>
      </c>
      <c r="DA1478" s="8">
        <v>7.1536932098216323E-3</v>
      </c>
      <c r="DB1478" s="8">
        <v>9.2846306790178371E-2</v>
      </c>
      <c r="DC1478" s="8">
        <v>0.1</v>
      </c>
      <c r="DD1478" s="8">
        <v>0.1</v>
      </c>
      <c r="DE1478" s="8">
        <v>0.1</v>
      </c>
      <c r="DF1478" s="8">
        <v>0.1</v>
      </c>
      <c r="DG1478" s="8">
        <v>0.1</v>
      </c>
      <c r="DH1478" s="8">
        <v>0.1</v>
      </c>
      <c r="DI1478" s="8">
        <v>8.74948541051557E-2</v>
      </c>
      <c r="DJ1478" s="8">
        <v>9.3980299011817946E-3</v>
      </c>
      <c r="DK1478" s="8">
        <v>2.2547617191051371E-3</v>
      </c>
      <c r="DL1478" s="8">
        <v>8.5235427455736799E-4</v>
      </c>
      <c r="DM1478" s="8">
        <v>0.1</v>
      </c>
      <c r="DN1478" s="8">
        <v>0.1</v>
      </c>
      <c r="DO1478" s="8">
        <v>0.1</v>
      </c>
      <c r="DP1478" s="8">
        <v>0.1</v>
      </c>
      <c r="DQ1478" s="8">
        <v>0.1</v>
      </c>
      <c r="DR1478" s="8">
        <v>0.1</v>
      </c>
      <c r="DS1478" s="8">
        <v>0.1</v>
      </c>
      <c r="DT1478" s="8">
        <v>0.2</v>
      </c>
      <c r="DU1478" s="8">
        <v>0.1</v>
      </c>
      <c r="DV1478" s="8">
        <v>0.1</v>
      </c>
      <c r="DW1478" s="8">
        <v>2.5176318975490691E-2</v>
      </c>
      <c r="DX1478" s="8">
        <v>7.4823681024509314E-2</v>
      </c>
      <c r="DY1478" s="8">
        <v>0.1</v>
      </c>
      <c r="DZ1478" s="8">
        <v>0.1</v>
      </c>
      <c r="EA1478" s="8">
        <v>0.1</v>
      </c>
      <c r="EB1478" s="8">
        <v>0.1</v>
      </c>
      <c r="EC1478" s="8">
        <v>0</v>
      </c>
      <c r="ED1478" s="8">
        <v>0</v>
      </c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  <c r="FK1478" s="8"/>
      <c r="FL1478" s="8"/>
      <c r="FM1478" s="8"/>
      <c r="FN1478" s="8"/>
      <c r="FO1478" s="8"/>
      <c r="FP1478" s="8"/>
      <c r="FQ1478" s="8"/>
      <c r="FR1478" s="8"/>
      <c r="FS1478" s="8"/>
      <c r="FT1478" s="8"/>
      <c r="FU1478" s="8"/>
      <c r="FV1478" s="8"/>
      <c r="FW1478" s="8"/>
      <c r="FX1478" s="8"/>
      <c r="FY1478" s="8"/>
      <c r="FZ1478" s="8"/>
      <c r="GA1478" s="8"/>
      <c r="GB1478" s="8"/>
      <c r="GC1478" s="8"/>
      <c r="GD1478" s="8"/>
      <c r="GE1478" s="8"/>
      <c r="GF1478" s="8"/>
      <c r="GG1478" s="8"/>
      <c r="GH1478" s="8"/>
      <c r="GI1478" s="8"/>
      <c r="GJ1478" s="8"/>
      <c r="GK1478" s="8"/>
      <c r="GL1478" s="8"/>
      <c r="GM1478" s="8"/>
      <c r="GN1478" s="8"/>
      <c r="GO1478" s="8"/>
      <c r="GP1478" s="8"/>
      <c r="GQ1478" s="8"/>
      <c r="GR1478" s="8"/>
      <c r="GS1478" s="8"/>
      <c r="GT1478" s="8"/>
      <c r="GU1478" s="8"/>
      <c r="GV1478" s="8"/>
      <c r="GW1478" s="8"/>
      <c r="GX1478" s="8"/>
    </row>
    <row r="1479" spans="1:206" x14ac:dyDescent="0.3">
      <c r="A1479" s="32"/>
      <c r="B1479" s="23" t="s">
        <v>289</v>
      </c>
      <c r="C1479" s="33"/>
      <c r="D1479" s="33"/>
      <c r="E1479" s="23" t="s">
        <v>162</v>
      </c>
      <c r="F1479" s="23"/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>
        <v>0</v>
      </c>
      <c r="BI1479" s="8">
        <v>0</v>
      </c>
      <c r="BJ1479" s="8">
        <v>0</v>
      </c>
      <c r="BK1479" s="8">
        <v>0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>
        <v>0</v>
      </c>
      <c r="BU1479" s="8">
        <v>0</v>
      </c>
      <c r="BV1479" s="8">
        <v>0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8">
        <v>3.0788488872385049E-5</v>
      </c>
      <c r="CC1479" s="8">
        <v>3.0326874288826331E-5</v>
      </c>
      <c r="CD1479" s="8">
        <v>5.9147230777953103E-3</v>
      </c>
      <c r="CE1479" s="8">
        <v>9.100856051168899E-4</v>
      </c>
      <c r="CF1479" s="8">
        <v>1.140068466533892E-3</v>
      </c>
      <c r="CG1479" s="8">
        <v>7.8494529550655076E-4</v>
      </c>
      <c r="CH1479" s="8">
        <v>1.8968104393722959E-4</v>
      </c>
      <c r="CI1479" s="8">
        <v>2.273063685865215E-4</v>
      </c>
      <c r="CJ1479" s="8">
        <v>8.4761777764521574E-4</v>
      </c>
      <c r="CK1479" s="8">
        <v>1.600559317468798E-4</v>
      </c>
      <c r="CL1479" s="8">
        <v>3.2709668991728423E-5</v>
      </c>
      <c r="CM1479" s="8">
        <v>0.5</v>
      </c>
      <c r="CN1479" s="8">
        <v>0.1</v>
      </c>
      <c r="CO1479" s="8">
        <v>0.1</v>
      </c>
      <c r="CP1479" s="8">
        <v>0.1</v>
      </c>
      <c r="CQ1479" s="8">
        <v>0.1</v>
      </c>
      <c r="CR1479" s="8">
        <v>0.1</v>
      </c>
      <c r="CS1479" s="8">
        <v>0.89999999999999991</v>
      </c>
      <c r="CT1479" s="8">
        <v>0.1</v>
      </c>
      <c r="CU1479" s="8">
        <v>0.1</v>
      </c>
      <c r="CV1479" s="8">
        <v>0.1</v>
      </c>
      <c r="CW1479" s="8">
        <v>0.1</v>
      </c>
      <c r="CX1479" s="8">
        <v>0.1</v>
      </c>
      <c r="CY1479" s="8">
        <v>0.1</v>
      </c>
      <c r="CZ1479" s="8">
        <v>0.1</v>
      </c>
      <c r="DA1479" s="8">
        <v>7.1536932098216323E-3</v>
      </c>
      <c r="DB1479" s="8">
        <v>9.2846306790178371E-2</v>
      </c>
      <c r="DC1479" s="8">
        <v>0.1</v>
      </c>
      <c r="DD1479" s="8">
        <v>0.1</v>
      </c>
      <c r="DE1479" s="8">
        <v>0.1</v>
      </c>
      <c r="DF1479" s="8">
        <v>0.1</v>
      </c>
      <c r="DG1479" s="8">
        <v>0.1</v>
      </c>
      <c r="DH1479" s="8">
        <v>0.1</v>
      </c>
      <c r="DI1479" s="8">
        <v>8.74948541051557E-2</v>
      </c>
      <c r="DJ1479" s="8">
        <v>9.3980299011817946E-3</v>
      </c>
      <c r="DK1479" s="8">
        <v>2.2547617191051371E-3</v>
      </c>
      <c r="DL1479" s="8">
        <v>8.5235427455736799E-4</v>
      </c>
      <c r="DM1479" s="8">
        <v>0.1</v>
      </c>
      <c r="DN1479" s="8">
        <v>0.1</v>
      </c>
      <c r="DO1479" s="8">
        <v>0.1</v>
      </c>
      <c r="DP1479" s="8">
        <v>0.1</v>
      </c>
      <c r="DQ1479" s="8">
        <v>0.1</v>
      </c>
      <c r="DR1479" s="8">
        <v>0.1</v>
      </c>
      <c r="DS1479" s="8">
        <v>0.1</v>
      </c>
      <c r="DT1479" s="8">
        <v>0.2</v>
      </c>
      <c r="DU1479" s="8">
        <v>0.1</v>
      </c>
      <c r="DV1479" s="8">
        <v>0.1</v>
      </c>
      <c r="DW1479" s="8">
        <v>2.5176318975490691E-2</v>
      </c>
      <c r="DX1479" s="8">
        <v>7.4823681024509314E-2</v>
      </c>
      <c r="DY1479" s="8">
        <v>0.1</v>
      </c>
      <c r="DZ1479" s="8">
        <v>0.1</v>
      </c>
      <c r="EA1479" s="8">
        <v>0.1</v>
      </c>
      <c r="EB1479" s="8">
        <v>0.1</v>
      </c>
      <c r="EC1479" s="8">
        <v>0</v>
      </c>
      <c r="ED1479" s="8">
        <v>0</v>
      </c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  <c r="FK1479" s="8"/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/>
      <c r="FW1479" s="8"/>
      <c r="FX1479" s="8"/>
      <c r="FY1479" s="8"/>
      <c r="FZ1479" s="8"/>
      <c r="GA1479" s="8"/>
      <c r="GB1479" s="8"/>
      <c r="GC1479" s="8"/>
      <c r="GD1479" s="8"/>
      <c r="GE1479" s="8"/>
      <c r="GF1479" s="8"/>
      <c r="GG1479" s="8"/>
      <c r="GH1479" s="8"/>
      <c r="GI1479" s="8"/>
      <c r="GJ1479" s="8"/>
      <c r="GK1479" s="8"/>
      <c r="GL1479" s="8"/>
      <c r="GM1479" s="8"/>
      <c r="GN1479" s="8"/>
      <c r="GO1479" s="8"/>
      <c r="GP1479" s="8"/>
      <c r="GQ1479" s="8"/>
      <c r="GR1479" s="8"/>
      <c r="GS1479" s="8"/>
      <c r="GT1479" s="8"/>
      <c r="GU1479" s="8"/>
      <c r="GV1479" s="8"/>
      <c r="GW1479" s="8"/>
      <c r="GX1479" s="8"/>
    </row>
    <row r="1480" spans="1:206" x14ac:dyDescent="0.3">
      <c r="A1480" s="32"/>
      <c r="B1480" s="23" t="s">
        <v>290</v>
      </c>
      <c r="C1480" s="33"/>
      <c r="D1480" s="33"/>
      <c r="E1480" s="23" t="s">
        <v>162</v>
      </c>
      <c r="F1480" s="23"/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8">
        <v>0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8">
        <v>0</v>
      </c>
      <c r="BS1480" s="8">
        <v>0</v>
      </c>
      <c r="BT1480" s="8">
        <v>0</v>
      </c>
      <c r="BU1480" s="8">
        <v>0</v>
      </c>
      <c r="BV1480" s="8">
        <v>0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8">
        <v>3.0788488872385049E-5</v>
      </c>
      <c r="CC1480" s="8">
        <v>3.0326874288826331E-5</v>
      </c>
      <c r="CD1480" s="8">
        <v>5.9147230777953103E-3</v>
      </c>
      <c r="CE1480" s="8">
        <v>9.100856051168899E-4</v>
      </c>
      <c r="CF1480" s="8">
        <v>1.140068466533892E-3</v>
      </c>
      <c r="CG1480" s="8">
        <v>7.8494529550655076E-4</v>
      </c>
      <c r="CH1480" s="8">
        <v>1.8968104393722959E-4</v>
      </c>
      <c r="CI1480" s="8">
        <v>2.273063685865215E-4</v>
      </c>
      <c r="CJ1480" s="8">
        <v>8.4761777764521574E-4</v>
      </c>
      <c r="CK1480" s="8">
        <v>1.600559317468798E-4</v>
      </c>
      <c r="CL1480" s="8">
        <v>3.2709668991728423E-5</v>
      </c>
      <c r="CM1480" s="8">
        <v>0.5</v>
      </c>
      <c r="CN1480" s="8">
        <v>0.1</v>
      </c>
      <c r="CO1480" s="8">
        <v>0.1</v>
      </c>
      <c r="CP1480" s="8">
        <v>0.1</v>
      </c>
      <c r="CQ1480" s="8">
        <v>0.1</v>
      </c>
      <c r="CR1480" s="8">
        <v>0.1</v>
      </c>
      <c r="CS1480" s="8">
        <v>0.89999999999999991</v>
      </c>
      <c r="CT1480" s="8">
        <v>0.1</v>
      </c>
      <c r="CU1480" s="8">
        <v>0.1</v>
      </c>
      <c r="CV1480" s="8">
        <v>0.1</v>
      </c>
      <c r="CW1480" s="8">
        <v>0.1</v>
      </c>
      <c r="CX1480" s="8">
        <v>0.1</v>
      </c>
      <c r="CY1480" s="8">
        <v>0.1</v>
      </c>
      <c r="CZ1480" s="8">
        <v>0.1</v>
      </c>
      <c r="DA1480" s="8">
        <v>7.1536932098216323E-3</v>
      </c>
      <c r="DB1480" s="8">
        <v>9.2846306790178371E-2</v>
      </c>
      <c r="DC1480" s="8">
        <v>0.1</v>
      </c>
      <c r="DD1480" s="8">
        <v>0.1</v>
      </c>
      <c r="DE1480" s="8">
        <v>0.1</v>
      </c>
      <c r="DF1480" s="8">
        <v>0.1</v>
      </c>
      <c r="DG1480" s="8">
        <v>0.1</v>
      </c>
      <c r="DH1480" s="8">
        <v>0.1</v>
      </c>
      <c r="DI1480" s="8">
        <v>8.74948541051557E-2</v>
      </c>
      <c r="DJ1480" s="8">
        <v>9.3980299011817946E-3</v>
      </c>
      <c r="DK1480" s="8">
        <v>2.2547617191051371E-3</v>
      </c>
      <c r="DL1480" s="8">
        <v>8.5235427455736799E-4</v>
      </c>
      <c r="DM1480" s="8">
        <v>0.1</v>
      </c>
      <c r="DN1480" s="8">
        <v>0.1</v>
      </c>
      <c r="DO1480" s="8">
        <v>0.1</v>
      </c>
      <c r="DP1480" s="8">
        <v>0.1</v>
      </c>
      <c r="DQ1480" s="8">
        <v>0.1</v>
      </c>
      <c r="DR1480" s="8">
        <v>0.1</v>
      </c>
      <c r="DS1480" s="8">
        <v>0.1</v>
      </c>
      <c r="DT1480" s="8">
        <v>0.2</v>
      </c>
      <c r="DU1480" s="8">
        <v>0.1</v>
      </c>
      <c r="DV1480" s="8">
        <v>0.1</v>
      </c>
      <c r="DW1480" s="8">
        <v>2.5176318975490691E-2</v>
      </c>
      <c r="DX1480" s="8">
        <v>7.4823681024509314E-2</v>
      </c>
      <c r="DY1480" s="8">
        <v>0.1</v>
      </c>
      <c r="DZ1480" s="8">
        <v>0.1</v>
      </c>
      <c r="EA1480" s="8">
        <v>0.1</v>
      </c>
      <c r="EB1480" s="8">
        <v>0.1</v>
      </c>
      <c r="EC1480" s="8">
        <v>0</v>
      </c>
      <c r="ED1480" s="8">
        <v>0</v>
      </c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  <c r="FK1480" s="8"/>
      <c r="FL1480" s="8"/>
      <c r="FM1480" s="8"/>
      <c r="FN1480" s="8"/>
      <c r="FO1480" s="8"/>
      <c r="FP1480" s="8"/>
      <c r="FQ1480" s="8"/>
      <c r="FR1480" s="8"/>
      <c r="FS1480" s="8"/>
      <c r="FT1480" s="8"/>
      <c r="FU1480" s="8"/>
      <c r="FV1480" s="8"/>
      <c r="FW1480" s="8"/>
      <c r="FX1480" s="8"/>
      <c r="FY1480" s="8"/>
      <c r="FZ1480" s="8"/>
      <c r="GA1480" s="8"/>
      <c r="GB1480" s="8"/>
      <c r="GC1480" s="8"/>
      <c r="GD1480" s="8"/>
      <c r="GE1480" s="8"/>
      <c r="GF1480" s="8"/>
      <c r="GG1480" s="8"/>
      <c r="GH1480" s="8"/>
      <c r="GI1480" s="8"/>
      <c r="GJ1480" s="8"/>
      <c r="GK1480" s="8"/>
      <c r="GL1480" s="8"/>
      <c r="GM1480" s="8"/>
      <c r="GN1480" s="8"/>
      <c r="GO1480" s="8"/>
      <c r="GP1480" s="8"/>
      <c r="GQ1480" s="8"/>
      <c r="GR1480" s="8"/>
      <c r="GS1480" s="8"/>
      <c r="GT1480" s="8"/>
      <c r="GU1480" s="8"/>
      <c r="GV1480" s="8"/>
      <c r="GW1480" s="8"/>
      <c r="GX1480" s="8"/>
    </row>
    <row r="1481" spans="1:206" x14ac:dyDescent="0.3">
      <c r="A1481" s="32"/>
      <c r="B1481" s="23" t="s">
        <v>236</v>
      </c>
      <c r="C1481" s="33" t="s">
        <v>334</v>
      </c>
      <c r="D1481" s="33" t="s">
        <v>335</v>
      </c>
      <c r="E1481" s="23" t="s">
        <v>162</v>
      </c>
      <c r="F1481" s="23"/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>
        <v>0</v>
      </c>
      <c r="BI1481" s="8">
        <v>0</v>
      </c>
      <c r="BJ1481" s="8">
        <v>0</v>
      </c>
      <c r="BK1481" s="8">
        <v>0</v>
      </c>
      <c r="BL1481" s="8">
        <v>0</v>
      </c>
      <c r="BM1481" s="8">
        <v>0</v>
      </c>
      <c r="BN1481" s="8">
        <v>0</v>
      </c>
      <c r="BO1481" s="8">
        <v>0</v>
      </c>
      <c r="BP1481" s="8">
        <v>0</v>
      </c>
      <c r="BQ1481" s="8">
        <v>0</v>
      </c>
      <c r="BR1481" s="8">
        <v>0</v>
      </c>
      <c r="BS1481" s="8">
        <v>0</v>
      </c>
      <c r="BT1481" s="8">
        <v>0</v>
      </c>
      <c r="BU1481" s="8">
        <v>0</v>
      </c>
      <c r="BV1481" s="8">
        <v>0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8">
        <v>3.0788488872385049E-5</v>
      </c>
      <c r="CC1481" s="8">
        <v>3.0326874288826331E-5</v>
      </c>
      <c r="CD1481" s="8">
        <v>5.9147230777953103E-3</v>
      </c>
      <c r="CE1481" s="8">
        <v>9.100856051168899E-4</v>
      </c>
      <c r="CF1481" s="8">
        <v>1.140068466533892E-3</v>
      </c>
      <c r="CG1481" s="8">
        <v>7.8494529550655076E-4</v>
      </c>
      <c r="CH1481" s="8">
        <v>1.8968104393722959E-4</v>
      </c>
      <c r="CI1481" s="8">
        <v>2.273063685865215E-4</v>
      </c>
      <c r="CJ1481" s="8">
        <v>8.4761777764521574E-4</v>
      </c>
      <c r="CK1481" s="8">
        <v>1.600559317468798E-4</v>
      </c>
      <c r="CL1481" s="8">
        <v>3.2709668991728423E-5</v>
      </c>
      <c r="CM1481" s="8">
        <v>0.5</v>
      </c>
      <c r="CN1481" s="8">
        <v>0.1</v>
      </c>
      <c r="CO1481" s="8">
        <v>0.1</v>
      </c>
      <c r="CP1481" s="8">
        <v>0.1</v>
      </c>
      <c r="CQ1481" s="8">
        <v>0.1</v>
      </c>
      <c r="CR1481" s="8">
        <v>0.1</v>
      </c>
      <c r="CS1481" s="8">
        <v>0.89999999999999991</v>
      </c>
      <c r="CT1481" s="8">
        <v>0.1</v>
      </c>
      <c r="CU1481" s="8">
        <v>0.1</v>
      </c>
      <c r="CV1481" s="8">
        <v>0.1</v>
      </c>
      <c r="CW1481" s="8">
        <v>0.1</v>
      </c>
      <c r="CX1481" s="8">
        <v>0.1</v>
      </c>
      <c r="CY1481" s="8">
        <v>0.1</v>
      </c>
      <c r="CZ1481" s="8">
        <v>0.1</v>
      </c>
      <c r="DA1481" s="8">
        <v>7.1536932098216323E-3</v>
      </c>
      <c r="DB1481" s="8">
        <v>9.2846306790178371E-2</v>
      </c>
      <c r="DC1481" s="8">
        <v>0.1</v>
      </c>
      <c r="DD1481" s="8">
        <v>0.1</v>
      </c>
      <c r="DE1481" s="8">
        <v>0.1</v>
      </c>
      <c r="DF1481" s="8">
        <v>0.1</v>
      </c>
      <c r="DG1481" s="8">
        <v>0.1</v>
      </c>
      <c r="DH1481" s="8">
        <v>0.1</v>
      </c>
      <c r="DI1481" s="8">
        <v>8.74948541051557E-2</v>
      </c>
      <c r="DJ1481" s="8">
        <v>9.3980299011817946E-3</v>
      </c>
      <c r="DK1481" s="8">
        <v>2.2547617191051371E-3</v>
      </c>
      <c r="DL1481" s="8">
        <v>8.5235427455736799E-4</v>
      </c>
      <c r="DM1481" s="8">
        <v>0.1</v>
      </c>
      <c r="DN1481" s="8">
        <v>0.1</v>
      </c>
      <c r="DO1481" s="8">
        <v>0.1</v>
      </c>
      <c r="DP1481" s="8">
        <v>0.1</v>
      </c>
      <c r="DQ1481" s="8">
        <v>0.1</v>
      </c>
      <c r="DR1481" s="8">
        <v>0.1</v>
      </c>
      <c r="DS1481" s="8">
        <v>0.1</v>
      </c>
      <c r="DT1481" s="8">
        <v>0.2</v>
      </c>
      <c r="DU1481" s="8">
        <v>0.1</v>
      </c>
      <c r="DV1481" s="8">
        <v>0.1</v>
      </c>
      <c r="DW1481" s="8">
        <v>2.5176318975490691E-2</v>
      </c>
      <c r="DX1481" s="8">
        <v>7.4823681024509314E-2</v>
      </c>
      <c r="DY1481" s="8">
        <v>0.1</v>
      </c>
      <c r="DZ1481" s="8">
        <v>0.1</v>
      </c>
      <c r="EA1481" s="8">
        <v>0.1</v>
      </c>
      <c r="EB1481" s="8">
        <v>0.1</v>
      </c>
      <c r="EC1481" s="8">
        <v>0</v>
      </c>
      <c r="ED1481" s="8">
        <v>0</v>
      </c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  <c r="FK1481" s="8"/>
      <c r="FL1481" s="8"/>
      <c r="FM1481" s="8"/>
      <c r="FN1481" s="8"/>
      <c r="FO1481" s="8"/>
      <c r="FP1481" s="8"/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  <c r="GA1481" s="8"/>
      <c r="GB1481" s="8"/>
      <c r="GC1481" s="8"/>
      <c r="GD1481" s="8"/>
      <c r="GE1481" s="8"/>
      <c r="GF1481" s="8"/>
      <c r="GG1481" s="8"/>
      <c r="GH1481" s="8"/>
      <c r="GI1481" s="8"/>
      <c r="GJ1481" s="8"/>
      <c r="GK1481" s="8"/>
      <c r="GL1481" s="8"/>
      <c r="GM1481" s="8"/>
      <c r="GN1481" s="8"/>
      <c r="GO1481" s="8"/>
      <c r="GP1481" s="8"/>
      <c r="GQ1481" s="8"/>
      <c r="GR1481" s="8"/>
      <c r="GS1481" s="8"/>
      <c r="GT1481" s="8"/>
      <c r="GU1481" s="8"/>
      <c r="GV1481" s="8"/>
      <c r="GW1481" s="8"/>
      <c r="GX1481" s="8"/>
    </row>
    <row r="1482" spans="1:206" x14ac:dyDescent="0.3">
      <c r="A1482" s="32"/>
      <c r="B1482" s="23" t="s">
        <v>237</v>
      </c>
      <c r="C1482" s="33"/>
      <c r="D1482" s="33"/>
      <c r="E1482" s="23" t="s">
        <v>162</v>
      </c>
      <c r="F1482" s="23"/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8">
        <v>0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>
        <v>0</v>
      </c>
      <c r="BU1482" s="8">
        <v>0</v>
      </c>
      <c r="BV1482" s="8">
        <v>0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8">
        <v>3.0788488872385049E-5</v>
      </c>
      <c r="CC1482" s="8">
        <v>3.0326874288826331E-5</v>
      </c>
      <c r="CD1482" s="8">
        <v>5.9147230777953103E-3</v>
      </c>
      <c r="CE1482" s="8">
        <v>9.100856051168899E-4</v>
      </c>
      <c r="CF1482" s="8">
        <v>1.140068466533892E-3</v>
      </c>
      <c r="CG1482" s="8">
        <v>7.8494529550655076E-4</v>
      </c>
      <c r="CH1482" s="8">
        <v>1.8968104393722959E-4</v>
      </c>
      <c r="CI1482" s="8">
        <v>2.273063685865215E-4</v>
      </c>
      <c r="CJ1482" s="8">
        <v>8.4761777764521574E-4</v>
      </c>
      <c r="CK1482" s="8">
        <v>1.600559317468798E-4</v>
      </c>
      <c r="CL1482" s="8">
        <v>3.2709668991728423E-5</v>
      </c>
      <c r="CM1482" s="8">
        <v>0.5</v>
      </c>
      <c r="CN1482" s="8">
        <v>0.1</v>
      </c>
      <c r="CO1482" s="8">
        <v>0.1</v>
      </c>
      <c r="CP1482" s="8">
        <v>0.1</v>
      </c>
      <c r="CQ1482" s="8">
        <v>0.1</v>
      </c>
      <c r="CR1482" s="8">
        <v>0.1</v>
      </c>
      <c r="CS1482" s="8">
        <v>0.89999999999999991</v>
      </c>
      <c r="CT1482" s="8">
        <v>0.1</v>
      </c>
      <c r="CU1482" s="8">
        <v>0.1</v>
      </c>
      <c r="CV1482" s="8">
        <v>0.1</v>
      </c>
      <c r="CW1482" s="8">
        <v>0.1</v>
      </c>
      <c r="CX1482" s="8">
        <v>0.1</v>
      </c>
      <c r="CY1482" s="8">
        <v>0.1</v>
      </c>
      <c r="CZ1482" s="8">
        <v>0.1</v>
      </c>
      <c r="DA1482" s="8">
        <v>7.1536932098216323E-3</v>
      </c>
      <c r="DB1482" s="8">
        <v>9.2846306790178371E-2</v>
      </c>
      <c r="DC1482" s="8">
        <v>0.1</v>
      </c>
      <c r="DD1482" s="8">
        <v>0.1</v>
      </c>
      <c r="DE1482" s="8">
        <v>0.1</v>
      </c>
      <c r="DF1482" s="8">
        <v>0.1</v>
      </c>
      <c r="DG1482" s="8">
        <v>0.1</v>
      </c>
      <c r="DH1482" s="8">
        <v>0.1</v>
      </c>
      <c r="DI1482" s="8">
        <v>8.74948541051557E-2</v>
      </c>
      <c r="DJ1482" s="8">
        <v>9.3980299011817946E-3</v>
      </c>
      <c r="DK1482" s="8">
        <v>2.2547617191051371E-3</v>
      </c>
      <c r="DL1482" s="8">
        <v>8.5235427455736799E-4</v>
      </c>
      <c r="DM1482" s="8">
        <v>0.1</v>
      </c>
      <c r="DN1482" s="8">
        <v>0.1</v>
      </c>
      <c r="DO1482" s="8">
        <v>0.1</v>
      </c>
      <c r="DP1482" s="8">
        <v>0.1</v>
      </c>
      <c r="DQ1482" s="8">
        <v>0.1</v>
      </c>
      <c r="DR1482" s="8">
        <v>0.1</v>
      </c>
      <c r="DS1482" s="8">
        <v>0.1</v>
      </c>
      <c r="DT1482" s="8">
        <v>0.2</v>
      </c>
      <c r="DU1482" s="8">
        <v>0.1</v>
      </c>
      <c r="DV1482" s="8">
        <v>0.1</v>
      </c>
      <c r="DW1482" s="8">
        <v>2.5176318975490691E-2</v>
      </c>
      <c r="DX1482" s="8">
        <v>7.4823681024509314E-2</v>
      </c>
      <c r="DY1482" s="8">
        <v>0.1</v>
      </c>
      <c r="DZ1482" s="8">
        <v>0.1</v>
      </c>
      <c r="EA1482" s="8">
        <v>0.1</v>
      </c>
      <c r="EB1482" s="8">
        <v>0.1</v>
      </c>
      <c r="EC1482" s="8">
        <v>0</v>
      </c>
      <c r="ED1482" s="8">
        <v>0</v>
      </c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  <c r="FK1482" s="8"/>
      <c r="FL1482" s="8"/>
      <c r="FM1482" s="8"/>
      <c r="FN1482" s="8"/>
      <c r="FO1482" s="8"/>
      <c r="FP1482" s="8"/>
      <c r="FQ1482" s="8"/>
      <c r="FR1482" s="8"/>
      <c r="FS1482" s="8"/>
      <c r="FT1482" s="8"/>
      <c r="FU1482" s="8"/>
      <c r="FV1482" s="8"/>
      <c r="FW1482" s="8"/>
      <c r="FX1482" s="8"/>
      <c r="FY1482" s="8"/>
      <c r="FZ1482" s="8"/>
      <c r="GA1482" s="8"/>
      <c r="GB1482" s="8"/>
      <c r="GC1482" s="8"/>
      <c r="GD1482" s="8"/>
      <c r="GE1482" s="8"/>
      <c r="GF1482" s="8"/>
      <c r="GG1482" s="8"/>
      <c r="GH1482" s="8"/>
      <c r="GI1482" s="8"/>
      <c r="GJ1482" s="8"/>
      <c r="GK1482" s="8"/>
      <c r="GL1482" s="8"/>
      <c r="GM1482" s="8"/>
      <c r="GN1482" s="8"/>
      <c r="GO1482" s="8"/>
      <c r="GP1482" s="8"/>
      <c r="GQ1482" s="8"/>
      <c r="GR1482" s="8"/>
      <c r="GS1482" s="8"/>
      <c r="GT1482" s="8"/>
      <c r="GU1482" s="8"/>
      <c r="GV1482" s="8"/>
      <c r="GW1482" s="8"/>
      <c r="GX1482" s="8"/>
    </row>
    <row r="1483" spans="1:206" x14ac:dyDescent="0.3">
      <c r="A1483" s="32"/>
      <c r="B1483" s="23" t="s">
        <v>238</v>
      </c>
      <c r="C1483" s="33"/>
      <c r="D1483" s="33"/>
      <c r="E1483" s="23" t="s">
        <v>162</v>
      </c>
      <c r="F1483" s="23"/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>
        <v>0</v>
      </c>
      <c r="BI1483" s="8">
        <v>0</v>
      </c>
      <c r="BJ1483" s="8">
        <v>0</v>
      </c>
      <c r="BK1483" s="8">
        <v>0</v>
      </c>
      <c r="BL1483" s="8">
        <v>0</v>
      </c>
      <c r="BM1483" s="8">
        <v>0</v>
      </c>
      <c r="BN1483" s="8">
        <v>0</v>
      </c>
      <c r="BO1483" s="8">
        <v>0</v>
      </c>
      <c r="BP1483" s="8">
        <v>0</v>
      </c>
      <c r="BQ1483" s="8">
        <v>0</v>
      </c>
      <c r="BR1483" s="8">
        <v>0</v>
      </c>
      <c r="BS1483" s="8">
        <v>0</v>
      </c>
      <c r="BT1483" s="8">
        <v>0</v>
      </c>
      <c r="BU1483" s="8">
        <v>0</v>
      </c>
      <c r="BV1483" s="8">
        <v>0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8">
        <v>3.0788488872385049E-5</v>
      </c>
      <c r="CC1483" s="8">
        <v>3.0326874288826331E-5</v>
      </c>
      <c r="CD1483" s="8">
        <v>5.9147230777953103E-3</v>
      </c>
      <c r="CE1483" s="8">
        <v>9.100856051168899E-4</v>
      </c>
      <c r="CF1483" s="8">
        <v>1.140068466533892E-3</v>
      </c>
      <c r="CG1483" s="8">
        <v>7.8494529550655076E-4</v>
      </c>
      <c r="CH1483" s="8">
        <v>1.8968104393722959E-4</v>
      </c>
      <c r="CI1483" s="8">
        <v>2.273063685865215E-4</v>
      </c>
      <c r="CJ1483" s="8">
        <v>8.4761777764521574E-4</v>
      </c>
      <c r="CK1483" s="8">
        <v>1.600559317468798E-4</v>
      </c>
      <c r="CL1483" s="8">
        <v>3.2709668991728423E-5</v>
      </c>
      <c r="CM1483" s="8">
        <v>0.5</v>
      </c>
      <c r="CN1483" s="8">
        <v>0.1</v>
      </c>
      <c r="CO1483" s="8">
        <v>0.1</v>
      </c>
      <c r="CP1483" s="8">
        <v>0.1</v>
      </c>
      <c r="CQ1483" s="8">
        <v>0.1</v>
      </c>
      <c r="CR1483" s="8">
        <v>0.1</v>
      </c>
      <c r="CS1483" s="8">
        <v>0.89999999999999991</v>
      </c>
      <c r="CT1483" s="8">
        <v>0.1</v>
      </c>
      <c r="CU1483" s="8">
        <v>0.1</v>
      </c>
      <c r="CV1483" s="8">
        <v>0.1</v>
      </c>
      <c r="CW1483" s="8">
        <v>0.1</v>
      </c>
      <c r="CX1483" s="8">
        <v>0.1</v>
      </c>
      <c r="CY1483" s="8">
        <v>0.1</v>
      </c>
      <c r="CZ1483" s="8">
        <v>0.1</v>
      </c>
      <c r="DA1483" s="8">
        <v>7.1536932098216323E-3</v>
      </c>
      <c r="DB1483" s="8">
        <v>9.2846306790178371E-2</v>
      </c>
      <c r="DC1483" s="8">
        <v>0.1</v>
      </c>
      <c r="DD1483" s="8">
        <v>0.1</v>
      </c>
      <c r="DE1483" s="8">
        <v>0.1</v>
      </c>
      <c r="DF1483" s="8">
        <v>0.1</v>
      </c>
      <c r="DG1483" s="8">
        <v>0.1</v>
      </c>
      <c r="DH1483" s="8">
        <v>0.1</v>
      </c>
      <c r="DI1483" s="8">
        <v>8.74948541051557E-2</v>
      </c>
      <c r="DJ1483" s="8">
        <v>9.3980299011817946E-3</v>
      </c>
      <c r="DK1483" s="8">
        <v>2.2547617191051371E-3</v>
      </c>
      <c r="DL1483" s="8">
        <v>8.5235427455736799E-4</v>
      </c>
      <c r="DM1483" s="8">
        <v>0.1</v>
      </c>
      <c r="DN1483" s="8">
        <v>0.1</v>
      </c>
      <c r="DO1483" s="8">
        <v>0.1</v>
      </c>
      <c r="DP1483" s="8">
        <v>0.1</v>
      </c>
      <c r="DQ1483" s="8">
        <v>0.1</v>
      </c>
      <c r="DR1483" s="8">
        <v>0.1</v>
      </c>
      <c r="DS1483" s="8">
        <v>0.1</v>
      </c>
      <c r="DT1483" s="8">
        <v>0.2</v>
      </c>
      <c r="DU1483" s="8">
        <v>0.1</v>
      </c>
      <c r="DV1483" s="8">
        <v>0.1</v>
      </c>
      <c r="DW1483" s="8">
        <v>2.5176318975490691E-2</v>
      </c>
      <c r="DX1483" s="8">
        <v>7.4823681024509314E-2</v>
      </c>
      <c r="DY1483" s="8">
        <v>0.1</v>
      </c>
      <c r="DZ1483" s="8">
        <v>0.1</v>
      </c>
      <c r="EA1483" s="8">
        <v>0.1</v>
      </c>
      <c r="EB1483" s="8">
        <v>0.1</v>
      </c>
      <c r="EC1483" s="8">
        <v>0</v>
      </c>
      <c r="ED1483" s="8">
        <v>0</v>
      </c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  <c r="FK1483" s="8"/>
      <c r="FL1483" s="8"/>
      <c r="FM1483" s="8"/>
      <c r="FN1483" s="8"/>
      <c r="FO1483" s="8"/>
      <c r="FP1483" s="8"/>
      <c r="FQ1483" s="8"/>
      <c r="FR1483" s="8"/>
      <c r="FS1483" s="8"/>
      <c r="FT1483" s="8"/>
      <c r="FU1483" s="8"/>
      <c r="FV1483" s="8"/>
      <c r="FW1483" s="8"/>
      <c r="FX1483" s="8"/>
      <c r="FY1483" s="8"/>
      <c r="FZ1483" s="8"/>
      <c r="GA1483" s="8"/>
      <c r="GB1483" s="8"/>
      <c r="GC1483" s="8"/>
      <c r="GD1483" s="8"/>
      <c r="GE1483" s="8"/>
      <c r="GF1483" s="8"/>
      <c r="GG1483" s="8"/>
      <c r="GH1483" s="8"/>
      <c r="GI1483" s="8"/>
      <c r="GJ1483" s="8"/>
      <c r="GK1483" s="8"/>
      <c r="GL1483" s="8"/>
      <c r="GM1483" s="8"/>
      <c r="GN1483" s="8"/>
      <c r="GO1483" s="8"/>
      <c r="GP1483" s="8"/>
      <c r="GQ1483" s="8"/>
      <c r="GR1483" s="8"/>
      <c r="GS1483" s="8"/>
      <c r="GT1483" s="8"/>
      <c r="GU1483" s="8"/>
      <c r="GV1483" s="8"/>
      <c r="GW1483" s="8"/>
      <c r="GX1483" s="8"/>
    </row>
    <row r="1484" spans="1:206" x14ac:dyDescent="0.3">
      <c r="A1484" s="32"/>
      <c r="B1484" s="23" t="s">
        <v>239</v>
      </c>
      <c r="C1484" s="33"/>
      <c r="D1484" s="33"/>
      <c r="E1484" s="23" t="s">
        <v>162</v>
      </c>
      <c r="F1484" s="23"/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0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8">
        <v>3.0788488872385049E-5</v>
      </c>
      <c r="CC1484" s="8">
        <v>3.0326874288826331E-5</v>
      </c>
      <c r="CD1484" s="8">
        <v>5.9147230777953103E-3</v>
      </c>
      <c r="CE1484" s="8">
        <v>9.100856051168899E-4</v>
      </c>
      <c r="CF1484" s="8">
        <v>1.140068466533892E-3</v>
      </c>
      <c r="CG1484" s="8">
        <v>7.8494529550655076E-4</v>
      </c>
      <c r="CH1484" s="8">
        <v>1.8968104393722959E-4</v>
      </c>
      <c r="CI1484" s="8">
        <v>2.273063685865215E-4</v>
      </c>
      <c r="CJ1484" s="8">
        <v>8.4761777764521574E-4</v>
      </c>
      <c r="CK1484" s="8">
        <v>1.600559317468798E-4</v>
      </c>
      <c r="CL1484" s="8">
        <v>3.2709668991728423E-5</v>
      </c>
      <c r="CM1484" s="8">
        <v>0.5</v>
      </c>
      <c r="CN1484" s="8">
        <v>0.1</v>
      </c>
      <c r="CO1484" s="8">
        <v>0.1</v>
      </c>
      <c r="CP1484" s="8">
        <v>0.1</v>
      </c>
      <c r="CQ1484" s="8">
        <v>0.1</v>
      </c>
      <c r="CR1484" s="8">
        <v>0.1</v>
      </c>
      <c r="CS1484" s="8">
        <v>0.89999999999999991</v>
      </c>
      <c r="CT1484" s="8">
        <v>0.1</v>
      </c>
      <c r="CU1484" s="8">
        <v>0.1</v>
      </c>
      <c r="CV1484" s="8">
        <v>0.1</v>
      </c>
      <c r="CW1484" s="8">
        <v>0.1</v>
      </c>
      <c r="CX1484" s="8">
        <v>0.1</v>
      </c>
      <c r="CY1484" s="8">
        <v>0.1</v>
      </c>
      <c r="CZ1484" s="8">
        <v>0.1</v>
      </c>
      <c r="DA1484" s="8">
        <v>7.1536932098216323E-3</v>
      </c>
      <c r="DB1484" s="8">
        <v>9.2846306790178371E-2</v>
      </c>
      <c r="DC1484" s="8">
        <v>0.1</v>
      </c>
      <c r="DD1484" s="8">
        <v>0.1</v>
      </c>
      <c r="DE1484" s="8">
        <v>0.1</v>
      </c>
      <c r="DF1484" s="8">
        <v>0.1</v>
      </c>
      <c r="DG1484" s="8">
        <v>0.1</v>
      </c>
      <c r="DH1484" s="8">
        <v>0.1</v>
      </c>
      <c r="DI1484" s="8">
        <v>8.74948541051557E-2</v>
      </c>
      <c r="DJ1484" s="8">
        <v>9.3980299011817946E-3</v>
      </c>
      <c r="DK1484" s="8">
        <v>2.2547617191051371E-3</v>
      </c>
      <c r="DL1484" s="8">
        <v>8.5235427455736799E-4</v>
      </c>
      <c r="DM1484" s="8">
        <v>0.1</v>
      </c>
      <c r="DN1484" s="8">
        <v>0.1</v>
      </c>
      <c r="DO1484" s="8">
        <v>0.1</v>
      </c>
      <c r="DP1484" s="8">
        <v>0.1</v>
      </c>
      <c r="DQ1484" s="8">
        <v>0.1</v>
      </c>
      <c r="DR1484" s="8">
        <v>0.1</v>
      </c>
      <c r="DS1484" s="8">
        <v>0.1</v>
      </c>
      <c r="DT1484" s="8">
        <v>0.2</v>
      </c>
      <c r="DU1484" s="8">
        <v>0.1</v>
      </c>
      <c r="DV1484" s="8">
        <v>0.1</v>
      </c>
      <c r="DW1484" s="8">
        <v>2.5176318975490691E-2</v>
      </c>
      <c r="DX1484" s="8">
        <v>7.4823681024509314E-2</v>
      </c>
      <c r="DY1484" s="8">
        <v>0.1</v>
      </c>
      <c r="DZ1484" s="8">
        <v>0.1</v>
      </c>
      <c r="EA1484" s="8">
        <v>0.1</v>
      </c>
      <c r="EB1484" s="8">
        <v>0.1</v>
      </c>
      <c r="EC1484" s="8">
        <v>0</v>
      </c>
      <c r="ED1484" s="8">
        <v>0</v>
      </c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  <c r="FK1484" s="8"/>
      <c r="FL1484" s="8"/>
      <c r="FM1484" s="8"/>
      <c r="FN1484" s="8"/>
      <c r="FO1484" s="8"/>
      <c r="FP1484" s="8"/>
      <c r="FQ1484" s="8"/>
      <c r="FR1484" s="8"/>
      <c r="FS1484" s="8"/>
      <c r="FT1484" s="8"/>
      <c r="FU1484" s="8"/>
      <c r="FV1484" s="8"/>
      <c r="FW1484" s="8"/>
      <c r="FX1484" s="8"/>
      <c r="FY1484" s="8"/>
      <c r="FZ1484" s="8"/>
      <c r="GA1484" s="8"/>
      <c r="GB1484" s="8"/>
      <c r="GC1484" s="8"/>
      <c r="GD1484" s="8"/>
      <c r="GE1484" s="8"/>
      <c r="GF1484" s="8"/>
      <c r="GG1484" s="8"/>
      <c r="GH1484" s="8"/>
      <c r="GI1484" s="8"/>
      <c r="GJ1484" s="8"/>
      <c r="GK1484" s="8"/>
      <c r="GL1484" s="8"/>
      <c r="GM1484" s="8"/>
      <c r="GN1484" s="8"/>
      <c r="GO1484" s="8"/>
      <c r="GP1484" s="8"/>
      <c r="GQ1484" s="8"/>
      <c r="GR1484" s="8"/>
      <c r="GS1484" s="8"/>
      <c r="GT1484" s="8"/>
      <c r="GU1484" s="8"/>
      <c r="GV1484" s="8"/>
      <c r="GW1484" s="8"/>
      <c r="GX1484" s="8"/>
    </row>
    <row r="1485" spans="1:206" x14ac:dyDescent="0.3">
      <c r="A1485" s="32"/>
      <c r="B1485" s="23" t="s">
        <v>240</v>
      </c>
      <c r="C1485" s="33"/>
      <c r="D1485" s="33"/>
      <c r="E1485" s="23" t="s">
        <v>162</v>
      </c>
      <c r="F1485" s="23"/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>
        <v>0</v>
      </c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>
        <v>0</v>
      </c>
      <c r="BU1485" s="8">
        <v>0</v>
      </c>
      <c r="BV1485" s="8">
        <v>0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8">
        <v>3.0788488872385049E-5</v>
      </c>
      <c r="CC1485" s="8">
        <v>3.0326874288826331E-5</v>
      </c>
      <c r="CD1485" s="8">
        <v>5.9147230777953103E-3</v>
      </c>
      <c r="CE1485" s="8">
        <v>9.100856051168899E-4</v>
      </c>
      <c r="CF1485" s="8">
        <v>1.140068466533892E-3</v>
      </c>
      <c r="CG1485" s="8">
        <v>7.8494529550655076E-4</v>
      </c>
      <c r="CH1485" s="8">
        <v>1.8968104393722959E-4</v>
      </c>
      <c r="CI1485" s="8">
        <v>2.273063685865215E-4</v>
      </c>
      <c r="CJ1485" s="8">
        <v>8.4761777764521574E-4</v>
      </c>
      <c r="CK1485" s="8">
        <v>1.600559317468798E-4</v>
      </c>
      <c r="CL1485" s="8">
        <v>3.2709668991728423E-5</v>
      </c>
      <c r="CM1485" s="8">
        <v>0.5</v>
      </c>
      <c r="CN1485" s="8">
        <v>0.1</v>
      </c>
      <c r="CO1485" s="8">
        <v>0.1</v>
      </c>
      <c r="CP1485" s="8">
        <v>0.1</v>
      </c>
      <c r="CQ1485" s="8">
        <v>0.1</v>
      </c>
      <c r="CR1485" s="8">
        <v>0.1</v>
      </c>
      <c r="CS1485" s="8">
        <v>0.89999999999999991</v>
      </c>
      <c r="CT1485" s="8">
        <v>0.1</v>
      </c>
      <c r="CU1485" s="8">
        <v>0.1</v>
      </c>
      <c r="CV1485" s="8">
        <v>0.1</v>
      </c>
      <c r="CW1485" s="8">
        <v>0.1</v>
      </c>
      <c r="CX1485" s="8">
        <v>0.1</v>
      </c>
      <c r="CY1485" s="8">
        <v>0.1</v>
      </c>
      <c r="CZ1485" s="8">
        <v>0.1</v>
      </c>
      <c r="DA1485" s="8">
        <v>7.1536932098216323E-3</v>
      </c>
      <c r="DB1485" s="8">
        <v>9.2846306790178371E-2</v>
      </c>
      <c r="DC1485" s="8">
        <v>0.1</v>
      </c>
      <c r="DD1485" s="8">
        <v>0.1</v>
      </c>
      <c r="DE1485" s="8">
        <v>0.1</v>
      </c>
      <c r="DF1485" s="8">
        <v>0.1</v>
      </c>
      <c r="DG1485" s="8">
        <v>0.1</v>
      </c>
      <c r="DH1485" s="8">
        <v>0.1</v>
      </c>
      <c r="DI1485" s="8">
        <v>8.74948541051557E-2</v>
      </c>
      <c r="DJ1485" s="8">
        <v>9.3980299011817946E-3</v>
      </c>
      <c r="DK1485" s="8">
        <v>2.2547617191051371E-3</v>
      </c>
      <c r="DL1485" s="8">
        <v>8.5235427455736799E-4</v>
      </c>
      <c r="DM1485" s="8">
        <v>0.1</v>
      </c>
      <c r="DN1485" s="8">
        <v>0.1</v>
      </c>
      <c r="DO1485" s="8">
        <v>0.1</v>
      </c>
      <c r="DP1485" s="8">
        <v>0.1</v>
      </c>
      <c r="DQ1485" s="8">
        <v>0.1</v>
      </c>
      <c r="DR1485" s="8">
        <v>0.1</v>
      </c>
      <c r="DS1485" s="8">
        <v>0.1</v>
      </c>
      <c r="DT1485" s="8">
        <v>0.2</v>
      </c>
      <c r="DU1485" s="8">
        <v>0.1</v>
      </c>
      <c r="DV1485" s="8">
        <v>0.1</v>
      </c>
      <c r="DW1485" s="8">
        <v>2.5176318975490691E-2</v>
      </c>
      <c r="DX1485" s="8">
        <v>7.4823681024509314E-2</v>
      </c>
      <c r="DY1485" s="8">
        <v>0.1</v>
      </c>
      <c r="DZ1485" s="8">
        <v>0.1</v>
      </c>
      <c r="EA1485" s="8">
        <v>0.1</v>
      </c>
      <c r="EB1485" s="8">
        <v>0.1</v>
      </c>
      <c r="EC1485" s="8">
        <v>0</v>
      </c>
      <c r="ED1485" s="8">
        <v>0</v>
      </c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  <c r="FK1485" s="8"/>
      <c r="FL1485" s="8"/>
      <c r="FM1485" s="8"/>
      <c r="FN1485" s="8"/>
      <c r="FO1485" s="8"/>
      <c r="FP1485" s="8"/>
      <c r="FQ1485" s="8"/>
      <c r="FR1485" s="8"/>
      <c r="FS1485" s="8"/>
      <c r="FT1485" s="8"/>
      <c r="FU1485" s="8"/>
      <c r="FV1485" s="8"/>
      <c r="FW1485" s="8"/>
      <c r="FX1485" s="8"/>
      <c r="FY1485" s="8"/>
      <c r="FZ1485" s="8"/>
      <c r="GA1485" s="8"/>
      <c r="GB1485" s="8"/>
      <c r="GC1485" s="8"/>
      <c r="GD1485" s="8"/>
      <c r="GE1485" s="8"/>
      <c r="GF1485" s="8"/>
      <c r="GG1485" s="8"/>
      <c r="GH1485" s="8"/>
      <c r="GI1485" s="8"/>
      <c r="GJ1485" s="8"/>
      <c r="GK1485" s="8"/>
      <c r="GL1485" s="8"/>
      <c r="GM1485" s="8"/>
      <c r="GN1485" s="8"/>
      <c r="GO1485" s="8"/>
      <c r="GP1485" s="8"/>
      <c r="GQ1485" s="8"/>
      <c r="GR1485" s="8"/>
      <c r="GS1485" s="8"/>
      <c r="GT1485" s="8"/>
      <c r="GU1485" s="8"/>
      <c r="GV1485" s="8"/>
      <c r="GW1485" s="8"/>
      <c r="GX1485" s="8"/>
    </row>
    <row r="1486" spans="1:206" x14ac:dyDescent="0.3">
      <c r="A1486" s="32"/>
      <c r="B1486" s="23" t="s">
        <v>241</v>
      </c>
      <c r="C1486" s="33"/>
      <c r="D1486" s="33"/>
      <c r="E1486" s="23" t="s">
        <v>162</v>
      </c>
      <c r="F1486" s="23"/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0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8">
        <v>3.0788488872385049E-5</v>
      </c>
      <c r="CC1486" s="8">
        <v>3.0326874288826331E-5</v>
      </c>
      <c r="CD1486" s="8">
        <v>5.9147230777953103E-3</v>
      </c>
      <c r="CE1486" s="8">
        <v>9.100856051168899E-4</v>
      </c>
      <c r="CF1486" s="8">
        <v>1.140068466533892E-3</v>
      </c>
      <c r="CG1486" s="8">
        <v>7.8494529550655076E-4</v>
      </c>
      <c r="CH1486" s="8">
        <v>1.8968104393722959E-4</v>
      </c>
      <c r="CI1486" s="8">
        <v>2.273063685865215E-4</v>
      </c>
      <c r="CJ1486" s="8">
        <v>8.4761777764521574E-4</v>
      </c>
      <c r="CK1486" s="8">
        <v>1.600559317468798E-4</v>
      </c>
      <c r="CL1486" s="8">
        <v>3.2709668991728423E-5</v>
      </c>
      <c r="CM1486" s="8">
        <v>0.5</v>
      </c>
      <c r="CN1486" s="8">
        <v>0.1</v>
      </c>
      <c r="CO1486" s="8">
        <v>0.1</v>
      </c>
      <c r="CP1486" s="8">
        <v>0.1</v>
      </c>
      <c r="CQ1486" s="8">
        <v>0.1</v>
      </c>
      <c r="CR1486" s="8">
        <v>0.1</v>
      </c>
      <c r="CS1486" s="8">
        <v>0.89999999999999991</v>
      </c>
      <c r="CT1486" s="8">
        <v>0.1</v>
      </c>
      <c r="CU1486" s="8">
        <v>0.1</v>
      </c>
      <c r="CV1486" s="8">
        <v>0.1</v>
      </c>
      <c r="CW1486" s="8">
        <v>0.1</v>
      </c>
      <c r="CX1486" s="8">
        <v>0.1</v>
      </c>
      <c r="CY1486" s="8">
        <v>0.1</v>
      </c>
      <c r="CZ1486" s="8">
        <v>0.1</v>
      </c>
      <c r="DA1486" s="8">
        <v>7.1536932098216323E-3</v>
      </c>
      <c r="DB1486" s="8">
        <v>9.2846306790178371E-2</v>
      </c>
      <c r="DC1486" s="8">
        <v>0.1</v>
      </c>
      <c r="DD1486" s="8">
        <v>0.1</v>
      </c>
      <c r="DE1486" s="8">
        <v>0.1</v>
      </c>
      <c r="DF1486" s="8">
        <v>0.1</v>
      </c>
      <c r="DG1486" s="8">
        <v>0.1</v>
      </c>
      <c r="DH1486" s="8">
        <v>0.1</v>
      </c>
      <c r="DI1486" s="8">
        <v>8.74948541051557E-2</v>
      </c>
      <c r="DJ1486" s="8">
        <v>9.3980299011817946E-3</v>
      </c>
      <c r="DK1486" s="8">
        <v>2.2547617191051371E-3</v>
      </c>
      <c r="DL1486" s="8">
        <v>8.5235427455736799E-4</v>
      </c>
      <c r="DM1486" s="8">
        <v>0.1</v>
      </c>
      <c r="DN1486" s="8">
        <v>0.1</v>
      </c>
      <c r="DO1486" s="8">
        <v>0.1</v>
      </c>
      <c r="DP1486" s="8">
        <v>0.1</v>
      </c>
      <c r="DQ1486" s="8">
        <v>0.1</v>
      </c>
      <c r="DR1486" s="8">
        <v>0.1</v>
      </c>
      <c r="DS1486" s="8">
        <v>0.1</v>
      </c>
      <c r="DT1486" s="8">
        <v>0.2</v>
      </c>
      <c r="DU1486" s="8">
        <v>0.1</v>
      </c>
      <c r="DV1486" s="8">
        <v>0.1</v>
      </c>
      <c r="DW1486" s="8">
        <v>2.5176318975490691E-2</v>
      </c>
      <c r="DX1486" s="8">
        <v>7.4823681024509314E-2</v>
      </c>
      <c r="DY1486" s="8">
        <v>0.1</v>
      </c>
      <c r="DZ1486" s="8">
        <v>0.1</v>
      </c>
      <c r="EA1486" s="8">
        <v>0.1</v>
      </c>
      <c r="EB1486" s="8">
        <v>0.1</v>
      </c>
      <c r="EC1486" s="8">
        <v>0</v>
      </c>
      <c r="ED1486" s="8">
        <v>0</v>
      </c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  <c r="FK1486" s="8"/>
      <c r="FL1486" s="8"/>
      <c r="FM1486" s="8"/>
      <c r="FN1486" s="8"/>
      <c r="FO1486" s="8"/>
      <c r="FP1486" s="8"/>
      <c r="FQ1486" s="8"/>
      <c r="FR1486" s="8"/>
      <c r="FS1486" s="8"/>
      <c r="FT1486" s="8"/>
      <c r="FU1486" s="8"/>
      <c r="FV1486" s="8"/>
      <c r="FW1486" s="8"/>
      <c r="FX1486" s="8"/>
      <c r="FY1486" s="8"/>
      <c r="FZ1486" s="8"/>
      <c r="GA1486" s="8"/>
      <c r="GB1486" s="8"/>
      <c r="GC1486" s="8"/>
      <c r="GD1486" s="8"/>
      <c r="GE1486" s="8"/>
      <c r="GF1486" s="8"/>
      <c r="GG1486" s="8"/>
      <c r="GH1486" s="8"/>
      <c r="GI1486" s="8"/>
      <c r="GJ1486" s="8"/>
      <c r="GK1486" s="8"/>
      <c r="GL1486" s="8"/>
      <c r="GM1486" s="8"/>
      <c r="GN1486" s="8"/>
      <c r="GO1486" s="8"/>
      <c r="GP1486" s="8"/>
      <c r="GQ1486" s="8"/>
      <c r="GR1486" s="8"/>
      <c r="GS1486" s="8"/>
      <c r="GT1486" s="8"/>
      <c r="GU1486" s="8"/>
      <c r="GV1486" s="8"/>
      <c r="GW1486" s="8"/>
      <c r="GX1486" s="8"/>
    </row>
    <row r="1487" spans="1:206" x14ac:dyDescent="0.3">
      <c r="A1487" s="32"/>
      <c r="B1487" s="23" t="s">
        <v>242</v>
      </c>
      <c r="C1487" s="33"/>
      <c r="D1487" s="33"/>
      <c r="E1487" s="23" t="s">
        <v>162</v>
      </c>
      <c r="F1487" s="23"/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>
        <v>0</v>
      </c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0</v>
      </c>
      <c r="BR1487" s="8">
        <v>0</v>
      </c>
      <c r="BS1487" s="8">
        <v>0</v>
      </c>
      <c r="BT1487" s="8">
        <v>0</v>
      </c>
      <c r="BU1487" s="8">
        <v>0</v>
      </c>
      <c r="BV1487" s="8">
        <v>0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8">
        <v>3.0788488872385049E-5</v>
      </c>
      <c r="CC1487" s="8">
        <v>3.0326874288826331E-5</v>
      </c>
      <c r="CD1487" s="8">
        <v>5.9147230777953103E-3</v>
      </c>
      <c r="CE1487" s="8">
        <v>9.100856051168899E-4</v>
      </c>
      <c r="CF1487" s="8">
        <v>1.140068466533892E-3</v>
      </c>
      <c r="CG1487" s="8">
        <v>7.8494529550655076E-4</v>
      </c>
      <c r="CH1487" s="8">
        <v>1.8968104393722959E-4</v>
      </c>
      <c r="CI1487" s="8">
        <v>2.273063685865215E-4</v>
      </c>
      <c r="CJ1487" s="8">
        <v>8.4761777764521574E-4</v>
      </c>
      <c r="CK1487" s="8">
        <v>1.600559317468798E-4</v>
      </c>
      <c r="CL1487" s="8">
        <v>3.2709668991728423E-5</v>
      </c>
      <c r="CM1487" s="8">
        <v>0.5</v>
      </c>
      <c r="CN1487" s="8">
        <v>0.1</v>
      </c>
      <c r="CO1487" s="8">
        <v>0.1</v>
      </c>
      <c r="CP1487" s="8">
        <v>0.1</v>
      </c>
      <c r="CQ1487" s="8">
        <v>0.1</v>
      </c>
      <c r="CR1487" s="8">
        <v>0.1</v>
      </c>
      <c r="CS1487" s="8">
        <v>0.89999999999999991</v>
      </c>
      <c r="CT1487" s="8">
        <v>0.1</v>
      </c>
      <c r="CU1487" s="8">
        <v>0.1</v>
      </c>
      <c r="CV1487" s="8">
        <v>0.1</v>
      </c>
      <c r="CW1487" s="8">
        <v>0.1</v>
      </c>
      <c r="CX1487" s="8">
        <v>0.1</v>
      </c>
      <c r="CY1487" s="8">
        <v>0.1</v>
      </c>
      <c r="CZ1487" s="8">
        <v>0.1</v>
      </c>
      <c r="DA1487" s="8">
        <v>7.1536932098216323E-3</v>
      </c>
      <c r="DB1487" s="8">
        <v>9.2846306790178371E-2</v>
      </c>
      <c r="DC1487" s="8">
        <v>0.1</v>
      </c>
      <c r="DD1487" s="8">
        <v>0.1</v>
      </c>
      <c r="DE1487" s="8">
        <v>0.1</v>
      </c>
      <c r="DF1487" s="8">
        <v>0.1</v>
      </c>
      <c r="DG1487" s="8">
        <v>0.1</v>
      </c>
      <c r="DH1487" s="8">
        <v>0.1</v>
      </c>
      <c r="DI1487" s="8">
        <v>8.74948541051557E-2</v>
      </c>
      <c r="DJ1487" s="8">
        <v>9.3980299011817946E-3</v>
      </c>
      <c r="DK1487" s="8">
        <v>2.2547617191051371E-3</v>
      </c>
      <c r="DL1487" s="8">
        <v>8.5235427455736799E-4</v>
      </c>
      <c r="DM1487" s="8">
        <v>0.1</v>
      </c>
      <c r="DN1487" s="8">
        <v>0.1</v>
      </c>
      <c r="DO1487" s="8">
        <v>0.1</v>
      </c>
      <c r="DP1487" s="8">
        <v>0.1</v>
      </c>
      <c r="DQ1487" s="8">
        <v>0.1</v>
      </c>
      <c r="DR1487" s="8">
        <v>0.1</v>
      </c>
      <c r="DS1487" s="8">
        <v>0.1</v>
      </c>
      <c r="DT1487" s="8">
        <v>0.2</v>
      </c>
      <c r="DU1487" s="8">
        <v>0.1</v>
      </c>
      <c r="DV1487" s="8">
        <v>0.1</v>
      </c>
      <c r="DW1487" s="8">
        <v>2.5176318975490691E-2</v>
      </c>
      <c r="DX1487" s="8">
        <v>7.4823681024509314E-2</v>
      </c>
      <c r="DY1487" s="8">
        <v>0.1</v>
      </c>
      <c r="DZ1487" s="8">
        <v>0.1</v>
      </c>
      <c r="EA1487" s="8">
        <v>0.1</v>
      </c>
      <c r="EB1487" s="8">
        <v>0.1</v>
      </c>
      <c r="EC1487" s="8">
        <v>0</v>
      </c>
      <c r="ED1487" s="8">
        <v>0</v>
      </c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  <c r="FK1487" s="8"/>
      <c r="FL1487" s="8"/>
      <c r="FM1487" s="8"/>
      <c r="FN1487" s="8"/>
      <c r="FO1487" s="8"/>
      <c r="FP1487" s="8"/>
      <c r="FQ1487" s="8"/>
      <c r="FR1487" s="8"/>
      <c r="FS1487" s="8"/>
      <c r="FT1487" s="8"/>
      <c r="FU1487" s="8"/>
      <c r="FV1487" s="8"/>
      <c r="FW1487" s="8"/>
      <c r="FX1487" s="8"/>
      <c r="FY1487" s="8"/>
      <c r="FZ1487" s="8"/>
      <c r="GA1487" s="8"/>
      <c r="GB1487" s="8"/>
      <c r="GC1487" s="8"/>
      <c r="GD1487" s="8"/>
      <c r="GE1487" s="8"/>
      <c r="GF1487" s="8"/>
      <c r="GG1487" s="8"/>
      <c r="GH1487" s="8"/>
      <c r="GI1487" s="8"/>
      <c r="GJ1487" s="8"/>
      <c r="GK1487" s="8"/>
      <c r="GL1487" s="8"/>
      <c r="GM1487" s="8"/>
      <c r="GN1487" s="8"/>
      <c r="GO1487" s="8"/>
      <c r="GP1487" s="8"/>
      <c r="GQ1487" s="8"/>
      <c r="GR1487" s="8"/>
      <c r="GS1487" s="8"/>
      <c r="GT1487" s="8"/>
      <c r="GU1487" s="8"/>
      <c r="GV1487" s="8"/>
      <c r="GW1487" s="8"/>
      <c r="GX1487" s="8"/>
    </row>
    <row r="1488" spans="1:206" x14ac:dyDescent="0.3">
      <c r="A1488" s="32"/>
      <c r="B1488" s="23" t="s">
        <v>243</v>
      </c>
      <c r="C1488" s="33"/>
      <c r="D1488" s="33"/>
      <c r="E1488" s="23" t="s">
        <v>162</v>
      </c>
      <c r="F1488" s="23"/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8">
        <v>0</v>
      </c>
      <c r="BM1488" s="8">
        <v>0</v>
      </c>
      <c r="BN1488" s="8">
        <v>0</v>
      </c>
      <c r="BO1488" s="8">
        <v>0</v>
      </c>
      <c r="BP1488" s="8">
        <v>0</v>
      </c>
      <c r="BQ1488" s="8">
        <v>0</v>
      </c>
      <c r="BR1488" s="8">
        <v>0</v>
      </c>
      <c r="BS1488" s="8">
        <v>0</v>
      </c>
      <c r="BT1488" s="8">
        <v>0</v>
      </c>
      <c r="BU1488" s="8">
        <v>0</v>
      </c>
      <c r="BV1488" s="8">
        <v>0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8">
        <v>3.0788488872385049E-5</v>
      </c>
      <c r="CC1488" s="8">
        <v>3.0326874288826331E-5</v>
      </c>
      <c r="CD1488" s="8">
        <v>5.9147230777953103E-3</v>
      </c>
      <c r="CE1488" s="8">
        <v>9.100856051168899E-4</v>
      </c>
      <c r="CF1488" s="8">
        <v>1.140068466533892E-3</v>
      </c>
      <c r="CG1488" s="8">
        <v>7.8494529550655076E-4</v>
      </c>
      <c r="CH1488" s="8">
        <v>1.8968104393722959E-4</v>
      </c>
      <c r="CI1488" s="8">
        <v>2.273063685865215E-4</v>
      </c>
      <c r="CJ1488" s="8">
        <v>8.4761777764521574E-4</v>
      </c>
      <c r="CK1488" s="8">
        <v>1.600559317468798E-4</v>
      </c>
      <c r="CL1488" s="8">
        <v>3.2709668991728423E-5</v>
      </c>
      <c r="CM1488" s="8">
        <v>0.5</v>
      </c>
      <c r="CN1488" s="8">
        <v>0.1</v>
      </c>
      <c r="CO1488" s="8">
        <v>0.1</v>
      </c>
      <c r="CP1488" s="8">
        <v>0.1</v>
      </c>
      <c r="CQ1488" s="8">
        <v>0.1</v>
      </c>
      <c r="CR1488" s="8">
        <v>0.1</v>
      </c>
      <c r="CS1488" s="8">
        <v>0.89999999999999991</v>
      </c>
      <c r="CT1488" s="8">
        <v>0.1</v>
      </c>
      <c r="CU1488" s="8">
        <v>0.1</v>
      </c>
      <c r="CV1488" s="8">
        <v>0.1</v>
      </c>
      <c r="CW1488" s="8">
        <v>0.1</v>
      </c>
      <c r="CX1488" s="8">
        <v>0.1</v>
      </c>
      <c r="CY1488" s="8">
        <v>0.1</v>
      </c>
      <c r="CZ1488" s="8">
        <v>0.1</v>
      </c>
      <c r="DA1488" s="8">
        <v>7.1536932098216323E-3</v>
      </c>
      <c r="DB1488" s="8">
        <v>9.2846306790178371E-2</v>
      </c>
      <c r="DC1488" s="8">
        <v>0.1</v>
      </c>
      <c r="DD1488" s="8">
        <v>0.1</v>
      </c>
      <c r="DE1488" s="8">
        <v>0.1</v>
      </c>
      <c r="DF1488" s="8">
        <v>0.1</v>
      </c>
      <c r="DG1488" s="8">
        <v>0.1</v>
      </c>
      <c r="DH1488" s="8">
        <v>0.1</v>
      </c>
      <c r="DI1488" s="8">
        <v>8.74948541051557E-2</v>
      </c>
      <c r="DJ1488" s="8">
        <v>9.3980299011817946E-3</v>
      </c>
      <c r="DK1488" s="8">
        <v>2.2547617191051371E-3</v>
      </c>
      <c r="DL1488" s="8">
        <v>8.5235427455736799E-4</v>
      </c>
      <c r="DM1488" s="8">
        <v>0.1</v>
      </c>
      <c r="DN1488" s="8">
        <v>0.1</v>
      </c>
      <c r="DO1488" s="8">
        <v>0.1</v>
      </c>
      <c r="DP1488" s="8">
        <v>0.1</v>
      </c>
      <c r="DQ1488" s="8">
        <v>0.1</v>
      </c>
      <c r="DR1488" s="8">
        <v>0.1</v>
      </c>
      <c r="DS1488" s="8">
        <v>0.1</v>
      </c>
      <c r="DT1488" s="8">
        <v>0.2</v>
      </c>
      <c r="DU1488" s="8">
        <v>0.1</v>
      </c>
      <c r="DV1488" s="8">
        <v>0.1</v>
      </c>
      <c r="DW1488" s="8">
        <v>2.5176318975490691E-2</v>
      </c>
      <c r="DX1488" s="8">
        <v>7.4823681024509314E-2</v>
      </c>
      <c r="DY1488" s="8">
        <v>0.1</v>
      </c>
      <c r="DZ1488" s="8">
        <v>0.1</v>
      </c>
      <c r="EA1488" s="8">
        <v>0.1</v>
      </c>
      <c r="EB1488" s="8">
        <v>0.1</v>
      </c>
      <c r="EC1488" s="8">
        <v>0</v>
      </c>
      <c r="ED1488" s="8">
        <v>0</v>
      </c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  <c r="FK1488" s="8"/>
      <c r="FL1488" s="8"/>
      <c r="FM1488" s="8"/>
      <c r="FN1488" s="8"/>
      <c r="FO1488" s="8"/>
      <c r="FP1488" s="8"/>
      <c r="FQ1488" s="8"/>
      <c r="FR1488" s="8"/>
      <c r="FS1488" s="8"/>
      <c r="FT1488" s="8"/>
      <c r="FU1488" s="8"/>
      <c r="FV1488" s="8"/>
      <c r="FW1488" s="8"/>
      <c r="FX1488" s="8"/>
      <c r="FY1488" s="8"/>
      <c r="FZ1488" s="8"/>
      <c r="GA1488" s="8"/>
      <c r="GB1488" s="8"/>
      <c r="GC1488" s="8"/>
      <c r="GD1488" s="8"/>
      <c r="GE1488" s="8"/>
      <c r="GF1488" s="8"/>
      <c r="GG1488" s="8"/>
      <c r="GH1488" s="8"/>
      <c r="GI1488" s="8"/>
      <c r="GJ1488" s="8"/>
      <c r="GK1488" s="8"/>
      <c r="GL1488" s="8"/>
      <c r="GM1488" s="8"/>
      <c r="GN1488" s="8"/>
      <c r="GO1488" s="8"/>
      <c r="GP1488" s="8"/>
      <c r="GQ1488" s="8"/>
      <c r="GR1488" s="8"/>
      <c r="GS1488" s="8"/>
      <c r="GT1488" s="8"/>
      <c r="GU1488" s="8"/>
      <c r="GV1488" s="8"/>
      <c r="GW1488" s="8"/>
      <c r="GX1488" s="8"/>
    </row>
    <row r="1489" spans="1:206" x14ac:dyDescent="0.3">
      <c r="A1489" s="32"/>
      <c r="B1489" s="23" t="s">
        <v>244</v>
      </c>
      <c r="C1489" s="33"/>
      <c r="D1489" s="33"/>
      <c r="E1489" s="23" t="s">
        <v>162</v>
      </c>
      <c r="F1489" s="23"/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>
        <v>0</v>
      </c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>
        <v>0</v>
      </c>
      <c r="BI1489" s="8">
        <v>0</v>
      </c>
      <c r="BJ1489" s="8">
        <v>0</v>
      </c>
      <c r="BK1489" s="8">
        <v>0</v>
      </c>
      <c r="BL1489" s="8">
        <v>0</v>
      </c>
      <c r="BM1489" s="8">
        <v>0</v>
      </c>
      <c r="BN1489" s="8">
        <v>0</v>
      </c>
      <c r="BO1489" s="8">
        <v>0</v>
      </c>
      <c r="BP1489" s="8">
        <v>0</v>
      </c>
      <c r="BQ1489" s="8">
        <v>0</v>
      </c>
      <c r="BR1489" s="8">
        <v>0</v>
      </c>
      <c r="BS1489" s="8">
        <v>0</v>
      </c>
      <c r="BT1489" s="8">
        <v>0</v>
      </c>
      <c r="BU1489" s="8">
        <v>0</v>
      </c>
      <c r="BV1489" s="8">
        <v>0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8">
        <v>3.0788488872385049E-5</v>
      </c>
      <c r="CC1489" s="8">
        <v>3.0326874288826331E-5</v>
      </c>
      <c r="CD1489" s="8">
        <v>5.9147230777953103E-3</v>
      </c>
      <c r="CE1489" s="8">
        <v>9.100856051168899E-4</v>
      </c>
      <c r="CF1489" s="8">
        <v>1.140068466533892E-3</v>
      </c>
      <c r="CG1489" s="8">
        <v>7.8494529550655076E-4</v>
      </c>
      <c r="CH1489" s="8">
        <v>1.8968104393722959E-4</v>
      </c>
      <c r="CI1489" s="8">
        <v>2.273063685865215E-4</v>
      </c>
      <c r="CJ1489" s="8">
        <v>8.4761777764521574E-4</v>
      </c>
      <c r="CK1489" s="8">
        <v>1.600559317468798E-4</v>
      </c>
      <c r="CL1489" s="8">
        <v>3.2709668991728423E-5</v>
      </c>
      <c r="CM1489" s="8">
        <v>0.5</v>
      </c>
      <c r="CN1489" s="8">
        <v>0.1</v>
      </c>
      <c r="CO1489" s="8">
        <v>0.1</v>
      </c>
      <c r="CP1489" s="8">
        <v>0.1</v>
      </c>
      <c r="CQ1489" s="8">
        <v>0.1</v>
      </c>
      <c r="CR1489" s="8">
        <v>0.1</v>
      </c>
      <c r="CS1489" s="8">
        <v>0.89999999999999991</v>
      </c>
      <c r="CT1489" s="8">
        <v>0.1</v>
      </c>
      <c r="CU1489" s="8">
        <v>0.1</v>
      </c>
      <c r="CV1489" s="8">
        <v>0.1</v>
      </c>
      <c r="CW1489" s="8">
        <v>0.1</v>
      </c>
      <c r="CX1489" s="8">
        <v>0.1</v>
      </c>
      <c r="CY1489" s="8">
        <v>0.1</v>
      </c>
      <c r="CZ1489" s="8">
        <v>0.1</v>
      </c>
      <c r="DA1489" s="8">
        <v>7.1536932098216323E-3</v>
      </c>
      <c r="DB1489" s="8">
        <v>9.2846306790178371E-2</v>
      </c>
      <c r="DC1489" s="8">
        <v>0.1</v>
      </c>
      <c r="DD1489" s="8">
        <v>0.1</v>
      </c>
      <c r="DE1489" s="8">
        <v>0.1</v>
      </c>
      <c r="DF1489" s="8">
        <v>0.1</v>
      </c>
      <c r="DG1489" s="8">
        <v>0.1</v>
      </c>
      <c r="DH1489" s="8">
        <v>0.1</v>
      </c>
      <c r="DI1489" s="8">
        <v>8.74948541051557E-2</v>
      </c>
      <c r="DJ1489" s="8">
        <v>9.3980299011817946E-3</v>
      </c>
      <c r="DK1489" s="8">
        <v>2.2547617191051371E-3</v>
      </c>
      <c r="DL1489" s="8">
        <v>8.5235427455736799E-4</v>
      </c>
      <c r="DM1489" s="8">
        <v>0.1</v>
      </c>
      <c r="DN1489" s="8">
        <v>0.1</v>
      </c>
      <c r="DO1489" s="8">
        <v>0.1</v>
      </c>
      <c r="DP1489" s="8">
        <v>0.1</v>
      </c>
      <c r="DQ1489" s="8">
        <v>0.1</v>
      </c>
      <c r="DR1489" s="8">
        <v>0.1</v>
      </c>
      <c r="DS1489" s="8">
        <v>0.1</v>
      </c>
      <c r="DT1489" s="8">
        <v>0.2</v>
      </c>
      <c r="DU1489" s="8">
        <v>0.1</v>
      </c>
      <c r="DV1489" s="8">
        <v>0.1</v>
      </c>
      <c r="DW1489" s="8">
        <v>2.5176318975490691E-2</v>
      </c>
      <c r="DX1489" s="8">
        <v>7.4823681024509314E-2</v>
      </c>
      <c r="DY1489" s="8">
        <v>0.1</v>
      </c>
      <c r="DZ1489" s="8">
        <v>0.1</v>
      </c>
      <c r="EA1489" s="8">
        <v>0.1</v>
      </c>
      <c r="EB1489" s="8">
        <v>0.1</v>
      </c>
      <c r="EC1489" s="8">
        <v>0</v>
      </c>
      <c r="ED1489" s="8">
        <v>0</v>
      </c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  <c r="FK1489" s="8"/>
      <c r="FL1489" s="8"/>
      <c r="FM1489" s="8"/>
      <c r="FN1489" s="8"/>
      <c r="FO1489" s="8"/>
      <c r="FP1489" s="8"/>
      <c r="FQ1489" s="8"/>
      <c r="FR1489" s="8"/>
      <c r="FS1489" s="8"/>
      <c r="FT1489" s="8"/>
      <c r="FU1489" s="8"/>
      <c r="FV1489" s="8"/>
      <c r="FW1489" s="8"/>
      <c r="FX1489" s="8"/>
      <c r="FY1489" s="8"/>
      <c r="FZ1489" s="8"/>
      <c r="GA1489" s="8"/>
      <c r="GB1489" s="8"/>
      <c r="GC1489" s="8"/>
      <c r="GD1489" s="8"/>
      <c r="GE1489" s="8"/>
      <c r="GF1489" s="8"/>
      <c r="GG1489" s="8"/>
      <c r="GH1489" s="8"/>
      <c r="GI1489" s="8"/>
      <c r="GJ1489" s="8"/>
      <c r="GK1489" s="8"/>
      <c r="GL1489" s="8"/>
      <c r="GM1489" s="8"/>
      <c r="GN1489" s="8"/>
      <c r="GO1489" s="8"/>
      <c r="GP1489" s="8"/>
      <c r="GQ1489" s="8"/>
      <c r="GR1489" s="8"/>
      <c r="GS1489" s="8"/>
      <c r="GT1489" s="8"/>
      <c r="GU1489" s="8"/>
      <c r="GV1489" s="8"/>
      <c r="GW1489" s="8"/>
      <c r="GX1489" s="8"/>
    </row>
    <row r="1490" spans="1:206" x14ac:dyDescent="0.3">
      <c r="A1490" s="32"/>
      <c r="B1490" s="23" t="s">
        <v>245</v>
      </c>
      <c r="C1490" s="33"/>
      <c r="D1490" s="33"/>
      <c r="E1490" s="23" t="s">
        <v>162</v>
      </c>
      <c r="F1490" s="23"/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8">
        <v>0</v>
      </c>
      <c r="BM1490" s="8">
        <v>0</v>
      </c>
      <c r="BN1490" s="8">
        <v>0</v>
      </c>
      <c r="BO1490" s="8">
        <v>0</v>
      </c>
      <c r="BP1490" s="8">
        <v>0</v>
      </c>
      <c r="BQ1490" s="8">
        <v>0</v>
      </c>
      <c r="BR1490" s="8">
        <v>0</v>
      </c>
      <c r="BS1490" s="8">
        <v>0</v>
      </c>
      <c r="BT1490" s="8">
        <v>0</v>
      </c>
      <c r="BU1490" s="8">
        <v>0</v>
      </c>
      <c r="BV1490" s="8">
        <v>0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8">
        <v>3.0788488872385049E-5</v>
      </c>
      <c r="CC1490" s="8">
        <v>3.0326874288826331E-5</v>
      </c>
      <c r="CD1490" s="8">
        <v>5.9147230777953103E-3</v>
      </c>
      <c r="CE1490" s="8">
        <v>9.100856051168899E-4</v>
      </c>
      <c r="CF1490" s="8">
        <v>1.140068466533892E-3</v>
      </c>
      <c r="CG1490" s="8">
        <v>7.8494529550655076E-4</v>
      </c>
      <c r="CH1490" s="8">
        <v>1.8968104393722959E-4</v>
      </c>
      <c r="CI1490" s="8">
        <v>2.273063685865215E-4</v>
      </c>
      <c r="CJ1490" s="8">
        <v>8.4761777764521574E-4</v>
      </c>
      <c r="CK1490" s="8">
        <v>1.600559317468798E-4</v>
      </c>
      <c r="CL1490" s="8">
        <v>3.2709668991728423E-5</v>
      </c>
      <c r="CM1490" s="8">
        <v>0.5</v>
      </c>
      <c r="CN1490" s="8">
        <v>0.1</v>
      </c>
      <c r="CO1490" s="8">
        <v>0.1</v>
      </c>
      <c r="CP1490" s="8">
        <v>0.1</v>
      </c>
      <c r="CQ1490" s="8">
        <v>0.1</v>
      </c>
      <c r="CR1490" s="8">
        <v>0.1</v>
      </c>
      <c r="CS1490" s="8">
        <v>0.89999999999999991</v>
      </c>
      <c r="CT1490" s="8">
        <v>0.1</v>
      </c>
      <c r="CU1490" s="8">
        <v>0.1</v>
      </c>
      <c r="CV1490" s="8">
        <v>0.1</v>
      </c>
      <c r="CW1490" s="8">
        <v>0.1</v>
      </c>
      <c r="CX1490" s="8">
        <v>0.1</v>
      </c>
      <c r="CY1490" s="8">
        <v>0.1</v>
      </c>
      <c r="CZ1490" s="8">
        <v>0.1</v>
      </c>
      <c r="DA1490" s="8">
        <v>7.1536932098216323E-3</v>
      </c>
      <c r="DB1490" s="8">
        <v>9.2846306790178371E-2</v>
      </c>
      <c r="DC1490" s="8">
        <v>0.1</v>
      </c>
      <c r="DD1490" s="8">
        <v>0.1</v>
      </c>
      <c r="DE1490" s="8">
        <v>0.1</v>
      </c>
      <c r="DF1490" s="8">
        <v>0.1</v>
      </c>
      <c r="DG1490" s="8">
        <v>0.1</v>
      </c>
      <c r="DH1490" s="8">
        <v>0.1</v>
      </c>
      <c r="DI1490" s="8">
        <v>8.74948541051557E-2</v>
      </c>
      <c r="DJ1490" s="8">
        <v>9.3980299011817946E-3</v>
      </c>
      <c r="DK1490" s="8">
        <v>2.2547617191051371E-3</v>
      </c>
      <c r="DL1490" s="8">
        <v>8.5235427455736799E-4</v>
      </c>
      <c r="DM1490" s="8">
        <v>0.1</v>
      </c>
      <c r="DN1490" s="8">
        <v>0.1</v>
      </c>
      <c r="DO1490" s="8">
        <v>0.1</v>
      </c>
      <c r="DP1490" s="8">
        <v>0.1</v>
      </c>
      <c r="DQ1490" s="8">
        <v>0.1</v>
      </c>
      <c r="DR1490" s="8">
        <v>0.1</v>
      </c>
      <c r="DS1490" s="8">
        <v>0.1</v>
      </c>
      <c r="DT1490" s="8">
        <v>0.2</v>
      </c>
      <c r="DU1490" s="8">
        <v>0.1</v>
      </c>
      <c r="DV1490" s="8">
        <v>0.1</v>
      </c>
      <c r="DW1490" s="8">
        <v>2.5176318975490691E-2</v>
      </c>
      <c r="DX1490" s="8">
        <v>7.4823681024509314E-2</v>
      </c>
      <c r="DY1490" s="8">
        <v>0.1</v>
      </c>
      <c r="DZ1490" s="8">
        <v>0.1</v>
      </c>
      <c r="EA1490" s="8">
        <v>0.1</v>
      </c>
      <c r="EB1490" s="8">
        <v>0.1</v>
      </c>
      <c r="EC1490" s="8">
        <v>0</v>
      </c>
      <c r="ED1490" s="8">
        <v>0</v>
      </c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  <c r="FK1490" s="8"/>
      <c r="FL1490" s="8"/>
      <c r="FM1490" s="8"/>
      <c r="FN1490" s="8"/>
      <c r="FO1490" s="8"/>
      <c r="FP1490" s="8"/>
      <c r="FQ1490" s="8"/>
      <c r="FR1490" s="8"/>
      <c r="FS1490" s="8"/>
      <c r="FT1490" s="8"/>
      <c r="FU1490" s="8"/>
      <c r="FV1490" s="8"/>
      <c r="FW1490" s="8"/>
      <c r="FX1490" s="8"/>
      <c r="FY1490" s="8"/>
      <c r="FZ1490" s="8"/>
      <c r="GA1490" s="8"/>
      <c r="GB1490" s="8"/>
      <c r="GC1490" s="8"/>
      <c r="GD1490" s="8"/>
      <c r="GE1490" s="8"/>
      <c r="GF1490" s="8"/>
      <c r="GG1490" s="8"/>
      <c r="GH1490" s="8"/>
      <c r="GI1490" s="8"/>
      <c r="GJ1490" s="8"/>
      <c r="GK1490" s="8"/>
      <c r="GL1490" s="8"/>
      <c r="GM1490" s="8"/>
      <c r="GN1490" s="8"/>
      <c r="GO1490" s="8"/>
      <c r="GP1490" s="8"/>
      <c r="GQ1490" s="8"/>
      <c r="GR1490" s="8"/>
      <c r="GS1490" s="8"/>
      <c r="GT1490" s="8"/>
      <c r="GU1490" s="8"/>
      <c r="GV1490" s="8"/>
      <c r="GW1490" s="8"/>
      <c r="GX1490" s="8"/>
    </row>
    <row r="1491" spans="1:206" x14ac:dyDescent="0.3">
      <c r="A1491" s="32"/>
      <c r="B1491" s="23" t="s">
        <v>246</v>
      </c>
      <c r="C1491" s="33"/>
      <c r="D1491" s="33"/>
      <c r="E1491" s="23" t="s">
        <v>162</v>
      </c>
      <c r="F1491" s="23"/>
      <c r="G1491" s="8">
        <v>0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>
        <v>0</v>
      </c>
      <c r="BI1491" s="8">
        <v>0</v>
      </c>
      <c r="BJ1491" s="8">
        <v>0</v>
      </c>
      <c r="BK1491" s="8">
        <v>0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0</v>
      </c>
      <c r="BR1491" s="8">
        <v>0</v>
      </c>
      <c r="BS1491" s="8">
        <v>0</v>
      </c>
      <c r="BT1491" s="8">
        <v>0</v>
      </c>
      <c r="BU1491" s="8">
        <v>0</v>
      </c>
      <c r="BV1491" s="8">
        <v>0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8">
        <v>3.0788488872385049E-5</v>
      </c>
      <c r="CC1491" s="8">
        <v>3.0326874288826331E-5</v>
      </c>
      <c r="CD1491" s="8">
        <v>5.9147230777953103E-3</v>
      </c>
      <c r="CE1491" s="8">
        <v>9.100856051168899E-4</v>
      </c>
      <c r="CF1491" s="8">
        <v>1.140068466533892E-3</v>
      </c>
      <c r="CG1491" s="8">
        <v>7.8494529550655076E-4</v>
      </c>
      <c r="CH1491" s="8">
        <v>1.8968104393722959E-4</v>
      </c>
      <c r="CI1491" s="8">
        <v>2.273063685865215E-4</v>
      </c>
      <c r="CJ1491" s="8">
        <v>8.4761777764521574E-4</v>
      </c>
      <c r="CK1491" s="8">
        <v>1.600559317468798E-4</v>
      </c>
      <c r="CL1491" s="8">
        <v>3.2709668991728423E-5</v>
      </c>
      <c r="CM1491" s="8">
        <v>0.5</v>
      </c>
      <c r="CN1491" s="8">
        <v>0.1</v>
      </c>
      <c r="CO1491" s="8">
        <v>0.1</v>
      </c>
      <c r="CP1491" s="8">
        <v>0.1</v>
      </c>
      <c r="CQ1491" s="8">
        <v>0.1</v>
      </c>
      <c r="CR1491" s="8">
        <v>0.1</v>
      </c>
      <c r="CS1491" s="8">
        <v>0.89999999999999991</v>
      </c>
      <c r="CT1491" s="8">
        <v>0.1</v>
      </c>
      <c r="CU1491" s="8">
        <v>0.1</v>
      </c>
      <c r="CV1491" s="8">
        <v>0.1</v>
      </c>
      <c r="CW1491" s="8">
        <v>0.1</v>
      </c>
      <c r="CX1491" s="8">
        <v>0.1</v>
      </c>
      <c r="CY1491" s="8">
        <v>0.1</v>
      </c>
      <c r="CZ1491" s="8">
        <v>0.1</v>
      </c>
      <c r="DA1491" s="8">
        <v>7.1536932098216323E-3</v>
      </c>
      <c r="DB1491" s="8">
        <v>9.2846306790178371E-2</v>
      </c>
      <c r="DC1491" s="8">
        <v>0.1</v>
      </c>
      <c r="DD1491" s="8">
        <v>0.1</v>
      </c>
      <c r="DE1491" s="8">
        <v>0.1</v>
      </c>
      <c r="DF1491" s="8">
        <v>0.1</v>
      </c>
      <c r="DG1491" s="8">
        <v>0.1</v>
      </c>
      <c r="DH1491" s="8">
        <v>0.1</v>
      </c>
      <c r="DI1491" s="8">
        <v>8.74948541051557E-2</v>
      </c>
      <c r="DJ1491" s="8">
        <v>9.3980299011817946E-3</v>
      </c>
      <c r="DK1491" s="8">
        <v>2.2547617191051371E-3</v>
      </c>
      <c r="DL1491" s="8">
        <v>8.5235427455736799E-4</v>
      </c>
      <c r="DM1491" s="8">
        <v>0.1</v>
      </c>
      <c r="DN1491" s="8">
        <v>0.1</v>
      </c>
      <c r="DO1491" s="8">
        <v>0.1</v>
      </c>
      <c r="DP1491" s="8">
        <v>0.1</v>
      </c>
      <c r="DQ1491" s="8">
        <v>0.1</v>
      </c>
      <c r="DR1491" s="8">
        <v>0.1</v>
      </c>
      <c r="DS1491" s="8">
        <v>0.1</v>
      </c>
      <c r="DT1491" s="8">
        <v>0.2</v>
      </c>
      <c r="DU1491" s="8">
        <v>0.1</v>
      </c>
      <c r="DV1491" s="8">
        <v>0.1</v>
      </c>
      <c r="DW1491" s="8">
        <v>2.5176318975490691E-2</v>
      </c>
      <c r="DX1491" s="8">
        <v>7.4823681024509314E-2</v>
      </c>
      <c r="DY1491" s="8">
        <v>0.1</v>
      </c>
      <c r="DZ1491" s="8">
        <v>0.1</v>
      </c>
      <c r="EA1491" s="8">
        <v>0.1</v>
      </c>
      <c r="EB1491" s="8">
        <v>0.1</v>
      </c>
      <c r="EC1491" s="8">
        <v>0</v>
      </c>
      <c r="ED1491" s="8">
        <v>0</v>
      </c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  <c r="FK1491" s="8"/>
      <c r="FL1491" s="8"/>
      <c r="FM1491" s="8"/>
      <c r="FN1491" s="8"/>
      <c r="FO1491" s="8"/>
      <c r="FP1491" s="8"/>
      <c r="FQ1491" s="8"/>
      <c r="FR1491" s="8"/>
      <c r="FS1491" s="8"/>
      <c r="FT1491" s="8"/>
      <c r="FU1491" s="8"/>
      <c r="FV1491" s="8"/>
      <c r="FW1491" s="8"/>
      <c r="FX1491" s="8"/>
      <c r="FY1491" s="8"/>
      <c r="FZ1491" s="8"/>
      <c r="GA1491" s="8"/>
      <c r="GB1491" s="8"/>
      <c r="GC1491" s="8"/>
      <c r="GD1491" s="8"/>
      <c r="GE1491" s="8"/>
      <c r="GF1491" s="8"/>
      <c r="GG1491" s="8"/>
      <c r="GH1491" s="8"/>
      <c r="GI1491" s="8"/>
      <c r="GJ1491" s="8"/>
      <c r="GK1491" s="8"/>
      <c r="GL1491" s="8"/>
      <c r="GM1491" s="8"/>
      <c r="GN1491" s="8"/>
      <c r="GO1491" s="8"/>
      <c r="GP1491" s="8"/>
      <c r="GQ1491" s="8"/>
      <c r="GR1491" s="8"/>
      <c r="GS1491" s="8"/>
      <c r="GT1491" s="8"/>
      <c r="GU1491" s="8"/>
      <c r="GV1491" s="8"/>
      <c r="GW1491" s="8"/>
      <c r="GX1491" s="8"/>
    </row>
    <row r="1492" spans="1:206" x14ac:dyDescent="0.3">
      <c r="A1492" s="32"/>
      <c r="B1492" s="23" t="s">
        <v>247</v>
      </c>
      <c r="C1492" s="33"/>
      <c r="D1492" s="33"/>
      <c r="E1492" s="23" t="s">
        <v>162</v>
      </c>
      <c r="F1492" s="23"/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8">
        <v>0</v>
      </c>
      <c r="BM1492" s="8">
        <v>0</v>
      </c>
      <c r="BN1492" s="8">
        <v>0</v>
      </c>
      <c r="BO1492" s="8">
        <v>0</v>
      </c>
      <c r="BP1492" s="8">
        <v>0</v>
      </c>
      <c r="BQ1492" s="8">
        <v>0</v>
      </c>
      <c r="BR1492" s="8">
        <v>0</v>
      </c>
      <c r="BS1492" s="8">
        <v>0</v>
      </c>
      <c r="BT1492" s="8">
        <v>0</v>
      </c>
      <c r="BU1492" s="8">
        <v>0</v>
      </c>
      <c r="BV1492" s="8">
        <v>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8">
        <v>3.0788488872385049E-5</v>
      </c>
      <c r="CC1492" s="8">
        <v>3.0326874288826331E-5</v>
      </c>
      <c r="CD1492" s="8">
        <v>5.9147230777953103E-3</v>
      </c>
      <c r="CE1492" s="8">
        <v>9.100856051168899E-4</v>
      </c>
      <c r="CF1492" s="8">
        <v>1.140068466533892E-3</v>
      </c>
      <c r="CG1492" s="8">
        <v>7.8494529550655076E-4</v>
      </c>
      <c r="CH1492" s="8">
        <v>1.8968104393722959E-4</v>
      </c>
      <c r="CI1492" s="8">
        <v>2.273063685865215E-4</v>
      </c>
      <c r="CJ1492" s="8">
        <v>8.4761777764521574E-4</v>
      </c>
      <c r="CK1492" s="8">
        <v>1.600559317468798E-4</v>
      </c>
      <c r="CL1492" s="8">
        <v>3.2709668991728423E-5</v>
      </c>
      <c r="CM1492" s="8">
        <v>0.5</v>
      </c>
      <c r="CN1492" s="8">
        <v>0.1</v>
      </c>
      <c r="CO1492" s="8">
        <v>0.1</v>
      </c>
      <c r="CP1492" s="8">
        <v>0.1</v>
      </c>
      <c r="CQ1492" s="8">
        <v>0.1</v>
      </c>
      <c r="CR1492" s="8">
        <v>0.1</v>
      </c>
      <c r="CS1492" s="8">
        <v>0.89999999999999991</v>
      </c>
      <c r="CT1492" s="8">
        <v>0.1</v>
      </c>
      <c r="CU1492" s="8">
        <v>0.1</v>
      </c>
      <c r="CV1492" s="8">
        <v>0.1</v>
      </c>
      <c r="CW1492" s="8">
        <v>0.1</v>
      </c>
      <c r="CX1492" s="8">
        <v>0.1</v>
      </c>
      <c r="CY1492" s="8">
        <v>0.1</v>
      </c>
      <c r="CZ1492" s="8">
        <v>0.1</v>
      </c>
      <c r="DA1492" s="8">
        <v>7.1536932098216323E-3</v>
      </c>
      <c r="DB1492" s="8">
        <v>9.2846306790178371E-2</v>
      </c>
      <c r="DC1492" s="8">
        <v>0.1</v>
      </c>
      <c r="DD1492" s="8">
        <v>0.1</v>
      </c>
      <c r="DE1492" s="8">
        <v>0.1</v>
      </c>
      <c r="DF1492" s="8">
        <v>0.1</v>
      </c>
      <c r="DG1492" s="8">
        <v>0.1</v>
      </c>
      <c r="DH1492" s="8">
        <v>0.1</v>
      </c>
      <c r="DI1492" s="8">
        <v>8.74948541051557E-2</v>
      </c>
      <c r="DJ1492" s="8">
        <v>9.3980299011817946E-3</v>
      </c>
      <c r="DK1492" s="8">
        <v>2.2547617191051371E-3</v>
      </c>
      <c r="DL1492" s="8">
        <v>8.5235427455736799E-4</v>
      </c>
      <c r="DM1492" s="8">
        <v>0.1</v>
      </c>
      <c r="DN1492" s="8">
        <v>0.1</v>
      </c>
      <c r="DO1492" s="8">
        <v>0.1</v>
      </c>
      <c r="DP1492" s="8">
        <v>0.1</v>
      </c>
      <c r="DQ1492" s="8">
        <v>0.1</v>
      </c>
      <c r="DR1492" s="8">
        <v>0.1</v>
      </c>
      <c r="DS1492" s="8">
        <v>0.1</v>
      </c>
      <c r="DT1492" s="8">
        <v>0.2</v>
      </c>
      <c r="DU1492" s="8">
        <v>0.1</v>
      </c>
      <c r="DV1492" s="8">
        <v>0.1</v>
      </c>
      <c r="DW1492" s="8">
        <v>2.5176318975490691E-2</v>
      </c>
      <c r="DX1492" s="8">
        <v>7.4823681024509314E-2</v>
      </c>
      <c r="DY1492" s="8">
        <v>0.1</v>
      </c>
      <c r="DZ1492" s="8">
        <v>0.1</v>
      </c>
      <c r="EA1492" s="8">
        <v>0.1</v>
      </c>
      <c r="EB1492" s="8">
        <v>0.1</v>
      </c>
      <c r="EC1492" s="8">
        <v>0</v>
      </c>
      <c r="ED1492" s="8">
        <v>0</v>
      </c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  <c r="FK1492" s="8"/>
      <c r="FL1492" s="8"/>
      <c r="FM1492" s="8"/>
      <c r="FN1492" s="8"/>
      <c r="FO1492" s="8"/>
      <c r="FP1492" s="8"/>
      <c r="FQ1492" s="8"/>
      <c r="FR1492" s="8"/>
      <c r="FS1492" s="8"/>
      <c r="FT1492" s="8"/>
      <c r="FU1492" s="8"/>
      <c r="FV1492" s="8"/>
      <c r="FW1492" s="8"/>
      <c r="FX1492" s="8"/>
      <c r="FY1492" s="8"/>
      <c r="FZ1492" s="8"/>
      <c r="GA1492" s="8"/>
      <c r="GB1492" s="8"/>
      <c r="GC1492" s="8"/>
      <c r="GD1492" s="8"/>
      <c r="GE1492" s="8"/>
      <c r="GF1492" s="8"/>
      <c r="GG1492" s="8"/>
      <c r="GH1492" s="8"/>
      <c r="GI1492" s="8"/>
      <c r="GJ1492" s="8"/>
      <c r="GK1492" s="8"/>
      <c r="GL1492" s="8"/>
      <c r="GM1492" s="8"/>
      <c r="GN1492" s="8"/>
      <c r="GO1492" s="8"/>
      <c r="GP1492" s="8"/>
      <c r="GQ1492" s="8"/>
      <c r="GR1492" s="8"/>
      <c r="GS1492" s="8"/>
      <c r="GT1492" s="8"/>
      <c r="GU1492" s="8"/>
      <c r="GV1492" s="8"/>
      <c r="GW1492" s="8"/>
      <c r="GX1492" s="8"/>
    </row>
    <row r="1493" spans="1:206" x14ac:dyDescent="0.3">
      <c r="A1493" s="32"/>
      <c r="B1493" s="23" t="s">
        <v>248</v>
      </c>
      <c r="C1493" s="33"/>
      <c r="D1493" s="33"/>
      <c r="E1493" s="23" t="s">
        <v>162</v>
      </c>
      <c r="F1493" s="23"/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>
        <v>0</v>
      </c>
      <c r="BI1493" s="8">
        <v>0</v>
      </c>
      <c r="BJ1493" s="8">
        <v>0</v>
      </c>
      <c r="BK1493" s="8">
        <v>0</v>
      </c>
      <c r="BL1493" s="8">
        <v>0</v>
      </c>
      <c r="BM1493" s="8">
        <v>0</v>
      </c>
      <c r="BN1493" s="8">
        <v>0</v>
      </c>
      <c r="BO1493" s="8">
        <v>0</v>
      </c>
      <c r="BP1493" s="8">
        <v>0</v>
      </c>
      <c r="BQ1493" s="8">
        <v>0</v>
      </c>
      <c r="BR1493" s="8">
        <v>0</v>
      </c>
      <c r="BS1493" s="8">
        <v>0</v>
      </c>
      <c r="BT1493" s="8">
        <v>0</v>
      </c>
      <c r="BU1493" s="8">
        <v>0</v>
      </c>
      <c r="BV1493" s="8">
        <v>0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8">
        <v>3.0788488872385049E-5</v>
      </c>
      <c r="CC1493" s="8">
        <v>3.0326874288826331E-5</v>
      </c>
      <c r="CD1493" s="8">
        <v>5.9147230777953103E-3</v>
      </c>
      <c r="CE1493" s="8">
        <v>9.100856051168899E-4</v>
      </c>
      <c r="CF1493" s="8">
        <v>1.140068466533892E-3</v>
      </c>
      <c r="CG1493" s="8">
        <v>7.8494529550655076E-4</v>
      </c>
      <c r="CH1493" s="8">
        <v>1.8968104393722959E-4</v>
      </c>
      <c r="CI1493" s="8">
        <v>2.273063685865215E-4</v>
      </c>
      <c r="CJ1493" s="8">
        <v>8.4761777764521574E-4</v>
      </c>
      <c r="CK1493" s="8">
        <v>1.600559317468798E-4</v>
      </c>
      <c r="CL1493" s="8">
        <v>3.2709668991728423E-5</v>
      </c>
      <c r="CM1493" s="8">
        <v>0.5</v>
      </c>
      <c r="CN1493" s="8">
        <v>0.1</v>
      </c>
      <c r="CO1493" s="8">
        <v>0.1</v>
      </c>
      <c r="CP1493" s="8">
        <v>0.1</v>
      </c>
      <c r="CQ1493" s="8">
        <v>0.1</v>
      </c>
      <c r="CR1493" s="8">
        <v>0.1</v>
      </c>
      <c r="CS1493" s="8">
        <v>0.89999999999999991</v>
      </c>
      <c r="CT1493" s="8">
        <v>0.1</v>
      </c>
      <c r="CU1493" s="8">
        <v>0.1</v>
      </c>
      <c r="CV1493" s="8">
        <v>0.1</v>
      </c>
      <c r="CW1493" s="8">
        <v>0.1</v>
      </c>
      <c r="CX1493" s="8">
        <v>0.1</v>
      </c>
      <c r="CY1493" s="8">
        <v>0.1</v>
      </c>
      <c r="CZ1493" s="8">
        <v>0.1</v>
      </c>
      <c r="DA1493" s="8">
        <v>7.1536932098216323E-3</v>
      </c>
      <c r="DB1493" s="8">
        <v>9.2846306790178371E-2</v>
      </c>
      <c r="DC1493" s="8">
        <v>0.1</v>
      </c>
      <c r="DD1493" s="8">
        <v>0.1</v>
      </c>
      <c r="DE1493" s="8">
        <v>0.1</v>
      </c>
      <c r="DF1493" s="8">
        <v>0.1</v>
      </c>
      <c r="DG1493" s="8">
        <v>0.1</v>
      </c>
      <c r="DH1493" s="8">
        <v>0.1</v>
      </c>
      <c r="DI1493" s="8">
        <v>8.74948541051557E-2</v>
      </c>
      <c r="DJ1493" s="8">
        <v>9.3980299011817946E-3</v>
      </c>
      <c r="DK1493" s="8">
        <v>2.2547617191051371E-3</v>
      </c>
      <c r="DL1493" s="8">
        <v>8.5235427455736799E-4</v>
      </c>
      <c r="DM1493" s="8">
        <v>0.1</v>
      </c>
      <c r="DN1493" s="8">
        <v>0.1</v>
      </c>
      <c r="DO1493" s="8">
        <v>0.1</v>
      </c>
      <c r="DP1493" s="8">
        <v>0.1</v>
      </c>
      <c r="DQ1493" s="8">
        <v>0.1</v>
      </c>
      <c r="DR1493" s="8">
        <v>0.1</v>
      </c>
      <c r="DS1493" s="8">
        <v>0.1</v>
      </c>
      <c r="DT1493" s="8">
        <v>0.2</v>
      </c>
      <c r="DU1493" s="8">
        <v>0.1</v>
      </c>
      <c r="DV1493" s="8">
        <v>0.1</v>
      </c>
      <c r="DW1493" s="8">
        <v>2.5176318975490691E-2</v>
      </c>
      <c r="DX1493" s="8">
        <v>7.4823681024509314E-2</v>
      </c>
      <c r="DY1493" s="8">
        <v>0.1</v>
      </c>
      <c r="DZ1493" s="8">
        <v>0.1</v>
      </c>
      <c r="EA1493" s="8">
        <v>0.1</v>
      </c>
      <c r="EB1493" s="8">
        <v>0.1</v>
      </c>
      <c r="EC1493" s="8">
        <v>0</v>
      </c>
      <c r="ED1493" s="8">
        <v>0</v>
      </c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  <c r="FK1493" s="8"/>
      <c r="FL1493" s="8"/>
      <c r="FM1493" s="8"/>
      <c r="FN1493" s="8"/>
      <c r="FO1493" s="8"/>
      <c r="FP1493" s="8"/>
      <c r="FQ1493" s="8"/>
      <c r="FR1493" s="8"/>
      <c r="FS1493" s="8"/>
      <c r="FT1493" s="8"/>
      <c r="FU1493" s="8"/>
      <c r="FV1493" s="8"/>
      <c r="FW1493" s="8"/>
      <c r="FX1493" s="8"/>
      <c r="FY1493" s="8"/>
      <c r="FZ1493" s="8"/>
      <c r="GA1493" s="8"/>
      <c r="GB1493" s="8"/>
      <c r="GC1493" s="8"/>
      <c r="GD1493" s="8"/>
      <c r="GE1493" s="8"/>
      <c r="GF1493" s="8"/>
      <c r="GG1493" s="8"/>
      <c r="GH1493" s="8"/>
      <c r="GI1493" s="8"/>
      <c r="GJ1493" s="8"/>
      <c r="GK1493" s="8"/>
      <c r="GL1493" s="8"/>
      <c r="GM1493" s="8"/>
      <c r="GN1493" s="8"/>
      <c r="GO1493" s="8"/>
      <c r="GP1493" s="8"/>
      <c r="GQ1493" s="8"/>
      <c r="GR1493" s="8"/>
      <c r="GS1493" s="8"/>
      <c r="GT1493" s="8"/>
      <c r="GU1493" s="8"/>
      <c r="GV1493" s="8"/>
      <c r="GW1493" s="8"/>
      <c r="GX1493" s="8"/>
    </row>
    <row r="1494" spans="1:206" x14ac:dyDescent="0.3">
      <c r="A1494" s="32"/>
      <c r="B1494" s="23" t="s">
        <v>249</v>
      </c>
      <c r="C1494" s="33"/>
      <c r="D1494" s="33"/>
      <c r="E1494" s="23" t="s">
        <v>162</v>
      </c>
      <c r="F1494" s="23"/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>
        <v>0</v>
      </c>
      <c r="BU1494" s="8">
        <v>0</v>
      </c>
      <c r="BV1494" s="8">
        <v>0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8">
        <v>3.0788488872385049E-5</v>
      </c>
      <c r="CC1494" s="8">
        <v>3.0326874288826331E-5</v>
      </c>
      <c r="CD1494" s="8">
        <v>5.9147230777953103E-3</v>
      </c>
      <c r="CE1494" s="8">
        <v>9.100856051168899E-4</v>
      </c>
      <c r="CF1494" s="8">
        <v>1.140068466533892E-3</v>
      </c>
      <c r="CG1494" s="8">
        <v>7.8494529550655076E-4</v>
      </c>
      <c r="CH1494" s="8">
        <v>1.8968104393722959E-4</v>
      </c>
      <c r="CI1494" s="8">
        <v>2.273063685865215E-4</v>
      </c>
      <c r="CJ1494" s="8">
        <v>8.4761777764521574E-4</v>
      </c>
      <c r="CK1494" s="8">
        <v>1.600559317468798E-4</v>
      </c>
      <c r="CL1494" s="8">
        <v>3.2709668991728423E-5</v>
      </c>
      <c r="CM1494" s="8">
        <v>0.5</v>
      </c>
      <c r="CN1494" s="8">
        <v>0.1</v>
      </c>
      <c r="CO1494" s="8">
        <v>0.1</v>
      </c>
      <c r="CP1494" s="8">
        <v>0.1</v>
      </c>
      <c r="CQ1494" s="8">
        <v>0.1</v>
      </c>
      <c r="CR1494" s="8">
        <v>0.1</v>
      </c>
      <c r="CS1494" s="8">
        <v>0.89999999999999991</v>
      </c>
      <c r="CT1494" s="8">
        <v>0.1</v>
      </c>
      <c r="CU1494" s="8">
        <v>0.1</v>
      </c>
      <c r="CV1494" s="8">
        <v>0.1</v>
      </c>
      <c r="CW1494" s="8">
        <v>0.1</v>
      </c>
      <c r="CX1494" s="8">
        <v>0.1</v>
      </c>
      <c r="CY1494" s="8">
        <v>0.1</v>
      </c>
      <c r="CZ1494" s="8">
        <v>0.1</v>
      </c>
      <c r="DA1494" s="8">
        <v>7.1536932098216323E-3</v>
      </c>
      <c r="DB1494" s="8">
        <v>9.2846306790178371E-2</v>
      </c>
      <c r="DC1494" s="8">
        <v>0.1</v>
      </c>
      <c r="DD1494" s="8">
        <v>0.1</v>
      </c>
      <c r="DE1494" s="8">
        <v>0.1</v>
      </c>
      <c r="DF1494" s="8">
        <v>0.1</v>
      </c>
      <c r="DG1494" s="8">
        <v>0.1</v>
      </c>
      <c r="DH1494" s="8">
        <v>0.1</v>
      </c>
      <c r="DI1494" s="8">
        <v>8.74948541051557E-2</v>
      </c>
      <c r="DJ1494" s="8">
        <v>9.3980299011817946E-3</v>
      </c>
      <c r="DK1494" s="8">
        <v>2.2547617191051371E-3</v>
      </c>
      <c r="DL1494" s="8">
        <v>8.5235427455736799E-4</v>
      </c>
      <c r="DM1494" s="8">
        <v>0.1</v>
      </c>
      <c r="DN1494" s="8">
        <v>0.1</v>
      </c>
      <c r="DO1494" s="8">
        <v>0.1</v>
      </c>
      <c r="DP1494" s="8">
        <v>0.1</v>
      </c>
      <c r="DQ1494" s="8">
        <v>0.1</v>
      </c>
      <c r="DR1494" s="8">
        <v>0.1</v>
      </c>
      <c r="DS1494" s="8">
        <v>0.1</v>
      </c>
      <c r="DT1494" s="8">
        <v>0.2</v>
      </c>
      <c r="DU1494" s="8">
        <v>0.1</v>
      </c>
      <c r="DV1494" s="8">
        <v>0.1</v>
      </c>
      <c r="DW1494" s="8">
        <v>2.5176318975490691E-2</v>
      </c>
      <c r="DX1494" s="8">
        <v>7.4823681024509314E-2</v>
      </c>
      <c r="DY1494" s="8">
        <v>0.1</v>
      </c>
      <c r="DZ1494" s="8">
        <v>0.1</v>
      </c>
      <c r="EA1494" s="8">
        <v>0.1</v>
      </c>
      <c r="EB1494" s="8">
        <v>0.1</v>
      </c>
      <c r="EC1494" s="8">
        <v>0</v>
      </c>
      <c r="ED1494" s="8">
        <v>0</v>
      </c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  <c r="FK1494" s="8"/>
      <c r="FL1494" s="8"/>
      <c r="FM1494" s="8"/>
      <c r="FN1494" s="8"/>
      <c r="FO1494" s="8"/>
      <c r="FP1494" s="8"/>
      <c r="FQ1494" s="8"/>
      <c r="FR1494" s="8"/>
      <c r="FS1494" s="8"/>
      <c r="FT1494" s="8"/>
      <c r="FU1494" s="8"/>
      <c r="FV1494" s="8"/>
      <c r="FW1494" s="8"/>
      <c r="FX1494" s="8"/>
      <c r="FY1494" s="8"/>
      <c r="FZ1494" s="8"/>
      <c r="GA1494" s="8"/>
      <c r="GB1494" s="8"/>
      <c r="GC1494" s="8"/>
      <c r="GD1494" s="8"/>
      <c r="GE1494" s="8"/>
      <c r="GF1494" s="8"/>
      <c r="GG1494" s="8"/>
      <c r="GH1494" s="8"/>
      <c r="GI1494" s="8"/>
      <c r="GJ1494" s="8"/>
      <c r="GK1494" s="8"/>
      <c r="GL1494" s="8"/>
      <c r="GM1494" s="8"/>
      <c r="GN1494" s="8"/>
      <c r="GO1494" s="8"/>
      <c r="GP1494" s="8"/>
      <c r="GQ1494" s="8"/>
      <c r="GR1494" s="8"/>
      <c r="GS1494" s="8"/>
      <c r="GT1494" s="8"/>
      <c r="GU1494" s="8"/>
      <c r="GV1494" s="8"/>
      <c r="GW1494" s="8"/>
      <c r="GX1494" s="8"/>
    </row>
    <row r="1495" spans="1:206" x14ac:dyDescent="0.3">
      <c r="A1495" s="32"/>
      <c r="B1495" s="23" t="s">
        <v>250</v>
      </c>
      <c r="C1495" s="33"/>
      <c r="D1495" s="33"/>
      <c r="E1495" s="23" t="s">
        <v>162</v>
      </c>
      <c r="F1495" s="23"/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>
        <v>0</v>
      </c>
      <c r="BI1495" s="8">
        <v>0</v>
      </c>
      <c r="BJ1495" s="8">
        <v>0</v>
      </c>
      <c r="BK1495" s="8">
        <v>0</v>
      </c>
      <c r="BL1495" s="8">
        <v>0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>
        <v>0</v>
      </c>
      <c r="BU1495" s="8">
        <v>0</v>
      </c>
      <c r="BV1495" s="8">
        <v>0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8">
        <v>3.0788488872385049E-5</v>
      </c>
      <c r="CC1495" s="8">
        <v>3.0326874288826331E-5</v>
      </c>
      <c r="CD1495" s="8">
        <v>5.9147230777953103E-3</v>
      </c>
      <c r="CE1495" s="8">
        <v>9.100856051168899E-4</v>
      </c>
      <c r="CF1495" s="8">
        <v>1.140068466533892E-3</v>
      </c>
      <c r="CG1495" s="8">
        <v>7.8494529550655076E-4</v>
      </c>
      <c r="CH1495" s="8">
        <v>1.8968104393722959E-4</v>
      </c>
      <c r="CI1495" s="8">
        <v>2.273063685865215E-4</v>
      </c>
      <c r="CJ1495" s="8">
        <v>8.4761777764521574E-4</v>
      </c>
      <c r="CK1495" s="8">
        <v>1.600559317468798E-4</v>
      </c>
      <c r="CL1495" s="8">
        <v>3.2709668991728423E-5</v>
      </c>
      <c r="CM1495" s="8">
        <v>0.5</v>
      </c>
      <c r="CN1495" s="8">
        <v>0.1</v>
      </c>
      <c r="CO1495" s="8">
        <v>0.1</v>
      </c>
      <c r="CP1495" s="8">
        <v>0.1</v>
      </c>
      <c r="CQ1495" s="8">
        <v>0.1</v>
      </c>
      <c r="CR1495" s="8">
        <v>0.1</v>
      </c>
      <c r="CS1495" s="8">
        <v>0.89999999999999991</v>
      </c>
      <c r="CT1495" s="8">
        <v>0.1</v>
      </c>
      <c r="CU1495" s="8">
        <v>0.1</v>
      </c>
      <c r="CV1495" s="8">
        <v>0.1</v>
      </c>
      <c r="CW1495" s="8">
        <v>0.1</v>
      </c>
      <c r="CX1495" s="8">
        <v>0.1</v>
      </c>
      <c r="CY1495" s="8">
        <v>0.1</v>
      </c>
      <c r="CZ1495" s="8">
        <v>0.1</v>
      </c>
      <c r="DA1495" s="8">
        <v>7.1536932098216323E-3</v>
      </c>
      <c r="DB1495" s="8">
        <v>9.2846306790178371E-2</v>
      </c>
      <c r="DC1495" s="8">
        <v>0.1</v>
      </c>
      <c r="DD1495" s="8">
        <v>0.1</v>
      </c>
      <c r="DE1495" s="8">
        <v>0.1</v>
      </c>
      <c r="DF1495" s="8">
        <v>0.1</v>
      </c>
      <c r="DG1495" s="8">
        <v>0.1</v>
      </c>
      <c r="DH1495" s="8">
        <v>0.1</v>
      </c>
      <c r="DI1495" s="8">
        <v>8.74948541051557E-2</v>
      </c>
      <c r="DJ1495" s="8">
        <v>9.3980299011817946E-3</v>
      </c>
      <c r="DK1495" s="8">
        <v>2.2547617191051371E-3</v>
      </c>
      <c r="DL1495" s="8">
        <v>8.5235427455736799E-4</v>
      </c>
      <c r="DM1495" s="8">
        <v>0.1</v>
      </c>
      <c r="DN1495" s="8">
        <v>0.1</v>
      </c>
      <c r="DO1495" s="8">
        <v>0.1</v>
      </c>
      <c r="DP1495" s="8">
        <v>0.1</v>
      </c>
      <c r="DQ1495" s="8">
        <v>0.1</v>
      </c>
      <c r="DR1495" s="8">
        <v>0.1</v>
      </c>
      <c r="DS1495" s="8">
        <v>0.1</v>
      </c>
      <c r="DT1495" s="8">
        <v>0.2</v>
      </c>
      <c r="DU1495" s="8">
        <v>0.1</v>
      </c>
      <c r="DV1495" s="8">
        <v>0.1</v>
      </c>
      <c r="DW1495" s="8">
        <v>2.5176318975490691E-2</v>
      </c>
      <c r="DX1495" s="8">
        <v>7.4823681024509314E-2</v>
      </c>
      <c r="DY1495" s="8">
        <v>0.1</v>
      </c>
      <c r="DZ1495" s="8">
        <v>0.1</v>
      </c>
      <c r="EA1495" s="8">
        <v>0.1</v>
      </c>
      <c r="EB1495" s="8">
        <v>0.1</v>
      </c>
      <c r="EC1495" s="8">
        <v>0</v>
      </c>
      <c r="ED1495" s="8">
        <v>0</v>
      </c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  <c r="FK1495" s="8"/>
      <c r="FL1495" s="8"/>
      <c r="FM1495" s="8"/>
      <c r="FN1495" s="8"/>
      <c r="FO1495" s="8"/>
      <c r="FP1495" s="8"/>
      <c r="FQ1495" s="8"/>
      <c r="FR1495" s="8"/>
      <c r="FS1495" s="8"/>
      <c r="FT1495" s="8"/>
      <c r="FU1495" s="8"/>
      <c r="FV1495" s="8"/>
      <c r="FW1495" s="8"/>
      <c r="FX1495" s="8"/>
      <c r="FY1495" s="8"/>
      <c r="FZ1495" s="8"/>
      <c r="GA1495" s="8"/>
      <c r="GB1495" s="8"/>
      <c r="GC1495" s="8"/>
      <c r="GD1495" s="8"/>
      <c r="GE1495" s="8"/>
      <c r="GF1495" s="8"/>
      <c r="GG1495" s="8"/>
      <c r="GH1495" s="8"/>
      <c r="GI1495" s="8"/>
      <c r="GJ1495" s="8"/>
      <c r="GK1495" s="8"/>
      <c r="GL1495" s="8"/>
      <c r="GM1495" s="8"/>
      <c r="GN1495" s="8"/>
      <c r="GO1495" s="8"/>
      <c r="GP1495" s="8"/>
      <c r="GQ1495" s="8"/>
      <c r="GR1495" s="8"/>
      <c r="GS1495" s="8"/>
      <c r="GT1495" s="8"/>
      <c r="GU1495" s="8"/>
      <c r="GV1495" s="8"/>
      <c r="GW1495" s="8"/>
      <c r="GX1495" s="8"/>
    </row>
    <row r="1496" spans="1:206" x14ac:dyDescent="0.3">
      <c r="A1496" s="32"/>
      <c r="B1496" s="23" t="s">
        <v>251</v>
      </c>
      <c r="C1496" s="33"/>
      <c r="D1496" s="33"/>
      <c r="E1496" s="23" t="s">
        <v>162</v>
      </c>
      <c r="F1496" s="23"/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8">
        <v>0</v>
      </c>
      <c r="BM1496" s="8">
        <v>0</v>
      </c>
      <c r="BN1496" s="8">
        <v>0</v>
      </c>
      <c r="BO1496" s="8">
        <v>0</v>
      </c>
      <c r="BP1496" s="8">
        <v>0</v>
      </c>
      <c r="BQ1496" s="8">
        <v>0</v>
      </c>
      <c r="BR1496" s="8">
        <v>0</v>
      </c>
      <c r="BS1496" s="8">
        <v>0</v>
      </c>
      <c r="BT1496" s="8">
        <v>0</v>
      </c>
      <c r="BU1496" s="8">
        <v>0</v>
      </c>
      <c r="BV1496" s="8">
        <v>0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8">
        <v>3.0788488872385049E-5</v>
      </c>
      <c r="CC1496" s="8">
        <v>3.0326874288826331E-5</v>
      </c>
      <c r="CD1496" s="8">
        <v>5.9147230777953103E-3</v>
      </c>
      <c r="CE1496" s="8">
        <v>9.100856051168899E-4</v>
      </c>
      <c r="CF1496" s="8">
        <v>1.140068466533892E-3</v>
      </c>
      <c r="CG1496" s="8">
        <v>7.8494529550655076E-4</v>
      </c>
      <c r="CH1496" s="8">
        <v>1.8968104393722959E-4</v>
      </c>
      <c r="CI1496" s="8">
        <v>2.273063685865215E-4</v>
      </c>
      <c r="CJ1496" s="8">
        <v>8.4761777764521574E-4</v>
      </c>
      <c r="CK1496" s="8">
        <v>1.600559317468798E-4</v>
      </c>
      <c r="CL1496" s="8">
        <v>3.2709668991728423E-5</v>
      </c>
      <c r="CM1496" s="8">
        <v>0.5</v>
      </c>
      <c r="CN1496" s="8">
        <v>0.1</v>
      </c>
      <c r="CO1496" s="8">
        <v>0.1</v>
      </c>
      <c r="CP1496" s="8">
        <v>0.1</v>
      </c>
      <c r="CQ1496" s="8">
        <v>0.1</v>
      </c>
      <c r="CR1496" s="8">
        <v>0.1</v>
      </c>
      <c r="CS1496" s="8">
        <v>0.89999999999999991</v>
      </c>
      <c r="CT1496" s="8">
        <v>0.1</v>
      </c>
      <c r="CU1496" s="8">
        <v>0.1</v>
      </c>
      <c r="CV1496" s="8">
        <v>0.1</v>
      </c>
      <c r="CW1496" s="8">
        <v>0.1</v>
      </c>
      <c r="CX1496" s="8">
        <v>0.1</v>
      </c>
      <c r="CY1496" s="8">
        <v>0.1</v>
      </c>
      <c r="CZ1496" s="8">
        <v>0.1</v>
      </c>
      <c r="DA1496" s="8">
        <v>7.1536932098216323E-3</v>
      </c>
      <c r="DB1496" s="8">
        <v>9.2846306790178371E-2</v>
      </c>
      <c r="DC1496" s="8">
        <v>0.1</v>
      </c>
      <c r="DD1496" s="8">
        <v>0.1</v>
      </c>
      <c r="DE1496" s="8">
        <v>0.1</v>
      </c>
      <c r="DF1496" s="8">
        <v>0.1</v>
      </c>
      <c r="DG1496" s="8">
        <v>0.1</v>
      </c>
      <c r="DH1496" s="8">
        <v>0.1</v>
      </c>
      <c r="DI1496" s="8">
        <v>8.74948541051557E-2</v>
      </c>
      <c r="DJ1496" s="8">
        <v>9.3980299011817946E-3</v>
      </c>
      <c r="DK1496" s="8">
        <v>2.2547617191051371E-3</v>
      </c>
      <c r="DL1496" s="8">
        <v>8.5235427455736799E-4</v>
      </c>
      <c r="DM1496" s="8">
        <v>0.1</v>
      </c>
      <c r="DN1496" s="8">
        <v>0.1</v>
      </c>
      <c r="DO1496" s="8">
        <v>0.1</v>
      </c>
      <c r="DP1496" s="8">
        <v>0.1</v>
      </c>
      <c r="DQ1496" s="8">
        <v>0.1</v>
      </c>
      <c r="DR1496" s="8">
        <v>0.1</v>
      </c>
      <c r="DS1496" s="8">
        <v>0.1</v>
      </c>
      <c r="DT1496" s="8">
        <v>0.2</v>
      </c>
      <c r="DU1496" s="8">
        <v>0.1</v>
      </c>
      <c r="DV1496" s="8">
        <v>0.1</v>
      </c>
      <c r="DW1496" s="8">
        <v>2.5176318975490691E-2</v>
      </c>
      <c r="DX1496" s="8">
        <v>7.4823681024509314E-2</v>
      </c>
      <c r="DY1496" s="8">
        <v>0.1</v>
      </c>
      <c r="DZ1496" s="8">
        <v>0.1</v>
      </c>
      <c r="EA1496" s="8">
        <v>0.1</v>
      </c>
      <c r="EB1496" s="8">
        <v>0.1</v>
      </c>
      <c r="EC1496" s="8">
        <v>0</v>
      </c>
      <c r="ED1496" s="8">
        <v>0</v>
      </c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  <c r="FK1496" s="8"/>
      <c r="FL1496" s="8"/>
      <c r="FM1496" s="8"/>
      <c r="FN1496" s="8"/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/>
      <c r="GA1496" s="8"/>
      <c r="GB1496" s="8"/>
      <c r="GC1496" s="8"/>
      <c r="GD1496" s="8"/>
      <c r="GE1496" s="8"/>
      <c r="GF1496" s="8"/>
      <c r="GG1496" s="8"/>
      <c r="GH1496" s="8"/>
      <c r="GI1496" s="8"/>
      <c r="GJ1496" s="8"/>
      <c r="GK1496" s="8"/>
      <c r="GL1496" s="8"/>
      <c r="GM1496" s="8"/>
      <c r="GN1496" s="8"/>
      <c r="GO1496" s="8"/>
      <c r="GP1496" s="8"/>
      <c r="GQ1496" s="8"/>
      <c r="GR1496" s="8"/>
      <c r="GS1496" s="8"/>
      <c r="GT1496" s="8"/>
      <c r="GU1496" s="8"/>
      <c r="GV1496" s="8"/>
      <c r="GW1496" s="8"/>
      <c r="GX1496" s="8"/>
    </row>
    <row r="1497" spans="1:206" x14ac:dyDescent="0.3">
      <c r="A1497" s="32"/>
      <c r="B1497" s="23" t="s">
        <v>252</v>
      </c>
      <c r="C1497" s="33"/>
      <c r="D1497" s="33"/>
      <c r="E1497" s="23" t="s">
        <v>162</v>
      </c>
      <c r="F1497" s="23"/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>
        <v>0</v>
      </c>
      <c r="BI1497" s="8">
        <v>0</v>
      </c>
      <c r="BJ1497" s="8">
        <v>0</v>
      </c>
      <c r="BK1497" s="8">
        <v>0</v>
      </c>
      <c r="BL1497" s="8">
        <v>0</v>
      </c>
      <c r="BM1497" s="8">
        <v>0</v>
      </c>
      <c r="BN1497" s="8">
        <v>0</v>
      </c>
      <c r="BO1497" s="8">
        <v>0</v>
      </c>
      <c r="BP1497" s="8">
        <v>0</v>
      </c>
      <c r="BQ1497" s="8">
        <v>0</v>
      </c>
      <c r="BR1497" s="8">
        <v>0</v>
      </c>
      <c r="BS1497" s="8">
        <v>0</v>
      </c>
      <c r="BT1497" s="8">
        <v>0</v>
      </c>
      <c r="BU1497" s="8">
        <v>0</v>
      </c>
      <c r="BV1497" s="8">
        <v>0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8">
        <v>3.0788488872385049E-5</v>
      </c>
      <c r="CC1497" s="8">
        <v>3.0326874288826331E-5</v>
      </c>
      <c r="CD1497" s="8">
        <v>5.9147230777953103E-3</v>
      </c>
      <c r="CE1497" s="8">
        <v>9.100856051168899E-4</v>
      </c>
      <c r="CF1497" s="8">
        <v>1.140068466533892E-3</v>
      </c>
      <c r="CG1497" s="8">
        <v>7.8494529550655076E-4</v>
      </c>
      <c r="CH1497" s="8">
        <v>1.8968104393722959E-4</v>
      </c>
      <c r="CI1497" s="8">
        <v>2.273063685865215E-4</v>
      </c>
      <c r="CJ1497" s="8">
        <v>8.4761777764521574E-4</v>
      </c>
      <c r="CK1497" s="8">
        <v>1.600559317468798E-4</v>
      </c>
      <c r="CL1497" s="8">
        <v>3.2709668991728423E-5</v>
      </c>
      <c r="CM1497" s="8">
        <v>0.5</v>
      </c>
      <c r="CN1497" s="8">
        <v>0.1</v>
      </c>
      <c r="CO1497" s="8">
        <v>0.1</v>
      </c>
      <c r="CP1497" s="8">
        <v>0.1</v>
      </c>
      <c r="CQ1497" s="8">
        <v>0.1</v>
      </c>
      <c r="CR1497" s="8">
        <v>0.1</v>
      </c>
      <c r="CS1497" s="8">
        <v>0.89999999999999991</v>
      </c>
      <c r="CT1497" s="8">
        <v>0.1</v>
      </c>
      <c r="CU1497" s="8">
        <v>0.1</v>
      </c>
      <c r="CV1497" s="8">
        <v>0.1</v>
      </c>
      <c r="CW1497" s="8">
        <v>0.1</v>
      </c>
      <c r="CX1497" s="8">
        <v>0.1</v>
      </c>
      <c r="CY1497" s="8">
        <v>0.1</v>
      </c>
      <c r="CZ1497" s="8">
        <v>0.1</v>
      </c>
      <c r="DA1497" s="8">
        <v>7.1536932098216323E-3</v>
      </c>
      <c r="DB1497" s="8">
        <v>9.2846306790178371E-2</v>
      </c>
      <c r="DC1497" s="8">
        <v>0.1</v>
      </c>
      <c r="DD1497" s="8">
        <v>0.1</v>
      </c>
      <c r="DE1497" s="8">
        <v>0.1</v>
      </c>
      <c r="DF1497" s="8">
        <v>0.1</v>
      </c>
      <c r="DG1497" s="8">
        <v>0.1</v>
      </c>
      <c r="DH1497" s="8">
        <v>0.1</v>
      </c>
      <c r="DI1497" s="8">
        <v>8.74948541051557E-2</v>
      </c>
      <c r="DJ1497" s="8">
        <v>9.3980299011817946E-3</v>
      </c>
      <c r="DK1497" s="8">
        <v>2.2547617191051371E-3</v>
      </c>
      <c r="DL1497" s="8">
        <v>8.5235427455736799E-4</v>
      </c>
      <c r="DM1497" s="8">
        <v>0.1</v>
      </c>
      <c r="DN1497" s="8">
        <v>0.1</v>
      </c>
      <c r="DO1497" s="8">
        <v>0.1</v>
      </c>
      <c r="DP1497" s="8">
        <v>0.1</v>
      </c>
      <c r="DQ1497" s="8">
        <v>0.1</v>
      </c>
      <c r="DR1497" s="8">
        <v>0.1</v>
      </c>
      <c r="DS1497" s="8">
        <v>0.1</v>
      </c>
      <c r="DT1497" s="8">
        <v>0.2</v>
      </c>
      <c r="DU1497" s="8">
        <v>0.1</v>
      </c>
      <c r="DV1497" s="8">
        <v>0.1</v>
      </c>
      <c r="DW1497" s="8">
        <v>2.5176318975490691E-2</v>
      </c>
      <c r="DX1497" s="8">
        <v>7.4823681024509314E-2</v>
      </c>
      <c r="DY1497" s="8">
        <v>0.1</v>
      </c>
      <c r="DZ1497" s="8">
        <v>0.1</v>
      </c>
      <c r="EA1497" s="8">
        <v>0.1</v>
      </c>
      <c r="EB1497" s="8">
        <v>0.1</v>
      </c>
      <c r="EC1497" s="8">
        <v>0</v>
      </c>
      <c r="ED1497" s="8">
        <v>0</v>
      </c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/>
      <c r="FL1497" s="8"/>
      <c r="FM1497" s="8"/>
      <c r="FN1497" s="8"/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/>
      <c r="FZ1497" s="8"/>
      <c r="GA1497" s="8"/>
      <c r="GB1497" s="8"/>
      <c r="GC1497" s="8"/>
      <c r="GD1497" s="8"/>
      <c r="GE1497" s="8"/>
      <c r="GF1497" s="8"/>
      <c r="GG1497" s="8"/>
      <c r="GH1497" s="8"/>
      <c r="GI1497" s="8"/>
      <c r="GJ1497" s="8"/>
      <c r="GK1497" s="8"/>
      <c r="GL1497" s="8"/>
      <c r="GM1497" s="8"/>
      <c r="GN1497" s="8"/>
      <c r="GO1497" s="8"/>
      <c r="GP1497" s="8"/>
      <c r="GQ1497" s="8"/>
      <c r="GR1497" s="8"/>
      <c r="GS1497" s="8"/>
      <c r="GT1497" s="8"/>
      <c r="GU1497" s="8"/>
      <c r="GV1497" s="8"/>
      <c r="GW1497" s="8"/>
      <c r="GX1497" s="8"/>
    </row>
    <row r="1498" spans="1:206" x14ac:dyDescent="0.3">
      <c r="A1498" s="32"/>
      <c r="B1498" s="23" t="s">
        <v>253</v>
      </c>
      <c r="C1498" s="33"/>
      <c r="D1498" s="33"/>
      <c r="E1498" s="23" t="s">
        <v>162</v>
      </c>
      <c r="F1498" s="23"/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8">
        <v>0</v>
      </c>
      <c r="BM1498" s="8">
        <v>0</v>
      </c>
      <c r="BN1498" s="8">
        <v>0</v>
      </c>
      <c r="BO1498" s="8">
        <v>0</v>
      </c>
      <c r="BP1498" s="8">
        <v>0</v>
      </c>
      <c r="BQ1498" s="8">
        <v>0</v>
      </c>
      <c r="BR1498" s="8">
        <v>0</v>
      </c>
      <c r="BS1498" s="8">
        <v>0</v>
      </c>
      <c r="BT1498" s="8">
        <v>0</v>
      </c>
      <c r="BU1498" s="8">
        <v>0</v>
      </c>
      <c r="BV1498" s="8">
        <v>0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8">
        <v>3.0788488872385049E-5</v>
      </c>
      <c r="CC1498" s="8">
        <v>3.0326874288826331E-5</v>
      </c>
      <c r="CD1498" s="8">
        <v>5.9147230777953103E-3</v>
      </c>
      <c r="CE1498" s="8">
        <v>9.100856051168899E-4</v>
      </c>
      <c r="CF1498" s="8">
        <v>1.140068466533892E-3</v>
      </c>
      <c r="CG1498" s="8">
        <v>7.8494529550655076E-4</v>
      </c>
      <c r="CH1498" s="8">
        <v>1.8968104393722959E-4</v>
      </c>
      <c r="CI1498" s="8">
        <v>2.273063685865215E-4</v>
      </c>
      <c r="CJ1498" s="8">
        <v>8.4761777764521574E-4</v>
      </c>
      <c r="CK1498" s="8">
        <v>1.600559317468798E-4</v>
      </c>
      <c r="CL1498" s="8">
        <v>3.2709668991728423E-5</v>
      </c>
      <c r="CM1498" s="8">
        <v>0.5</v>
      </c>
      <c r="CN1498" s="8">
        <v>0.1</v>
      </c>
      <c r="CO1498" s="8">
        <v>0.1</v>
      </c>
      <c r="CP1498" s="8">
        <v>0.1</v>
      </c>
      <c r="CQ1498" s="8">
        <v>0.1</v>
      </c>
      <c r="CR1498" s="8">
        <v>0.1</v>
      </c>
      <c r="CS1498" s="8">
        <v>0.89999999999999991</v>
      </c>
      <c r="CT1498" s="8">
        <v>0.1</v>
      </c>
      <c r="CU1498" s="8">
        <v>0.1</v>
      </c>
      <c r="CV1498" s="8">
        <v>0.1</v>
      </c>
      <c r="CW1498" s="8">
        <v>0.1</v>
      </c>
      <c r="CX1498" s="8">
        <v>0.1</v>
      </c>
      <c r="CY1498" s="8">
        <v>0.1</v>
      </c>
      <c r="CZ1498" s="8">
        <v>0.1</v>
      </c>
      <c r="DA1498" s="8">
        <v>7.1536932098216323E-3</v>
      </c>
      <c r="DB1498" s="8">
        <v>9.2846306790178371E-2</v>
      </c>
      <c r="DC1498" s="8">
        <v>0.1</v>
      </c>
      <c r="DD1498" s="8">
        <v>0.1</v>
      </c>
      <c r="DE1498" s="8">
        <v>0.1</v>
      </c>
      <c r="DF1498" s="8">
        <v>0.1</v>
      </c>
      <c r="DG1498" s="8">
        <v>0.1</v>
      </c>
      <c r="DH1498" s="8">
        <v>0.1</v>
      </c>
      <c r="DI1498" s="8">
        <v>8.74948541051557E-2</v>
      </c>
      <c r="DJ1498" s="8">
        <v>9.3980299011817946E-3</v>
      </c>
      <c r="DK1498" s="8">
        <v>2.2547617191051371E-3</v>
      </c>
      <c r="DL1498" s="8">
        <v>8.5235427455736799E-4</v>
      </c>
      <c r="DM1498" s="8">
        <v>0.1</v>
      </c>
      <c r="DN1498" s="8">
        <v>0.1</v>
      </c>
      <c r="DO1498" s="8">
        <v>0.1</v>
      </c>
      <c r="DP1498" s="8">
        <v>0.1</v>
      </c>
      <c r="DQ1498" s="8">
        <v>0.1</v>
      </c>
      <c r="DR1498" s="8">
        <v>0.1</v>
      </c>
      <c r="DS1498" s="8">
        <v>0.1</v>
      </c>
      <c r="DT1498" s="8">
        <v>0.2</v>
      </c>
      <c r="DU1498" s="8">
        <v>0.1</v>
      </c>
      <c r="DV1498" s="8">
        <v>0.1</v>
      </c>
      <c r="DW1498" s="8">
        <v>2.5176318975490691E-2</v>
      </c>
      <c r="DX1498" s="8">
        <v>7.4823681024509314E-2</v>
      </c>
      <c r="DY1498" s="8">
        <v>0.1</v>
      </c>
      <c r="DZ1498" s="8">
        <v>0.1</v>
      </c>
      <c r="EA1498" s="8">
        <v>0.1</v>
      </c>
      <c r="EB1498" s="8">
        <v>0.1</v>
      </c>
      <c r="EC1498" s="8">
        <v>0</v>
      </c>
      <c r="ED1498" s="8">
        <v>0</v>
      </c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  <c r="FK1498" s="8"/>
      <c r="FL1498" s="8"/>
      <c r="FM1498" s="8"/>
      <c r="FN1498" s="8"/>
      <c r="FO1498" s="8"/>
      <c r="FP1498" s="8"/>
      <c r="FQ1498" s="8"/>
      <c r="FR1498" s="8"/>
      <c r="FS1498" s="8"/>
      <c r="FT1498" s="8"/>
      <c r="FU1498" s="8"/>
      <c r="FV1498" s="8"/>
      <c r="FW1498" s="8"/>
      <c r="FX1498" s="8"/>
      <c r="FY1498" s="8"/>
      <c r="FZ1498" s="8"/>
      <c r="GA1498" s="8"/>
      <c r="GB1498" s="8"/>
      <c r="GC1498" s="8"/>
      <c r="GD1498" s="8"/>
      <c r="GE1498" s="8"/>
      <c r="GF1498" s="8"/>
      <c r="GG1498" s="8"/>
      <c r="GH1498" s="8"/>
      <c r="GI1498" s="8"/>
      <c r="GJ1498" s="8"/>
      <c r="GK1498" s="8"/>
      <c r="GL1498" s="8"/>
      <c r="GM1498" s="8"/>
      <c r="GN1498" s="8"/>
      <c r="GO1498" s="8"/>
      <c r="GP1498" s="8"/>
      <c r="GQ1498" s="8"/>
      <c r="GR1498" s="8"/>
      <c r="GS1498" s="8"/>
      <c r="GT1498" s="8"/>
      <c r="GU1498" s="8"/>
      <c r="GV1498" s="8"/>
      <c r="GW1498" s="8"/>
      <c r="GX1498" s="8"/>
    </row>
    <row r="1499" spans="1:206" x14ac:dyDescent="0.3">
      <c r="A1499" s="32"/>
      <c r="B1499" s="23" t="s">
        <v>254</v>
      </c>
      <c r="C1499" s="33"/>
      <c r="D1499" s="33"/>
      <c r="E1499" s="23" t="s">
        <v>162</v>
      </c>
      <c r="F1499" s="23"/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>
        <v>0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>
        <v>0</v>
      </c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>
        <v>0</v>
      </c>
      <c r="BA1499" s="8">
        <v>0</v>
      </c>
      <c r="BB1499" s="8">
        <v>0</v>
      </c>
      <c r="BC1499" s="8">
        <v>0</v>
      </c>
      <c r="BD1499" s="8">
        <v>0</v>
      </c>
      <c r="BE1499" s="8">
        <v>0</v>
      </c>
      <c r="BF1499" s="8">
        <v>0</v>
      </c>
      <c r="BG1499" s="8">
        <v>0</v>
      </c>
      <c r="BH1499" s="8">
        <v>0</v>
      </c>
      <c r="BI1499" s="8">
        <v>0</v>
      </c>
      <c r="BJ1499" s="8">
        <v>0</v>
      </c>
      <c r="BK1499" s="8">
        <v>0</v>
      </c>
      <c r="BL1499" s="8">
        <v>0</v>
      </c>
      <c r="BM1499" s="8">
        <v>0</v>
      </c>
      <c r="BN1499" s="8">
        <v>0</v>
      </c>
      <c r="BO1499" s="8">
        <v>0</v>
      </c>
      <c r="BP1499" s="8">
        <v>0</v>
      </c>
      <c r="BQ1499" s="8">
        <v>0</v>
      </c>
      <c r="BR1499" s="8">
        <v>0</v>
      </c>
      <c r="BS1499" s="8">
        <v>0</v>
      </c>
      <c r="BT1499" s="8">
        <v>0</v>
      </c>
      <c r="BU1499" s="8">
        <v>0</v>
      </c>
      <c r="BV1499" s="8">
        <v>0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8">
        <v>3.0788488872385049E-5</v>
      </c>
      <c r="CC1499" s="8">
        <v>3.0326874288826331E-5</v>
      </c>
      <c r="CD1499" s="8">
        <v>5.9147230777953103E-3</v>
      </c>
      <c r="CE1499" s="8">
        <v>9.100856051168899E-4</v>
      </c>
      <c r="CF1499" s="8">
        <v>1.140068466533892E-3</v>
      </c>
      <c r="CG1499" s="8">
        <v>7.8494529550655076E-4</v>
      </c>
      <c r="CH1499" s="8">
        <v>1.8968104393722959E-4</v>
      </c>
      <c r="CI1499" s="8">
        <v>2.273063685865215E-4</v>
      </c>
      <c r="CJ1499" s="8">
        <v>8.4761777764521574E-4</v>
      </c>
      <c r="CK1499" s="8">
        <v>1.600559317468798E-4</v>
      </c>
      <c r="CL1499" s="8">
        <v>3.2709668991728423E-5</v>
      </c>
      <c r="CM1499" s="8">
        <v>0.5</v>
      </c>
      <c r="CN1499" s="8">
        <v>0.1</v>
      </c>
      <c r="CO1499" s="8">
        <v>0.1</v>
      </c>
      <c r="CP1499" s="8">
        <v>0.1</v>
      </c>
      <c r="CQ1499" s="8">
        <v>0.1</v>
      </c>
      <c r="CR1499" s="8">
        <v>0.1</v>
      </c>
      <c r="CS1499" s="8">
        <v>0.89999999999999991</v>
      </c>
      <c r="CT1499" s="8">
        <v>0.1</v>
      </c>
      <c r="CU1499" s="8">
        <v>0.1</v>
      </c>
      <c r="CV1499" s="8">
        <v>0.1</v>
      </c>
      <c r="CW1499" s="8">
        <v>0.1</v>
      </c>
      <c r="CX1499" s="8">
        <v>0.1</v>
      </c>
      <c r="CY1499" s="8">
        <v>0.1</v>
      </c>
      <c r="CZ1499" s="8">
        <v>0.1</v>
      </c>
      <c r="DA1499" s="8">
        <v>7.1536932098216323E-3</v>
      </c>
      <c r="DB1499" s="8">
        <v>9.2846306790178371E-2</v>
      </c>
      <c r="DC1499" s="8">
        <v>0.1</v>
      </c>
      <c r="DD1499" s="8">
        <v>0.1</v>
      </c>
      <c r="DE1499" s="8">
        <v>0.1</v>
      </c>
      <c r="DF1499" s="8">
        <v>0.1</v>
      </c>
      <c r="DG1499" s="8">
        <v>0.1</v>
      </c>
      <c r="DH1499" s="8">
        <v>0.1</v>
      </c>
      <c r="DI1499" s="8">
        <v>8.74948541051557E-2</v>
      </c>
      <c r="DJ1499" s="8">
        <v>9.3980299011817946E-3</v>
      </c>
      <c r="DK1499" s="8">
        <v>2.2547617191051371E-3</v>
      </c>
      <c r="DL1499" s="8">
        <v>8.5235427455736799E-4</v>
      </c>
      <c r="DM1499" s="8">
        <v>0.1</v>
      </c>
      <c r="DN1499" s="8">
        <v>0.1</v>
      </c>
      <c r="DO1499" s="8">
        <v>0.1</v>
      </c>
      <c r="DP1499" s="8">
        <v>0.1</v>
      </c>
      <c r="DQ1499" s="8">
        <v>0.1</v>
      </c>
      <c r="DR1499" s="8">
        <v>0.1</v>
      </c>
      <c r="DS1499" s="8">
        <v>0.1</v>
      </c>
      <c r="DT1499" s="8">
        <v>0.2</v>
      </c>
      <c r="DU1499" s="8">
        <v>0.1</v>
      </c>
      <c r="DV1499" s="8">
        <v>0.1</v>
      </c>
      <c r="DW1499" s="8">
        <v>2.5176318975490691E-2</v>
      </c>
      <c r="DX1499" s="8">
        <v>7.4823681024509314E-2</v>
      </c>
      <c r="DY1499" s="8">
        <v>0.1</v>
      </c>
      <c r="DZ1499" s="8">
        <v>0.1</v>
      </c>
      <c r="EA1499" s="8">
        <v>0.1</v>
      </c>
      <c r="EB1499" s="8">
        <v>0.1</v>
      </c>
      <c r="EC1499" s="8">
        <v>0</v>
      </c>
      <c r="ED1499" s="8">
        <v>0</v>
      </c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8"/>
      <c r="GD1499" s="8"/>
      <c r="GE1499" s="8"/>
      <c r="GF1499" s="8"/>
      <c r="GG1499" s="8"/>
      <c r="GH1499" s="8"/>
      <c r="GI1499" s="8"/>
      <c r="GJ1499" s="8"/>
      <c r="GK1499" s="8"/>
      <c r="GL1499" s="8"/>
      <c r="GM1499" s="8"/>
      <c r="GN1499" s="8"/>
      <c r="GO1499" s="8"/>
      <c r="GP1499" s="8"/>
      <c r="GQ1499" s="8"/>
      <c r="GR1499" s="8"/>
      <c r="GS1499" s="8"/>
      <c r="GT1499" s="8"/>
      <c r="GU1499" s="8"/>
      <c r="GV1499" s="8"/>
      <c r="GW1499" s="8"/>
      <c r="GX1499" s="8"/>
    </row>
    <row r="1500" spans="1:206" x14ac:dyDescent="0.3">
      <c r="A1500" s="32"/>
      <c r="B1500" s="23" t="s">
        <v>255</v>
      </c>
      <c r="C1500" s="33"/>
      <c r="D1500" s="33"/>
      <c r="E1500" s="23" t="s">
        <v>162</v>
      </c>
      <c r="F1500" s="23"/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8">
        <v>0</v>
      </c>
      <c r="BM1500" s="8">
        <v>0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0</v>
      </c>
      <c r="BT1500" s="8">
        <v>0</v>
      </c>
      <c r="BU1500" s="8">
        <v>0</v>
      </c>
      <c r="BV1500" s="8">
        <v>0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8">
        <v>3.0788488872385049E-5</v>
      </c>
      <c r="CC1500" s="8">
        <v>3.0326874288826331E-5</v>
      </c>
      <c r="CD1500" s="8">
        <v>5.9147230777953103E-3</v>
      </c>
      <c r="CE1500" s="8">
        <v>9.100856051168899E-4</v>
      </c>
      <c r="CF1500" s="8">
        <v>1.140068466533892E-3</v>
      </c>
      <c r="CG1500" s="8">
        <v>7.8494529550655076E-4</v>
      </c>
      <c r="CH1500" s="8">
        <v>1.8968104393722959E-4</v>
      </c>
      <c r="CI1500" s="8">
        <v>2.273063685865215E-4</v>
      </c>
      <c r="CJ1500" s="8">
        <v>8.4761777764521574E-4</v>
      </c>
      <c r="CK1500" s="8">
        <v>1.600559317468798E-4</v>
      </c>
      <c r="CL1500" s="8">
        <v>3.2709668991728423E-5</v>
      </c>
      <c r="CM1500" s="8">
        <v>0.5</v>
      </c>
      <c r="CN1500" s="8">
        <v>0.1</v>
      </c>
      <c r="CO1500" s="8">
        <v>0.1</v>
      </c>
      <c r="CP1500" s="8">
        <v>0.1</v>
      </c>
      <c r="CQ1500" s="8">
        <v>0.1</v>
      </c>
      <c r="CR1500" s="8">
        <v>0.1</v>
      </c>
      <c r="CS1500" s="8">
        <v>0.89999999999999991</v>
      </c>
      <c r="CT1500" s="8">
        <v>0.1</v>
      </c>
      <c r="CU1500" s="8">
        <v>0.1</v>
      </c>
      <c r="CV1500" s="8">
        <v>0.1</v>
      </c>
      <c r="CW1500" s="8">
        <v>0.1</v>
      </c>
      <c r="CX1500" s="8">
        <v>0.1</v>
      </c>
      <c r="CY1500" s="8">
        <v>0.1</v>
      </c>
      <c r="CZ1500" s="8">
        <v>0.1</v>
      </c>
      <c r="DA1500" s="8">
        <v>7.1536932098216323E-3</v>
      </c>
      <c r="DB1500" s="8">
        <v>9.2846306790178371E-2</v>
      </c>
      <c r="DC1500" s="8">
        <v>0.1</v>
      </c>
      <c r="DD1500" s="8">
        <v>0.1</v>
      </c>
      <c r="DE1500" s="8">
        <v>0.1</v>
      </c>
      <c r="DF1500" s="8">
        <v>0.1</v>
      </c>
      <c r="DG1500" s="8">
        <v>0.1</v>
      </c>
      <c r="DH1500" s="8">
        <v>0.1</v>
      </c>
      <c r="DI1500" s="8">
        <v>8.74948541051557E-2</v>
      </c>
      <c r="DJ1500" s="8">
        <v>9.3980299011817946E-3</v>
      </c>
      <c r="DK1500" s="8">
        <v>2.2547617191051371E-3</v>
      </c>
      <c r="DL1500" s="8">
        <v>8.5235427455736799E-4</v>
      </c>
      <c r="DM1500" s="8">
        <v>0.1</v>
      </c>
      <c r="DN1500" s="8">
        <v>0.1</v>
      </c>
      <c r="DO1500" s="8">
        <v>0.1</v>
      </c>
      <c r="DP1500" s="8">
        <v>0.1</v>
      </c>
      <c r="DQ1500" s="8">
        <v>0.1</v>
      </c>
      <c r="DR1500" s="8">
        <v>0.1</v>
      </c>
      <c r="DS1500" s="8">
        <v>0.1</v>
      </c>
      <c r="DT1500" s="8">
        <v>0.2</v>
      </c>
      <c r="DU1500" s="8">
        <v>0.1</v>
      </c>
      <c r="DV1500" s="8">
        <v>0.1</v>
      </c>
      <c r="DW1500" s="8">
        <v>2.5176318975490691E-2</v>
      </c>
      <c r="DX1500" s="8">
        <v>7.4823681024509314E-2</v>
      </c>
      <c r="DY1500" s="8">
        <v>0.1</v>
      </c>
      <c r="DZ1500" s="8">
        <v>0.1</v>
      </c>
      <c r="EA1500" s="8">
        <v>0.1</v>
      </c>
      <c r="EB1500" s="8">
        <v>0.1</v>
      </c>
      <c r="EC1500" s="8">
        <v>0</v>
      </c>
      <c r="ED1500" s="8">
        <v>0</v>
      </c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  <c r="FK1500" s="8"/>
      <c r="FL1500" s="8"/>
      <c r="FM1500" s="8"/>
      <c r="FN1500" s="8"/>
      <c r="FO1500" s="8"/>
      <c r="FP1500" s="8"/>
      <c r="FQ1500" s="8"/>
      <c r="FR1500" s="8"/>
      <c r="FS1500" s="8"/>
      <c r="FT1500" s="8"/>
      <c r="FU1500" s="8"/>
      <c r="FV1500" s="8"/>
      <c r="FW1500" s="8"/>
      <c r="FX1500" s="8"/>
      <c r="FY1500" s="8"/>
      <c r="FZ1500" s="8"/>
      <c r="GA1500" s="8"/>
      <c r="GB1500" s="8"/>
      <c r="GC1500" s="8"/>
      <c r="GD1500" s="8"/>
      <c r="GE1500" s="8"/>
      <c r="GF1500" s="8"/>
      <c r="GG1500" s="8"/>
      <c r="GH1500" s="8"/>
      <c r="GI1500" s="8"/>
      <c r="GJ1500" s="8"/>
      <c r="GK1500" s="8"/>
      <c r="GL1500" s="8"/>
      <c r="GM1500" s="8"/>
      <c r="GN1500" s="8"/>
      <c r="GO1500" s="8"/>
      <c r="GP1500" s="8"/>
      <c r="GQ1500" s="8"/>
      <c r="GR1500" s="8"/>
      <c r="GS1500" s="8"/>
      <c r="GT1500" s="8"/>
      <c r="GU1500" s="8"/>
      <c r="GV1500" s="8"/>
      <c r="GW1500" s="8"/>
      <c r="GX1500" s="8"/>
    </row>
    <row r="1501" spans="1:206" x14ac:dyDescent="0.3">
      <c r="A1501" s="32"/>
      <c r="B1501" s="23" t="s">
        <v>256</v>
      </c>
      <c r="C1501" s="33"/>
      <c r="D1501" s="33"/>
      <c r="E1501" s="23" t="s">
        <v>162</v>
      </c>
      <c r="F1501" s="23"/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>
        <v>0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>
        <v>0</v>
      </c>
      <c r="BI1501" s="8">
        <v>0</v>
      </c>
      <c r="BJ1501" s="8">
        <v>0</v>
      </c>
      <c r="BK1501" s="8">
        <v>0</v>
      </c>
      <c r="BL1501" s="8">
        <v>0</v>
      </c>
      <c r="BM1501" s="8">
        <v>0</v>
      </c>
      <c r="BN1501" s="8">
        <v>0</v>
      </c>
      <c r="BO1501" s="8">
        <v>0</v>
      </c>
      <c r="BP1501" s="8">
        <v>0</v>
      </c>
      <c r="BQ1501" s="8">
        <v>0</v>
      </c>
      <c r="BR1501" s="8">
        <v>0</v>
      </c>
      <c r="BS1501" s="8">
        <v>0</v>
      </c>
      <c r="BT1501" s="8">
        <v>0</v>
      </c>
      <c r="BU1501" s="8">
        <v>0</v>
      </c>
      <c r="BV1501" s="8">
        <v>0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8">
        <v>3.0788488872385049E-5</v>
      </c>
      <c r="CC1501" s="8">
        <v>3.0326874288826331E-5</v>
      </c>
      <c r="CD1501" s="8">
        <v>5.9147230777953103E-3</v>
      </c>
      <c r="CE1501" s="8">
        <v>9.100856051168899E-4</v>
      </c>
      <c r="CF1501" s="8">
        <v>1.140068466533892E-3</v>
      </c>
      <c r="CG1501" s="8">
        <v>7.8494529550655076E-4</v>
      </c>
      <c r="CH1501" s="8">
        <v>1.8968104393722959E-4</v>
      </c>
      <c r="CI1501" s="8">
        <v>2.273063685865215E-4</v>
      </c>
      <c r="CJ1501" s="8">
        <v>8.4761777764521574E-4</v>
      </c>
      <c r="CK1501" s="8">
        <v>1.600559317468798E-4</v>
      </c>
      <c r="CL1501" s="8">
        <v>3.2709668991728423E-5</v>
      </c>
      <c r="CM1501" s="8">
        <v>0.5</v>
      </c>
      <c r="CN1501" s="8">
        <v>0.1</v>
      </c>
      <c r="CO1501" s="8">
        <v>0.1</v>
      </c>
      <c r="CP1501" s="8">
        <v>0.1</v>
      </c>
      <c r="CQ1501" s="8">
        <v>0.1</v>
      </c>
      <c r="CR1501" s="8">
        <v>0.1</v>
      </c>
      <c r="CS1501" s="8">
        <v>0.89999999999999991</v>
      </c>
      <c r="CT1501" s="8">
        <v>0.1</v>
      </c>
      <c r="CU1501" s="8">
        <v>0.1</v>
      </c>
      <c r="CV1501" s="8">
        <v>0.1</v>
      </c>
      <c r="CW1501" s="8">
        <v>0.1</v>
      </c>
      <c r="CX1501" s="8">
        <v>0.1</v>
      </c>
      <c r="CY1501" s="8">
        <v>0.1</v>
      </c>
      <c r="CZ1501" s="8">
        <v>0.1</v>
      </c>
      <c r="DA1501" s="8">
        <v>7.1536932098216323E-3</v>
      </c>
      <c r="DB1501" s="8">
        <v>9.2846306790178371E-2</v>
      </c>
      <c r="DC1501" s="8">
        <v>0.1</v>
      </c>
      <c r="DD1501" s="8">
        <v>0.1</v>
      </c>
      <c r="DE1501" s="8">
        <v>0.1</v>
      </c>
      <c r="DF1501" s="8">
        <v>0.1</v>
      </c>
      <c r="DG1501" s="8">
        <v>0.1</v>
      </c>
      <c r="DH1501" s="8">
        <v>0.1</v>
      </c>
      <c r="DI1501" s="8">
        <v>8.74948541051557E-2</v>
      </c>
      <c r="DJ1501" s="8">
        <v>9.3980299011817946E-3</v>
      </c>
      <c r="DK1501" s="8">
        <v>2.2547617191051371E-3</v>
      </c>
      <c r="DL1501" s="8">
        <v>8.5235427455736799E-4</v>
      </c>
      <c r="DM1501" s="8">
        <v>0.1</v>
      </c>
      <c r="DN1501" s="8">
        <v>0.1</v>
      </c>
      <c r="DO1501" s="8">
        <v>0.1</v>
      </c>
      <c r="DP1501" s="8">
        <v>0.1</v>
      </c>
      <c r="DQ1501" s="8">
        <v>0.1</v>
      </c>
      <c r="DR1501" s="8">
        <v>0.1</v>
      </c>
      <c r="DS1501" s="8">
        <v>0.1</v>
      </c>
      <c r="DT1501" s="8">
        <v>0.2</v>
      </c>
      <c r="DU1501" s="8">
        <v>0.1</v>
      </c>
      <c r="DV1501" s="8">
        <v>0.1</v>
      </c>
      <c r="DW1501" s="8">
        <v>2.5176318975490691E-2</v>
      </c>
      <c r="DX1501" s="8">
        <v>7.4823681024509314E-2</v>
      </c>
      <c r="DY1501" s="8">
        <v>0.1</v>
      </c>
      <c r="DZ1501" s="8">
        <v>0.1</v>
      </c>
      <c r="EA1501" s="8">
        <v>0.1</v>
      </c>
      <c r="EB1501" s="8">
        <v>0.1</v>
      </c>
      <c r="EC1501" s="8">
        <v>0</v>
      </c>
      <c r="ED1501" s="8">
        <v>0</v>
      </c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  <c r="FK1501" s="8"/>
      <c r="FL1501" s="8"/>
      <c r="FM1501" s="8"/>
      <c r="FN1501" s="8"/>
      <c r="FO1501" s="8"/>
      <c r="FP1501" s="8"/>
      <c r="FQ1501" s="8"/>
      <c r="FR1501" s="8"/>
      <c r="FS1501" s="8"/>
      <c r="FT1501" s="8"/>
      <c r="FU1501" s="8"/>
      <c r="FV1501" s="8"/>
      <c r="FW1501" s="8"/>
      <c r="FX1501" s="8"/>
      <c r="FY1501" s="8"/>
      <c r="FZ1501" s="8"/>
      <c r="GA1501" s="8"/>
      <c r="GB1501" s="8"/>
      <c r="GC1501" s="8"/>
      <c r="GD1501" s="8"/>
      <c r="GE1501" s="8"/>
      <c r="GF1501" s="8"/>
      <c r="GG1501" s="8"/>
      <c r="GH1501" s="8"/>
      <c r="GI1501" s="8"/>
      <c r="GJ1501" s="8"/>
      <c r="GK1501" s="8"/>
      <c r="GL1501" s="8"/>
      <c r="GM1501" s="8"/>
      <c r="GN1501" s="8"/>
      <c r="GO1501" s="8"/>
      <c r="GP1501" s="8"/>
      <c r="GQ1501" s="8"/>
      <c r="GR1501" s="8"/>
      <c r="GS1501" s="8"/>
      <c r="GT1501" s="8"/>
      <c r="GU1501" s="8"/>
      <c r="GV1501" s="8"/>
      <c r="GW1501" s="8"/>
      <c r="GX1501" s="8"/>
    </row>
    <row r="1502" spans="1:206" x14ac:dyDescent="0.3">
      <c r="A1502" s="32"/>
      <c r="B1502" s="23" t="s">
        <v>257</v>
      </c>
      <c r="C1502" s="33"/>
      <c r="D1502" s="33"/>
      <c r="E1502" s="23" t="s">
        <v>162</v>
      </c>
      <c r="F1502" s="23"/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8">
        <v>0</v>
      </c>
      <c r="BM1502" s="8">
        <v>0</v>
      </c>
      <c r="BN1502" s="8">
        <v>0</v>
      </c>
      <c r="BO1502" s="8">
        <v>0</v>
      </c>
      <c r="BP1502" s="8">
        <v>0</v>
      </c>
      <c r="BQ1502" s="8">
        <v>0</v>
      </c>
      <c r="BR1502" s="8">
        <v>0</v>
      </c>
      <c r="BS1502" s="8">
        <v>0</v>
      </c>
      <c r="BT1502" s="8">
        <v>0</v>
      </c>
      <c r="BU1502" s="8">
        <v>0</v>
      </c>
      <c r="BV1502" s="8">
        <v>0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8">
        <v>3.0788488872385049E-5</v>
      </c>
      <c r="CC1502" s="8">
        <v>3.0326874288826331E-5</v>
      </c>
      <c r="CD1502" s="8">
        <v>5.9147230777953103E-3</v>
      </c>
      <c r="CE1502" s="8">
        <v>9.100856051168899E-4</v>
      </c>
      <c r="CF1502" s="8">
        <v>1.140068466533892E-3</v>
      </c>
      <c r="CG1502" s="8">
        <v>7.8494529550655076E-4</v>
      </c>
      <c r="CH1502" s="8">
        <v>1.8968104393722959E-4</v>
      </c>
      <c r="CI1502" s="8">
        <v>2.273063685865215E-4</v>
      </c>
      <c r="CJ1502" s="8">
        <v>8.4761777764521574E-4</v>
      </c>
      <c r="CK1502" s="8">
        <v>1.600559317468798E-4</v>
      </c>
      <c r="CL1502" s="8">
        <v>3.2709668991728423E-5</v>
      </c>
      <c r="CM1502" s="8">
        <v>0.5</v>
      </c>
      <c r="CN1502" s="8">
        <v>0.1</v>
      </c>
      <c r="CO1502" s="8">
        <v>0.1</v>
      </c>
      <c r="CP1502" s="8">
        <v>0.1</v>
      </c>
      <c r="CQ1502" s="8">
        <v>0.1</v>
      </c>
      <c r="CR1502" s="8">
        <v>0.1</v>
      </c>
      <c r="CS1502" s="8">
        <v>0.89999999999999991</v>
      </c>
      <c r="CT1502" s="8">
        <v>0.1</v>
      </c>
      <c r="CU1502" s="8">
        <v>0.1</v>
      </c>
      <c r="CV1502" s="8">
        <v>0.1</v>
      </c>
      <c r="CW1502" s="8">
        <v>0.1</v>
      </c>
      <c r="CX1502" s="8">
        <v>0.1</v>
      </c>
      <c r="CY1502" s="8">
        <v>0.1</v>
      </c>
      <c r="CZ1502" s="8">
        <v>0.1</v>
      </c>
      <c r="DA1502" s="8">
        <v>7.1536932098216323E-3</v>
      </c>
      <c r="DB1502" s="8">
        <v>9.2846306790178371E-2</v>
      </c>
      <c r="DC1502" s="8">
        <v>0.1</v>
      </c>
      <c r="DD1502" s="8">
        <v>0.1</v>
      </c>
      <c r="DE1502" s="8">
        <v>0.1</v>
      </c>
      <c r="DF1502" s="8">
        <v>0.1</v>
      </c>
      <c r="DG1502" s="8">
        <v>0.1</v>
      </c>
      <c r="DH1502" s="8">
        <v>0.1</v>
      </c>
      <c r="DI1502" s="8">
        <v>8.74948541051557E-2</v>
      </c>
      <c r="DJ1502" s="8">
        <v>9.3980299011817946E-3</v>
      </c>
      <c r="DK1502" s="8">
        <v>2.2547617191051371E-3</v>
      </c>
      <c r="DL1502" s="8">
        <v>8.5235427455736799E-4</v>
      </c>
      <c r="DM1502" s="8">
        <v>0.1</v>
      </c>
      <c r="DN1502" s="8">
        <v>0.1</v>
      </c>
      <c r="DO1502" s="8">
        <v>0.1</v>
      </c>
      <c r="DP1502" s="8">
        <v>0.1</v>
      </c>
      <c r="DQ1502" s="8">
        <v>0.1</v>
      </c>
      <c r="DR1502" s="8">
        <v>0.1</v>
      </c>
      <c r="DS1502" s="8">
        <v>0.1</v>
      </c>
      <c r="DT1502" s="8">
        <v>0.2</v>
      </c>
      <c r="DU1502" s="8">
        <v>0.1</v>
      </c>
      <c r="DV1502" s="8">
        <v>0.1</v>
      </c>
      <c r="DW1502" s="8">
        <v>2.5176318975490691E-2</v>
      </c>
      <c r="DX1502" s="8">
        <v>7.4823681024509314E-2</v>
      </c>
      <c r="DY1502" s="8">
        <v>0.1</v>
      </c>
      <c r="DZ1502" s="8">
        <v>0.1</v>
      </c>
      <c r="EA1502" s="8">
        <v>0.1</v>
      </c>
      <c r="EB1502" s="8">
        <v>0.1</v>
      </c>
      <c r="EC1502" s="8">
        <v>0</v>
      </c>
      <c r="ED1502" s="8">
        <v>0</v>
      </c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  <c r="FK1502" s="8"/>
      <c r="FL1502" s="8"/>
      <c r="FM1502" s="8"/>
      <c r="FN1502" s="8"/>
      <c r="FO1502" s="8"/>
      <c r="FP1502" s="8"/>
      <c r="FQ1502" s="8"/>
      <c r="FR1502" s="8"/>
      <c r="FS1502" s="8"/>
      <c r="FT1502" s="8"/>
      <c r="FU1502" s="8"/>
      <c r="FV1502" s="8"/>
      <c r="FW1502" s="8"/>
      <c r="FX1502" s="8"/>
      <c r="FY1502" s="8"/>
      <c r="FZ1502" s="8"/>
      <c r="GA1502" s="8"/>
      <c r="GB1502" s="8"/>
      <c r="GC1502" s="8"/>
      <c r="GD1502" s="8"/>
      <c r="GE1502" s="8"/>
      <c r="GF1502" s="8"/>
      <c r="GG1502" s="8"/>
      <c r="GH1502" s="8"/>
      <c r="GI1502" s="8"/>
      <c r="GJ1502" s="8"/>
      <c r="GK1502" s="8"/>
      <c r="GL1502" s="8"/>
      <c r="GM1502" s="8"/>
      <c r="GN1502" s="8"/>
      <c r="GO1502" s="8"/>
      <c r="GP1502" s="8"/>
      <c r="GQ1502" s="8"/>
      <c r="GR1502" s="8"/>
      <c r="GS1502" s="8"/>
      <c r="GT1502" s="8"/>
      <c r="GU1502" s="8"/>
      <c r="GV1502" s="8"/>
      <c r="GW1502" s="8"/>
      <c r="GX1502" s="8"/>
    </row>
    <row r="1503" spans="1:206" x14ac:dyDescent="0.3">
      <c r="A1503" s="32"/>
      <c r="B1503" s="23" t="s">
        <v>258</v>
      </c>
      <c r="C1503" s="33"/>
      <c r="D1503" s="33"/>
      <c r="E1503" s="23" t="s">
        <v>162</v>
      </c>
      <c r="F1503" s="23"/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>
        <v>0</v>
      </c>
      <c r="BI1503" s="8">
        <v>0</v>
      </c>
      <c r="BJ1503" s="8">
        <v>0</v>
      </c>
      <c r="BK1503" s="8">
        <v>0</v>
      </c>
      <c r="BL1503" s="8">
        <v>0</v>
      </c>
      <c r="BM1503" s="8">
        <v>0</v>
      </c>
      <c r="BN1503" s="8">
        <v>0</v>
      </c>
      <c r="BO1503" s="8">
        <v>0</v>
      </c>
      <c r="BP1503" s="8">
        <v>0</v>
      </c>
      <c r="BQ1503" s="8">
        <v>0</v>
      </c>
      <c r="BR1503" s="8">
        <v>0</v>
      </c>
      <c r="BS1503" s="8">
        <v>0</v>
      </c>
      <c r="BT1503" s="8">
        <v>0</v>
      </c>
      <c r="BU1503" s="8">
        <v>0</v>
      </c>
      <c r="BV1503" s="8">
        <v>0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8">
        <v>3.0788488872385049E-5</v>
      </c>
      <c r="CC1503" s="8">
        <v>3.0326874288826331E-5</v>
      </c>
      <c r="CD1503" s="8">
        <v>5.9147230777953103E-3</v>
      </c>
      <c r="CE1503" s="8">
        <v>9.100856051168899E-4</v>
      </c>
      <c r="CF1503" s="8">
        <v>1.140068466533892E-3</v>
      </c>
      <c r="CG1503" s="8">
        <v>7.8494529550655076E-4</v>
      </c>
      <c r="CH1503" s="8">
        <v>1.8968104393722959E-4</v>
      </c>
      <c r="CI1503" s="8">
        <v>2.273063685865215E-4</v>
      </c>
      <c r="CJ1503" s="8">
        <v>8.4761777764521574E-4</v>
      </c>
      <c r="CK1503" s="8">
        <v>1.600559317468798E-4</v>
      </c>
      <c r="CL1503" s="8">
        <v>3.2709668991728423E-5</v>
      </c>
      <c r="CM1503" s="8">
        <v>0.5</v>
      </c>
      <c r="CN1503" s="8">
        <v>0.1</v>
      </c>
      <c r="CO1503" s="8">
        <v>0.1</v>
      </c>
      <c r="CP1503" s="8">
        <v>0.1</v>
      </c>
      <c r="CQ1503" s="8">
        <v>0.1</v>
      </c>
      <c r="CR1503" s="8">
        <v>0.1</v>
      </c>
      <c r="CS1503" s="8">
        <v>0.89999999999999991</v>
      </c>
      <c r="CT1503" s="8">
        <v>0.1</v>
      </c>
      <c r="CU1503" s="8">
        <v>0.1</v>
      </c>
      <c r="CV1503" s="8">
        <v>0.1</v>
      </c>
      <c r="CW1503" s="8">
        <v>0.1</v>
      </c>
      <c r="CX1503" s="8">
        <v>0.1</v>
      </c>
      <c r="CY1503" s="8">
        <v>0.1</v>
      </c>
      <c r="CZ1503" s="8">
        <v>0.1</v>
      </c>
      <c r="DA1503" s="8">
        <v>7.1536932098216323E-3</v>
      </c>
      <c r="DB1503" s="8">
        <v>9.2846306790178371E-2</v>
      </c>
      <c r="DC1503" s="8">
        <v>0.1</v>
      </c>
      <c r="DD1503" s="8">
        <v>0.1</v>
      </c>
      <c r="DE1503" s="8">
        <v>0.1</v>
      </c>
      <c r="DF1503" s="8">
        <v>0.1</v>
      </c>
      <c r="DG1503" s="8">
        <v>0.1</v>
      </c>
      <c r="DH1503" s="8">
        <v>0.1</v>
      </c>
      <c r="DI1503" s="8">
        <v>8.74948541051557E-2</v>
      </c>
      <c r="DJ1503" s="8">
        <v>9.3980299011817946E-3</v>
      </c>
      <c r="DK1503" s="8">
        <v>2.2547617191051371E-3</v>
      </c>
      <c r="DL1503" s="8">
        <v>8.5235427455736799E-4</v>
      </c>
      <c r="DM1503" s="8">
        <v>0.1</v>
      </c>
      <c r="DN1503" s="8">
        <v>0.1</v>
      </c>
      <c r="DO1503" s="8">
        <v>0.1</v>
      </c>
      <c r="DP1503" s="8">
        <v>0.1</v>
      </c>
      <c r="DQ1503" s="8">
        <v>0.1</v>
      </c>
      <c r="DR1503" s="8">
        <v>0.1</v>
      </c>
      <c r="DS1503" s="8">
        <v>0.1</v>
      </c>
      <c r="DT1503" s="8">
        <v>0.2</v>
      </c>
      <c r="DU1503" s="8">
        <v>0.1</v>
      </c>
      <c r="DV1503" s="8">
        <v>0.1</v>
      </c>
      <c r="DW1503" s="8">
        <v>2.5176318975490691E-2</v>
      </c>
      <c r="DX1503" s="8">
        <v>7.4823681024509314E-2</v>
      </c>
      <c r="DY1503" s="8">
        <v>0.1</v>
      </c>
      <c r="DZ1503" s="8">
        <v>0.1</v>
      </c>
      <c r="EA1503" s="8">
        <v>0.1</v>
      </c>
      <c r="EB1503" s="8">
        <v>0.1</v>
      </c>
      <c r="EC1503" s="8">
        <v>0</v>
      </c>
      <c r="ED1503" s="8">
        <v>0</v>
      </c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  <c r="FK1503" s="8"/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/>
      <c r="FZ1503" s="8"/>
      <c r="GA1503" s="8"/>
      <c r="GB1503" s="8"/>
      <c r="GC1503" s="8"/>
      <c r="GD1503" s="8"/>
      <c r="GE1503" s="8"/>
      <c r="GF1503" s="8"/>
      <c r="GG1503" s="8"/>
      <c r="GH1503" s="8"/>
      <c r="GI1503" s="8"/>
      <c r="GJ1503" s="8"/>
      <c r="GK1503" s="8"/>
      <c r="GL1503" s="8"/>
      <c r="GM1503" s="8"/>
      <c r="GN1503" s="8"/>
      <c r="GO1503" s="8"/>
      <c r="GP1503" s="8"/>
      <c r="GQ1503" s="8"/>
      <c r="GR1503" s="8"/>
      <c r="GS1503" s="8"/>
      <c r="GT1503" s="8"/>
      <c r="GU1503" s="8"/>
      <c r="GV1503" s="8"/>
      <c r="GW1503" s="8"/>
      <c r="GX1503" s="8"/>
    </row>
    <row r="1504" spans="1:206" x14ac:dyDescent="0.3">
      <c r="A1504" s="32"/>
      <c r="B1504" s="23" t="s">
        <v>259</v>
      </c>
      <c r="C1504" s="33"/>
      <c r="D1504" s="33"/>
      <c r="E1504" s="23" t="s">
        <v>162</v>
      </c>
      <c r="F1504" s="23"/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>
        <v>0</v>
      </c>
      <c r="BU1504" s="8">
        <v>0</v>
      </c>
      <c r="BV1504" s="8">
        <v>0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8">
        <v>3.0788488872385049E-5</v>
      </c>
      <c r="CC1504" s="8">
        <v>3.0326874288826331E-5</v>
      </c>
      <c r="CD1504" s="8">
        <v>5.9147230777953103E-3</v>
      </c>
      <c r="CE1504" s="8">
        <v>9.100856051168899E-4</v>
      </c>
      <c r="CF1504" s="8">
        <v>1.140068466533892E-3</v>
      </c>
      <c r="CG1504" s="8">
        <v>7.8494529550655076E-4</v>
      </c>
      <c r="CH1504" s="8">
        <v>1.8968104393722959E-4</v>
      </c>
      <c r="CI1504" s="8">
        <v>2.273063685865215E-4</v>
      </c>
      <c r="CJ1504" s="8">
        <v>8.4761777764521574E-4</v>
      </c>
      <c r="CK1504" s="8">
        <v>1.600559317468798E-4</v>
      </c>
      <c r="CL1504" s="8">
        <v>3.2709668991728423E-5</v>
      </c>
      <c r="CM1504" s="8">
        <v>0.5</v>
      </c>
      <c r="CN1504" s="8">
        <v>0.1</v>
      </c>
      <c r="CO1504" s="8">
        <v>0.1</v>
      </c>
      <c r="CP1504" s="8">
        <v>0.1</v>
      </c>
      <c r="CQ1504" s="8">
        <v>0.1</v>
      </c>
      <c r="CR1504" s="8">
        <v>0.1</v>
      </c>
      <c r="CS1504" s="8">
        <v>0.89999999999999991</v>
      </c>
      <c r="CT1504" s="8">
        <v>0.1</v>
      </c>
      <c r="CU1504" s="8">
        <v>0.1</v>
      </c>
      <c r="CV1504" s="8">
        <v>0.1</v>
      </c>
      <c r="CW1504" s="8">
        <v>0.1</v>
      </c>
      <c r="CX1504" s="8">
        <v>0.1</v>
      </c>
      <c r="CY1504" s="8">
        <v>0.1</v>
      </c>
      <c r="CZ1504" s="8">
        <v>0.1</v>
      </c>
      <c r="DA1504" s="8">
        <v>7.1536932098216323E-3</v>
      </c>
      <c r="DB1504" s="8">
        <v>9.2846306790178371E-2</v>
      </c>
      <c r="DC1504" s="8">
        <v>0.1</v>
      </c>
      <c r="DD1504" s="8">
        <v>0.1</v>
      </c>
      <c r="DE1504" s="8">
        <v>0.1</v>
      </c>
      <c r="DF1504" s="8">
        <v>0.1</v>
      </c>
      <c r="DG1504" s="8">
        <v>0.1</v>
      </c>
      <c r="DH1504" s="8">
        <v>0.1</v>
      </c>
      <c r="DI1504" s="8">
        <v>8.74948541051557E-2</v>
      </c>
      <c r="DJ1504" s="8">
        <v>9.3980299011817946E-3</v>
      </c>
      <c r="DK1504" s="8">
        <v>2.2547617191051371E-3</v>
      </c>
      <c r="DL1504" s="8">
        <v>8.5235427455736799E-4</v>
      </c>
      <c r="DM1504" s="8">
        <v>0.1</v>
      </c>
      <c r="DN1504" s="8">
        <v>0.1</v>
      </c>
      <c r="DO1504" s="8">
        <v>0.1</v>
      </c>
      <c r="DP1504" s="8">
        <v>0.1</v>
      </c>
      <c r="DQ1504" s="8">
        <v>0.1</v>
      </c>
      <c r="DR1504" s="8">
        <v>0.1</v>
      </c>
      <c r="DS1504" s="8">
        <v>0.1</v>
      </c>
      <c r="DT1504" s="8">
        <v>0.2</v>
      </c>
      <c r="DU1504" s="8">
        <v>0.1</v>
      </c>
      <c r="DV1504" s="8">
        <v>0.1</v>
      </c>
      <c r="DW1504" s="8">
        <v>2.5176318975490691E-2</v>
      </c>
      <c r="DX1504" s="8">
        <v>7.4823681024509314E-2</v>
      </c>
      <c r="DY1504" s="8">
        <v>0.1</v>
      </c>
      <c r="DZ1504" s="8">
        <v>0.1</v>
      </c>
      <c r="EA1504" s="8">
        <v>0.1</v>
      </c>
      <c r="EB1504" s="8">
        <v>0.1</v>
      </c>
      <c r="EC1504" s="8">
        <v>0</v>
      </c>
      <c r="ED1504" s="8">
        <v>0</v>
      </c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/>
      <c r="GE1504" s="8"/>
      <c r="GF1504" s="8"/>
      <c r="GG1504" s="8"/>
      <c r="GH1504" s="8"/>
      <c r="GI1504" s="8"/>
      <c r="GJ1504" s="8"/>
      <c r="GK1504" s="8"/>
      <c r="GL1504" s="8"/>
      <c r="GM1504" s="8"/>
      <c r="GN1504" s="8"/>
      <c r="GO1504" s="8"/>
      <c r="GP1504" s="8"/>
      <c r="GQ1504" s="8"/>
      <c r="GR1504" s="8"/>
      <c r="GS1504" s="8"/>
      <c r="GT1504" s="8"/>
      <c r="GU1504" s="8"/>
      <c r="GV1504" s="8"/>
      <c r="GW1504" s="8"/>
      <c r="GX1504" s="8"/>
    </row>
    <row r="1505" spans="1:206" x14ac:dyDescent="0.3">
      <c r="A1505" s="32"/>
      <c r="B1505" s="23" t="s">
        <v>260</v>
      </c>
      <c r="C1505" s="33"/>
      <c r="D1505" s="33"/>
      <c r="E1505" s="23" t="s">
        <v>162</v>
      </c>
      <c r="F1505" s="23"/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>
        <v>0</v>
      </c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8">
        <v>0</v>
      </c>
      <c r="BS1505" s="8">
        <v>0</v>
      </c>
      <c r="BT1505" s="8">
        <v>0</v>
      </c>
      <c r="BU1505" s="8">
        <v>0</v>
      </c>
      <c r="BV1505" s="8">
        <v>0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8">
        <v>3.0788488872385049E-5</v>
      </c>
      <c r="CC1505" s="8">
        <v>3.0326874288826331E-5</v>
      </c>
      <c r="CD1505" s="8">
        <v>5.9147230777953103E-3</v>
      </c>
      <c r="CE1505" s="8">
        <v>9.100856051168899E-4</v>
      </c>
      <c r="CF1505" s="8">
        <v>1.140068466533892E-3</v>
      </c>
      <c r="CG1505" s="8">
        <v>7.8494529550655076E-4</v>
      </c>
      <c r="CH1505" s="8">
        <v>1.8968104393722959E-4</v>
      </c>
      <c r="CI1505" s="8">
        <v>2.273063685865215E-4</v>
      </c>
      <c r="CJ1505" s="8">
        <v>8.4761777764521574E-4</v>
      </c>
      <c r="CK1505" s="8">
        <v>1.600559317468798E-4</v>
      </c>
      <c r="CL1505" s="8">
        <v>3.2709668991728423E-5</v>
      </c>
      <c r="CM1505" s="8">
        <v>0.5</v>
      </c>
      <c r="CN1505" s="8">
        <v>0.1</v>
      </c>
      <c r="CO1505" s="8">
        <v>0.1</v>
      </c>
      <c r="CP1505" s="8">
        <v>0.1</v>
      </c>
      <c r="CQ1505" s="8">
        <v>0.1</v>
      </c>
      <c r="CR1505" s="8">
        <v>0.1</v>
      </c>
      <c r="CS1505" s="8">
        <v>0.89999999999999991</v>
      </c>
      <c r="CT1505" s="8">
        <v>0.1</v>
      </c>
      <c r="CU1505" s="8">
        <v>0.1</v>
      </c>
      <c r="CV1505" s="8">
        <v>0.1</v>
      </c>
      <c r="CW1505" s="8">
        <v>0.1</v>
      </c>
      <c r="CX1505" s="8">
        <v>0.1</v>
      </c>
      <c r="CY1505" s="8">
        <v>0.1</v>
      </c>
      <c r="CZ1505" s="8">
        <v>0.1</v>
      </c>
      <c r="DA1505" s="8">
        <v>7.1536932098216323E-3</v>
      </c>
      <c r="DB1505" s="8">
        <v>9.2846306790178371E-2</v>
      </c>
      <c r="DC1505" s="8">
        <v>0.1</v>
      </c>
      <c r="DD1505" s="8">
        <v>0.1</v>
      </c>
      <c r="DE1505" s="8">
        <v>0.1</v>
      </c>
      <c r="DF1505" s="8">
        <v>0.1</v>
      </c>
      <c r="DG1505" s="8">
        <v>0.1</v>
      </c>
      <c r="DH1505" s="8">
        <v>0.1</v>
      </c>
      <c r="DI1505" s="8">
        <v>8.74948541051557E-2</v>
      </c>
      <c r="DJ1505" s="8">
        <v>9.3980299011817946E-3</v>
      </c>
      <c r="DK1505" s="8">
        <v>2.2547617191051371E-3</v>
      </c>
      <c r="DL1505" s="8">
        <v>8.5235427455736799E-4</v>
      </c>
      <c r="DM1505" s="8">
        <v>0.1</v>
      </c>
      <c r="DN1505" s="8">
        <v>0.1</v>
      </c>
      <c r="DO1505" s="8">
        <v>0.1</v>
      </c>
      <c r="DP1505" s="8">
        <v>0.1</v>
      </c>
      <c r="DQ1505" s="8">
        <v>0.1</v>
      </c>
      <c r="DR1505" s="8">
        <v>0.1</v>
      </c>
      <c r="DS1505" s="8">
        <v>0.1</v>
      </c>
      <c r="DT1505" s="8">
        <v>0.2</v>
      </c>
      <c r="DU1505" s="8">
        <v>0.1</v>
      </c>
      <c r="DV1505" s="8">
        <v>0.1</v>
      </c>
      <c r="DW1505" s="8">
        <v>2.5176318975490691E-2</v>
      </c>
      <c r="DX1505" s="8">
        <v>7.4823681024509314E-2</v>
      </c>
      <c r="DY1505" s="8">
        <v>0.1</v>
      </c>
      <c r="DZ1505" s="8">
        <v>0.1</v>
      </c>
      <c r="EA1505" s="8">
        <v>0.1</v>
      </c>
      <c r="EB1505" s="8">
        <v>0.1</v>
      </c>
      <c r="EC1505" s="8">
        <v>0</v>
      </c>
      <c r="ED1505" s="8">
        <v>0</v>
      </c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  <c r="FK1505" s="8"/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/>
      <c r="GC1505" s="8"/>
      <c r="GD1505" s="8"/>
      <c r="GE1505" s="8"/>
      <c r="GF1505" s="8"/>
      <c r="GG1505" s="8"/>
      <c r="GH1505" s="8"/>
      <c r="GI1505" s="8"/>
      <c r="GJ1505" s="8"/>
      <c r="GK1505" s="8"/>
      <c r="GL1505" s="8"/>
      <c r="GM1505" s="8"/>
      <c r="GN1505" s="8"/>
      <c r="GO1505" s="8"/>
      <c r="GP1505" s="8"/>
      <c r="GQ1505" s="8"/>
      <c r="GR1505" s="8"/>
      <c r="GS1505" s="8"/>
      <c r="GT1505" s="8"/>
      <c r="GU1505" s="8"/>
      <c r="GV1505" s="8"/>
      <c r="GW1505" s="8"/>
      <c r="GX1505" s="8"/>
    </row>
    <row r="1506" spans="1:206" x14ac:dyDescent="0.3">
      <c r="A1506" s="32"/>
      <c r="B1506" s="23" t="s">
        <v>261</v>
      </c>
      <c r="C1506" s="33"/>
      <c r="D1506" s="33"/>
      <c r="E1506" s="23" t="s">
        <v>162</v>
      </c>
      <c r="F1506" s="23"/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8">
        <v>0</v>
      </c>
      <c r="BM1506" s="8">
        <v>0</v>
      </c>
      <c r="BN1506" s="8">
        <v>0</v>
      </c>
      <c r="BO1506" s="8">
        <v>0</v>
      </c>
      <c r="BP1506" s="8">
        <v>0</v>
      </c>
      <c r="BQ1506" s="8">
        <v>0</v>
      </c>
      <c r="BR1506" s="8">
        <v>0</v>
      </c>
      <c r="BS1506" s="8">
        <v>0</v>
      </c>
      <c r="BT1506" s="8">
        <v>0</v>
      </c>
      <c r="BU1506" s="8">
        <v>0</v>
      </c>
      <c r="BV1506" s="8">
        <v>0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8">
        <v>3.0788488872385049E-5</v>
      </c>
      <c r="CC1506" s="8">
        <v>3.0326874288826331E-5</v>
      </c>
      <c r="CD1506" s="8">
        <v>5.9147230777953103E-3</v>
      </c>
      <c r="CE1506" s="8">
        <v>9.100856051168899E-4</v>
      </c>
      <c r="CF1506" s="8">
        <v>1.140068466533892E-3</v>
      </c>
      <c r="CG1506" s="8">
        <v>7.8494529550655076E-4</v>
      </c>
      <c r="CH1506" s="8">
        <v>1.8968104393722959E-4</v>
      </c>
      <c r="CI1506" s="8">
        <v>2.273063685865215E-4</v>
      </c>
      <c r="CJ1506" s="8">
        <v>8.4761777764521574E-4</v>
      </c>
      <c r="CK1506" s="8">
        <v>1.600559317468798E-4</v>
      </c>
      <c r="CL1506" s="8">
        <v>3.2709668991728423E-5</v>
      </c>
      <c r="CM1506" s="8">
        <v>0.5</v>
      </c>
      <c r="CN1506" s="8">
        <v>0.1</v>
      </c>
      <c r="CO1506" s="8">
        <v>0.1</v>
      </c>
      <c r="CP1506" s="8">
        <v>0.1</v>
      </c>
      <c r="CQ1506" s="8">
        <v>0.1</v>
      </c>
      <c r="CR1506" s="8">
        <v>0.1</v>
      </c>
      <c r="CS1506" s="8">
        <v>0.89999999999999991</v>
      </c>
      <c r="CT1506" s="8">
        <v>0.1</v>
      </c>
      <c r="CU1506" s="8">
        <v>0.1</v>
      </c>
      <c r="CV1506" s="8">
        <v>0.1</v>
      </c>
      <c r="CW1506" s="8">
        <v>0.1</v>
      </c>
      <c r="CX1506" s="8">
        <v>0.1</v>
      </c>
      <c r="CY1506" s="8">
        <v>0.1</v>
      </c>
      <c r="CZ1506" s="8">
        <v>0.1</v>
      </c>
      <c r="DA1506" s="8">
        <v>7.1536932098216323E-3</v>
      </c>
      <c r="DB1506" s="8">
        <v>9.2846306790178371E-2</v>
      </c>
      <c r="DC1506" s="8">
        <v>0.1</v>
      </c>
      <c r="DD1506" s="8">
        <v>0.1</v>
      </c>
      <c r="DE1506" s="8">
        <v>0.1</v>
      </c>
      <c r="DF1506" s="8">
        <v>0.1</v>
      </c>
      <c r="DG1506" s="8">
        <v>0.1</v>
      </c>
      <c r="DH1506" s="8">
        <v>0.1</v>
      </c>
      <c r="DI1506" s="8">
        <v>8.74948541051557E-2</v>
      </c>
      <c r="DJ1506" s="8">
        <v>9.3980299011817946E-3</v>
      </c>
      <c r="DK1506" s="8">
        <v>2.2547617191051371E-3</v>
      </c>
      <c r="DL1506" s="8">
        <v>8.5235427455736799E-4</v>
      </c>
      <c r="DM1506" s="8">
        <v>0.1</v>
      </c>
      <c r="DN1506" s="8">
        <v>0.1</v>
      </c>
      <c r="DO1506" s="8">
        <v>0.1</v>
      </c>
      <c r="DP1506" s="8">
        <v>0.1</v>
      </c>
      <c r="DQ1506" s="8">
        <v>0.1</v>
      </c>
      <c r="DR1506" s="8">
        <v>0.1</v>
      </c>
      <c r="DS1506" s="8">
        <v>0.1</v>
      </c>
      <c r="DT1506" s="8">
        <v>0.2</v>
      </c>
      <c r="DU1506" s="8">
        <v>0.1</v>
      </c>
      <c r="DV1506" s="8">
        <v>0.1</v>
      </c>
      <c r="DW1506" s="8">
        <v>2.5176318975490691E-2</v>
      </c>
      <c r="DX1506" s="8">
        <v>7.4823681024509314E-2</v>
      </c>
      <c r="DY1506" s="8">
        <v>0.1</v>
      </c>
      <c r="DZ1506" s="8">
        <v>0.1</v>
      </c>
      <c r="EA1506" s="8">
        <v>0.1</v>
      </c>
      <c r="EB1506" s="8">
        <v>0.1</v>
      </c>
      <c r="EC1506" s="8">
        <v>0</v>
      </c>
      <c r="ED1506" s="8">
        <v>0</v>
      </c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  <c r="FK1506" s="8"/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/>
      <c r="GC1506" s="8"/>
      <c r="GD1506" s="8"/>
      <c r="GE1506" s="8"/>
      <c r="GF1506" s="8"/>
      <c r="GG1506" s="8"/>
      <c r="GH1506" s="8"/>
      <c r="GI1506" s="8"/>
      <c r="GJ1506" s="8"/>
      <c r="GK1506" s="8"/>
      <c r="GL1506" s="8"/>
      <c r="GM1506" s="8"/>
      <c r="GN1506" s="8"/>
      <c r="GO1506" s="8"/>
      <c r="GP1506" s="8"/>
      <c r="GQ1506" s="8"/>
      <c r="GR1506" s="8"/>
      <c r="GS1506" s="8"/>
      <c r="GT1506" s="8"/>
      <c r="GU1506" s="8"/>
      <c r="GV1506" s="8"/>
      <c r="GW1506" s="8"/>
      <c r="GX1506" s="8"/>
    </row>
    <row r="1507" spans="1:206" x14ac:dyDescent="0.3">
      <c r="A1507" s="32"/>
      <c r="B1507" s="23" t="s">
        <v>262</v>
      </c>
      <c r="C1507" s="33"/>
      <c r="D1507" s="33"/>
      <c r="E1507" s="23" t="s">
        <v>162</v>
      </c>
      <c r="F1507" s="23"/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>
        <v>0</v>
      </c>
      <c r="BI1507" s="8">
        <v>0</v>
      </c>
      <c r="BJ1507" s="8">
        <v>0</v>
      </c>
      <c r="BK1507" s="8">
        <v>0</v>
      </c>
      <c r="BL1507" s="8">
        <v>0</v>
      </c>
      <c r="BM1507" s="8">
        <v>0</v>
      </c>
      <c r="BN1507" s="8">
        <v>0</v>
      </c>
      <c r="BO1507" s="8">
        <v>0</v>
      </c>
      <c r="BP1507" s="8">
        <v>0</v>
      </c>
      <c r="BQ1507" s="8">
        <v>0</v>
      </c>
      <c r="BR1507" s="8">
        <v>0</v>
      </c>
      <c r="BS1507" s="8">
        <v>0</v>
      </c>
      <c r="BT1507" s="8">
        <v>0</v>
      </c>
      <c r="BU1507" s="8">
        <v>0</v>
      </c>
      <c r="BV1507" s="8">
        <v>0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8">
        <v>3.0788488872385049E-5</v>
      </c>
      <c r="CC1507" s="8">
        <v>3.0326874288826331E-5</v>
      </c>
      <c r="CD1507" s="8">
        <v>5.9147230777953103E-3</v>
      </c>
      <c r="CE1507" s="8">
        <v>9.100856051168899E-4</v>
      </c>
      <c r="CF1507" s="8">
        <v>1.140068466533892E-3</v>
      </c>
      <c r="CG1507" s="8">
        <v>7.8494529550655076E-4</v>
      </c>
      <c r="CH1507" s="8">
        <v>1.8968104393722959E-4</v>
      </c>
      <c r="CI1507" s="8">
        <v>2.273063685865215E-4</v>
      </c>
      <c r="CJ1507" s="8">
        <v>8.4761777764521574E-4</v>
      </c>
      <c r="CK1507" s="8">
        <v>1.600559317468798E-4</v>
      </c>
      <c r="CL1507" s="8">
        <v>3.2709668991728423E-5</v>
      </c>
      <c r="CM1507" s="8">
        <v>0.5</v>
      </c>
      <c r="CN1507" s="8">
        <v>0.1</v>
      </c>
      <c r="CO1507" s="8">
        <v>0.1</v>
      </c>
      <c r="CP1507" s="8">
        <v>0.1</v>
      </c>
      <c r="CQ1507" s="8">
        <v>0.1</v>
      </c>
      <c r="CR1507" s="8">
        <v>0.1</v>
      </c>
      <c r="CS1507" s="8">
        <v>0.89999999999999991</v>
      </c>
      <c r="CT1507" s="8">
        <v>0.1</v>
      </c>
      <c r="CU1507" s="8">
        <v>0.1</v>
      </c>
      <c r="CV1507" s="8">
        <v>0.1</v>
      </c>
      <c r="CW1507" s="8">
        <v>0.1</v>
      </c>
      <c r="CX1507" s="8">
        <v>0.1</v>
      </c>
      <c r="CY1507" s="8">
        <v>0.1</v>
      </c>
      <c r="CZ1507" s="8">
        <v>0.1</v>
      </c>
      <c r="DA1507" s="8">
        <v>7.1536932098216323E-3</v>
      </c>
      <c r="DB1507" s="8">
        <v>9.2846306790178371E-2</v>
      </c>
      <c r="DC1507" s="8">
        <v>0.1</v>
      </c>
      <c r="DD1507" s="8">
        <v>0.1</v>
      </c>
      <c r="DE1507" s="8">
        <v>0.1</v>
      </c>
      <c r="DF1507" s="8">
        <v>0.1</v>
      </c>
      <c r="DG1507" s="8">
        <v>0.1</v>
      </c>
      <c r="DH1507" s="8">
        <v>0.1</v>
      </c>
      <c r="DI1507" s="8">
        <v>8.74948541051557E-2</v>
      </c>
      <c r="DJ1507" s="8">
        <v>9.3980299011817946E-3</v>
      </c>
      <c r="DK1507" s="8">
        <v>2.2547617191051371E-3</v>
      </c>
      <c r="DL1507" s="8">
        <v>8.5235427455736799E-4</v>
      </c>
      <c r="DM1507" s="8">
        <v>0.1</v>
      </c>
      <c r="DN1507" s="8">
        <v>0.1</v>
      </c>
      <c r="DO1507" s="8">
        <v>0.1</v>
      </c>
      <c r="DP1507" s="8">
        <v>0.1</v>
      </c>
      <c r="DQ1507" s="8">
        <v>0.1</v>
      </c>
      <c r="DR1507" s="8">
        <v>0.1</v>
      </c>
      <c r="DS1507" s="8">
        <v>0.1</v>
      </c>
      <c r="DT1507" s="8">
        <v>0.2</v>
      </c>
      <c r="DU1507" s="8">
        <v>0.1</v>
      </c>
      <c r="DV1507" s="8">
        <v>0.1</v>
      </c>
      <c r="DW1507" s="8">
        <v>2.5176318975490691E-2</v>
      </c>
      <c r="DX1507" s="8">
        <v>7.4823681024509314E-2</v>
      </c>
      <c r="DY1507" s="8">
        <v>0.1</v>
      </c>
      <c r="DZ1507" s="8">
        <v>0.1</v>
      </c>
      <c r="EA1507" s="8">
        <v>0.1</v>
      </c>
      <c r="EB1507" s="8">
        <v>0.1</v>
      </c>
      <c r="EC1507" s="8">
        <v>0</v>
      </c>
      <c r="ED1507" s="8">
        <v>0</v>
      </c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  <c r="FK1507" s="8"/>
      <c r="FL1507" s="8"/>
      <c r="FM1507" s="8"/>
      <c r="FN1507" s="8"/>
      <c r="FO1507" s="8"/>
      <c r="FP1507" s="8"/>
      <c r="FQ1507" s="8"/>
      <c r="FR1507" s="8"/>
      <c r="FS1507" s="8"/>
      <c r="FT1507" s="8"/>
      <c r="FU1507" s="8"/>
      <c r="FV1507" s="8"/>
      <c r="FW1507" s="8"/>
      <c r="FX1507" s="8"/>
      <c r="FY1507" s="8"/>
      <c r="FZ1507" s="8"/>
      <c r="GA1507" s="8"/>
      <c r="GB1507" s="8"/>
      <c r="GC1507" s="8"/>
      <c r="GD1507" s="8"/>
      <c r="GE1507" s="8"/>
      <c r="GF1507" s="8"/>
      <c r="GG1507" s="8"/>
      <c r="GH1507" s="8"/>
      <c r="GI1507" s="8"/>
      <c r="GJ1507" s="8"/>
      <c r="GK1507" s="8"/>
      <c r="GL1507" s="8"/>
      <c r="GM1507" s="8"/>
      <c r="GN1507" s="8"/>
      <c r="GO1507" s="8"/>
      <c r="GP1507" s="8"/>
      <c r="GQ1507" s="8"/>
      <c r="GR1507" s="8"/>
      <c r="GS1507" s="8"/>
      <c r="GT1507" s="8"/>
      <c r="GU1507" s="8"/>
      <c r="GV1507" s="8"/>
      <c r="GW1507" s="8"/>
      <c r="GX1507" s="8"/>
    </row>
    <row r="1508" spans="1:206" x14ac:dyDescent="0.3">
      <c r="A1508" s="32"/>
      <c r="B1508" s="23" t="s">
        <v>263</v>
      </c>
      <c r="C1508" s="33"/>
      <c r="D1508" s="33"/>
      <c r="E1508" s="23" t="s">
        <v>162</v>
      </c>
      <c r="F1508" s="23"/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>
        <v>0</v>
      </c>
      <c r="BU1508" s="8">
        <v>0</v>
      </c>
      <c r="BV1508" s="8">
        <v>0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8">
        <v>3.0788488872385049E-5</v>
      </c>
      <c r="CC1508" s="8">
        <v>3.0326874288826331E-5</v>
      </c>
      <c r="CD1508" s="8">
        <v>5.9147230777953103E-3</v>
      </c>
      <c r="CE1508" s="8">
        <v>9.100856051168899E-4</v>
      </c>
      <c r="CF1508" s="8">
        <v>1.140068466533892E-3</v>
      </c>
      <c r="CG1508" s="8">
        <v>7.8494529550655076E-4</v>
      </c>
      <c r="CH1508" s="8">
        <v>1.8968104393722959E-4</v>
      </c>
      <c r="CI1508" s="8">
        <v>2.273063685865215E-4</v>
      </c>
      <c r="CJ1508" s="8">
        <v>8.4761777764521574E-4</v>
      </c>
      <c r="CK1508" s="8">
        <v>1.600559317468798E-4</v>
      </c>
      <c r="CL1508" s="8">
        <v>3.2709668991728423E-5</v>
      </c>
      <c r="CM1508" s="8">
        <v>0.5</v>
      </c>
      <c r="CN1508" s="8">
        <v>0.1</v>
      </c>
      <c r="CO1508" s="8">
        <v>0.1</v>
      </c>
      <c r="CP1508" s="8">
        <v>0.1</v>
      </c>
      <c r="CQ1508" s="8">
        <v>0.1</v>
      </c>
      <c r="CR1508" s="8">
        <v>0.1</v>
      </c>
      <c r="CS1508" s="8">
        <v>0.89999999999999991</v>
      </c>
      <c r="CT1508" s="8">
        <v>0.1</v>
      </c>
      <c r="CU1508" s="8">
        <v>0.1</v>
      </c>
      <c r="CV1508" s="8">
        <v>0.1</v>
      </c>
      <c r="CW1508" s="8">
        <v>0.1</v>
      </c>
      <c r="CX1508" s="8">
        <v>0.1</v>
      </c>
      <c r="CY1508" s="8">
        <v>0.1</v>
      </c>
      <c r="CZ1508" s="8">
        <v>0.1</v>
      </c>
      <c r="DA1508" s="8">
        <v>7.1536932098216323E-3</v>
      </c>
      <c r="DB1508" s="8">
        <v>9.2846306790178371E-2</v>
      </c>
      <c r="DC1508" s="8">
        <v>0.1</v>
      </c>
      <c r="DD1508" s="8">
        <v>0.1</v>
      </c>
      <c r="DE1508" s="8">
        <v>0.1</v>
      </c>
      <c r="DF1508" s="8">
        <v>0.1</v>
      </c>
      <c r="DG1508" s="8">
        <v>0.1</v>
      </c>
      <c r="DH1508" s="8">
        <v>0.1</v>
      </c>
      <c r="DI1508" s="8">
        <v>8.74948541051557E-2</v>
      </c>
      <c r="DJ1508" s="8">
        <v>9.3980299011817946E-3</v>
      </c>
      <c r="DK1508" s="8">
        <v>2.2547617191051371E-3</v>
      </c>
      <c r="DL1508" s="8">
        <v>8.5235427455736799E-4</v>
      </c>
      <c r="DM1508" s="8">
        <v>0.1</v>
      </c>
      <c r="DN1508" s="8">
        <v>0.1</v>
      </c>
      <c r="DO1508" s="8">
        <v>0.1</v>
      </c>
      <c r="DP1508" s="8">
        <v>0.1</v>
      </c>
      <c r="DQ1508" s="8">
        <v>0.1</v>
      </c>
      <c r="DR1508" s="8">
        <v>0.1</v>
      </c>
      <c r="DS1508" s="8">
        <v>0.1</v>
      </c>
      <c r="DT1508" s="8">
        <v>0.2</v>
      </c>
      <c r="DU1508" s="8">
        <v>0.1</v>
      </c>
      <c r="DV1508" s="8">
        <v>0.1</v>
      </c>
      <c r="DW1508" s="8">
        <v>2.5176318975490691E-2</v>
      </c>
      <c r="DX1508" s="8">
        <v>7.4823681024509314E-2</v>
      </c>
      <c r="DY1508" s="8">
        <v>0.1</v>
      </c>
      <c r="DZ1508" s="8">
        <v>0.1</v>
      </c>
      <c r="EA1508" s="8">
        <v>0.1</v>
      </c>
      <c r="EB1508" s="8">
        <v>0.1</v>
      </c>
      <c r="EC1508" s="8">
        <v>0</v>
      </c>
      <c r="ED1508" s="8">
        <v>0</v>
      </c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/>
      <c r="GC1508" s="8"/>
      <c r="GD1508" s="8"/>
      <c r="GE1508" s="8"/>
      <c r="GF1508" s="8"/>
      <c r="GG1508" s="8"/>
      <c r="GH1508" s="8"/>
      <c r="GI1508" s="8"/>
      <c r="GJ1508" s="8"/>
      <c r="GK1508" s="8"/>
      <c r="GL1508" s="8"/>
      <c r="GM1508" s="8"/>
      <c r="GN1508" s="8"/>
      <c r="GO1508" s="8"/>
      <c r="GP1508" s="8"/>
      <c r="GQ1508" s="8"/>
      <c r="GR1508" s="8"/>
      <c r="GS1508" s="8"/>
      <c r="GT1508" s="8"/>
      <c r="GU1508" s="8"/>
      <c r="GV1508" s="8"/>
      <c r="GW1508" s="8"/>
      <c r="GX1508" s="8"/>
    </row>
    <row r="1509" spans="1:206" x14ac:dyDescent="0.3">
      <c r="A1509" s="32"/>
      <c r="B1509" s="23" t="s">
        <v>264</v>
      </c>
      <c r="C1509" s="33"/>
      <c r="D1509" s="33"/>
      <c r="E1509" s="23" t="s">
        <v>162</v>
      </c>
      <c r="F1509" s="23"/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>
        <v>0</v>
      </c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8">
        <v>0</v>
      </c>
      <c r="BS1509" s="8">
        <v>0</v>
      </c>
      <c r="BT1509" s="8">
        <v>0</v>
      </c>
      <c r="BU1509" s="8">
        <v>0</v>
      </c>
      <c r="BV1509" s="8">
        <v>0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8">
        <v>3.0788488872385049E-5</v>
      </c>
      <c r="CC1509" s="8">
        <v>3.0326874288826331E-5</v>
      </c>
      <c r="CD1509" s="8">
        <v>5.9147230777953103E-3</v>
      </c>
      <c r="CE1509" s="8">
        <v>9.100856051168899E-4</v>
      </c>
      <c r="CF1509" s="8">
        <v>1.140068466533892E-3</v>
      </c>
      <c r="CG1509" s="8">
        <v>7.8494529550655076E-4</v>
      </c>
      <c r="CH1509" s="8">
        <v>1.8968104393722959E-4</v>
      </c>
      <c r="CI1509" s="8">
        <v>2.273063685865215E-4</v>
      </c>
      <c r="CJ1509" s="8">
        <v>8.4761777764521574E-4</v>
      </c>
      <c r="CK1509" s="8">
        <v>1.600559317468798E-4</v>
      </c>
      <c r="CL1509" s="8">
        <v>3.2709668991728423E-5</v>
      </c>
      <c r="CM1509" s="8">
        <v>0.5</v>
      </c>
      <c r="CN1509" s="8">
        <v>0.1</v>
      </c>
      <c r="CO1509" s="8">
        <v>0.1</v>
      </c>
      <c r="CP1509" s="8">
        <v>0.1</v>
      </c>
      <c r="CQ1509" s="8">
        <v>0.1</v>
      </c>
      <c r="CR1509" s="8">
        <v>0.1</v>
      </c>
      <c r="CS1509" s="8">
        <v>0.89999999999999991</v>
      </c>
      <c r="CT1509" s="8">
        <v>0.1</v>
      </c>
      <c r="CU1509" s="8">
        <v>0.1</v>
      </c>
      <c r="CV1509" s="8">
        <v>0.1</v>
      </c>
      <c r="CW1509" s="8">
        <v>0.1</v>
      </c>
      <c r="CX1509" s="8">
        <v>0.1</v>
      </c>
      <c r="CY1509" s="8">
        <v>0.1</v>
      </c>
      <c r="CZ1509" s="8">
        <v>0.1</v>
      </c>
      <c r="DA1509" s="8">
        <v>7.1536932098216323E-3</v>
      </c>
      <c r="DB1509" s="8">
        <v>9.2846306790178371E-2</v>
      </c>
      <c r="DC1509" s="8">
        <v>0.1</v>
      </c>
      <c r="DD1509" s="8">
        <v>0.1</v>
      </c>
      <c r="DE1509" s="8">
        <v>0.1</v>
      </c>
      <c r="DF1509" s="8">
        <v>0.1</v>
      </c>
      <c r="DG1509" s="8">
        <v>0.1</v>
      </c>
      <c r="DH1509" s="8">
        <v>0.1</v>
      </c>
      <c r="DI1509" s="8">
        <v>8.74948541051557E-2</v>
      </c>
      <c r="DJ1509" s="8">
        <v>9.3980299011817946E-3</v>
      </c>
      <c r="DK1509" s="8">
        <v>2.2547617191051371E-3</v>
      </c>
      <c r="DL1509" s="8">
        <v>8.5235427455736799E-4</v>
      </c>
      <c r="DM1509" s="8">
        <v>0.1</v>
      </c>
      <c r="DN1509" s="8">
        <v>0.1</v>
      </c>
      <c r="DO1509" s="8">
        <v>0.1</v>
      </c>
      <c r="DP1509" s="8">
        <v>0.1</v>
      </c>
      <c r="DQ1509" s="8">
        <v>0.1</v>
      </c>
      <c r="DR1509" s="8">
        <v>0.1</v>
      </c>
      <c r="DS1509" s="8">
        <v>0.1</v>
      </c>
      <c r="DT1509" s="8">
        <v>0.2</v>
      </c>
      <c r="DU1509" s="8">
        <v>0.1</v>
      </c>
      <c r="DV1509" s="8">
        <v>0.1</v>
      </c>
      <c r="DW1509" s="8">
        <v>2.5176318975490691E-2</v>
      </c>
      <c r="DX1509" s="8">
        <v>7.4823681024509314E-2</v>
      </c>
      <c r="DY1509" s="8">
        <v>0.1</v>
      </c>
      <c r="DZ1509" s="8">
        <v>0.1</v>
      </c>
      <c r="EA1509" s="8">
        <v>0.1</v>
      </c>
      <c r="EB1509" s="8">
        <v>0.1</v>
      </c>
      <c r="EC1509" s="8">
        <v>0</v>
      </c>
      <c r="ED1509" s="8">
        <v>0</v>
      </c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  <c r="FK1509" s="8"/>
      <c r="FL1509" s="8"/>
      <c r="FM1509" s="8"/>
      <c r="FN1509" s="8"/>
      <c r="FO1509" s="8"/>
      <c r="FP1509" s="8"/>
      <c r="FQ1509" s="8"/>
      <c r="FR1509" s="8"/>
      <c r="FS1509" s="8"/>
      <c r="FT1509" s="8"/>
      <c r="FU1509" s="8"/>
      <c r="FV1509" s="8"/>
      <c r="FW1509" s="8"/>
      <c r="FX1509" s="8"/>
      <c r="FY1509" s="8"/>
      <c r="FZ1509" s="8"/>
      <c r="GA1509" s="8"/>
      <c r="GB1509" s="8"/>
      <c r="GC1509" s="8"/>
      <c r="GD1509" s="8"/>
      <c r="GE1509" s="8"/>
      <c r="GF1509" s="8"/>
      <c r="GG1509" s="8"/>
      <c r="GH1509" s="8"/>
      <c r="GI1509" s="8"/>
      <c r="GJ1509" s="8"/>
      <c r="GK1509" s="8"/>
      <c r="GL1509" s="8"/>
      <c r="GM1509" s="8"/>
      <c r="GN1509" s="8"/>
      <c r="GO1509" s="8"/>
      <c r="GP1509" s="8"/>
      <c r="GQ1509" s="8"/>
      <c r="GR1509" s="8"/>
      <c r="GS1509" s="8"/>
      <c r="GT1509" s="8"/>
      <c r="GU1509" s="8"/>
      <c r="GV1509" s="8"/>
      <c r="GW1509" s="8"/>
      <c r="GX1509" s="8"/>
    </row>
    <row r="1510" spans="1:206" x14ac:dyDescent="0.3">
      <c r="A1510" s="32"/>
      <c r="B1510" s="23" t="s">
        <v>265</v>
      </c>
      <c r="C1510" s="33"/>
      <c r="D1510" s="33"/>
      <c r="E1510" s="23" t="s">
        <v>162</v>
      </c>
      <c r="F1510" s="23"/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8">
        <v>0</v>
      </c>
      <c r="BM1510" s="8">
        <v>0</v>
      </c>
      <c r="BN1510" s="8">
        <v>0</v>
      </c>
      <c r="BO1510" s="8">
        <v>0</v>
      </c>
      <c r="BP1510" s="8">
        <v>0</v>
      </c>
      <c r="BQ1510" s="8">
        <v>0</v>
      </c>
      <c r="BR1510" s="8">
        <v>0</v>
      </c>
      <c r="BS1510" s="8">
        <v>0</v>
      </c>
      <c r="BT1510" s="8">
        <v>0</v>
      </c>
      <c r="BU1510" s="8">
        <v>0</v>
      </c>
      <c r="BV1510" s="8">
        <v>0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8">
        <v>3.0788488872385049E-5</v>
      </c>
      <c r="CC1510" s="8">
        <v>3.0326874288826331E-5</v>
      </c>
      <c r="CD1510" s="8">
        <v>5.9147230777953103E-3</v>
      </c>
      <c r="CE1510" s="8">
        <v>9.100856051168899E-4</v>
      </c>
      <c r="CF1510" s="8">
        <v>1.140068466533892E-3</v>
      </c>
      <c r="CG1510" s="8">
        <v>7.8494529550655076E-4</v>
      </c>
      <c r="CH1510" s="8">
        <v>1.8968104393722959E-4</v>
      </c>
      <c r="CI1510" s="8">
        <v>2.273063685865215E-4</v>
      </c>
      <c r="CJ1510" s="8">
        <v>8.4761777764521574E-4</v>
      </c>
      <c r="CK1510" s="8">
        <v>1.600559317468798E-4</v>
      </c>
      <c r="CL1510" s="8">
        <v>3.2709668991728423E-5</v>
      </c>
      <c r="CM1510" s="8">
        <v>0.5</v>
      </c>
      <c r="CN1510" s="8">
        <v>0.1</v>
      </c>
      <c r="CO1510" s="8">
        <v>0.1</v>
      </c>
      <c r="CP1510" s="8">
        <v>0.1</v>
      </c>
      <c r="CQ1510" s="8">
        <v>0.1</v>
      </c>
      <c r="CR1510" s="8">
        <v>0.1</v>
      </c>
      <c r="CS1510" s="8">
        <v>0.89999999999999991</v>
      </c>
      <c r="CT1510" s="8">
        <v>0.1</v>
      </c>
      <c r="CU1510" s="8">
        <v>0.1</v>
      </c>
      <c r="CV1510" s="8">
        <v>0.1</v>
      </c>
      <c r="CW1510" s="8">
        <v>0.1</v>
      </c>
      <c r="CX1510" s="8">
        <v>0.1</v>
      </c>
      <c r="CY1510" s="8">
        <v>0.1</v>
      </c>
      <c r="CZ1510" s="8">
        <v>0.1</v>
      </c>
      <c r="DA1510" s="8">
        <v>7.1536932098216323E-3</v>
      </c>
      <c r="DB1510" s="8">
        <v>9.2846306790178371E-2</v>
      </c>
      <c r="DC1510" s="8">
        <v>0.1</v>
      </c>
      <c r="DD1510" s="8">
        <v>0.1</v>
      </c>
      <c r="DE1510" s="8">
        <v>0.1</v>
      </c>
      <c r="DF1510" s="8">
        <v>0.1</v>
      </c>
      <c r="DG1510" s="8">
        <v>0.1</v>
      </c>
      <c r="DH1510" s="8">
        <v>0.1</v>
      </c>
      <c r="DI1510" s="8">
        <v>8.74948541051557E-2</v>
      </c>
      <c r="DJ1510" s="8">
        <v>9.3980299011817946E-3</v>
      </c>
      <c r="DK1510" s="8">
        <v>2.2547617191051371E-3</v>
      </c>
      <c r="DL1510" s="8">
        <v>8.5235427455736799E-4</v>
      </c>
      <c r="DM1510" s="8">
        <v>0.1</v>
      </c>
      <c r="DN1510" s="8">
        <v>0.1</v>
      </c>
      <c r="DO1510" s="8">
        <v>0.1</v>
      </c>
      <c r="DP1510" s="8">
        <v>0.1</v>
      </c>
      <c r="DQ1510" s="8">
        <v>0.1</v>
      </c>
      <c r="DR1510" s="8">
        <v>0.1</v>
      </c>
      <c r="DS1510" s="8">
        <v>0.1</v>
      </c>
      <c r="DT1510" s="8">
        <v>0.2</v>
      </c>
      <c r="DU1510" s="8">
        <v>0.1</v>
      </c>
      <c r="DV1510" s="8">
        <v>0.1</v>
      </c>
      <c r="DW1510" s="8">
        <v>2.5176318975490691E-2</v>
      </c>
      <c r="DX1510" s="8">
        <v>7.4823681024509314E-2</v>
      </c>
      <c r="DY1510" s="8">
        <v>0.1</v>
      </c>
      <c r="DZ1510" s="8">
        <v>0.1</v>
      </c>
      <c r="EA1510" s="8">
        <v>0.1</v>
      </c>
      <c r="EB1510" s="8">
        <v>0.1</v>
      </c>
      <c r="EC1510" s="8">
        <v>0</v>
      </c>
      <c r="ED1510" s="8">
        <v>0</v>
      </c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  <c r="FK1510" s="8"/>
      <c r="FL1510" s="8"/>
      <c r="FM1510" s="8"/>
      <c r="FN1510" s="8"/>
      <c r="FO1510" s="8"/>
      <c r="FP1510" s="8"/>
      <c r="FQ1510" s="8"/>
      <c r="FR1510" s="8"/>
      <c r="FS1510" s="8"/>
      <c r="FT1510" s="8"/>
      <c r="FU1510" s="8"/>
      <c r="FV1510" s="8"/>
      <c r="FW1510" s="8"/>
      <c r="FX1510" s="8"/>
      <c r="FY1510" s="8"/>
      <c r="FZ1510" s="8"/>
      <c r="GA1510" s="8"/>
      <c r="GB1510" s="8"/>
      <c r="GC1510" s="8"/>
      <c r="GD1510" s="8"/>
      <c r="GE1510" s="8"/>
      <c r="GF1510" s="8"/>
      <c r="GG1510" s="8"/>
      <c r="GH1510" s="8"/>
      <c r="GI1510" s="8"/>
      <c r="GJ1510" s="8"/>
      <c r="GK1510" s="8"/>
      <c r="GL1510" s="8"/>
      <c r="GM1510" s="8"/>
      <c r="GN1510" s="8"/>
      <c r="GO1510" s="8"/>
      <c r="GP1510" s="8"/>
      <c r="GQ1510" s="8"/>
      <c r="GR1510" s="8"/>
      <c r="GS1510" s="8"/>
      <c r="GT1510" s="8"/>
      <c r="GU1510" s="8"/>
      <c r="GV1510" s="8"/>
      <c r="GW1510" s="8"/>
      <c r="GX1510" s="8"/>
    </row>
    <row r="1511" spans="1:206" x14ac:dyDescent="0.3">
      <c r="A1511" s="32"/>
      <c r="B1511" s="23" t="s">
        <v>266</v>
      </c>
      <c r="C1511" s="33"/>
      <c r="D1511" s="33"/>
      <c r="E1511" s="23" t="s">
        <v>162</v>
      </c>
      <c r="F1511" s="23"/>
      <c r="G1511" s="8">
        <v>0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>
        <v>0</v>
      </c>
      <c r="BI1511" s="8">
        <v>0</v>
      </c>
      <c r="BJ1511" s="8">
        <v>0</v>
      </c>
      <c r="BK1511" s="8">
        <v>0</v>
      </c>
      <c r="BL1511" s="8">
        <v>0</v>
      </c>
      <c r="BM1511" s="8">
        <v>0</v>
      </c>
      <c r="BN1511" s="8">
        <v>0</v>
      </c>
      <c r="BO1511" s="8">
        <v>0</v>
      </c>
      <c r="BP1511" s="8">
        <v>0</v>
      </c>
      <c r="BQ1511" s="8">
        <v>0</v>
      </c>
      <c r="BR1511" s="8">
        <v>0</v>
      </c>
      <c r="BS1511" s="8">
        <v>0</v>
      </c>
      <c r="BT1511" s="8">
        <v>0</v>
      </c>
      <c r="BU1511" s="8">
        <v>0</v>
      </c>
      <c r="BV1511" s="8">
        <v>0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8">
        <v>3.0788488872385049E-5</v>
      </c>
      <c r="CC1511" s="8">
        <v>3.0326874288826331E-5</v>
      </c>
      <c r="CD1511" s="8">
        <v>5.9147230777953103E-3</v>
      </c>
      <c r="CE1511" s="8">
        <v>9.100856051168899E-4</v>
      </c>
      <c r="CF1511" s="8">
        <v>1.140068466533892E-3</v>
      </c>
      <c r="CG1511" s="8">
        <v>7.8494529550655076E-4</v>
      </c>
      <c r="CH1511" s="8">
        <v>1.8968104393722959E-4</v>
      </c>
      <c r="CI1511" s="8">
        <v>2.273063685865215E-4</v>
      </c>
      <c r="CJ1511" s="8">
        <v>8.4761777764521574E-4</v>
      </c>
      <c r="CK1511" s="8">
        <v>1.600559317468798E-4</v>
      </c>
      <c r="CL1511" s="8">
        <v>3.2709668991728423E-5</v>
      </c>
      <c r="CM1511" s="8">
        <v>0.5</v>
      </c>
      <c r="CN1511" s="8">
        <v>0.1</v>
      </c>
      <c r="CO1511" s="8">
        <v>0.1</v>
      </c>
      <c r="CP1511" s="8">
        <v>0.1</v>
      </c>
      <c r="CQ1511" s="8">
        <v>0.1</v>
      </c>
      <c r="CR1511" s="8">
        <v>0.1</v>
      </c>
      <c r="CS1511" s="8">
        <v>0.89999999999999991</v>
      </c>
      <c r="CT1511" s="8">
        <v>0.1</v>
      </c>
      <c r="CU1511" s="8">
        <v>0.1</v>
      </c>
      <c r="CV1511" s="8">
        <v>0.1</v>
      </c>
      <c r="CW1511" s="8">
        <v>0.1</v>
      </c>
      <c r="CX1511" s="8">
        <v>0.1</v>
      </c>
      <c r="CY1511" s="8">
        <v>0.1</v>
      </c>
      <c r="CZ1511" s="8">
        <v>0.1</v>
      </c>
      <c r="DA1511" s="8">
        <v>7.1536932098216323E-3</v>
      </c>
      <c r="DB1511" s="8">
        <v>9.2846306790178371E-2</v>
      </c>
      <c r="DC1511" s="8">
        <v>0.1</v>
      </c>
      <c r="DD1511" s="8">
        <v>0.1</v>
      </c>
      <c r="DE1511" s="8">
        <v>0.1</v>
      </c>
      <c r="DF1511" s="8">
        <v>0.1</v>
      </c>
      <c r="DG1511" s="8">
        <v>0.1</v>
      </c>
      <c r="DH1511" s="8">
        <v>0.1</v>
      </c>
      <c r="DI1511" s="8">
        <v>8.74948541051557E-2</v>
      </c>
      <c r="DJ1511" s="8">
        <v>9.3980299011817946E-3</v>
      </c>
      <c r="DK1511" s="8">
        <v>2.2547617191051371E-3</v>
      </c>
      <c r="DL1511" s="8">
        <v>8.5235427455736799E-4</v>
      </c>
      <c r="DM1511" s="8">
        <v>0.1</v>
      </c>
      <c r="DN1511" s="8">
        <v>0.1</v>
      </c>
      <c r="DO1511" s="8">
        <v>0.1</v>
      </c>
      <c r="DP1511" s="8">
        <v>0.1</v>
      </c>
      <c r="DQ1511" s="8">
        <v>0.1</v>
      </c>
      <c r="DR1511" s="8">
        <v>0.1</v>
      </c>
      <c r="DS1511" s="8">
        <v>0.1</v>
      </c>
      <c r="DT1511" s="8">
        <v>0.2</v>
      </c>
      <c r="DU1511" s="8">
        <v>0.1</v>
      </c>
      <c r="DV1511" s="8">
        <v>0.1</v>
      </c>
      <c r="DW1511" s="8">
        <v>2.5176318975490691E-2</v>
      </c>
      <c r="DX1511" s="8">
        <v>7.4823681024509314E-2</v>
      </c>
      <c r="DY1511" s="8">
        <v>0.1</v>
      </c>
      <c r="DZ1511" s="8">
        <v>0.1</v>
      </c>
      <c r="EA1511" s="8">
        <v>0.1</v>
      </c>
      <c r="EB1511" s="8">
        <v>0.1</v>
      </c>
      <c r="EC1511" s="8">
        <v>0</v>
      </c>
      <c r="ED1511" s="8">
        <v>0</v>
      </c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8"/>
      <c r="GD1511" s="8"/>
      <c r="GE1511" s="8"/>
      <c r="GF1511" s="8"/>
      <c r="GG1511" s="8"/>
      <c r="GH1511" s="8"/>
      <c r="GI1511" s="8"/>
      <c r="GJ1511" s="8"/>
      <c r="GK1511" s="8"/>
      <c r="GL1511" s="8"/>
      <c r="GM1511" s="8"/>
      <c r="GN1511" s="8"/>
      <c r="GO1511" s="8"/>
      <c r="GP1511" s="8"/>
      <c r="GQ1511" s="8"/>
      <c r="GR1511" s="8"/>
      <c r="GS1511" s="8"/>
      <c r="GT1511" s="8"/>
      <c r="GU1511" s="8"/>
      <c r="GV1511" s="8"/>
      <c r="GW1511" s="8"/>
      <c r="GX1511" s="8"/>
    </row>
    <row r="1512" spans="1:206" x14ac:dyDescent="0.3">
      <c r="A1512" s="32"/>
      <c r="B1512" s="23" t="s">
        <v>267</v>
      </c>
      <c r="C1512" s="33"/>
      <c r="D1512" s="33"/>
      <c r="E1512" s="23" t="s">
        <v>162</v>
      </c>
      <c r="F1512" s="23"/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>
        <v>0</v>
      </c>
      <c r="BU1512" s="8">
        <v>0</v>
      </c>
      <c r="BV1512" s="8">
        <v>0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8">
        <v>3.0788488872385049E-5</v>
      </c>
      <c r="CC1512" s="8">
        <v>3.0326874288826331E-5</v>
      </c>
      <c r="CD1512" s="8">
        <v>5.9147230777953103E-3</v>
      </c>
      <c r="CE1512" s="8">
        <v>9.100856051168899E-4</v>
      </c>
      <c r="CF1512" s="8">
        <v>1.140068466533892E-3</v>
      </c>
      <c r="CG1512" s="8">
        <v>7.8494529550655076E-4</v>
      </c>
      <c r="CH1512" s="8">
        <v>1.8968104393722959E-4</v>
      </c>
      <c r="CI1512" s="8">
        <v>2.273063685865215E-4</v>
      </c>
      <c r="CJ1512" s="8">
        <v>8.4761777764521574E-4</v>
      </c>
      <c r="CK1512" s="8">
        <v>1.600559317468798E-4</v>
      </c>
      <c r="CL1512" s="8">
        <v>3.2709668991728423E-5</v>
      </c>
      <c r="CM1512" s="8">
        <v>0.5</v>
      </c>
      <c r="CN1512" s="8">
        <v>0.1</v>
      </c>
      <c r="CO1512" s="8">
        <v>0.1</v>
      </c>
      <c r="CP1512" s="8">
        <v>0.1</v>
      </c>
      <c r="CQ1512" s="8">
        <v>0.1</v>
      </c>
      <c r="CR1512" s="8">
        <v>0.1</v>
      </c>
      <c r="CS1512" s="8">
        <v>0.89999999999999991</v>
      </c>
      <c r="CT1512" s="8">
        <v>0.1</v>
      </c>
      <c r="CU1512" s="8">
        <v>0.1</v>
      </c>
      <c r="CV1512" s="8">
        <v>0.1</v>
      </c>
      <c r="CW1512" s="8">
        <v>0.1</v>
      </c>
      <c r="CX1512" s="8">
        <v>0.1</v>
      </c>
      <c r="CY1512" s="8">
        <v>0.1</v>
      </c>
      <c r="CZ1512" s="8">
        <v>0.1</v>
      </c>
      <c r="DA1512" s="8">
        <v>7.1536932098216323E-3</v>
      </c>
      <c r="DB1512" s="8">
        <v>9.2846306790178371E-2</v>
      </c>
      <c r="DC1512" s="8">
        <v>0.1</v>
      </c>
      <c r="DD1512" s="8">
        <v>0.1</v>
      </c>
      <c r="DE1512" s="8">
        <v>0.1</v>
      </c>
      <c r="DF1512" s="8">
        <v>0.1</v>
      </c>
      <c r="DG1512" s="8">
        <v>0.1</v>
      </c>
      <c r="DH1512" s="8">
        <v>0.1</v>
      </c>
      <c r="DI1512" s="8">
        <v>8.74948541051557E-2</v>
      </c>
      <c r="DJ1512" s="8">
        <v>9.3980299011817946E-3</v>
      </c>
      <c r="DK1512" s="8">
        <v>2.2547617191051371E-3</v>
      </c>
      <c r="DL1512" s="8">
        <v>8.5235427455736799E-4</v>
      </c>
      <c r="DM1512" s="8">
        <v>0.1</v>
      </c>
      <c r="DN1512" s="8">
        <v>0.1</v>
      </c>
      <c r="DO1512" s="8">
        <v>0.1</v>
      </c>
      <c r="DP1512" s="8">
        <v>0.1</v>
      </c>
      <c r="DQ1512" s="8">
        <v>0.1</v>
      </c>
      <c r="DR1512" s="8">
        <v>0.1</v>
      </c>
      <c r="DS1512" s="8">
        <v>0.1</v>
      </c>
      <c r="DT1512" s="8">
        <v>0.2</v>
      </c>
      <c r="DU1512" s="8">
        <v>0.1</v>
      </c>
      <c r="DV1512" s="8">
        <v>0.1</v>
      </c>
      <c r="DW1512" s="8">
        <v>2.5176318975490691E-2</v>
      </c>
      <c r="DX1512" s="8">
        <v>7.4823681024509314E-2</v>
      </c>
      <c r="DY1512" s="8">
        <v>0.1</v>
      </c>
      <c r="DZ1512" s="8">
        <v>0.1</v>
      </c>
      <c r="EA1512" s="8">
        <v>0.1</v>
      </c>
      <c r="EB1512" s="8">
        <v>0.1</v>
      </c>
      <c r="EC1512" s="8">
        <v>0</v>
      </c>
      <c r="ED1512" s="8">
        <v>0</v>
      </c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  <c r="FK1512" s="8"/>
      <c r="FL1512" s="8"/>
      <c r="FM1512" s="8"/>
      <c r="FN1512" s="8"/>
      <c r="FO1512" s="8"/>
      <c r="FP1512" s="8"/>
      <c r="FQ1512" s="8"/>
      <c r="FR1512" s="8"/>
      <c r="FS1512" s="8"/>
      <c r="FT1512" s="8"/>
      <c r="FU1512" s="8"/>
      <c r="FV1512" s="8"/>
      <c r="FW1512" s="8"/>
      <c r="FX1512" s="8"/>
      <c r="FY1512" s="8"/>
      <c r="FZ1512" s="8"/>
      <c r="GA1512" s="8"/>
      <c r="GB1512" s="8"/>
      <c r="GC1512" s="8"/>
      <c r="GD1512" s="8"/>
      <c r="GE1512" s="8"/>
      <c r="GF1512" s="8"/>
      <c r="GG1512" s="8"/>
      <c r="GH1512" s="8"/>
      <c r="GI1512" s="8"/>
      <c r="GJ1512" s="8"/>
      <c r="GK1512" s="8"/>
      <c r="GL1512" s="8"/>
      <c r="GM1512" s="8"/>
      <c r="GN1512" s="8"/>
      <c r="GO1512" s="8"/>
      <c r="GP1512" s="8"/>
      <c r="GQ1512" s="8"/>
      <c r="GR1512" s="8"/>
      <c r="GS1512" s="8"/>
      <c r="GT1512" s="8"/>
      <c r="GU1512" s="8"/>
      <c r="GV1512" s="8"/>
      <c r="GW1512" s="8"/>
      <c r="GX1512" s="8"/>
    </row>
    <row r="1513" spans="1:206" x14ac:dyDescent="0.3">
      <c r="A1513" s="32"/>
      <c r="B1513" s="23" t="s">
        <v>268</v>
      </c>
      <c r="C1513" s="33"/>
      <c r="D1513" s="33"/>
      <c r="E1513" s="23" t="s">
        <v>162</v>
      </c>
      <c r="F1513" s="23"/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>
        <v>0</v>
      </c>
      <c r="BI1513" s="8">
        <v>0</v>
      </c>
      <c r="BJ1513" s="8">
        <v>0</v>
      </c>
      <c r="BK1513" s="8">
        <v>0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0</v>
      </c>
      <c r="BT1513" s="8">
        <v>0</v>
      </c>
      <c r="BU1513" s="8">
        <v>0</v>
      </c>
      <c r="BV1513" s="8">
        <v>0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8">
        <v>3.0788488872385049E-5</v>
      </c>
      <c r="CC1513" s="8">
        <v>3.0326874288826331E-5</v>
      </c>
      <c r="CD1513" s="8">
        <v>5.9147230777953103E-3</v>
      </c>
      <c r="CE1513" s="8">
        <v>9.100856051168899E-4</v>
      </c>
      <c r="CF1513" s="8">
        <v>1.140068466533892E-3</v>
      </c>
      <c r="CG1513" s="8">
        <v>7.8494529550655076E-4</v>
      </c>
      <c r="CH1513" s="8">
        <v>1.8968104393722959E-4</v>
      </c>
      <c r="CI1513" s="8">
        <v>2.273063685865215E-4</v>
      </c>
      <c r="CJ1513" s="8">
        <v>8.4761777764521574E-4</v>
      </c>
      <c r="CK1513" s="8">
        <v>1.600559317468798E-4</v>
      </c>
      <c r="CL1513" s="8">
        <v>3.2709668991728423E-5</v>
      </c>
      <c r="CM1513" s="8">
        <v>0.5</v>
      </c>
      <c r="CN1513" s="8">
        <v>0.1</v>
      </c>
      <c r="CO1513" s="8">
        <v>0.1</v>
      </c>
      <c r="CP1513" s="8">
        <v>0.1</v>
      </c>
      <c r="CQ1513" s="8">
        <v>0.1</v>
      </c>
      <c r="CR1513" s="8">
        <v>0.1</v>
      </c>
      <c r="CS1513" s="8">
        <v>0.89999999999999991</v>
      </c>
      <c r="CT1513" s="8">
        <v>0.1</v>
      </c>
      <c r="CU1513" s="8">
        <v>0.1</v>
      </c>
      <c r="CV1513" s="8">
        <v>0.1</v>
      </c>
      <c r="CW1513" s="8">
        <v>0.1</v>
      </c>
      <c r="CX1513" s="8">
        <v>0.1</v>
      </c>
      <c r="CY1513" s="8">
        <v>0.1</v>
      </c>
      <c r="CZ1513" s="8">
        <v>0.1</v>
      </c>
      <c r="DA1513" s="8">
        <v>7.1536932098216323E-3</v>
      </c>
      <c r="DB1513" s="8">
        <v>9.2846306790178371E-2</v>
      </c>
      <c r="DC1513" s="8">
        <v>0.1</v>
      </c>
      <c r="DD1513" s="8">
        <v>0.1</v>
      </c>
      <c r="DE1513" s="8">
        <v>0.1</v>
      </c>
      <c r="DF1513" s="8">
        <v>0.1</v>
      </c>
      <c r="DG1513" s="8">
        <v>0.1</v>
      </c>
      <c r="DH1513" s="8">
        <v>0.1</v>
      </c>
      <c r="DI1513" s="8">
        <v>8.74948541051557E-2</v>
      </c>
      <c r="DJ1513" s="8">
        <v>9.3980299011817946E-3</v>
      </c>
      <c r="DK1513" s="8">
        <v>2.2547617191051371E-3</v>
      </c>
      <c r="DL1513" s="8">
        <v>8.5235427455736799E-4</v>
      </c>
      <c r="DM1513" s="8">
        <v>0.1</v>
      </c>
      <c r="DN1513" s="8">
        <v>0.1</v>
      </c>
      <c r="DO1513" s="8">
        <v>0.1</v>
      </c>
      <c r="DP1513" s="8">
        <v>0.1</v>
      </c>
      <c r="DQ1513" s="8">
        <v>0.1</v>
      </c>
      <c r="DR1513" s="8">
        <v>0.1</v>
      </c>
      <c r="DS1513" s="8">
        <v>0.1</v>
      </c>
      <c r="DT1513" s="8">
        <v>0.2</v>
      </c>
      <c r="DU1513" s="8">
        <v>0.1</v>
      </c>
      <c r="DV1513" s="8">
        <v>0.1</v>
      </c>
      <c r="DW1513" s="8">
        <v>2.5176318975490691E-2</v>
      </c>
      <c r="DX1513" s="8">
        <v>7.4823681024509314E-2</v>
      </c>
      <c r="DY1513" s="8">
        <v>0.1</v>
      </c>
      <c r="DZ1513" s="8">
        <v>0.1</v>
      </c>
      <c r="EA1513" s="8">
        <v>0.1</v>
      </c>
      <c r="EB1513" s="8">
        <v>0.1</v>
      </c>
      <c r="EC1513" s="8">
        <v>0</v>
      </c>
      <c r="ED1513" s="8">
        <v>0</v>
      </c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  <c r="FK1513" s="8"/>
      <c r="FL1513" s="8"/>
      <c r="FM1513" s="8"/>
      <c r="FN1513" s="8"/>
      <c r="FO1513" s="8"/>
      <c r="FP1513" s="8"/>
      <c r="FQ1513" s="8"/>
      <c r="FR1513" s="8"/>
      <c r="FS1513" s="8"/>
      <c r="FT1513" s="8"/>
      <c r="FU1513" s="8"/>
      <c r="FV1513" s="8"/>
      <c r="FW1513" s="8"/>
      <c r="FX1513" s="8"/>
      <c r="FY1513" s="8"/>
      <c r="FZ1513" s="8"/>
      <c r="GA1513" s="8"/>
      <c r="GB1513" s="8"/>
      <c r="GC1513" s="8"/>
      <c r="GD1513" s="8"/>
      <c r="GE1513" s="8"/>
      <c r="GF1513" s="8"/>
      <c r="GG1513" s="8"/>
      <c r="GH1513" s="8"/>
      <c r="GI1513" s="8"/>
      <c r="GJ1513" s="8"/>
      <c r="GK1513" s="8"/>
      <c r="GL1513" s="8"/>
      <c r="GM1513" s="8"/>
      <c r="GN1513" s="8"/>
      <c r="GO1513" s="8"/>
      <c r="GP1513" s="8"/>
      <c r="GQ1513" s="8"/>
      <c r="GR1513" s="8"/>
      <c r="GS1513" s="8"/>
      <c r="GT1513" s="8"/>
      <c r="GU1513" s="8"/>
      <c r="GV1513" s="8"/>
      <c r="GW1513" s="8"/>
      <c r="GX1513" s="8"/>
    </row>
    <row r="1514" spans="1:206" x14ac:dyDescent="0.3">
      <c r="A1514" s="32"/>
      <c r="B1514" s="23" t="s">
        <v>269</v>
      </c>
      <c r="C1514" s="33"/>
      <c r="D1514" s="33"/>
      <c r="E1514" s="23" t="s">
        <v>162</v>
      </c>
      <c r="F1514" s="23"/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8">
        <v>0</v>
      </c>
      <c r="BM1514" s="8">
        <v>0</v>
      </c>
      <c r="BN1514" s="8">
        <v>0</v>
      </c>
      <c r="BO1514" s="8">
        <v>0</v>
      </c>
      <c r="BP1514" s="8">
        <v>0</v>
      </c>
      <c r="BQ1514" s="8">
        <v>0</v>
      </c>
      <c r="BR1514" s="8">
        <v>0</v>
      </c>
      <c r="BS1514" s="8">
        <v>0</v>
      </c>
      <c r="BT1514" s="8">
        <v>0</v>
      </c>
      <c r="BU1514" s="8">
        <v>0</v>
      </c>
      <c r="BV1514" s="8">
        <v>0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8">
        <v>3.0788488872385049E-5</v>
      </c>
      <c r="CC1514" s="8">
        <v>3.0326874288826331E-5</v>
      </c>
      <c r="CD1514" s="8">
        <v>5.9147230777953103E-3</v>
      </c>
      <c r="CE1514" s="8">
        <v>9.100856051168899E-4</v>
      </c>
      <c r="CF1514" s="8">
        <v>1.140068466533892E-3</v>
      </c>
      <c r="CG1514" s="8">
        <v>7.8494529550655076E-4</v>
      </c>
      <c r="CH1514" s="8">
        <v>1.8968104393722959E-4</v>
      </c>
      <c r="CI1514" s="8">
        <v>2.273063685865215E-4</v>
      </c>
      <c r="CJ1514" s="8">
        <v>8.4761777764521574E-4</v>
      </c>
      <c r="CK1514" s="8">
        <v>1.600559317468798E-4</v>
      </c>
      <c r="CL1514" s="8">
        <v>3.2709668991728423E-5</v>
      </c>
      <c r="CM1514" s="8">
        <v>0.5</v>
      </c>
      <c r="CN1514" s="8">
        <v>0.1</v>
      </c>
      <c r="CO1514" s="8">
        <v>0.1</v>
      </c>
      <c r="CP1514" s="8">
        <v>0.1</v>
      </c>
      <c r="CQ1514" s="8">
        <v>0.1</v>
      </c>
      <c r="CR1514" s="8">
        <v>0.1</v>
      </c>
      <c r="CS1514" s="8">
        <v>0.89999999999999991</v>
      </c>
      <c r="CT1514" s="8">
        <v>0.1</v>
      </c>
      <c r="CU1514" s="8">
        <v>0.1</v>
      </c>
      <c r="CV1514" s="8">
        <v>0.1</v>
      </c>
      <c r="CW1514" s="8">
        <v>0.1</v>
      </c>
      <c r="CX1514" s="8">
        <v>0.1</v>
      </c>
      <c r="CY1514" s="8">
        <v>0.1</v>
      </c>
      <c r="CZ1514" s="8">
        <v>0.1</v>
      </c>
      <c r="DA1514" s="8">
        <v>7.1536932098216323E-3</v>
      </c>
      <c r="DB1514" s="8">
        <v>9.2846306790178371E-2</v>
      </c>
      <c r="DC1514" s="8">
        <v>0.1</v>
      </c>
      <c r="DD1514" s="8">
        <v>0.1</v>
      </c>
      <c r="DE1514" s="8">
        <v>0.1</v>
      </c>
      <c r="DF1514" s="8">
        <v>0.1</v>
      </c>
      <c r="DG1514" s="8">
        <v>0.1</v>
      </c>
      <c r="DH1514" s="8">
        <v>0.1</v>
      </c>
      <c r="DI1514" s="8">
        <v>8.74948541051557E-2</v>
      </c>
      <c r="DJ1514" s="8">
        <v>9.3980299011817946E-3</v>
      </c>
      <c r="DK1514" s="8">
        <v>2.2547617191051371E-3</v>
      </c>
      <c r="DL1514" s="8">
        <v>8.5235427455736799E-4</v>
      </c>
      <c r="DM1514" s="8">
        <v>0.1</v>
      </c>
      <c r="DN1514" s="8">
        <v>0.1</v>
      </c>
      <c r="DO1514" s="8">
        <v>0.1</v>
      </c>
      <c r="DP1514" s="8">
        <v>0.1</v>
      </c>
      <c r="DQ1514" s="8">
        <v>0.1</v>
      </c>
      <c r="DR1514" s="8">
        <v>0.1</v>
      </c>
      <c r="DS1514" s="8">
        <v>0.1</v>
      </c>
      <c r="DT1514" s="8">
        <v>0.2</v>
      </c>
      <c r="DU1514" s="8">
        <v>0.1</v>
      </c>
      <c r="DV1514" s="8">
        <v>0.1</v>
      </c>
      <c r="DW1514" s="8">
        <v>2.5176318975490691E-2</v>
      </c>
      <c r="DX1514" s="8">
        <v>7.4823681024509314E-2</v>
      </c>
      <c r="DY1514" s="8">
        <v>0.1</v>
      </c>
      <c r="DZ1514" s="8">
        <v>0.1</v>
      </c>
      <c r="EA1514" s="8">
        <v>0.1</v>
      </c>
      <c r="EB1514" s="8">
        <v>0.1</v>
      </c>
      <c r="EC1514" s="8">
        <v>0</v>
      </c>
      <c r="ED1514" s="8">
        <v>0</v>
      </c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  <c r="FK1514" s="8"/>
      <c r="FL1514" s="8"/>
      <c r="FM1514" s="8"/>
      <c r="FN1514" s="8"/>
      <c r="FO1514" s="8"/>
      <c r="FP1514" s="8"/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  <c r="GA1514" s="8"/>
      <c r="GB1514" s="8"/>
      <c r="GC1514" s="8"/>
      <c r="GD1514" s="8"/>
      <c r="GE1514" s="8"/>
      <c r="GF1514" s="8"/>
      <c r="GG1514" s="8"/>
      <c r="GH1514" s="8"/>
      <c r="GI1514" s="8"/>
      <c r="GJ1514" s="8"/>
      <c r="GK1514" s="8"/>
      <c r="GL1514" s="8"/>
      <c r="GM1514" s="8"/>
      <c r="GN1514" s="8"/>
      <c r="GO1514" s="8"/>
      <c r="GP1514" s="8"/>
      <c r="GQ1514" s="8"/>
      <c r="GR1514" s="8"/>
      <c r="GS1514" s="8"/>
      <c r="GT1514" s="8"/>
      <c r="GU1514" s="8"/>
      <c r="GV1514" s="8"/>
      <c r="GW1514" s="8"/>
      <c r="GX1514" s="8"/>
    </row>
    <row r="1515" spans="1:206" x14ac:dyDescent="0.3">
      <c r="A1515" s="32"/>
      <c r="B1515" s="23" t="s">
        <v>270</v>
      </c>
      <c r="C1515" s="33"/>
      <c r="D1515" s="33"/>
      <c r="E1515" s="23" t="s">
        <v>162</v>
      </c>
      <c r="F1515" s="23"/>
      <c r="G1515" s="8">
        <v>0</v>
      </c>
      <c r="H1515" s="8">
        <v>0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0</v>
      </c>
      <c r="AH1515" s="8">
        <v>0</v>
      </c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>
        <v>0</v>
      </c>
      <c r="BA1515" s="8">
        <v>0</v>
      </c>
      <c r="BB1515" s="8">
        <v>0</v>
      </c>
      <c r="BC1515" s="8">
        <v>0</v>
      </c>
      <c r="BD1515" s="8">
        <v>0</v>
      </c>
      <c r="BE1515" s="8">
        <v>0</v>
      </c>
      <c r="BF1515" s="8">
        <v>0</v>
      </c>
      <c r="BG1515" s="8">
        <v>0</v>
      </c>
      <c r="BH1515" s="8">
        <v>0</v>
      </c>
      <c r="BI1515" s="8">
        <v>0</v>
      </c>
      <c r="BJ1515" s="8">
        <v>0</v>
      </c>
      <c r="BK1515" s="8">
        <v>0</v>
      </c>
      <c r="BL1515" s="8">
        <v>0</v>
      </c>
      <c r="BM1515" s="8">
        <v>0</v>
      </c>
      <c r="BN1515" s="8">
        <v>0</v>
      </c>
      <c r="BO1515" s="8">
        <v>0</v>
      </c>
      <c r="BP1515" s="8">
        <v>0</v>
      </c>
      <c r="BQ1515" s="8">
        <v>0</v>
      </c>
      <c r="BR1515" s="8">
        <v>0</v>
      </c>
      <c r="BS1515" s="8">
        <v>0</v>
      </c>
      <c r="BT1515" s="8">
        <v>0</v>
      </c>
      <c r="BU1515" s="8">
        <v>0</v>
      </c>
      <c r="BV1515" s="8">
        <v>0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8">
        <v>3.0788488872385049E-5</v>
      </c>
      <c r="CC1515" s="8">
        <v>3.0326874288826331E-5</v>
      </c>
      <c r="CD1515" s="8">
        <v>5.9147230777953103E-3</v>
      </c>
      <c r="CE1515" s="8">
        <v>9.100856051168899E-4</v>
      </c>
      <c r="CF1515" s="8">
        <v>1.140068466533892E-3</v>
      </c>
      <c r="CG1515" s="8">
        <v>7.8494529550655076E-4</v>
      </c>
      <c r="CH1515" s="8">
        <v>1.8968104393722959E-4</v>
      </c>
      <c r="CI1515" s="8">
        <v>2.273063685865215E-4</v>
      </c>
      <c r="CJ1515" s="8">
        <v>8.4761777764521574E-4</v>
      </c>
      <c r="CK1515" s="8">
        <v>1.600559317468798E-4</v>
      </c>
      <c r="CL1515" s="8">
        <v>3.2709668991728423E-5</v>
      </c>
      <c r="CM1515" s="8">
        <v>0.5</v>
      </c>
      <c r="CN1515" s="8">
        <v>0.1</v>
      </c>
      <c r="CO1515" s="8">
        <v>0.1</v>
      </c>
      <c r="CP1515" s="8">
        <v>0.1</v>
      </c>
      <c r="CQ1515" s="8">
        <v>0.1</v>
      </c>
      <c r="CR1515" s="8">
        <v>0.1</v>
      </c>
      <c r="CS1515" s="8">
        <v>0.89999999999999991</v>
      </c>
      <c r="CT1515" s="8">
        <v>0.1</v>
      </c>
      <c r="CU1515" s="8">
        <v>0.1</v>
      </c>
      <c r="CV1515" s="8">
        <v>0.1</v>
      </c>
      <c r="CW1515" s="8">
        <v>0.1</v>
      </c>
      <c r="CX1515" s="8">
        <v>0.1</v>
      </c>
      <c r="CY1515" s="8">
        <v>0.1</v>
      </c>
      <c r="CZ1515" s="8">
        <v>0.1</v>
      </c>
      <c r="DA1515" s="8">
        <v>7.1536932098216323E-3</v>
      </c>
      <c r="DB1515" s="8">
        <v>9.2846306790178371E-2</v>
      </c>
      <c r="DC1515" s="8">
        <v>0.1</v>
      </c>
      <c r="DD1515" s="8">
        <v>0.1</v>
      </c>
      <c r="DE1515" s="8">
        <v>0.1</v>
      </c>
      <c r="DF1515" s="8">
        <v>0.1</v>
      </c>
      <c r="DG1515" s="8">
        <v>0.1</v>
      </c>
      <c r="DH1515" s="8">
        <v>0.1</v>
      </c>
      <c r="DI1515" s="8">
        <v>8.74948541051557E-2</v>
      </c>
      <c r="DJ1515" s="8">
        <v>9.3980299011817946E-3</v>
      </c>
      <c r="DK1515" s="8">
        <v>2.2547617191051371E-3</v>
      </c>
      <c r="DL1515" s="8">
        <v>8.5235427455736799E-4</v>
      </c>
      <c r="DM1515" s="8">
        <v>0.1</v>
      </c>
      <c r="DN1515" s="8">
        <v>0.1</v>
      </c>
      <c r="DO1515" s="8">
        <v>0.1</v>
      </c>
      <c r="DP1515" s="8">
        <v>0.1</v>
      </c>
      <c r="DQ1515" s="8">
        <v>0.1</v>
      </c>
      <c r="DR1515" s="8">
        <v>0.1</v>
      </c>
      <c r="DS1515" s="8">
        <v>0.1</v>
      </c>
      <c r="DT1515" s="8">
        <v>0.2</v>
      </c>
      <c r="DU1515" s="8">
        <v>0.1</v>
      </c>
      <c r="DV1515" s="8">
        <v>0.1</v>
      </c>
      <c r="DW1515" s="8">
        <v>2.5176318975490691E-2</v>
      </c>
      <c r="DX1515" s="8">
        <v>7.4823681024509314E-2</v>
      </c>
      <c r="DY1515" s="8">
        <v>0.1</v>
      </c>
      <c r="DZ1515" s="8">
        <v>0.1</v>
      </c>
      <c r="EA1515" s="8">
        <v>0.1</v>
      </c>
      <c r="EB1515" s="8">
        <v>0.1</v>
      </c>
      <c r="EC1515" s="8">
        <v>0</v>
      </c>
      <c r="ED1515" s="8">
        <v>0</v>
      </c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  <c r="GE1515" s="8"/>
      <c r="GF1515" s="8"/>
      <c r="GG1515" s="8"/>
      <c r="GH1515" s="8"/>
      <c r="GI1515" s="8"/>
      <c r="GJ1515" s="8"/>
      <c r="GK1515" s="8"/>
      <c r="GL1515" s="8"/>
      <c r="GM1515" s="8"/>
      <c r="GN1515" s="8"/>
      <c r="GO1515" s="8"/>
      <c r="GP1515" s="8"/>
      <c r="GQ1515" s="8"/>
      <c r="GR1515" s="8"/>
      <c r="GS1515" s="8"/>
      <c r="GT1515" s="8"/>
      <c r="GU1515" s="8"/>
      <c r="GV1515" s="8"/>
      <c r="GW1515" s="8"/>
      <c r="GX1515" s="8"/>
    </row>
    <row r="1516" spans="1:206" x14ac:dyDescent="0.3">
      <c r="A1516" s="32"/>
      <c r="B1516" s="23" t="s">
        <v>271</v>
      </c>
      <c r="C1516" s="33"/>
      <c r="D1516" s="33"/>
      <c r="E1516" s="23" t="s">
        <v>162</v>
      </c>
      <c r="F1516" s="23"/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8">
        <v>0</v>
      </c>
      <c r="BM1516" s="8">
        <v>0</v>
      </c>
      <c r="BN1516" s="8">
        <v>0</v>
      </c>
      <c r="BO1516" s="8">
        <v>0</v>
      </c>
      <c r="BP1516" s="8">
        <v>0</v>
      </c>
      <c r="BQ1516" s="8">
        <v>0</v>
      </c>
      <c r="BR1516" s="8">
        <v>0</v>
      </c>
      <c r="BS1516" s="8">
        <v>0</v>
      </c>
      <c r="BT1516" s="8">
        <v>0</v>
      </c>
      <c r="BU1516" s="8">
        <v>0</v>
      </c>
      <c r="BV1516" s="8">
        <v>0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8">
        <v>3.0788488872385049E-5</v>
      </c>
      <c r="CC1516" s="8">
        <v>3.0326874288826331E-5</v>
      </c>
      <c r="CD1516" s="8">
        <v>5.9147230777953103E-3</v>
      </c>
      <c r="CE1516" s="8">
        <v>9.100856051168899E-4</v>
      </c>
      <c r="CF1516" s="8">
        <v>1.140068466533892E-3</v>
      </c>
      <c r="CG1516" s="8">
        <v>7.8494529550655076E-4</v>
      </c>
      <c r="CH1516" s="8">
        <v>1.8968104393722959E-4</v>
      </c>
      <c r="CI1516" s="8">
        <v>2.273063685865215E-4</v>
      </c>
      <c r="CJ1516" s="8">
        <v>8.4761777764521574E-4</v>
      </c>
      <c r="CK1516" s="8">
        <v>1.600559317468798E-4</v>
      </c>
      <c r="CL1516" s="8">
        <v>3.2709668991728423E-5</v>
      </c>
      <c r="CM1516" s="8">
        <v>0.5</v>
      </c>
      <c r="CN1516" s="8">
        <v>0.1</v>
      </c>
      <c r="CO1516" s="8">
        <v>0.1</v>
      </c>
      <c r="CP1516" s="8">
        <v>0.1</v>
      </c>
      <c r="CQ1516" s="8">
        <v>0.1</v>
      </c>
      <c r="CR1516" s="8">
        <v>0.1</v>
      </c>
      <c r="CS1516" s="8">
        <v>0.89999999999999991</v>
      </c>
      <c r="CT1516" s="8">
        <v>0.1</v>
      </c>
      <c r="CU1516" s="8">
        <v>0.1</v>
      </c>
      <c r="CV1516" s="8">
        <v>0.1</v>
      </c>
      <c r="CW1516" s="8">
        <v>0.1</v>
      </c>
      <c r="CX1516" s="8">
        <v>0.1</v>
      </c>
      <c r="CY1516" s="8">
        <v>0.1</v>
      </c>
      <c r="CZ1516" s="8">
        <v>0.1</v>
      </c>
      <c r="DA1516" s="8">
        <v>7.1536932098216323E-3</v>
      </c>
      <c r="DB1516" s="8">
        <v>9.2846306790178371E-2</v>
      </c>
      <c r="DC1516" s="8">
        <v>0.1</v>
      </c>
      <c r="DD1516" s="8">
        <v>0.1</v>
      </c>
      <c r="DE1516" s="8">
        <v>0.1</v>
      </c>
      <c r="DF1516" s="8">
        <v>0.1</v>
      </c>
      <c r="DG1516" s="8">
        <v>0.1</v>
      </c>
      <c r="DH1516" s="8">
        <v>0.1</v>
      </c>
      <c r="DI1516" s="8">
        <v>8.74948541051557E-2</v>
      </c>
      <c r="DJ1516" s="8">
        <v>9.3980299011817946E-3</v>
      </c>
      <c r="DK1516" s="8">
        <v>2.2547617191051371E-3</v>
      </c>
      <c r="DL1516" s="8">
        <v>8.5235427455736799E-4</v>
      </c>
      <c r="DM1516" s="8">
        <v>0.1</v>
      </c>
      <c r="DN1516" s="8">
        <v>0.1</v>
      </c>
      <c r="DO1516" s="8">
        <v>0.1</v>
      </c>
      <c r="DP1516" s="8">
        <v>0.1</v>
      </c>
      <c r="DQ1516" s="8">
        <v>0.1</v>
      </c>
      <c r="DR1516" s="8">
        <v>0.1</v>
      </c>
      <c r="DS1516" s="8">
        <v>0.1</v>
      </c>
      <c r="DT1516" s="8">
        <v>0.2</v>
      </c>
      <c r="DU1516" s="8">
        <v>0.1</v>
      </c>
      <c r="DV1516" s="8">
        <v>0.1</v>
      </c>
      <c r="DW1516" s="8">
        <v>2.5176318975490691E-2</v>
      </c>
      <c r="DX1516" s="8">
        <v>7.4823681024509314E-2</v>
      </c>
      <c r="DY1516" s="8">
        <v>0.1</v>
      </c>
      <c r="DZ1516" s="8">
        <v>0.1</v>
      </c>
      <c r="EA1516" s="8">
        <v>0.1</v>
      </c>
      <c r="EB1516" s="8">
        <v>0.1</v>
      </c>
      <c r="EC1516" s="8">
        <v>0</v>
      </c>
      <c r="ED1516" s="8">
        <v>0</v>
      </c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  <c r="FK1516" s="8"/>
      <c r="FL1516" s="8"/>
      <c r="FM1516" s="8"/>
      <c r="FN1516" s="8"/>
      <c r="FO1516" s="8"/>
      <c r="FP1516" s="8"/>
      <c r="FQ1516" s="8"/>
      <c r="FR1516" s="8"/>
      <c r="FS1516" s="8"/>
      <c r="FT1516" s="8"/>
      <c r="FU1516" s="8"/>
      <c r="FV1516" s="8"/>
      <c r="FW1516" s="8"/>
      <c r="FX1516" s="8"/>
      <c r="FY1516" s="8"/>
      <c r="FZ1516" s="8"/>
      <c r="GA1516" s="8"/>
      <c r="GB1516" s="8"/>
      <c r="GC1516" s="8"/>
      <c r="GD1516" s="8"/>
      <c r="GE1516" s="8"/>
      <c r="GF1516" s="8"/>
      <c r="GG1516" s="8"/>
      <c r="GH1516" s="8"/>
      <c r="GI1516" s="8"/>
      <c r="GJ1516" s="8"/>
      <c r="GK1516" s="8"/>
      <c r="GL1516" s="8"/>
      <c r="GM1516" s="8"/>
      <c r="GN1516" s="8"/>
      <c r="GO1516" s="8"/>
      <c r="GP1516" s="8"/>
      <c r="GQ1516" s="8"/>
      <c r="GR1516" s="8"/>
      <c r="GS1516" s="8"/>
      <c r="GT1516" s="8"/>
      <c r="GU1516" s="8"/>
      <c r="GV1516" s="8"/>
      <c r="GW1516" s="8"/>
      <c r="GX1516" s="8"/>
    </row>
    <row r="1517" spans="1:206" x14ac:dyDescent="0.3">
      <c r="A1517" s="32"/>
      <c r="B1517" s="23" t="s">
        <v>272</v>
      </c>
      <c r="C1517" s="33"/>
      <c r="D1517" s="33"/>
      <c r="E1517" s="23" t="s">
        <v>162</v>
      </c>
      <c r="F1517" s="23"/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>
        <v>0</v>
      </c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>
        <v>0</v>
      </c>
      <c r="BI1517" s="8">
        <v>0</v>
      </c>
      <c r="BJ1517" s="8">
        <v>0</v>
      </c>
      <c r="BK1517" s="8">
        <v>0</v>
      </c>
      <c r="BL1517" s="8">
        <v>0</v>
      </c>
      <c r="BM1517" s="8">
        <v>0</v>
      </c>
      <c r="BN1517" s="8">
        <v>0</v>
      </c>
      <c r="BO1517" s="8">
        <v>0</v>
      </c>
      <c r="BP1517" s="8">
        <v>0</v>
      </c>
      <c r="BQ1517" s="8">
        <v>0</v>
      </c>
      <c r="BR1517" s="8">
        <v>0</v>
      </c>
      <c r="BS1517" s="8">
        <v>0</v>
      </c>
      <c r="BT1517" s="8">
        <v>0</v>
      </c>
      <c r="BU1517" s="8">
        <v>0</v>
      </c>
      <c r="BV1517" s="8">
        <v>0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8">
        <v>3.0788488872385049E-5</v>
      </c>
      <c r="CC1517" s="8">
        <v>3.0326874288826331E-5</v>
      </c>
      <c r="CD1517" s="8">
        <v>5.9147230777953103E-3</v>
      </c>
      <c r="CE1517" s="8">
        <v>9.100856051168899E-4</v>
      </c>
      <c r="CF1517" s="8">
        <v>1.140068466533892E-3</v>
      </c>
      <c r="CG1517" s="8">
        <v>7.8494529550655076E-4</v>
      </c>
      <c r="CH1517" s="8">
        <v>1.8968104393722959E-4</v>
      </c>
      <c r="CI1517" s="8">
        <v>2.273063685865215E-4</v>
      </c>
      <c r="CJ1517" s="8">
        <v>8.4761777764521574E-4</v>
      </c>
      <c r="CK1517" s="8">
        <v>1.600559317468798E-4</v>
      </c>
      <c r="CL1517" s="8">
        <v>3.2709668991728423E-5</v>
      </c>
      <c r="CM1517" s="8">
        <v>0.5</v>
      </c>
      <c r="CN1517" s="8">
        <v>0.1</v>
      </c>
      <c r="CO1517" s="8">
        <v>0.1</v>
      </c>
      <c r="CP1517" s="8">
        <v>0.1</v>
      </c>
      <c r="CQ1517" s="8">
        <v>0.1</v>
      </c>
      <c r="CR1517" s="8">
        <v>0.1</v>
      </c>
      <c r="CS1517" s="8">
        <v>0.89999999999999991</v>
      </c>
      <c r="CT1517" s="8">
        <v>0.1</v>
      </c>
      <c r="CU1517" s="8">
        <v>0.1</v>
      </c>
      <c r="CV1517" s="8">
        <v>0.1</v>
      </c>
      <c r="CW1517" s="8">
        <v>0.1</v>
      </c>
      <c r="CX1517" s="8">
        <v>0.1</v>
      </c>
      <c r="CY1517" s="8">
        <v>0.1</v>
      </c>
      <c r="CZ1517" s="8">
        <v>0.1</v>
      </c>
      <c r="DA1517" s="8">
        <v>7.1536932098216323E-3</v>
      </c>
      <c r="DB1517" s="8">
        <v>9.2846306790178371E-2</v>
      </c>
      <c r="DC1517" s="8">
        <v>0.1</v>
      </c>
      <c r="DD1517" s="8">
        <v>0.1</v>
      </c>
      <c r="DE1517" s="8">
        <v>0.1</v>
      </c>
      <c r="DF1517" s="8">
        <v>0.1</v>
      </c>
      <c r="DG1517" s="8">
        <v>0.1</v>
      </c>
      <c r="DH1517" s="8">
        <v>0.1</v>
      </c>
      <c r="DI1517" s="8">
        <v>8.74948541051557E-2</v>
      </c>
      <c r="DJ1517" s="8">
        <v>9.3980299011817946E-3</v>
      </c>
      <c r="DK1517" s="8">
        <v>2.2547617191051371E-3</v>
      </c>
      <c r="DL1517" s="8">
        <v>8.5235427455736799E-4</v>
      </c>
      <c r="DM1517" s="8">
        <v>0.1</v>
      </c>
      <c r="DN1517" s="8">
        <v>0.1</v>
      </c>
      <c r="DO1517" s="8">
        <v>0.1</v>
      </c>
      <c r="DP1517" s="8">
        <v>0.1</v>
      </c>
      <c r="DQ1517" s="8">
        <v>0.1</v>
      </c>
      <c r="DR1517" s="8">
        <v>0.1</v>
      </c>
      <c r="DS1517" s="8">
        <v>0.1</v>
      </c>
      <c r="DT1517" s="8">
        <v>0.2</v>
      </c>
      <c r="DU1517" s="8">
        <v>0.1</v>
      </c>
      <c r="DV1517" s="8">
        <v>0.1</v>
      </c>
      <c r="DW1517" s="8">
        <v>2.5176318975490691E-2</v>
      </c>
      <c r="DX1517" s="8">
        <v>7.4823681024509314E-2</v>
      </c>
      <c r="DY1517" s="8">
        <v>0.1</v>
      </c>
      <c r="DZ1517" s="8">
        <v>0.1</v>
      </c>
      <c r="EA1517" s="8">
        <v>0.1</v>
      </c>
      <c r="EB1517" s="8">
        <v>0.1</v>
      </c>
      <c r="EC1517" s="8">
        <v>0</v>
      </c>
      <c r="ED1517" s="8">
        <v>0</v>
      </c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  <c r="GE1517" s="8"/>
      <c r="GF1517" s="8"/>
      <c r="GG1517" s="8"/>
      <c r="GH1517" s="8"/>
      <c r="GI1517" s="8"/>
      <c r="GJ1517" s="8"/>
      <c r="GK1517" s="8"/>
      <c r="GL1517" s="8"/>
      <c r="GM1517" s="8"/>
      <c r="GN1517" s="8"/>
      <c r="GO1517" s="8"/>
      <c r="GP1517" s="8"/>
      <c r="GQ1517" s="8"/>
      <c r="GR1517" s="8"/>
      <c r="GS1517" s="8"/>
      <c r="GT1517" s="8"/>
      <c r="GU1517" s="8"/>
      <c r="GV1517" s="8"/>
      <c r="GW1517" s="8"/>
      <c r="GX1517" s="8"/>
    </row>
    <row r="1518" spans="1:206" x14ac:dyDescent="0.3">
      <c r="A1518" s="32"/>
      <c r="B1518" s="23" t="s">
        <v>273</v>
      </c>
      <c r="C1518" s="33"/>
      <c r="D1518" s="33"/>
      <c r="E1518" s="23" t="s">
        <v>162</v>
      </c>
      <c r="F1518" s="23"/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0</v>
      </c>
      <c r="BS1518" s="8">
        <v>0</v>
      </c>
      <c r="BT1518" s="8">
        <v>0</v>
      </c>
      <c r="BU1518" s="8">
        <v>0</v>
      </c>
      <c r="BV1518" s="8">
        <v>0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8">
        <v>3.0788488872385049E-5</v>
      </c>
      <c r="CC1518" s="8">
        <v>3.0326874288826331E-5</v>
      </c>
      <c r="CD1518" s="8">
        <v>5.9147230777953103E-3</v>
      </c>
      <c r="CE1518" s="8">
        <v>9.100856051168899E-4</v>
      </c>
      <c r="CF1518" s="8">
        <v>1.140068466533892E-3</v>
      </c>
      <c r="CG1518" s="8">
        <v>7.8494529550655076E-4</v>
      </c>
      <c r="CH1518" s="8">
        <v>1.8968104393722959E-4</v>
      </c>
      <c r="CI1518" s="8">
        <v>2.273063685865215E-4</v>
      </c>
      <c r="CJ1518" s="8">
        <v>8.4761777764521574E-4</v>
      </c>
      <c r="CK1518" s="8">
        <v>1.600559317468798E-4</v>
      </c>
      <c r="CL1518" s="8">
        <v>3.2709668991728423E-5</v>
      </c>
      <c r="CM1518" s="8">
        <v>0.5</v>
      </c>
      <c r="CN1518" s="8">
        <v>0.1</v>
      </c>
      <c r="CO1518" s="8">
        <v>0.1</v>
      </c>
      <c r="CP1518" s="8">
        <v>0.1</v>
      </c>
      <c r="CQ1518" s="8">
        <v>0.1</v>
      </c>
      <c r="CR1518" s="8">
        <v>0.1</v>
      </c>
      <c r="CS1518" s="8">
        <v>0.89999999999999991</v>
      </c>
      <c r="CT1518" s="8">
        <v>0.1</v>
      </c>
      <c r="CU1518" s="8">
        <v>0.1</v>
      </c>
      <c r="CV1518" s="8">
        <v>0.1</v>
      </c>
      <c r="CW1518" s="8">
        <v>0.1</v>
      </c>
      <c r="CX1518" s="8">
        <v>0.1</v>
      </c>
      <c r="CY1518" s="8">
        <v>0.1</v>
      </c>
      <c r="CZ1518" s="8">
        <v>0.1</v>
      </c>
      <c r="DA1518" s="8">
        <v>7.1536932098216323E-3</v>
      </c>
      <c r="DB1518" s="8">
        <v>9.2846306790178371E-2</v>
      </c>
      <c r="DC1518" s="8">
        <v>0.1</v>
      </c>
      <c r="DD1518" s="8">
        <v>0.1</v>
      </c>
      <c r="DE1518" s="8">
        <v>0.1</v>
      </c>
      <c r="DF1518" s="8">
        <v>0.1</v>
      </c>
      <c r="DG1518" s="8">
        <v>0.1</v>
      </c>
      <c r="DH1518" s="8">
        <v>0.1</v>
      </c>
      <c r="DI1518" s="8">
        <v>8.74948541051557E-2</v>
      </c>
      <c r="DJ1518" s="8">
        <v>9.3980299011817946E-3</v>
      </c>
      <c r="DK1518" s="8">
        <v>2.2547617191051371E-3</v>
      </c>
      <c r="DL1518" s="8">
        <v>8.5235427455736799E-4</v>
      </c>
      <c r="DM1518" s="8">
        <v>0.1</v>
      </c>
      <c r="DN1518" s="8">
        <v>0.1</v>
      </c>
      <c r="DO1518" s="8">
        <v>0.1</v>
      </c>
      <c r="DP1518" s="8">
        <v>0.1</v>
      </c>
      <c r="DQ1518" s="8">
        <v>0.1</v>
      </c>
      <c r="DR1518" s="8">
        <v>0.1</v>
      </c>
      <c r="DS1518" s="8">
        <v>0.1</v>
      </c>
      <c r="DT1518" s="8">
        <v>0.2</v>
      </c>
      <c r="DU1518" s="8">
        <v>0.1</v>
      </c>
      <c r="DV1518" s="8">
        <v>0.1</v>
      </c>
      <c r="DW1518" s="8">
        <v>2.5176318975490691E-2</v>
      </c>
      <c r="DX1518" s="8">
        <v>7.4823681024509314E-2</v>
      </c>
      <c r="DY1518" s="8">
        <v>0.1</v>
      </c>
      <c r="DZ1518" s="8">
        <v>0.1</v>
      </c>
      <c r="EA1518" s="8">
        <v>0.1</v>
      </c>
      <c r="EB1518" s="8">
        <v>0.1</v>
      </c>
      <c r="EC1518" s="8">
        <v>0</v>
      </c>
      <c r="ED1518" s="8">
        <v>0</v>
      </c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  <c r="FK1518" s="8"/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/>
      <c r="GB1518" s="8"/>
      <c r="GC1518" s="8"/>
      <c r="GD1518" s="8"/>
      <c r="GE1518" s="8"/>
      <c r="GF1518" s="8"/>
      <c r="GG1518" s="8"/>
      <c r="GH1518" s="8"/>
      <c r="GI1518" s="8"/>
      <c r="GJ1518" s="8"/>
      <c r="GK1518" s="8"/>
      <c r="GL1518" s="8"/>
      <c r="GM1518" s="8"/>
      <c r="GN1518" s="8"/>
      <c r="GO1518" s="8"/>
      <c r="GP1518" s="8"/>
      <c r="GQ1518" s="8"/>
      <c r="GR1518" s="8"/>
      <c r="GS1518" s="8"/>
      <c r="GT1518" s="8"/>
      <c r="GU1518" s="8"/>
      <c r="GV1518" s="8"/>
      <c r="GW1518" s="8"/>
      <c r="GX1518" s="8"/>
    </row>
    <row r="1519" spans="1:206" x14ac:dyDescent="0.3">
      <c r="A1519" s="32"/>
      <c r="B1519" s="23" t="s">
        <v>274</v>
      </c>
      <c r="C1519" s="33"/>
      <c r="D1519" s="33"/>
      <c r="E1519" s="23" t="s">
        <v>162</v>
      </c>
      <c r="F1519" s="23"/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>
        <v>0</v>
      </c>
      <c r="BI1519" s="8">
        <v>0</v>
      </c>
      <c r="BJ1519" s="8">
        <v>0</v>
      </c>
      <c r="BK1519" s="8">
        <v>0</v>
      </c>
      <c r="BL1519" s="8">
        <v>0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>
        <v>0</v>
      </c>
      <c r="BU1519" s="8">
        <v>0</v>
      </c>
      <c r="BV1519" s="8">
        <v>0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8">
        <v>3.0788488872385049E-5</v>
      </c>
      <c r="CC1519" s="8">
        <v>3.0326874288826331E-5</v>
      </c>
      <c r="CD1519" s="8">
        <v>5.9147230777953103E-3</v>
      </c>
      <c r="CE1519" s="8">
        <v>9.100856051168899E-4</v>
      </c>
      <c r="CF1519" s="8">
        <v>1.140068466533892E-3</v>
      </c>
      <c r="CG1519" s="8">
        <v>7.8494529550655076E-4</v>
      </c>
      <c r="CH1519" s="8">
        <v>1.8968104393722959E-4</v>
      </c>
      <c r="CI1519" s="8">
        <v>2.273063685865215E-4</v>
      </c>
      <c r="CJ1519" s="8">
        <v>8.4761777764521574E-4</v>
      </c>
      <c r="CK1519" s="8">
        <v>1.600559317468798E-4</v>
      </c>
      <c r="CL1519" s="8">
        <v>3.2709668991728423E-5</v>
      </c>
      <c r="CM1519" s="8">
        <v>0.5</v>
      </c>
      <c r="CN1519" s="8">
        <v>0.1</v>
      </c>
      <c r="CO1519" s="8">
        <v>0.1</v>
      </c>
      <c r="CP1519" s="8">
        <v>0.1</v>
      </c>
      <c r="CQ1519" s="8">
        <v>0.1</v>
      </c>
      <c r="CR1519" s="8">
        <v>0.1</v>
      </c>
      <c r="CS1519" s="8">
        <v>0.89999999999999991</v>
      </c>
      <c r="CT1519" s="8">
        <v>0.1</v>
      </c>
      <c r="CU1519" s="8">
        <v>0.1</v>
      </c>
      <c r="CV1519" s="8">
        <v>0.1</v>
      </c>
      <c r="CW1519" s="8">
        <v>0.1</v>
      </c>
      <c r="CX1519" s="8">
        <v>0.1</v>
      </c>
      <c r="CY1519" s="8">
        <v>0.1</v>
      </c>
      <c r="CZ1519" s="8">
        <v>0.1</v>
      </c>
      <c r="DA1519" s="8">
        <v>7.1536932098216323E-3</v>
      </c>
      <c r="DB1519" s="8">
        <v>9.2846306790178371E-2</v>
      </c>
      <c r="DC1519" s="8">
        <v>0.1</v>
      </c>
      <c r="DD1519" s="8">
        <v>0.1</v>
      </c>
      <c r="DE1519" s="8">
        <v>0.1</v>
      </c>
      <c r="DF1519" s="8">
        <v>0.1</v>
      </c>
      <c r="DG1519" s="8">
        <v>0.1</v>
      </c>
      <c r="DH1519" s="8">
        <v>0.1</v>
      </c>
      <c r="DI1519" s="8">
        <v>8.74948541051557E-2</v>
      </c>
      <c r="DJ1519" s="8">
        <v>9.3980299011817946E-3</v>
      </c>
      <c r="DK1519" s="8">
        <v>2.2547617191051371E-3</v>
      </c>
      <c r="DL1519" s="8">
        <v>8.5235427455736799E-4</v>
      </c>
      <c r="DM1519" s="8">
        <v>0.1</v>
      </c>
      <c r="DN1519" s="8">
        <v>0.1</v>
      </c>
      <c r="DO1519" s="8">
        <v>0.1</v>
      </c>
      <c r="DP1519" s="8">
        <v>0.1</v>
      </c>
      <c r="DQ1519" s="8">
        <v>0.1</v>
      </c>
      <c r="DR1519" s="8">
        <v>0.1</v>
      </c>
      <c r="DS1519" s="8">
        <v>0.1</v>
      </c>
      <c r="DT1519" s="8">
        <v>0.2</v>
      </c>
      <c r="DU1519" s="8">
        <v>0.1</v>
      </c>
      <c r="DV1519" s="8">
        <v>0.1</v>
      </c>
      <c r="DW1519" s="8">
        <v>2.5176318975490691E-2</v>
      </c>
      <c r="DX1519" s="8">
        <v>7.4823681024509314E-2</v>
      </c>
      <c r="DY1519" s="8">
        <v>0.1</v>
      </c>
      <c r="DZ1519" s="8">
        <v>0.1</v>
      </c>
      <c r="EA1519" s="8">
        <v>0.1</v>
      </c>
      <c r="EB1519" s="8">
        <v>0.1</v>
      </c>
      <c r="EC1519" s="8">
        <v>0</v>
      </c>
      <c r="ED1519" s="8">
        <v>0</v>
      </c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  <c r="FK1519" s="8"/>
      <c r="FL1519" s="8"/>
      <c r="FM1519" s="8"/>
      <c r="FN1519" s="8"/>
      <c r="FO1519" s="8"/>
      <c r="FP1519" s="8"/>
      <c r="FQ1519" s="8"/>
      <c r="FR1519" s="8"/>
      <c r="FS1519" s="8"/>
      <c r="FT1519" s="8"/>
      <c r="FU1519" s="8"/>
      <c r="FV1519" s="8"/>
      <c r="FW1519" s="8"/>
      <c r="FX1519" s="8"/>
      <c r="FY1519" s="8"/>
      <c r="FZ1519" s="8"/>
      <c r="GA1519" s="8"/>
      <c r="GB1519" s="8"/>
      <c r="GC1519" s="8"/>
      <c r="GD1519" s="8"/>
      <c r="GE1519" s="8"/>
      <c r="GF1519" s="8"/>
      <c r="GG1519" s="8"/>
      <c r="GH1519" s="8"/>
      <c r="GI1519" s="8"/>
      <c r="GJ1519" s="8"/>
      <c r="GK1519" s="8"/>
      <c r="GL1519" s="8"/>
      <c r="GM1519" s="8"/>
      <c r="GN1519" s="8"/>
      <c r="GO1519" s="8"/>
      <c r="GP1519" s="8"/>
      <c r="GQ1519" s="8"/>
      <c r="GR1519" s="8"/>
      <c r="GS1519" s="8"/>
      <c r="GT1519" s="8"/>
      <c r="GU1519" s="8"/>
      <c r="GV1519" s="8"/>
      <c r="GW1519" s="8"/>
      <c r="GX1519" s="8"/>
    </row>
    <row r="1520" spans="1:206" x14ac:dyDescent="0.3">
      <c r="A1520" s="32"/>
      <c r="B1520" s="23" t="s">
        <v>275</v>
      </c>
      <c r="C1520" s="33"/>
      <c r="D1520" s="33"/>
      <c r="E1520" s="23" t="s">
        <v>162</v>
      </c>
      <c r="F1520" s="23"/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>
        <v>0</v>
      </c>
      <c r="BU1520" s="8">
        <v>0</v>
      </c>
      <c r="BV1520" s="8">
        <v>0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8">
        <v>3.0788488872385049E-5</v>
      </c>
      <c r="CC1520" s="8">
        <v>3.0326874288826331E-5</v>
      </c>
      <c r="CD1520" s="8">
        <v>5.9147230777953103E-3</v>
      </c>
      <c r="CE1520" s="8">
        <v>9.100856051168899E-4</v>
      </c>
      <c r="CF1520" s="8">
        <v>1.140068466533892E-3</v>
      </c>
      <c r="CG1520" s="8">
        <v>7.8494529550655076E-4</v>
      </c>
      <c r="CH1520" s="8">
        <v>1.8968104393722959E-4</v>
      </c>
      <c r="CI1520" s="8">
        <v>2.273063685865215E-4</v>
      </c>
      <c r="CJ1520" s="8">
        <v>8.4761777764521574E-4</v>
      </c>
      <c r="CK1520" s="8">
        <v>1.600559317468798E-4</v>
      </c>
      <c r="CL1520" s="8">
        <v>3.2709668991728423E-5</v>
      </c>
      <c r="CM1520" s="8">
        <v>0.5</v>
      </c>
      <c r="CN1520" s="8">
        <v>0.1</v>
      </c>
      <c r="CO1520" s="8">
        <v>0.1</v>
      </c>
      <c r="CP1520" s="8">
        <v>0.1</v>
      </c>
      <c r="CQ1520" s="8">
        <v>0.1</v>
      </c>
      <c r="CR1520" s="8">
        <v>0.1</v>
      </c>
      <c r="CS1520" s="8">
        <v>0.89999999999999991</v>
      </c>
      <c r="CT1520" s="8">
        <v>0.1</v>
      </c>
      <c r="CU1520" s="8">
        <v>0.1</v>
      </c>
      <c r="CV1520" s="8">
        <v>0.1</v>
      </c>
      <c r="CW1520" s="8">
        <v>0.1</v>
      </c>
      <c r="CX1520" s="8">
        <v>0.1</v>
      </c>
      <c r="CY1520" s="8">
        <v>0.1</v>
      </c>
      <c r="CZ1520" s="8">
        <v>0.1</v>
      </c>
      <c r="DA1520" s="8">
        <v>7.1536932098216323E-3</v>
      </c>
      <c r="DB1520" s="8">
        <v>9.2846306790178371E-2</v>
      </c>
      <c r="DC1520" s="8">
        <v>0.1</v>
      </c>
      <c r="DD1520" s="8">
        <v>0.1</v>
      </c>
      <c r="DE1520" s="8">
        <v>0.1</v>
      </c>
      <c r="DF1520" s="8">
        <v>0.1</v>
      </c>
      <c r="DG1520" s="8">
        <v>0.1</v>
      </c>
      <c r="DH1520" s="8">
        <v>0.1</v>
      </c>
      <c r="DI1520" s="8">
        <v>8.74948541051557E-2</v>
      </c>
      <c r="DJ1520" s="8">
        <v>9.3980299011817946E-3</v>
      </c>
      <c r="DK1520" s="8">
        <v>2.2547617191051371E-3</v>
      </c>
      <c r="DL1520" s="8">
        <v>8.5235427455736799E-4</v>
      </c>
      <c r="DM1520" s="8">
        <v>0.1</v>
      </c>
      <c r="DN1520" s="8">
        <v>0.1</v>
      </c>
      <c r="DO1520" s="8">
        <v>0.1</v>
      </c>
      <c r="DP1520" s="8">
        <v>0.1</v>
      </c>
      <c r="DQ1520" s="8">
        <v>0.1</v>
      </c>
      <c r="DR1520" s="8">
        <v>0.1</v>
      </c>
      <c r="DS1520" s="8">
        <v>0.1</v>
      </c>
      <c r="DT1520" s="8">
        <v>0.2</v>
      </c>
      <c r="DU1520" s="8">
        <v>0.1</v>
      </c>
      <c r="DV1520" s="8">
        <v>0.1</v>
      </c>
      <c r="DW1520" s="8">
        <v>2.5176318975490691E-2</v>
      </c>
      <c r="DX1520" s="8">
        <v>7.4823681024509314E-2</v>
      </c>
      <c r="DY1520" s="8">
        <v>0.1</v>
      </c>
      <c r="DZ1520" s="8">
        <v>0.1</v>
      </c>
      <c r="EA1520" s="8">
        <v>0.1</v>
      </c>
      <c r="EB1520" s="8">
        <v>0.1</v>
      </c>
      <c r="EC1520" s="8">
        <v>0</v>
      </c>
      <c r="ED1520" s="8">
        <v>0</v>
      </c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  <c r="FK1520" s="8"/>
      <c r="FL1520" s="8"/>
      <c r="FM1520" s="8"/>
      <c r="FN1520" s="8"/>
      <c r="FO1520" s="8"/>
      <c r="FP1520" s="8"/>
      <c r="FQ1520" s="8"/>
      <c r="FR1520" s="8"/>
      <c r="FS1520" s="8"/>
      <c r="FT1520" s="8"/>
      <c r="FU1520" s="8"/>
      <c r="FV1520" s="8"/>
      <c r="FW1520" s="8"/>
      <c r="FX1520" s="8"/>
      <c r="FY1520" s="8"/>
      <c r="FZ1520" s="8"/>
      <c r="GA1520" s="8"/>
      <c r="GB1520" s="8"/>
      <c r="GC1520" s="8"/>
      <c r="GD1520" s="8"/>
      <c r="GE1520" s="8"/>
      <c r="GF1520" s="8"/>
      <c r="GG1520" s="8"/>
      <c r="GH1520" s="8"/>
      <c r="GI1520" s="8"/>
      <c r="GJ1520" s="8"/>
      <c r="GK1520" s="8"/>
      <c r="GL1520" s="8"/>
      <c r="GM1520" s="8"/>
      <c r="GN1520" s="8"/>
      <c r="GO1520" s="8"/>
      <c r="GP1520" s="8"/>
      <c r="GQ1520" s="8"/>
      <c r="GR1520" s="8"/>
      <c r="GS1520" s="8"/>
      <c r="GT1520" s="8"/>
      <c r="GU1520" s="8"/>
      <c r="GV1520" s="8"/>
      <c r="GW1520" s="8"/>
      <c r="GX1520" s="8"/>
    </row>
    <row r="1521" spans="1:206" x14ac:dyDescent="0.3">
      <c r="A1521" s="32"/>
      <c r="B1521" s="23" t="s">
        <v>276</v>
      </c>
      <c r="C1521" s="33"/>
      <c r="D1521" s="33"/>
      <c r="E1521" s="23" t="s">
        <v>162</v>
      </c>
      <c r="F1521" s="23"/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>
        <v>0</v>
      </c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>
        <v>0</v>
      </c>
      <c r="BU1521" s="8">
        <v>0</v>
      </c>
      <c r="BV1521" s="8">
        <v>0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8">
        <v>3.0788488872385049E-5</v>
      </c>
      <c r="CC1521" s="8">
        <v>3.0326874288826331E-5</v>
      </c>
      <c r="CD1521" s="8">
        <v>5.9147230777953103E-3</v>
      </c>
      <c r="CE1521" s="8">
        <v>9.100856051168899E-4</v>
      </c>
      <c r="CF1521" s="8">
        <v>1.140068466533892E-3</v>
      </c>
      <c r="CG1521" s="8">
        <v>7.8494529550655076E-4</v>
      </c>
      <c r="CH1521" s="8">
        <v>1.8968104393722959E-4</v>
      </c>
      <c r="CI1521" s="8">
        <v>2.273063685865215E-4</v>
      </c>
      <c r="CJ1521" s="8">
        <v>8.4761777764521574E-4</v>
      </c>
      <c r="CK1521" s="8">
        <v>1.600559317468798E-4</v>
      </c>
      <c r="CL1521" s="8">
        <v>3.2709668991728423E-5</v>
      </c>
      <c r="CM1521" s="8">
        <v>0.5</v>
      </c>
      <c r="CN1521" s="8">
        <v>0.1</v>
      </c>
      <c r="CO1521" s="8">
        <v>0.1</v>
      </c>
      <c r="CP1521" s="8">
        <v>0.1</v>
      </c>
      <c r="CQ1521" s="8">
        <v>0.1</v>
      </c>
      <c r="CR1521" s="8">
        <v>0.1</v>
      </c>
      <c r="CS1521" s="8">
        <v>0.89999999999999991</v>
      </c>
      <c r="CT1521" s="8">
        <v>0.1</v>
      </c>
      <c r="CU1521" s="8">
        <v>0.1</v>
      </c>
      <c r="CV1521" s="8">
        <v>0.1</v>
      </c>
      <c r="CW1521" s="8">
        <v>0.1</v>
      </c>
      <c r="CX1521" s="8">
        <v>0.1</v>
      </c>
      <c r="CY1521" s="8">
        <v>0.1</v>
      </c>
      <c r="CZ1521" s="8">
        <v>0.1</v>
      </c>
      <c r="DA1521" s="8">
        <v>7.1536932098216323E-3</v>
      </c>
      <c r="DB1521" s="8">
        <v>9.2846306790178371E-2</v>
      </c>
      <c r="DC1521" s="8">
        <v>0.1</v>
      </c>
      <c r="DD1521" s="8">
        <v>0.1</v>
      </c>
      <c r="DE1521" s="8">
        <v>0.1</v>
      </c>
      <c r="DF1521" s="8">
        <v>0.1</v>
      </c>
      <c r="DG1521" s="8">
        <v>0.1</v>
      </c>
      <c r="DH1521" s="8">
        <v>0.1</v>
      </c>
      <c r="DI1521" s="8">
        <v>8.74948541051557E-2</v>
      </c>
      <c r="DJ1521" s="8">
        <v>9.3980299011817946E-3</v>
      </c>
      <c r="DK1521" s="8">
        <v>2.2547617191051371E-3</v>
      </c>
      <c r="DL1521" s="8">
        <v>8.5235427455736799E-4</v>
      </c>
      <c r="DM1521" s="8">
        <v>0.1</v>
      </c>
      <c r="DN1521" s="8">
        <v>0.1</v>
      </c>
      <c r="DO1521" s="8">
        <v>0.1</v>
      </c>
      <c r="DP1521" s="8">
        <v>0.1</v>
      </c>
      <c r="DQ1521" s="8">
        <v>0.1</v>
      </c>
      <c r="DR1521" s="8">
        <v>0.1</v>
      </c>
      <c r="DS1521" s="8">
        <v>0.1</v>
      </c>
      <c r="DT1521" s="8">
        <v>0.2</v>
      </c>
      <c r="DU1521" s="8">
        <v>0.1</v>
      </c>
      <c r="DV1521" s="8">
        <v>0.1</v>
      </c>
      <c r="DW1521" s="8">
        <v>2.5176318975490691E-2</v>
      </c>
      <c r="DX1521" s="8">
        <v>7.4823681024509314E-2</v>
      </c>
      <c r="DY1521" s="8">
        <v>0.1</v>
      </c>
      <c r="DZ1521" s="8">
        <v>0.1</v>
      </c>
      <c r="EA1521" s="8">
        <v>0.1</v>
      </c>
      <c r="EB1521" s="8">
        <v>0.1</v>
      </c>
      <c r="EC1521" s="8">
        <v>0</v>
      </c>
      <c r="ED1521" s="8">
        <v>0</v>
      </c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  <c r="GD1521" s="8"/>
      <c r="GE1521" s="8"/>
      <c r="GF1521" s="8"/>
      <c r="GG1521" s="8"/>
      <c r="GH1521" s="8"/>
      <c r="GI1521" s="8"/>
      <c r="GJ1521" s="8"/>
      <c r="GK1521" s="8"/>
      <c r="GL1521" s="8"/>
      <c r="GM1521" s="8"/>
      <c r="GN1521" s="8"/>
      <c r="GO1521" s="8"/>
      <c r="GP1521" s="8"/>
      <c r="GQ1521" s="8"/>
      <c r="GR1521" s="8"/>
      <c r="GS1521" s="8"/>
      <c r="GT1521" s="8"/>
      <c r="GU1521" s="8"/>
      <c r="GV1521" s="8"/>
      <c r="GW1521" s="8"/>
      <c r="GX1521" s="8"/>
    </row>
    <row r="1522" spans="1:206" x14ac:dyDescent="0.3">
      <c r="A1522" s="32"/>
      <c r="B1522" s="23" t="s">
        <v>277</v>
      </c>
      <c r="C1522" s="33"/>
      <c r="D1522" s="33"/>
      <c r="E1522" s="23" t="s">
        <v>162</v>
      </c>
      <c r="F1522" s="23"/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>
        <v>0</v>
      </c>
      <c r="BU1522" s="8">
        <v>0</v>
      </c>
      <c r="BV1522" s="8">
        <v>0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8">
        <v>3.0788488872385049E-5</v>
      </c>
      <c r="CC1522" s="8">
        <v>3.0326874288826331E-5</v>
      </c>
      <c r="CD1522" s="8">
        <v>5.9147230777953103E-3</v>
      </c>
      <c r="CE1522" s="8">
        <v>9.100856051168899E-4</v>
      </c>
      <c r="CF1522" s="8">
        <v>1.140068466533892E-3</v>
      </c>
      <c r="CG1522" s="8">
        <v>7.8494529550655076E-4</v>
      </c>
      <c r="CH1522" s="8">
        <v>1.8968104393722959E-4</v>
      </c>
      <c r="CI1522" s="8">
        <v>2.273063685865215E-4</v>
      </c>
      <c r="CJ1522" s="8">
        <v>8.4761777764521574E-4</v>
      </c>
      <c r="CK1522" s="8">
        <v>1.600559317468798E-4</v>
      </c>
      <c r="CL1522" s="8">
        <v>3.2709668991728423E-5</v>
      </c>
      <c r="CM1522" s="8">
        <v>0.5</v>
      </c>
      <c r="CN1522" s="8">
        <v>0.1</v>
      </c>
      <c r="CO1522" s="8">
        <v>0.1</v>
      </c>
      <c r="CP1522" s="8">
        <v>0.1</v>
      </c>
      <c r="CQ1522" s="8">
        <v>0.1</v>
      </c>
      <c r="CR1522" s="8">
        <v>0.1</v>
      </c>
      <c r="CS1522" s="8">
        <v>0.89999999999999991</v>
      </c>
      <c r="CT1522" s="8">
        <v>0.1</v>
      </c>
      <c r="CU1522" s="8">
        <v>0.1</v>
      </c>
      <c r="CV1522" s="8">
        <v>0.1</v>
      </c>
      <c r="CW1522" s="8">
        <v>0.1</v>
      </c>
      <c r="CX1522" s="8">
        <v>0.1</v>
      </c>
      <c r="CY1522" s="8">
        <v>0.1</v>
      </c>
      <c r="CZ1522" s="8">
        <v>0.1</v>
      </c>
      <c r="DA1522" s="8">
        <v>7.1536932098216323E-3</v>
      </c>
      <c r="DB1522" s="8">
        <v>9.2846306790178371E-2</v>
      </c>
      <c r="DC1522" s="8">
        <v>0.1</v>
      </c>
      <c r="DD1522" s="8">
        <v>0.1</v>
      </c>
      <c r="DE1522" s="8">
        <v>0.1</v>
      </c>
      <c r="DF1522" s="8">
        <v>0.1</v>
      </c>
      <c r="DG1522" s="8">
        <v>0.1</v>
      </c>
      <c r="DH1522" s="8">
        <v>0.1</v>
      </c>
      <c r="DI1522" s="8">
        <v>8.74948541051557E-2</v>
      </c>
      <c r="DJ1522" s="8">
        <v>9.3980299011817946E-3</v>
      </c>
      <c r="DK1522" s="8">
        <v>2.2547617191051371E-3</v>
      </c>
      <c r="DL1522" s="8">
        <v>8.5235427455736799E-4</v>
      </c>
      <c r="DM1522" s="8">
        <v>0.1</v>
      </c>
      <c r="DN1522" s="8">
        <v>0.1</v>
      </c>
      <c r="DO1522" s="8">
        <v>0.1</v>
      </c>
      <c r="DP1522" s="8">
        <v>0.1</v>
      </c>
      <c r="DQ1522" s="8">
        <v>0.1</v>
      </c>
      <c r="DR1522" s="8">
        <v>0.1</v>
      </c>
      <c r="DS1522" s="8">
        <v>0.1</v>
      </c>
      <c r="DT1522" s="8">
        <v>0.2</v>
      </c>
      <c r="DU1522" s="8">
        <v>0.1</v>
      </c>
      <c r="DV1522" s="8">
        <v>0.1</v>
      </c>
      <c r="DW1522" s="8">
        <v>2.5176318975490691E-2</v>
      </c>
      <c r="DX1522" s="8">
        <v>7.4823681024509314E-2</v>
      </c>
      <c r="DY1522" s="8">
        <v>0.1</v>
      </c>
      <c r="DZ1522" s="8">
        <v>0.1</v>
      </c>
      <c r="EA1522" s="8">
        <v>0.1</v>
      </c>
      <c r="EB1522" s="8">
        <v>0.1</v>
      </c>
      <c r="EC1522" s="8">
        <v>0</v>
      </c>
      <c r="ED1522" s="8">
        <v>0</v>
      </c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  <c r="FK1522" s="8"/>
      <c r="FL1522" s="8"/>
      <c r="FM1522" s="8"/>
      <c r="FN1522" s="8"/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/>
      <c r="FZ1522" s="8"/>
      <c r="GA1522" s="8"/>
      <c r="GB1522" s="8"/>
      <c r="GC1522" s="8"/>
      <c r="GD1522" s="8"/>
      <c r="GE1522" s="8"/>
      <c r="GF1522" s="8"/>
      <c r="GG1522" s="8"/>
      <c r="GH1522" s="8"/>
      <c r="GI1522" s="8"/>
      <c r="GJ1522" s="8"/>
      <c r="GK1522" s="8"/>
      <c r="GL1522" s="8"/>
      <c r="GM1522" s="8"/>
      <c r="GN1522" s="8"/>
      <c r="GO1522" s="8"/>
      <c r="GP1522" s="8"/>
      <c r="GQ1522" s="8"/>
      <c r="GR1522" s="8"/>
      <c r="GS1522" s="8"/>
      <c r="GT1522" s="8"/>
      <c r="GU1522" s="8"/>
      <c r="GV1522" s="8"/>
      <c r="GW1522" s="8"/>
      <c r="GX1522" s="8"/>
    </row>
    <row r="1523" spans="1:206" x14ac:dyDescent="0.3">
      <c r="A1523" s="32"/>
      <c r="B1523" s="23" t="s">
        <v>278</v>
      </c>
      <c r="C1523" s="33"/>
      <c r="D1523" s="33"/>
      <c r="E1523" s="23" t="s">
        <v>162</v>
      </c>
      <c r="F1523" s="23"/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0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>
        <v>0</v>
      </c>
      <c r="BI1523" s="8">
        <v>0</v>
      </c>
      <c r="BJ1523" s="8">
        <v>0</v>
      </c>
      <c r="BK1523" s="8">
        <v>0</v>
      </c>
      <c r="BL1523" s="8">
        <v>0</v>
      </c>
      <c r="BM1523" s="8">
        <v>0</v>
      </c>
      <c r="BN1523" s="8">
        <v>0</v>
      </c>
      <c r="BO1523" s="8">
        <v>0</v>
      </c>
      <c r="BP1523" s="8">
        <v>0</v>
      </c>
      <c r="BQ1523" s="8">
        <v>0</v>
      </c>
      <c r="BR1523" s="8">
        <v>0</v>
      </c>
      <c r="BS1523" s="8">
        <v>0</v>
      </c>
      <c r="BT1523" s="8">
        <v>0</v>
      </c>
      <c r="BU1523" s="8">
        <v>0</v>
      </c>
      <c r="BV1523" s="8">
        <v>0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8">
        <v>3.0788488872385049E-5</v>
      </c>
      <c r="CC1523" s="8">
        <v>3.0326874288826331E-5</v>
      </c>
      <c r="CD1523" s="8">
        <v>5.9147230777953103E-3</v>
      </c>
      <c r="CE1523" s="8">
        <v>9.100856051168899E-4</v>
      </c>
      <c r="CF1523" s="8">
        <v>1.140068466533892E-3</v>
      </c>
      <c r="CG1523" s="8">
        <v>7.8494529550655076E-4</v>
      </c>
      <c r="CH1523" s="8">
        <v>1.8968104393722959E-4</v>
      </c>
      <c r="CI1523" s="8">
        <v>2.273063685865215E-4</v>
      </c>
      <c r="CJ1523" s="8">
        <v>8.4761777764521574E-4</v>
      </c>
      <c r="CK1523" s="8">
        <v>1.600559317468798E-4</v>
      </c>
      <c r="CL1523" s="8">
        <v>3.2709668991728423E-5</v>
      </c>
      <c r="CM1523" s="8">
        <v>0.5</v>
      </c>
      <c r="CN1523" s="8">
        <v>0.1</v>
      </c>
      <c r="CO1523" s="8">
        <v>0.1</v>
      </c>
      <c r="CP1523" s="8">
        <v>0.1</v>
      </c>
      <c r="CQ1523" s="8">
        <v>0.1</v>
      </c>
      <c r="CR1523" s="8">
        <v>0.1</v>
      </c>
      <c r="CS1523" s="8">
        <v>0.89999999999999991</v>
      </c>
      <c r="CT1523" s="8">
        <v>0.1</v>
      </c>
      <c r="CU1523" s="8">
        <v>0.1</v>
      </c>
      <c r="CV1523" s="8">
        <v>0.1</v>
      </c>
      <c r="CW1523" s="8">
        <v>0.1</v>
      </c>
      <c r="CX1523" s="8">
        <v>0.1</v>
      </c>
      <c r="CY1523" s="8">
        <v>0.1</v>
      </c>
      <c r="CZ1523" s="8">
        <v>0.1</v>
      </c>
      <c r="DA1523" s="8">
        <v>7.1536932098216323E-3</v>
      </c>
      <c r="DB1523" s="8">
        <v>9.2846306790178371E-2</v>
      </c>
      <c r="DC1523" s="8">
        <v>0.1</v>
      </c>
      <c r="DD1523" s="8">
        <v>0.1</v>
      </c>
      <c r="DE1523" s="8">
        <v>0.1</v>
      </c>
      <c r="DF1523" s="8">
        <v>0.1</v>
      </c>
      <c r="DG1523" s="8">
        <v>0.1</v>
      </c>
      <c r="DH1523" s="8">
        <v>0.1</v>
      </c>
      <c r="DI1523" s="8">
        <v>8.74948541051557E-2</v>
      </c>
      <c r="DJ1523" s="8">
        <v>9.3980299011817946E-3</v>
      </c>
      <c r="DK1523" s="8">
        <v>2.2547617191051371E-3</v>
      </c>
      <c r="DL1523" s="8">
        <v>8.5235427455736799E-4</v>
      </c>
      <c r="DM1523" s="8">
        <v>0.1</v>
      </c>
      <c r="DN1523" s="8">
        <v>0.1</v>
      </c>
      <c r="DO1523" s="8">
        <v>0.1</v>
      </c>
      <c r="DP1523" s="8">
        <v>0.1</v>
      </c>
      <c r="DQ1523" s="8">
        <v>0.1</v>
      </c>
      <c r="DR1523" s="8">
        <v>0.1</v>
      </c>
      <c r="DS1523" s="8">
        <v>0.1</v>
      </c>
      <c r="DT1523" s="8">
        <v>0.2</v>
      </c>
      <c r="DU1523" s="8">
        <v>0.1</v>
      </c>
      <c r="DV1523" s="8">
        <v>0.1</v>
      </c>
      <c r="DW1523" s="8">
        <v>2.5176318975490691E-2</v>
      </c>
      <c r="DX1523" s="8">
        <v>7.4823681024509314E-2</v>
      </c>
      <c r="DY1523" s="8">
        <v>0.1</v>
      </c>
      <c r="DZ1523" s="8">
        <v>0.1</v>
      </c>
      <c r="EA1523" s="8">
        <v>0.1</v>
      </c>
      <c r="EB1523" s="8">
        <v>0.1</v>
      </c>
      <c r="EC1523" s="8">
        <v>0</v>
      </c>
      <c r="ED1523" s="8">
        <v>0</v>
      </c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  <c r="FK1523" s="8"/>
      <c r="FL1523" s="8"/>
      <c r="FM1523" s="8"/>
      <c r="FN1523" s="8"/>
      <c r="FO1523" s="8"/>
      <c r="FP1523" s="8"/>
      <c r="FQ1523" s="8"/>
      <c r="FR1523" s="8"/>
      <c r="FS1523" s="8"/>
      <c r="FT1523" s="8"/>
      <c r="FU1523" s="8"/>
      <c r="FV1523" s="8"/>
      <c r="FW1523" s="8"/>
      <c r="FX1523" s="8"/>
      <c r="FY1523" s="8"/>
      <c r="FZ1523" s="8"/>
      <c r="GA1523" s="8"/>
      <c r="GB1523" s="8"/>
      <c r="GC1523" s="8"/>
      <c r="GD1523" s="8"/>
      <c r="GE1523" s="8"/>
      <c r="GF1523" s="8"/>
      <c r="GG1523" s="8"/>
      <c r="GH1523" s="8"/>
      <c r="GI1523" s="8"/>
      <c r="GJ1523" s="8"/>
      <c r="GK1523" s="8"/>
      <c r="GL1523" s="8"/>
      <c r="GM1523" s="8"/>
      <c r="GN1523" s="8"/>
      <c r="GO1523" s="8"/>
      <c r="GP1523" s="8"/>
      <c r="GQ1523" s="8"/>
      <c r="GR1523" s="8"/>
      <c r="GS1523" s="8"/>
      <c r="GT1523" s="8"/>
      <c r="GU1523" s="8"/>
      <c r="GV1523" s="8"/>
      <c r="GW1523" s="8"/>
      <c r="GX1523" s="8"/>
    </row>
    <row r="1524" spans="1:206" x14ac:dyDescent="0.3">
      <c r="A1524" s="32"/>
      <c r="B1524" s="23" t="s">
        <v>279</v>
      </c>
      <c r="C1524" s="33"/>
      <c r="D1524" s="33"/>
      <c r="E1524" s="23" t="s">
        <v>162</v>
      </c>
      <c r="F1524" s="23"/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>
        <v>0</v>
      </c>
      <c r="BU1524" s="8">
        <v>0</v>
      </c>
      <c r="BV1524" s="8">
        <v>0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8">
        <v>3.0788488872385049E-5</v>
      </c>
      <c r="CC1524" s="8">
        <v>3.0326874288826331E-5</v>
      </c>
      <c r="CD1524" s="8">
        <v>5.9147230777953103E-3</v>
      </c>
      <c r="CE1524" s="8">
        <v>9.100856051168899E-4</v>
      </c>
      <c r="CF1524" s="8">
        <v>1.140068466533892E-3</v>
      </c>
      <c r="CG1524" s="8">
        <v>7.8494529550655076E-4</v>
      </c>
      <c r="CH1524" s="8">
        <v>1.8968104393722959E-4</v>
      </c>
      <c r="CI1524" s="8">
        <v>2.273063685865215E-4</v>
      </c>
      <c r="CJ1524" s="8">
        <v>8.4761777764521574E-4</v>
      </c>
      <c r="CK1524" s="8">
        <v>1.600559317468798E-4</v>
      </c>
      <c r="CL1524" s="8">
        <v>3.2709668991728423E-5</v>
      </c>
      <c r="CM1524" s="8">
        <v>0.5</v>
      </c>
      <c r="CN1524" s="8">
        <v>0.1</v>
      </c>
      <c r="CO1524" s="8">
        <v>0.1</v>
      </c>
      <c r="CP1524" s="8">
        <v>0.1</v>
      </c>
      <c r="CQ1524" s="8">
        <v>0.1</v>
      </c>
      <c r="CR1524" s="8">
        <v>0.1</v>
      </c>
      <c r="CS1524" s="8">
        <v>0.89999999999999991</v>
      </c>
      <c r="CT1524" s="8">
        <v>0.1</v>
      </c>
      <c r="CU1524" s="8">
        <v>0.1</v>
      </c>
      <c r="CV1524" s="8">
        <v>0.1</v>
      </c>
      <c r="CW1524" s="8">
        <v>0.1</v>
      </c>
      <c r="CX1524" s="8">
        <v>0.1</v>
      </c>
      <c r="CY1524" s="8">
        <v>0.1</v>
      </c>
      <c r="CZ1524" s="8">
        <v>0.1</v>
      </c>
      <c r="DA1524" s="8">
        <v>7.1536932098216323E-3</v>
      </c>
      <c r="DB1524" s="8">
        <v>9.2846306790178371E-2</v>
      </c>
      <c r="DC1524" s="8">
        <v>0.1</v>
      </c>
      <c r="DD1524" s="8">
        <v>0.1</v>
      </c>
      <c r="DE1524" s="8">
        <v>0.1</v>
      </c>
      <c r="DF1524" s="8">
        <v>0.1</v>
      </c>
      <c r="DG1524" s="8">
        <v>0.1</v>
      </c>
      <c r="DH1524" s="8">
        <v>0.1</v>
      </c>
      <c r="DI1524" s="8">
        <v>8.74948541051557E-2</v>
      </c>
      <c r="DJ1524" s="8">
        <v>9.3980299011817946E-3</v>
      </c>
      <c r="DK1524" s="8">
        <v>2.2547617191051371E-3</v>
      </c>
      <c r="DL1524" s="8">
        <v>8.5235427455736799E-4</v>
      </c>
      <c r="DM1524" s="8">
        <v>0.1</v>
      </c>
      <c r="DN1524" s="8">
        <v>0.1</v>
      </c>
      <c r="DO1524" s="8">
        <v>0.1</v>
      </c>
      <c r="DP1524" s="8">
        <v>0.1</v>
      </c>
      <c r="DQ1524" s="8">
        <v>0.1</v>
      </c>
      <c r="DR1524" s="8">
        <v>0.1</v>
      </c>
      <c r="DS1524" s="8">
        <v>0.1</v>
      </c>
      <c r="DT1524" s="8">
        <v>0.2</v>
      </c>
      <c r="DU1524" s="8">
        <v>0.1</v>
      </c>
      <c r="DV1524" s="8">
        <v>0.1</v>
      </c>
      <c r="DW1524" s="8">
        <v>2.5176318975490691E-2</v>
      </c>
      <c r="DX1524" s="8">
        <v>7.4823681024509314E-2</v>
      </c>
      <c r="DY1524" s="8">
        <v>0.1</v>
      </c>
      <c r="DZ1524" s="8">
        <v>0.1</v>
      </c>
      <c r="EA1524" s="8">
        <v>0.1</v>
      </c>
      <c r="EB1524" s="8">
        <v>0.1</v>
      </c>
      <c r="EC1524" s="8">
        <v>0</v>
      </c>
      <c r="ED1524" s="8">
        <v>0</v>
      </c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  <c r="FK1524" s="8"/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  <c r="GA1524" s="8"/>
      <c r="GB1524" s="8"/>
      <c r="GC1524" s="8"/>
      <c r="GD1524" s="8"/>
      <c r="GE1524" s="8"/>
      <c r="GF1524" s="8"/>
      <c r="GG1524" s="8"/>
      <c r="GH1524" s="8"/>
      <c r="GI1524" s="8"/>
      <c r="GJ1524" s="8"/>
      <c r="GK1524" s="8"/>
      <c r="GL1524" s="8"/>
      <c r="GM1524" s="8"/>
      <c r="GN1524" s="8"/>
      <c r="GO1524" s="8"/>
      <c r="GP1524" s="8"/>
      <c r="GQ1524" s="8"/>
      <c r="GR1524" s="8"/>
      <c r="GS1524" s="8"/>
      <c r="GT1524" s="8"/>
      <c r="GU1524" s="8"/>
      <c r="GV1524" s="8"/>
      <c r="GW1524" s="8"/>
      <c r="GX1524" s="8"/>
    </row>
    <row r="1525" spans="1:206" x14ac:dyDescent="0.3">
      <c r="A1525" s="32"/>
      <c r="B1525" s="23" t="s">
        <v>280</v>
      </c>
      <c r="C1525" s="33"/>
      <c r="D1525" s="33"/>
      <c r="E1525" s="23" t="s">
        <v>162</v>
      </c>
      <c r="F1525" s="23"/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>
        <v>0</v>
      </c>
      <c r="BI1525" s="8">
        <v>0</v>
      </c>
      <c r="BJ1525" s="8">
        <v>0</v>
      </c>
      <c r="BK1525" s="8">
        <v>0</v>
      </c>
      <c r="BL1525" s="8">
        <v>0</v>
      </c>
      <c r="BM1525" s="8">
        <v>0</v>
      </c>
      <c r="BN1525" s="8">
        <v>0</v>
      </c>
      <c r="BO1525" s="8">
        <v>0</v>
      </c>
      <c r="BP1525" s="8">
        <v>0</v>
      </c>
      <c r="BQ1525" s="8">
        <v>0</v>
      </c>
      <c r="BR1525" s="8">
        <v>0</v>
      </c>
      <c r="BS1525" s="8">
        <v>0</v>
      </c>
      <c r="BT1525" s="8">
        <v>0</v>
      </c>
      <c r="BU1525" s="8">
        <v>0</v>
      </c>
      <c r="BV1525" s="8">
        <v>0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8">
        <v>3.0788488872385049E-5</v>
      </c>
      <c r="CC1525" s="8">
        <v>3.0326874288826331E-5</v>
      </c>
      <c r="CD1525" s="8">
        <v>5.9147230777953103E-3</v>
      </c>
      <c r="CE1525" s="8">
        <v>9.100856051168899E-4</v>
      </c>
      <c r="CF1525" s="8">
        <v>1.140068466533892E-3</v>
      </c>
      <c r="CG1525" s="8">
        <v>7.8494529550655076E-4</v>
      </c>
      <c r="CH1525" s="8">
        <v>1.8968104393722959E-4</v>
      </c>
      <c r="CI1525" s="8">
        <v>2.273063685865215E-4</v>
      </c>
      <c r="CJ1525" s="8">
        <v>8.4761777764521574E-4</v>
      </c>
      <c r="CK1525" s="8">
        <v>1.600559317468798E-4</v>
      </c>
      <c r="CL1525" s="8">
        <v>3.2709668991728423E-5</v>
      </c>
      <c r="CM1525" s="8">
        <v>0.5</v>
      </c>
      <c r="CN1525" s="8">
        <v>0.1</v>
      </c>
      <c r="CO1525" s="8">
        <v>0.1</v>
      </c>
      <c r="CP1525" s="8">
        <v>0.1</v>
      </c>
      <c r="CQ1525" s="8">
        <v>0.1</v>
      </c>
      <c r="CR1525" s="8">
        <v>0.1</v>
      </c>
      <c r="CS1525" s="8">
        <v>0.89999999999999991</v>
      </c>
      <c r="CT1525" s="8">
        <v>0.1</v>
      </c>
      <c r="CU1525" s="8">
        <v>0.1</v>
      </c>
      <c r="CV1525" s="8">
        <v>0.1</v>
      </c>
      <c r="CW1525" s="8">
        <v>0.1</v>
      </c>
      <c r="CX1525" s="8">
        <v>0.1</v>
      </c>
      <c r="CY1525" s="8">
        <v>0.1</v>
      </c>
      <c r="CZ1525" s="8">
        <v>0.1</v>
      </c>
      <c r="DA1525" s="8">
        <v>7.1536932098216323E-3</v>
      </c>
      <c r="DB1525" s="8">
        <v>9.2846306790178371E-2</v>
      </c>
      <c r="DC1525" s="8">
        <v>0.1</v>
      </c>
      <c r="DD1525" s="8">
        <v>0.1</v>
      </c>
      <c r="DE1525" s="8">
        <v>0.1</v>
      </c>
      <c r="DF1525" s="8">
        <v>0.1</v>
      </c>
      <c r="DG1525" s="8">
        <v>0.1</v>
      </c>
      <c r="DH1525" s="8">
        <v>0.1</v>
      </c>
      <c r="DI1525" s="8">
        <v>8.74948541051557E-2</v>
      </c>
      <c r="DJ1525" s="8">
        <v>9.3980299011817946E-3</v>
      </c>
      <c r="DK1525" s="8">
        <v>2.2547617191051371E-3</v>
      </c>
      <c r="DL1525" s="8">
        <v>8.5235427455736799E-4</v>
      </c>
      <c r="DM1525" s="8">
        <v>0.1</v>
      </c>
      <c r="DN1525" s="8">
        <v>0.1</v>
      </c>
      <c r="DO1525" s="8">
        <v>0.1</v>
      </c>
      <c r="DP1525" s="8">
        <v>0.1</v>
      </c>
      <c r="DQ1525" s="8">
        <v>0.1</v>
      </c>
      <c r="DR1525" s="8">
        <v>0.1</v>
      </c>
      <c r="DS1525" s="8">
        <v>0.1</v>
      </c>
      <c r="DT1525" s="8">
        <v>0.2</v>
      </c>
      <c r="DU1525" s="8">
        <v>0.1</v>
      </c>
      <c r="DV1525" s="8">
        <v>0.1</v>
      </c>
      <c r="DW1525" s="8">
        <v>2.5176318975490691E-2</v>
      </c>
      <c r="DX1525" s="8">
        <v>7.4823681024509314E-2</v>
      </c>
      <c r="DY1525" s="8">
        <v>0.1</v>
      </c>
      <c r="DZ1525" s="8">
        <v>0.1</v>
      </c>
      <c r="EA1525" s="8">
        <v>0.1</v>
      </c>
      <c r="EB1525" s="8">
        <v>0.1</v>
      </c>
      <c r="EC1525" s="8">
        <v>0</v>
      </c>
      <c r="ED1525" s="8">
        <v>0</v>
      </c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  <c r="FK1525" s="8"/>
      <c r="FL1525" s="8"/>
      <c r="FM1525" s="8"/>
      <c r="FN1525" s="8"/>
      <c r="FO1525" s="8"/>
      <c r="FP1525" s="8"/>
      <c r="FQ1525" s="8"/>
      <c r="FR1525" s="8"/>
      <c r="FS1525" s="8"/>
      <c r="FT1525" s="8"/>
      <c r="FU1525" s="8"/>
      <c r="FV1525" s="8"/>
      <c r="FW1525" s="8"/>
      <c r="FX1525" s="8"/>
      <c r="FY1525" s="8"/>
      <c r="FZ1525" s="8"/>
      <c r="GA1525" s="8"/>
      <c r="GB1525" s="8"/>
      <c r="GC1525" s="8"/>
      <c r="GD1525" s="8"/>
      <c r="GE1525" s="8"/>
      <c r="GF1525" s="8"/>
      <c r="GG1525" s="8"/>
      <c r="GH1525" s="8"/>
      <c r="GI1525" s="8"/>
      <c r="GJ1525" s="8"/>
      <c r="GK1525" s="8"/>
      <c r="GL1525" s="8"/>
      <c r="GM1525" s="8"/>
      <c r="GN1525" s="8"/>
      <c r="GO1525" s="8"/>
      <c r="GP1525" s="8"/>
      <c r="GQ1525" s="8"/>
      <c r="GR1525" s="8"/>
      <c r="GS1525" s="8"/>
      <c r="GT1525" s="8"/>
      <c r="GU1525" s="8"/>
      <c r="GV1525" s="8"/>
      <c r="GW1525" s="8"/>
      <c r="GX1525" s="8"/>
    </row>
    <row r="1526" spans="1:206" x14ac:dyDescent="0.3">
      <c r="A1526" s="32"/>
      <c r="B1526" s="23" t="s">
        <v>281</v>
      </c>
      <c r="C1526" s="33"/>
      <c r="D1526" s="33"/>
      <c r="E1526" s="23" t="s">
        <v>162</v>
      </c>
      <c r="F1526" s="23"/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8">
        <v>0</v>
      </c>
      <c r="BM1526" s="8">
        <v>0</v>
      </c>
      <c r="BN1526" s="8">
        <v>0</v>
      </c>
      <c r="BO1526" s="8">
        <v>0</v>
      </c>
      <c r="BP1526" s="8">
        <v>0</v>
      </c>
      <c r="BQ1526" s="8">
        <v>0</v>
      </c>
      <c r="BR1526" s="8">
        <v>0</v>
      </c>
      <c r="BS1526" s="8">
        <v>0</v>
      </c>
      <c r="BT1526" s="8">
        <v>0</v>
      </c>
      <c r="BU1526" s="8">
        <v>0</v>
      </c>
      <c r="BV1526" s="8">
        <v>0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8">
        <v>3.0788488872385049E-5</v>
      </c>
      <c r="CC1526" s="8">
        <v>3.0326874288826331E-5</v>
      </c>
      <c r="CD1526" s="8">
        <v>5.9147230777953103E-3</v>
      </c>
      <c r="CE1526" s="8">
        <v>9.100856051168899E-4</v>
      </c>
      <c r="CF1526" s="8">
        <v>1.140068466533892E-3</v>
      </c>
      <c r="CG1526" s="8">
        <v>7.8494529550655076E-4</v>
      </c>
      <c r="CH1526" s="8">
        <v>1.8968104393722959E-4</v>
      </c>
      <c r="CI1526" s="8">
        <v>2.273063685865215E-4</v>
      </c>
      <c r="CJ1526" s="8">
        <v>8.4761777764521574E-4</v>
      </c>
      <c r="CK1526" s="8">
        <v>1.600559317468798E-4</v>
      </c>
      <c r="CL1526" s="8">
        <v>3.2709668991728423E-5</v>
      </c>
      <c r="CM1526" s="8">
        <v>0.5</v>
      </c>
      <c r="CN1526" s="8">
        <v>0.1</v>
      </c>
      <c r="CO1526" s="8">
        <v>0.1</v>
      </c>
      <c r="CP1526" s="8">
        <v>0.1</v>
      </c>
      <c r="CQ1526" s="8">
        <v>0.1</v>
      </c>
      <c r="CR1526" s="8">
        <v>0.1</v>
      </c>
      <c r="CS1526" s="8">
        <v>0.89999999999999991</v>
      </c>
      <c r="CT1526" s="8">
        <v>0.1</v>
      </c>
      <c r="CU1526" s="8">
        <v>0.1</v>
      </c>
      <c r="CV1526" s="8">
        <v>0.1</v>
      </c>
      <c r="CW1526" s="8">
        <v>0.1</v>
      </c>
      <c r="CX1526" s="8">
        <v>0.1</v>
      </c>
      <c r="CY1526" s="8">
        <v>0.1</v>
      </c>
      <c r="CZ1526" s="8">
        <v>0.1</v>
      </c>
      <c r="DA1526" s="8">
        <v>7.1536932098216323E-3</v>
      </c>
      <c r="DB1526" s="8">
        <v>9.2846306790178371E-2</v>
      </c>
      <c r="DC1526" s="8">
        <v>0.1</v>
      </c>
      <c r="DD1526" s="8">
        <v>0.1</v>
      </c>
      <c r="DE1526" s="8">
        <v>0.1</v>
      </c>
      <c r="DF1526" s="8">
        <v>0.1</v>
      </c>
      <c r="DG1526" s="8">
        <v>0.1</v>
      </c>
      <c r="DH1526" s="8">
        <v>0.1</v>
      </c>
      <c r="DI1526" s="8">
        <v>8.74948541051557E-2</v>
      </c>
      <c r="DJ1526" s="8">
        <v>9.3980299011817946E-3</v>
      </c>
      <c r="DK1526" s="8">
        <v>2.2547617191051371E-3</v>
      </c>
      <c r="DL1526" s="8">
        <v>8.5235427455736799E-4</v>
      </c>
      <c r="DM1526" s="8">
        <v>0.1</v>
      </c>
      <c r="DN1526" s="8">
        <v>0.1</v>
      </c>
      <c r="DO1526" s="8">
        <v>0.1</v>
      </c>
      <c r="DP1526" s="8">
        <v>0.1</v>
      </c>
      <c r="DQ1526" s="8">
        <v>0.1</v>
      </c>
      <c r="DR1526" s="8">
        <v>0.1</v>
      </c>
      <c r="DS1526" s="8">
        <v>0.1</v>
      </c>
      <c r="DT1526" s="8">
        <v>0.2</v>
      </c>
      <c r="DU1526" s="8">
        <v>0.1</v>
      </c>
      <c r="DV1526" s="8">
        <v>0.1</v>
      </c>
      <c r="DW1526" s="8">
        <v>2.5176318975490691E-2</v>
      </c>
      <c r="DX1526" s="8">
        <v>7.4823681024509314E-2</v>
      </c>
      <c r="DY1526" s="8">
        <v>0.1</v>
      </c>
      <c r="DZ1526" s="8">
        <v>0.1</v>
      </c>
      <c r="EA1526" s="8">
        <v>0.1</v>
      </c>
      <c r="EB1526" s="8">
        <v>0.1</v>
      </c>
      <c r="EC1526" s="8">
        <v>0</v>
      </c>
      <c r="ED1526" s="8">
        <v>0</v>
      </c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  <c r="FK1526" s="8"/>
      <c r="FL1526" s="8"/>
      <c r="FM1526" s="8"/>
      <c r="FN1526" s="8"/>
      <c r="FO1526" s="8"/>
      <c r="FP1526" s="8"/>
      <c r="FQ1526" s="8"/>
      <c r="FR1526" s="8"/>
      <c r="FS1526" s="8"/>
      <c r="FT1526" s="8"/>
      <c r="FU1526" s="8"/>
      <c r="FV1526" s="8"/>
      <c r="FW1526" s="8"/>
      <c r="FX1526" s="8"/>
      <c r="FY1526" s="8"/>
      <c r="FZ1526" s="8"/>
      <c r="GA1526" s="8"/>
      <c r="GB1526" s="8"/>
      <c r="GC1526" s="8"/>
      <c r="GD1526" s="8"/>
      <c r="GE1526" s="8"/>
      <c r="GF1526" s="8"/>
      <c r="GG1526" s="8"/>
      <c r="GH1526" s="8"/>
      <c r="GI1526" s="8"/>
      <c r="GJ1526" s="8"/>
      <c r="GK1526" s="8"/>
      <c r="GL1526" s="8"/>
      <c r="GM1526" s="8"/>
      <c r="GN1526" s="8"/>
      <c r="GO1526" s="8"/>
      <c r="GP1526" s="8"/>
      <c r="GQ1526" s="8"/>
      <c r="GR1526" s="8"/>
      <c r="GS1526" s="8"/>
      <c r="GT1526" s="8"/>
      <c r="GU1526" s="8"/>
      <c r="GV1526" s="8"/>
      <c r="GW1526" s="8"/>
      <c r="GX1526" s="8"/>
    </row>
    <row r="1527" spans="1:206" x14ac:dyDescent="0.3">
      <c r="A1527" s="32"/>
      <c r="B1527" s="23" t="s">
        <v>282</v>
      </c>
      <c r="C1527" s="33"/>
      <c r="D1527" s="33"/>
      <c r="E1527" s="23" t="s">
        <v>162</v>
      </c>
      <c r="F1527" s="23"/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>
        <v>0</v>
      </c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0</v>
      </c>
      <c r="BQ1527" s="8">
        <v>0</v>
      </c>
      <c r="BR1527" s="8">
        <v>0</v>
      </c>
      <c r="BS1527" s="8">
        <v>0</v>
      </c>
      <c r="BT1527" s="8">
        <v>0</v>
      </c>
      <c r="BU1527" s="8">
        <v>0</v>
      </c>
      <c r="BV1527" s="8">
        <v>0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8">
        <v>3.0788488872385049E-5</v>
      </c>
      <c r="CC1527" s="8">
        <v>3.0326874288826331E-5</v>
      </c>
      <c r="CD1527" s="8">
        <v>5.9147230777953103E-3</v>
      </c>
      <c r="CE1527" s="8">
        <v>9.100856051168899E-4</v>
      </c>
      <c r="CF1527" s="8">
        <v>1.140068466533892E-3</v>
      </c>
      <c r="CG1527" s="8">
        <v>7.8494529550655076E-4</v>
      </c>
      <c r="CH1527" s="8">
        <v>1.8968104393722959E-4</v>
      </c>
      <c r="CI1527" s="8">
        <v>2.273063685865215E-4</v>
      </c>
      <c r="CJ1527" s="8">
        <v>8.4761777764521574E-4</v>
      </c>
      <c r="CK1527" s="8">
        <v>1.600559317468798E-4</v>
      </c>
      <c r="CL1527" s="8">
        <v>3.2709668991728423E-5</v>
      </c>
      <c r="CM1527" s="8">
        <v>0.5</v>
      </c>
      <c r="CN1527" s="8">
        <v>0.1</v>
      </c>
      <c r="CO1527" s="8">
        <v>0.1</v>
      </c>
      <c r="CP1527" s="8">
        <v>0.1</v>
      </c>
      <c r="CQ1527" s="8">
        <v>0.1</v>
      </c>
      <c r="CR1527" s="8">
        <v>0.1</v>
      </c>
      <c r="CS1527" s="8">
        <v>0.89999999999999991</v>
      </c>
      <c r="CT1527" s="8">
        <v>0.1</v>
      </c>
      <c r="CU1527" s="8">
        <v>0.1</v>
      </c>
      <c r="CV1527" s="8">
        <v>0.1</v>
      </c>
      <c r="CW1527" s="8">
        <v>0.1</v>
      </c>
      <c r="CX1527" s="8">
        <v>0.1</v>
      </c>
      <c r="CY1527" s="8">
        <v>0.1</v>
      </c>
      <c r="CZ1527" s="8">
        <v>0.1</v>
      </c>
      <c r="DA1527" s="8">
        <v>7.1536932098216323E-3</v>
      </c>
      <c r="DB1527" s="8">
        <v>9.2846306790178371E-2</v>
      </c>
      <c r="DC1527" s="8">
        <v>0.1</v>
      </c>
      <c r="DD1527" s="8">
        <v>0.1</v>
      </c>
      <c r="DE1527" s="8">
        <v>0.1</v>
      </c>
      <c r="DF1527" s="8">
        <v>0.1</v>
      </c>
      <c r="DG1527" s="8">
        <v>0.1</v>
      </c>
      <c r="DH1527" s="8">
        <v>0.1</v>
      </c>
      <c r="DI1527" s="8">
        <v>8.74948541051557E-2</v>
      </c>
      <c r="DJ1527" s="8">
        <v>9.3980299011817946E-3</v>
      </c>
      <c r="DK1527" s="8">
        <v>2.2547617191051371E-3</v>
      </c>
      <c r="DL1527" s="8">
        <v>8.5235427455736799E-4</v>
      </c>
      <c r="DM1527" s="8">
        <v>0.1</v>
      </c>
      <c r="DN1527" s="8">
        <v>0.1</v>
      </c>
      <c r="DO1527" s="8">
        <v>0.1</v>
      </c>
      <c r="DP1527" s="8">
        <v>0.1</v>
      </c>
      <c r="DQ1527" s="8">
        <v>0.1</v>
      </c>
      <c r="DR1527" s="8">
        <v>0.1</v>
      </c>
      <c r="DS1527" s="8">
        <v>0.1</v>
      </c>
      <c r="DT1527" s="8">
        <v>0.2</v>
      </c>
      <c r="DU1527" s="8">
        <v>0.1</v>
      </c>
      <c r="DV1527" s="8">
        <v>0.1</v>
      </c>
      <c r="DW1527" s="8">
        <v>2.5176318975490691E-2</v>
      </c>
      <c r="DX1527" s="8">
        <v>7.4823681024509314E-2</v>
      </c>
      <c r="DY1527" s="8">
        <v>0.1</v>
      </c>
      <c r="DZ1527" s="8">
        <v>0.1</v>
      </c>
      <c r="EA1527" s="8">
        <v>0.1</v>
      </c>
      <c r="EB1527" s="8">
        <v>0.1</v>
      </c>
      <c r="EC1527" s="8">
        <v>0</v>
      </c>
      <c r="ED1527" s="8">
        <v>0</v>
      </c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  <c r="FK1527" s="8"/>
      <c r="FL1527" s="8"/>
      <c r="FM1527" s="8"/>
      <c r="FN1527" s="8"/>
      <c r="FO1527" s="8"/>
      <c r="FP1527" s="8"/>
      <c r="FQ1527" s="8"/>
      <c r="FR1527" s="8"/>
      <c r="FS1527" s="8"/>
      <c r="FT1527" s="8"/>
      <c r="FU1527" s="8"/>
      <c r="FV1527" s="8"/>
      <c r="FW1527" s="8"/>
      <c r="FX1527" s="8"/>
      <c r="FY1527" s="8"/>
      <c r="FZ1527" s="8"/>
      <c r="GA1527" s="8"/>
      <c r="GB1527" s="8"/>
      <c r="GC1527" s="8"/>
      <c r="GD1527" s="8"/>
      <c r="GE1527" s="8"/>
      <c r="GF1527" s="8"/>
      <c r="GG1527" s="8"/>
      <c r="GH1527" s="8"/>
      <c r="GI1527" s="8"/>
      <c r="GJ1527" s="8"/>
      <c r="GK1527" s="8"/>
      <c r="GL1527" s="8"/>
      <c r="GM1527" s="8"/>
      <c r="GN1527" s="8"/>
      <c r="GO1527" s="8"/>
      <c r="GP1527" s="8"/>
      <c r="GQ1527" s="8"/>
      <c r="GR1527" s="8"/>
      <c r="GS1527" s="8"/>
      <c r="GT1527" s="8"/>
      <c r="GU1527" s="8"/>
      <c r="GV1527" s="8"/>
      <c r="GW1527" s="8"/>
      <c r="GX1527" s="8"/>
    </row>
    <row r="1528" spans="1:206" x14ac:dyDescent="0.3">
      <c r="A1528" s="32"/>
      <c r="B1528" s="23" t="s">
        <v>283</v>
      </c>
      <c r="C1528" s="33"/>
      <c r="D1528" s="33"/>
      <c r="E1528" s="23" t="s">
        <v>162</v>
      </c>
      <c r="F1528" s="23"/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>
        <v>0</v>
      </c>
      <c r="BU1528" s="8">
        <v>0</v>
      </c>
      <c r="BV1528" s="8">
        <v>0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8">
        <v>3.0788488872385049E-5</v>
      </c>
      <c r="CC1528" s="8">
        <v>3.0326874288826331E-5</v>
      </c>
      <c r="CD1528" s="8">
        <v>5.9147230777953103E-3</v>
      </c>
      <c r="CE1528" s="8">
        <v>9.100856051168899E-4</v>
      </c>
      <c r="CF1528" s="8">
        <v>1.140068466533892E-3</v>
      </c>
      <c r="CG1528" s="8">
        <v>7.8494529550655076E-4</v>
      </c>
      <c r="CH1528" s="8">
        <v>1.8968104393722959E-4</v>
      </c>
      <c r="CI1528" s="8">
        <v>2.273063685865215E-4</v>
      </c>
      <c r="CJ1528" s="8">
        <v>8.4761777764521574E-4</v>
      </c>
      <c r="CK1528" s="8">
        <v>1.600559317468798E-4</v>
      </c>
      <c r="CL1528" s="8">
        <v>3.2709668991728423E-5</v>
      </c>
      <c r="CM1528" s="8">
        <v>0.5</v>
      </c>
      <c r="CN1528" s="8">
        <v>0.1</v>
      </c>
      <c r="CO1528" s="8">
        <v>0.1</v>
      </c>
      <c r="CP1528" s="8">
        <v>0.1</v>
      </c>
      <c r="CQ1528" s="8">
        <v>0.1</v>
      </c>
      <c r="CR1528" s="8">
        <v>0.1</v>
      </c>
      <c r="CS1528" s="8">
        <v>0.89999999999999991</v>
      </c>
      <c r="CT1528" s="8">
        <v>0.1</v>
      </c>
      <c r="CU1528" s="8">
        <v>0.1</v>
      </c>
      <c r="CV1528" s="8">
        <v>0.1</v>
      </c>
      <c r="CW1528" s="8">
        <v>0.1</v>
      </c>
      <c r="CX1528" s="8">
        <v>0.1</v>
      </c>
      <c r="CY1528" s="8">
        <v>0.1</v>
      </c>
      <c r="CZ1528" s="8">
        <v>0.1</v>
      </c>
      <c r="DA1528" s="8">
        <v>7.1536932098216323E-3</v>
      </c>
      <c r="DB1528" s="8">
        <v>9.2846306790178371E-2</v>
      </c>
      <c r="DC1528" s="8">
        <v>0.1</v>
      </c>
      <c r="DD1528" s="8">
        <v>0.1</v>
      </c>
      <c r="DE1528" s="8">
        <v>0.1</v>
      </c>
      <c r="DF1528" s="8">
        <v>0.1</v>
      </c>
      <c r="DG1528" s="8">
        <v>0.1</v>
      </c>
      <c r="DH1528" s="8">
        <v>0.1</v>
      </c>
      <c r="DI1528" s="8">
        <v>8.74948541051557E-2</v>
      </c>
      <c r="DJ1528" s="8">
        <v>9.3980299011817946E-3</v>
      </c>
      <c r="DK1528" s="8">
        <v>2.2547617191051371E-3</v>
      </c>
      <c r="DL1528" s="8">
        <v>8.5235427455736799E-4</v>
      </c>
      <c r="DM1528" s="8">
        <v>0.1</v>
      </c>
      <c r="DN1528" s="8">
        <v>0.1</v>
      </c>
      <c r="DO1528" s="8">
        <v>0.1</v>
      </c>
      <c r="DP1528" s="8">
        <v>0.1</v>
      </c>
      <c r="DQ1528" s="8">
        <v>0.1</v>
      </c>
      <c r="DR1528" s="8">
        <v>0.1</v>
      </c>
      <c r="DS1528" s="8">
        <v>0.1</v>
      </c>
      <c r="DT1528" s="8">
        <v>0.2</v>
      </c>
      <c r="DU1528" s="8">
        <v>0.1</v>
      </c>
      <c r="DV1528" s="8">
        <v>0.1</v>
      </c>
      <c r="DW1528" s="8">
        <v>2.5176318975490691E-2</v>
      </c>
      <c r="DX1528" s="8">
        <v>7.4823681024509314E-2</v>
      </c>
      <c r="DY1528" s="8">
        <v>0.1</v>
      </c>
      <c r="DZ1528" s="8">
        <v>0.1</v>
      </c>
      <c r="EA1528" s="8">
        <v>0.1</v>
      </c>
      <c r="EB1528" s="8">
        <v>0.1</v>
      </c>
      <c r="EC1528" s="8">
        <v>0</v>
      </c>
      <c r="ED1528" s="8">
        <v>0</v>
      </c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  <c r="FK1528" s="8"/>
      <c r="FL1528" s="8"/>
      <c r="FM1528" s="8"/>
      <c r="FN1528" s="8"/>
      <c r="FO1528" s="8"/>
      <c r="FP1528" s="8"/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  <c r="GA1528" s="8"/>
      <c r="GB1528" s="8"/>
      <c r="GC1528" s="8"/>
      <c r="GD1528" s="8"/>
      <c r="GE1528" s="8"/>
      <c r="GF1528" s="8"/>
      <c r="GG1528" s="8"/>
      <c r="GH1528" s="8"/>
      <c r="GI1528" s="8"/>
      <c r="GJ1528" s="8"/>
      <c r="GK1528" s="8"/>
      <c r="GL1528" s="8"/>
      <c r="GM1528" s="8"/>
      <c r="GN1528" s="8"/>
      <c r="GO1528" s="8"/>
      <c r="GP1528" s="8"/>
      <c r="GQ1528" s="8"/>
      <c r="GR1528" s="8"/>
      <c r="GS1528" s="8"/>
      <c r="GT1528" s="8"/>
      <c r="GU1528" s="8"/>
      <c r="GV1528" s="8"/>
      <c r="GW1528" s="8"/>
      <c r="GX1528" s="8"/>
    </row>
    <row r="1529" spans="1:206" x14ac:dyDescent="0.3">
      <c r="A1529" s="32"/>
      <c r="B1529" s="23" t="s">
        <v>284</v>
      </c>
      <c r="C1529" s="33"/>
      <c r="D1529" s="33"/>
      <c r="E1529" s="23" t="s">
        <v>162</v>
      </c>
      <c r="F1529" s="23"/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>
        <v>0</v>
      </c>
      <c r="BI1529" s="8">
        <v>0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0</v>
      </c>
      <c r="BQ1529" s="8">
        <v>0</v>
      </c>
      <c r="BR1529" s="8">
        <v>0</v>
      </c>
      <c r="BS1529" s="8">
        <v>0</v>
      </c>
      <c r="BT1529" s="8">
        <v>0</v>
      </c>
      <c r="BU1529" s="8">
        <v>0</v>
      </c>
      <c r="BV1529" s="8">
        <v>0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8">
        <v>3.0788488872385049E-5</v>
      </c>
      <c r="CC1529" s="8">
        <v>3.0326874288826331E-5</v>
      </c>
      <c r="CD1529" s="8">
        <v>5.9147230777953103E-3</v>
      </c>
      <c r="CE1529" s="8">
        <v>9.100856051168899E-4</v>
      </c>
      <c r="CF1529" s="8">
        <v>1.140068466533892E-3</v>
      </c>
      <c r="CG1529" s="8">
        <v>7.8494529550655076E-4</v>
      </c>
      <c r="CH1529" s="8">
        <v>1.8968104393722959E-4</v>
      </c>
      <c r="CI1529" s="8">
        <v>2.273063685865215E-4</v>
      </c>
      <c r="CJ1529" s="8">
        <v>8.4761777764521574E-4</v>
      </c>
      <c r="CK1529" s="8">
        <v>1.600559317468798E-4</v>
      </c>
      <c r="CL1529" s="8">
        <v>3.2709668991728423E-5</v>
      </c>
      <c r="CM1529" s="8">
        <v>0.5</v>
      </c>
      <c r="CN1529" s="8">
        <v>0.1</v>
      </c>
      <c r="CO1529" s="8">
        <v>0.1</v>
      </c>
      <c r="CP1529" s="8">
        <v>0.1</v>
      </c>
      <c r="CQ1529" s="8">
        <v>0.1</v>
      </c>
      <c r="CR1529" s="8">
        <v>0.1</v>
      </c>
      <c r="CS1529" s="8">
        <v>0.89999999999999991</v>
      </c>
      <c r="CT1529" s="8">
        <v>0.1</v>
      </c>
      <c r="CU1529" s="8">
        <v>0.1</v>
      </c>
      <c r="CV1529" s="8">
        <v>0.1</v>
      </c>
      <c r="CW1529" s="8">
        <v>0.1</v>
      </c>
      <c r="CX1529" s="8">
        <v>0.1</v>
      </c>
      <c r="CY1529" s="8">
        <v>0.1</v>
      </c>
      <c r="CZ1529" s="8">
        <v>0.1</v>
      </c>
      <c r="DA1529" s="8">
        <v>7.1536932098216323E-3</v>
      </c>
      <c r="DB1529" s="8">
        <v>9.2846306790178371E-2</v>
      </c>
      <c r="DC1529" s="8">
        <v>0.1</v>
      </c>
      <c r="DD1529" s="8">
        <v>0.1</v>
      </c>
      <c r="DE1529" s="8">
        <v>0.1</v>
      </c>
      <c r="DF1529" s="8">
        <v>0.1</v>
      </c>
      <c r="DG1529" s="8">
        <v>0.1</v>
      </c>
      <c r="DH1529" s="8">
        <v>0.1</v>
      </c>
      <c r="DI1529" s="8">
        <v>8.74948541051557E-2</v>
      </c>
      <c r="DJ1529" s="8">
        <v>9.3980299011817946E-3</v>
      </c>
      <c r="DK1529" s="8">
        <v>2.2547617191051371E-3</v>
      </c>
      <c r="DL1529" s="8">
        <v>8.5235427455736799E-4</v>
      </c>
      <c r="DM1529" s="8">
        <v>0.1</v>
      </c>
      <c r="DN1529" s="8">
        <v>0.1</v>
      </c>
      <c r="DO1529" s="8">
        <v>0.1</v>
      </c>
      <c r="DP1529" s="8">
        <v>0.1</v>
      </c>
      <c r="DQ1529" s="8">
        <v>0.1</v>
      </c>
      <c r="DR1529" s="8">
        <v>0.1</v>
      </c>
      <c r="DS1529" s="8">
        <v>0.1</v>
      </c>
      <c r="DT1529" s="8">
        <v>0.2</v>
      </c>
      <c r="DU1529" s="8">
        <v>0.1</v>
      </c>
      <c r="DV1529" s="8">
        <v>0.1</v>
      </c>
      <c r="DW1529" s="8">
        <v>2.5176318975490691E-2</v>
      </c>
      <c r="DX1529" s="8">
        <v>7.4823681024509314E-2</v>
      </c>
      <c r="DY1529" s="8">
        <v>0.1</v>
      </c>
      <c r="DZ1529" s="8">
        <v>0.1</v>
      </c>
      <c r="EA1529" s="8">
        <v>0.1</v>
      </c>
      <c r="EB1529" s="8">
        <v>0.1</v>
      </c>
      <c r="EC1529" s="8">
        <v>0</v>
      </c>
      <c r="ED1529" s="8">
        <v>0</v>
      </c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/>
      <c r="FE1529" s="8"/>
      <c r="FF1529" s="8"/>
      <c r="FG1529" s="8"/>
      <c r="FH1529" s="8"/>
      <c r="FI1529" s="8"/>
      <c r="FJ1529" s="8"/>
      <c r="FK1529" s="8"/>
      <c r="FL1529" s="8"/>
      <c r="FM1529" s="8"/>
      <c r="FN1529" s="8"/>
      <c r="FO1529" s="8"/>
      <c r="FP1529" s="8"/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/>
      <c r="GC1529" s="8"/>
      <c r="GD1529" s="8"/>
      <c r="GE1529" s="8"/>
      <c r="GF1529" s="8"/>
      <c r="GG1529" s="8"/>
      <c r="GH1529" s="8"/>
      <c r="GI1529" s="8"/>
      <c r="GJ1529" s="8"/>
      <c r="GK1529" s="8"/>
      <c r="GL1529" s="8"/>
      <c r="GM1529" s="8"/>
      <c r="GN1529" s="8"/>
      <c r="GO1529" s="8"/>
      <c r="GP1529" s="8"/>
      <c r="GQ1529" s="8"/>
      <c r="GR1529" s="8"/>
      <c r="GS1529" s="8"/>
      <c r="GT1529" s="8"/>
      <c r="GU1529" s="8"/>
      <c r="GV1529" s="8"/>
      <c r="GW1529" s="8"/>
      <c r="GX1529" s="8"/>
    </row>
    <row r="1530" spans="1:206" x14ac:dyDescent="0.3">
      <c r="A1530" s="32"/>
      <c r="B1530" s="23" t="s">
        <v>285</v>
      </c>
      <c r="C1530" s="33"/>
      <c r="D1530" s="33"/>
      <c r="E1530" s="23" t="s">
        <v>162</v>
      </c>
      <c r="F1530" s="23"/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0</v>
      </c>
      <c r="BQ1530" s="8">
        <v>0</v>
      </c>
      <c r="BR1530" s="8">
        <v>0</v>
      </c>
      <c r="BS1530" s="8">
        <v>0</v>
      </c>
      <c r="BT1530" s="8">
        <v>0</v>
      </c>
      <c r="BU1530" s="8">
        <v>0</v>
      </c>
      <c r="BV1530" s="8">
        <v>0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8">
        <v>3.0788488872385049E-5</v>
      </c>
      <c r="CC1530" s="8">
        <v>3.0326874288826331E-5</v>
      </c>
      <c r="CD1530" s="8">
        <v>5.9147230777953103E-3</v>
      </c>
      <c r="CE1530" s="8">
        <v>9.100856051168899E-4</v>
      </c>
      <c r="CF1530" s="8">
        <v>1.140068466533892E-3</v>
      </c>
      <c r="CG1530" s="8">
        <v>7.8494529550655076E-4</v>
      </c>
      <c r="CH1530" s="8">
        <v>1.8968104393722959E-4</v>
      </c>
      <c r="CI1530" s="8">
        <v>2.273063685865215E-4</v>
      </c>
      <c r="CJ1530" s="8">
        <v>8.4761777764521574E-4</v>
      </c>
      <c r="CK1530" s="8">
        <v>1.600559317468798E-4</v>
      </c>
      <c r="CL1530" s="8">
        <v>3.2709668991728423E-5</v>
      </c>
      <c r="CM1530" s="8">
        <v>0.5</v>
      </c>
      <c r="CN1530" s="8">
        <v>0.1</v>
      </c>
      <c r="CO1530" s="8">
        <v>0.1</v>
      </c>
      <c r="CP1530" s="8">
        <v>0.1</v>
      </c>
      <c r="CQ1530" s="8">
        <v>0.1</v>
      </c>
      <c r="CR1530" s="8">
        <v>0.1</v>
      </c>
      <c r="CS1530" s="8">
        <v>0.89999999999999991</v>
      </c>
      <c r="CT1530" s="8">
        <v>0.1</v>
      </c>
      <c r="CU1530" s="8">
        <v>0.1</v>
      </c>
      <c r="CV1530" s="8">
        <v>0.1</v>
      </c>
      <c r="CW1530" s="8">
        <v>0.1</v>
      </c>
      <c r="CX1530" s="8">
        <v>0.1</v>
      </c>
      <c r="CY1530" s="8">
        <v>0.1</v>
      </c>
      <c r="CZ1530" s="8">
        <v>0.1</v>
      </c>
      <c r="DA1530" s="8">
        <v>7.1536932098216323E-3</v>
      </c>
      <c r="DB1530" s="8">
        <v>9.2846306790178371E-2</v>
      </c>
      <c r="DC1530" s="8">
        <v>0.1</v>
      </c>
      <c r="DD1530" s="8">
        <v>0.1</v>
      </c>
      <c r="DE1530" s="8">
        <v>0.1</v>
      </c>
      <c r="DF1530" s="8">
        <v>0.1</v>
      </c>
      <c r="DG1530" s="8">
        <v>0.1</v>
      </c>
      <c r="DH1530" s="8">
        <v>0.1</v>
      </c>
      <c r="DI1530" s="8">
        <v>8.74948541051557E-2</v>
      </c>
      <c r="DJ1530" s="8">
        <v>9.3980299011817946E-3</v>
      </c>
      <c r="DK1530" s="8">
        <v>2.2547617191051371E-3</v>
      </c>
      <c r="DL1530" s="8">
        <v>8.5235427455736799E-4</v>
      </c>
      <c r="DM1530" s="8">
        <v>0.1</v>
      </c>
      <c r="DN1530" s="8">
        <v>0.1</v>
      </c>
      <c r="DO1530" s="8">
        <v>0.1</v>
      </c>
      <c r="DP1530" s="8">
        <v>0.1</v>
      </c>
      <c r="DQ1530" s="8">
        <v>0.1</v>
      </c>
      <c r="DR1530" s="8">
        <v>0.1</v>
      </c>
      <c r="DS1530" s="8">
        <v>0.1</v>
      </c>
      <c r="DT1530" s="8">
        <v>0.2</v>
      </c>
      <c r="DU1530" s="8">
        <v>0.1</v>
      </c>
      <c r="DV1530" s="8">
        <v>0.1</v>
      </c>
      <c r="DW1530" s="8">
        <v>2.5176318975490691E-2</v>
      </c>
      <c r="DX1530" s="8">
        <v>7.4823681024509314E-2</v>
      </c>
      <c r="DY1530" s="8">
        <v>0.1</v>
      </c>
      <c r="DZ1530" s="8">
        <v>0.1</v>
      </c>
      <c r="EA1530" s="8">
        <v>0.1</v>
      </c>
      <c r="EB1530" s="8">
        <v>0.1</v>
      </c>
      <c r="EC1530" s="8">
        <v>0</v>
      </c>
      <c r="ED1530" s="8">
        <v>0</v>
      </c>
      <c r="EE1530" s="8"/>
      <c r="EF1530" s="8"/>
      <c r="EG1530" s="8"/>
      <c r="EH1530" s="8"/>
      <c r="EI1530" s="8"/>
      <c r="EJ1530" s="8"/>
      <c r="EK1530" s="8"/>
      <c r="EL1530" s="8"/>
      <c r="EM1530" s="8"/>
      <c r="EN1530" s="8"/>
      <c r="EO1530" s="8"/>
      <c r="EP1530" s="8"/>
      <c r="EQ1530" s="8"/>
      <c r="ER1530" s="8"/>
      <c r="ES1530" s="8"/>
      <c r="ET1530" s="8"/>
      <c r="EU1530" s="8"/>
      <c r="EV1530" s="8"/>
      <c r="EW1530" s="8"/>
      <c r="EX1530" s="8"/>
      <c r="EY1530" s="8"/>
      <c r="EZ1530" s="8"/>
      <c r="FA1530" s="8"/>
      <c r="FB1530" s="8"/>
      <c r="FC1530" s="8"/>
      <c r="FD1530" s="8"/>
      <c r="FE1530" s="8"/>
      <c r="FF1530" s="8"/>
      <c r="FG1530" s="8"/>
      <c r="FH1530" s="8"/>
      <c r="FI1530" s="8"/>
      <c r="FJ1530" s="8"/>
      <c r="FK1530" s="8"/>
      <c r="FL1530" s="8"/>
      <c r="FM1530" s="8"/>
      <c r="FN1530" s="8"/>
      <c r="FO1530" s="8"/>
      <c r="FP1530" s="8"/>
      <c r="FQ1530" s="8"/>
      <c r="FR1530" s="8"/>
      <c r="FS1530" s="8"/>
      <c r="FT1530" s="8"/>
      <c r="FU1530" s="8"/>
      <c r="FV1530" s="8"/>
      <c r="FW1530" s="8"/>
      <c r="FX1530" s="8"/>
      <c r="FY1530" s="8"/>
      <c r="FZ1530" s="8"/>
      <c r="GA1530" s="8"/>
      <c r="GB1530" s="8"/>
      <c r="GC1530" s="8"/>
      <c r="GD1530" s="8"/>
      <c r="GE1530" s="8"/>
      <c r="GF1530" s="8"/>
      <c r="GG1530" s="8"/>
      <c r="GH1530" s="8"/>
      <c r="GI1530" s="8"/>
      <c r="GJ1530" s="8"/>
      <c r="GK1530" s="8"/>
      <c r="GL1530" s="8"/>
      <c r="GM1530" s="8"/>
      <c r="GN1530" s="8"/>
      <c r="GO1530" s="8"/>
      <c r="GP1530" s="8"/>
      <c r="GQ1530" s="8"/>
      <c r="GR1530" s="8"/>
      <c r="GS1530" s="8"/>
      <c r="GT1530" s="8"/>
      <c r="GU1530" s="8"/>
      <c r="GV1530" s="8"/>
      <c r="GW1530" s="8"/>
      <c r="GX1530" s="8"/>
    </row>
    <row r="1531" spans="1:206" x14ac:dyDescent="0.3">
      <c r="A1531" s="32"/>
      <c r="B1531" s="23" t="s">
        <v>286</v>
      </c>
      <c r="C1531" s="33"/>
      <c r="D1531" s="33"/>
      <c r="E1531" s="23" t="s">
        <v>162</v>
      </c>
      <c r="F1531" s="23"/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  <c r="BD1531" s="8">
        <v>0</v>
      </c>
      <c r="BE1531" s="8">
        <v>0</v>
      </c>
      <c r="BF1531" s="8">
        <v>0</v>
      </c>
      <c r="BG1531" s="8">
        <v>0</v>
      </c>
      <c r="BH1531" s="8">
        <v>0</v>
      </c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0</v>
      </c>
      <c r="BR1531" s="8">
        <v>0</v>
      </c>
      <c r="BS1531" s="8">
        <v>0</v>
      </c>
      <c r="BT1531" s="8">
        <v>0</v>
      </c>
      <c r="BU1531" s="8">
        <v>0</v>
      </c>
      <c r="BV1531" s="8">
        <v>0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8">
        <v>3.0788488872385049E-5</v>
      </c>
      <c r="CC1531" s="8">
        <v>3.0326874288826331E-5</v>
      </c>
      <c r="CD1531" s="8">
        <v>5.9147230777953103E-3</v>
      </c>
      <c r="CE1531" s="8">
        <v>9.100856051168899E-4</v>
      </c>
      <c r="CF1531" s="8">
        <v>1.140068466533892E-3</v>
      </c>
      <c r="CG1531" s="8">
        <v>7.8494529550655076E-4</v>
      </c>
      <c r="CH1531" s="8">
        <v>1.8968104393722959E-4</v>
      </c>
      <c r="CI1531" s="8">
        <v>2.273063685865215E-4</v>
      </c>
      <c r="CJ1531" s="8">
        <v>8.4761777764521574E-4</v>
      </c>
      <c r="CK1531" s="8">
        <v>1.600559317468798E-4</v>
      </c>
      <c r="CL1531" s="8">
        <v>3.2709668991728423E-5</v>
      </c>
      <c r="CM1531" s="8">
        <v>0.5</v>
      </c>
      <c r="CN1531" s="8">
        <v>0.1</v>
      </c>
      <c r="CO1531" s="8">
        <v>0.1</v>
      </c>
      <c r="CP1531" s="8">
        <v>0.1</v>
      </c>
      <c r="CQ1531" s="8">
        <v>0.1</v>
      </c>
      <c r="CR1531" s="8">
        <v>0.1</v>
      </c>
      <c r="CS1531" s="8">
        <v>0.89999999999999991</v>
      </c>
      <c r="CT1531" s="8">
        <v>0.1</v>
      </c>
      <c r="CU1531" s="8">
        <v>0.1</v>
      </c>
      <c r="CV1531" s="8">
        <v>0.1</v>
      </c>
      <c r="CW1531" s="8">
        <v>0.1</v>
      </c>
      <c r="CX1531" s="8">
        <v>0.1</v>
      </c>
      <c r="CY1531" s="8">
        <v>0.1</v>
      </c>
      <c r="CZ1531" s="8">
        <v>0.1</v>
      </c>
      <c r="DA1531" s="8">
        <v>7.1536932098216323E-3</v>
      </c>
      <c r="DB1531" s="8">
        <v>9.2846306790178371E-2</v>
      </c>
      <c r="DC1531" s="8">
        <v>0.1</v>
      </c>
      <c r="DD1531" s="8">
        <v>0.1</v>
      </c>
      <c r="DE1531" s="8">
        <v>0.1</v>
      </c>
      <c r="DF1531" s="8">
        <v>0.1</v>
      </c>
      <c r="DG1531" s="8">
        <v>0.1</v>
      </c>
      <c r="DH1531" s="8">
        <v>0.1</v>
      </c>
      <c r="DI1531" s="8">
        <v>8.74948541051557E-2</v>
      </c>
      <c r="DJ1531" s="8">
        <v>9.3980299011817946E-3</v>
      </c>
      <c r="DK1531" s="8">
        <v>2.2547617191051371E-3</v>
      </c>
      <c r="DL1531" s="8">
        <v>8.5235427455736799E-4</v>
      </c>
      <c r="DM1531" s="8">
        <v>0.1</v>
      </c>
      <c r="DN1531" s="8">
        <v>0.1</v>
      </c>
      <c r="DO1531" s="8">
        <v>0.1</v>
      </c>
      <c r="DP1531" s="8">
        <v>0.1</v>
      </c>
      <c r="DQ1531" s="8">
        <v>0.1</v>
      </c>
      <c r="DR1531" s="8">
        <v>0.1</v>
      </c>
      <c r="DS1531" s="8">
        <v>0.1</v>
      </c>
      <c r="DT1531" s="8">
        <v>0.2</v>
      </c>
      <c r="DU1531" s="8">
        <v>0.1</v>
      </c>
      <c r="DV1531" s="8">
        <v>0.1</v>
      </c>
      <c r="DW1531" s="8">
        <v>2.5176318975490691E-2</v>
      </c>
      <c r="DX1531" s="8">
        <v>7.4823681024509314E-2</v>
      </c>
      <c r="DY1531" s="8">
        <v>0.1</v>
      </c>
      <c r="DZ1531" s="8">
        <v>0.1</v>
      </c>
      <c r="EA1531" s="8">
        <v>0.1</v>
      </c>
      <c r="EB1531" s="8">
        <v>0.1</v>
      </c>
      <c r="EC1531" s="8">
        <v>0</v>
      </c>
      <c r="ED1531" s="8">
        <v>0</v>
      </c>
      <c r="EE1531" s="8"/>
      <c r="EF1531" s="8"/>
      <c r="EG1531" s="8"/>
      <c r="EH1531" s="8"/>
      <c r="EI1531" s="8"/>
      <c r="EJ1531" s="8"/>
      <c r="EK1531" s="8"/>
      <c r="EL1531" s="8"/>
      <c r="EM1531" s="8"/>
      <c r="EN1531" s="8"/>
      <c r="EO1531" s="8"/>
      <c r="EP1531" s="8"/>
      <c r="EQ1531" s="8"/>
      <c r="ER1531" s="8"/>
      <c r="ES1531" s="8"/>
      <c r="ET1531" s="8"/>
      <c r="EU1531" s="8"/>
      <c r="EV1531" s="8"/>
      <c r="EW1531" s="8"/>
      <c r="EX1531" s="8"/>
      <c r="EY1531" s="8"/>
      <c r="EZ1531" s="8"/>
      <c r="FA1531" s="8"/>
      <c r="FB1531" s="8"/>
      <c r="FC1531" s="8"/>
      <c r="FD1531" s="8"/>
      <c r="FE1531" s="8"/>
      <c r="FF1531" s="8"/>
      <c r="FG1531" s="8"/>
      <c r="FH1531" s="8"/>
      <c r="FI1531" s="8"/>
      <c r="FJ1531" s="8"/>
      <c r="FK1531" s="8"/>
      <c r="FL1531" s="8"/>
      <c r="FM1531" s="8"/>
      <c r="FN1531" s="8"/>
      <c r="FO1531" s="8"/>
      <c r="FP1531" s="8"/>
      <c r="FQ1531" s="8"/>
      <c r="FR1531" s="8"/>
      <c r="FS1531" s="8"/>
      <c r="FT1531" s="8"/>
      <c r="FU1531" s="8"/>
      <c r="FV1531" s="8"/>
      <c r="FW1531" s="8"/>
      <c r="FX1531" s="8"/>
      <c r="FY1531" s="8"/>
      <c r="FZ1531" s="8"/>
      <c r="GA1531" s="8"/>
      <c r="GB1531" s="8"/>
      <c r="GC1531" s="8"/>
      <c r="GD1531" s="8"/>
      <c r="GE1531" s="8"/>
      <c r="GF1531" s="8"/>
      <c r="GG1531" s="8"/>
      <c r="GH1531" s="8"/>
      <c r="GI1531" s="8"/>
      <c r="GJ1531" s="8"/>
      <c r="GK1531" s="8"/>
      <c r="GL1531" s="8"/>
      <c r="GM1531" s="8"/>
      <c r="GN1531" s="8"/>
      <c r="GO1531" s="8"/>
      <c r="GP1531" s="8"/>
      <c r="GQ1531" s="8"/>
      <c r="GR1531" s="8"/>
      <c r="GS1531" s="8"/>
      <c r="GT1531" s="8"/>
      <c r="GU1531" s="8"/>
      <c r="GV1531" s="8"/>
      <c r="GW1531" s="8"/>
      <c r="GX1531" s="8"/>
    </row>
    <row r="1532" spans="1:206" x14ac:dyDescent="0.3">
      <c r="A1532" s="32"/>
      <c r="B1532" s="23" t="s">
        <v>287</v>
      </c>
      <c r="C1532" s="33"/>
      <c r="D1532" s="33"/>
      <c r="E1532" s="23" t="s">
        <v>162</v>
      </c>
      <c r="F1532" s="23"/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8">
        <v>0</v>
      </c>
      <c r="BM1532" s="8">
        <v>0</v>
      </c>
      <c r="BN1532" s="8">
        <v>0</v>
      </c>
      <c r="BO1532" s="8">
        <v>0</v>
      </c>
      <c r="BP1532" s="8">
        <v>0</v>
      </c>
      <c r="BQ1532" s="8">
        <v>0</v>
      </c>
      <c r="BR1532" s="8">
        <v>0</v>
      </c>
      <c r="BS1532" s="8">
        <v>0</v>
      </c>
      <c r="BT1532" s="8">
        <v>0</v>
      </c>
      <c r="BU1532" s="8">
        <v>0</v>
      </c>
      <c r="BV1532" s="8">
        <v>0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8">
        <v>3.0788488872385049E-5</v>
      </c>
      <c r="CC1532" s="8">
        <v>3.0326874288826331E-5</v>
      </c>
      <c r="CD1532" s="8">
        <v>5.9147230777953103E-3</v>
      </c>
      <c r="CE1532" s="8">
        <v>9.100856051168899E-4</v>
      </c>
      <c r="CF1532" s="8">
        <v>1.140068466533892E-3</v>
      </c>
      <c r="CG1532" s="8">
        <v>7.8494529550655076E-4</v>
      </c>
      <c r="CH1532" s="8">
        <v>1.8968104393722959E-4</v>
      </c>
      <c r="CI1532" s="8">
        <v>2.273063685865215E-4</v>
      </c>
      <c r="CJ1532" s="8">
        <v>8.4761777764521574E-4</v>
      </c>
      <c r="CK1532" s="8">
        <v>1.600559317468798E-4</v>
      </c>
      <c r="CL1532" s="8">
        <v>3.2709668991728423E-5</v>
      </c>
      <c r="CM1532" s="8">
        <v>0.5</v>
      </c>
      <c r="CN1532" s="8">
        <v>0.1</v>
      </c>
      <c r="CO1532" s="8">
        <v>0.1</v>
      </c>
      <c r="CP1532" s="8">
        <v>0.1</v>
      </c>
      <c r="CQ1532" s="8">
        <v>0.1</v>
      </c>
      <c r="CR1532" s="8">
        <v>0.1</v>
      </c>
      <c r="CS1532" s="8">
        <v>0.89999999999999991</v>
      </c>
      <c r="CT1532" s="8">
        <v>0.1</v>
      </c>
      <c r="CU1532" s="8">
        <v>0.1</v>
      </c>
      <c r="CV1532" s="8">
        <v>0.1</v>
      </c>
      <c r="CW1532" s="8">
        <v>0.1</v>
      </c>
      <c r="CX1532" s="8">
        <v>0.1</v>
      </c>
      <c r="CY1532" s="8">
        <v>0.1</v>
      </c>
      <c r="CZ1532" s="8">
        <v>0.1</v>
      </c>
      <c r="DA1532" s="8">
        <v>7.1536932098216323E-3</v>
      </c>
      <c r="DB1532" s="8">
        <v>9.2846306790178371E-2</v>
      </c>
      <c r="DC1532" s="8">
        <v>0.1</v>
      </c>
      <c r="DD1532" s="8">
        <v>0.1</v>
      </c>
      <c r="DE1532" s="8">
        <v>0.1</v>
      </c>
      <c r="DF1532" s="8">
        <v>0.1</v>
      </c>
      <c r="DG1532" s="8">
        <v>0.1</v>
      </c>
      <c r="DH1532" s="8">
        <v>0.1</v>
      </c>
      <c r="DI1532" s="8">
        <v>8.74948541051557E-2</v>
      </c>
      <c r="DJ1532" s="8">
        <v>9.3980299011817946E-3</v>
      </c>
      <c r="DK1532" s="8">
        <v>2.2547617191051371E-3</v>
      </c>
      <c r="DL1532" s="8">
        <v>8.5235427455736799E-4</v>
      </c>
      <c r="DM1532" s="8">
        <v>0.1</v>
      </c>
      <c r="DN1532" s="8">
        <v>0.1</v>
      </c>
      <c r="DO1532" s="8">
        <v>0.1</v>
      </c>
      <c r="DP1532" s="8">
        <v>0.1</v>
      </c>
      <c r="DQ1532" s="8">
        <v>0.1</v>
      </c>
      <c r="DR1532" s="8">
        <v>0.1</v>
      </c>
      <c r="DS1532" s="8">
        <v>0.1</v>
      </c>
      <c r="DT1532" s="8">
        <v>0.2</v>
      </c>
      <c r="DU1532" s="8">
        <v>0.1</v>
      </c>
      <c r="DV1532" s="8">
        <v>0.1</v>
      </c>
      <c r="DW1532" s="8">
        <v>2.5176318975490691E-2</v>
      </c>
      <c r="DX1532" s="8">
        <v>7.4823681024509314E-2</v>
      </c>
      <c r="DY1532" s="8">
        <v>0.1</v>
      </c>
      <c r="DZ1532" s="8">
        <v>0.1</v>
      </c>
      <c r="EA1532" s="8">
        <v>0.1</v>
      </c>
      <c r="EB1532" s="8">
        <v>0.1</v>
      </c>
      <c r="EC1532" s="8">
        <v>0</v>
      </c>
      <c r="ED1532" s="8">
        <v>0</v>
      </c>
      <c r="EE1532" s="8"/>
      <c r="EF1532" s="8"/>
      <c r="EG1532" s="8"/>
      <c r="EH1532" s="8"/>
      <c r="EI1532" s="8"/>
      <c r="EJ1532" s="8"/>
      <c r="EK1532" s="8"/>
      <c r="EL1532" s="8"/>
      <c r="EM1532" s="8"/>
      <c r="EN1532" s="8"/>
      <c r="EO1532" s="8"/>
      <c r="EP1532" s="8"/>
      <c r="EQ1532" s="8"/>
      <c r="ER1532" s="8"/>
      <c r="ES1532" s="8"/>
      <c r="ET1532" s="8"/>
      <c r="EU1532" s="8"/>
      <c r="EV1532" s="8"/>
      <c r="EW1532" s="8"/>
      <c r="EX1532" s="8"/>
      <c r="EY1532" s="8"/>
      <c r="EZ1532" s="8"/>
      <c r="FA1532" s="8"/>
      <c r="FB1532" s="8"/>
      <c r="FC1532" s="8"/>
      <c r="FD1532" s="8"/>
      <c r="FE1532" s="8"/>
      <c r="FF1532" s="8"/>
      <c r="FG1532" s="8"/>
      <c r="FH1532" s="8"/>
      <c r="FI1532" s="8"/>
      <c r="FJ1532" s="8"/>
      <c r="FK1532" s="8"/>
      <c r="FL1532" s="8"/>
      <c r="FM1532" s="8"/>
      <c r="FN1532" s="8"/>
      <c r="FO1532" s="8"/>
      <c r="FP1532" s="8"/>
      <c r="FQ1532" s="8"/>
      <c r="FR1532" s="8"/>
      <c r="FS1532" s="8"/>
      <c r="FT1532" s="8"/>
      <c r="FU1532" s="8"/>
      <c r="FV1532" s="8"/>
      <c r="FW1532" s="8"/>
      <c r="FX1532" s="8"/>
      <c r="FY1532" s="8"/>
      <c r="FZ1532" s="8"/>
      <c r="GA1532" s="8"/>
      <c r="GB1532" s="8"/>
      <c r="GC1532" s="8"/>
      <c r="GD1532" s="8"/>
      <c r="GE1532" s="8"/>
      <c r="GF1532" s="8"/>
      <c r="GG1532" s="8"/>
      <c r="GH1532" s="8"/>
      <c r="GI1532" s="8"/>
      <c r="GJ1532" s="8"/>
      <c r="GK1532" s="8"/>
      <c r="GL1532" s="8"/>
      <c r="GM1532" s="8"/>
      <c r="GN1532" s="8"/>
      <c r="GO1532" s="8"/>
      <c r="GP1532" s="8"/>
      <c r="GQ1532" s="8"/>
      <c r="GR1532" s="8"/>
      <c r="GS1532" s="8"/>
      <c r="GT1532" s="8"/>
      <c r="GU1532" s="8"/>
      <c r="GV1532" s="8"/>
      <c r="GW1532" s="8"/>
      <c r="GX1532" s="8"/>
    </row>
    <row r="1533" spans="1:206" x14ac:dyDescent="0.3">
      <c r="A1533" s="32"/>
      <c r="B1533" s="23" t="s">
        <v>288</v>
      </c>
      <c r="C1533" s="33"/>
      <c r="D1533" s="33"/>
      <c r="E1533" s="23" t="s">
        <v>162</v>
      </c>
      <c r="F1533" s="23"/>
      <c r="G1533" s="8">
        <v>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>
        <v>0</v>
      </c>
      <c r="BI1533" s="8">
        <v>0</v>
      </c>
      <c r="BJ1533" s="8">
        <v>0</v>
      </c>
      <c r="BK1533" s="8">
        <v>0</v>
      </c>
      <c r="BL1533" s="8">
        <v>0</v>
      </c>
      <c r="BM1533" s="8">
        <v>0</v>
      </c>
      <c r="BN1533" s="8">
        <v>0</v>
      </c>
      <c r="BO1533" s="8">
        <v>0</v>
      </c>
      <c r="BP1533" s="8">
        <v>0</v>
      </c>
      <c r="BQ1533" s="8">
        <v>0</v>
      </c>
      <c r="BR1533" s="8">
        <v>0</v>
      </c>
      <c r="BS1533" s="8">
        <v>0</v>
      </c>
      <c r="BT1533" s="8">
        <v>0</v>
      </c>
      <c r="BU1533" s="8">
        <v>0</v>
      </c>
      <c r="BV1533" s="8">
        <v>0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8">
        <v>3.0788488872385049E-5</v>
      </c>
      <c r="CC1533" s="8">
        <v>3.0326874288826331E-5</v>
      </c>
      <c r="CD1533" s="8">
        <v>5.9147230777953103E-3</v>
      </c>
      <c r="CE1533" s="8">
        <v>9.100856051168899E-4</v>
      </c>
      <c r="CF1533" s="8">
        <v>1.140068466533892E-3</v>
      </c>
      <c r="CG1533" s="8">
        <v>7.8494529550655076E-4</v>
      </c>
      <c r="CH1533" s="8">
        <v>1.8968104393722959E-4</v>
      </c>
      <c r="CI1533" s="8">
        <v>2.273063685865215E-4</v>
      </c>
      <c r="CJ1533" s="8">
        <v>8.4761777764521574E-4</v>
      </c>
      <c r="CK1533" s="8">
        <v>1.600559317468798E-4</v>
      </c>
      <c r="CL1533" s="8">
        <v>3.2709668991728423E-5</v>
      </c>
      <c r="CM1533" s="8">
        <v>0.5</v>
      </c>
      <c r="CN1533" s="8">
        <v>0.1</v>
      </c>
      <c r="CO1533" s="8">
        <v>0.1</v>
      </c>
      <c r="CP1533" s="8">
        <v>0.1</v>
      </c>
      <c r="CQ1533" s="8">
        <v>0.1</v>
      </c>
      <c r="CR1533" s="8">
        <v>0.1</v>
      </c>
      <c r="CS1533" s="8">
        <v>0.89999999999999991</v>
      </c>
      <c r="CT1533" s="8">
        <v>0.1</v>
      </c>
      <c r="CU1533" s="8">
        <v>0.1</v>
      </c>
      <c r="CV1533" s="8">
        <v>0.1</v>
      </c>
      <c r="CW1533" s="8">
        <v>0.1</v>
      </c>
      <c r="CX1533" s="8">
        <v>0.1</v>
      </c>
      <c r="CY1533" s="8">
        <v>0.1</v>
      </c>
      <c r="CZ1533" s="8">
        <v>0.1</v>
      </c>
      <c r="DA1533" s="8">
        <v>7.1536932098216323E-3</v>
      </c>
      <c r="DB1533" s="8">
        <v>9.2846306790178371E-2</v>
      </c>
      <c r="DC1533" s="8">
        <v>0.1</v>
      </c>
      <c r="DD1533" s="8">
        <v>0.1</v>
      </c>
      <c r="DE1533" s="8">
        <v>0.1</v>
      </c>
      <c r="DF1533" s="8">
        <v>0.1</v>
      </c>
      <c r="DG1533" s="8">
        <v>0.1</v>
      </c>
      <c r="DH1533" s="8">
        <v>0.1</v>
      </c>
      <c r="DI1533" s="8">
        <v>8.74948541051557E-2</v>
      </c>
      <c r="DJ1533" s="8">
        <v>9.3980299011817946E-3</v>
      </c>
      <c r="DK1533" s="8">
        <v>2.2547617191051371E-3</v>
      </c>
      <c r="DL1533" s="8">
        <v>8.5235427455736799E-4</v>
      </c>
      <c r="DM1533" s="8">
        <v>0.1</v>
      </c>
      <c r="DN1533" s="8">
        <v>0.1</v>
      </c>
      <c r="DO1533" s="8">
        <v>0.1</v>
      </c>
      <c r="DP1533" s="8">
        <v>0.1</v>
      </c>
      <c r="DQ1533" s="8">
        <v>0.1</v>
      </c>
      <c r="DR1533" s="8">
        <v>0.1</v>
      </c>
      <c r="DS1533" s="8">
        <v>0.1</v>
      </c>
      <c r="DT1533" s="8">
        <v>0.2</v>
      </c>
      <c r="DU1533" s="8">
        <v>0.1</v>
      </c>
      <c r="DV1533" s="8">
        <v>0.1</v>
      </c>
      <c r="DW1533" s="8">
        <v>2.5176318975490691E-2</v>
      </c>
      <c r="DX1533" s="8">
        <v>7.4823681024509314E-2</v>
      </c>
      <c r="DY1533" s="8">
        <v>0.1</v>
      </c>
      <c r="DZ1533" s="8">
        <v>0.1</v>
      </c>
      <c r="EA1533" s="8">
        <v>0.1</v>
      </c>
      <c r="EB1533" s="8">
        <v>0.1</v>
      </c>
      <c r="EC1533" s="8">
        <v>0</v>
      </c>
      <c r="ED1533" s="8">
        <v>0</v>
      </c>
      <c r="EE1533" s="8"/>
      <c r="EF1533" s="8"/>
      <c r="EG1533" s="8"/>
      <c r="EH1533" s="8"/>
      <c r="EI1533" s="8"/>
      <c r="EJ1533" s="8"/>
      <c r="EK1533" s="8"/>
      <c r="EL1533" s="8"/>
      <c r="EM1533" s="8"/>
      <c r="EN1533" s="8"/>
      <c r="EO1533" s="8"/>
      <c r="EP1533" s="8"/>
      <c r="EQ1533" s="8"/>
      <c r="ER1533" s="8"/>
      <c r="ES1533" s="8"/>
      <c r="ET1533" s="8"/>
      <c r="EU1533" s="8"/>
      <c r="EV1533" s="8"/>
      <c r="EW1533" s="8"/>
      <c r="EX1533" s="8"/>
      <c r="EY1533" s="8"/>
      <c r="EZ1533" s="8"/>
      <c r="FA1533" s="8"/>
      <c r="FB1533" s="8"/>
      <c r="FC1533" s="8"/>
      <c r="FD1533" s="8"/>
      <c r="FE1533" s="8"/>
      <c r="FF1533" s="8"/>
      <c r="FG1533" s="8"/>
      <c r="FH1533" s="8"/>
      <c r="FI1533" s="8"/>
      <c r="FJ1533" s="8"/>
      <c r="FK1533" s="8"/>
      <c r="FL1533" s="8"/>
      <c r="FM1533" s="8"/>
      <c r="FN1533" s="8"/>
      <c r="FO1533" s="8"/>
      <c r="FP1533" s="8"/>
      <c r="FQ1533" s="8"/>
      <c r="FR1533" s="8"/>
      <c r="FS1533" s="8"/>
      <c r="FT1533" s="8"/>
      <c r="FU1533" s="8"/>
      <c r="FV1533" s="8"/>
      <c r="FW1533" s="8"/>
      <c r="FX1533" s="8"/>
      <c r="FY1533" s="8"/>
      <c r="FZ1533" s="8"/>
      <c r="GA1533" s="8"/>
      <c r="GB1533" s="8"/>
      <c r="GC1533" s="8"/>
      <c r="GD1533" s="8"/>
      <c r="GE1533" s="8"/>
      <c r="GF1533" s="8"/>
      <c r="GG1533" s="8"/>
      <c r="GH1533" s="8"/>
      <c r="GI1533" s="8"/>
      <c r="GJ1533" s="8"/>
      <c r="GK1533" s="8"/>
      <c r="GL1533" s="8"/>
      <c r="GM1533" s="8"/>
      <c r="GN1533" s="8"/>
      <c r="GO1533" s="8"/>
      <c r="GP1533" s="8"/>
      <c r="GQ1533" s="8"/>
      <c r="GR1533" s="8"/>
      <c r="GS1533" s="8"/>
      <c r="GT1533" s="8"/>
      <c r="GU1533" s="8"/>
      <c r="GV1533" s="8"/>
      <c r="GW1533" s="8"/>
      <c r="GX1533" s="8"/>
    </row>
    <row r="1534" spans="1:206" x14ac:dyDescent="0.3">
      <c r="A1534" s="32"/>
      <c r="B1534" s="23" t="s">
        <v>289</v>
      </c>
      <c r="C1534" s="33"/>
      <c r="D1534" s="33"/>
      <c r="E1534" s="23" t="s">
        <v>162</v>
      </c>
      <c r="F1534" s="23"/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8">
        <v>0</v>
      </c>
      <c r="BM1534" s="8">
        <v>0</v>
      </c>
      <c r="BN1534" s="8">
        <v>0</v>
      </c>
      <c r="BO1534" s="8">
        <v>0</v>
      </c>
      <c r="BP1534" s="8">
        <v>0</v>
      </c>
      <c r="BQ1534" s="8">
        <v>0</v>
      </c>
      <c r="BR1534" s="8">
        <v>0</v>
      </c>
      <c r="BS1534" s="8">
        <v>0</v>
      </c>
      <c r="BT1534" s="8">
        <v>0</v>
      </c>
      <c r="BU1534" s="8">
        <v>0</v>
      </c>
      <c r="BV1534" s="8">
        <v>0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8">
        <v>3.0788488872385049E-5</v>
      </c>
      <c r="CC1534" s="8">
        <v>3.0326874288826331E-5</v>
      </c>
      <c r="CD1534" s="8">
        <v>5.9147230777953103E-3</v>
      </c>
      <c r="CE1534" s="8">
        <v>9.100856051168899E-4</v>
      </c>
      <c r="CF1534" s="8">
        <v>1.140068466533892E-3</v>
      </c>
      <c r="CG1534" s="8">
        <v>7.8494529550655076E-4</v>
      </c>
      <c r="CH1534" s="8">
        <v>1.8968104393722959E-4</v>
      </c>
      <c r="CI1534" s="8">
        <v>2.273063685865215E-4</v>
      </c>
      <c r="CJ1534" s="8">
        <v>8.4761777764521574E-4</v>
      </c>
      <c r="CK1534" s="8">
        <v>1.600559317468798E-4</v>
      </c>
      <c r="CL1534" s="8">
        <v>3.2709668991728423E-5</v>
      </c>
      <c r="CM1534" s="8">
        <v>0.5</v>
      </c>
      <c r="CN1534" s="8">
        <v>0.1</v>
      </c>
      <c r="CO1534" s="8">
        <v>0.1</v>
      </c>
      <c r="CP1534" s="8">
        <v>0.1</v>
      </c>
      <c r="CQ1534" s="8">
        <v>0.1</v>
      </c>
      <c r="CR1534" s="8">
        <v>0.1</v>
      </c>
      <c r="CS1534" s="8">
        <v>0.89999999999999991</v>
      </c>
      <c r="CT1534" s="8">
        <v>0.1</v>
      </c>
      <c r="CU1534" s="8">
        <v>0.1</v>
      </c>
      <c r="CV1534" s="8">
        <v>0.1</v>
      </c>
      <c r="CW1534" s="8">
        <v>0.1</v>
      </c>
      <c r="CX1534" s="8">
        <v>0.1</v>
      </c>
      <c r="CY1534" s="8">
        <v>0.1</v>
      </c>
      <c r="CZ1534" s="8">
        <v>0.1</v>
      </c>
      <c r="DA1534" s="8">
        <v>7.1536932098216323E-3</v>
      </c>
      <c r="DB1534" s="8">
        <v>9.2846306790178371E-2</v>
      </c>
      <c r="DC1534" s="8">
        <v>0.1</v>
      </c>
      <c r="DD1534" s="8">
        <v>0.1</v>
      </c>
      <c r="DE1534" s="8">
        <v>0.1</v>
      </c>
      <c r="DF1534" s="8">
        <v>0.1</v>
      </c>
      <c r="DG1534" s="8">
        <v>0.1</v>
      </c>
      <c r="DH1534" s="8">
        <v>0.1</v>
      </c>
      <c r="DI1534" s="8">
        <v>8.74948541051557E-2</v>
      </c>
      <c r="DJ1534" s="8">
        <v>9.3980299011817946E-3</v>
      </c>
      <c r="DK1534" s="8">
        <v>2.2547617191051371E-3</v>
      </c>
      <c r="DL1534" s="8">
        <v>8.5235427455736799E-4</v>
      </c>
      <c r="DM1534" s="8">
        <v>0.1</v>
      </c>
      <c r="DN1534" s="8">
        <v>0.1</v>
      </c>
      <c r="DO1534" s="8">
        <v>0.1</v>
      </c>
      <c r="DP1534" s="8">
        <v>0.1</v>
      </c>
      <c r="DQ1534" s="8">
        <v>0.1</v>
      </c>
      <c r="DR1534" s="8">
        <v>0.1</v>
      </c>
      <c r="DS1534" s="8">
        <v>0.1</v>
      </c>
      <c r="DT1534" s="8">
        <v>0.2</v>
      </c>
      <c r="DU1534" s="8">
        <v>0.1</v>
      </c>
      <c r="DV1534" s="8">
        <v>0.1</v>
      </c>
      <c r="DW1534" s="8">
        <v>2.5176318975490691E-2</v>
      </c>
      <c r="DX1534" s="8">
        <v>7.4823681024509314E-2</v>
      </c>
      <c r="DY1534" s="8">
        <v>0.1</v>
      </c>
      <c r="DZ1534" s="8">
        <v>0.1</v>
      </c>
      <c r="EA1534" s="8">
        <v>0.1</v>
      </c>
      <c r="EB1534" s="8">
        <v>0.1</v>
      </c>
      <c r="EC1534" s="8">
        <v>0</v>
      </c>
      <c r="ED1534" s="8">
        <v>0</v>
      </c>
      <c r="EE1534" s="8"/>
      <c r="EF1534" s="8"/>
      <c r="EG1534" s="8"/>
      <c r="EH1534" s="8"/>
      <c r="EI1534" s="8"/>
      <c r="EJ1534" s="8"/>
      <c r="EK1534" s="8"/>
      <c r="EL1534" s="8"/>
      <c r="EM1534" s="8"/>
      <c r="EN1534" s="8"/>
      <c r="EO1534" s="8"/>
      <c r="EP1534" s="8"/>
      <c r="EQ1534" s="8"/>
      <c r="ER1534" s="8"/>
      <c r="ES1534" s="8"/>
      <c r="ET1534" s="8"/>
      <c r="EU1534" s="8"/>
      <c r="EV1534" s="8"/>
      <c r="EW1534" s="8"/>
      <c r="EX1534" s="8"/>
      <c r="EY1534" s="8"/>
      <c r="EZ1534" s="8"/>
      <c r="FA1534" s="8"/>
      <c r="FB1534" s="8"/>
      <c r="FC1534" s="8"/>
      <c r="FD1534" s="8"/>
      <c r="FE1534" s="8"/>
      <c r="FF1534" s="8"/>
      <c r="FG1534" s="8"/>
      <c r="FH1534" s="8"/>
      <c r="FI1534" s="8"/>
      <c r="FJ1534" s="8"/>
      <c r="FK1534" s="8"/>
      <c r="FL1534" s="8"/>
      <c r="FM1534" s="8"/>
      <c r="FN1534" s="8"/>
      <c r="FO1534" s="8"/>
      <c r="FP1534" s="8"/>
      <c r="FQ1534" s="8"/>
      <c r="FR1534" s="8"/>
      <c r="FS1534" s="8"/>
      <c r="FT1534" s="8"/>
      <c r="FU1534" s="8"/>
      <c r="FV1534" s="8"/>
      <c r="FW1534" s="8"/>
      <c r="FX1534" s="8"/>
      <c r="FY1534" s="8"/>
      <c r="FZ1534" s="8"/>
      <c r="GA1534" s="8"/>
      <c r="GB1534" s="8"/>
      <c r="GC1534" s="8"/>
      <c r="GD1534" s="8"/>
      <c r="GE1534" s="8"/>
      <c r="GF1534" s="8"/>
      <c r="GG1534" s="8"/>
      <c r="GH1534" s="8"/>
      <c r="GI1534" s="8"/>
      <c r="GJ1534" s="8"/>
      <c r="GK1534" s="8"/>
      <c r="GL1534" s="8"/>
      <c r="GM1534" s="8"/>
      <c r="GN1534" s="8"/>
      <c r="GO1534" s="8"/>
      <c r="GP1534" s="8"/>
      <c r="GQ1534" s="8"/>
      <c r="GR1534" s="8"/>
      <c r="GS1534" s="8"/>
      <c r="GT1534" s="8"/>
      <c r="GU1534" s="8"/>
      <c r="GV1534" s="8"/>
      <c r="GW1534" s="8"/>
      <c r="GX1534" s="8"/>
    </row>
    <row r="1535" spans="1:206" x14ac:dyDescent="0.3">
      <c r="A1535" s="32"/>
      <c r="B1535" s="23" t="s">
        <v>290</v>
      </c>
      <c r="C1535" s="33"/>
      <c r="D1535" s="33"/>
      <c r="E1535" s="23" t="s">
        <v>162</v>
      </c>
      <c r="F1535" s="23"/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>
        <v>0</v>
      </c>
      <c r="BI1535" s="8">
        <v>0</v>
      </c>
      <c r="BJ1535" s="8">
        <v>0</v>
      </c>
      <c r="BK1535" s="8">
        <v>0</v>
      </c>
      <c r="BL1535" s="8">
        <v>0</v>
      </c>
      <c r="BM1535" s="8">
        <v>0</v>
      </c>
      <c r="BN1535" s="8">
        <v>0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>
        <v>0</v>
      </c>
      <c r="BU1535" s="8">
        <v>0</v>
      </c>
      <c r="BV1535" s="8">
        <v>0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8">
        <v>3.0788488872385049E-5</v>
      </c>
      <c r="CC1535" s="8">
        <v>3.0326874288826331E-5</v>
      </c>
      <c r="CD1535" s="8">
        <v>5.9147230777953103E-3</v>
      </c>
      <c r="CE1535" s="8">
        <v>9.100856051168899E-4</v>
      </c>
      <c r="CF1535" s="8">
        <v>1.140068466533892E-3</v>
      </c>
      <c r="CG1535" s="8">
        <v>7.8494529550655076E-4</v>
      </c>
      <c r="CH1535" s="8">
        <v>1.8968104393722959E-4</v>
      </c>
      <c r="CI1535" s="8">
        <v>2.273063685865215E-4</v>
      </c>
      <c r="CJ1535" s="8">
        <v>8.4761777764521574E-4</v>
      </c>
      <c r="CK1535" s="8">
        <v>1.600559317468798E-4</v>
      </c>
      <c r="CL1535" s="8">
        <v>3.2709668991728423E-5</v>
      </c>
      <c r="CM1535" s="8">
        <v>0.5</v>
      </c>
      <c r="CN1535" s="8">
        <v>0.1</v>
      </c>
      <c r="CO1535" s="8">
        <v>0.1</v>
      </c>
      <c r="CP1535" s="8">
        <v>0.1</v>
      </c>
      <c r="CQ1535" s="8">
        <v>0.1</v>
      </c>
      <c r="CR1535" s="8">
        <v>0.1</v>
      </c>
      <c r="CS1535" s="8">
        <v>0.89999999999999991</v>
      </c>
      <c r="CT1535" s="8">
        <v>0.1</v>
      </c>
      <c r="CU1535" s="8">
        <v>0.1</v>
      </c>
      <c r="CV1535" s="8">
        <v>0.1</v>
      </c>
      <c r="CW1535" s="8">
        <v>0.1</v>
      </c>
      <c r="CX1535" s="8">
        <v>0.1</v>
      </c>
      <c r="CY1535" s="8">
        <v>0.1</v>
      </c>
      <c r="CZ1535" s="8">
        <v>0.1</v>
      </c>
      <c r="DA1535" s="8">
        <v>7.1536932098216323E-3</v>
      </c>
      <c r="DB1535" s="8">
        <v>9.2846306790178371E-2</v>
      </c>
      <c r="DC1535" s="8">
        <v>0.1</v>
      </c>
      <c r="DD1535" s="8">
        <v>0.1</v>
      </c>
      <c r="DE1535" s="8">
        <v>0.1</v>
      </c>
      <c r="DF1535" s="8">
        <v>0.1</v>
      </c>
      <c r="DG1535" s="8">
        <v>0.1</v>
      </c>
      <c r="DH1535" s="8">
        <v>0.1</v>
      </c>
      <c r="DI1535" s="8">
        <v>8.74948541051557E-2</v>
      </c>
      <c r="DJ1535" s="8">
        <v>9.3980299011817946E-3</v>
      </c>
      <c r="DK1535" s="8">
        <v>2.2547617191051371E-3</v>
      </c>
      <c r="DL1535" s="8">
        <v>8.5235427455736799E-4</v>
      </c>
      <c r="DM1535" s="8">
        <v>0.1</v>
      </c>
      <c r="DN1535" s="8">
        <v>0.1</v>
      </c>
      <c r="DO1535" s="8">
        <v>0.1</v>
      </c>
      <c r="DP1535" s="8">
        <v>0.1</v>
      </c>
      <c r="DQ1535" s="8">
        <v>0.1</v>
      </c>
      <c r="DR1535" s="8">
        <v>0.1</v>
      </c>
      <c r="DS1535" s="8">
        <v>0.1</v>
      </c>
      <c r="DT1535" s="8">
        <v>0.2</v>
      </c>
      <c r="DU1535" s="8">
        <v>0.1</v>
      </c>
      <c r="DV1535" s="8">
        <v>0.1</v>
      </c>
      <c r="DW1535" s="8">
        <v>2.5176318975490691E-2</v>
      </c>
      <c r="DX1535" s="8">
        <v>7.4823681024509314E-2</v>
      </c>
      <c r="DY1535" s="8">
        <v>0.1</v>
      </c>
      <c r="DZ1535" s="8">
        <v>0.1</v>
      </c>
      <c r="EA1535" s="8">
        <v>0.1</v>
      </c>
      <c r="EB1535" s="8">
        <v>0.1</v>
      </c>
      <c r="EC1535" s="8">
        <v>0</v>
      </c>
      <c r="ED1535" s="8">
        <v>0</v>
      </c>
      <c r="EE1535" s="8"/>
      <c r="EF1535" s="8"/>
      <c r="EG1535" s="8"/>
      <c r="EH1535" s="8"/>
      <c r="EI1535" s="8"/>
      <c r="EJ1535" s="8"/>
      <c r="EK1535" s="8"/>
      <c r="EL1535" s="8"/>
      <c r="EM1535" s="8"/>
      <c r="EN1535" s="8"/>
      <c r="EO1535" s="8"/>
      <c r="EP1535" s="8"/>
      <c r="EQ1535" s="8"/>
      <c r="ER1535" s="8"/>
      <c r="ES1535" s="8"/>
      <c r="ET1535" s="8"/>
      <c r="EU1535" s="8"/>
      <c r="EV1535" s="8"/>
      <c r="EW1535" s="8"/>
      <c r="EX1535" s="8"/>
      <c r="EY1535" s="8"/>
      <c r="EZ1535" s="8"/>
      <c r="FA1535" s="8"/>
      <c r="FB1535" s="8"/>
      <c r="FC1535" s="8"/>
      <c r="FD1535" s="8"/>
      <c r="FE1535" s="8"/>
      <c r="FF1535" s="8"/>
      <c r="FG1535" s="8"/>
      <c r="FH1535" s="8"/>
      <c r="FI1535" s="8"/>
      <c r="FJ1535" s="8"/>
      <c r="FK1535" s="8"/>
      <c r="FL1535" s="8"/>
      <c r="FM1535" s="8"/>
      <c r="FN1535" s="8"/>
      <c r="FO1535" s="8"/>
      <c r="FP1535" s="8"/>
      <c r="FQ1535" s="8"/>
      <c r="FR1535" s="8"/>
      <c r="FS1535" s="8"/>
      <c r="FT1535" s="8"/>
      <c r="FU1535" s="8"/>
      <c r="FV1535" s="8"/>
      <c r="FW1535" s="8"/>
      <c r="FX1535" s="8"/>
      <c r="FY1535" s="8"/>
      <c r="FZ1535" s="8"/>
      <c r="GA1535" s="8"/>
      <c r="GB1535" s="8"/>
      <c r="GC1535" s="8"/>
      <c r="GD1535" s="8"/>
      <c r="GE1535" s="8"/>
      <c r="GF1535" s="8"/>
      <c r="GG1535" s="8"/>
      <c r="GH1535" s="8"/>
      <c r="GI1535" s="8"/>
      <c r="GJ1535" s="8"/>
      <c r="GK1535" s="8"/>
      <c r="GL1535" s="8"/>
      <c r="GM1535" s="8"/>
      <c r="GN1535" s="8"/>
      <c r="GO1535" s="8"/>
      <c r="GP1535" s="8"/>
      <c r="GQ1535" s="8"/>
      <c r="GR1535" s="8"/>
      <c r="GS1535" s="8"/>
      <c r="GT1535" s="8"/>
      <c r="GU1535" s="8"/>
      <c r="GV1535" s="8"/>
      <c r="GW1535" s="8"/>
      <c r="GX1535" s="8"/>
    </row>
    <row r="1536" spans="1:206" x14ac:dyDescent="0.3">
      <c r="A1536" s="32"/>
      <c r="B1536" s="23" t="s">
        <v>236</v>
      </c>
      <c r="C1536" s="33" t="s">
        <v>336</v>
      </c>
      <c r="D1536" s="33" t="s">
        <v>337</v>
      </c>
      <c r="E1536" s="23" t="s">
        <v>162</v>
      </c>
      <c r="F1536" s="23"/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8">
        <v>0</v>
      </c>
      <c r="BM1536" s="8">
        <v>0</v>
      </c>
      <c r="BN1536" s="8">
        <v>0</v>
      </c>
      <c r="BO1536" s="8">
        <v>0</v>
      </c>
      <c r="BP1536" s="8">
        <v>0</v>
      </c>
      <c r="BQ1536" s="8">
        <v>0</v>
      </c>
      <c r="BR1536" s="8">
        <v>0</v>
      </c>
      <c r="BS1536" s="8">
        <v>0</v>
      </c>
      <c r="BT1536" s="8">
        <v>0</v>
      </c>
      <c r="BU1536" s="8">
        <v>0</v>
      </c>
      <c r="BV1536" s="8">
        <v>0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8">
        <v>3.0788488872385049E-5</v>
      </c>
      <c r="CC1536" s="8">
        <v>3.0326874288826331E-5</v>
      </c>
      <c r="CD1536" s="8">
        <v>5.9147230777953103E-3</v>
      </c>
      <c r="CE1536" s="8">
        <v>9.100856051168899E-4</v>
      </c>
      <c r="CF1536" s="8">
        <v>1.140068466533892E-3</v>
      </c>
      <c r="CG1536" s="8">
        <v>7.8494529550655076E-4</v>
      </c>
      <c r="CH1536" s="8">
        <v>1.8968104393722959E-4</v>
      </c>
      <c r="CI1536" s="8">
        <v>2.273063685865215E-4</v>
      </c>
      <c r="CJ1536" s="8">
        <v>8.4761777764521574E-4</v>
      </c>
      <c r="CK1536" s="8">
        <v>1.600559317468798E-4</v>
      </c>
      <c r="CL1536" s="8">
        <v>3.2709668991728423E-5</v>
      </c>
      <c r="CM1536" s="8">
        <v>0.5</v>
      </c>
      <c r="CN1536" s="8">
        <v>0.1</v>
      </c>
      <c r="CO1536" s="8">
        <v>0.1</v>
      </c>
      <c r="CP1536" s="8">
        <v>0.1</v>
      </c>
      <c r="CQ1536" s="8">
        <v>0.1</v>
      </c>
      <c r="CR1536" s="8">
        <v>0.1</v>
      </c>
      <c r="CS1536" s="8">
        <v>0.89999999999999991</v>
      </c>
      <c r="CT1536" s="8">
        <v>0.1</v>
      </c>
      <c r="CU1536" s="8">
        <v>0.1</v>
      </c>
      <c r="CV1536" s="8">
        <v>0.1</v>
      </c>
      <c r="CW1536" s="8">
        <v>0.1</v>
      </c>
      <c r="CX1536" s="8">
        <v>0.1</v>
      </c>
      <c r="CY1536" s="8">
        <v>0.1</v>
      </c>
      <c r="CZ1536" s="8">
        <v>0.1</v>
      </c>
      <c r="DA1536" s="8">
        <v>7.1536932098216323E-3</v>
      </c>
      <c r="DB1536" s="8">
        <v>9.2846306790178371E-2</v>
      </c>
      <c r="DC1536" s="8">
        <v>0.1</v>
      </c>
      <c r="DD1536" s="8">
        <v>0.1</v>
      </c>
      <c r="DE1536" s="8">
        <v>0.1</v>
      </c>
      <c r="DF1536" s="8">
        <v>0.1</v>
      </c>
      <c r="DG1536" s="8">
        <v>0.1</v>
      </c>
      <c r="DH1536" s="8">
        <v>0.1</v>
      </c>
      <c r="DI1536" s="8">
        <v>8.74948541051557E-2</v>
      </c>
      <c r="DJ1536" s="8">
        <v>9.3980299011817946E-3</v>
      </c>
      <c r="DK1536" s="8">
        <v>2.2547617191051371E-3</v>
      </c>
      <c r="DL1536" s="8">
        <v>8.5235427455736799E-4</v>
      </c>
      <c r="DM1536" s="8">
        <v>0.1</v>
      </c>
      <c r="DN1536" s="8">
        <v>0.1</v>
      </c>
      <c r="DO1536" s="8">
        <v>0.1</v>
      </c>
      <c r="DP1536" s="8">
        <v>0.1</v>
      </c>
      <c r="DQ1536" s="8">
        <v>0.1</v>
      </c>
      <c r="DR1536" s="8">
        <v>0.1</v>
      </c>
      <c r="DS1536" s="8">
        <v>0.1</v>
      </c>
      <c r="DT1536" s="8">
        <v>0.2</v>
      </c>
      <c r="DU1536" s="8">
        <v>0.1</v>
      </c>
      <c r="DV1536" s="8">
        <v>0.1</v>
      </c>
      <c r="DW1536" s="8">
        <v>2.5176318975490691E-2</v>
      </c>
      <c r="DX1536" s="8">
        <v>7.4823681024509314E-2</v>
      </c>
      <c r="DY1536" s="8">
        <v>0.1</v>
      </c>
      <c r="DZ1536" s="8">
        <v>0.1</v>
      </c>
      <c r="EA1536" s="8">
        <v>0.1</v>
      </c>
      <c r="EB1536" s="8">
        <v>0.1</v>
      </c>
      <c r="EC1536" s="8">
        <v>0</v>
      </c>
      <c r="ED1536" s="8">
        <v>0</v>
      </c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/>
      <c r="EP1536" s="8"/>
      <c r="EQ1536" s="8"/>
      <c r="ER1536" s="8"/>
      <c r="ES1536" s="8"/>
      <c r="ET1536" s="8"/>
      <c r="EU1536" s="8"/>
      <c r="EV1536" s="8"/>
      <c r="EW1536" s="8"/>
      <c r="EX1536" s="8"/>
      <c r="EY1536" s="8"/>
      <c r="EZ1536" s="8"/>
      <c r="FA1536" s="8"/>
      <c r="FB1536" s="8"/>
      <c r="FC1536" s="8"/>
      <c r="FD1536" s="8"/>
      <c r="FE1536" s="8"/>
      <c r="FF1536" s="8"/>
      <c r="FG1536" s="8"/>
      <c r="FH1536" s="8"/>
      <c r="FI1536" s="8"/>
      <c r="FJ1536" s="8"/>
      <c r="FK1536" s="8"/>
      <c r="FL1536" s="8"/>
      <c r="FM1536" s="8"/>
      <c r="FN1536" s="8"/>
      <c r="FO1536" s="8"/>
      <c r="FP1536" s="8"/>
      <c r="FQ1536" s="8"/>
      <c r="FR1536" s="8"/>
      <c r="FS1536" s="8"/>
      <c r="FT1536" s="8"/>
      <c r="FU1536" s="8"/>
      <c r="FV1536" s="8"/>
      <c r="FW1536" s="8"/>
      <c r="FX1536" s="8"/>
      <c r="FY1536" s="8"/>
      <c r="FZ1536" s="8"/>
      <c r="GA1536" s="8"/>
      <c r="GB1536" s="8"/>
      <c r="GC1536" s="8"/>
      <c r="GD1536" s="8"/>
      <c r="GE1536" s="8"/>
      <c r="GF1536" s="8"/>
      <c r="GG1536" s="8"/>
      <c r="GH1536" s="8"/>
      <c r="GI1536" s="8"/>
      <c r="GJ1536" s="8"/>
      <c r="GK1536" s="8"/>
      <c r="GL1536" s="8"/>
      <c r="GM1536" s="8"/>
      <c r="GN1536" s="8"/>
      <c r="GO1536" s="8"/>
      <c r="GP1536" s="8"/>
      <c r="GQ1536" s="8"/>
      <c r="GR1536" s="8"/>
      <c r="GS1536" s="8"/>
      <c r="GT1536" s="8"/>
      <c r="GU1536" s="8"/>
      <c r="GV1536" s="8"/>
      <c r="GW1536" s="8"/>
      <c r="GX1536" s="8"/>
    </row>
    <row r="1537" spans="1:206" x14ac:dyDescent="0.3">
      <c r="A1537" s="32"/>
      <c r="B1537" s="23" t="s">
        <v>237</v>
      </c>
      <c r="C1537" s="33"/>
      <c r="D1537" s="33"/>
      <c r="E1537" s="23" t="s">
        <v>162</v>
      </c>
      <c r="F1537" s="23"/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  <c r="BD1537" s="8">
        <v>0</v>
      </c>
      <c r="BE1537" s="8">
        <v>0</v>
      </c>
      <c r="BF1537" s="8">
        <v>0</v>
      </c>
      <c r="BG1537" s="8">
        <v>0</v>
      </c>
      <c r="BH1537" s="8">
        <v>0</v>
      </c>
      <c r="BI1537" s="8">
        <v>0</v>
      </c>
      <c r="BJ1537" s="8">
        <v>0</v>
      </c>
      <c r="BK1537" s="8">
        <v>0</v>
      </c>
      <c r="BL1537" s="8">
        <v>0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>
        <v>0</v>
      </c>
      <c r="BU1537" s="8">
        <v>0</v>
      </c>
      <c r="BV1537" s="8">
        <v>0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8">
        <v>3.0788488872385049E-5</v>
      </c>
      <c r="CC1537" s="8">
        <v>3.0326874288826331E-5</v>
      </c>
      <c r="CD1537" s="8">
        <v>5.9147230777953103E-3</v>
      </c>
      <c r="CE1537" s="8">
        <v>9.100856051168899E-4</v>
      </c>
      <c r="CF1537" s="8">
        <v>1.140068466533892E-3</v>
      </c>
      <c r="CG1537" s="8">
        <v>7.8494529550655076E-4</v>
      </c>
      <c r="CH1537" s="8">
        <v>1.8968104393722959E-4</v>
      </c>
      <c r="CI1537" s="8">
        <v>2.273063685865215E-4</v>
      </c>
      <c r="CJ1537" s="8">
        <v>8.4761777764521574E-4</v>
      </c>
      <c r="CK1537" s="8">
        <v>1.600559317468798E-4</v>
      </c>
      <c r="CL1537" s="8">
        <v>3.2709668991728423E-5</v>
      </c>
      <c r="CM1537" s="8">
        <v>0.5</v>
      </c>
      <c r="CN1537" s="8">
        <v>0.1</v>
      </c>
      <c r="CO1537" s="8">
        <v>0.1</v>
      </c>
      <c r="CP1537" s="8">
        <v>0.1</v>
      </c>
      <c r="CQ1537" s="8">
        <v>0.1</v>
      </c>
      <c r="CR1537" s="8">
        <v>0.1</v>
      </c>
      <c r="CS1537" s="8">
        <v>0.89999999999999991</v>
      </c>
      <c r="CT1537" s="8">
        <v>0.1</v>
      </c>
      <c r="CU1537" s="8">
        <v>0.1</v>
      </c>
      <c r="CV1537" s="8">
        <v>0.1</v>
      </c>
      <c r="CW1537" s="8">
        <v>0.1</v>
      </c>
      <c r="CX1537" s="8">
        <v>0.1</v>
      </c>
      <c r="CY1537" s="8">
        <v>0.1</v>
      </c>
      <c r="CZ1537" s="8">
        <v>0.1</v>
      </c>
      <c r="DA1537" s="8">
        <v>7.1536932098216323E-3</v>
      </c>
      <c r="DB1537" s="8">
        <v>9.2846306790178371E-2</v>
      </c>
      <c r="DC1537" s="8">
        <v>0.1</v>
      </c>
      <c r="DD1537" s="8">
        <v>0.1</v>
      </c>
      <c r="DE1537" s="8">
        <v>0.1</v>
      </c>
      <c r="DF1537" s="8">
        <v>0.1</v>
      </c>
      <c r="DG1537" s="8">
        <v>0.1</v>
      </c>
      <c r="DH1537" s="8">
        <v>0.1</v>
      </c>
      <c r="DI1537" s="8">
        <v>8.74948541051557E-2</v>
      </c>
      <c r="DJ1537" s="8">
        <v>9.3980299011817946E-3</v>
      </c>
      <c r="DK1537" s="8">
        <v>2.2547617191051371E-3</v>
      </c>
      <c r="DL1537" s="8">
        <v>8.5235427455736799E-4</v>
      </c>
      <c r="DM1537" s="8">
        <v>0.1</v>
      </c>
      <c r="DN1537" s="8">
        <v>0.1</v>
      </c>
      <c r="DO1537" s="8">
        <v>0.1</v>
      </c>
      <c r="DP1537" s="8">
        <v>0.1</v>
      </c>
      <c r="DQ1537" s="8">
        <v>0.1</v>
      </c>
      <c r="DR1537" s="8">
        <v>0.1</v>
      </c>
      <c r="DS1537" s="8">
        <v>0.1</v>
      </c>
      <c r="DT1537" s="8">
        <v>0.2</v>
      </c>
      <c r="DU1537" s="8">
        <v>0.1</v>
      </c>
      <c r="DV1537" s="8">
        <v>0.1</v>
      </c>
      <c r="DW1537" s="8">
        <v>2.5176318975490691E-2</v>
      </c>
      <c r="DX1537" s="8">
        <v>7.4823681024509314E-2</v>
      </c>
      <c r="DY1537" s="8">
        <v>0.1</v>
      </c>
      <c r="DZ1537" s="8">
        <v>0.1</v>
      </c>
      <c r="EA1537" s="8">
        <v>0.1</v>
      </c>
      <c r="EB1537" s="8">
        <v>0.1</v>
      </c>
      <c r="EC1537" s="8">
        <v>0</v>
      </c>
      <c r="ED1537" s="8">
        <v>0</v>
      </c>
      <c r="EE1537" s="8"/>
      <c r="EF1537" s="8"/>
      <c r="EG1537" s="8"/>
      <c r="EH1537" s="8"/>
      <c r="EI1537" s="8"/>
      <c r="EJ1537" s="8"/>
      <c r="EK1537" s="8"/>
      <c r="EL1537" s="8"/>
      <c r="EM1537" s="8"/>
      <c r="EN1537" s="8"/>
      <c r="EO1537" s="8"/>
      <c r="EP1537" s="8"/>
      <c r="EQ1537" s="8"/>
      <c r="ER1537" s="8"/>
      <c r="ES1537" s="8"/>
      <c r="ET1537" s="8"/>
      <c r="EU1537" s="8"/>
      <c r="EV1537" s="8"/>
      <c r="EW1537" s="8"/>
      <c r="EX1537" s="8"/>
      <c r="EY1537" s="8"/>
      <c r="EZ1537" s="8"/>
      <c r="FA1537" s="8"/>
      <c r="FB1537" s="8"/>
      <c r="FC1537" s="8"/>
      <c r="FD1537" s="8"/>
      <c r="FE1537" s="8"/>
      <c r="FF1537" s="8"/>
      <c r="FG1537" s="8"/>
      <c r="FH1537" s="8"/>
      <c r="FI1537" s="8"/>
      <c r="FJ1537" s="8"/>
      <c r="FK1537" s="8"/>
      <c r="FL1537" s="8"/>
      <c r="FM1537" s="8"/>
      <c r="FN1537" s="8"/>
      <c r="FO1537" s="8"/>
      <c r="FP1537" s="8"/>
      <c r="FQ1537" s="8"/>
      <c r="FR1537" s="8"/>
      <c r="FS1537" s="8"/>
      <c r="FT1537" s="8"/>
      <c r="FU1537" s="8"/>
      <c r="FV1537" s="8"/>
      <c r="FW1537" s="8"/>
      <c r="FX1537" s="8"/>
      <c r="FY1537" s="8"/>
      <c r="FZ1537" s="8"/>
      <c r="GA1537" s="8"/>
      <c r="GB1537" s="8"/>
      <c r="GC1537" s="8"/>
      <c r="GD1537" s="8"/>
      <c r="GE1537" s="8"/>
      <c r="GF1537" s="8"/>
      <c r="GG1537" s="8"/>
      <c r="GH1537" s="8"/>
      <c r="GI1537" s="8"/>
      <c r="GJ1537" s="8"/>
      <c r="GK1537" s="8"/>
      <c r="GL1537" s="8"/>
      <c r="GM1537" s="8"/>
      <c r="GN1537" s="8"/>
      <c r="GO1537" s="8"/>
      <c r="GP1537" s="8"/>
      <c r="GQ1537" s="8"/>
      <c r="GR1537" s="8"/>
      <c r="GS1537" s="8"/>
      <c r="GT1537" s="8"/>
      <c r="GU1537" s="8"/>
      <c r="GV1537" s="8"/>
      <c r="GW1537" s="8"/>
      <c r="GX1537" s="8"/>
    </row>
    <row r="1538" spans="1:206" x14ac:dyDescent="0.3">
      <c r="A1538" s="32"/>
      <c r="B1538" s="23" t="s">
        <v>238</v>
      </c>
      <c r="C1538" s="33"/>
      <c r="D1538" s="33"/>
      <c r="E1538" s="23" t="s">
        <v>162</v>
      </c>
      <c r="F1538" s="23"/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8">
        <v>0</v>
      </c>
      <c r="BM1538" s="8">
        <v>0</v>
      </c>
      <c r="BN1538" s="8">
        <v>0</v>
      </c>
      <c r="BO1538" s="8">
        <v>0</v>
      </c>
      <c r="BP1538" s="8">
        <v>0</v>
      </c>
      <c r="BQ1538" s="8">
        <v>0</v>
      </c>
      <c r="BR1538" s="8">
        <v>0</v>
      </c>
      <c r="BS1538" s="8">
        <v>0</v>
      </c>
      <c r="BT1538" s="8">
        <v>0</v>
      </c>
      <c r="BU1538" s="8">
        <v>0</v>
      </c>
      <c r="BV1538" s="8">
        <v>0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8">
        <v>3.0788488872385049E-5</v>
      </c>
      <c r="CC1538" s="8">
        <v>3.0326874288826331E-5</v>
      </c>
      <c r="CD1538" s="8">
        <v>5.9147230777953103E-3</v>
      </c>
      <c r="CE1538" s="8">
        <v>9.100856051168899E-4</v>
      </c>
      <c r="CF1538" s="8">
        <v>1.140068466533892E-3</v>
      </c>
      <c r="CG1538" s="8">
        <v>7.8494529550655076E-4</v>
      </c>
      <c r="CH1538" s="8">
        <v>1.8968104393722959E-4</v>
      </c>
      <c r="CI1538" s="8">
        <v>2.273063685865215E-4</v>
      </c>
      <c r="CJ1538" s="8">
        <v>8.4761777764521574E-4</v>
      </c>
      <c r="CK1538" s="8">
        <v>1.600559317468798E-4</v>
      </c>
      <c r="CL1538" s="8">
        <v>3.2709668991728423E-5</v>
      </c>
      <c r="CM1538" s="8">
        <v>0.5</v>
      </c>
      <c r="CN1538" s="8">
        <v>0.1</v>
      </c>
      <c r="CO1538" s="8">
        <v>0.1</v>
      </c>
      <c r="CP1538" s="8">
        <v>0.1</v>
      </c>
      <c r="CQ1538" s="8">
        <v>0.1</v>
      </c>
      <c r="CR1538" s="8">
        <v>0.1</v>
      </c>
      <c r="CS1538" s="8">
        <v>0.89999999999999991</v>
      </c>
      <c r="CT1538" s="8">
        <v>0.1</v>
      </c>
      <c r="CU1538" s="8">
        <v>0.1</v>
      </c>
      <c r="CV1538" s="8">
        <v>0.1</v>
      </c>
      <c r="CW1538" s="8">
        <v>0.1</v>
      </c>
      <c r="CX1538" s="8">
        <v>0.1</v>
      </c>
      <c r="CY1538" s="8">
        <v>0.1</v>
      </c>
      <c r="CZ1538" s="8">
        <v>0.1</v>
      </c>
      <c r="DA1538" s="8">
        <v>7.1536932098216323E-3</v>
      </c>
      <c r="DB1538" s="8">
        <v>9.2846306790178371E-2</v>
      </c>
      <c r="DC1538" s="8">
        <v>0.1</v>
      </c>
      <c r="DD1538" s="8">
        <v>0.1</v>
      </c>
      <c r="DE1538" s="8">
        <v>0.1</v>
      </c>
      <c r="DF1538" s="8">
        <v>0.1</v>
      </c>
      <c r="DG1538" s="8">
        <v>0.1</v>
      </c>
      <c r="DH1538" s="8">
        <v>0.1</v>
      </c>
      <c r="DI1538" s="8">
        <v>8.74948541051557E-2</v>
      </c>
      <c r="DJ1538" s="8">
        <v>9.3980299011817946E-3</v>
      </c>
      <c r="DK1538" s="8">
        <v>2.2547617191051371E-3</v>
      </c>
      <c r="DL1538" s="8">
        <v>8.5235427455736799E-4</v>
      </c>
      <c r="DM1538" s="8">
        <v>0.1</v>
      </c>
      <c r="DN1538" s="8">
        <v>0.1</v>
      </c>
      <c r="DO1538" s="8">
        <v>0.1</v>
      </c>
      <c r="DP1538" s="8">
        <v>0.1</v>
      </c>
      <c r="DQ1538" s="8">
        <v>0.1</v>
      </c>
      <c r="DR1538" s="8">
        <v>0.1</v>
      </c>
      <c r="DS1538" s="8">
        <v>0.1</v>
      </c>
      <c r="DT1538" s="8">
        <v>0.2</v>
      </c>
      <c r="DU1538" s="8">
        <v>0.1</v>
      </c>
      <c r="DV1538" s="8">
        <v>0.1</v>
      </c>
      <c r="DW1538" s="8">
        <v>2.5176318975490691E-2</v>
      </c>
      <c r="DX1538" s="8">
        <v>7.4823681024509314E-2</v>
      </c>
      <c r="DY1538" s="8">
        <v>0.1</v>
      </c>
      <c r="DZ1538" s="8">
        <v>0.1</v>
      </c>
      <c r="EA1538" s="8">
        <v>0.1</v>
      </c>
      <c r="EB1538" s="8">
        <v>0.1</v>
      </c>
      <c r="EC1538" s="8">
        <v>0</v>
      </c>
      <c r="ED1538" s="8">
        <v>0</v>
      </c>
      <c r="EE1538" s="8"/>
      <c r="EF1538" s="8"/>
      <c r="EG1538" s="8"/>
      <c r="EH1538" s="8"/>
      <c r="EI1538" s="8"/>
      <c r="EJ1538" s="8"/>
      <c r="EK1538" s="8"/>
      <c r="EL1538" s="8"/>
      <c r="EM1538" s="8"/>
      <c r="EN1538" s="8"/>
      <c r="EO1538" s="8"/>
      <c r="EP1538" s="8"/>
      <c r="EQ1538" s="8"/>
      <c r="ER1538" s="8"/>
      <c r="ES1538" s="8"/>
      <c r="ET1538" s="8"/>
      <c r="EU1538" s="8"/>
      <c r="EV1538" s="8"/>
      <c r="EW1538" s="8"/>
      <c r="EX1538" s="8"/>
      <c r="EY1538" s="8"/>
      <c r="EZ1538" s="8"/>
      <c r="FA1538" s="8"/>
      <c r="FB1538" s="8"/>
      <c r="FC1538" s="8"/>
      <c r="FD1538" s="8"/>
      <c r="FE1538" s="8"/>
      <c r="FF1538" s="8"/>
      <c r="FG1538" s="8"/>
      <c r="FH1538" s="8"/>
      <c r="FI1538" s="8"/>
      <c r="FJ1538" s="8"/>
      <c r="FK1538" s="8"/>
      <c r="FL1538" s="8"/>
      <c r="FM1538" s="8"/>
      <c r="FN1538" s="8"/>
      <c r="FO1538" s="8"/>
      <c r="FP1538" s="8"/>
      <c r="FQ1538" s="8"/>
      <c r="FR1538" s="8"/>
      <c r="FS1538" s="8"/>
      <c r="FT1538" s="8"/>
      <c r="FU1538" s="8"/>
      <c r="FV1538" s="8"/>
      <c r="FW1538" s="8"/>
      <c r="FX1538" s="8"/>
      <c r="FY1538" s="8"/>
      <c r="FZ1538" s="8"/>
      <c r="GA1538" s="8"/>
      <c r="GB1538" s="8"/>
      <c r="GC1538" s="8"/>
      <c r="GD1538" s="8"/>
      <c r="GE1538" s="8"/>
      <c r="GF1538" s="8"/>
      <c r="GG1538" s="8"/>
      <c r="GH1538" s="8"/>
      <c r="GI1538" s="8"/>
      <c r="GJ1538" s="8"/>
      <c r="GK1538" s="8"/>
      <c r="GL1538" s="8"/>
      <c r="GM1538" s="8"/>
      <c r="GN1538" s="8"/>
      <c r="GO1538" s="8"/>
      <c r="GP1538" s="8"/>
      <c r="GQ1538" s="8"/>
      <c r="GR1538" s="8"/>
      <c r="GS1538" s="8"/>
      <c r="GT1538" s="8"/>
      <c r="GU1538" s="8"/>
      <c r="GV1538" s="8"/>
      <c r="GW1538" s="8"/>
      <c r="GX1538" s="8"/>
    </row>
    <row r="1539" spans="1:206" x14ac:dyDescent="0.3">
      <c r="A1539" s="32"/>
      <c r="B1539" s="23" t="s">
        <v>239</v>
      </c>
      <c r="C1539" s="33"/>
      <c r="D1539" s="33"/>
      <c r="E1539" s="23" t="s">
        <v>162</v>
      </c>
      <c r="F1539" s="23"/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>
        <v>0</v>
      </c>
      <c r="BI1539" s="8">
        <v>0</v>
      </c>
      <c r="BJ1539" s="8">
        <v>0</v>
      </c>
      <c r="BK1539" s="8">
        <v>0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0</v>
      </c>
      <c r="BR1539" s="8">
        <v>0</v>
      </c>
      <c r="BS1539" s="8">
        <v>0</v>
      </c>
      <c r="BT1539" s="8">
        <v>0</v>
      </c>
      <c r="BU1539" s="8">
        <v>0</v>
      </c>
      <c r="BV1539" s="8">
        <v>0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8">
        <v>3.0788488872385049E-5</v>
      </c>
      <c r="CC1539" s="8">
        <v>3.0326874288826331E-5</v>
      </c>
      <c r="CD1539" s="8">
        <v>5.9147230777953103E-3</v>
      </c>
      <c r="CE1539" s="8">
        <v>9.100856051168899E-4</v>
      </c>
      <c r="CF1539" s="8">
        <v>1.140068466533892E-3</v>
      </c>
      <c r="CG1539" s="8">
        <v>7.8494529550655076E-4</v>
      </c>
      <c r="CH1539" s="8">
        <v>1.8968104393722959E-4</v>
      </c>
      <c r="CI1539" s="8">
        <v>2.273063685865215E-4</v>
      </c>
      <c r="CJ1539" s="8">
        <v>8.4761777764521574E-4</v>
      </c>
      <c r="CK1539" s="8">
        <v>1.600559317468798E-4</v>
      </c>
      <c r="CL1539" s="8">
        <v>3.2709668991728423E-5</v>
      </c>
      <c r="CM1539" s="8">
        <v>0.5</v>
      </c>
      <c r="CN1539" s="8">
        <v>0.1</v>
      </c>
      <c r="CO1539" s="8">
        <v>0.1</v>
      </c>
      <c r="CP1539" s="8">
        <v>0.1</v>
      </c>
      <c r="CQ1539" s="8">
        <v>0.1</v>
      </c>
      <c r="CR1539" s="8">
        <v>0.1</v>
      </c>
      <c r="CS1539" s="8">
        <v>0.89999999999999991</v>
      </c>
      <c r="CT1539" s="8">
        <v>0.1</v>
      </c>
      <c r="CU1539" s="8">
        <v>0.1</v>
      </c>
      <c r="CV1539" s="8">
        <v>0.1</v>
      </c>
      <c r="CW1539" s="8">
        <v>0.1</v>
      </c>
      <c r="CX1539" s="8">
        <v>0.1</v>
      </c>
      <c r="CY1539" s="8">
        <v>0.1</v>
      </c>
      <c r="CZ1539" s="8">
        <v>0.1</v>
      </c>
      <c r="DA1539" s="8">
        <v>7.1536932098216323E-3</v>
      </c>
      <c r="DB1539" s="8">
        <v>9.2846306790178371E-2</v>
      </c>
      <c r="DC1539" s="8">
        <v>0.1</v>
      </c>
      <c r="DD1539" s="8">
        <v>0.1</v>
      </c>
      <c r="DE1539" s="8">
        <v>0.1</v>
      </c>
      <c r="DF1539" s="8">
        <v>0.1</v>
      </c>
      <c r="DG1539" s="8">
        <v>0.1</v>
      </c>
      <c r="DH1539" s="8">
        <v>0.1</v>
      </c>
      <c r="DI1539" s="8">
        <v>8.74948541051557E-2</v>
      </c>
      <c r="DJ1539" s="8">
        <v>9.3980299011817946E-3</v>
      </c>
      <c r="DK1539" s="8">
        <v>2.2547617191051371E-3</v>
      </c>
      <c r="DL1539" s="8">
        <v>8.5235427455736799E-4</v>
      </c>
      <c r="DM1539" s="8">
        <v>0.1</v>
      </c>
      <c r="DN1539" s="8">
        <v>0.1</v>
      </c>
      <c r="DO1539" s="8">
        <v>0.1</v>
      </c>
      <c r="DP1539" s="8">
        <v>0.1</v>
      </c>
      <c r="DQ1539" s="8">
        <v>0.1</v>
      </c>
      <c r="DR1539" s="8">
        <v>0.1</v>
      </c>
      <c r="DS1539" s="8">
        <v>0.1</v>
      </c>
      <c r="DT1539" s="8">
        <v>0.2</v>
      </c>
      <c r="DU1539" s="8">
        <v>0.1</v>
      </c>
      <c r="DV1539" s="8">
        <v>0.1</v>
      </c>
      <c r="DW1539" s="8">
        <v>2.5176318975490691E-2</v>
      </c>
      <c r="DX1539" s="8">
        <v>7.4823681024509314E-2</v>
      </c>
      <c r="DY1539" s="8">
        <v>0.1</v>
      </c>
      <c r="DZ1539" s="8">
        <v>0.1</v>
      </c>
      <c r="EA1539" s="8">
        <v>0.1</v>
      </c>
      <c r="EB1539" s="8">
        <v>0.1</v>
      </c>
      <c r="EC1539" s="8">
        <v>0</v>
      </c>
      <c r="ED1539" s="8">
        <v>0</v>
      </c>
      <c r="EE1539" s="8"/>
      <c r="EF1539" s="8"/>
      <c r="EG1539" s="8"/>
      <c r="EH1539" s="8"/>
      <c r="EI1539" s="8"/>
      <c r="EJ1539" s="8"/>
      <c r="EK1539" s="8"/>
      <c r="EL1539" s="8"/>
      <c r="EM1539" s="8"/>
      <c r="EN1539" s="8"/>
      <c r="EO1539" s="8"/>
      <c r="EP1539" s="8"/>
      <c r="EQ1539" s="8"/>
      <c r="ER1539" s="8"/>
      <c r="ES1539" s="8"/>
      <c r="ET1539" s="8"/>
      <c r="EU1539" s="8"/>
      <c r="EV1539" s="8"/>
      <c r="EW1539" s="8"/>
      <c r="EX1539" s="8"/>
      <c r="EY1539" s="8"/>
      <c r="EZ1539" s="8"/>
      <c r="FA1539" s="8"/>
      <c r="FB1539" s="8"/>
      <c r="FC1539" s="8"/>
      <c r="FD1539" s="8"/>
      <c r="FE1539" s="8"/>
      <c r="FF1539" s="8"/>
      <c r="FG1539" s="8"/>
      <c r="FH1539" s="8"/>
      <c r="FI1539" s="8"/>
      <c r="FJ1539" s="8"/>
      <c r="FK1539" s="8"/>
      <c r="FL1539" s="8"/>
      <c r="FM1539" s="8"/>
      <c r="FN1539" s="8"/>
      <c r="FO1539" s="8"/>
      <c r="FP1539" s="8"/>
      <c r="FQ1539" s="8"/>
      <c r="FR1539" s="8"/>
      <c r="FS1539" s="8"/>
      <c r="FT1539" s="8"/>
      <c r="FU1539" s="8"/>
      <c r="FV1539" s="8"/>
      <c r="FW1539" s="8"/>
      <c r="FX1539" s="8"/>
      <c r="FY1539" s="8"/>
      <c r="FZ1539" s="8"/>
      <c r="GA1539" s="8"/>
      <c r="GB1539" s="8"/>
      <c r="GC1539" s="8"/>
      <c r="GD1539" s="8"/>
      <c r="GE1539" s="8"/>
      <c r="GF1539" s="8"/>
      <c r="GG1539" s="8"/>
      <c r="GH1539" s="8"/>
      <c r="GI1539" s="8"/>
      <c r="GJ1539" s="8"/>
      <c r="GK1539" s="8"/>
      <c r="GL1539" s="8"/>
      <c r="GM1539" s="8"/>
      <c r="GN1539" s="8"/>
      <c r="GO1539" s="8"/>
      <c r="GP1539" s="8"/>
      <c r="GQ1539" s="8"/>
      <c r="GR1539" s="8"/>
      <c r="GS1539" s="8"/>
      <c r="GT1539" s="8"/>
      <c r="GU1539" s="8"/>
      <c r="GV1539" s="8"/>
      <c r="GW1539" s="8"/>
      <c r="GX1539" s="8"/>
    </row>
    <row r="1540" spans="1:206" x14ac:dyDescent="0.3">
      <c r="A1540" s="32"/>
      <c r="B1540" s="23" t="s">
        <v>240</v>
      </c>
      <c r="C1540" s="33"/>
      <c r="D1540" s="33"/>
      <c r="E1540" s="23" t="s">
        <v>162</v>
      </c>
      <c r="F1540" s="23"/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>
        <v>0</v>
      </c>
      <c r="BU1540" s="8">
        <v>0</v>
      </c>
      <c r="BV1540" s="8">
        <v>0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8">
        <v>3.0788488872385049E-5</v>
      </c>
      <c r="CC1540" s="8">
        <v>3.0326874288826331E-5</v>
      </c>
      <c r="CD1540" s="8">
        <v>5.9147230777953103E-3</v>
      </c>
      <c r="CE1540" s="8">
        <v>9.100856051168899E-4</v>
      </c>
      <c r="CF1540" s="8">
        <v>1.140068466533892E-3</v>
      </c>
      <c r="CG1540" s="8">
        <v>7.8494529550655076E-4</v>
      </c>
      <c r="CH1540" s="8">
        <v>1.8968104393722959E-4</v>
      </c>
      <c r="CI1540" s="8">
        <v>2.273063685865215E-4</v>
      </c>
      <c r="CJ1540" s="8">
        <v>8.4761777764521574E-4</v>
      </c>
      <c r="CK1540" s="8">
        <v>1.600559317468798E-4</v>
      </c>
      <c r="CL1540" s="8">
        <v>3.2709668991728423E-5</v>
      </c>
      <c r="CM1540" s="8">
        <v>0.5</v>
      </c>
      <c r="CN1540" s="8">
        <v>0.1</v>
      </c>
      <c r="CO1540" s="8">
        <v>0.1</v>
      </c>
      <c r="CP1540" s="8">
        <v>0.1</v>
      </c>
      <c r="CQ1540" s="8">
        <v>0.1</v>
      </c>
      <c r="CR1540" s="8">
        <v>0.1</v>
      </c>
      <c r="CS1540" s="8">
        <v>0.89999999999999991</v>
      </c>
      <c r="CT1540" s="8">
        <v>0.1</v>
      </c>
      <c r="CU1540" s="8">
        <v>0.1</v>
      </c>
      <c r="CV1540" s="8">
        <v>0.1</v>
      </c>
      <c r="CW1540" s="8">
        <v>0.1</v>
      </c>
      <c r="CX1540" s="8">
        <v>0.1</v>
      </c>
      <c r="CY1540" s="8">
        <v>0.1</v>
      </c>
      <c r="CZ1540" s="8">
        <v>0.1</v>
      </c>
      <c r="DA1540" s="8">
        <v>7.1536932098216323E-3</v>
      </c>
      <c r="DB1540" s="8">
        <v>9.2846306790178371E-2</v>
      </c>
      <c r="DC1540" s="8">
        <v>0.1</v>
      </c>
      <c r="DD1540" s="8">
        <v>0.1</v>
      </c>
      <c r="DE1540" s="8">
        <v>0.1</v>
      </c>
      <c r="DF1540" s="8">
        <v>0.1</v>
      </c>
      <c r="DG1540" s="8">
        <v>0.1</v>
      </c>
      <c r="DH1540" s="8">
        <v>0.1</v>
      </c>
      <c r="DI1540" s="8">
        <v>8.74948541051557E-2</v>
      </c>
      <c r="DJ1540" s="8">
        <v>9.3980299011817946E-3</v>
      </c>
      <c r="DK1540" s="8">
        <v>2.2547617191051371E-3</v>
      </c>
      <c r="DL1540" s="8">
        <v>8.5235427455736799E-4</v>
      </c>
      <c r="DM1540" s="8">
        <v>0.1</v>
      </c>
      <c r="DN1540" s="8">
        <v>0.1</v>
      </c>
      <c r="DO1540" s="8">
        <v>0.1</v>
      </c>
      <c r="DP1540" s="8">
        <v>0.1</v>
      </c>
      <c r="DQ1540" s="8">
        <v>0.1</v>
      </c>
      <c r="DR1540" s="8">
        <v>0.1</v>
      </c>
      <c r="DS1540" s="8">
        <v>0.1</v>
      </c>
      <c r="DT1540" s="8">
        <v>0.2</v>
      </c>
      <c r="DU1540" s="8">
        <v>0.1</v>
      </c>
      <c r="DV1540" s="8">
        <v>0.1</v>
      </c>
      <c r="DW1540" s="8">
        <v>2.5176318975490691E-2</v>
      </c>
      <c r="DX1540" s="8">
        <v>7.4823681024509314E-2</v>
      </c>
      <c r="DY1540" s="8">
        <v>0.1</v>
      </c>
      <c r="DZ1540" s="8">
        <v>0.1</v>
      </c>
      <c r="EA1540" s="8">
        <v>0.1</v>
      </c>
      <c r="EB1540" s="8">
        <v>0.1</v>
      </c>
      <c r="EC1540" s="8">
        <v>0</v>
      </c>
      <c r="ED1540" s="8">
        <v>0</v>
      </c>
      <c r="EE1540" s="8"/>
      <c r="EF1540" s="8"/>
      <c r="EG1540" s="8"/>
      <c r="EH1540" s="8"/>
      <c r="EI1540" s="8"/>
      <c r="EJ1540" s="8"/>
      <c r="EK1540" s="8"/>
      <c r="EL1540" s="8"/>
      <c r="EM1540" s="8"/>
      <c r="EN1540" s="8"/>
      <c r="EO1540" s="8"/>
      <c r="EP1540" s="8"/>
      <c r="EQ1540" s="8"/>
      <c r="ER1540" s="8"/>
      <c r="ES1540" s="8"/>
      <c r="ET1540" s="8"/>
      <c r="EU1540" s="8"/>
      <c r="EV1540" s="8"/>
      <c r="EW1540" s="8"/>
      <c r="EX1540" s="8"/>
      <c r="EY1540" s="8"/>
      <c r="EZ1540" s="8"/>
      <c r="FA1540" s="8"/>
      <c r="FB1540" s="8"/>
      <c r="FC1540" s="8"/>
      <c r="FD1540" s="8"/>
      <c r="FE1540" s="8"/>
      <c r="FF1540" s="8"/>
      <c r="FG1540" s="8"/>
      <c r="FH1540" s="8"/>
      <c r="FI1540" s="8"/>
      <c r="FJ1540" s="8"/>
      <c r="FK1540" s="8"/>
      <c r="FL1540" s="8"/>
      <c r="FM1540" s="8"/>
      <c r="FN1540" s="8"/>
      <c r="FO1540" s="8"/>
      <c r="FP1540" s="8"/>
      <c r="FQ1540" s="8"/>
      <c r="FR1540" s="8"/>
      <c r="FS1540" s="8"/>
      <c r="FT1540" s="8"/>
      <c r="FU1540" s="8"/>
      <c r="FV1540" s="8"/>
      <c r="FW1540" s="8"/>
      <c r="FX1540" s="8"/>
      <c r="FY1540" s="8"/>
      <c r="FZ1540" s="8"/>
      <c r="GA1540" s="8"/>
      <c r="GB1540" s="8"/>
      <c r="GC1540" s="8"/>
      <c r="GD1540" s="8"/>
      <c r="GE1540" s="8"/>
      <c r="GF1540" s="8"/>
      <c r="GG1540" s="8"/>
      <c r="GH1540" s="8"/>
      <c r="GI1540" s="8"/>
      <c r="GJ1540" s="8"/>
      <c r="GK1540" s="8"/>
      <c r="GL1540" s="8"/>
      <c r="GM1540" s="8"/>
      <c r="GN1540" s="8"/>
      <c r="GO1540" s="8"/>
      <c r="GP1540" s="8"/>
      <c r="GQ1540" s="8"/>
      <c r="GR1540" s="8"/>
      <c r="GS1540" s="8"/>
      <c r="GT1540" s="8"/>
      <c r="GU1540" s="8"/>
      <c r="GV1540" s="8"/>
      <c r="GW1540" s="8"/>
      <c r="GX1540" s="8"/>
    </row>
    <row r="1541" spans="1:206" x14ac:dyDescent="0.3">
      <c r="A1541" s="32"/>
      <c r="B1541" s="23" t="s">
        <v>241</v>
      </c>
      <c r="C1541" s="33"/>
      <c r="D1541" s="33"/>
      <c r="E1541" s="23" t="s">
        <v>162</v>
      </c>
      <c r="F1541" s="23"/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0</v>
      </c>
      <c r="AH1541" s="8">
        <v>0</v>
      </c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0</v>
      </c>
      <c r="BB1541" s="8">
        <v>0</v>
      </c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>
        <v>0</v>
      </c>
      <c r="BI1541" s="8">
        <v>0</v>
      </c>
      <c r="BJ1541" s="8">
        <v>0</v>
      </c>
      <c r="BK1541" s="8">
        <v>0</v>
      </c>
      <c r="BL1541" s="8">
        <v>0</v>
      </c>
      <c r="BM1541" s="8">
        <v>0</v>
      </c>
      <c r="BN1541" s="8">
        <v>0</v>
      </c>
      <c r="BO1541" s="8">
        <v>0</v>
      </c>
      <c r="BP1541" s="8">
        <v>0</v>
      </c>
      <c r="BQ1541" s="8">
        <v>0</v>
      </c>
      <c r="BR1541" s="8">
        <v>0</v>
      </c>
      <c r="BS1541" s="8">
        <v>0</v>
      </c>
      <c r="BT1541" s="8">
        <v>0</v>
      </c>
      <c r="BU1541" s="8">
        <v>0</v>
      </c>
      <c r="BV1541" s="8">
        <v>0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8">
        <v>3.0788488872385049E-5</v>
      </c>
      <c r="CC1541" s="8">
        <v>3.0326874288826331E-5</v>
      </c>
      <c r="CD1541" s="8">
        <v>5.9147230777953103E-3</v>
      </c>
      <c r="CE1541" s="8">
        <v>9.100856051168899E-4</v>
      </c>
      <c r="CF1541" s="8">
        <v>1.140068466533892E-3</v>
      </c>
      <c r="CG1541" s="8">
        <v>7.8494529550655076E-4</v>
      </c>
      <c r="CH1541" s="8">
        <v>1.8968104393722959E-4</v>
      </c>
      <c r="CI1541" s="8">
        <v>2.273063685865215E-4</v>
      </c>
      <c r="CJ1541" s="8">
        <v>8.4761777764521574E-4</v>
      </c>
      <c r="CK1541" s="8">
        <v>1.600559317468798E-4</v>
      </c>
      <c r="CL1541" s="8">
        <v>3.2709668991728423E-5</v>
      </c>
      <c r="CM1541" s="8">
        <v>0.5</v>
      </c>
      <c r="CN1541" s="8">
        <v>0.1</v>
      </c>
      <c r="CO1541" s="8">
        <v>0.1</v>
      </c>
      <c r="CP1541" s="8">
        <v>0.1</v>
      </c>
      <c r="CQ1541" s="8">
        <v>0.1</v>
      </c>
      <c r="CR1541" s="8">
        <v>0.1</v>
      </c>
      <c r="CS1541" s="8">
        <v>0.89999999999999991</v>
      </c>
      <c r="CT1541" s="8">
        <v>0.1</v>
      </c>
      <c r="CU1541" s="8">
        <v>0.1</v>
      </c>
      <c r="CV1541" s="8">
        <v>0.1</v>
      </c>
      <c r="CW1541" s="8">
        <v>0.1</v>
      </c>
      <c r="CX1541" s="8">
        <v>0.1</v>
      </c>
      <c r="CY1541" s="8">
        <v>0.1</v>
      </c>
      <c r="CZ1541" s="8">
        <v>0.1</v>
      </c>
      <c r="DA1541" s="8">
        <v>7.1536932098216323E-3</v>
      </c>
      <c r="DB1541" s="8">
        <v>9.2846306790178371E-2</v>
      </c>
      <c r="DC1541" s="8">
        <v>0.1</v>
      </c>
      <c r="DD1541" s="8">
        <v>0.1</v>
      </c>
      <c r="DE1541" s="8">
        <v>0.1</v>
      </c>
      <c r="DF1541" s="8">
        <v>0.1</v>
      </c>
      <c r="DG1541" s="8">
        <v>0.1</v>
      </c>
      <c r="DH1541" s="8">
        <v>0.1</v>
      </c>
      <c r="DI1541" s="8">
        <v>8.74948541051557E-2</v>
      </c>
      <c r="DJ1541" s="8">
        <v>9.3980299011817946E-3</v>
      </c>
      <c r="DK1541" s="8">
        <v>2.2547617191051371E-3</v>
      </c>
      <c r="DL1541" s="8">
        <v>8.5235427455736799E-4</v>
      </c>
      <c r="DM1541" s="8">
        <v>0.1</v>
      </c>
      <c r="DN1541" s="8">
        <v>0.1</v>
      </c>
      <c r="DO1541" s="8">
        <v>0.1</v>
      </c>
      <c r="DP1541" s="8">
        <v>0.1</v>
      </c>
      <c r="DQ1541" s="8">
        <v>0.1</v>
      </c>
      <c r="DR1541" s="8">
        <v>0.1</v>
      </c>
      <c r="DS1541" s="8">
        <v>0.1</v>
      </c>
      <c r="DT1541" s="8">
        <v>0.2</v>
      </c>
      <c r="DU1541" s="8">
        <v>0.1</v>
      </c>
      <c r="DV1541" s="8">
        <v>0.1</v>
      </c>
      <c r="DW1541" s="8">
        <v>2.5176318975490691E-2</v>
      </c>
      <c r="DX1541" s="8">
        <v>7.4823681024509314E-2</v>
      </c>
      <c r="DY1541" s="8">
        <v>0.1</v>
      </c>
      <c r="DZ1541" s="8">
        <v>0.1</v>
      </c>
      <c r="EA1541" s="8">
        <v>0.1</v>
      </c>
      <c r="EB1541" s="8">
        <v>0.1</v>
      </c>
      <c r="EC1541" s="8">
        <v>0</v>
      </c>
      <c r="ED1541" s="8">
        <v>0</v>
      </c>
      <c r="EE1541" s="8"/>
      <c r="EF1541" s="8"/>
      <c r="EG1541" s="8"/>
      <c r="EH1541" s="8"/>
      <c r="EI1541" s="8"/>
      <c r="EJ1541" s="8"/>
      <c r="EK1541" s="8"/>
      <c r="EL1541" s="8"/>
      <c r="EM1541" s="8"/>
      <c r="EN1541" s="8"/>
      <c r="EO1541" s="8"/>
      <c r="EP1541" s="8"/>
      <c r="EQ1541" s="8"/>
      <c r="ER1541" s="8"/>
      <c r="ES1541" s="8"/>
      <c r="ET1541" s="8"/>
      <c r="EU1541" s="8"/>
      <c r="EV1541" s="8"/>
      <c r="EW1541" s="8"/>
      <c r="EX1541" s="8"/>
      <c r="EY1541" s="8"/>
      <c r="EZ1541" s="8"/>
      <c r="FA1541" s="8"/>
      <c r="FB1541" s="8"/>
      <c r="FC1541" s="8"/>
      <c r="FD1541" s="8"/>
      <c r="FE1541" s="8"/>
      <c r="FF1541" s="8"/>
      <c r="FG1541" s="8"/>
      <c r="FH1541" s="8"/>
      <c r="FI1541" s="8"/>
      <c r="FJ1541" s="8"/>
      <c r="FK1541" s="8"/>
      <c r="FL1541" s="8"/>
      <c r="FM1541" s="8"/>
      <c r="FN1541" s="8"/>
      <c r="FO1541" s="8"/>
      <c r="FP1541" s="8"/>
      <c r="FQ1541" s="8"/>
      <c r="FR1541" s="8"/>
      <c r="FS1541" s="8"/>
      <c r="FT1541" s="8"/>
      <c r="FU1541" s="8"/>
      <c r="FV1541" s="8"/>
      <c r="FW1541" s="8"/>
      <c r="FX1541" s="8"/>
      <c r="FY1541" s="8"/>
      <c r="FZ1541" s="8"/>
      <c r="GA1541" s="8"/>
      <c r="GB1541" s="8"/>
      <c r="GC1541" s="8"/>
      <c r="GD1541" s="8"/>
      <c r="GE1541" s="8"/>
      <c r="GF1541" s="8"/>
      <c r="GG1541" s="8"/>
      <c r="GH1541" s="8"/>
      <c r="GI1541" s="8"/>
      <c r="GJ1541" s="8"/>
      <c r="GK1541" s="8"/>
      <c r="GL1541" s="8"/>
      <c r="GM1541" s="8"/>
      <c r="GN1541" s="8"/>
      <c r="GO1541" s="8"/>
      <c r="GP1541" s="8"/>
      <c r="GQ1541" s="8"/>
      <c r="GR1541" s="8"/>
      <c r="GS1541" s="8"/>
      <c r="GT1541" s="8"/>
      <c r="GU1541" s="8"/>
      <c r="GV1541" s="8"/>
      <c r="GW1541" s="8"/>
      <c r="GX1541" s="8"/>
    </row>
    <row r="1542" spans="1:206" x14ac:dyDescent="0.3">
      <c r="A1542" s="32"/>
      <c r="B1542" s="23" t="s">
        <v>242</v>
      </c>
      <c r="C1542" s="33"/>
      <c r="D1542" s="33"/>
      <c r="E1542" s="23" t="s">
        <v>162</v>
      </c>
      <c r="F1542" s="23"/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0</v>
      </c>
      <c r="BO1542" s="8">
        <v>0</v>
      </c>
      <c r="BP1542" s="8">
        <v>0</v>
      </c>
      <c r="BQ1542" s="8">
        <v>0</v>
      </c>
      <c r="BR1542" s="8">
        <v>0</v>
      </c>
      <c r="BS1542" s="8">
        <v>0</v>
      </c>
      <c r="BT1542" s="8">
        <v>0</v>
      </c>
      <c r="BU1542" s="8">
        <v>0</v>
      </c>
      <c r="BV1542" s="8">
        <v>0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8">
        <v>3.0788488872385049E-5</v>
      </c>
      <c r="CC1542" s="8">
        <v>3.0326874288826331E-5</v>
      </c>
      <c r="CD1542" s="8">
        <v>5.9147230777953103E-3</v>
      </c>
      <c r="CE1542" s="8">
        <v>9.100856051168899E-4</v>
      </c>
      <c r="CF1542" s="8">
        <v>1.140068466533892E-3</v>
      </c>
      <c r="CG1542" s="8">
        <v>7.8494529550655076E-4</v>
      </c>
      <c r="CH1542" s="8">
        <v>1.8968104393722959E-4</v>
      </c>
      <c r="CI1542" s="8">
        <v>2.273063685865215E-4</v>
      </c>
      <c r="CJ1542" s="8">
        <v>8.4761777764521574E-4</v>
      </c>
      <c r="CK1542" s="8">
        <v>1.600559317468798E-4</v>
      </c>
      <c r="CL1542" s="8">
        <v>3.2709668991728423E-5</v>
      </c>
      <c r="CM1542" s="8">
        <v>0.5</v>
      </c>
      <c r="CN1542" s="8">
        <v>0.1</v>
      </c>
      <c r="CO1542" s="8">
        <v>0.1</v>
      </c>
      <c r="CP1542" s="8">
        <v>0.1</v>
      </c>
      <c r="CQ1542" s="8">
        <v>0.1</v>
      </c>
      <c r="CR1542" s="8">
        <v>0.1</v>
      </c>
      <c r="CS1542" s="8">
        <v>0.89999999999999991</v>
      </c>
      <c r="CT1542" s="8">
        <v>0.1</v>
      </c>
      <c r="CU1542" s="8">
        <v>0.1</v>
      </c>
      <c r="CV1542" s="8">
        <v>0.1</v>
      </c>
      <c r="CW1542" s="8">
        <v>0.1</v>
      </c>
      <c r="CX1542" s="8">
        <v>0.1</v>
      </c>
      <c r="CY1542" s="8">
        <v>0.1</v>
      </c>
      <c r="CZ1542" s="8">
        <v>0.1</v>
      </c>
      <c r="DA1542" s="8">
        <v>7.1536932098216323E-3</v>
      </c>
      <c r="DB1542" s="8">
        <v>9.2846306790178371E-2</v>
      </c>
      <c r="DC1542" s="8">
        <v>0.1</v>
      </c>
      <c r="DD1542" s="8">
        <v>0.1</v>
      </c>
      <c r="DE1542" s="8">
        <v>0.1</v>
      </c>
      <c r="DF1542" s="8">
        <v>0.1</v>
      </c>
      <c r="DG1542" s="8">
        <v>0.1</v>
      </c>
      <c r="DH1542" s="8">
        <v>0.1</v>
      </c>
      <c r="DI1542" s="8">
        <v>8.74948541051557E-2</v>
      </c>
      <c r="DJ1542" s="8">
        <v>9.3980299011817946E-3</v>
      </c>
      <c r="DK1542" s="8">
        <v>2.2547617191051371E-3</v>
      </c>
      <c r="DL1542" s="8">
        <v>8.5235427455736799E-4</v>
      </c>
      <c r="DM1542" s="8">
        <v>0.1</v>
      </c>
      <c r="DN1542" s="8">
        <v>0.1</v>
      </c>
      <c r="DO1542" s="8">
        <v>0.1</v>
      </c>
      <c r="DP1542" s="8">
        <v>0.1</v>
      </c>
      <c r="DQ1542" s="8">
        <v>0.1</v>
      </c>
      <c r="DR1542" s="8">
        <v>0.1</v>
      </c>
      <c r="DS1542" s="8">
        <v>0.1</v>
      </c>
      <c r="DT1542" s="8">
        <v>0.2</v>
      </c>
      <c r="DU1542" s="8">
        <v>0.1</v>
      </c>
      <c r="DV1542" s="8">
        <v>0.1</v>
      </c>
      <c r="DW1542" s="8">
        <v>2.5176318975490691E-2</v>
      </c>
      <c r="DX1542" s="8">
        <v>7.4823681024509314E-2</v>
      </c>
      <c r="DY1542" s="8">
        <v>0.1</v>
      </c>
      <c r="DZ1542" s="8">
        <v>0.1</v>
      </c>
      <c r="EA1542" s="8">
        <v>0.1</v>
      </c>
      <c r="EB1542" s="8">
        <v>0.1</v>
      </c>
      <c r="EC1542" s="8">
        <v>0</v>
      </c>
      <c r="ED1542" s="8">
        <v>0</v>
      </c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/>
      <c r="FH1542" s="8"/>
      <c r="FI1542" s="8"/>
      <c r="FJ1542" s="8"/>
      <c r="FK1542" s="8"/>
      <c r="FL1542" s="8"/>
      <c r="FM1542" s="8"/>
      <c r="FN1542" s="8"/>
      <c r="FO1542" s="8"/>
      <c r="FP1542" s="8"/>
      <c r="FQ1542" s="8"/>
      <c r="FR1542" s="8"/>
      <c r="FS1542" s="8"/>
      <c r="FT1542" s="8"/>
      <c r="FU1542" s="8"/>
      <c r="FV1542" s="8"/>
      <c r="FW1542" s="8"/>
      <c r="FX1542" s="8"/>
      <c r="FY1542" s="8"/>
      <c r="FZ1542" s="8"/>
      <c r="GA1542" s="8"/>
      <c r="GB1542" s="8"/>
      <c r="GC1542" s="8"/>
      <c r="GD1542" s="8"/>
      <c r="GE1542" s="8"/>
      <c r="GF1542" s="8"/>
      <c r="GG1542" s="8"/>
      <c r="GH1542" s="8"/>
      <c r="GI1542" s="8"/>
      <c r="GJ1542" s="8"/>
      <c r="GK1542" s="8"/>
      <c r="GL1542" s="8"/>
      <c r="GM1542" s="8"/>
      <c r="GN1542" s="8"/>
      <c r="GO1542" s="8"/>
      <c r="GP1542" s="8"/>
      <c r="GQ1542" s="8"/>
      <c r="GR1542" s="8"/>
      <c r="GS1542" s="8"/>
      <c r="GT1542" s="8"/>
      <c r="GU1542" s="8"/>
      <c r="GV1542" s="8"/>
      <c r="GW1542" s="8"/>
      <c r="GX1542" s="8"/>
    </row>
    <row r="1543" spans="1:206" x14ac:dyDescent="0.3">
      <c r="A1543" s="32"/>
      <c r="B1543" s="23" t="s">
        <v>243</v>
      </c>
      <c r="C1543" s="33"/>
      <c r="D1543" s="33"/>
      <c r="E1543" s="23" t="s">
        <v>162</v>
      </c>
      <c r="F1543" s="23"/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>
        <v>0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>
        <v>0</v>
      </c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8">
        <v>0</v>
      </c>
      <c r="BS1543" s="8">
        <v>0</v>
      </c>
      <c r="BT1543" s="8">
        <v>0</v>
      </c>
      <c r="BU1543" s="8">
        <v>0</v>
      </c>
      <c r="BV1543" s="8">
        <v>0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8">
        <v>3.0788488872385049E-5</v>
      </c>
      <c r="CC1543" s="8">
        <v>3.0326874288826331E-5</v>
      </c>
      <c r="CD1543" s="8">
        <v>5.9147230777953103E-3</v>
      </c>
      <c r="CE1543" s="8">
        <v>9.100856051168899E-4</v>
      </c>
      <c r="CF1543" s="8">
        <v>1.140068466533892E-3</v>
      </c>
      <c r="CG1543" s="8">
        <v>7.8494529550655076E-4</v>
      </c>
      <c r="CH1543" s="8">
        <v>1.8968104393722959E-4</v>
      </c>
      <c r="CI1543" s="8">
        <v>2.273063685865215E-4</v>
      </c>
      <c r="CJ1543" s="8">
        <v>8.4761777764521574E-4</v>
      </c>
      <c r="CK1543" s="8">
        <v>1.600559317468798E-4</v>
      </c>
      <c r="CL1543" s="8">
        <v>3.2709668991728423E-5</v>
      </c>
      <c r="CM1543" s="8">
        <v>0.5</v>
      </c>
      <c r="CN1543" s="8">
        <v>0.1</v>
      </c>
      <c r="CO1543" s="8">
        <v>0.1</v>
      </c>
      <c r="CP1543" s="8">
        <v>0.1</v>
      </c>
      <c r="CQ1543" s="8">
        <v>0.1</v>
      </c>
      <c r="CR1543" s="8">
        <v>0.1</v>
      </c>
      <c r="CS1543" s="8">
        <v>0.89999999999999991</v>
      </c>
      <c r="CT1543" s="8">
        <v>0.1</v>
      </c>
      <c r="CU1543" s="8">
        <v>0.1</v>
      </c>
      <c r="CV1543" s="8">
        <v>0.1</v>
      </c>
      <c r="CW1543" s="8">
        <v>0.1</v>
      </c>
      <c r="CX1543" s="8">
        <v>0.1</v>
      </c>
      <c r="CY1543" s="8">
        <v>0.1</v>
      </c>
      <c r="CZ1543" s="8">
        <v>0.1</v>
      </c>
      <c r="DA1543" s="8">
        <v>7.1536932098216323E-3</v>
      </c>
      <c r="DB1543" s="8">
        <v>9.2846306790178371E-2</v>
      </c>
      <c r="DC1543" s="8">
        <v>0.1</v>
      </c>
      <c r="DD1543" s="8">
        <v>0.1</v>
      </c>
      <c r="DE1543" s="8">
        <v>0.1</v>
      </c>
      <c r="DF1543" s="8">
        <v>0.1</v>
      </c>
      <c r="DG1543" s="8">
        <v>0.1</v>
      </c>
      <c r="DH1543" s="8">
        <v>0.1</v>
      </c>
      <c r="DI1543" s="8">
        <v>8.74948541051557E-2</v>
      </c>
      <c r="DJ1543" s="8">
        <v>9.3980299011817946E-3</v>
      </c>
      <c r="DK1543" s="8">
        <v>2.2547617191051371E-3</v>
      </c>
      <c r="DL1543" s="8">
        <v>8.5235427455736799E-4</v>
      </c>
      <c r="DM1543" s="8">
        <v>0.1</v>
      </c>
      <c r="DN1543" s="8">
        <v>0.1</v>
      </c>
      <c r="DO1543" s="8">
        <v>0.1</v>
      </c>
      <c r="DP1543" s="8">
        <v>0.1</v>
      </c>
      <c r="DQ1543" s="8">
        <v>0.1</v>
      </c>
      <c r="DR1543" s="8">
        <v>0.1</v>
      </c>
      <c r="DS1543" s="8">
        <v>0.1</v>
      </c>
      <c r="DT1543" s="8">
        <v>0.2</v>
      </c>
      <c r="DU1543" s="8">
        <v>0.1</v>
      </c>
      <c r="DV1543" s="8">
        <v>0.1</v>
      </c>
      <c r="DW1543" s="8">
        <v>2.5176318975490691E-2</v>
      </c>
      <c r="DX1543" s="8">
        <v>7.4823681024509314E-2</v>
      </c>
      <c r="DY1543" s="8">
        <v>0.1</v>
      </c>
      <c r="DZ1543" s="8">
        <v>0.1</v>
      </c>
      <c r="EA1543" s="8">
        <v>0.1</v>
      </c>
      <c r="EB1543" s="8">
        <v>0.1</v>
      </c>
      <c r="EC1543" s="8">
        <v>0</v>
      </c>
      <c r="ED1543" s="8">
        <v>0</v>
      </c>
      <c r="EE1543" s="8"/>
      <c r="EF1543" s="8"/>
      <c r="EG1543" s="8"/>
      <c r="EH1543" s="8"/>
      <c r="EI1543" s="8"/>
      <c r="EJ1543" s="8"/>
      <c r="EK1543" s="8"/>
      <c r="EL1543" s="8"/>
      <c r="EM1543" s="8"/>
      <c r="EN1543" s="8"/>
      <c r="EO1543" s="8"/>
      <c r="EP1543" s="8"/>
      <c r="EQ1543" s="8"/>
      <c r="ER1543" s="8"/>
      <c r="ES1543" s="8"/>
      <c r="ET1543" s="8"/>
      <c r="EU1543" s="8"/>
      <c r="EV1543" s="8"/>
      <c r="EW1543" s="8"/>
      <c r="EX1543" s="8"/>
      <c r="EY1543" s="8"/>
      <c r="EZ1543" s="8"/>
      <c r="FA1543" s="8"/>
      <c r="FB1543" s="8"/>
      <c r="FC1543" s="8"/>
      <c r="FD1543" s="8"/>
      <c r="FE1543" s="8"/>
      <c r="FF1543" s="8"/>
      <c r="FG1543" s="8"/>
      <c r="FH1543" s="8"/>
      <c r="FI1543" s="8"/>
      <c r="FJ1543" s="8"/>
      <c r="FK1543" s="8"/>
      <c r="FL1543" s="8"/>
      <c r="FM1543" s="8"/>
      <c r="FN1543" s="8"/>
      <c r="FO1543" s="8"/>
      <c r="FP1543" s="8"/>
      <c r="FQ1543" s="8"/>
      <c r="FR1543" s="8"/>
      <c r="FS1543" s="8"/>
      <c r="FT1543" s="8"/>
      <c r="FU1543" s="8"/>
      <c r="FV1543" s="8"/>
      <c r="FW1543" s="8"/>
      <c r="FX1543" s="8"/>
      <c r="FY1543" s="8"/>
      <c r="FZ1543" s="8"/>
      <c r="GA1543" s="8"/>
      <c r="GB1543" s="8"/>
      <c r="GC1543" s="8"/>
      <c r="GD1543" s="8"/>
      <c r="GE1543" s="8"/>
      <c r="GF1543" s="8"/>
      <c r="GG1543" s="8"/>
      <c r="GH1543" s="8"/>
      <c r="GI1543" s="8"/>
      <c r="GJ1543" s="8"/>
      <c r="GK1543" s="8"/>
      <c r="GL1543" s="8"/>
      <c r="GM1543" s="8"/>
      <c r="GN1543" s="8"/>
      <c r="GO1543" s="8"/>
      <c r="GP1543" s="8"/>
      <c r="GQ1543" s="8"/>
      <c r="GR1543" s="8"/>
      <c r="GS1543" s="8"/>
      <c r="GT1543" s="8"/>
      <c r="GU1543" s="8"/>
      <c r="GV1543" s="8"/>
      <c r="GW1543" s="8"/>
      <c r="GX1543" s="8"/>
    </row>
    <row r="1544" spans="1:206" x14ac:dyDescent="0.3">
      <c r="A1544" s="32"/>
      <c r="B1544" s="23" t="s">
        <v>244</v>
      </c>
      <c r="C1544" s="33"/>
      <c r="D1544" s="33"/>
      <c r="E1544" s="23" t="s">
        <v>162</v>
      </c>
      <c r="F1544" s="23"/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8">
        <v>0</v>
      </c>
      <c r="BM1544" s="8">
        <v>0</v>
      </c>
      <c r="BN1544" s="8">
        <v>0</v>
      </c>
      <c r="BO1544" s="8">
        <v>0</v>
      </c>
      <c r="BP1544" s="8">
        <v>0</v>
      </c>
      <c r="BQ1544" s="8">
        <v>0</v>
      </c>
      <c r="BR1544" s="8">
        <v>0</v>
      </c>
      <c r="BS1544" s="8">
        <v>0</v>
      </c>
      <c r="BT1544" s="8">
        <v>0</v>
      </c>
      <c r="BU1544" s="8">
        <v>0</v>
      </c>
      <c r="BV1544" s="8">
        <v>0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8">
        <v>3.0788488872385049E-5</v>
      </c>
      <c r="CC1544" s="8">
        <v>3.0326874288826331E-5</v>
      </c>
      <c r="CD1544" s="8">
        <v>5.9147230777953103E-3</v>
      </c>
      <c r="CE1544" s="8">
        <v>9.100856051168899E-4</v>
      </c>
      <c r="CF1544" s="8">
        <v>1.140068466533892E-3</v>
      </c>
      <c r="CG1544" s="8">
        <v>7.8494529550655076E-4</v>
      </c>
      <c r="CH1544" s="8">
        <v>1.8968104393722959E-4</v>
      </c>
      <c r="CI1544" s="8">
        <v>2.273063685865215E-4</v>
      </c>
      <c r="CJ1544" s="8">
        <v>8.4761777764521574E-4</v>
      </c>
      <c r="CK1544" s="8">
        <v>1.600559317468798E-4</v>
      </c>
      <c r="CL1544" s="8">
        <v>3.2709668991728423E-5</v>
      </c>
      <c r="CM1544" s="8">
        <v>0.5</v>
      </c>
      <c r="CN1544" s="8">
        <v>0.1</v>
      </c>
      <c r="CO1544" s="8">
        <v>0.1</v>
      </c>
      <c r="CP1544" s="8">
        <v>0.1</v>
      </c>
      <c r="CQ1544" s="8">
        <v>0.1</v>
      </c>
      <c r="CR1544" s="8">
        <v>0.1</v>
      </c>
      <c r="CS1544" s="8">
        <v>0.89999999999999991</v>
      </c>
      <c r="CT1544" s="8">
        <v>0.1</v>
      </c>
      <c r="CU1544" s="8">
        <v>0.1</v>
      </c>
      <c r="CV1544" s="8">
        <v>0.1</v>
      </c>
      <c r="CW1544" s="8">
        <v>0.1</v>
      </c>
      <c r="CX1544" s="8">
        <v>0.1</v>
      </c>
      <c r="CY1544" s="8">
        <v>0.1</v>
      </c>
      <c r="CZ1544" s="8">
        <v>0.1</v>
      </c>
      <c r="DA1544" s="8">
        <v>7.1536932098216323E-3</v>
      </c>
      <c r="DB1544" s="8">
        <v>9.2846306790178371E-2</v>
      </c>
      <c r="DC1544" s="8">
        <v>0.1</v>
      </c>
      <c r="DD1544" s="8">
        <v>0.1</v>
      </c>
      <c r="DE1544" s="8">
        <v>0.1</v>
      </c>
      <c r="DF1544" s="8">
        <v>0.1</v>
      </c>
      <c r="DG1544" s="8">
        <v>0.1</v>
      </c>
      <c r="DH1544" s="8">
        <v>0.1</v>
      </c>
      <c r="DI1544" s="8">
        <v>8.74948541051557E-2</v>
      </c>
      <c r="DJ1544" s="8">
        <v>9.3980299011817946E-3</v>
      </c>
      <c r="DK1544" s="8">
        <v>2.2547617191051371E-3</v>
      </c>
      <c r="DL1544" s="8">
        <v>8.5235427455736799E-4</v>
      </c>
      <c r="DM1544" s="8">
        <v>0.1</v>
      </c>
      <c r="DN1544" s="8">
        <v>0.1</v>
      </c>
      <c r="DO1544" s="8">
        <v>0.1</v>
      </c>
      <c r="DP1544" s="8">
        <v>0.1</v>
      </c>
      <c r="DQ1544" s="8">
        <v>0.1</v>
      </c>
      <c r="DR1544" s="8">
        <v>0.1</v>
      </c>
      <c r="DS1544" s="8">
        <v>0.1</v>
      </c>
      <c r="DT1544" s="8">
        <v>0.2</v>
      </c>
      <c r="DU1544" s="8">
        <v>0.1</v>
      </c>
      <c r="DV1544" s="8">
        <v>0.1</v>
      </c>
      <c r="DW1544" s="8">
        <v>2.5176318975490691E-2</v>
      </c>
      <c r="DX1544" s="8">
        <v>7.4823681024509314E-2</v>
      </c>
      <c r="DY1544" s="8">
        <v>0.1</v>
      </c>
      <c r="DZ1544" s="8">
        <v>0.1</v>
      </c>
      <c r="EA1544" s="8">
        <v>0.1</v>
      </c>
      <c r="EB1544" s="8">
        <v>0.1</v>
      </c>
      <c r="EC1544" s="8">
        <v>0</v>
      </c>
      <c r="ED1544" s="8">
        <v>0</v>
      </c>
      <c r="EE1544" s="8"/>
      <c r="EF1544" s="8"/>
      <c r="EG1544" s="8"/>
      <c r="EH1544" s="8"/>
      <c r="EI1544" s="8"/>
      <c r="EJ1544" s="8"/>
      <c r="EK1544" s="8"/>
      <c r="EL1544" s="8"/>
      <c r="EM1544" s="8"/>
      <c r="EN1544" s="8"/>
      <c r="EO1544" s="8"/>
      <c r="EP1544" s="8"/>
      <c r="EQ1544" s="8"/>
      <c r="ER1544" s="8"/>
      <c r="ES1544" s="8"/>
      <c r="ET1544" s="8"/>
      <c r="EU1544" s="8"/>
      <c r="EV1544" s="8"/>
      <c r="EW1544" s="8"/>
      <c r="EX1544" s="8"/>
      <c r="EY1544" s="8"/>
      <c r="EZ1544" s="8"/>
      <c r="FA1544" s="8"/>
      <c r="FB1544" s="8"/>
      <c r="FC1544" s="8"/>
      <c r="FD1544" s="8"/>
      <c r="FE1544" s="8"/>
      <c r="FF1544" s="8"/>
      <c r="FG1544" s="8"/>
      <c r="FH1544" s="8"/>
      <c r="FI1544" s="8"/>
      <c r="FJ1544" s="8"/>
      <c r="FK1544" s="8"/>
      <c r="FL1544" s="8"/>
      <c r="FM1544" s="8"/>
      <c r="FN1544" s="8"/>
      <c r="FO1544" s="8"/>
      <c r="FP1544" s="8"/>
      <c r="FQ1544" s="8"/>
      <c r="FR1544" s="8"/>
      <c r="FS1544" s="8"/>
      <c r="FT1544" s="8"/>
      <c r="FU1544" s="8"/>
      <c r="FV1544" s="8"/>
      <c r="FW1544" s="8"/>
      <c r="FX1544" s="8"/>
      <c r="FY1544" s="8"/>
      <c r="FZ1544" s="8"/>
      <c r="GA1544" s="8"/>
      <c r="GB1544" s="8"/>
      <c r="GC1544" s="8"/>
      <c r="GD1544" s="8"/>
      <c r="GE1544" s="8"/>
      <c r="GF1544" s="8"/>
      <c r="GG1544" s="8"/>
      <c r="GH1544" s="8"/>
      <c r="GI1544" s="8"/>
      <c r="GJ1544" s="8"/>
      <c r="GK1544" s="8"/>
      <c r="GL1544" s="8"/>
      <c r="GM1544" s="8"/>
      <c r="GN1544" s="8"/>
      <c r="GO1544" s="8"/>
      <c r="GP1544" s="8"/>
      <c r="GQ1544" s="8"/>
      <c r="GR1544" s="8"/>
      <c r="GS1544" s="8"/>
      <c r="GT1544" s="8"/>
      <c r="GU1544" s="8"/>
      <c r="GV1544" s="8"/>
      <c r="GW1544" s="8"/>
      <c r="GX1544" s="8"/>
    </row>
    <row r="1545" spans="1:206" x14ac:dyDescent="0.3">
      <c r="A1545" s="32"/>
      <c r="B1545" s="23" t="s">
        <v>245</v>
      </c>
      <c r="C1545" s="33"/>
      <c r="D1545" s="33"/>
      <c r="E1545" s="23" t="s">
        <v>162</v>
      </c>
      <c r="F1545" s="23"/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>
        <v>0</v>
      </c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>
        <v>0</v>
      </c>
      <c r="BU1545" s="8">
        <v>0</v>
      </c>
      <c r="BV1545" s="8">
        <v>0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8">
        <v>3.0788488872385049E-5</v>
      </c>
      <c r="CC1545" s="8">
        <v>3.0326874288826331E-5</v>
      </c>
      <c r="CD1545" s="8">
        <v>5.9147230777953103E-3</v>
      </c>
      <c r="CE1545" s="8">
        <v>9.100856051168899E-4</v>
      </c>
      <c r="CF1545" s="8">
        <v>1.140068466533892E-3</v>
      </c>
      <c r="CG1545" s="8">
        <v>7.8494529550655076E-4</v>
      </c>
      <c r="CH1545" s="8">
        <v>1.8968104393722959E-4</v>
      </c>
      <c r="CI1545" s="8">
        <v>2.273063685865215E-4</v>
      </c>
      <c r="CJ1545" s="8">
        <v>8.4761777764521574E-4</v>
      </c>
      <c r="CK1545" s="8">
        <v>1.600559317468798E-4</v>
      </c>
      <c r="CL1545" s="8">
        <v>3.2709668991728423E-5</v>
      </c>
      <c r="CM1545" s="8">
        <v>0.5</v>
      </c>
      <c r="CN1545" s="8">
        <v>0.1</v>
      </c>
      <c r="CO1545" s="8">
        <v>0.1</v>
      </c>
      <c r="CP1545" s="8">
        <v>0.1</v>
      </c>
      <c r="CQ1545" s="8">
        <v>0.1</v>
      </c>
      <c r="CR1545" s="8">
        <v>0.1</v>
      </c>
      <c r="CS1545" s="8">
        <v>0.89999999999999991</v>
      </c>
      <c r="CT1545" s="8">
        <v>0.1</v>
      </c>
      <c r="CU1545" s="8">
        <v>0.1</v>
      </c>
      <c r="CV1545" s="8">
        <v>0.1</v>
      </c>
      <c r="CW1545" s="8">
        <v>0.1</v>
      </c>
      <c r="CX1545" s="8">
        <v>0.1</v>
      </c>
      <c r="CY1545" s="8">
        <v>0.1</v>
      </c>
      <c r="CZ1545" s="8">
        <v>0.1</v>
      </c>
      <c r="DA1545" s="8">
        <v>7.1536932098216323E-3</v>
      </c>
      <c r="DB1545" s="8">
        <v>9.2846306790178371E-2</v>
      </c>
      <c r="DC1545" s="8">
        <v>0.1</v>
      </c>
      <c r="DD1545" s="8">
        <v>0.1</v>
      </c>
      <c r="DE1545" s="8">
        <v>0.1</v>
      </c>
      <c r="DF1545" s="8">
        <v>0.1</v>
      </c>
      <c r="DG1545" s="8">
        <v>0.1</v>
      </c>
      <c r="DH1545" s="8">
        <v>0.1</v>
      </c>
      <c r="DI1545" s="8">
        <v>8.74948541051557E-2</v>
      </c>
      <c r="DJ1545" s="8">
        <v>9.3980299011817946E-3</v>
      </c>
      <c r="DK1545" s="8">
        <v>2.2547617191051371E-3</v>
      </c>
      <c r="DL1545" s="8">
        <v>8.5235427455736799E-4</v>
      </c>
      <c r="DM1545" s="8">
        <v>0.1</v>
      </c>
      <c r="DN1545" s="8">
        <v>0.1</v>
      </c>
      <c r="DO1545" s="8">
        <v>0.1</v>
      </c>
      <c r="DP1545" s="8">
        <v>0.1</v>
      </c>
      <c r="DQ1545" s="8">
        <v>0.1</v>
      </c>
      <c r="DR1545" s="8">
        <v>0.1</v>
      </c>
      <c r="DS1545" s="8">
        <v>0.1</v>
      </c>
      <c r="DT1545" s="8">
        <v>0.2</v>
      </c>
      <c r="DU1545" s="8">
        <v>0.1</v>
      </c>
      <c r="DV1545" s="8">
        <v>0.1</v>
      </c>
      <c r="DW1545" s="8">
        <v>2.5176318975490691E-2</v>
      </c>
      <c r="DX1545" s="8">
        <v>7.4823681024509314E-2</v>
      </c>
      <c r="DY1545" s="8">
        <v>0.1</v>
      </c>
      <c r="DZ1545" s="8">
        <v>0.1</v>
      </c>
      <c r="EA1545" s="8">
        <v>0.1</v>
      </c>
      <c r="EB1545" s="8">
        <v>0.1</v>
      </c>
      <c r="EC1545" s="8">
        <v>0</v>
      </c>
      <c r="ED1545" s="8">
        <v>0</v>
      </c>
      <c r="EE1545" s="8"/>
      <c r="EF1545" s="8"/>
      <c r="EG1545" s="8"/>
      <c r="EH1545" s="8"/>
      <c r="EI1545" s="8"/>
      <c r="EJ1545" s="8"/>
      <c r="EK1545" s="8"/>
      <c r="EL1545" s="8"/>
      <c r="EM1545" s="8"/>
      <c r="EN1545" s="8"/>
      <c r="EO1545" s="8"/>
      <c r="EP1545" s="8"/>
      <c r="EQ1545" s="8"/>
      <c r="ER1545" s="8"/>
      <c r="ES1545" s="8"/>
      <c r="ET1545" s="8"/>
      <c r="EU1545" s="8"/>
      <c r="EV1545" s="8"/>
      <c r="EW1545" s="8"/>
      <c r="EX1545" s="8"/>
      <c r="EY1545" s="8"/>
      <c r="EZ1545" s="8"/>
      <c r="FA1545" s="8"/>
      <c r="FB1545" s="8"/>
      <c r="FC1545" s="8"/>
      <c r="FD1545" s="8"/>
      <c r="FE1545" s="8"/>
      <c r="FF1545" s="8"/>
      <c r="FG1545" s="8"/>
      <c r="FH1545" s="8"/>
      <c r="FI1545" s="8"/>
      <c r="FJ1545" s="8"/>
      <c r="FK1545" s="8"/>
      <c r="FL1545" s="8"/>
      <c r="FM1545" s="8"/>
      <c r="FN1545" s="8"/>
      <c r="FO1545" s="8"/>
      <c r="FP1545" s="8"/>
      <c r="FQ1545" s="8"/>
      <c r="FR1545" s="8"/>
      <c r="FS1545" s="8"/>
      <c r="FT1545" s="8"/>
      <c r="FU1545" s="8"/>
      <c r="FV1545" s="8"/>
      <c r="FW1545" s="8"/>
      <c r="FX1545" s="8"/>
      <c r="FY1545" s="8"/>
      <c r="FZ1545" s="8"/>
      <c r="GA1545" s="8"/>
      <c r="GB1545" s="8"/>
      <c r="GC1545" s="8"/>
      <c r="GD1545" s="8"/>
      <c r="GE1545" s="8"/>
      <c r="GF1545" s="8"/>
      <c r="GG1545" s="8"/>
      <c r="GH1545" s="8"/>
      <c r="GI1545" s="8"/>
      <c r="GJ1545" s="8"/>
      <c r="GK1545" s="8"/>
      <c r="GL1545" s="8"/>
      <c r="GM1545" s="8"/>
      <c r="GN1545" s="8"/>
      <c r="GO1545" s="8"/>
      <c r="GP1545" s="8"/>
      <c r="GQ1545" s="8"/>
      <c r="GR1545" s="8"/>
      <c r="GS1545" s="8"/>
      <c r="GT1545" s="8"/>
      <c r="GU1545" s="8"/>
      <c r="GV1545" s="8"/>
      <c r="GW1545" s="8"/>
      <c r="GX1545" s="8"/>
    </row>
    <row r="1546" spans="1:206" x14ac:dyDescent="0.3">
      <c r="A1546" s="32"/>
      <c r="B1546" s="23" t="s">
        <v>246</v>
      </c>
      <c r="C1546" s="33"/>
      <c r="D1546" s="33"/>
      <c r="E1546" s="23" t="s">
        <v>162</v>
      </c>
      <c r="F1546" s="23"/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8">
        <v>0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8">
        <v>0</v>
      </c>
      <c r="BS1546" s="8">
        <v>0</v>
      </c>
      <c r="BT1546" s="8">
        <v>0</v>
      </c>
      <c r="BU1546" s="8">
        <v>0</v>
      </c>
      <c r="BV1546" s="8">
        <v>0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8">
        <v>3.0788488872385049E-5</v>
      </c>
      <c r="CC1546" s="8">
        <v>3.0326874288826331E-5</v>
      </c>
      <c r="CD1546" s="8">
        <v>5.9147230777953103E-3</v>
      </c>
      <c r="CE1546" s="8">
        <v>9.100856051168899E-4</v>
      </c>
      <c r="CF1546" s="8">
        <v>1.140068466533892E-3</v>
      </c>
      <c r="CG1546" s="8">
        <v>7.8494529550655076E-4</v>
      </c>
      <c r="CH1546" s="8">
        <v>1.8968104393722959E-4</v>
      </c>
      <c r="CI1546" s="8">
        <v>2.273063685865215E-4</v>
      </c>
      <c r="CJ1546" s="8">
        <v>8.4761777764521574E-4</v>
      </c>
      <c r="CK1546" s="8">
        <v>1.600559317468798E-4</v>
      </c>
      <c r="CL1546" s="8">
        <v>3.2709668991728423E-5</v>
      </c>
      <c r="CM1546" s="8">
        <v>0.5</v>
      </c>
      <c r="CN1546" s="8">
        <v>0.1</v>
      </c>
      <c r="CO1546" s="8">
        <v>0.1</v>
      </c>
      <c r="CP1546" s="8">
        <v>0.1</v>
      </c>
      <c r="CQ1546" s="8">
        <v>0.1</v>
      </c>
      <c r="CR1546" s="8">
        <v>0.1</v>
      </c>
      <c r="CS1546" s="8">
        <v>0.89999999999999991</v>
      </c>
      <c r="CT1546" s="8">
        <v>0.1</v>
      </c>
      <c r="CU1546" s="8">
        <v>0.1</v>
      </c>
      <c r="CV1546" s="8">
        <v>0.1</v>
      </c>
      <c r="CW1546" s="8">
        <v>0.1</v>
      </c>
      <c r="CX1546" s="8">
        <v>0.1</v>
      </c>
      <c r="CY1546" s="8">
        <v>0.1</v>
      </c>
      <c r="CZ1546" s="8">
        <v>0.1</v>
      </c>
      <c r="DA1546" s="8">
        <v>7.1536932098216323E-3</v>
      </c>
      <c r="DB1546" s="8">
        <v>9.2846306790178371E-2</v>
      </c>
      <c r="DC1546" s="8">
        <v>0.1</v>
      </c>
      <c r="DD1546" s="8">
        <v>0.1</v>
      </c>
      <c r="DE1546" s="8">
        <v>0.1</v>
      </c>
      <c r="DF1546" s="8">
        <v>0.1</v>
      </c>
      <c r="DG1546" s="8">
        <v>0.1</v>
      </c>
      <c r="DH1546" s="8">
        <v>0.1</v>
      </c>
      <c r="DI1546" s="8">
        <v>8.74948541051557E-2</v>
      </c>
      <c r="DJ1546" s="8">
        <v>9.3980299011817946E-3</v>
      </c>
      <c r="DK1546" s="8">
        <v>2.2547617191051371E-3</v>
      </c>
      <c r="DL1546" s="8">
        <v>8.5235427455736799E-4</v>
      </c>
      <c r="DM1546" s="8">
        <v>0.1</v>
      </c>
      <c r="DN1546" s="8">
        <v>0.1</v>
      </c>
      <c r="DO1546" s="8">
        <v>0.1</v>
      </c>
      <c r="DP1546" s="8">
        <v>0.1</v>
      </c>
      <c r="DQ1546" s="8">
        <v>0.1</v>
      </c>
      <c r="DR1546" s="8">
        <v>0.1</v>
      </c>
      <c r="DS1546" s="8">
        <v>0.1</v>
      </c>
      <c r="DT1546" s="8">
        <v>0.2</v>
      </c>
      <c r="DU1546" s="8">
        <v>0.1</v>
      </c>
      <c r="DV1546" s="8">
        <v>0.1</v>
      </c>
      <c r="DW1546" s="8">
        <v>2.5176318975490691E-2</v>
      </c>
      <c r="DX1546" s="8">
        <v>7.4823681024509314E-2</v>
      </c>
      <c r="DY1546" s="8">
        <v>0.1</v>
      </c>
      <c r="DZ1546" s="8">
        <v>0.1</v>
      </c>
      <c r="EA1546" s="8">
        <v>0.1</v>
      </c>
      <c r="EB1546" s="8">
        <v>0.1</v>
      </c>
      <c r="EC1546" s="8">
        <v>0</v>
      </c>
      <c r="ED1546" s="8">
        <v>0</v>
      </c>
      <c r="EE1546" s="8"/>
      <c r="EF1546" s="8"/>
      <c r="EG1546" s="8"/>
      <c r="EH1546" s="8"/>
      <c r="EI1546" s="8"/>
      <c r="EJ1546" s="8"/>
      <c r="EK1546" s="8"/>
      <c r="EL1546" s="8"/>
      <c r="EM1546" s="8"/>
      <c r="EN1546" s="8"/>
      <c r="EO1546" s="8"/>
      <c r="EP1546" s="8"/>
      <c r="EQ1546" s="8"/>
      <c r="ER1546" s="8"/>
      <c r="ES1546" s="8"/>
      <c r="ET1546" s="8"/>
      <c r="EU1546" s="8"/>
      <c r="EV1546" s="8"/>
      <c r="EW1546" s="8"/>
      <c r="EX1546" s="8"/>
      <c r="EY1546" s="8"/>
      <c r="EZ1546" s="8"/>
      <c r="FA1546" s="8"/>
      <c r="FB1546" s="8"/>
      <c r="FC1546" s="8"/>
      <c r="FD1546" s="8"/>
      <c r="FE1546" s="8"/>
      <c r="FF1546" s="8"/>
      <c r="FG1546" s="8"/>
      <c r="FH1546" s="8"/>
      <c r="FI1546" s="8"/>
      <c r="FJ1546" s="8"/>
      <c r="FK1546" s="8"/>
      <c r="FL1546" s="8"/>
      <c r="FM1546" s="8"/>
      <c r="FN1546" s="8"/>
      <c r="FO1546" s="8"/>
      <c r="FP1546" s="8"/>
      <c r="FQ1546" s="8"/>
      <c r="FR1546" s="8"/>
      <c r="FS1546" s="8"/>
      <c r="FT1546" s="8"/>
      <c r="FU1546" s="8"/>
      <c r="FV1546" s="8"/>
      <c r="FW1546" s="8"/>
      <c r="FX1546" s="8"/>
      <c r="FY1546" s="8"/>
      <c r="FZ1546" s="8"/>
      <c r="GA1546" s="8"/>
      <c r="GB1546" s="8"/>
      <c r="GC1546" s="8"/>
      <c r="GD1546" s="8"/>
      <c r="GE1546" s="8"/>
      <c r="GF1546" s="8"/>
      <c r="GG1546" s="8"/>
      <c r="GH1546" s="8"/>
      <c r="GI1546" s="8"/>
      <c r="GJ1546" s="8"/>
      <c r="GK1546" s="8"/>
      <c r="GL1546" s="8"/>
      <c r="GM1546" s="8"/>
      <c r="GN1546" s="8"/>
      <c r="GO1546" s="8"/>
      <c r="GP1546" s="8"/>
      <c r="GQ1546" s="8"/>
      <c r="GR1546" s="8"/>
      <c r="GS1546" s="8"/>
      <c r="GT1546" s="8"/>
      <c r="GU1546" s="8"/>
      <c r="GV1546" s="8"/>
      <c r="GW1546" s="8"/>
      <c r="GX1546" s="8"/>
    </row>
    <row r="1547" spans="1:206" x14ac:dyDescent="0.3">
      <c r="A1547" s="32"/>
      <c r="B1547" s="23" t="s">
        <v>247</v>
      </c>
      <c r="C1547" s="33"/>
      <c r="D1547" s="33"/>
      <c r="E1547" s="23" t="s">
        <v>162</v>
      </c>
      <c r="F1547" s="23"/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>
        <v>0</v>
      </c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8">
        <v>0</v>
      </c>
      <c r="BS1547" s="8">
        <v>0</v>
      </c>
      <c r="BT1547" s="8">
        <v>0</v>
      </c>
      <c r="BU1547" s="8">
        <v>0</v>
      </c>
      <c r="BV1547" s="8">
        <v>0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8">
        <v>3.0788488872385049E-5</v>
      </c>
      <c r="CC1547" s="8">
        <v>3.0326874288826331E-5</v>
      </c>
      <c r="CD1547" s="8">
        <v>5.9147230777953103E-3</v>
      </c>
      <c r="CE1547" s="8">
        <v>9.100856051168899E-4</v>
      </c>
      <c r="CF1547" s="8">
        <v>1.140068466533892E-3</v>
      </c>
      <c r="CG1547" s="8">
        <v>7.8494529550655076E-4</v>
      </c>
      <c r="CH1547" s="8">
        <v>1.8968104393722959E-4</v>
      </c>
      <c r="CI1547" s="8">
        <v>2.273063685865215E-4</v>
      </c>
      <c r="CJ1547" s="8">
        <v>8.4761777764521574E-4</v>
      </c>
      <c r="CK1547" s="8">
        <v>1.600559317468798E-4</v>
      </c>
      <c r="CL1547" s="8">
        <v>3.2709668991728423E-5</v>
      </c>
      <c r="CM1547" s="8">
        <v>0.5</v>
      </c>
      <c r="CN1547" s="8">
        <v>0.1</v>
      </c>
      <c r="CO1547" s="8">
        <v>0.1</v>
      </c>
      <c r="CP1547" s="8">
        <v>0.1</v>
      </c>
      <c r="CQ1547" s="8">
        <v>0.1</v>
      </c>
      <c r="CR1547" s="8">
        <v>0.1</v>
      </c>
      <c r="CS1547" s="8">
        <v>0.89999999999999991</v>
      </c>
      <c r="CT1547" s="8">
        <v>0.1</v>
      </c>
      <c r="CU1547" s="8">
        <v>0.1</v>
      </c>
      <c r="CV1547" s="8">
        <v>0.1</v>
      </c>
      <c r="CW1547" s="8">
        <v>0.1</v>
      </c>
      <c r="CX1547" s="8">
        <v>0.1</v>
      </c>
      <c r="CY1547" s="8">
        <v>0.1</v>
      </c>
      <c r="CZ1547" s="8">
        <v>0.1</v>
      </c>
      <c r="DA1547" s="8">
        <v>7.1536932098216323E-3</v>
      </c>
      <c r="DB1547" s="8">
        <v>9.2846306790178371E-2</v>
      </c>
      <c r="DC1547" s="8">
        <v>0.1</v>
      </c>
      <c r="DD1547" s="8">
        <v>0.1</v>
      </c>
      <c r="DE1547" s="8">
        <v>0.1</v>
      </c>
      <c r="DF1547" s="8">
        <v>0.1</v>
      </c>
      <c r="DG1547" s="8">
        <v>0.1</v>
      </c>
      <c r="DH1547" s="8">
        <v>0.1</v>
      </c>
      <c r="DI1547" s="8">
        <v>8.74948541051557E-2</v>
      </c>
      <c r="DJ1547" s="8">
        <v>9.3980299011817946E-3</v>
      </c>
      <c r="DK1547" s="8">
        <v>2.2547617191051371E-3</v>
      </c>
      <c r="DL1547" s="8">
        <v>8.5235427455736799E-4</v>
      </c>
      <c r="DM1547" s="8">
        <v>0.1</v>
      </c>
      <c r="DN1547" s="8">
        <v>0.1</v>
      </c>
      <c r="DO1547" s="8">
        <v>0.1</v>
      </c>
      <c r="DP1547" s="8">
        <v>0.1</v>
      </c>
      <c r="DQ1547" s="8">
        <v>0.1</v>
      </c>
      <c r="DR1547" s="8">
        <v>0.1</v>
      </c>
      <c r="DS1547" s="8">
        <v>0.1</v>
      </c>
      <c r="DT1547" s="8">
        <v>0.2</v>
      </c>
      <c r="DU1547" s="8">
        <v>0.1</v>
      </c>
      <c r="DV1547" s="8">
        <v>0.1</v>
      </c>
      <c r="DW1547" s="8">
        <v>2.5176318975490691E-2</v>
      </c>
      <c r="DX1547" s="8">
        <v>7.4823681024509314E-2</v>
      </c>
      <c r="DY1547" s="8">
        <v>0.1</v>
      </c>
      <c r="DZ1547" s="8">
        <v>0.1</v>
      </c>
      <c r="EA1547" s="8">
        <v>0.1</v>
      </c>
      <c r="EB1547" s="8">
        <v>0.1</v>
      </c>
      <c r="EC1547" s="8">
        <v>0</v>
      </c>
      <c r="ED1547" s="8">
        <v>0</v>
      </c>
      <c r="EE1547" s="8"/>
      <c r="EF1547" s="8"/>
      <c r="EG1547" s="8"/>
      <c r="EH1547" s="8"/>
      <c r="EI1547" s="8"/>
      <c r="EJ1547" s="8"/>
      <c r="EK1547" s="8"/>
      <c r="EL1547" s="8"/>
      <c r="EM1547" s="8"/>
      <c r="EN1547" s="8"/>
      <c r="EO1547" s="8"/>
      <c r="EP1547" s="8"/>
      <c r="EQ1547" s="8"/>
      <c r="ER1547" s="8"/>
      <c r="ES1547" s="8"/>
      <c r="ET1547" s="8"/>
      <c r="EU1547" s="8"/>
      <c r="EV1547" s="8"/>
      <c r="EW1547" s="8"/>
      <c r="EX1547" s="8"/>
      <c r="EY1547" s="8"/>
      <c r="EZ1547" s="8"/>
      <c r="FA1547" s="8"/>
      <c r="FB1547" s="8"/>
      <c r="FC1547" s="8"/>
      <c r="FD1547" s="8"/>
      <c r="FE1547" s="8"/>
      <c r="FF1547" s="8"/>
      <c r="FG1547" s="8"/>
      <c r="FH1547" s="8"/>
      <c r="FI1547" s="8"/>
      <c r="FJ1547" s="8"/>
      <c r="FK1547" s="8"/>
      <c r="FL1547" s="8"/>
      <c r="FM1547" s="8"/>
      <c r="FN1547" s="8"/>
      <c r="FO1547" s="8"/>
      <c r="FP1547" s="8"/>
      <c r="FQ1547" s="8"/>
      <c r="FR1547" s="8"/>
      <c r="FS1547" s="8"/>
      <c r="FT1547" s="8"/>
      <c r="FU1547" s="8"/>
      <c r="FV1547" s="8"/>
      <c r="FW1547" s="8"/>
      <c r="FX1547" s="8"/>
      <c r="FY1547" s="8"/>
      <c r="FZ1547" s="8"/>
      <c r="GA1547" s="8"/>
      <c r="GB1547" s="8"/>
      <c r="GC1547" s="8"/>
      <c r="GD1547" s="8"/>
      <c r="GE1547" s="8"/>
      <c r="GF1547" s="8"/>
      <c r="GG1547" s="8"/>
      <c r="GH1547" s="8"/>
      <c r="GI1547" s="8"/>
      <c r="GJ1547" s="8"/>
      <c r="GK1547" s="8"/>
      <c r="GL1547" s="8"/>
      <c r="GM1547" s="8"/>
      <c r="GN1547" s="8"/>
      <c r="GO1547" s="8"/>
      <c r="GP1547" s="8"/>
      <c r="GQ1547" s="8"/>
      <c r="GR1547" s="8"/>
      <c r="GS1547" s="8"/>
      <c r="GT1547" s="8"/>
      <c r="GU1547" s="8"/>
      <c r="GV1547" s="8"/>
      <c r="GW1547" s="8"/>
      <c r="GX1547" s="8"/>
    </row>
    <row r="1548" spans="1:206" x14ac:dyDescent="0.3">
      <c r="A1548" s="32"/>
      <c r="B1548" s="23" t="s">
        <v>248</v>
      </c>
      <c r="C1548" s="33"/>
      <c r="D1548" s="33"/>
      <c r="E1548" s="23" t="s">
        <v>162</v>
      </c>
      <c r="F1548" s="23"/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8">
        <v>0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>
        <v>0</v>
      </c>
      <c r="BU1548" s="8">
        <v>0</v>
      </c>
      <c r="BV1548" s="8">
        <v>0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8">
        <v>3.0788488872385049E-5</v>
      </c>
      <c r="CC1548" s="8">
        <v>3.0326874288826331E-5</v>
      </c>
      <c r="CD1548" s="8">
        <v>5.9147230777953103E-3</v>
      </c>
      <c r="CE1548" s="8">
        <v>9.100856051168899E-4</v>
      </c>
      <c r="CF1548" s="8">
        <v>1.140068466533892E-3</v>
      </c>
      <c r="CG1548" s="8">
        <v>7.8494529550655076E-4</v>
      </c>
      <c r="CH1548" s="8">
        <v>1.8968104393722959E-4</v>
      </c>
      <c r="CI1548" s="8">
        <v>2.273063685865215E-4</v>
      </c>
      <c r="CJ1548" s="8">
        <v>8.4761777764521574E-4</v>
      </c>
      <c r="CK1548" s="8">
        <v>1.600559317468798E-4</v>
      </c>
      <c r="CL1548" s="8">
        <v>3.2709668991728423E-5</v>
      </c>
      <c r="CM1548" s="8">
        <v>0.5</v>
      </c>
      <c r="CN1548" s="8">
        <v>0.1</v>
      </c>
      <c r="CO1548" s="8">
        <v>0.1</v>
      </c>
      <c r="CP1548" s="8">
        <v>0.1</v>
      </c>
      <c r="CQ1548" s="8">
        <v>0.1</v>
      </c>
      <c r="CR1548" s="8">
        <v>0.1</v>
      </c>
      <c r="CS1548" s="8">
        <v>0.89999999999999991</v>
      </c>
      <c r="CT1548" s="8">
        <v>0.1</v>
      </c>
      <c r="CU1548" s="8">
        <v>0.1</v>
      </c>
      <c r="CV1548" s="8">
        <v>0.1</v>
      </c>
      <c r="CW1548" s="8">
        <v>0.1</v>
      </c>
      <c r="CX1548" s="8">
        <v>0.1</v>
      </c>
      <c r="CY1548" s="8">
        <v>0.1</v>
      </c>
      <c r="CZ1548" s="8">
        <v>0.1</v>
      </c>
      <c r="DA1548" s="8">
        <v>7.1536932098216323E-3</v>
      </c>
      <c r="DB1548" s="8">
        <v>9.2846306790178371E-2</v>
      </c>
      <c r="DC1548" s="8">
        <v>0.1</v>
      </c>
      <c r="DD1548" s="8">
        <v>0.1</v>
      </c>
      <c r="DE1548" s="8">
        <v>0.1</v>
      </c>
      <c r="DF1548" s="8">
        <v>0.1</v>
      </c>
      <c r="DG1548" s="8">
        <v>0.1</v>
      </c>
      <c r="DH1548" s="8">
        <v>0.1</v>
      </c>
      <c r="DI1548" s="8">
        <v>8.74948541051557E-2</v>
      </c>
      <c r="DJ1548" s="8">
        <v>9.3980299011817946E-3</v>
      </c>
      <c r="DK1548" s="8">
        <v>2.2547617191051371E-3</v>
      </c>
      <c r="DL1548" s="8">
        <v>8.5235427455736799E-4</v>
      </c>
      <c r="DM1548" s="8">
        <v>0.1</v>
      </c>
      <c r="DN1548" s="8">
        <v>0.1</v>
      </c>
      <c r="DO1548" s="8">
        <v>0.1</v>
      </c>
      <c r="DP1548" s="8">
        <v>0.1</v>
      </c>
      <c r="DQ1548" s="8">
        <v>0.1</v>
      </c>
      <c r="DR1548" s="8">
        <v>0.1</v>
      </c>
      <c r="DS1548" s="8">
        <v>0.1</v>
      </c>
      <c r="DT1548" s="8">
        <v>0.2</v>
      </c>
      <c r="DU1548" s="8">
        <v>0.1</v>
      </c>
      <c r="DV1548" s="8">
        <v>0.1</v>
      </c>
      <c r="DW1548" s="8">
        <v>2.5176318975490691E-2</v>
      </c>
      <c r="DX1548" s="8">
        <v>7.4823681024509314E-2</v>
      </c>
      <c r="DY1548" s="8">
        <v>0.1</v>
      </c>
      <c r="DZ1548" s="8">
        <v>0.1</v>
      </c>
      <c r="EA1548" s="8">
        <v>0.1</v>
      </c>
      <c r="EB1548" s="8">
        <v>0.1</v>
      </c>
      <c r="EC1548" s="8">
        <v>0</v>
      </c>
      <c r="ED1548" s="8">
        <v>0</v>
      </c>
      <c r="EE1548" s="8"/>
      <c r="EF1548" s="8"/>
      <c r="EG1548" s="8"/>
      <c r="EH1548" s="8"/>
      <c r="EI1548" s="8"/>
      <c r="EJ1548" s="8"/>
      <c r="EK1548" s="8"/>
      <c r="EL1548" s="8"/>
      <c r="EM1548" s="8"/>
      <c r="EN1548" s="8"/>
      <c r="EO1548" s="8"/>
      <c r="EP1548" s="8"/>
      <c r="EQ1548" s="8"/>
      <c r="ER1548" s="8"/>
      <c r="ES1548" s="8"/>
      <c r="ET1548" s="8"/>
      <c r="EU1548" s="8"/>
      <c r="EV1548" s="8"/>
      <c r="EW1548" s="8"/>
      <c r="EX1548" s="8"/>
      <c r="EY1548" s="8"/>
      <c r="EZ1548" s="8"/>
      <c r="FA1548" s="8"/>
      <c r="FB1548" s="8"/>
      <c r="FC1548" s="8"/>
      <c r="FD1548" s="8"/>
      <c r="FE1548" s="8"/>
      <c r="FF1548" s="8"/>
      <c r="FG1548" s="8"/>
      <c r="FH1548" s="8"/>
      <c r="FI1548" s="8"/>
      <c r="FJ1548" s="8"/>
      <c r="FK1548" s="8"/>
      <c r="FL1548" s="8"/>
      <c r="FM1548" s="8"/>
      <c r="FN1548" s="8"/>
      <c r="FO1548" s="8"/>
      <c r="FP1548" s="8"/>
      <c r="FQ1548" s="8"/>
      <c r="FR1548" s="8"/>
      <c r="FS1548" s="8"/>
      <c r="FT1548" s="8"/>
      <c r="FU1548" s="8"/>
      <c r="FV1548" s="8"/>
      <c r="FW1548" s="8"/>
      <c r="FX1548" s="8"/>
      <c r="FY1548" s="8"/>
      <c r="FZ1548" s="8"/>
      <c r="GA1548" s="8"/>
      <c r="GB1548" s="8"/>
      <c r="GC1548" s="8"/>
      <c r="GD1548" s="8"/>
      <c r="GE1548" s="8"/>
      <c r="GF1548" s="8"/>
      <c r="GG1548" s="8"/>
      <c r="GH1548" s="8"/>
      <c r="GI1548" s="8"/>
      <c r="GJ1548" s="8"/>
      <c r="GK1548" s="8"/>
      <c r="GL1548" s="8"/>
      <c r="GM1548" s="8"/>
      <c r="GN1548" s="8"/>
      <c r="GO1548" s="8"/>
      <c r="GP1548" s="8"/>
      <c r="GQ1548" s="8"/>
      <c r="GR1548" s="8"/>
      <c r="GS1548" s="8"/>
      <c r="GT1548" s="8"/>
      <c r="GU1548" s="8"/>
      <c r="GV1548" s="8"/>
      <c r="GW1548" s="8"/>
      <c r="GX1548" s="8"/>
    </row>
    <row r="1549" spans="1:206" x14ac:dyDescent="0.3">
      <c r="A1549" s="32"/>
      <c r="B1549" s="23" t="s">
        <v>249</v>
      </c>
      <c r="C1549" s="33"/>
      <c r="D1549" s="33"/>
      <c r="E1549" s="23" t="s">
        <v>162</v>
      </c>
      <c r="F1549" s="23"/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>
        <v>0</v>
      </c>
      <c r="BI1549" s="8">
        <v>0</v>
      </c>
      <c r="BJ1549" s="8">
        <v>0</v>
      </c>
      <c r="BK1549" s="8">
        <v>0</v>
      </c>
      <c r="BL1549" s="8">
        <v>0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8">
        <v>0</v>
      </c>
      <c r="BS1549" s="8">
        <v>0</v>
      </c>
      <c r="BT1549" s="8">
        <v>0</v>
      </c>
      <c r="BU1549" s="8">
        <v>0</v>
      </c>
      <c r="BV1549" s="8">
        <v>0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8">
        <v>3.0788488872385049E-5</v>
      </c>
      <c r="CC1549" s="8">
        <v>3.0326874288826331E-5</v>
      </c>
      <c r="CD1549" s="8">
        <v>5.9147230777953103E-3</v>
      </c>
      <c r="CE1549" s="8">
        <v>9.100856051168899E-4</v>
      </c>
      <c r="CF1549" s="8">
        <v>1.140068466533892E-3</v>
      </c>
      <c r="CG1549" s="8">
        <v>7.8494529550655076E-4</v>
      </c>
      <c r="CH1549" s="8">
        <v>1.8968104393722959E-4</v>
      </c>
      <c r="CI1549" s="8">
        <v>2.273063685865215E-4</v>
      </c>
      <c r="CJ1549" s="8">
        <v>8.4761777764521574E-4</v>
      </c>
      <c r="CK1549" s="8">
        <v>1.600559317468798E-4</v>
      </c>
      <c r="CL1549" s="8">
        <v>3.2709668991728423E-5</v>
      </c>
      <c r="CM1549" s="8">
        <v>0.5</v>
      </c>
      <c r="CN1549" s="8">
        <v>0.1</v>
      </c>
      <c r="CO1549" s="8">
        <v>0.1</v>
      </c>
      <c r="CP1549" s="8">
        <v>0.1</v>
      </c>
      <c r="CQ1549" s="8">
        <v>0.1</v>
      </c>
      <c r="CR1549" s="8">
        <v>0.1</v>
      </c>
      <c r="CS1549" s="8">
        <v>0.89999999999999991</v>
      </c>
      <c r="CT1549" s="8">
        <v>0.1</v>
      </c>
      <c r="CU1549" s="8">
        <v>0.1</v>
      </c>
      <c r="CV1549" s="8">
        <v>0.1</v>
      </c>
      <c r="CW1549" s="8">
        <v>0.1</v>
      </c>
      <c r="CX1549" s="8">
        <v>0.1</v>
      </c>
      <c r="CY1549" s="8">
        <v>0.1</v>
      </c>
      <c r="CZ1549" s="8">
        <v>0.1</v>
      </c>
      <c r="DA1549" s="8">
        <v>7.1536932098216323E-3</v>
      </c>
      <c r="DB1549" s="8">
        <v>9.2846306790178371E-2</v>
      </c>
      <c r="DC1549" s="8">
        <v>0.1</v>
      </c>
      <c r="DD1549" s="8">
        <v>0.1</v>
      </c>
      <c r="DE1549" s="8">
        <v>0.1</v>
      </c>
      <c r="DF1549" s="8">
        <v>0.1</v>
      </c>
      <c r="DG1549" s="8">
        <v>0.1</v>
      </c>
      <c r="DH1549" s="8">
        <v>0.1</v>
      </c>
      <c r="DI1549" s="8">
        <v>8.74948541051557E-2</v>
      </c>
      <c r="DJ1549" s="8">
        <v>9.3980299011817946E-3</v>
      </c>
      <c r="DK1549" s="8">
        <v>2.2547617191051371E-3</v>
      </c>
      <c r="DL1549" s="8">
        <v>8.5235427455736799E-4</v>
      </c>
      <c r="DM1549" s="8">
        <v>0.1</v>
      </c>
      <c r="DN1549" s="8">
        <v>0.1</v>
      </c>
      <c r="DO1549" s="8">
        <v>0.1</v>
      </c>
      <c r="DP1549" s="8">
        <v>0.1</v>
      </c>
      <c r="DQ1549" s="8">
        <v>0.1</v>
      </c>
      <c r="DR1549" s="8">
        <v>0.1</v>
      </c>
      <c r="DS1549" s="8">
        <v>0.1</v>
      </c>
      <c r="DT1549" s="8">
        <v>0.2</v>
      </c>
      <c r="DU1549" s="8">
        <v>0.1</v>
      </c>
      <c r="DV1549" s="8">
        <v>0.1</v>
      </c>
      <c r="DW1549" s="8">
        <v>2.5176318975490691E-2</v>
      </c>
      <c r="DX1549" s="8">
        <v>7.4823681024509314E-2</v>
      </c>
      <c r="DY1549" s="8">
        <v>0.1</v>
      </c>
      <c r="DZ1549" s="8">
        <v>0.1</v>
      </c>
      <c r="EA1549" s="8">
        <v>0.1</v>
      </c>
      <c r="EB1549" s="8">
        <v>0.1</v>
      </c>
      <c r="EC1549" s="8">
        <v>0</v>
      </c>
      <c r="ED1549" s="8">
        <v>0</v>
      </c>
      <c r="EE1549" s="8"/>
      <c r="EF1549" s="8"/>
      <c r="EG1549" s="8"/>
      <c r="EH1549" s="8"/>
      <c r="EI1549" s="8"/>
      <c r="EJ1549" s="8"/>
      <c r="EK1549" s="8"/>
      <c r="EL1549" s="8"/>
      <c r="EM1549" s="8"/>
      <c r="EN1549" s="8"/>
      <c r="EO1549" s="8"/>
      <c r="EP1549" s="8"/>
      <c r="EQ1549" s="8"/>
      <c r="ER1549" s="8"/>
      <c r="ES1549" s="8"/>
      <c r="ET1549" s="8"/>
      <c r="EU1549" s="8"/>
      <c r="EV1549" s="8"/>
      <c r="EW1549" s="8"/>
      <c r="EX1549" s="8"/>
      <c r="EY1549" s="8"/>
      <c r="EZ1549" s="8"/>
      <c r="FA1549" s="8"/>
      <c r="FB1549" s="8"/>
      <c r="FC1549" s="8"/>
      <c r="FD1549" s="8"/>
      <c r="FE1549" s="8"/>
      <c r="FF1549" s="8"/>
      <c r="FG1549" s="8"/>
      <c r="FH1549" s="8"/>
      <c r="FI1549" s="8"/>
      <c r="FJ1549" s="8"/>
      <c r="FK1549" s="8"/>
      <c r="FL1549" s="8"/>
      <c r="FM1549" s="8"/>
      <c r="FN1549" s="8"/>
      <c r="FO1549" s="8"/>
      <c r="FP1549" s="8"/>
      <c r="FQ1549" s="8"/>
      <c r="FR1549" s="8"/>
      <c r="FS1549" s="8"/>
      <c r="FT1549" s="8"/>
      <c r="FU1549" s="8"/>
      <c r="FV1549" s="8"/>
      <c r="FW1549" s="8"/>
      <c r="FX1549" s="8"/>
      <c r="FY1549" s="8"/>
      <c r="FZ1549" s="8"/>
      <c r="GA1549" s="8"/>
      <c r="GB1549" s="8"/>
      <c r="GC1549" s="8"/>
      <c r="GD1549" s="8"/>
      <c r="GE1549" s="8"/>
      <c r="GF1549" s="8"/>
      <c r="GG1549" s="8"/>
      <c r="GH1549" s="8"/>
      <c r="GI1549" s="8"/>
      <c r="GJ1549" s="8"/>
      <c r="GK1549" s="8"/>
      <c r="GL1549" s="8"/>
      <c r="GM1549" s="8"/>
      <c r="GN1549" s="8"/>
      <c r="GO1549" s="8"/>
      <c r="GP1549" s="8"/>
      <c r="GQ1549" s="8"/>
      <c r="GR1549" s="8"/>
      <c r="GS1549" s="8"/>
      <c r="GT1549" s="8"/>
      <c r="GU1549" s="8"/>
      <c r="GV1549" s="8"/>
      <c r="GW1549" s="8"/>
      <c r="GX1549" s="8"/>
    </row>
    <row r="1550" spans="1:206" x14ac:dyDescent="0.3">
      <c r="A1550" s="32"/>
      <c r="B1550" s="23" t="s">
        <v>250</v>
      </c>
      <c r="C1550" s="33"/>
      <c r="D1550" s="33"/>
      <c r="E1550" s="23" t="s">
        <v>162</v>
      </c>
      <c r="F1550" s="23"/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8">
        <v>0</v>
      </c>
      <c r="BM1550" s="8">
        <v>0</v>
      </c>
      <c r="BN1550" s="8">
        <v>0</v>
      </c>
      <c r="BO1550" s="8">
        <v>0</v>
      </c>
      <c r="BP1550" s="8">
        <v>0</v>
      </c>
      <c r="BQ1550" s="8">
        <v>0</v>
      </c>
      <c r="BR1550" s="8">
        <v>0</v>
      </c>
      <c r="BS1550" s="8">
        <v>0</v>
      </c>
      <c r="BT1550" s="8">
        <v>0</v>
      </c>
      <c r="BU1550" s="8">
        <v>0</v>
      </c>
      <c r="BV1550" s="8">
        <v>0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8">
        <v>3.0788488872385049E-5</v>
      </c>
      <c r="CC1550" s="8">
        <v>3.0326874288826331E-5</v>
      </c>
      <c r="CD1550" s="8">
        <v>5.9147230777953103E-3</v>
      </c>
      <c r="CE1550" s="8">
        <v>9.100856051168899E-4</v>
      </c>
      <c r="CF1550" s="8">
        <v>1.140068466533892E-3</v>
      </c>
      <c r="CG1550" s="8">
        <v>7.8494529550655076E-4</v>
      </c>
      <c r="CH1550" s="8">
        <v>1.8968104393722959E-4</v>
      </c>
      <c r="CI1550" s="8">
        <v>2.273063685865215E-4</v>
      </c>
      <c r="CJ1550" s="8">
        <v>8.4761777764521574E-4</v>
      </c>
      <c r="CK1550" s="8">
        <v>1.600559317468798E-4</v>
      </c>
      <c r="CL1550" s="8">
        <v>3.2709668991728423E-5</v>
      </c>
      <c r="CM1550" s="8">
        <v>0.5</v>
      </c>
      <c r="CN1550" s="8">
        <v>0.1</v>
      </c>
      <c r="CO1550" s="8">
        <v>0.1</v>
      </c>
      <c r="CP1550" s="8">
        <v>0.1</v>
      </c>
      <c r="CQ1550" s="8">
        <v>0.1</v>
      </c>
      <c r="CR1550" s="8">
        <v>0.1</v>
      </c>
      <c r="CS1550" s="8">
        <v>0.89999999999999991</v>
      </c>
      <c r="CT1550" s="8">
        <v>0.1</v>
      </c>
      <c r="CU1550" s="8">
        <v>0.1</v>
      </c>
      <c r="CV1550" s="8">
        <v>0.1</v>
      </c>
      <c r="CW1550" s="8">
        <v>0.1</v>
      </c>
      <c r="CX1550" s="8">
        <v>0.1</v>
      </c>
      <c r="CY1550" s="8">
        <v>0.1</v>
      </c>
      <c r="CZ1550" s="8">
        <v>0.1</v>
      </c>
      <c r="DA1550" s="8">
        <v>7.1536932098216323E-3</v>
      </c>
      <c r="DB1550" s="8">
        <v>9.2846306790178371E-2</v>
      </c>
      <c r="DC1550" s="8">
        <v>0.1</v>
      </c>
      <c r="DD1550" s="8">
        <v>0.1</v>
      </c>
      <c r="DE1550" s="8">
        <v>0.1</v>
      </c>
      <c r="DF1550" s="8">
        <v>0.1</v>
      </c>
      <c r="DG1550" s="8">
        <v>0.1</v>
      </c>
      <c r="DH1550" s="8">
        <v>0.1</v>
      </c>
      <c r="DI1550" s="8">
        <v>8.74948541051557E-2</v>
      </c>
      <c r="DJ1550" s="8">
        <v>9.3980299011817946E-3</v>
      </c>
      <c r="DK1550" s="8">
        <v>2.2547617191051371E-3</v>
      </c>
      <c r="DL1550" s="8">
        <v>8.5235427455736799E-4</v>
      </c>
      <c r="DM1550" s="8">
        <v>0.1</v>
      </c>
      <c r="DN1550" s="8">
        <v>0.1</v>
      </c>
      <c r="DO1550" s="8">
        <v>0.1</v>
      </c>
      <c r="DP1550" s="8">
        <v>0.1</v>
      </c>
      <c r="DQ1550" s="8">
        <v>0.1</v>
      </c>
      <c r="DR1550" s="8">
        <v>0.1</v>
      </c>
      <c r="DS1550" s="8">
        <v>0.1</v>
      </c>
      <c r="DT1550" s="8">
        <v>0.2</v>
      </c>
      <c r="DU1550" s="8">
        <v>0.1</v>
      </c>
      <c r="DV1550" s="8">
        <v>0.1</v>
      </c>
      <c r="DW1550" s="8">
        <v>2.5176318975490691E-2</v>
      </c>
      <c r="DX1550" s="8">
        <v>7.4823681024509314E-2</v>
      </c>
      <c r="DY1550" s="8">
        <v>0.1</v>
      </c>
      <c r="DZ1550" s="8">
        <v>0.1</v>
      </c>
      <c r="EA1550" s="8">
        <v>0.1</v>
      </c>
      <c r="EB1550" s="8">
        <v>0.1</v>
      </c>
      <c r="EC1550" s="8">
        <v>0</v>
      </c>
      <c r="ED1550" s="8">
        <v>0</v>
      </c>
      <c r="EE1550" s="8"/>
      <c r="EF1550" s="8"/>
      <c r="EG1550" s="8"/>
      <c r="EH1550" s="8"/>
      <c r="EI1550" s="8"/>
      <c r="EJ1550" s="8"/>
      <c r="EK1550" s="8"/>
      <c r="EL1550" s="8"/>
      <c r="EM1550" s="8"/>
      <c r="EN1550" s="8"/>
      <c r="EO1550" s="8"/>
      <c r="EP1550" s="8"/>
      <c r="EQ1550" s="8"/>
      <c r="ER1550" s="8"/>
      <c r="ES1550" s="8"/>
      <c r="ET1550" s="8"/>
      <c r="EU1550" s="8"/>
      <c r="EV1550" s="8"/>
      <c r="EW1550" s="8"/>
      <c r="EX1550" s="8"/>
      <c r="EY1550" s="8"/>
      <c r="EZ1550" s="8"/>
      <c r="FA1550" s="8"/>
      <c r="FB1550" s="8"/>
      <c r="FC1550" s="8"/>
      <c r="FD1550" s="8"/>
      <c r="FE1550" s="8"/>
      <c r="FF1550" s="8"/>
      <c r="FG1550" s="8"/>
      <c r="FH1550" s="8"/>
      <c r="FI1550" s="8"/>
      <c r="FJ1550" s="8"/>
      <c r="FK1550" s="8"/>
      <c r="FL1550" s="8"/>
      <c r="FM1550" s="8"/>
      <c r="FN1550" s="8"/>
      <c r="FO1550" s="8"/>
      <c r="FP1550" s="8"/>
      <c r="FQ1550" s="8"/>
      <c r="FR1550" s="8"/>
      <c r="FS1550" s="8"/>
      <c r="FT1550" s="8"/>
      <c r="FU1550" s="8"/>
      <c r="FV1550" s="8"/>
      <c r="FW1550" s="8"/>
      <c r="FX1550" s="8"/>
      <c r="FY1550" s="8"/>
      <c r="FZ1550" s="8"/>
      <c r="GA1550" s="8"/>
      <c r="GB1550" s="8"/>
      <c r="GC1550" s="8"/>
      <c r="GD1550" s="8"/>
      <c r="GE1550" s="8"/>
      <c r="GF1550" s="8"/>
      <c r="GG1550" s="8"/>
      <c r="GH1550" s="8"/>
      <c r="GI1550" s="8"/>
      <c r="GJ1550" s="8"/>
      <c r="GK1550" s="8"/>
      <c r="GL1550" s="8"/>
      <c r="GM1550" s="8"/>
      <c r="GN1550" s="8"/>
      <c r="GO1550" s="8"/>
      <c r="GP1550" s="8"/>
      <c r="GQ1550" s="8"/>
      <c r="GR1550" s="8"/>
      <c r="GS1550" s="8"/>
      <c r="GT1550" s="8"/>
      <c r="GU1550" s="8"/>
      <c r="GV1550" s="8"/>
      <c r="GW1550" s="8"/>
      <c r="GX1550" s="8"/>
    </row>
    <row r="1551" spans="1:206" x14ac:dyDescent="0.3">
      <c r="A1551" s="32"/>
      <c r="B1551" s="23" t="s">
        <v>251</v>
      </c>
      <c r="C1551" s="33"/>
      <c r="D1551" s="33"/>
      <c r="E1551" s="23" t="s">
        <v>162</v>
      </c>
      <c r="F1551" s="23"/>
      <c r="G1551" s="8">
        <v>0</v>
      </c>
      <c r="H1551" s="8">
        <v>0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>
        <v>0</v>
      </c>
      <c r="BI1551" s="8">
        <v>0</v>
      </c>
      <c r="BJ1551" s="8">
        <v>0</v>
      </c>
      <c r="BK1551" s="8">
        <v>0</v>
      </c>
      <c r="BL1551" s="8">
        <v>0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8">
        <v>0</v>
      </c>
      <c r="BS1551" s="8">
        <v>0</v>
      </c>
      <c r="BT1551" s="8">
        <v>0</v>
      </c>
      <c r="BU1551" s="8">
        <v>0</v>
      </c>
      <c r="BV1551" s="8">
        <v>0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8">
        <v>3.0788488872385049E-5</v>
      </c>
      <c r="CC1551" s="8">
        <v>3.0326874288826331E-5</v>
      </c>
      <c r="CD1551" s="8">
        <v>5.9147230777953103E-3</v>
      </c>
      <c r="CE1551" s="8">
        <v>9.100856051168899E-4</v>
      </c>
      <c r="CF1551" s="8">
        <v>1.140068466533892E-3</v>
      </c>
      <c r="CG1551" s="8">
        <v>7.8494529550655076E-4</v>
      </c>
      <c r="CH1551" s="8">
        <v>1.8968104393722959E-4</v>
      </c>
      <c r="CI1551" s="8">
        <v>2.273063685865215E-4</v>
      </c>
      <c r="CJ1551" s="8">
        <v>8.4761777764521574E-4</v>
      </c>
      <c r="CK1551" s="8">
        <v>1.600559317468798E-4</v>
      </c>
      <c r="CL1551" s="8">
        <v>3.2709668991728423E-5</v>
      </c>
      <c r="CM1551" s="8">
        <v>0.5</v>
      </c>
      <c r="CN1551" s="8">
        <v>0.1</v>
      </c>
      <c r="CO1551" s="8">
        <v>0.1</v>
      </c>
      <c r="CP1551" s="8">
        <v>0.1</v>
      </c>
      <c r="CQ1551" s="8">
        <v>0.1</v>
      </c>
      <c r="CR1551" s="8">
        <v>0.1</v>
      </c>
      <c r="CS1551" s="8">
        <v>0.89999999999999991</v>
      </c>
      <c r="CT1551" s="8">
        <v>0.1</v>
      </c>
      <c r="CU1551" s="8">
        <v>0.1</v>
      </c>
      <c r="CV1551" s="8">
        <v>0.1</v>
      </c>
      <c r="CW1551" s="8">
        <v>0.1</v>
      </c>
      <c r="CX1551" s="8">
        <v>0.1</v>
      </c>
      <c r="CY1551" s="8">
        <v>0.1</v>
      </c>
      <c r="CZ1551" s="8">
        <v>0.1</v>
      </c>
      <c r="DA1551" s="8">
        <v>7.1536932098216323E-3</v>
      </c>
      <c r="DB1551" s="8">
        <v>9.2846306790178371E-2</v>
      </c>
      <c r="DC1551" s="8">
        <v>0.1</v>
      </c>
      <c r="DD1551" s="8">
        <v>0.1</v>
      </c>
      <c r="DE1551" s="8">
        <v>0.1</v>
      </c>
      <c r="DF1551" s="8">
        <v>0.1</v>
      </c>
      <c r="DG1551" s="8">
        <v>0.1</v>
      </c>
      <c r="DH1551" s="8">
        <v>0.1</v>
      </c>
      <c r="DI1551" s="8">
        <v>8.74948541051557E-2</v>
      </c>
      <c r="DJ1551" s="8">
        <v>9.3980299011817946E-3</v>
      </c>
      <c r="DK1551" s="8">
        <v>2.2547617191051371E-3</v>
      </c>
      <c r="DL1551" s="8">
        <v>8.5235427455736799E-4</v>
      </c>
      <c r="DM1551" s="8">
        <v>0.1</v>
      </c>
      <c r="DN1551" s="8">
        <v>0.1</v>
      </c>
      <c r="DO1551" s="8">
        <v>0.1</v>
      </c>
      <c r="DP1551" s="8">
        <v>0.1</v>
      </c>
      <c r="DQ1551" s="8">
        <v>0.1</v>
      </c>
      <c r="DR1551" s="8">
        <v>0.1</v>
      </c>
      <c r="DS1551" s="8">
        <v>0.1</v>
      </c>
      <c r="DT1551" s="8">
        <v>0.2</v>
      </c>
      <c r="DU1551" s="8">
        <v>0.1</v>
      </c>
      <c r="DV1551" s="8">
        <v>0.1</v>
      </c>
      <c r="DW1551" s="8">
        <v>2.5176318975490691E-2</v>
      </c>
      <c r="DX1551" s="8">
        <v>7.4823681024509314E-2</v>
      </c>
      <c r="DY1551" s="8">
        <v>0.1</v>
      </c>
      <c r="DZ1551" s="8">
        <v>0.1</v>
      </c>
      <c r="EA1551" s="8">
        <v>0.1</v>
      </c>
      <c r="EB1551" s="8">
        <v>0.1</v>
      </c>
      <c r="EC1551" s="8">
        <v>0</v>
      </c>
      <c r="ED1551" s="8">
        <v>0</v>
      </c>
      <c r="EE1551" s="8"/>
      <c r="EF1551" s="8"/>
      <c r="EG1551" s="8"/>
      <c r="EH1551" s="8"/>
      <c r="EI1551" s="8"/>
      <c r="EJ1551" s="8"/>
      <c r="EK1551" s="8"/>
      <c r="EL1551" s="8"/>
      <c r="EM1551" s="8"/>
      <c r="EN1551" s="8"/>
      <c r="EO1551" s="8"/>
      <c r="EP1551" s="8"/>
      <c r="EQ1551" s="8"/>
      <c r="ER1551" s="8"/>
      <c r="ES1551" s="8"/>
      <c r="ET1551" s="8"/>
      <c r="EU1551" s="8"/>
      <c r="EV1551" s="8"/>
      <c r="EW1551" s="8"/>
      <c r="EX1551" s="8"/>
      <c r="EY1551" s="8"/>
      <c r="EZ1551" s="8"/>
      <c r="FA1551" s="8"/>
      <c r="FB1551" s="8"/>
      <c r="FC1551" s="8"/>
      <c r="FD1551" s="8"/>
      <c r="FE1551" s="8"/>
      <c r="FF1551" s="8"/>
      <c r="FG1551" s="8"/>
      <c r="FH1551" s="8"/>
      <c r="FI1551" s="8"/>
      <c r="FJ1551" s="8"/>
      <c r="FK1551" s="8"/>
      <c r="FL1551" s="8"/>
      <c r="FM1551" s="8"/>
      <c r="FN1551" s="8"/>
      <c r="FO1551" s="8"/>
      <c r="FP1551" s="8"/>
      <c r="FQ1551" s="8"/>
      <c r="FR1551" s="8"/>
      <c r="FS1551" s="8"/>
      <c r="FT1551" s="8"/>
      <c r="FU1551" s="8"/>
      <c r="FV1551" s="8"/>
      <c r="FW1551" s="8"/>
      <c r="FX1551" s="8"/>
      <c r="FY1551" s="8"/>
      <c r="FZ1551" s="8"/>
      <c r="GA1551" s="8"/>
      <c r="GB1551" s="8"/>
      <c r="GC1551" s="8"/>
      <c r="GD1551" s="8"/>
      <c r="GE1551" s="8"/>
      <c r="GF1551" s="8"/>
      <c r="GG1551" s="8"/>
      <c r="GH1551" s="8"/>
      <c r="GI1551" s="8"/>
      <c r="GJ1551" s="8"/>
      <c r="GK1551" s="8"/>
      <c r="GL1551" s="8"/>
      <c r="GM1551" s="8"/>
      <c r="GN1551" s="8"/>
      <c r="GO1551" s="8"/>
      <c r="GP1551" s="8"/>
      <c r="GQ1551" s="8"/>
      <c r="GR1551" s="8"/>
      <c r="GS1551" s="8"/>
      <c r="GT1551" s="8"/>
      <c r="GU1551" s="8"/>
      <c r="GV1551" s="8"/>
      <c r="GW1551" s="8"/>
      <c r="GX1551" s="8"/>
    </row>
    <row r="1552" spans="1:206" x14ac:dyDescent="0.3">
      <c r="A1552" s="32"/>
      <c r="B1552" s="23" t="s">
        <v>252</v>
      </c>
      <c r="C1552" s="33"/>
      <c r="D1552" s="33"/>
      <c r="E1552" s="23" t="s">
        <v>162</v>
      </c>
      <c r="F1552" s="23"/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>
        <v>0</v>
      </c>
      <c r="BU1552" s="8">
        <v>0</v>
      </c>
      <c r="BV1552" s="8">
        <v>0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8">
        <v>3.0788488872385049E-5</v>
      </c>
      <c r="CC1552" s="8">
        <v>3.0326874288826331E-5</v>
      </c>
      <c r="CD1552" s="8">
        <v>5.9147230777953103E-3</v>
      </c>
      <c r="CE1552" s="8">
        <v>9.100856051168899E-4</v>
      </c>
      <c r="CF1552" s="8">
        <v>1.140068466533892E-3</v>
      </c>
      <c r="CG1552" s="8">
        <v>7.8494529550655076E-4</v>
      </c>
      <c r="CH1552" s="8">
        <v>1.8968104393722959E-4</v>
      </c>
      <c r="CI1552" s="8">
        <v>2.273063685865215E-4</v>
      </c>
      <c r="CJ1552" s="8">
        <v>8.4761777764521574E-4</v>
      </c>
      <c r="CK1552" s="8">
        <v>1.600559317468798E-4</v>
      </c>
      <c r="CL1552" s="8">
        <v>3.2709668991728423E-5</v>
      </c>
      <c r="CM1552" s="8">
        <v>0.5</v>
      </c>
      <c r="CN1552" s="8">
        <v>0.1</v>
      </c>
      <c r="CO1552" s="8">
        <v>0.1</v>
      </c>
      <c r="CP1552" s="8">
        <v>0.1</v>
      </c>
      <c r="CQ1552" s="8">
        <v>0.1</v>
      </c>
      <c r="CR1552" s="8">
        <v>0.1</v>
      </c>
      <c r="CS1552" s="8">
        <v>0.89999999999999991</v>
      </c>
      <c r="CT1552" s="8">
        <v>0.1</v>
      </c>
      <c r="CU1552" s="8">
        <v>0.1</v>
      </c>
      <c r="CV1552" s="8">
        <v>0.1</v>
      </c>
      <c r="CW1552" s="8">
        <v>0.1</v>
      </c>
      <c r="CX1552" s="8">
        <v>0.1</v>
      </c>
      <c r="CY1552" s="8">
        <v>0.1</v>
      </c>
      <c r="CZ1552" s="8">
        <v>0.1</v>
      </c>
      <c r="DA1552" s="8">
        <v>7.1536932098216323E-3</v>
      </c>
      <c r="DB1552" s="8">
        <v>9.2846306790178371E-2</v>
      </c>
      <c r="DC1552" s="8">
        <v>0.1</v>
      </c>
      <c r="DD1552" s="8">
        <v>0.1</v>
      </c>
      <c r="DE1552" s="8">
        <v>0.1</v>
      </c>
      <c r="DF1552" s="8">
        <v>0.1</v>
      </c>
      <c r="DG1552" s="8">
        <v>0.1</v>
      </c>
      <c r="DH1552" s="8">
        <v>0.1</v>
      </c>
      <c r="DI1552" s="8">
        <v>8.74948541051557E-2</v>
      </c>
      <c r="DJ1552" s="8">
        <v>9.3980299011817946E-3</v>
      </c>
      <c r="DK1552" s="8">
        <v>2.2547617191051371E-3</v>
      </c>
      <c r="DL1552" s="8">
        <v>8.5235427455736799E-4</v>
      </c>
      <c r="DM1552" s="8">
        <v>0.1</v>
      </c>
      <c r="DN1552" s="8">
        <v>0.1</v>
      </c>
      <c r="DO1552" s="8">
        <v>0.1</v>
      </c>
      <c r="DP1552" s="8">
        <v>0.1</v>
      </c>
      <c r="DQ1552" s="8">
        <v>0.1</v>
      </c>
      <c r="DR1552" s="8">
        <v>0.1</v>
      </c>
      <c r="DS1552" s="8">
        <v>0.1</v>
      </c>
      <c r="DT1552" s="8">
        <v>0.2</v>
      </c>
      <c r="DU1552" s="8">
        <v>0.1</v>
      </c>
      <c r="DV1552" s="8">
        <v>0.1</v>
      </c>
      <c r="DW1552" s="8">
        <v>2.5176318975490691E-2</v>
      </c>
      <c r="DX1552" s="8">
        <v>7.4823681024509314E-2</v>
      </c>
      <c r="DY1552" s="8">
        <v>0.1</v>
      </c>
      <c r="DZ1552" s="8">
        <v>0.1</v>
      </c>
      <c r="EA1552" s="8">
        <v>0.1</v>
      </c>
      <c r="EB1552" s="8">
        <v>0.1</v>
      </c>
      <c r="EC1552" s="8">
        <v>0</v>
      </c>
      <c r="ED1552" s="8">
        <v>0</v>
      </c>
      <c r="EE1552" s="8"/>
      <c r="EF1552" s="8"/>
      <c r="EG1552" s="8"/>
      <c r="EH1552" s="8"/>
      <c r="EI1552" s="8"/>
      <c r="EJ1552" s="8"/>
      <c r="EK1552" s="8"/>
      <c r="EL1552" s="8"/>
      <c r="EM1552" s="8"/>
      <c r="EN1552" s="8"/>
      <c r="EO1552" s="8"/>
      <c r="EP1552" s="8"/>
      <c r="EQ1552" s="8"/>
      <c r="ER1552" s="8"/>
      <c r="ES1552" s="8"/>
      <c r="ET1552" s="8"/>
      <c r="EU1552" s="8"/>
      <c r="EV1552" s="8"/>
      <c r="EW1552" s="8"/>
      <c r="EX1552" s="8"/>
      <c r="EY1552" s="8"/>
      <c r="EZ1552" s="8"/>
      <c r="FA1552" s="8"/>
      <c r="FB1552" s="8"/>
      <c r="FC1552" s="8"/>
      <c r="FD1552" s="8"/>
      <c r="FE1552" s="8"/>
      <c r="FF1552" s="8"/>
      <c r="FG1552" s="8"/>
      <c r="FH1552" s="8"/>
      <c r="FI1552" s="8"/>
      <c r="FJ1552" s="8"/>
      <c r="FK1552" s="8"/>
      <c r="FL1552" s="8"/>
      <c r="FM1552" s="8"/>
      <c r="FN1552" s="8"/>
      <c r="FO1552" s="8"/>
      <c r="FP1552" s="8"/>
      <c r="FQ1552" s="8"/>
      <c r="FR1552" s="8"/>
      <c r="FS1552" s="8"/>
      <c r="FT1552" s="8"/>
      <c r="FU1552" s="8"/>
      <c r="FV1552" s="8"/>
      <c r="FW1552" s="8"/>
      <c r="FX1552" s="8"/>
      <c r="FY1552" s="8"/>
      <c r="FZ1552" s="8"/>
      <c r="GA1552" s="8"/>
      <c r="GB1552" s="8"/>
      <c r="GC1552" s="8"/>
      <c r="GD1552" s="8"/>
      <c r="GE1552" s="8"/>
      <c r="GF1552" s="8"/>
      <c r="GG1552" s="8"/>
      <c r="GH1552" s="8"/>
      <c r="GI1552" s="8"/>
      <c r="GJ1552" s="8"/>
      <c r="GK1552" s="8"/>
      <c r="GL1552" s="8"/>
      <c r="GM1552" s="8"/>
      <c r="GN1552" s="8"/>
      <c r="GO1552" s="8"/>
      <c r="GP1552" s="8"/>
      <c r="GQ1552" s="8"/>
      <c r="GR1552" s="8"/>
      <c r="GS1552" s="8"/>
      <c r="GT1552" s="8"/>
      <c r="GU1552" s="8"/>
      <c r="GV1552" s="8"/>
      <c r="GW1552" s="8"/>
      <c r="GX1552" s="8"/>
    </row>
    <row r="1553" spans="1:206" x14ac:dyDescent="0.3">
      <c r="A1553" s="32"/>
      <c r="B1553" s="23" t="s">
        <v>253</v>
      </c>
      <c r="C1553" s="33"/>
      <c r="D1553" s="33"/>
      <c r="E1553" s="23" t="s">
        <v>162</v>
      </c>
      <c r="F1553" s="23"/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>
        <v>0</v>
      </c>
      <c r="BI1553" s="8">
        <v>0</v>
      </c>
      <c r="BJ1553" s="8">
        <v>0</v>
      </c>
      <c r="BK1553" s="8">
        <v>0</v>
      </c>
      <c r="BL1553" s="8">
        <v>0</v>
      </c>
      <c r="BM1553" s="8">
        <v>0</v>
      </c>
      <c r="BN1553" s="8">
        <v>0</v>
      </c>
      <c r="BO1553" s="8">
        <v>0</v>
      </c>
      <c r="BP1553" s="8">
        <v>0</v>
      </c>
      <c r="BQ1553" s="8">
        <v>0</v>
      </c>
      <c r="BR1553" s="8">
        <v>0</v>
      </c>
      <c r="BS1553" s="8">
        <v>0</v>
      </c>
      <c r="BT1553" s="8">
        <v>0</v>
      </c>
      <c r="BU1553" s="8">
        <v>0</v>
      </c>
      <c r="BV1553" s="8">
        <v>0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8">
        <v>3.0788488872385049E-5</v>
      </c>
      <c r="CC1553" s="8">
        <v>3.0326874288826331E-5</v>
      </c>
      <c r="CD1553" s="8">
        <v>5.9147230777953103E-3</v>
      </c>
      <c r="CE1553" s="8">
        <v>9.100856051168899E-4</v>
      </c>
      <c r="CF1553" s="8">
        <v>1.140068466533892E-3</v>
      </c>
      <c r="CG1553" s="8">
        <v>7.8494529550655076E-4</v>
      </c>
      <c r="CH1553" s="8">
        <v>1.8968104393722959E-4</v>
      </c>
      <c r="CI1553" s="8">
        <v>2.273063685865215E-4</v>
      </c>
      <c r="CJ1553" s="8">
        <v>8.4761777764521574E-4</v>
      </c>
      <c r="CK1553" s="8">
        <v>1.600559317468798E-4</v>
      </c>
      <c r="CL1553" s="8">
        <v>3.2709668991728423E-5</v>
      </c>
      <c r="CM1553" s="8">
        <v>0.5</v>
      </c>
      <c r="CN1553" s="8">
        <v>0.1</v>
      </c>
      <c r="CO1553" s="8">
        <v>0.1</v>
      </c>
      <c r="CP1553" s="8">
        <v>0.1</v>
      </c>
      <c r="CQ1553" s="8">
        <v>0.1</v>
      </c>
      <c r="CR1553" s="8">
        <v>0.1</v>
      </c>
      <c r="CS1553" s="8">
        <v>0.89999999999999991</v>
      </c>
      <c r="CT1553" s="8">
        <v>0.1</v>
      </c>
      <c r="CU1553" s="8">
        <v>0.1</v>
      </c>
      <c r="CV1553" s="8">
        <v>0.1</v>
      </c>
      <c r="CW1553" s="8">
        <v>0.1</v>
      </c>
      <c r="CX1553" s="8">
        <v>0.1</v>
      </c>
      <c r="CY1553" s="8">
        <v>0.1</v>
      </c>
      <c r="CZ1553" s="8">
        <v>0.1</v>
      </c>
      <c r="DA1553" s="8">
        <v>7.1536932098216323E-3</v>
      </c>
      <c r="DB1553" s="8">
        <v>9.2846306790178371E-2</v>
      </c>
      <c r="DC1553" s="8">
        <v>0.1</v>
      </c>
      <c r="DD1553" s="8">
        <v>0.1</v>
      </c>
      <c r="DE1553" s="8">
        <v>0.1</v>
      </c>
      <c r="DF1553" s="8">
        <v>0.1</v>
      </c>
      <c r="DG1553" s="8">
        <v>0.1</v>
      </c>
      <c r="DH1553" s="8">
        <v>0.1</v>
      </c>
      <c r="DI1553" s="8">
        <v>8.74948541051557E-2</v>
      </c>
      <c r="DJ1553" s="8">
        <v>9.3980299011817946E-3</v>
      </c>
      <c r="DK1553" s="8">
        <v>2.2547617191051371E-3</v>
      </c>
      <c r="DL1553" s="8">
        <v>8.5235427455736799E-4</v>
      </c>
      <c r="DM1553" s="8">
        <v>0.1</v>
      </c>
      <c r="DN1553" s="8">
        <v>0.1</v>
      </c>
      <c r="DO1553" s="8">
        <v>0.1</v>
      </c>
      <c r="DP1553" s="8">
        <v>0.1</v>
      </c>
      <c r="DQ1553" s="8">
        <v>0.1</v>
      </c>
      <c r="DR1553" s="8">
        <v>0.1</v>
      </c>
      <c r="DS1553" s="8">
        <v>0.1</v>
      </c>
      <c r="DT1553" s="8">
        <v>0.2</v>
      </c>
      <c r="DU1553" s="8">
        <v>0.1</v>
      </c>
      <c r="DV1553" s="8">
        <v>0.1</v>
      </c>
      <c r="DW1553" s="8">
        <v>2.5176318975490691E-2</v>
      </c>
      <c r="DX1553" s="8">
        <v>7.4823681024509314E-2</v>
      </c>
      <c r="DY1553" s="8">
        <v>0.1</v>
      </c>
      <c r="DZ1553" s="8">
        <v>0.1</v>
      </c>
      <c r="EA1553" s="8">
        <v>0.1</v>
      </c>
      <c r="EB1553" s="8">
        <v>0.1</v>
      </c>
      <c r="EC1553" s="8">
        <v>0</v>
      </c>
      <c r="ED1553" s="8">
        <v>0</v>
      </c>
      <c r="EE1553" s="8"/>
      <c r="EF1553" s="8"/>
      <c r="EG1553" s="8"/>
      <c r="EH1553" s="8"/>
      <c r="EI1553" s="8"/>
      <c r="EJ1553" s="8"/>
      <c r="EK1553" s="8"/>
      <c r="EL1553" s="8"/>
      <c r="EM1553" s="8"/>
      <c r="EN1553" s="8"/>
      <c r="EO1553" s="8"/>
      <c r="EP1553" s="8"/>
      <c r="EQ1553" s="8"/>
      <c r="ER1553" s="8"/>
      <c r="ES1553" s="8"/>
      <c r="ET1553" s="8"/>
      <c r="EU1553" s="8"/>
      <c r="EV1553" s="8"/>
      <c r="EW1553" s="8"/>
      <c r="EX1553" s="8"/>
      <c r="EY1553" s="8"/>
      <c r="EZ1553" s="8"/>
      <c r="FA1553" s="8"/>
      <c r="FB1553" s="8"/>
      <c r="FC1553" s="8"/>
      <c r="FD1553" s="8"/>
      <c r="FE1553" s="8"/>
      <c r="FF1553" s="8"/>
      <c r="FG1553" s="8"/>
      <c r="FH1553" s="8"/>
      <c r="FI1553" s="8"/>
      <c r="FJ1553" s="8"/>
      <c r="FK1553" s="8"/>
      <c r="FL1553" s="8"/>
      <c r="FM1553" s="8"/>
      <c r="FN1553" s="8"/>
      <c r="FO1553" s="8"/>
      <c r="FP1553" s="8"/>
      <c r="FQ1553" s="8"/>
      <c r="FR1553" s="8"/>
      <c r="FS1553" s="8"/>
      <c r="FT1553" s="8"/>
      <c r="FU1553" s="8"/>
      <c r="FV1553" s="8"/>
      <c r="FW1553" s="8"/>
      <c r="FX1553" s="8"/>
      <c r="FY1553" s="8"/>
      <c r="FZ1553" s="8"/>
      <c r="GA1553" s="8"/>
      <c r="GB1553" s="8"/>
      <c r="GC1553" s="8"/>
      <c r="GD1553" s="8"/>
      <c r="GE1553" s="8"/>
      <c r="GF1553" s="8"/>
      <c r="GG1553" s="8"/>
      <c r="GH1553" s="8"/>
      <c r="GI1553" s="8"/>
      <c r="GJ1553" s="8"/>
      <c r="GK1553" s="8"/>
      <c r="GL1553" s="8"/>
      <c r="GM1553" s="8"/>
      <c r="GN1553" s="8"/>
      <c r="GO1553" s="8"/>
      <c r="GP1553" s="8"/>
      <c r="GQ1553" s="8"/>
      <c r="GR1553" s="8"/>
      <c r="GS1553" s="8"/>
      <c r="GT1553" s="8"/>
      <c r="GU1553" s="8"/>
      <c r="GV1553" s="8"/>
      <c r="GW1553" s="8"/>
      <c r="GX1553" s="8"/>
    </row>
    <row r="1554" spans="1:206" x14ac:dyDescent="0.3">
      <c r="A1554" s="32"/>
      <c r="B1554" s="23" t="s">
        <v>254</v>
      </c>
      <c r="C1554" s="33"/>
      <c r="D1554" s="33"/>
      <c r="E1554" s="23" t="s">
        <v>162</v>
      </c>
      <c r="F1554" s="23"/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8">
        <v>0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>
        <v>0</v>
      </c>
      <c r="BU1554" s="8">
        <v>0</v>
      </c>
      <c r="BV1554" s="8">
        <v>0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8">
        <v>3.0788488872385049E-5</v>
      </c>
      <c r="CC1554" s="8">
        <v>3.0326874288826331E-5</v>
      </c>
      <c r="CD1554" s="8">
        <v>5.9147230777953103E-3</v>
      </c>
      <c r="CE1554" s="8">
        <v>9.100856051168899E-4</v>
      </c>
      <c r="CF1554" s="8">
        <v>1.140068466533892E-3</v>
      </c>
      <c r="CG1554" s="8">
        <v>7.8494529550655076E-4</v>
      </c>
      <c r="CH1554" s="8">
        <v>1.8968104393722959E-4</v>
      </c>
      <c r="CI1554" s="8">
        <v>2.273063685865215E-4</v>
      </c>
      <c r="CJ1554" s="8">
        <v>8.4761777764521574E-4</v>
      </c>
      <c r="CK1554" s="8">
        <v>1.600559317468798E-4</v>
      </c>
      <c r="CL1554" s="8">
        <v>3.2709668991728423E-5</v>
      </c>
      <c r="CM1554" s="8">
        <v>0.5</v>
      </c>
      <c r="CN1554" s="8">
        <v>0.1</v>
      </c>
      <c r="CO1554" s="8">
        <v>0.1</v>
      </c>
      <c r="CP1554" s="8">
        <v>0.1</v>
      </c>
      <c r="CQ1554" s="8">
        <v>0.1</v>
      </c>
      <c r="CR1554" s="8">
        <v>0.1</v>
      </c>
      <c r="CS1554" s="8">
        <v>0.89999999999999991</v>
      </c>
      <c r="CT1554" s="8">
        <v>0.1</v>
      </c>
      <c r="CU1554" s="8">
        <v>0.1</v>
      </c>
      <c r="CV1554" s="8">
        <v>0.1</v>
      </c>
      <c r="CW1554" s="8">
        <v>0.1</v>
      </c>
      <c r="CX1554" s="8">
        <v>0.1</v>
      </c>
      <c r="CY1554" s="8">
        <v>0.1</v>
      </c>
      <c r="CZ1554" s="8">
        <v>0.1</v>
      </c>
      <c r="DA1554" s="8">
        <v>7.1536932098216323E-3</v>
      </c>
      <c r="DB1554" s="8">
        <v>9.2846306790178371E-2</v>
      </c>
      <c r="DC1554" s="8">
        <v>0.1</v>
      </c>
      <c r="DD1554" s="8">
        <v>0.1</v>
      </c>
      <c r="DE1554" s="8">
        <v>0.1</v>
      </c>
      <c r="DF1554" s="8">
        <v>0.1</v>
      </c>
      <c r="DG1554" s="8">
        <v>0.1</v>
      </c>
      <c r="DH1554" s="8">
        <v>0.1</v>
      </c>
      <c r="DI1554" s="8">
        <v>8.74948541051557E-2</v>
      </c>
      <c r="DJ1554" s="8">
        <v>9.3980299011817946E-3</v>
      </c>
      <c r="DK1554" s="8">
        <v>2.2547617191051371E-3</v>
      </c>
      <c r="DL1554" s="8">
        <v>8.5235427455736799E-4</v>
      </c>
      <c r="DM1554" s="8">
        <v>0.1</v>
      </c>
      <c r="DN1554" s="8">
        <v>0.1</v>
      </c>
      <c r="DO1554" s="8">
        <v>0.1</v>
      </c>
      <c r="DP1554" s="8">
        <v>0.1</v>
      </c>
      <c r="DQ1554" s="8">
        <v>0.1</v>
      </c>
      <c r="DR1554" s="8">
        <v>0.1</v>
      </c>
      <c r="DS1554" s="8">
        <v>0.1</v>
      </c>
      <c r="DT1554" s="8">
        <v>0.2</v>
      </c>
      <c r="DU1554" s="8">
        <v>0.1</v>
      </c>
      <c r="DV1554" s="8">
        <v>0.1</v>
      </c>
      <c r="DW1554" s="8">
        <v>2.5176318975490691E-2</v>
      </c>
      <c r="DX1554" s="8">
        <v>7.4823681024509314E-2</v>
      </c>
      <c r="DY1554" s="8">
        <v>0.1</v>
      </c>
      <c r="DZ1554" s="8">
        <v>0.1</v>
      </c>
      <c r="EA1554" s="8">
        <v>0.1</v>
      </c>
      <c r="EB1554" s="8">
        <v>0.1</v>
      </c>
      <c r="EC1554" s="8">
        <v>0</v>
      </c>
      <c r="ED1554" s="8">
        <v>0</v>
      </c>
      <c r="EE1554" s="8"/>
      <c r="EF1554" s="8"/>
      <c r="EG1554" s="8"/>
      <c r="EH1554" s="8"/>
      <c r="EI1554" s="8"/>
      <c r="EJ1554" s="8"/>
      <c r="EK1554" s="8"/>
      <c r="EL1554" s="8"/>
      <c r="EM1554" s="8"/>
      <c r="EN1554" s="8"/>
      <c r="EO1554" s="8"/>
      <c r="EP1554" s="8"/>
      <c r="EQ1554" s="8"/>
      <c r="ER1554" s="8"/>
      <c r="ES1554" s="8"/>
      <c r="ET1554" s="8"/>
      <c r="EU1554" s="8"/>
      <c r="EV1554" s="8"/>
      <c r="EW1554" s="8"/>
      <c r="EX1554" s="8"/>
      <c r="EY1554" s="8"/>
      <c r="EZ1554" s="8"/>
      <c r="FA1554" s="8"/>
      <c r="FB1554" s="8"/>
      <c r="FC1554" s="8"/>
      <c r="FD1554" s="8"/>
      <c r="FE1554" s="8"/>
      <c r="FF1554" s="8"/>
      <c r="FG1554" s="8"/>
      <c r="FH1554" s="8"/>
      <c r="FI1554" s="8"/>
      <c r="FJ1554" s="8"/>
      <c r="FK1554" s="8"/>
      <c r="FL1554" s="8"/>
      <c r="FM1554" s="8"/>
      <c r="FN1554" s="8"/>
      <c r="FO1554" s="8"/>
      <c r="FP1554" s="8"/>
      <c r="FQ1554" s="8"/>
      <c r="FR1554" s="8"/>
      <c r="FS1554" s="8"/>
      <c r="FT1554" s="8"/>
      <c r="FU1554" s="8"/>
      <c r="FV1554" s="8"/>
      <c r="FW1554" s="8"/>
      <c r="FX1554" s="8"/>
      <c r="FY1554" s="8"/>
      <c r="FZ1554" s="8"/>
      <c r="GA1554" s="8"/>
      <c r="GB1554" s="8"/>
      <c r="GC1554" s="8"/>
      <c r="GD1554" s="8"/>
      <c r="GE1554" s="8"/>
      <c r="GF1554" s="8"/>
      <c r="GG1554" s="8"/>
      <c r="GH1554" s="8"/>
      <c r="GI1554" s="8"/>
      <c r="GJ1554" s="8"/>
      <c r="GK1554" s="8"/>
      <c r="GL1554" s="8"/>
      <c r="GM1554" s="8"/>
      <c r="GN1554" s="8"/>
      <c r="GO1554" s="8"/>
      <c r="GP1554" s="8"/>
      <c r="GQ1554" s="8"/>
      <c r="GR1554" s="8"/>
      <c r="GS1554" s="8"/>
      <c r="GT1554" s="8"/>
      <c r="GU1554" s="8"/>
      <c r="GV1554" s="8"/>
      <c r="GW1554" s="8"/>
      <c r="GX1554" s="8"/>
    </row>
    <row r="1555" spans="1:206" x14ac:dyDescent="0.3">
      <c r="A1555" s="32"/>
      <c r="B1555" s="23" t="s">
        <v>255</v>
      </c>
      <c r="C1555" s="33"/>
      <c r="D1555" s="33"/>
      <c r="E1555" s="23" t="s">
        <v>162</v>
      </c>
      <c r="F1555" s="23"/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0</v>
      </c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>
        <v>0</v>
      </c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>
        <v>0</v>
      </c>
      <c r="BU1555" s="8">
        <v>0</v>
      </c>
      <c r="BV1555" s="8">
        <v>0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8">
        <v>3.0788488872385049E-5</v>
      </c>
      <c r="CC1555" s="8">
        <v>3.0326874288826331E-5</v>
      </c>
      <c r="CD1555" s="8">
        <v>5.9147230777953103E-3</v>
      </c>
      <c r="CE1555" s="8">
        <v>9.100856051168899E-4</v>
      </c>
      <c r="CF1555" s="8">
        <v>1.140068466533892E-3</v>
      </c>
      <c r="CG1555" s="8">
        <v>7.8494529550655076E-4</v>
      </c>
      <c r="CH1555" s="8">
        <v>1.8968104393722959E-4</v>
      </c>
      <c r="CI1555" s="8">
        <v>2.273063685865215E-4</v>
      </c>
      <c r="CJ1555" s="8">
        <v>8.4761777764521574E-4</v>
      </c>
      <c r="CK1555" s="8">
        <v>1.600559317468798E-4</v>
      </c>
      <c r="CL1555" s="8">
        <v>3.2709668991728423E-5</v>
      </c>
      <c r="CM1555" s="8">
        <v>0.5</v>
      </c>
      <c r="CN1555" s="8">
        <v>0.1</v>
      </c>
      <c r="CO1555" s="8">
        <v>0.1</v>
      </c>
      <c r="CP1555" s="8">
        <v>0.1</v>
      </c>
      <c r="CQ1555" s="8">
        <v>0.1</v>
      </c>
      <c r="CR1555" s="8">
        <v>0.1</v>
      </c>
      <c r="CS1555" s="8">
        <v>0.89999999999999991</v>
      </c>
      <c r="CT1555" s="8">
        <v>0.1</v>
      </c>
      <c r="CU1555" s="8">
        <v>0.1</v>
      </c>
      <c r="CV1555" s="8">
        <v>0.1</v>
      </c>
      <c r="CW1555" s="8">
        <v>0.1</v>
      </c>
      <c r="CX1555" s="8">
        <v>0.1</v>
      </c>
      <c r="CY1555" s="8">
        <v>0.1</v>
      </c>
      <c r="CZ1555" s="8">
        <v>0.1</v>
      </c>
      <c r="DA1555" s="8">
        <v>7.1536932098216323E-3</v>
      </c>
      <c r="DB1555" s="8">
        <v>9.2846306790178371E-2</v>
      </c>
      <c r="DC1555" s="8">
        <v>0.1</v>
      </c>
      <c r="DD1555" s="8">
        <v>0.1</v>
      </c>
      <c r="DE1555" s="8">
        <v>0.1</v>
      </c>
      <c r="DF1555" s="8">
        <v>0.1</v>
      </c>
      <c r="DG1555" s="8">
        <v>0.1</v>
      </c>
      <c r="DH1555" s="8">
        <v>0.1</v>
      </c>
      <c r="DI1555" s="8">
        <v>8.74948541051557E-2</v>
      </c>
      <c r="DJ1555" s="8">
        <v>9.3980299011817946E-3</v>
      </c>
      <c r="DK1555" s="8">
        <v>2.2547617191051371E-3</v>
      </c>
      <c r="DL1555" s="8">
        <v>8.5235427455736799E-4</v>
      </c>
      <c r="DM1555" s="8">
        <v>0.1</v>
      </c>
      <c r="DN1555" s="8">
        <v>0.1</v>
      </c>
      <c r="DO1555" s="8">
        <v>0.1</v>
      </c>
      <c r="DP1555" s="8">
        <v>0.1</v>
      </c>
      <c r="DQ1555" s="8">
        <v>0.1</v>
      </c>
      <c r="DR1555" s="8">
        <v>0.1</v>
      </c>
      <c r="DS1555" s="8">
        <v>0.1</v>
      </c>
      <c r="DT1555" s="8">
        <v>0.2</v>
      </c>
      <c r="DU1555" s="8">
        <v>0.1</v>
      </c>
      <c r="DV1555" s="8">
        <v>0.1</v>
      </c>
      <c r="DW1555" s="8">
        <v>2.5176318975490691E-2</v>
      </c>
      <c r="DX1555" s="8">
        <v>7.4823681024509314E-2</v>
      </c>
      <c r="DY1555" s="8">
        <v>0.1</v>
      </c>
      <c r="DZ1555" s="8">
        <v>0.1</v>
      </c>
      <c r="EA1555" s="8">
        <v>0.1</v>
      </c>
      <c r="EB1555" s="8">
        <v>0.1</v>
      </c>
      <c r="EC1555" s="8">
        <v>0</v>
      </c>
      <c r="ED1555" s="8">
        <v>0</v>
      </c>
      <c r="EE1555" s="8"/>
      <c r="EF1555" s="8"/>
      <c r="EG1555" s="8"/>
      <c r="EH1555" s="8"/>
      <c r="EI1555" s="8"/>
      <c r="EJ1555" s="8"/>
      <c r="EK1555" s="8"/>
      <c r="EL1555" s="8"/>
      <c r="EM1555" s="8"/>
      <c r="EN1555" s="8"/>
      <c r="EO1555" s="8"/>
      <c r="EP1555" s="8"/>
      <c r="EQ1555" s="8"/>
      <c r="ER1555" s="8"/>
      <c r="ES1555" s="8"/>
      <c r="ET1555" s="8"/>
      <c r="EU1555" s="8"/>
      <c r="EV1555" s="8"/>
      <c r="EW1555" s="8"/>
      <c r="EX1555" s="8"/>
      <c r="EY1555" s="8"/>
      <c r="EZ1555" s="8"/>
      <c r="FA1555" s="8"/>
      <c r="FB1555" s="8"/>
      <c r="FC1555" s="8"/>
      <c r="FD1555" s="8"/>
      <c r="FE1555" s="8"/>
      <c r="FF1555" s="8"/>
      <c r="FG1555" s="8"/>
      <c r="FH1555" s="8"/>
      <c r="FI1555" s="8"/>
      <c r="FJ1555" s="8"/>
      <c r="FK1555" s="8"/>
      <c r="FL1555" s="8"/>
      <c r="FM1555" s="8"/>
      <c r="FN1555" s="8"/>
      <c r="FO1555" s="8"/>
      <c r="FP1555" s="8"/>
      <c r="FQ1555" s="8"/>
      <c r="FR1555" s="8"/>
      <c r="FS1555" s="8"/>
      <c r="FT1555" s="8"/>
      <c r="FU1555" s="8"/>
      <c r="FV1555" s="8"/>
      <c r="FW1555" s="8"/>
      <c r="FX1555" s="8"/>
      <c r="FY1555" s="8"/>
      <c r="FZ1555" s="8"/>
      <c r="GA1555" s="8"/>
      <c r="GB1555" s="8"/>
      <c r="GC1555" s="8"/>
      <c r="GD1555" s="8"/>
      <c r="GE1555" s="8"/>
      <c r="GF1555" s="8"/>
      <c r="GG1555" s="8"/>
      <c r="GH1555" s="8"/>
      <c r="GI1555" s="8"/>
      <c r="GJ1555" s="8"/>
      <c r="GK1555" s="8"/>
      <c r="GL1555" s="8"/>
      <c r="GM1555" s="8"/>
      <c r="GN1555" s="8"/>
      <c r="GO1555" s="8"/>
      <c r="GP1555" s="8"/>
      <c r="GQ1555" s="8"/>
      <c r="GR1555" s="8"/>
      <c r="GS1555" s="8"/>
      <c r="GT1555" s="8"/>
      <c r="GU1555" s="8"/>
      <c r="GV1555" s="8"/>
      <c r="GW1555" s="8"/>
      <c r="GX1555" s="8"/>
    </row>
    <row r="1556" spans="1:206" x14ac:dyDescent="0.3">
      <c r="A1556" s="32"/>
      <c r="B1556" s="23" t="s">
        <v>256</v>
      </c>
      <c r="C1556" s="33"/>
      <c r="D1556" s="33"/>
      <c r="E1556" s="23" t="s">
        <v>162</v>
      </c>
      <c r="F1556" s="23"/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>
        <v>0</v>
      </c>
      <c r="BU1556" s="8">
        <v>0</v>
      </c>
      <c r="BV1556" s="8">
        <v>0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8">
        <v>3.0788488872385049E-5</v>
      </c>
      <c r="CC1556" s="8">
        <v>3.0326874288826331E-5</v>
      </c>
      <c r="CD1556" s="8">
        <v>5.9147230777953103E-3</v>
      </c>
      <c r="CE1556" s="8">
        <v>9.100856051168899E-4</v>
      </c>
      <c r="CF1556" s="8">
        <v>1.140068466533892E-3</v>
      </c>
      <c r="CG1556" s="8">
        <v>7.8494529550655076E-4</v>
      </c>
      <c r="CH1556" s="8">
        <v>1.8968104393722959E-4</v>
      </c>
      <c r="CI1556" s="8">
        <v>2.273063685865215E-4</v>
      </c>
      <c r="CJ1556" s="8">
        <v>8.4761777764521574E-4</v>
      </c>
      <c r="CK1556" s="8">
        <v>1.600559317468798E-4</v>
      </c>
      <c r="CL1556" s="8">
        <v>3.2709668991728423E-5</v>
      </c>
      <c r="CM1556" s="8">
        <v>0.5</v>
      </c>
      <c r="CN1556" s="8">
        <v>0.1</v>
      </c>
      <c r="CO1556" s="8">
        <v>0.1</v>
      </c>
      <c r="CP1556" s="8">
        <v>0.1</v>
      </c>
      <c r="CQ1556" s="8">
        <v>0.1</v>
      </c>
      <c r="CR1556" s="8">
        <v>0.1</v>
      </c>
      <c r="CS1556" s="8">
        <v>0.89999999999999991</v>
      </c>
      <c r="CT1556" s="8">
        <v>0.1</v>
      </c>
      <c r="CU1556" s="8">
        <v>0.1</v>
      </c>
      <c r="CV1556" s="8">
        <v>0.1</v>
      </c>
      <c r="CW1556" s="8">
        <v>0.1</v>
      </c>
      <c r="CX1556" s="8">
        <v>0.1</v>
      </c>
      <c r="CY1556" s="8">
        <v>0.1</v>
      </c>
      <c r="CZ1556" s="8">
        <v>0.1</v>
      </c>
      <c r="DA1556" s="8">
        <v>7.1536932098216323E-3</v>
      </c>
      <c r="DB1556" s="8">
        <v>9.2846306790178371E-2</v>
      </c>
      <c r="DC1556" s="8">
        <v>0.1</v>
      </c>
      <c r="DD1556" s="8">
        <v>0.1</v>
      </c>
      <c r="DE1556" s="8">
        <v>0.1</v>
      </c>
      <c r="DF1556" s="8">
        <v>0.1</v>
      </c>
      <c r="DG1556" s="8">
        <v>0.1</v>
      </c>
      <c r="DH1556" s="8">
        <v>0.1</v>
      </c>
      <c r="DI1556" s="8">
        <v>8.74948541051557E-2</v>
      </c>
      <c r="DJ1556" s="8">
        <v>9.3980299011817946E-3</v>
      </c>
      <c r="DK1556" s="8">
        <v>2.2547617191051371E-3</v>
      </c>
      <c r="DL1556" s="8">
        <v>8.5235427455736799E-4</v>
      </c>
      <c r="DM1556" s="8">
        <v>0.1</v>
      </c>
      <c r="DN1556" s="8">
        <v>0.1</v>
      </c>
      <c r="DO1556" s="8">
        <v>0.1</v>
      </c>
      <c r="DP1556" s="8">
        <v>0.1</v>
      </c>
      <c r="DQ1556" s="8">
        <v>0.1</v>
      </c>
      <c r="DR1556" s="8">
        <v>0.1</v>
      </c>
      <c r="DS1556" s="8">
        <v>0.1</v>
      </c>
      <c r="DT1556" s="8">
        <v>0.2</v>
      </c>
      <c r="DU1556" s="8">
        <v>0.1</v>
      </c>
      <c r="DV1556" s="8">
        <v>0.1</v>
      </c>
      <c r="DW1556" s="8">
        <v>2.5176318975490691E-2</v>
      </c>
      <c r="DX1556" s="8">
        <v>7.4823681024509314E-2</v>
      </c>
      <c r="DY1556" s="8">
        <v>0.1</v>
      </c>
      <c r="DZ1556" s="8">
        <v>0.1</v>
      </c>
      <c r="EA1556" s="8">
        <v>0.1</v>
      </c>
      <c r="EB1556" s="8">
        <v>0.1</v>
      </c>
      <c r="EC1556" s="8">
        <v>0</v>
      </c>
      <c r="ED1556" s="8">
        <v>0</v>
      </c>
      <c r="EE1556" s="8"/>
      <c r="EF1556" s="8"/>
      <c r="EG1556" s="8"/>
      <c r="EH1556" s="8"/>
      <c r="EI1556" s="8"/>
      <c r="EJ1556" s="8"/>
      <c r="EK1556" s="8"/>
      <c r="EL1556" s="8"/>
      <c r="EM1556" s="8"/>
      <c r="EN1556" s="8"/>
      <c r="EO1556" s="8"/>
      <c r="EP1556" s="8"/>
      <c r="EQ1556" s="8"/>
      <c r="ER1556" s="8"/>
      <c r="ES1556" s="8"/>
      <c r="ET1556" s="8"/>
      <c r="EU1556" s="8"/>
      <c r="EV1556" s="8"/>
      <c r="EW1556" s="8"/>
      <c r="EX1556" s="8"/>
      <c r="EY1556" s="8"/>
      <c r="EZ1556" s="8"/>
      <c r="FA1556" s="8"/>
      <c r="FB1556" s="8"/>
      <c r="FC1556" s="8"/>
      <c r="FD1556" s="8"/>
      <c r="FE1556" s="8"/>
      <c r="FF1556" s="8"/>
      <c r="FG1556" s="8"/>
      <c r="FH1556" s="8"/>
      <c r="FI1556" s="8"/>
      <c r="FJ1556" s="8"/>
      <c r="FK1556" s="8"/>
      <c r="FL1556" s="8"/>
      <c r="FM1556" s="8"/>
      <c r="FN1556" s="8"/>
      <c r="FO1556" s="8"/>
      <c r="FP1556" s="8"/>
      <c r="FQ1556" s="8"/>
      <c r="FR1556" s="8"/>
      <c r="FS1556" s="8"/>
      <c r="FT1556" s="8"/>
      <c r="FU1556" s="8"/>
      <c r="FV1556" s="8"/>
      <c r="FW1556" s="8"/>
      <c r="FX1556" s="8"/>
      <c r="FY1556" s="8"/>
      <c r="FZ1556" s="8"/>
      <c r="GA1556" s="8"/>
      <c r="GB1556" s="8"/>
      <c r="GC1556" s="8"/>
      <c r="GD1556" s="8"/>
      <c r="GE1556" s="8"/>
      <c r="GF1556" s="8"/>
      <c r="GG1556" s="8"/>
      <c r="GH1556" s="8"/>
      <c r="GI1556" s="8"/>
      <c r="GJ1556" s="8"/>
      <c r="GK1556" s="8"/>
      <c r="GL1556" s="8"/>
      <c r="GM1556" s="8"/>
      <c r="GN1556" s="8"/>
      <c r="GO1556" s="8"/>
      <c r="GP1556" s="8"/>
      <c r="GQ1556" s="8"/>
      <c r="GR1556" s="8"/>
      <c r="GS1556" s="8"/>
      <c r="GT1556" s="8"/>
      <c r="GU1556" s="8"/>
      <c r="GV1556" s="8"/>
      <c r="GW1556" s="8"/>
      <c r="GX1556" s="8"/>
    </row>
    <row r="1557" spans="1:206" x14ac:dyDescent="0.3">
      <c r="A1557" s="32"/>
      <c r="B1557" s="23" t="s">
        <v>257</v>
      </c>
      <c r="C1557" s="33"/>
      <c r="D1557" s="33"/>
      <c r="E1557" s="23" t="s">
        <v>162</v>
      </c>
      <c r="F1557" s="23"/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0</v>
      </c>
      <c r="BF1557" s="8">
        <v>0</v>
      </c>
      <c r="BG1557" s="8">
        <v>0</v>
      </c>
      <c r="BH1557" s="8">
        <v>0</v>
      </c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0</v>
      </c>
      <c r="BO1557" s="8">
        <v>0</v>
      </c>
      <c r="BP1557" s="8">
        <v>0</v>
      </c>
      <c r="BQ1557" s="8">
        <v>0</v>
      </c>
      <c r="BR1557" s="8">
        <v>0</v>
      </c>
      <c r="BS1557" s="8">
        <v>0</v>
      </c>
      <c r="BT1557" s="8">
        <v>0</v>
      </c>
      <c r="BU1557" s="8">
        <v>0</v>
      </c>
      <c r="BV1557" s="8">
        <v>0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8">
        <v>3.0788488872385049E-5</v>
      </c>
      <c r="CC1557" s="8">
        <v>3.0326874288826331E-5</v>
      </c>
      <c r="CD1557" s="8">
        <v>5.9147230777953103E-3</v>
      </c>
      <c r="CE1557" s="8">
        <v>9.100856051168899E-4</v>
      </c>
      <c r="CF1557" s="8">
        <v>1.140068466533892E-3</v>
      </c>
      <c r="CG1557" s="8">
        <v>7.8494529550655076E-4</v>
      </c>
      <c r="CH1557" s="8">
        <v>1.8968104393722959E-4</v>
      </c>
      <c r="CI1557" s="8">
        <v>2.273063685865215E-4</v>
      </c>
      <c r="CJ1557" s="8">
        <v>8.4761777764521574E-4</v>
      </c>
      <c r="CK1557" s="8">
        <v>1.600559317468798E-4</v>
      </c>
      <c r="CL1557" s="8">
        <v>3.2709668991728423E-5</v>
      </c>
      <c r="CM1557" s="8">
        <v>0.5</v>
      </c>
      <c r="CN1557" s="8">
        <v>0.1</v>
      </c>
      <c r="CO1557" s="8">
        <v>0.1</v>
      </c>
      <c r="CP1557" s="8">
        <v>0.1</v>
      </c>
      <c r="CQ1557" s="8">
        <v>0.1</v>
      </c>
      <c r="CR1557" s="8">
        <v>0.1</v>
      </c>
      <c r="CS1557" s="8">
        <v>0.89999999999999991</v>
      </c>
      <c r="CT1557" s="8">
        <v>0.1</v>
      </c>
      <c r="CU1557" s="8">
        <v>0.1</v>
      </c>
      <c r="CV1557" s="8">
        <v>0.1</v>
      </c>
      <c r="CW1557" s="8">
        <v>0.1</v>
      </c>
      <c r="CX1557" s="8">
        <v>0.1</v>
      </c>
      <c r="CY1557" s="8">
        <v>0.1</v>
      </c>
      <c r="CZ1557" s="8">
        <v>0.1</v>
      </c>
      <c r="DA1557" s="8">
        <v>7.1536932098216323E-3</v>
      </c>
      <c r="DB1557" s="8">
        <v>9.2846306790178371E-2</v>
      </c>
      <c r="DC1557" s="8">
        <v>0.1</v>
      </c>
      <c r="DD1557" s="8">
        <v>0.1</v>
      </c>
      <c r="DE1557" s="8">
        <v>0.1</v>
      </c>
      <c r="DF1557" s="8">
        <v>0.1</v>
      </c>
      <c r="DG1557" s="8">
        <v>0.1</v>
      </c>
      <c r="DH1557" s="8">
        <v>0.1</v>
      </c>
      <c r="DI1557" s="8">
        <v>8.74948541051557E-2</v>
      </c>
      <c r="DJ1557" s="8">
        <v>9.3980299011817946E-3</v>
      </c>
      <c r="DK1557" s="8">
        <v>2.2547617191051371E-3</v>
      </c>
      <c r="DL1557" s="8">
        <v>8.5235427455736799E-4</v>
      </c>
      <c r="DM1557" s="8">
        <v>0.1</v>
      </c>
      <c r="DN1557" s="8">
        <v>0.1</v>
      </c>
      <c r="DO1557" s="8">
        <v>0.1</v>
      </c>
      <c r="DP1557" s="8">
        <v>0.1</v>
      </c>
      <c r="DQ1557" s="8">
        <v>0.1</v>
      </c>
      <c r="DR1557" s="8">
        <v>0.1</v>
      </c>
      <c r="DS1557" s="8">
        <v>0.1</v>
      </c>
      <c r="DT1557" s="8">
        <v>0.2</v>
      </c>
      <c r="DU1557" s="8">
        <v>0.1</v>
      </c>
      <c r="DV1557" s="8">
        <v>0.1</v>
      </c>
      <c r="DW1557" s="8">
        <v>2.5176318975490691E-2</v>
      </c>
      <c r="DX1557" s="8">
        <v>7.4823681024509314E-2</v>
      </c>
      <c r="DY1557" s="8">
        <v>0.1</v>
      </c>
      <c r="DZ1557" s="8">
        <v>0.1</v>
      </c>
      <c r="EA1557" s="8">
        <v>0.1</v>
      </c>
      <c r="EB1557" s="8">
        <v>0.1</v>
      </c>
      <c r="EC1557" s="8">
        <v>0</v>
      </c>
      <c r="ED1557" s="8">
        <v>0</v>
      </c>
      <c r="EE1557" s="8"/>
      <c r="EF1557" s="8"/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/>
      <c r="ES1557" s="8"/>
      <c r="ET1557" s="8"/>
      <c r="EU1557" s="8"/>
      <c r="EV1557" s="8"/>
      <c r="EW1557" s="8"/>
      <c r="EX1557" s="8"/>
      <c r="EY1557" s="8"/>
      <c r="EZ1557" s="8"/>
      <c r="FA1557" s="8"/>
      <c r="FB1557" s="8"/>
      <c r="FC1557" s="8"/>
      <c r="FD1557" s="8"/>
      <c r="FE1557" s="8"/>
      <c r="FF1557" s="8"/>
      <c r="FG1557" s="8"/>
      <c r="FH1557" s="8"/>
      <c r="FI1557" s="8"/>
      <c r="FJ1557" s="8"/>
      <c r="FK1557" s="8"/>
      <c r="FL1557" s="8"/>
      <c r="FM1557" s="8"/>
      <c r="FN1557" s="8"/>
      <c r="FO1557" s="8"/>
      <c r="FP1557" s="8"/>
      <c r="FQ1557" s="8"/>
      <c r="FR1557" s="8"/>
      <c r="FS1557" s="8"/>
      <c r="FT1557" s="8"/>
      <c r="FU1557" s="8"/>
      <c r="FV1557" s="8"/>
      <c r="FW1557" s="8"/>
      <c r="FX1557" s="8"/>
      <c r="FY1557" s="8"/>
      <c r="FZ1557" s="8"/>
      <c r="GA1557" s="8"/>
      <c r="GB1557" s="8"/>
      <c r="GC1557" s="8"/>
      <c r="GD1557" s="8"/>
      <c r="GE1557" s="8"/>
      <c r="GF1557" s="8"/>
      <c r="GG1557" s="8"/>
      <c r="GH1557" s="8"/>
      <c r="GI1557" s="8"/>
      <c r="GJ1557" s="8"/>
      <c r="GK1557" s="8"/>
      <c r="GL1557" s="8"/>
      <c r="GM1557" s="8"/>
      <c r="GN1557" s="8"/>
      <c r="GO1557" s="8"/>
      <c r="GP1557" s="8"/>
      <c r="GQ1557" s="8"/>
      <c r="GR1557" s="8"/>
      <c r="GS1557" s="8"/>
      <c r="GT1557" s="8"/>
      <c r="GU1557" s="8"/>
      <c r="GV1557" s="8"/>
      <c r="GW1557" s="8"/>
      <c r="GX1557" s="8"/>
    </row>
    <row r="1558" spans="1:206" x14ac:dyDescent="0.3">
      <c r="A1558" s="32"/>
      <c r="B1558" s="23" t="s">
        <v>258</v>
      </c>
      <c r="C1558" s="33"/>
      <c r="D1558" s="33"/>
      <c r="E1558" s="23" t="s">
        <v>162</v>
      </c>
      <c r="F1558" s="23"/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8">
        <v>0</v>
      </c>
      <c r="BM1558" s="8">
        <v>0</v>
      </c>
      <c r="BN1558" s="8">
        <v>0</v>
      </c>
      <c r="BO1558" s="8">
        <v>0</v>
      </c>
      <c r="BP1558" s="8">
        <v>0</v>
      </c>
      <c r="BQ1558" s="8">
        <v>0</v>
      </c>
      <c r="BR1558" s="8">
        <v>0</v>
      </c>
      <c r="BS1558" s="8">
        <v>0</v>
      </c>
      <c r="BT1558" s="8">
        <v>0</v>
      </c>
      <c r="BU1558" s="8">
        <v>0</v>
      </c>
      <c r="BV1558" s="8">
        <v>0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8">
        <v>3.0788488872385049E-5</v>
      </c>
      <c r="CC1558" s="8">
        <v>3.0326874288826331E-5</v>
      </c>
      <c r="CD1558" s="8">
        <v>5.9147230777953103E-3</v>
      </c>
      <c r="CE1558" s="8">
        <v>9.100856051168899E-4</v>
      </c>
      <c r="CF1558" s="8">
        <v>1.140068466533892E-3</v>
      </c>
      <c r="CG1558" s="8">
        <v>7.8494529550655076E-4</v>
      </c>
      <c r="CH1558" s="8">
        <v>1.8968104393722959E-4</v>
      </c>
      <c r="CI1558" s="8">
        <v>2.273063685865215E-4</v>
      </c>
      <c r="CJ1558" s="8">
        <v>8.4761777764521574E-4</v>
      </c>
      <c r="CK1558" s="8">
        <v>1.600559317468798E-4</v>
      </c>
      <c r="CL1558" s="8">
        <v>3.2709668991728423E-5</v>
      </c>
      <c r="CM1558" s="8">
        <v>0.5</v>
      </c>
      <c r="CN1558" s="8">
        <v>0.1</v>
      </c>
      <c r="CO1558" s="8">
        <v>0.1</v>
      </c>
      <c r="CP1558" s="8">
        <v>0.1</v>
      </c>
      <c r="CQ1558" s="8">
        <v>0.1</v>
      </c>
      <c r="CR1558" s="8">
        <v>0.1</v>
      </c>
      <c r="CS1558" s="8">
        <v>0.89999999999999991</v>
      </c>
      <c r="CT1558" s="8">
        <v>0.1</v>
      </c>
      <c r="CU1558" s="8">
        <v>0.1</v>
      </c>
      <c r="CV1558" s="8">
        <v>0.1</v>
      </c>
      <c r="CW1558" s="8">
        <v>0.1</v>
      </c>
      <c r="CX1558" s="8">
        <v>0.1</v>
      </c>
      <c r="CY1558" s="8">
        <v>0.1</v>
      </c>
      <c r="CZ1558" s="8">
        <v>0.1</v>
      </c>
      <c r="DA1558" s="8">
        <v>7.1536932098216323E-3</v>
      </c>
      <c r="DB1558" s="8">
        <v>9.2846306790178371E-2</v>
      </c>
      <c r="DC1558" s="8">
        <v>0.1</v>
      </c>
      <c r="DD1558" s="8">
        <v>0.1</v>
      </c>
      <c r="DE1558" s="8">
        <v>0.1</v>
      </c>
      <c r="DF1558" s="8">
        <v>0.1</v>
      </c>
      <c r="DG1558" s="8">
        <v>0.1</v>
      </c>
      <c r="DH1558" s="8">
        <v>0.1</v>
      </c>
      <c r="DI1558" s="8">
        <v>8.74948541051557E-2</v>
      </c>
      <c r="DJ1558" s="8">
        <v>9.3980299011817946E-3</v>
      </c>
      <c r="DK1558" s="8">
        <v>2.2547617191051371E-3</v>
      </c>
      <c r="DL1558" s="8">
        <v>8.5235427455736799E-4</v>
      </c>
      <c r="DM1558" s="8">
        <v>0.1</v>
      </c>
      <c r="DN1558" s="8">
        <v>0.1</v>
      </c>
      <c r="DO1558" s="8">
        <v>0.1</v>
      </c>
      <c r="DP1558" s="8">
        <v>0.1</v>
      </c>
      <c r="DQ1558" s="8">
        <v>0.1</v>
      </c>
      <c r="DR1558" s="8">
        <v>0.1</v>
      </c>
      <c r="DS1558" s="8">
        <v>0.1</v>
      </c>
      <c r="DT1558" s="8">
        <v>0.2</v>
      </c>
      <c r="DU1558" s="8">
        <v>0.1</v>
      </c>
      <c r="DV1558" s="8">
        <v>0.1</v>
      </c>
      <c r="DW1558" s="8">
        <v>2.5176318975490691E-2</v>
      </c>
      <c r="DX1558" s="8">
        <v>7.4823681024509314E-2</v>
      </c>
      <c r="DY1558" s="8">
        <v>0.1</v>
      </c>
      <c r="DZ1558" s="8">
        <v>0.1</v>
      </c>
      <c r="EA1558" s="8">
        <v>0.1</v>
      </c>
      <c r="EB1558" s="8">
        <v>0.1</v>
      </c>
      <c r="EC1558" s="8">
        <v>0</v>
      </c>
      <c r="ED1558" s="8">
        <v>0</v>
      </c>
      <c r="EE1558" s="8"/>
      <c r="EF1558" s="8"/>
      <c r="EG1558" s="8"/>
      <c r="EH1558" s="8"/>
      <c r="EI1558" s="8"/>
      <c r="EJ1558" s="8"/>
      <c r="EK1558" s="8"/>
      <c r="EL1558" s="8"/>
      <c r="EM1558" s="8"/>
      <c r="EN1558" s="8"/>
      <c r="EO1558" s="8"/>
      <c r="EP1558" s="8"/>
      <c r="EQ1558" s="8"/>
      <c r="ER1558" s="8"/>
      <c r="ES1558" s="8"/>
      <c r="ET1558" s="8"/>
      <c r="EU1558" s="8"/>
      <c r="EV1558" s="8"/>
      <c r="EW1558" s="8"/>
      <c r="EX1558" s="8"/>
      <c r="EY1558" s="8"/>
      <c r="EZ1558" s="8"/>
      <c r="FA1558" s="8"/>
      <c r="FB1558" s="8"/>
      <c r="FC1558" s="8"/>
      <c r="FD1558" s="8"/>
      <c r="FE1558" s="8"/>
      <c r="FF1558" s="8"/>
      <c r="FG1558" s="8"/>
      <c r="FH1558" s="8"/>
      <c r="FI1558" s="8"/>
      <c r="FJ1558" s="8"/>
      <c r="FK1558" s="8"/>
      <c r="FL1558" s="8"/>
      <c r="FM1558" s="8"/>
      <c r="FN1558" s="8"/>
      <c r="FO1558" s="8"/>
      <c r="FP1558" s="8"/>
      <c r="FQ1558" s="8"/>
      <c r="FR1558" s="8"/>
      <c r="FS1558" s="8"/>
      <c r="FT1558" s="8"/>
      <c r="FU1558" s="8"/>
      <c r="FV1558" s="8"/>
      <c r="FW1558" s="8"/>
      <c r="FX1558" s="8"/>
      <c r="FY1558" s="8"/>
      <c r="FZ1558" s="8"/>
      <c r="GA1558" s="8"/>
      <c r="GB1558" s="8"/>
      <c r="GC1558" s="8"/>
      <c r="GD1558" s="8"/>
      <c r="GE1558" s="8"/>
      <c r="GF1558" s="8"/>
      <c r="GG1558" s="8"/>
      <c r="GH1558" s="8"/>
      <c r="GI1558" s="8"/>
      <c r="GJ1558" s="8"/>
      <c r="GK1558" s="8"/>
      <c r="GL1558" s="8"/>
      <c r="GM1558" s="8"/>
      <c r="GN1558" s="8"/>
      <c r="GO1558" s="8"/>
      <c r="GP1558" s="8"/>
      <c r="GQ1558" s="8"/>
      <c r="GR1558" s="8"/>
      <c r="GS1558" s="8"/>
      <c r="GT1558" s="8"/>
      <c r="GU1558" s="8"/>
      <c r="GV1558" s="8"/>
      <c r="GW1558" s="8"/>
      <c r="GX1558" s="8"/>
    </row>
    <row r="1559" spans="1:206" x14ac:dyDescent="0.3">
      <c r="A1559" s="32"/>
      <c r="B1559" s="23" t="s">
        <v>259</v>
      </c>
      <c r="C1559" s="33"/>
      <c r="D1559" s="33"/>
      <c r="E1559" s="23" t="s">
        <v>162</v>
      </c>
      <c r="F1559" s="23"/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>
        <v>0</v>
      </c>
      <c r="BI1559" s="8">
        <v>0</v>
      </c>
      <c r="BJ1559" s="8">
        <v>0</v>
      </c>
      <c r="BK1559" s="8">
        <v>0</v>
      </c>
      <c r="BL1559" s="8">
        <v>0</v>
      </c>
      <c r="BM1559" s="8">
        <v>0</v>
      </c>
      <c r="BN1559" s="8">
        <v>0</v>
      </c>
      <c r="BO1559" s="8">
        <v>0</v>
      </c>
      <c r="BP1559" s="8">
        <v>0</v>
      </c>
      <c r="BQ1559" s="8">
        <v>0</v>
      </c>
      <c r="BR1559" s="8">
        <v>0</v>
      </c>
      <c r="BS1559" s="8">
        <v>0</v>
      </c>
      <c r="BT1559" s="8">
        <v>0</v>
      </c>
      <c r="BU1559" s="8">
        <v>0</v>
      </c>
      <c r="BV1559" s="8">
        <v>0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8">
        <v>3.0788488872385049E-5</v>
      </c>
      <c r="CC1559" s="8">
        <v>3.0326874288826331E-5</v>
      </c>
      <c r="CD1559" s="8">
        <v>5.9147230777953103E-3</v>
      </c>
      <c r="CE1559" s="8">
        <v>9.100856051168899E-4</v>
      </c>
      <c r="CF1559" s="8">
        <v>1.140068466533892E-3</v>
      </c>
      <c r="CG1559" s="8">
        <v>7.8494529550655076E-4</v>
      </c>
      <c r="CH1559" s="8">
        <v>1.8968104393722959E-4</v>
      </c>
      <c r="CI1559" s="8">
        <v>2.273063685865215E-4</v>
      </c>
      <c r="CJ1559" s="8">
        <v>8.4761777764521574E-4</v>
      </c>
      <c r="CK1559" s="8">
        <v>1.600559317468798E-4</v>
      </c>
      <c r="CL1559" s="8">
        <v>3.2709668991728423E-5</v>
      </c>
      <c r="CM1559" s="8">
        <v>0.5</v>
      </c>
      <c r="CN1559" s="8">
        <v>0.1</v>
      </c>
      <c r="CO1559" s="8">
        <v>0.1</v>
      </c>
      <c r="CP1559" s="8">
        <v>0.1</v>
      </c>
      <c r="CQ1559" s="8">
        <v>0.1</v>
      </c>
      <c r="CR1559" s="8">
        <v>0.1</v>
      </c>
      <c r="CS1559" s="8">
        <v>0.89999999999999991</v>
      </c>
      <c r="CT1559" s="8">
        <v>0.1</v>
      </c>
      <c r="CU1559" s="8">
        <v>0.1</v>
      </c>
      <c r="CV1559" s="8">
        <v>0.1</v>
      </c>
      <c r="CW1559" s="8">
        <v>0.1</v>
      </c>
      <c r="CX1559" s="8">
        <v>0.1</v>
      </c>
      <c r="CY1559" s="8">
        <v>0.1</v>
      </c>
      <c r="CZ1559" s="8">
        <v>0.1</v>
      </c>
      <c r="DA1559" s="8">
        <v>7.1536932098216323E-3</v>
      </c>
      <c r="DB1559" s="8">
        <v>9.2846306790178371E-2</v>
      </c>
      <c r="DC1559" s="8">
        <v>0.1</v>
      </c>
      <c r="DD1559" s="8">
        <v>0.1</v>
      </c>
      <c r="DE1559" s="8">
        <v>0.1</v>
      </c>
      <c r="DF1559" s="8">
        <v>0.1</v>
      </c>
      <c r="DG1559" s="8">
        <v>0.1</v>
      </c>
      <c r="DH1559" s="8">
        <v>0.1</v>
      </c>
      <c r="DI1559" s="8">
        <v>8.74948541051557E-2</v>
      </c>
      <c r="DJ1559" s="8">
        <v>9.3980299011817946E-3</v>
      </c>
      <c r="DK1559" s="8">
        <v>2.2547617191051371E-3</v>
      </c>
      <c r="DL1559" s="8">
        <v>8.5235427455736799E-4</v>
      </c>
      <c r="DM1559" s="8">
        <v>0.1</v>
      </c>
      <c r="DN1559" s="8">
        <v>0.1</v>
      </c>
      <c r="DO1559" s="8">
        <v>0.1</v>
      </c>
      <c r="DP1559" s="8">
        <v>0.1</v>
      </c>
      <c r="DQ1559" s="8">
        <v>0.1</v>
      </c>
      <c r="DR1559" s="8">
        <v>0.1</v>
      </c>
      <c r="DS1559" s="8">
        <v>0.1</v>
      </c>
      <c r="DT1559" s="8">
        <v>0.2</v>
      </c>
      <c r="DU1559" s="8">
        <v>0.1</v>
      </c>
      <c r="DV1559" s="8">
        <v>0.1</v>
      </c>
      <c r="DW1559" s="8">
        <v>2.5176318975490691E-2</v>
      </c>
      <c r="DX1559" s="8">
        <v>7.4823681024509314E-2</v>
      </c>
      <c r="DY1559" s="8">
        <v>0.1</v>
      </c>
      <c r="DZ1559" s="8">
        <v>0.1</v>
      </c>
      <c r="EA1559" s="8">
        <v>0.1</v>
      </c>
      <c r="EB1559" s="8">
        <v>0.1</v>
      </c>
      <c r="EC1559" s="8">
        <v>0</v>
      </c>
      <c r="ED1559" s="8">
        <v>0</v>
      </c>
      <c r="EE1559" s="8"/>
      <c r="EF1559" s="8"/>
      <c r="EG1559" s="8"/>
      <c r="EH1559" s="8"/>
      <c r="EI1559" s="8"/>
      <c r="EJ1559" s="8"/>
      <c r="EK1559" s="8"/>
      <c r="EL1559" s="8"/>
      <c r="EM1559" s="8"/>
      <c r="EN1559" s="8"/>
      <c r="EO1559" s="8"/>
      <c r="EP1559" s="8"/>
      <c r="EQ1559" s="8"/>
      <c r="ER1559" s="8"/>
      <c r="ES1559" s="8"/>
      <c r="ET1559" s="8"/>
      <c r="EU1559" s="8"/>
      <c r="EV1559" s="8"/>
      <c r="EW1559" s="8"/>
      <c r="EX1559" s="8"/>
      <c r="EY1559" s="8"/>
      <c r="EZ1559" s="8"/>
      <c r="FA1559" s="8"/>
      <c r="FB1559" s="8"/>
      <c r="FC1559" s="8"/>
      <c r="FD1559" s="8"/>
      <c r="FE1559" s="8"/>
      <c r="FF1559" s="8"/>
      <c r="FG1559" s="8"/>
      <c r="FH1559" s="8"/>
      <c r="FI1559" s="8"/>
      <c r="FJ1559" s="8"/>
      <c r="FK1559" s="8"/>
      <c r="FL1559" s="8"/>
      <c r="FM1559" s="8"/>
      <c r="FN1559" s="8"/>
      <c r="FO1559" s="8"/>
      <c r="FP1559" s="8"/>
      <c r="FQ1559" s="8"/>
      <c r="FR1559" s="8"/>
      <c r="FS1559" s="8"/>
      <c r="FT1559" s="8"/>
      <c r="FU1559" s="8"/>
      <c r="FV1559" s="8"/>
      <c r="FW1559" s="8"/>
      <c r="FX1559" s="8"/>
      <c r="FY1559" s="8"/>
      <c r="FZ1559" s="8"/>
      <c r="GA1559" s="8"/>
      <c r="GB1559" s="8"/>
      <c r="GC1559" s="8"/>
      <c r="GD1559" s="8"/>
      <c r="GE1559" s="8"/>
      <c r="GF1559" s="8"/>
      <c r="GG1559" s="8"/>
      <c r="GH1559" s="8"/>
      <c r="GI1559" s="8"/>
      <c r="GJ1559" s="8"/>
      <c r="GK1559" s="8"/>
      <c r="GL1559" s="8"/>
      <c r="GM1559" s="8"/>
      <c r="GN1559" s="8"/>
      <c r="GO1559" s="8"/>
      <c r="GP1559" s="8"/>
      <c r="GQ1559" s="8"/>
      <c r="GR1559" s="8"/>
      <c r="GS1559" s="8"/>
      <c r="GT1559" s="8"/>
      <c r="GU1559" s="8"/>
      <c r="GV1559" s="8"/>
      <c r="GW1559" s="8"/>
      <c r="GX1559" s="8"/>
    </row>
    <row r="1560" spans="1:206" x14ac:dyDescent="0.3">
      <c r="A1560" s="32"/>
      <c r="B1560" s="23" t="s">
        <v>260</v>
      </c>
      <c r="C1560" s="33"/>
      <c r="D1560" s="33"/>
      <c r="E1560" s="23" t="s">
        <v>162</v>
      </c>
      <c r="F1560" s="23"/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8">
        <v>0</v>
      </c>
      <c r="BM1560" s="8">
        <v>0</v>
      </c>
      <c r="BN1560" s="8">
        <v>0</v>
      </c>
      <c r="BO1560" s="8">
        <v>0</v>
      </c>
      <c r="BP1560" s="8">
        <v>0</v>
      </c>
      <c r="BQ1560" s="8">
        <v>0</v>
      </c>
      <c r="BR1560" s="8">
        <v>0</v>
      </c>
      <c r="BS1560" s="8">
        <v>0</v>
      </c>
      <c r="BT1560" s="8">
        <v>0</v>
      </c>
      <c r="BU1560" s="8">
        <v>0</v>
      </c>
      <c r="BV1560" s="8">
        <v>0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8">
        <v>3.0788488872385049E-5</v>
      </c>
      <c r="CC1560" s="8">
        <v>3.0326874288826331E-5</v>
      </c>
      <c r="CD1560" s="8">
        <v>5.9147230777953103E-3</v>
      </c>
      <c r="CE1560" s="8">
        <v>9.100856051168899E-4</v>
      </c>
      <c r="CF1560" s="8">
        <v>1.140068466533892E-3</v>
      </c>
      <c r="CG1560" s="8">
        <v>7.8494529550655076E-4</v>
      </c>
      <c r="CH1560" s="8">
        <v>1.8968104393722959E-4</v>
      </c>
      <c r="CI1560" s="8">
        <v>2.273063685865215E-4</v>
      </c>
      <c r="CJ1560" s="8">
        <v>8.4761777764521574E-4</v>
      </c>
      <c r="CK1560" s="8">
        <v>1.600559317468798E-4</v>
      </c>
      <c r="CL1560" s="8">
        <v>3.2709668991728423E-5</v>
      </c>
      <c r="CM1560" s="8">
        <v>0.5</v>
      </c>
      <c r="CN1560" s="8">
        <v>0.1</v>
      </c>
      <c r="CO1560" s="8">
        <v>0.1</v>
      </c>
      <c r="CP1560" s="8">
        <v>0.1</v>
      </c>
      <c r="CQ1560" s="8">
        <v>0.1</v>
      </c>
      <c r="CR1560" s="8">
        <v>0.1</v>
      </c>
      <c r="CS1560" s="8">
        <v>0.89999999999999991</v>
      </c>
      <c r="CT1560" s="8">
        <v>0.1</v>
      </c>
      <c r="CU1560" s="8">
        <v>0.1</v>
      </c>
      <c r="CV1560" s="8">
        <v>0.1</v>
      </c>
      <c r="CW1560" s="8">
        <v>0.1</v>
      </c>
      <c r="CX1560" s="8">
        <v>0.1</v>
      </c>
      <c r="CY1560" s="8">
        <v>0.1</v>
      </c>
      <c r="CZ1560" s="8">
        <v>0.1</v>
      </c>
      <c r="DA1560" s="8">
        <v>7.1536932098216323E-3</v>
      </c>
      <c r="DB1560" s="8">
        <v>9.2846306790178371E-2</v>
      </c>
      <c r="DC1560" s="8">
        <v>0.1</v>
      </c>
      <c r="DD1560" s="8">
        <v>0.1</v>
      </c>
      <c r="DE1560" s="8">
        <v>0.1</v>
      </c>
      <c r="DF1560" s="8">
        <v>0.1</v>
      </c>
      <c r="DG1560" s="8">
        <v>0.1</v>
      </c>
      <c r="DH1560" s="8">
        <v>0.1</v>
      </c>
      <c r="DI1560" s="8">
        <v>8.74948541051557E-2</v>
      </c>
      <c r="DJ1560" s="8">
        <v>9.3980299011817946E-3</v>
      </c>
      <c r="DK1560" s="8">
        <v>2.2547617191051371E-3</v>
      </c>
      <c r="DL1560" s="8">
        <v>8.5235427455736799E-4</v>
      </c>
      <c r="DM1560" s="8">
        <v>0.1</v>
      </c>
      <c r="DN1560" s="8">
        <v>0.1</v>
      </c>
      <c r="DO1560" s="8">
        <v>0.1</v>
      </c>
      <c r="DP1560" s="8">
        <v>0.1</v>
      </c>
      <c r="DQ1560" s="8">
        <v>0.1</v>
      </c>
      <c r="DR1560" s="8">
        <v>0.1</v>
      </c>
      <c r="DS1560" s="8">
        <v>0.1</v>
      </c>
      <c r="DT1560" s="8">
        <v>0.2</v>
      </c>
      <c r="DU1560" s="8">
        <v>0.1</v>
      </c>
      <c r="DV1560" s="8">
        <v>0.1</v>
      </c>
      <c r="DW1560" s="8">
        <v>2.5176318975490691E-2</v>
      </c>
      <c r="DX1560" s="8">
        <v>7.4823681024509314E-2</v>
      </c>
      <c r="DY1560" s="8">
        <v>0.1</v>
      </c>
      <c r="DZ1560" s="8">
        <v>0.1</v>
      </c>
      <c r="EA1560" s="8">
        <v>0.1</v>
      </c>
      <c r="EB1560" s="8">
        <v>0.1</v>
      </c>
      <c r="EC1560" s="8">
        <v>0</v>
      </c>
      <c r="ED1560" s="8">
        <v>0</v>
      </c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/>
      <c r="FC1560" s="8"/>
      <c r="FD1560" s="8"/>
      <c r="FE1560" s="8"/>
      <c r="FF1560" s="8"/>
      <c r="FG1560" s="8"/>
      <c r="FH1560" s="8"/>
      <c r="FI1560" s="8"/>
      <c r="FJ1560" s="8"/>
      <c r="FK1560" s="8"/>
      <c r="FL1560" s="8"/>
      <c r="FM1560" s="8"/>
      <c r="FN1560" s="8"/>
      <c r="FO1560" s="8"/>
      <c r="FP1560" s="8"/>
      <c r="FQ1560" s="8"/>
      <c r="FR1560" s="8"/>
      <c r="FS1560" s="8"/>
      <c r="FT1560" s="8"/>
      <c r="FU1560" s="8"/>
      <c r="FV1560" s="8"/>
      <c r="FW1560" s="8"/>
      <c r="FX1560" s="8"/>
      <c r="FY1560" s="8"/>
      <c r="FZ1560" s="8"/>
      <c r="GA1560" s="8"/>
      <c r="GB1560" s="8"/>
      <c r="GC1560" s="8"/>
      <c r="GD1560" s="8"/>
      <c r="GE1560" s="8"/>
      <c r="GF1560" s="8"/>
      <c r="GG1560" s="8"/>
      <c r="GH1560" s="8"/>
      <c r="GI1560" s="8"/>
      <c r="GJ1560" s="8"/>
      <c r="GK1560" s="8"/>
      <c r="GL1560" s="8"/>
      <c r="GM1560" s="8"/>
      <c r="GN1560" s="8"/>
      <c r="GO1560" s="8"/>
      <c r="GP1560" s="8"/>
      <c r="GQ1560" s="8"/>
      <c r="GR1560" s="8"/>
      <c r="GS1560" s="8"/>
      <c r="GT1560" s="8"/>
      <c r="GU1560" s="8"/>
      <c r="GV1560" s="8"/>
      <c r="GW1560" s="8"/>
      <c r="GX1560" s="8"/>
    </row>
    <row r="1561" spans="1:206" x14ac:dyDescent="0.3">
      <c r="A1561" s="32"/>
      <c r="B1561" s="23" t="s">
        <v>261</v>
      </c>
      <c r="C1561" s="33"/>
      <c r="D1561" s="33"/>
      <c r="E1561" s="23" t="s">
        <v>162</v>
      </c>
      <c r="F1561" s="23"/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0</v>
      </c>
      <c r="BF1561" s="8">
        <v>0</v>
      </c>
      <c r="BG1561" s="8">
        <v>0</v>
      </c>
      <c r="BH1561" s="8">
        <v>0</v>
      </c>
      <c r="BI1561" s="8">
        <v>0</v>
      </c>
      <c r="BJ1561" s="8">
        <v>0</v>
      </c>
      <c r="BK1561" s="8">
        <v>0</v>
      </c>
      <c r="BL1561" s="8">
        <v>0</v>
      </c>
      <c r="BM1561" s="8">
        <v>0</v>
      </c>
      <c r="BN1561" s="8">
        <v>0</v>
      </c>
      <c r="BO1561" s="8">
        <v>0</v>
      </c>
      <c r="BP1561" s="8">
        <v>0</v>
      </c>
      <c r="BQ1561" s="8">
        <v>0</v>
      </c>
      <c r="BR1561" s="8">
        <v>0</v>
      </c>
      <c r="BS1561" s="8">
        <v>0</v>
      </c>
      <c r="BT1561" s="8">
        <v>0</v>
      </c>
      <c r="BU1561" s="8">
        <v>0</v>
      </c>
      <c r="BV1561" s="8">
        <v>0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8">
        <v>3.0788488872385049E-5</v>
      </c>
      <c r="CC1561" s="8">
        <v>3.0326874288826331E-5</v>
      </c>
      <c r="CD1561" s="8">
        <v>5.9147230777953103E-3</v>
      </c>
      <c r="CE1561" s="8">
        <v>9.100856051168899E-4</v>
      </c>
      <c r="CF1561" s="8">
        <v>1.140068466533892E-3</v>
      </c>
      <c r="CG1561" s="8">
        <v>7.8494529550655076E-4</v>
      </c>
      <c r="CH1561" s="8">
        <v>1.8968104393722959E-4</v>
      </c>
      <c r="CI1561" s="8">
        <v>2.273063685865215E-4</v>
      </c>
      <c r="CJ1561" s="8">
        <v>8.4761777764521574E-4</v>
      </c>
      <c r="CK1561" s="8">
        <v>1.600559317468798E-4</v>
      </c>
      <c r="CL1561" s="8">
        <v>3.2709668991728423E-5</v>
      </c>
      <c r="CM1561" s="8">
        <v>0.5</v>
      </c>
      <c r="CN1561" s="8">
        <v>0.1</v>
      </c>
      <c r="CO1561" s="8">
        <v>0.1</v>
      </c>
      <c r="CP1561" s="8">
        <v>0.1</v>
      </c>
      <c r="CQ1561" s="8">
        <v>0.1</v>
      </c>
      <c r="CR1561" s="8">
        <v>0.1</v>
      </c>
      <c r="CS1561" s="8">
        <v>0.89999999999999991</v>
      </c>
      <c r="CT1561" s="8">
        <v>0.1</v>
      </c>
      <c r="CU1561" s="8">
        <v>0.1</v>
      </c>
      <c r="CV1561" s="8">
        <v>0.1</v>
      </c>
      <c r="CW1561" s="8">
        <v>0.1</v>
      </c>
      <c r="CX1561" s="8">
        <v>0.1</v>
      </c>
      <c r="CY1561" s="8">
        <v>0.1</v>
      </c>
      <c r="CZ1561" s="8">
        <v>0.1</v>
      </c>
      <c r="DA1561" s="8">
        <v>7.1536932098216323E-3</v>
      </c>
      <c r="DB1561" s="8">
        <v>9.2846306790178371E-2</v>
      </c>
      <c r="DC1561" s="8">
        <v>0.1</v>
      </c>
      <c r="DD1561" s="8">
        <v>0.1</v>
      </c>
      <c r="DE1561" s="8">
        <v>0.1</v>
      </c>
      <c r="DF1561" s="8">
        <v>0.1</v>
      </c>
      <c r="DG1561" s="8">
        <v>0.1</v>
      </c>
      <c r="DH1561" s="8">
        <v>0.1</v>
      </c>
      <c r="DI1561" s="8">
        <v>8.74948541051557E-2</v>
      </c>
      <c r="DJ1561" s="8">
        <v>9.3980299011817946E-3</v>
      </c>
      <c r="DK1561" s="8">
        <v>2.2547617191051371E-3</v>
      </c>
      <c r="DL1561" s="8">
        <v>8.5235427455736799E-4</v>
      </c>
      <c r="DM1561" s="8">
        <v>0.1</v>
      </c>
      <c r="DN1561" s="8">
        <v>0.1</v>
      </c>
      <c r="DO1561" s="8">
        <v>0.1</v>
      </c>
      <c r="DP1561" s="8">
        <v>0.1</v>
      </c>
      <c r="DQ1561" s="8">
        <v>0.1</v>
      </c>
      <c r="DR1561" s="8">
        <v>0.1</v>
      </c>
      <c r="DS1561" s="8">
        <v>0.1</v>
      </c>
      <c r="DT1561" s="8">
        <v>0.2</v>
      </c>
      <c r="DU1561" s="8">
        <v>0.1</v>
      </c>
      <c r="DV1561" s="8">
        <v>0.1</v>
      </c>
      <c r="DW1561" s="8">
        <v>2.5176318975490691E-2</v>
      </c>
      <c r="DX1561" s="8">
        <v>7.4823681024509314E-2</v>
      </c>
      <c r="DY1561" s="8">
        <v>0.1</v>
      </c>
      <c r="DZ1561" s="8">
        <v>0.1</v>
      </c>
      <c r="EA1561" s="8">
        <v>0.1</v>
      </c>
      <c r="EB1561" s="8">
        <v>0.1</v>
      </c>
      <c r="EC1561" s="8">
        <v>0</v>
      </c>
      <c r="ED1561" s="8">
        <v>0</v>
      </c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  <c r="EW1561" s="8"/>
      <c r="EX1561" s="8"/>
      <c r="EY1561" s="8"/>
      <c r="EZ1561" s="8"/>
      <c r="FA1561" s="8"/>
      <c r="FB1561" s="8"/>
      <c r="FC1561" s="8"/>
      <c r="FD1561" s="8"/>
      <c r="FE1561" s="8"/>
      <c r="FF1561" s="8"/>
      <c r="FG1561" s="8"/>
      <c r="FH1561" s="8"/>
      <c r="FI1561" s="8"/>
      <c r="FJ1561" s="8"/>
      <c r="FK1561" s="8"/>
      <c r="FL1561" s="8"/>
      <c r="FM1561" s="8"/>
      <c r="FN1561" s="8"/>
      <c r="FO1561" s="8"/>
      <c r="FP1561" s="8"/>
      <c r="FQ1561" s="8"/>
      <c r="FR1561" s="8"/>
      <c r="FS1561" s="8"/>
      <c r="FT1561" s="8"/>
      <c r="FU1561" s="8"/>
      <c r="FV1561" s="8"/>
      <c r="FW1561" s="8"/>
      <c r="FX1561" s="8"/>
      <c r="FY1561" s="8"/>
      <c r="FZ1561" s="8"/>
      <c r="GA1561" s="8"/>
      <c r="GB1561" s="8"/>
      <c r="GC1561" s="8"/>
      <c r="GD1561" s="8"/>
      <c r="GE1561" s="8"/>
      <c r="GF1561" s="8"/>
      <c r="GG1561" s="8"/>
      <c r="GH1561" s="8"/>
      <c r="GI1561" s="8"/>
      <c r="GJ1561" s="8"/>
      <c r="GK1561" s="8"/>
      <c r="GL1561" s="8"/>
      <c r="GM1561" s="8"/>
      <c r="GN1561" s="8"/>
      <c r="GO1561" s="8"/>
      <c r="GP1561" s="8"/>
      <c r="GQ1561" s="8"/>
      <c r="GR1561" s="8"/>
      <c r="GS1561" s="8"/>
      <c r="GT1561" s="8"/>
      <c r="GU1561" s="8"/>
      <c r="GV1561" s="8"/>
      <c r="GW1561" s="8"/>
      <c r="GX1561" s="8"/>
    </row>
    <row r="1562" spans="1:206" x14ac:dyDescent="0.3">
      <c r="A1562" s="32"/>
      <c r="B1562" s="23" t="s">
        <v>262</v>
      </c>
      <c r="C1562" s="33"/>
      <c r="D1562" s="33"/>
      <c r="E1562" s="23" t="s">
        <v>162</v>
      </c>
      <c r="F1562" s="23"/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8">
        <v>0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8">
        <v>0</v>
      </c>
      <c r="BS1562" s="8">
        <v>0</v>
      </c>
      <c r="BT1562" s="8">
        <v>0</v>
      </c>
      <c r="BU1562" s="8">
        <v>0</v>
      </c>
      <c r="BV1562" s="8">
        <v>0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8">
        <v>3.0788488872385049E-5</v>
      </c>
      <c r="CC1562" s="8">
        <v>3.0326874288826331E-5</v>
      </c>
      <c r="CD1562" s="8">
        <v>5.9147230777953103E-3</v>
      </c>
      <c r="CE1562" s="8">
        <v>9.100856051168899E-4</v>
      </c>
      <c r="CF1562" s="8">
        <v>1.140068466533892E-3</v>
      </c>
      <c r="CG1562" s="8">
        <v>7.8494529550655076E-4</v>
      </c>
      <c r="CH1562" s="8">
        <v>1.8968104393722959E-4</v>
      </c>
      <c r="CI1562" s="8">
        <v>2.273063685865215E-4</v>
      </c>
      <c r="CJ1562" s="8">
        <v>8.4761777764521574E-4</v>
      </c>
      <c r="CK1562" s="8">
        <v>1.600559317468798E-4</v>
      </c>
      <c r="CL1562" s="8">
        <v>3.2709668991728423E-5</v>
      </c>
      <c r="CM1562" s="8">
        <v>0.5</v>
      </c>
      <c r="CN1562" s="8">
        <v>0.1</v>
      </c>
      <c r="CO1562" s="8">
        <v>0.1</v>
      </c>
      <c r="CP1562" s="8">
        <v>0.1</v>
      </c>
      <c r="CQ1562" s="8">
        <v>0.1</v>
      </c>
      <c r="CR1562" s="8">
        <v>0.1</v>
      </c>
      <c r="CS1562" s="8">
        <v>0.89999999999999991</v>
      </c>
      <c r="CT1562" s="8">
        <v>0.1</v>
      </c>
      <c r="CU1562" s="8">
        <v>0.1</v>
      </c>
      <c r="CV1562" s="8">
        <v>0.1</v>
      </c>
      <c r="CW1562" s="8">
        <v>0.1</v>
      </c>
      <c r="CX1562" s="8">
        <v>0.1</v>
      </c>
      <c r="CY1562" s="8">
        <v>0.1</v>
      </c>
      <c r="CZ1562" s="8">
        <v>0.1</v>
      </c>
      <c r="DA1562" s="8">
        <v>7.1536932098216323E-3</v>
      </c>
      <c r="DB1562" s="8">
        <v>9.2846306790178371E-2</v>
      </c>
      <c r="DC1562" s="8">
        <v>0.1</v>
      </c>
      <c r="DD1562" s="8">
        <v>0.1</v>
      </c>
      <c r="DE1562" s="8">
        <v>0.1</v>
      </c>
      <c r="DF1562" s="8">
        <v>0.1</v>
      </c>
      <c r="DG1562" s="8">
        <v>0.1</v>
      </c>
      <c r="DH1562" s="8">
        <v>0.1</v>
      </c>
      <c r="DI1562" s="8">
        <v>8.74948541051557E-2</v>
      </c>
      <c r="DJ1562" s="8">
        <v>9.3980299011817946E-3</v>
      </c>
      <c r="DK1562" s="8">
        <v>2.2547617191051371E-3</v>
      </c>
      <c r="DL1562" s="8">
        <v>8.5235427455736799E-4</v>
      </c>
      <c r="DM1562" s="8">
        <v>0.1</v>
      </c>
      <c r="DN1562" s="8">
        <v>0.1</v>
      </c>
      <c r="DO1562" s="8">
        <v>0.1</v>
      </c>
      <c r="DP1562" s="8">
        <v>0.1</v>
      </c>
      <c r="DQ1562" s="8">
        <v>0.1</v>
      </c>
      <c r="DR1562" s="8">
        <v>0.1</v>
      </c>
      <c r="DS1562" s="8">
        <v>0.1</v>
      </c>
      <c r="DT1562" s="8">
        <v>0.2</v>
      </c>
      <c r="DU1562" s="8">
        <v>0.1</v>
      </c>
      <c r="DV1562" s="8">
        <v>0.1</v>
      </c>
      <c r="DW1562" s="8">
        <v>2.5176318975490691E-2</v>
      </c>
      <c r="DX1562" s="8">
        <v>7.4823681024509314E-2</v>
      </c>
      <c r="DY1562" s="8">
        <v>0.1</v>
      </c>
      <c r="DZ1562" s="8">
        <v>0.1</v>
      </c>
      <c r="EA1562" s="8">
        <v>0.1</v>
      </c>
      <c r="EB1562" s="8">
        <v>0.1</v>
      </c>
      <c r="EC1562" s="8">
        <v>0</v>
      </c>
      <c r="ED1562" s="8">
        <v>0</v>
      </c>
      <c r="EE1562" s="8"/>
      <c r="EF1562" s="8"/>
      <c r="EG1562" s="8"/>
      <c r="EH1562" s="8"/>
      <c r="EI1562" s="8"/>
      <c r="EJ1562" s="8"/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/>
      <c r="EW1562" s="8"/>
      <c r="EX1562" s="8"/>
      <c r="EY1562" s="8"/>
      <c r="EZ1562" s="8"/>
      <c r="FA1562" s="8"/>
      <c r="FB1562" s="8"/>
      <c r="FC1562" s="8"/>
      <c r="FD1562" s="8"/>
      <c r="FE1562" s="8"/>
      <c r="FF1562" s="8"/>
      <c r="FG1562" s="8"/>
      <c r="FH1562" s="8"/>
      <c r="FI1562" s="8"/>
      <c r="FJ1562" s="8"/>
      <c r="FK1562" s="8"/>
      <c r="FL1562" s="8"/>
      <c r="FM1562" s="8"/>
      <c r="FN1562" s="8"/>
      <c r="FO1562" s="8"/>
      <c r="FP1562" s="8"/>
      <c r="FQ1562" s="8"/>
      <c r="FR1562" s="8"/>
      <c r="FS1562" s="8"/>
      <c r="FT1562" s="8"/>
      <c r="FU1562" s="8"/>
      <c r="FV1562" s="8"/>
      <c r="FW1562" s="8"/>
      <c r="FX1562" s="8"/>
      <c r="FY1562" s="8"/>
      <c r="FZ1562" s="8"/>
      <c r="GA1562" s="8"/>
      <c r="GB1562" s="8"/>
      <c r="GC1562" s="8"/>
      <c r="GD1562" s="8"/>
      <c r="GE1562" s="8"/>
      <c r="GF1562" s="8"/>
      <c r="GG1562" s="8"/>
      <c r="GH1562" s="8"/>
      <c r="GI1562" s="8"/>
      <c r="GJ1562" s="8"/>
      <c r="GK1562" s="8"/>
      <c r="GL1562" s="8"/>
      <c r="GM1562" s="8"/>
      <c r="GN1562" s="8"/>
      <c r="GO1562" s="8"/>
      <c r="GP1562" s="8"/>
      <c r="GQ1562" s="8"/>
      <c r="GR1562" s="8"/>
      <c r="GS1562" s="8"/>
      <c r="GT1562" s="8"/>
      <c r="GU1562" s="8"/>
      <c r="GV1562" s="8"/>
      <c r="GW1562" s="8"/>
      <c r="GX1562" s="8"/>
    </row>
    <row r="1563" spans="1:206" x14ac:dyDescent="0.3">
      <c r="A1563" s="32"/>
      <c r="B1563" s="23" t="s">
        <v>263</v>
      </c>
      <c r="C1563" s="33"/>
      <c r="D1563" s="33"/>
      <c r="E1563" s="23" t="s">
        <v>162</v>
      </c>
      <c r="F1563" s="23"/>
      <c r="G1563" s="8">
        <v>0</v>
      </c>
      <c r="H1563" s="8">
        <v>0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>
        <v>0</v>
      </c>
      <c r="BI1563" s="8">
        <v>0</v>
      </c>
      <c r="BJ1563" s="8">
        <v>0</v>
      </c>
      <c r="BK1563" s="8">
        <v>0</v>
      </c>
      <c r="BL1563" s="8">
        <v>0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>
        <v>0</v>
      </c>
      <c r="BU1563" s="8">
        <v>0</v>
      </c>
      <c r="BV1563" s="8">
        <v>0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8">
        <v>3.0788488872385049E-5</v>
      </c>
      <c r="CC1563" s="8">
        <v>3.0326874288826331E-5</v>
      </c>
      <c r="CD1563" s="8">
        <v>5.9147230777953103E-3</v>
      </c>
      <c r="CE1563" s="8">
        <v>9.100856051168899E-4</v>
      </c>
      <c r="CF1563" s="8">
        <v>1.140068466533892E-3</v>
      </c>
      <c r="CG1563" s="8">
        <v>7.8494529550655076E-4</v>
      </c>
      <c r="CH1563" s="8">
        <v>1.8968104393722959E-4</v>
      </c>
      <c r="CI1563" s="8">
        <v>2.273063685865215E-4</v>
      </c>
      <c r="CJ1563" s="8">
        <v>8.4761777764521574E-4</v>
      </c>
      <c r="CK1563" s="8">
        <v>1.600559317468798E-4</v>
      </c>
      <c r="CL1563" s="8">
        <v>3.2709668991728423E-5</v>
      </c>
      <c r="CM1563" s="8">
        <v>0.5</v>
      </c>
      <c r="CN1563" s="8">
        <v>0.1</v>
      </c>
      <c r="CO1563" s="8">
        <v>0.1</v>
      </c>
      <c r="CP1563" s="8">
        <v>0.1</v>
      </c>
      <c r="CQ1563" s="8">
        <v>0.1</v>
      </c>
      <c r="CR1563" s="8">
        <v>0.1</v>
      </c>
      <c r="CS1563" s="8">
        <v>0.89999999999999991</v>
      </c>
      <c r="CT1563" s="8">
        <v>0.1</v>
      </c>
      <c r="CU1563" s="8">
        <v>0.1</v>
      </c>
      <c r="CV1563" s="8">
        <v>0.1</v>
      </c>
      <c r="CW1563" s="8">
        <v>0.1</v>
      </c>
      <c r="CX1563" s="8">
        <v>0.1</v>
      </c>
      <c r="CY1563" s="8">
        <v>0.1</v>
      </c>
      <c r="CZ1563" s="8">
        <v>0.1</v>
      </c>
      <c r="DA1563" s="8">
        <v>7.1536932098216323E-3</v>
      </c>
      <c r="DB1563" s="8">
        <v>9.2846306790178371E-2</v>
      </c>
      <c r="DC1563" s="8">
        <v>0.1</v>
      </c>
      <c r="DD1563" s="8">
        <v>0.1</v>
      </c>
      <c r="DE1563" s="8">
        <v>0.1</v>
      </c>
      <c r="DF1563" s="8">
        <v>0.1</v>
      </c>
      <c r="DG1563" s="8">
        <v>0.1</v>
      </c>
      <c r="DH1563" s="8">
        <v>0.1</v>
      </c>
      <c r="DI1563" s="8">
        <v>8.74948541051557E-2</v>
      </c>
      <c r="DJ1563" s="8">
        <v>9.3980299011817946E-3</v>
      </c>
      <c r="DK1563" s="8">
        <v>2.2547617191051371E-3</v>
      </c>
      <c r="DL1563" s="8">
        <v>8.5235427455736799E-4</v>
      </c>
      <c r="DM1563" s="8">
        <v>0.1</v>
      </c>
      <c r="DN1563" s="8">
        <v>0.1</v>
      </c>
      <c r="DO1563" s="8">
        <v>0.1</v>
      </c>
      <c r="DP1563" s="8">
        <v>0.1</v>
      </c>
      <c r="DQ1563" s="8">
        <v>0.1</v>
      </c>
      <c r="DR1563" s="8">
        <v>0.1</v>
      </c>
      <c r="DS1563" s="8">
        <v>0.1</v>
      </c>
      <c r="DT1563" s="8">
        <v>0.2</v>
      </c>
      <c r="DU1563" s="8">
        <v>0.1</v>
      </c>
      <c r="DV1563" s="8">
        <v>0.1</v>
      </c>
      <c r="DW1563" s="8">
        <v>2.5176318975490691E-2</v>
      </c>
      <c r="DX1563" s="8">
        <v>7.4823681024509314E-2</v>
      </c>
      <c r="DY1563" s="8">
        <v>0.1</v>
      </c>
      <c r="DZ1563" s="8">
        <v>0.1</v>
      </c>
      <c r="EA1563" s="8">
        <v>0.1</v>
      </c>
      <c r="EB1563" s="8">
        <v>0.1</v>
      </c>
      <c r="EC1563" s="8">
        <v>0</v>
      </c>
      <c r="ED1563" s="8">
        <v>0</v>
      </c>
      <c r="EE1563" s="8"/>
      <c r="EF1563" s="8"/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/>
      <c r="ES1563" s="8"/>
      <c r="ET1563" s="8"/>
      <c r="EU1563" s="8"/>
      <c r="EV1563" s="8"/>
      <c r="EW1563" s="8"/>
      <c r="EX1563" s="8"/>
      <c r="EY1563" s="8"/>
      <c r="EZ1563" s="8"/>
      <c r="FA1563" s="8"/>
      <c r="FB1563" s="8"/>
      <c r="FC1563" s="8"/>
      <c r="FD1563" s="8"/>
      <c r="FE1563" s="8"/>
      <c r="FF1563" s="8"/>
      <c r="FG1563" s="8"/>
      <c r="FH1563" s="8"/>
      <c r="FI1563" s="8"/>
      <c r="FJ1563" s="8"/>
      <c r="FK1563" s="8"/>
      <c r="FL1563" s="8"/>
      <c r="FM1563" s="8"/>
      <c r="FN1563" s="8"/>
      <c r="FO1563" s="8"/>
      <c r="FP1563" s="8"/>
      <c r="FQ1563" s="8"/>
      <c r="FR1563" s="8"/>
      <c r="FS1563" s="8"/>
      <c r="FT1563" s="8"/>
      <c r="FU1563" s="8"/>
      <c r="FV1563" s="8"/>
      <c r="FW1563" s="8"/>
      <c r="FX1563" s="8"/>
      <c r="FY1563" s="8"/>
      <c r="FZ1563" s="8"/>
      <c r="GA1563" s="8"/>
      <c r="GB1563" s="8"/>
      <c r="GC1563" s="8"/>
      <c r="GD1563" s="8"/>
      <c r="GE1563" s="8"/>
      <c r="GF1563" s="8"/>
      <c r="GG1563" s="8"/>
      <c r="GH1563" s="8"/>
      <c r="GI1563" s="8"/>
      <c r="GJ1563" s="8"/>
      <c r="GK1563" s="8"/>
      <c r="GL1563" s="8"/>
      <c r="GM1563" s="8"/>
      <c r="GN1563" s="8"/>
      <c r="GO1563" s="8"/>
      <c r="GP1563" s="8"/>
      <c r="GQ1563" s="8"/>
      <c r="GR1563" s="8"/>
      <c r="GS1563" s="8"/>
      <c r="GT1563" s="8"/>
      <c r="GU1563" s="8"/>
      <c r="GV1563" s="8"/>
      <c r="GW1563" s="8"/>
      <c r="GX1563" s="8"/>
    </row>
    <row r="1564" spans="1:206" x14ac:dyDescent="0.3">
      <c r="A1564" s="32"/>
      <c r="B1564" s="23" t="s">
        <v>264</v>
      </c>
      <c r="C1564" s="33"/>
      <c r="D1564" s="33"/>
      <c r="E1564" s="23" t="s">
        <v>162</v>
      </c>
      <c r="F1564" s="23"/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8">
        <v>0</v>
      </c>
      <c r="BM1564" s="8">
        <v>0</v>
      </c>
      <c r="BN1564" s="8">
        <v>0</v>
      </c>
      <c r="BO1564" s="8">
        <v>0</v>
      </c>
      <c r="BP1564" s="8">
        <v>0</v>
      </c>
      <c r="BQ1564" s="8">
        <v>0</v>
      </c>
      <c r="BR1564" s="8">
        <v>0</v>
      </c>
      <c r="BS1564" s="8">
        <v>0</v>
      </c>
      <c r="BT1564" s="8">
        <v>0</v>
      </c>
      <c r="BU1564" s="8">
        <v>0</v>
      </c>
      <c r="BV1564" s="8">
        <v>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8">
        <v>3.0788488872385049E-5</v>
      </c>
      <c r="CC1564" s="8">
        <v>3.0326874288826331E-5</v>
      </c>
      <c r="CD1564" s="8">
        <v>5.9147230777953103E-3</v>
      </c>
      <c r="CE1564" s="8">
        <v>9.100856051168899E-4</v>
      </c>
      <c r="CF1564" s="8">
        <v>1.140068466533892E-3</v>
      </c>
      <c r="CG1564" s="8">
        <v>7.8494529550655076E-4</v>
      </c>
      <c r="CH1564" s="8">
        <v>1.8968104393722959E-4</v>
      </c>
      <c r="CI1564" s="8">
        <v>2.273063685865215E-4</v>
      </c>
      <c r="CJ1564" s="8">
        <v>8.4761777764521574E-4</v>
      </c>
      <c r="CK1564" s="8">
        <v>1.600559317468798E-4</v>
      </c>
      <c r="CL1564" s="8">
        <v>3.2709668991728423E-5</v>
      </c>
      <c r="CM1564" s="8">
        <v>0.5</v>
      </c>
      <c r="CN1564" s="8">
        <v>0.1</v>
      </c>
      <c r="CO1564" s="8">
        <v>0.1</v>
      </c>
      <c r="CP1564" s="8">
        <v>0.1</v>
      </c>
      <c r="CQ1564" s="8">
        <v>0.1</v>
      </c>
      <c r="CR1564" s="8">
        <v>0.1</v>
      </c>
      <c r="CS1564" s="8">
        <v>0.89999999999999991</v>
      </c>
      <c r="CT1564" s="8">
        <v>0.1</v>
      </c>
      <c r="CU1564" s="8">
        <v>0.1</v>
      </c>
      <c r="CV1564" s="8">
        <v>0.1</v>
      </c>
      <c r="CW1564" s="8">
        <v>0.1</v>
      </c>
      <c r="CX1564" s="8">
        <v>0.1</v>
      </c>
      <c r="CY1564" s="8">
        <v>0.1</v>
      </c>
      <c r="CZ1564" s="8">
        <v>0.1</v>
      </c>
      <c r="DA1564" s="8">
        <v>7.1536932098216323E-3</v>
      </c>
      <c r="DB1564" s="8">
        <v>9.2846306790178371E-2</v>
      </c>
      <c r="DC1564" s="8">
        <v>0.1</v>
      </c>
      <c r="DD1564" s="8">
        <v>0.1</v>
      </c>
      <c r="DE1564" s="8">
        <v>0.1</v>
      </c>
      <c r="DF1564" s="8">
        <v>0.1</v>
      </c>
      <c r="DG1564" s="8">
        <v>0.1</v>
      </c>
      <c r="DH1564" s="8">
        <v>0.1</v>
      </c>
      <c r="DI1564" s="8">
        <v>8.74948541051557E-2</v>
      </c>
      <c r="DJ1564" s="8">
        <v>9.3980299011817946E-3</v>
      </c>
      <c r="DK1564" s="8">
        <v>2.2547617191051371E-3</v>
      </c>
      <c r="DL1564" s="8">
        <v>8.5235427455736799E-4</v>
      </c>
      <c r="DM1564" s="8">
        <v>0.1</v>
      </c>
      <c r="DN1564" s="8">
        <v>0.1</v>
      </c>
      <c r="DO1564" s="8">
        <v>0.1</v>
      </c>
      <c r="DP1564" s="8">
        <v>0.1</v>
      </c>
      <c r="DQ1564" s="8">
        <v>0.1</v>
      </c>
      <c r="DR1564" s="8">
        <v>0.1</v>
      </c>
      <c r="DS1564" s="8">
        <v>0.1</v>
      </c>
      <c r="DT1564" s="8">
        <v>0.2</v>
      </c>
      <c r="DU1564" s="8">
        <v>0.1</v>
      </c>
      <c r="DV1564" s="8">
        <v>0.1</v>
      </c>
      <c r="DW1564" s="8">
        <v>2.5176318975490691E-2</v>
      </c>
      <c r="DX1564" s="8">
        <v>7.4823681024509314E-2</v>
      </c>
      <c r="DY1564" s="8">
        <v>0.1</v>
      </c>
      <c r="DZ1564" s="8">
        <v>0.1</v>
      </c>
      <c r="EA1564" s="8">
        <v>0.1</v>
      </c>
      <c r="EB1564" s="8">
        <v>0.1</v>
      </c>
      <c r="EC1564" s="8">
        <v>0</v>
      </c>
      <c r="ED1564" s="8">
        <v>0</v>
      </c>
      <c r="EE1564" s="8"/>
      <c r="EF1564" s="8"/>
      <c r="EG1564" s="8"/>
      <c r="EH1564" s="8"/>
      <c r="EI1564" s="8"/>
      <c r="EJ1564" s="8"/>
      <c r="EK1564" s="8"/>
      <c r="EL1564" s="8"/>
      <c r="EM1564" s="8"/>
      <c r="EN1564" s="8"/>
      <c r="EO1564" s="8"/>
      <c r="EP1564" s="8"/>
      <c r="EQ1564" s="8"/>
      <c r="ER1564" s="8"/>
      <c r="ES1564" s="8"/>
      <c r="ET1564" s="8"/>
      <c r="EU1564" s="8"/>
      <c r="EV1564" s="8"/>
      <c r="EW1564" s="8"/>
      <c r="EX1564" s="8"/>
      <c r="EY1564" s="8"/>
      <c r="EZ1564" s="8"/>
      <c r="FA1564" s="8"/>
      <c r="FB1564" s="8"/>
      <c r="FC1564" s="8"/>
      <c r="FD1564" s="8"/>
      <c r="FE1564" s="8"/>
      <c r="FF1564" s="8"/>
      <c r="FG1564" s="8"/>
      <c r="FH1564" s="8"/>
      <c r="FI1564" s="8"/>
      <c r="FJ1564" s="8"/>
      <c r="FK1564" s="8"/>
      <c r="FL1564" s="8"/>
      <c r="FM1564" s="8"/>
      <c r="FN1564" s="8"/>
      <c r="FO1564" s="8"/>
      <c r="FP1564" s="8"/>
      <c r="FQ1564" s="8"/>
      <c r="FR1564" s="8"/>
      <c r="FS1564" s="8"/>
      <c r="FT1564" s="8"/>
      <c r="FU1564" s="8"/>
      <c r="FV1564" s="8"/>
      <c r="FW1564" s="8"/>
      <c r="FX1564" s="8"/>
      <c r="FY1564" s="8"/>
      <c r="FZ1564" s="8"/>
      <c r="GA1564" s="8"/>
      <c r="GB1564" s="8"/>
      <c r="GC1564" s="8"/>
      <c r="GD1564" s="8"/>
      <c r="GE1564" s="8"/>
      <c r="GF1564" s="8"/>
      <c r="GG1564" s="8"/>
      <c r="GH1564" s="8"/>
      <c r="GI1564" s="8"/>
      <c r="GJ1564" s="8"/>
      <c r="GK1564" s="8"/>
      <c r="GL1564" s="8"/>
      <c r="GM1564" s="8"/>
      <c r="GN1564" s="8"/>
      <c r="GO1564" s="8"/>
      <c r="GP1564" s="8"/>
      <c r="GQ1564" s="8"/>
      <c r="GR1564" s="8"/>
      <c r="GS1564" s="8"/>
      <c r="GT1564" s="8"/>
      <c r="GU1564" s="8"/>
      <c r="GV1564" s="8"/>
      <c r="GW1564" s="8"/>
      <c r="GX1564" s="8"/>
    </row>
    <row r="1565" spans="1:206" x14ac:dyDescent="0.3">
      <c r="A1565" s="32"/>
      <c r="B1565" s="23" t="s">
        <v>265</v>
      </c>
      <c r="C1565" s="33"/>
      <c r="D1565" s="33"/>
      <c r="E1565" s="23" t="s">
        <v>162</v>
      </c>
      <c r="F1565" s="23"/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>
        <v>0</v>
      </c>
      <c r="BI1565" s="8">
        <v>0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0</v>
      </c>
      <c r="BR1565" s="8">
        <v>0</v>
      </c>
      <c r="BS1565" s="8">
        <v>0</v>
      </c>
      <c r="BT1565" s="8">
        <v>0</v>
      </c>
      <c r="BU1565" s="8">
        <v>0</v>
      </c>
      <c r="BV1565" s="8">
        <v>0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8">
        <v>3.0788488872385049E-5</v>
      </c>
      <c r="CC1565" s="8">
        <v>3.0326874288826331E-5</v>
      </c>
      <c r="CD1565" s="8">
        <v>5.9147230777953103E-3</v>
      </c>
      <c r="CE1565" s="8">
        <v>9.100856051168899E-4</v>
      </c>
      <c r="CF1565" s="8">
        <v>1.140068466533892E-3</v>
      </c>
      <c r="CG1565" s="8">
        <v>7.8494529550655076E-4</v>
      </c>
      <c r="CH1565" s="8">
        <v>1.8968104393722959E-4</v>
      </c>
      <c r="CI1565" s="8">
        <v>2.273063685865215E-4</v>
      </c>
      <c r="CJ1565" s="8">
        <v>8.4761777764521574E-4</v>
      </c>
      <c r="CK1565" s="8">
        <v>1.600559317468798E-4</v>
      </c>
      <c r="CL1565" s="8">
        <v>3.2709668991728423E-5</v>
      </c>
      <c r="CM1565" s="8">
        <v>0.5</v>
      </c>
      <c r="CN1565" s="8">
        <v>0.1</v>
      </c>
      <c r="CO1565" s="8">
        <v>0.1</v>
      </c>
      <c r="CP1565" s="8">
        <v>0.1</v>
      </c>
      <c r="CQ1565" s="8">
        <v>0.1</v>
      </c>
      <c r="CR1565" s="8">
        <v>0.1</v>
      </c>
      <c r="CS1565" s="8">
        <v>0.89999999999999991</v>
      </c>
      <c r="CT1565" s="8">
        <v>0.1</v>
      </c>
      <c r="CU1565" s="8">
        <v>0.1</v>
      </c>
      <c r="CV1565" s="8">
        <v>0.1</v>
      </c>
      <c r="CW1565" s="8">
        <v>0.1</v>
      </c>
      <c r="CX1565" s="8">
        <v>0.1</v>
      </c>
      <c r="CY1565" s="8">
        <v>0.1</v>
      </c>
      <c r="CZ1565" s="8">
        <v>0.1</v>
      </c>
      <c r="DA1565" s="8">
        <v>7.1536932098216323E-3</v>
      </c>
      <c r="DB1565" s="8">
        <v>9.2846306790178371E-2</v>
      </c>
      <c r="DC1565" s="8">
        <v>0.1</v>
      </c>
      <c r="DD1565" s="8">
        <v>0.1</v>
      </c>
      <c r="DE1565" s="8">
        <v>0.1</v>
      </c>
      <c r="DF1565" s="8">
        <v>0.1</v>
      </c>
      <c r="DG1565" s="8">
        <v>0.1</v>
      </c>
      <c r="DH1565" s="8">
        <v>0.1</v>
      </c>
      <c r="DI1565" s="8">
        <v>8.74948541051557E-2</v>
      </c>
      <c r="DJ1565" s="8">
        <v>9.3980299011817946E-3</v>
      </c>
      <c r="DK1565" s="8">
        <v>2.2547617191051371E-3</v>
      </c>
      <c r="DL1565" s="8">
        <v>8.5235427455736799E-4</v>
      </c>
      <c r="DM1565" s="8">
        <v>0.1</v>
      </c>
      <c r="DN1565" s="8">
        <v>0.1</v>
      </c>
      <c r="DO1565" s="8">
        <v>0.1</v>
      </c>
      <c r="DP1565" s="8">
        <v>0.1</v>
      </c>
      <c r="DQ1565" s="8">
        <v>0.1</v>
      </c>
      <c r="DR1565" s="8">
        <v>0.1</v>
      </c>
      <c r="DS1565" s="8">
        <v>0.1</v>
      </c>
      <c r="DT1565" s="8">
        <v>0.2</v>
      </c>
      <c r="DU1565" s="8">
        <v>0.1</v>
      </c>
      <c r="DV1565" s="8">
        <v>0.1</v>
      </c>
      <c r="DW1565" s="8">
        <v>2.5176318975490691E-2</v>
      </c>
      <c r="DX1565" s="8">
        <v>7.4823681024509314E-2</v>
      </c>
      <c r="DY1565" s="8">
        <v>0.1</v>
      </c>
      <c r="DZ1565" s="8">
        <v>0.1</v>
      </c>
      <c r="EA1565" s="8">
        <v>0.1</v>
      </c>
      <c r="EB1565" s="8">
        <v>0.1</v>
      </c>
      <c r="EC1565" s="8">
        <v>0</v>
      </c>
      <c r="ED1565" s="8">
        <v>0</v>
      </c>
      <c r="EE1565" s="8"/>
      <c r="EF1565" s="8"/>
      <c r="EG1565" s="8"/>
      <c r="EH1565" s="8"/>
      <c r="EI1565" s="8"/>
      <c r="EJ1565" s="8"/>
      <c r="EK1565" s="8"/>
      <c r="EL1565" s="8"/>
      <c r="EM1565" s="8"/>
      <c r="EN1565" s="8"/>
      <c r="EO1565" s="8"/>
      <c r="EP1565" s="8"/>
      <c r="EQ1565" s="8"/>
      <c r="ER1565" s="8"/>
      <c r="ES1565" s="8"/>
      <c r="ET1565" s="8"/>
      <c r="EU1565" s="8"/>
      <c r="EV1565" s="8"/>
      <c r="EW1565" s="8"/>
      <c r="EX1565" s="8"/>
      <c r="EY1565" s="8"/>
      <c r="EZ1565" s="8"/>
      <c r="FA1565" s="8"/>
      <c r="FB1565" s="8"/>
      <c r="FC1565" s="8"/>
      <c r="FD1565" s="8"/>
      <c r="FE1565" s="8"/>
      <c r="FF1565" s="8"/>
      <c r="FG1565" s="8"/>
      <c r="FH1565" s="8"/>
      <c r="FI1565" s="8"/>
      <c r="FJ1565" s="8"/>
      <c r="FK1565" s="8"/>
      <c r="FL1565" s="8"/>
      <c r="FM1565" s="8"/>
      <c r="FN1565" s="8"/>
      <c r="FO1565" s="8"/>
      <c r="FP1565" s="8"/>
      <c r="FQ1565" s="8"/>
      <c r="FR1565" s="8"/>
      <c r="FS1565" s="8"/>
      <c r="FT1565" s="8"/>
      <c r="FU1565" s="8"/>
      <c r="FV1565" s="8"/>
      <c r="FW1565" s="8"/>
      <c r="FX1565" s="8"/>
      <c r="FY1565" s="8"/>
      <c r="FZ1565" s="8"/>
      <c r="GA1565" s="8"/>
      <c r="GB1565" s="8"/>
      <c r="GC1565" s="8"/>
      <c r="GD1565" s="8"/>
      <c r="GE1565" s="8"/>
      <c r="GF1565" s="8"/>
      <c r="GG1565" s="8"/>
      <c r="GH1565" s="8"/>
      <c r="GI1565" s="8"/>
      <c r="GJ1565" s="8"/>
      <c r="GK1565" s="8"/>
      <c r="GL1565" s="8"/>
      <c r="GM1565" s="8"/>
      <c r="GN1565" s="8"/>
      <c r="GO1565" s="8"/>
      <c r="GP1565" s="8"/>
      <c r="GQ1565" s="8"/>
      <c r="GR1565" s="8"/>
      <c r="GS1565" s="8"/>
      <c r="GT1565" s="8"/>
      <c r="GU1565" s="8"/>
      <c r="GV1565" s="8"/>
      <c r="GW1565" s="8"/>
      <c r="GX1565" s="8"/>
    </row>
    <row r="1566" spans="1:206" x14ac:dyDescent="0.3">
      <c r="A1566" s="32"/>
      <c r="B1566" s="23" t="s">
        <v>266</v>
      </c>
      <c r="C1566" s="33"/>
      <c r="D1566" s="33"/>
      <c r="E1566" s="23" t="s">
        <v>162</v>
      </c>
      <c r="F1566" s="23"/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>
        <v>0</v>
      </c>
      <c r="BU1566" s="8">
        <v>0</v>
      </c>
      <c r="BV1566" s="8">
        <v>0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8">
        <v>3.0788488872385049E-5</v>
      </c>
      <c r="CC1566" s="8">
        <v>3.0326874288826331E-5</v>
      </c>
      <c r="CD1566" s="8">
        <v>5.9147230777953103E-3</v>
      </c>
      <c r="CE1566" s="8">
        <v>9.100856051168899E-4</v>
      </c>
      <c r="CF1566" s="8">
        <v>1.140068466533892E-3</v>
      </c>
      <c r="CG1566" s="8">
        <v>7.8494529550655076E-4</v>
      </c>
      <c r="CH1566" s="8">
        <v>1.8968104393722959E-4</v>
      </c>
      <c r="CI1566" s="8">
        <v>2.273063685865215E-4</v>
      </c>
      <c r="CJ1566" s="8">
        <v>8.4761777764521574E-4</v>
      </c>
      <c r="CK1566" s="8">
        <v>1.600559317468798E-4</v>
      </c>
      <c r="CL1566" s="8">
        <v>3.2709668991728423E-5</v>
      </c>
      <c r="CM1566" s="8">
        <v>0.5</v>
      </c>
      <c r="CN1566" s="8">
        <v>0.1</v>
      </c>
      <c r="CO1566" s="8">
        <v>0.1</v>
      </c>
      <c r="CP1566" s="8">
        <v>0.1</v>
      </c>
      <c r="CQ1566" s="8">
        <v>0.1</v>
      </c>
      <c r="CR1566" s="8">
        <v>0.1</v>
      </c>
      <c r="CS1566" s="8">
        <v>0.89999999999999991</v>
      </c>
      <c r="CT1566" s="8">
        <v>0.1</v>
      </c>
      <c r="CU1566" s="8">
        <v>0.1</v>
      </c>
      <c r="CV1566" s="8">
        <v>0.1</v>
      </c>
      <c r="CW1566" s="8">
        <v>0.1</v>
      </c>
      <c r="CX1566" s="8">
        <v>0.1</v>
      </c>
      <c r="CY1566" s="8">
        <v>0.1</v>
      </c>
      <c r="CZ1566" s="8">
        <v>0.1</v>
      </c>
      <c r="DA1566" s="8">
        <v>7.1536932098216323E-3</v>
      </c>
      <c r="DB1566" s="8">
        <v>9.2846306790178371E-2</v>
      </c>
      <c r="DC1566" s="8">
        <v>0.1</v>
      </c>
      <c r="DD1566" s="8">
        <v>0.1</v>
      </c>
      <c r="DE1566" s="8">
        <v>0.1</v>
      </c>
      <c r="DF1566" s="8">
        <v>0.1</v>
      </c>
      <c r="DG1566" s="8">
        <v>0.1</v>
      </c>
      <c r="DH1566" s="8">
        <v>0.1</v>
      </c>
      <c r="DI1566" s="8">
        <v>8.74948541051557E-2</v>
      </c>
      <c r="DJ1566" s="8">
        <v>9.3980299011817946E-3</v>
      </c>
      <c r="DK1566" s="8">
        <v>2.2547617191051371E-3</v>
      </c>
      <c r="DL1566" s="8">
        <v>8.5235427455736799E-4</v>
      </c>
      <c r="DM1566" s="8">
        <v>0.1</v>
      </c>
      <c r="DN1566" s="8">
        <v>0.1</v>
      </c>
      <c r="DO1566" s="8">
        <v>0.1</v>
      </c>
      <c r="DP1566" s="8">
        <v>0.1</v>
      </c>
      <c r="DQ1566" s="8">
        <v>0.1</v>
      </c>
      <c r="DR1566" s="8">
        <v>0.1</v>
      </c>
      <c r="DS1566" s="8">
        <v>0.1</v>
      </c>
      <c r="DT1566" s="8">
        <v>0.2</v>
      </c>
      <c r="DU1566" s="8">
        <v>0.1</v>
      </c>
      <c r="DV1566" s="8">
        <v>0.1</v>
      </c>
      <c r="DW1566" s="8">
        <v>2.5176318975490691E-2</v>
      </c>
      <c r="DX1566" s="8">
        <v>7.4823681024509314E-2</v>
      </c>
      <c r="DY1566" s="8">
        <v>0.1</v>
      </c>
      <c r="DZ1566" s="8">
        <v>0.1</v>
      </c>
      <c r="EA1566" s="8">
        <v>0.1</v>
      </c>
      <c r="EB1566" s="8">
        <v>0.1</v>
      </c>
      <c r="EC1566" s="8">
        <v>0</v>
      </c>
      <c r="ED1566" s="8">
        <v>0</v>
      </c>
      <c r="EE1566" s="8"/>
      <c r="EF1566" s="8"/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/>
      <c r="ER1566" s="8"/>
      <c r="ES1566" s="8"/>
      <c r="ET1566" s="8"/>
      <c r="EU1566" s="8"/>
      <c r="EV1566" s="8"/>
      <c r="EW1566" s="8"/>
      <c r="EX1566" s="8"/>
      <c r="EY1566" s="8"/>
      <c r="EZ1566" s="8"/>
      <c r="FA1566" s="8"/>
      <c r="FB1566" s="8"/>
      <c r="FC1566" s="8"/>
      <c r="FD1566" s="8"/>
      <c r="FE1566" s="8"/>
      <c r="FF1566" s="8"/>
      <c r="FG1566" s="8"/>
      <c r="FH1566" s="8"/>
      <c r="FI1566" s="8"/>
      <c r="FJ1566" s="8"/>
      <c r="FK1566" s="8"/>
      <c r="FL1566" s="8"/>
      <c r="FM1566" s="8"/>
      <c r="FN1566" s="8"/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/>
      <c r="GB1566" s="8"/>
      <c r="GC1566" s="8"/>
      <c r="GD1566" s="8"/>
      <c r="GE1566" s="8"/>
      <c r="GF1566" s="8"/>
      <c r="GG1566" s="8"/>
      <c r="GH1566" s="8"/>
      <c r="GI1566" s="8"/>
      <c r="GJ1566" s="8"/>
      <c r="GK1566" s="8"/>
      <c r="GL1566" s="8"/>
      <c r="GM1566" s="8"/>
      <c r="GN1566" s="8"/>
      <c r="GO1566" s="8"/>
      <c r="GP1566" s="8"/>
      <c r="GQ1566" s="8"/>
      <c r="GR1566" s="8"/>
      <c r="GS1566" s="8"/>
      <c r="GT1566" s="8"/>
      <c r="GU1566" s="8"/>
      <c r="GV1566" s="8"/>
      <c r="GW1566" s="8"/>
      <c r="GX1566" s="8"/>
    </row>
    <row r="1567" spans="1:206" x14ac:dyDescent="0.3">
      <c r="A1567" s="32"/>
      <c r="B1567" s="23" t="s">
        <v>267</v>
      </c>
      <c r="C1567" s="33"/>
      <c r="D1567" s="33"/>
      <c r="E1567" s="23" t="s">
        <v>162</v>
      </c>
      <c r="F1567" s="23"/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>
        <v>0</v>
      </c>
      <c r="BI1567" s="8">
        <v>0</v>
      </c>
      <c r="BJ1567" s="8">
        <v>0</v>
      </c>
      <c r="BK1567" s="8">
        <v>0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>
        <v>0</v>
      </c>
      <c r="BU1567" s="8">
        <v>0</v>
      </c>
      <c r="BV1567" s="8">
        <v>0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8">
        <v>3.0788488872385049E-5</v>
      </c>
      <c r="CC1567" s="8">
        <v>3.0326874288826331E-5</v>
      </c>
      <c r="CD1567" s="8">
        <v>5.9147230777953103E-3</v>
      </c>
      <c r="CE1567" s="8">
        <v>9.100856051168899E-4</v>
      </c>
      <c r="CF1567" s="8">
        <v>1.140068466533892E-3</v>
      </c>
      <c r="CG1567" s="8">
        <v>7.8494529550655076E-4</v>
      </c>
      <c r="CH1567" s="8">
        <v>1.8968104393722959E-4</v>
      </c>
      <c r="CI1567" s="8">
        <v>2.273063685865215E-4</v>
      </c>
      <c r="CJ1567" s="8">
        <v>8.4761777764521574E-4</v>
      </c>
      <c r="CK1567" s="8">
        <v>1.600559317468798E-4</v>
      </c>
      <c r="CL1567" s="8">
        <v>3.2709668991728423E-5</v>
      </c>
      <c r="CM1567" s="8">
        <v>0.5</v>
      </c>
      <c r="CN1567" s="8">
        <v>0.1</v>
      </c>
      <c r="CO1567" s="8">
        <v>0.1</v>
      </c>
      <c r="CP1567" s="8">
        <v>0.1</v>
      </c>
      <c r="CQ1567" s="8">
        <v>0.1</v>
      </c>
      <c r="CR1567" s="8">
        <v>0.1</v>
      </c>
      <c r="CS1567" s="8">
        <v>0.89999999999999991</v>
      </c>
      <c r="CT1567" s="8">
        <v>0.1</v>
      </c>
      <c r="CU1567" s="8">
        <v>0.1</v>
      </c>
      <c r="CV1567" s="8">
        <v>0.1</v>
      </c>
      <c r="CW1567" s="8">
        <v>0.1</v>
      </c>
      <c r="CX1567" s="8">
        <v>0.1</v>
      </c>
      <c r="CY1567" s="8">
        <v>0.1</v>
      </c>
      <c r="CZ1567" s="8">
        <v>0.1</v>
      </c>
      <c r="DA1567" s="8">
        <v>7.1536932098216323E-3</v>
      </c>
      <c r="DB1567" s="8">
        <v>9.2846306790178371E-2</v>
      </c>
      <c r="DC1567" s="8">
        <v>0.1</v>
      </c>
      <c r="DD1567" s="8">
        <v>0.1</v>
      </c>
      <c r="DE1567" s="8">
        <v>0.1</v>
      </c>
      <c r="DF1567" s="8">
        <v>0.1</v>
      </c>
      <c r="DG1567" s="8">
        <v>0.1</v>
      </c>
      <c r="DH1567" s="8">
        <v>0.1</v>
      </c>
      <c r="DI1567" s="8">
        <v>8.74948541051557E-2</v>
      </c>
      <c r="DJ1567" s="8">
        <v>9.3980299011817946E-3</v>
      </c>
      <c r="DK1567" s="8">
        <v>2.2547617191051371E-3</v>
      </c>
      <c r="DL1567" s="8">
        <v>8.5235427455736799E-4</v>
      </c>
      <c r="DM1567" s="8">
        <v>0.1</v>
      </c>
      <c r="DN1567" s="8">
        <v>0.1</v>
      </c>
      <c r="DO1567" s="8">
        <v>0.1</v>
      </c>
      <c r="DP1567" s="8">
        <v>0.1</v>
      </c>
      <c r="DQ1567" s="8">
        <v>0.1</v>
      </c>
      <c r="DR1567" s="8">
        <v>0.1</v>
      </c>
      <c r="DS1567" s="8">
        <v>0.1</v>
      </c>
      <c r="DT1567" s="8">
        <v>0.2</v>
      </c>
      <c r="DU1567" s="8">
        <v>0.1</v>
      </c>
      <c r="DV1567" s="8">
        <v>0.1</v>
      </c>
      <c r="DW1567" s="8">
        <v>2.5176318975490691E-2</v>
      </c>
      <c r="DX1567" s="8">
        <v>7.4823681024509314E-2</v>
      </c>
      <c r="DY1567" s="8">
        <v>0.1</v>
      </c>
      <c r="DZ1567" s="8">
        <v>0.1</v>
      </c>
      <c r="EA1567" s="8">
        <v>0.1</v>
      </c>
      <c r="EB1567" s="8">
        <v>0.1</v>
      </c>
      <c r="EC1567" s="8">
        <v>0</v>
      </c>
      <c r="ED1567" s="8">
        <v>0</v>
      </c>
      <c r="EE1567" s="8"/>
      <c r="EF1567" s="8"/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/>
      <c r="ES1567" s="8"/>
      <c r="ET1567" s="8"/>
      <c r="EU1567" s="8"/>
      <c r="EV1567" s="8"/>
      <c r="EW1567" s="8"/>
      <c r="EX1567" s="8"/>
      <c r="EY1567" s="8"/>
      <c r="EZ1567" s="8"/>
      <c r="FA1567" s="8"/>
      <c r="FB1567" s="8"/>
      <c r="FC1567" s="8"/>
      <c r="FD1567" s="8"/>
      <c r="FE1567" s="8"/>
      <c r="FF1567" s="8"/>
      <c r="FG1567" s="8"/>
      <c r="FH1567" s="8"/>
      <c r="FI1567" s="8"/>
      <c r="FJ1567" s="8"/>
      <c r="FK1567" s="8"/>
      <c r="FL1567" s="8"/>
      <c r="FM1567" s="8"/>
      <c r="FN1567" s="8"/>
      <c r="FO1567" s="8"/>
      <c r="FP1567" s="8"/>
      <c r="FQ1567" s="8"/>
      <c r="FR1567" s="8"/>
      <c r="FS1567" s="8"/>
      <c r="FT1567" s="8"/>
      <c r="FU1567" s="8"/>
      <c r="FV1567" s="8"/>
      <c r="FW1567" s="8"/>
      <c r="FX1567" s="8"/>
      <c r="FY1567" s="8"/>
      <c r="FZ1567" s="8"/>
      <c r="GA1567" s="8"/>
      <c r="GB1567" s="8"/>
      <c r="GC1567" s="8"/>
      <c r="GD1567" s="8"/>
      <c r="GE1567" s="8"/>
      <c r="GF1567" s="8"/>
      <c r="GG1567" s="8"/>
      <c r="GH1567" s="8"/>
      <c r="GI1567" s="8"/>
      <c r="GJ1567" s="8"/>
      <c r="GK1567" s="8"/>
      <c r="GL1567" s="8"/>
      <c r="GM1567" s="8"/>
      <c r="GN1567" s="8"/>
      <c r="GO1567" s="8"/>
      <c r="GP1567" s="8"/>
      <c r="GQ1567" s="8"/>
      <c r="GR1567" s="8"/>
      <c r="GS1567" s="8"/>
      <c r="GT1567" s="8"/>
      <c r="GU1567" s="8"/>
      <c r="GV1567" s="8"/>
      <c r="GW1567" s="8"/>
      <c r="GX1567" s="8"/>
    </row>
    <row r="1568" spans="1:206" x14ac:dyDescent="0.3">
      <c r="A1568" s="32"/>
      <c r="B1568" s="23" t="s">
        <v>268</v>
      </c>
      <c r="C1568" s="33"/>
      <c r="D1568" s="33"/>
      <c r="E1568" s="23" t="s">
        <v>162</v>
      </c>
      <c r="F1568" s="23"/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8">
        <v>0</v>
      </c>
      <c r="BM1568" s="8">
        <v>0</v>
      </c>
      <c r="BN1568" s="8">
        <v>0</v>
      </c>
      <c r="BO1568" s="8">
        <v>0</v>
      </c>
      <c r="BP1568" s="8">
        <v>0</v>
      </c>
      <c r="BQ1568" s="8">
        <v>0</v>
      </c>
      <c r="BR1568" s="8">
        <v>0</v>
      </c>
      <c r="BS1568" s="8">
        <v>0</v>
      </c>
      <c r="BT1568" s="8">
        <v>0</v>
      </c>
      <c r="BU1568" s="8">
        <v>0</v>
      </c>
      <c r="BV1568" s="8">
        <v>0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8">
        <v>3.0788488872385049E-5</v>
      </c>
      <c r="CC1568" s="8">
        <v>3.0326874288826331E-5</v>
      </c>
      <c r="CD1568" s="8">
        <v>5.9147230777953103E-3</v>
      </c>
      <c r="CE1568" s="8">
        <v>9.100856051168899E-4</v>
      </c>
      <c r="CF1568" s="8">
        <v>1.140068466533892E-3</v>
      </c>
      <c r="CG1568" s="8">
        <v>7.8494529550655076E-4</v>
      </c>
      <c r="CH1568" s="8">
        <v>1.8968104393722959E-4</v>
      </c>
      <c r="CI1568" s="8">
        <v>2.273063685865215E-4</v>
      </c>
      <c r="CJ1568" s="8">
        <v>8.4761777764521574E-4</v>
      </c>
      <c r="CK1568" s="8">
        <v>1.600559317468798E-4</v>
      </c>
      <c r="CL1568" s="8">
        <v>3.2709668991728423E-5</v>
      </c>
      <c r="CM1568" s="8">
        <v>0.5</v>
      </c>
      <c r="CN1568" s="8">
        <v>0.1</v>
      </c>
      <c r="CO1568" s="8">
        <v>0.1</v>
      </c>
      <c r="CP1568" s="8">
        <v>0.1</v>
      </c>
      <c r="CQ1568" s="8">
        <v>0.1</v>
      </c>
      <c r="CR1568" s="8">
        <v>0.1</v>
      </c>
      <c r="CS1568" s="8">
        <v>0.89999999999999991</v>
      </c>
      <c r="CT1568" s="8">
        <v>0.1</v>
      </c>
      <c r="CU1568" s="8">
        <v>0.1</v>
      </c>
      <c r="CV1568" s="8">
        <v>0.1</v>
      </c>
      <c r="CW1568" s="8">
        <v>0.1</v>
      </c>
      <c r="CX1568" s="8">
        <v>0.1</v>
      </c>
      <c r="CY1568" s="8">
        <v>0.1</v>
      </c>
      <c r="CZ1568" s="8">
        <v>0.1</v>
      </c>
      <c r="DA1568" s="8">
        <v>7.1536932098216323E-3</v>
      </c>
      <c r="DB1568" s="8">
        <v>9.2846306790178371E-2</v>
      </c>
      <c r="DC1568" s="8">
        <v>0.1</v>
      </c>
      <c r="DD1568" s="8">
        <v>0.1</v>
      </c>
      <c r="DE1568" s="8">
        <v>0.1</v>
      </c>
      <c r="DF1568" s="8">
        <v>0.1</v>
      </c>
      <c r="DG1568" s="8">
        <v>0.1</v>
      </c>
      <c r="DH1568" s="8">
        <v>0.1</v>
      </c>
      <c r="DI1568" s="8">
        <v>8.74948541051557E-2</v>
      </c>
      <c r="DJ1568" s="8">
        <v>9.3980299011817946E-3</v>
      </c>
      <c r="DK1568" s="8">
        <v>2.2547617191051371E-3</v>
      </c>
      <c r="DL1568" s="8">
        <v>8.5235427455736799E-4</v>
      </c>
      <c r="DM1568" s="8">
        <v>0.1</v>
      </c>
      <c r="DN1568" s="8">
        <v>0.1</v>
      </c>
      <c r="DO1568" s="8">
        <v>0.1</v>
      </c>
      <c r="DP1568" s="8">
        <v>0.1</v>
      </c>
      <c r="DQ1568" s="8">
        <v>0.1</v>
      </c>
      <c r="DR1568" s="8">
        <v>0.1</v>
      </c>
      <c r="DS1568" s="8">
        <v>0.1</v>
      </c>
      <c r="DT1568" s="8">
        <v>0.2</v>
      </c>
      <c r="DU1568" s="8">
        <v>0.1</v>
      </c>
      <c r="DV1568" s="8">
        <v>0.1</v>
      </c>
      <c r="DW1568" s="8">
        <v>2.5176318975490691E-2</v>
      </c>
      <c r="DX1568" s="8">
        <v>7.4823681024509314E-2</v>
      </c>
      <c r="DY1568" s="8">
        <v>0.1</v>
      </c>
      <c r="DZ1568" s="8">
        <v>0.1</v>
      </c>
      <c r="EA1568" s="8">
        <v>0.1</v>
      </c>
      <c r="EB1568" s="8">
        <v>0.1</v>
      </c>
      <c r="EC1568" s="8">
        <v>0</v>
      </c>
      <c r="ED1568" s="8">
        <v>0</v>
      </c>
      <c r="EE1568" s="8"/>
      <c r="EF1568" s="8"/>
      <c r="EG1568" s="8"/>
      <c r="EH1568" s="8"/>
      <c r="EI1568" s="8"/>
      <c r="EJ1568" s="8"/>
      <c r="EK1568" s="8"/>
      <c r="EL1568" s="8"/>
      <c r="EM1568" s="8"/>
      <c r="EN1568" s="8"/>
      <c r="EO1568" s="8"/>
      <c r="EP1568" s="8"/>
      <c r="EQ1568" s="8"/>
      <c r="ER1568" s="8"/>
      <c r="ES1568" s="8"/>
      <c r="ET1568" s="8"/>
      <c r="EU1568" s="8"/>
      <c r="EV1568" s="8"/>
      <c r="EW1568" s="8"/>
      <c r="EX1568" s="8"/>
      <c r="EY1568" s="8"/>
      <c r="EZ1568" s="8"/>
      <c r="FA1568" s="8"/>
      <c r="FB1568" s="8"/>
      <c r="FC1568" s="8"/>
      <c r="FD1568" s="8"/>
      <c r="FE1568" s="8"/>
      <c r="FF1568" s="8"/>
      <c r="FG1568" s="8"/>
      <c r="FH1568" s="8"/>
      <c r="FI1568" s="8"/>
      <c r="FJ1568" s="8"/>
      <c r="FK1568" s="8"/>
      <c r="FL1568" s="8"/>
      <c r="FM1568" s="8"/>
      <c r="FN1568" s="8"/>
      <c r="FO1568" s="8"/>
      <c r="FP1568" s="8"/>
      <c r="FQ1568" s="8"/>
      <c r="FR1568" s="8"/>
      <c r="FS1568" s="8"/>
      <c r="FT1568" s="8"/>
      <c r="FU1568" s="8"/>
      <c r="FV1568" s="8"/>
      <c r="FW1568" s="8"/>
      <c r="FX1568" s="8"/>
      <c r="FY1568" s="8"/>
      <c r="FZ1568" s="8"/>
      <c r="GA1568" s="8"/>
      <c r="GB1568" s="8"/>
      <c r="GC1568" s="8"/>
      <c r="GD1568" s="8"/>
      <c r="GE1568" s="8"/>
      <c r="GF1568" s="8"/>
      <c r="GG1568" s="8"/>
      <c r="GH1568" s="8"/>
      <c r="GI1568" s="8"/>
      <c r="GJ1568" s="8"/>
      <c r="GK1568" s="8"/>
      <c r="GL1568" s="8"/>
      <c r="GM1568" s="8"/>
      <c r="GN1568" s="8"/>
      <c r="GO1568" s="8"/>
      <c r="GP1568" s="8"/>
      <c r="GQ1568" s="8"/>
      <c r="GR1568" s="8"/>
      <c r="GS1568" s="8"/>
      <c r="GT1568" s="8"/>
      <c r="GU1568" s="8"/>
      <c r="GV1568" s="8"/>
      <c r="GW1568" s="8"/>
      <c r="GX1568" s="8"/>
    </row>
    <row r="1569" spans="1:206" x14ac:dyDescent="0.3">
      <c r="A1569" s="32"/>
      <c r="B1569" s="23" t="s">
        <v>269</v>
      </c>
      <c r="C1569" s="33"/>
      <c r="D1569" s="33"/>
      <c r="E1569" s="23" t="s">
        <v>162</v>
      </c>
      <c r="F1569" s="23"/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>
        <v>0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>
        <v>0</v>
      </c>
      <c r="BA1569" s="8">
        <v>0</v>
      </c>
      <c r="BB1569" s="8">
        <v>0</v>
      </c>
      <c r="BC1569" s="8">
        <v>0</v>
      </c>
      <c r="BD1569" s="8">
        <v>0</v>
      </c>
      <c r="BE1569" s="8">
        <v>0</v>
      </c>
      <c r="BF1569" s="8">
        <v>0</v>
      </c>
      <c r="BG1569" s="8">
        <v>0</v>
      </c>
      <c r="BH1569" s="8">
        <v>0</v>
      </c>
      <c r="BI1569" s="8">
        <v>0</v>
      </c>
      <c r="BJ1569" s="8">
        <v>0</v>
      </c>
      <c r="BK1569" s="8">
        <v>0</v>
      </c>
      <c r="BL1569" s="8">
        <v>0</v>
      </c>
      <c r="BM1569" s="8">
        <v>0</v>
      </c>
      <c r="BN1569" s="8">
        <v>0</v>
      </c>
      <c r="BO1569" s="8">
        <v>0</v>
      </c>
      <c r="BP1569" s="8">
        <v>0</v>
      </c>
      <c r="BQ1569" s="8">
        <v>0</v>
      </c>
      <c r="BR1569" s="8">
        <v>0</v>
      </c>
      <c r="BS1569" s="8">
        <v>0</v>
      </c>
      <c r="BT1569" s="8">
        <v>0</v>
      </c>
      <c r="BU1569" s="8">
        <v>0</v>
      </c>
      <c r="BV1569" s="8">
        <v>0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8">
        <v>3.0788488872385049E-5</v>
      </c>
      <c r="CC1569" s="8">
        <v>3.0326874288826331E-5</v>
      </c>
      <c r="CD1569" s="8">
        <v>5.9147230777953103E-3</v>
      </c>
      <c r="CE1569" s="8">
        <v>9.100856051168899E-4</v>
      </c>
      <c r="CF1569" s="8">
        <v>1.140068466533892E-3</v>
      </c>
      <c r="CG1569" s="8">
        <v>7.8494529550655076E-4</v>
      </c>
      <c r="CH1569" s="8">
        <v>1.8968104393722959E-4</v>
      </c>
      <c r="CI1569" s="8">
        <v>2.273063685865215E-4</v>
      </c>
      <c r="CJ1569" s="8">
        <v>8.4761777764521574E-4</v>
      </c>
      <c r="CK1569" s="8">
        <v>1.600559317468798E-4</v>
      </c>
      <c r="CL1569" s="8">
        <v>3.2709668991728423E-5</v>
      </c>
      <c r="CM1569" s="8">
        <v>0.5</v>
      </c>
      <c r="CN1569" s="8">
        <v>0.1</v>
      </c>
      <c r="CO1569" s="8">
        <v>0.1</v>
      </c>
      <c r="CP1569" s="8">
        <v>0.1</v>
      </c>
      <c r="CQ1569" s="8">
        <v>0.1</v>
      </c>
      <c r="CR1569" s="8">
        <v>0.1</v>
      </c>
      <c r="CS1569" s="8">
        <v>0.89999999999999991</v>
      </c>
      <c r="CT1569" s="8">
        <v>0.1</v>
      </c>
      <c r="CU1569" s="8">
        <v>0.1</v>
      </c>
      <c r="CV1569" s="8">
        <v>0.1</v>
      </c>
      <c r="CW1569" s="8">
        <v>0.1</v>
      </c>
      <c r="CX1569" s="8">
        <v>0.1</v>
      </c>
      <c r="CY1569" s="8">
        <v>0.1</v>
      </c>
      <c r="CZ1569" s="8">
        <v>0.1</v>
      </c>
      <c r="DA1569" s="8">
        <v>7.1536932098216323E-3</v>
      </c>
      <c r="DB1569" s="8">
        <v>9.2846306790178371E-2</v>
      </c>
      <c r="DC1569" s="8">
        <v>0.1</v>
      </c>
      <c r="DD1569" s="8">
        <v>0.1</v>
      </c>
      <c r="DE1569" s="8">
        <v>0.1</v>
      </c>
      <c r="DF1569" s="8">
        <v>0.1</v>
      </c>
      <c r="DG1569" s="8">
        <v>0.1</v>
      </c>
      <c r="DH1569" s="8">
        <v>0.1</v>
      </c>
      <c r="DI1569" s="8">
        <v>8.74948541051557E-2</v>
      </c>
      <c r="DJ1569" s="8">
        <v>9.3980299011817946E-3</v>
      </c>
      <c r="DK1569" s="8">
        <v>2.2547617191051371E-3</v>
      </c>
      <c r="DL1569" s="8">
        <v>8.5235427455736799E-4</v>
      </c>
      <c r="DM1569" s="8">
        <v>0.1</v>
      </c>
      <c r="DN1569" s="8">
        <v>0.1</v>
      </c>
      <c r="DO1569" s="8">
        <v>0.1</v>
      </c>
      <c r="DP1569" s="8">
        <v>0.1</v>
      </c>
      <c r="DQ1569" s="8">
        <v>0.1</v>
      </c>
      <c r="DR1569" s="8">
        <v>0.1</v>
      </c>
      <c r="DS1569" s="8">
        <v>0.1</v>
      </c>
      <c r="DT1569" s="8">
        <v>0.2</v>
      </c>
      <c r="DU1569" s="8">
        <v>0.1</v>
      </c>
      <c r="DV1569" s="8">
        <v>0.1</v>
      </c>
      <c r="DW1569" s="8">
        <v>2.5176318975490691E-2</v>
      </c>
      <c r="DX1569" s="8">
        <v>7.4823681024509314E-2</v>
      </c>
      <c r="DY1569" s="8">
        <v>0.1</v>
      </c>
      <c r="DZ1569" s="8">
        <v>0.1</v>
      </c>
      <c r="EA1569" s="8">
        <v>0.1</v>
      </c>
      <c r="EB1569" s="8">
        <v>0.1</v>
      </c>
      <c r="EC1569" s="8">
        <v>0</v>
      </c>
      <c r="ED1569" s="8">
        <v>0</v>
      </c>
      <c r="EE1569" s="8"/>
      <c r="EF1569" s="8"/>
      <c r="EG1569" s="8"/>
      <c r="EH1569" s="8"/>
      <c r="EI1569" s="8"/>
      <c r="EJ1569" s="8"/>
      <c r="EK1569" s="8"/>
      <c r="EL1569" s="8"/>
      <c r="EM1569" s="8"/>
      <c r="EN1569" s="8"/>
      <c r="EO1569" s="8"/>
      <c r="EP1569" s="8"/>
      <c r="EQ1569" s="8"/>
      <c r="ER1569" s="8"/>
      <c r="ES1569" s="8"/>
      <c r="ET1569" s="8"/>
      <c r="EU1569" s="8"/>
      <c r="EV1569" s="8"/>
      <c r="EW1569" s="8"/>
      <c r="EX1569" s="8"/>
      <c r="EY1569" s="8"/>
      <c r="EZ1569" s="8"/>
      <c r="FA1569" s="8"/>
      <c r="FB1569" s="8"/>
      <c r="FC1569" s="8"/>
      <c r="FD1569" s="8"/>
      <c r="FE1569" s="8"/>
      <c r="FF1569" s="8"/>
      <c r="FG1569" s="8"/>
      <c r="FH1569" s="8"/>
      <c r="FI1569" s="8"/>
      <c r="FJ1569" s="8"/>
      <c r="FK1569" s="8"/>
      <c r="FL1569" s="8"/>
      <c r="FM1569" s="8"/>
      <c r="FN1569" s="8"/>
      <c r="FO1569" s="8"/>
      <c r="FP1569" s="8"/>
      <c r="FQ1569" s="8"/>
      <c r="FR1569" s="8"/>
      <c r="FS1569" s="8"/>
      <c r="FT1569" s="8"/>
      <c r="FU1569" s="8"/>
      <c r="FV1569" s="8"/>
      <c r="FW1569" s="8"/>
      <c r="FX1569" s="8"/>
      <c r="FY1569" s="8"/>
      <c r="FZ1569" s="8"/>
      <c r="GA1569" s="8"/>
      <c r="GB1569" s="8"/>
      <c r="GC1569" s="8"/>
      <c r="GD1569" s="8"/>
      <c r="GE1569" s="8"/>
      <c r="GF1569" s="8"/>
      <c r="GG1569" s="8"/>
      <c r="GH1569" s="8"/>
      <c r="GI1569" s="8"/>
      <c r="GJ1569" s="8"/>
      <c r="GK1569" s="8"/>
      <c r="GL1569" s="8"/>
      <c r="GM1569" s="8"/>
      <c r="GN1569" s="8"/>
      <c r="GO1569" s="8"/>
      <c r="GP1569" s="8"/>
      <c r="GQ1569" s="8"/>
      <c r="GR1569" s="8"/>
      <c r="GS1569" s="8"/>
      <c r="GT1569" s="8"/>
      <c r="GU1569" s="8"/>
      <c r="GV1569" s="8"/>
      <c r="GW1569" s="8"/>
      <c r="GX1569" s="8"/>
    </row>
    <row r="1570" spans="1:206" x14ac:dyDescent="0.3">
      <c r="A1570" s="32"/>
      <c r="B1570" s="23" t="s">
        <v>270</v>
      </c>
      <c r="C1570" s="33"/>
      <c r="D1570" s="33"/>
      <c r="E1570" s="23" t="s">
        <v>162</v>
      </c>
      <c r="F1570" s="23"/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>
        <v>0</v>
      </c>
      <c r="BU1570" s="8">
        <v>0</v>
      </c>
      <c r="BV1570" s="8">
        <v>0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8">
        <v>3.0788488872385049E-5</v>
      </c>
      <c r="CC1570" s="8">
        <v>3.0326874288826331E-5</v>
      </c>
      <c r="CD1570" s="8">
        <v>5.9147230777953103E-3</v>
      </c>
      <c r="CE1570" s="8">
        <v>9.100856051168899E-4</v>
      </c>
      <c r="CF1570" s="8">
        <v>1.140068466533892E-3</v>
      </c>
      <c r="CG1570" s="8">
        <v>7.8494529550655076E-4</v>
      </c>
      <c r="CH1570" s="8">
        <v>1.8968104393722959E-4</v>
      </c>
      <c r="CI1570" s="8">
        <v>2.273063685865215E-4</v>
      </c>
      <c r="CJ1570" s="8">
        <v>8.4761777764521574E-4</v>
      </c>
      <c r="CK1570" s="8">
        <v>1.600559317468798E-4</v>
      </c>
      <c r="CL1570" s="8">
        <v>3.2709668991728423E-5</v>
      </c>
      <c r="CM1570" s="8">
        <v>0.5</v>
      </c>
      <c r="CN1570" s="8">
        <v>0.1</v>
      </c>
      <c r="CO1570" s="8">
        <v>0.1</v>
      </c>
      <c r="CP1570" s="8">
        <v>0.1</v>
      </c>
      <c r="CQ1570" s="8">
        <v>0.1</v>
      </c>
      <c r="CR1570" s="8">
        <v>0.1</v>
      </c>
      <c r="CS1570" s="8">
        <v>0.89999999999999991</v>
      </c>
      <c r="CT1570" s="8">
        <v>0.1</v>
      </c>
      <c r="CU1570" s="8">
        <v>0.1</v>
      </c>
      <c r="CV1570" s="8">
        <v>0.1</v>
      </c>
      <c r="CW1570" s="8">
        <v>0.1</v>
      </c>
      <c r="CX1570" s="8">
        <v>0.1</v>
      </c>
      <c r="CY1570" s="8">
        <v>0.1</v>
      </c>
      <c r="CZ1570" s="8">
        <v>0.1</v>
      </c>
      <c r="DA1570" s="8">
        <v>7.1536932098216323E-3</v>
      </c>
      <c r="DB1570" s="8">
        <v>9.2846306790178371E-2</v>
      </c>
      <c r="DC1570" s="8">
        <v>0.1</v>
      </c>
      <c r="DD1570" s="8">
        <v>0.1</v>
      </c>
      <c r="DE1570" s="8">
        <v>0.1</v>
      </c>
      <c r="DF1570" s="8">
        <v>0.1</v>
      </c>
      <c r="DG1570" s="8">
        <v>0.1</v>
      </c>
      <c r="DH1570" s="8">
        <v>0.1</v>
      </c>
      <c r="DI1570" s="8">
        <v>8.74948541051557E-2</v>
      </c>
      <c r="DJ1570" s="8">
        <v>9.3980299011817946E-3</v>
      </c>
      <c r="DK1570" s="8">
        <v>2.2547617191051371E-3</v>
      </c>
      <c r="DL1570" s="8">
        <v>8.5235427455736799E-4</v>
      </c>
      <c r="DM1570" s="8">
        <v>0.1</v>
      </c>
      <c r="DN1570" s="8">
        <v>0.1</v>
      </c>
      <c r="DO1570" s="8">
        <v>0.1</v>
      </c>
      <c r="DP1570" s="8">
        <v>0.1</v>
      </c>
      <c r="DQ1570" s="8">
        <v>0.1</v>
      </c>
      <c r="DR1570" s="8">
        <v>0.1</v>
      </c>
      <c r="DS1570" s="8">
        <v>0.1</v>
      </c>
      <c r="DT1570" s="8">
        <v>0.2</v>
      </c>
      <c r="DU1570" s="8">
        <v>0.1</v>
      </c>
      <c r="DV1570" s="8">
        <v>0.1</v>
      </c>
      <c r="DW1570" s="8">
        <v>2.5176318975490691E-2</v>
      </c>
      <c r="DX1570" s="8">
        <v>7.4823681024509314E-2</v>
      </c>
      <c r="DY1570" s="8">
        <v>0.1</v>
      </c>
      <c r="DZ1570" s="8">
        <v>0.1</v>
      </c>
      <c r="EA1570" s="8">
        <v>0.1</v>
      </c>
      <c r="EB1570" s="8">
        <v>0.1</v>
      </c>
      <c r="EC1570" s="8">
        <v>0</v>
      </c>
      <c r="ED1570" s="8">
        <v>0</v>
      </c>
      <c r="EE1570" s="8"/>
      <c r="EF1570" s="8"/>
      <c r="EG1570" s="8"/>
      <c r="EH1570" s="8"/>
      <c r="EI1570" s="8"/>
      <c r="EJ1570" s="8"/>
      <c r="EK1570" s="8"/>
      <c r="EL1570" s="8"/>
      <c r="EM1570" s="8"/>
      <c r="EN1570" s="8"/>
      <c r="EO1570" s="8"/>
      <c r="EP1570" s="8"/>
      <c r="EQ1570" s="8"/>
      <c r="ER1570" s="8"/>
      <c r="ES1570" s="8"/>
      <c r="ET1570" s="8"/>
      <c r="EU1570" s="8"/>
      <c r="EV1570" s="8"/>
      <c r="EW1570" s="8"/>
      <c r="EX1570" s="8"/>
      <c r="EY1570" s="8"/>
      <c r="EZ1570" s="8"/>
      <c r="FA1570" s="8"/>
      <c r="FB1570" s="8"/>
      <c r="FC1570" s="8"/>
      <c r="FD1570" s="8"/>
      <c r="FE1570" s="8"/>
      <c r="FF1570" s="8"/>
      <c r="FG1570" s="8"/>
      <c r="FH1570" s="8"/>
      <c r="FI1570" s="8"/>
      <c r="FJ1570" s="8"/>
      <c r="FK1570" s="8"/>
      <c r="FL1570" s="8"/>
      <c r="FM1570" s="8"/>
      <c r="FN1570" s="8"/>
      <c r="FO1570" s="8"/>
      <c r="FP1570" s="8"/>
      <c r="FQ1570" s="8"/>
      <c r="FR1570" s="8"/>
      <c r="FS1570" s="8"/>
      <c r="FT1570" s="8"/>
      <c r="FU1570" s="8"/>
      <c r="FV1570" s="8"/>
      <c r="FW1570" s="8"/>
      <c r="FX1570" s="8"/>
      <c r="FY1570" s="8"/>
      <c r="FZ1570" s="8"/>
      <c r="GA1570" s="8"/>
      <c r="GB1570" s="8"/>
      <c r="GC1570" s="8"/>
      <c r="GD1570" s="8"/>
      <c r="GE1570" s="8"/>
      <c r="GF1570" s="8"/>
      <c r="GG1570" s="8"/>
      <c r="GH1570" s="8"/>
      <c r="GI1570" s="8"/>
      <c r="GJ1570" s="8"/>
      <c r="GK1570" s="8"/>
      <c r="GL1570" s="8"/>
      <c r="GM1570" s="8"/>
      <c r="GN1570" s="8"/>
      <c r="GO1570" s="8"/>
      <c r="GP1570" s="8"/>
      <c r="GQ1570" s="8"/>
      <c r="GR1570" s="8"/>
      <c r="GS1570" s="8"/>
      <c r="GT1570" s="8"/>
      <c r="GU1570" s="8"/>
      <c r="GV1570" s="8"/>
      <c r="GW1570" s="8"/>
      <c r="GX1570" s="8"/>
    </row>
    <row r="1571" spans="1:206" x14ac:dyDescent="0.3">
      <c r="A1571" s="32"/>
      <c r="B1571" s="23" t="s">
        <v>271</v>
      </c>
      <c r="C1571" s="33"/>
      <c r="D1571" s="33"/>
      <c r="E1571" s="23" t="s">
        <v>162</v>
      </c>
      <c r="F1571" s="23"/>
      <c r="G1571" s="8">
        <v>0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0</v>
      </c>
      <c r="BB1571" s="8">
        <v>0</v>
      </c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>
        <v>0</v>
      </c>
      <c r="BI1571" s="8">
        <v>0</v>
      </c>
      <c r="BJ1571" s="8">
        <v>0</v>
      </c>
      <c r="BK1571" s="8">
        <v>0</v>
      </c>
      <c r="BL1571" s="8">
        <v>0</v>
      </c>
      <c r="BM1571" s="8">
        <v>0</v>
      </c>
      <c r="BN1571" s="8">
        <v>0</v>
      </c>
      <c r="BO1571" s="8">
        <v>0</v>
      </c>
      <c r="BP1571" s="8">
        <v>0</v>
      </c>
      <c r="BQ1571" s="8">
        <v>0</v>
      </c>
      <c r="BR1571" s="8">
        <v>0</v>
      </c>
      <c r="BS1571" s="8">
        <v>0</v>
      </c>
      <c r="BT1571" s="8">
        <v>0</v>
      </c>
      <c r="BU1571" s="8">
        <v>0</v>
      </c>
      <c r="BV1571" s="8">
        <v>0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8">
        <v>3.0788488872385049E-5</v>
      </c>
      <c r="CC1571" s="8">
        <v>3.0326874288826331E-5</v>
      </c>
      <c r="CD1571" s="8">
        <v>5.9147230777953103E-3</v>
      </c>
      <c r="CE1571" s="8">
        <v>9.100856051168899E-4</v>
      </c>
      <c r="CF1571" s="8">
        <v>1.140068466533892E-3</v>
      </c>
      <c r="CG1571" s="8">
        <v>7.8494529550655076E-4</v>
      </c>
      <c r="CH1571" s="8">
        <v>1.8968104393722959E-4</v>
      </c>
      <c r="CI1571" s="8">
        <v>2.273063685865215E-4</v>
      </c>
      <c r="CJ1571" s="8">
        <v>8.4761777764521574E-4</v>
      </c>
      <c r="CK1571" s="8">
        <v>1.600559317468798E-4</v>
      </c>
      <c r="CL1571" s="8">
        <v>3.2709668991728423E-5</v>
      </c>
      <c r="CM1571" s="8">
        <v>0.5</v>
      </c>
      <c r="CN1571" s="8">
        <v>0.1</v>
      </c>
      <c r="CO1571" s="8">
        <v>0.1</v>
      </c>
      <c r="CP1571" s="8">
        <v>0.1</v>
      </c>
      <c r="CQ1571" s="8">
        <v>0.1</v>
      </c>
      <c r="CR1571" s="8">
        <v>0.1</v>
      </c>
      <c r="CS1571" s="8">
        <v>0.89999999999999991</v>
      </c>
      <c r="CT1571" s="8">
        <v>0.1</v>
      </c>
      <c r="CU1571" s="8">
        <v>0.1</v>
      </c>
      <c r="CV1571" s="8">
        <v>0.1</v>
      </c>
      <c r="CW1571" s="8">
        <v>0.1</v>
      </c>
      <c r="CX1571" s="8">
        <v>0.1</v>
      </c>
      <c r="CY1571" s="8">
        <v>0.1</v>
      </c>
      <c r="CZ1571" s="8">
        <v>0.1</v>
      </c>
      <c r="DA1571" s="8">
        <v>7.1536932098216323E-3</v>
      </c>
      <c r="DB1571" s="8">
        <v>9.2846306790178371E-2</v>
      </c>
      <c r="DC1571" s="8">
        <v>0.1</v>
      </c>
      <c r="DD1571" s="8">
        <v>0.1</v>
      </c>
      <c r="DE1571" s="8">
        <v>0.1</v>
      </c>
      <c r="DF1571" s="8">
        <v>0.1</v>
      </c>
      <c r="DG1571" s="8">
        <v>0.1</v>
      </c>
      <c r="DH1571" s="8">
        <v>0.1</v>
      </c>
      <c r="DI1571" s="8">
        <v>8.74948541051557E-2</v>
      </c>
      <c r="DJ1571" s="8">
        <v>9.3980299011817946E-3</v>
      </c>
      <c r="DK1571" s="8">
        <v>2.2547617191051371E-3</v>
      </c>
      <c r="DL1571" s="8">
        <v>8.5235427455736799E-4</v>
      </c>
      <c r="DM1571" s="8">
        <v>0.1</v>
      </c>
      <c r="DN1571" s="8">
        <v>0.1</v>
      </c>
      <c r="DO1571" s="8">
        <v>0.1</v>
      </c>
      <c r="DP1571" s="8">
        <v>0.1</v>
      </c>
      <c r="DQ1571" s="8">
        <v>0.1</v>
      </c>
      <c r="DR1571" s="8">
        <v>0.1</v>
      </c>
      <c r="DS1571" s="8">
        <v>0.1</v>
      </c>
      <c r="DT1571" s="8">
        <v>0.2</v>
      </c>
      <c r="DU1571" s="8">
        <v>0.1</v>
      </c>
      <c r="DV1571" s="8">
        <v>0.1</v>
      </c>
      <c r="DW1571" s="8">
        <v>2.5176318975490691E-2</v>
      </c>
      <c r="DX1571" s="8">
        <v>7.4823681024509314E-2</v>
      </c>
      <c r="DY1571" s="8">
        <v>0.1</v>
      </c>
      <c r="DZ1571" s="8">
        <v>0.1</v>
      </c>
      <c r="EA1571" s="8">
        <v>0.1</v>
      </c>
      <c r="EB1571" s="8">
        <v>0.1</v>
      </c>
      <c r="EC1571" s="8">
        <v>0</v>
      </c>
      <c r="ED1571" s="8">
        <v>0</v>
      </c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8"/>
      <c r="EZ1571" s="8"/>
      <c r="FA1571" s="8"/>
      <c r="FB1571" s="8"/>
      <c r="FC1571" s="8"/>
      <c r="FD1571" s="8"/>
      <c r="FE1571" s="8"/>
      <c r="FF1571" s="8"/>
      <c r="FG1571" s="8"/>
      <c r="FH1571" s="8"/>
      <c r="FI1571" s="8"/>
      <c r="FJ1571" s="8"/>
      <c r="FK1571" s="8"/>
      <c r="FL1571" s="8"/>
      <c r="FM1571" s="8"/>
      <c r="FN1571" s="8"/>
      <c r="FO1571" s="8"/>
      <c r="FP1571" s="8"/>
      <c r="FQ1571" s="8"/>
      <c r="FR1571" s="8"/>
      <c r="FS1571" s="8"/>
      <c r="FT1571" s="8"/>
      <c r="FU1571" s="8"/>
      <c r="FV1571" s="8"/>
      <c r="FW1571" s="8"/>
      <c r="FX1571" s="8"/>
      <c r="FY1571" s="8"/>
      <c r="FZ1571" s="8"/>
      <c r="GA1571" s="8"/>
      <c r="GB1571" s="8"/>
      <c r="GC1571" s="8"/>
      <c r="GD1571" s="8"/>
      <c r="GE1571" s="8"/>
      <c r="GF1571" s="8"/>
      <c r="GG1571" s="8"/>
      <c r="GH1571" s="8"/>
      <c r="GI1571" s="8"/>
      <c r="GJ1571" s="8"/>
      <c r="GK1571" s="8"/>
      <c r="GL1571" s="8"/>
      <c r="GM1571" s="8"/>
      <c r="GN1571" s="8"/>
      <c r="GO1571" s="8"/>
      <c r="GP1571" s="8"/>
      <c r="GQ1571" s="8"/>
      <c r="GR1571" s="8"/>
      <c r="GS1571" s="8"/>
      <c r="GT1571" s="8"/>
      <c r="GU1571" s="8"/>
      <c r="GV1571" s="8"/>
      <c r="GW1571" s="8"/>
      <c r="GX1571" s="8"/>
    </row>
    <row r="1572" spans="1:206" x14ac:dyDescent="0.3">
      <c r="A1572" s="32"/>
      <c r="B1572" s="23" t="s">
        <v>272</v>
      </c>
      <c r="C1572" s="33"/>
      <c r="D1572" s="33"/>
      <c r="E1572" s="23" t="s">
        <v>162</v>
      </c>
      <c r="F1572" s="23"/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8">
        <v>0</v>
      </c>
      <c r="BM1572" s="8">
        <v>0</v>
      </c>
      <c r="BN1572" s="8">
        <v>0</v>
      </c>
      <c r="BO1572" s="8">
        <v>0</v>
      </c>
      <c r="BP1572" s="8">
        <v>0</v>
      </c>
      <c r="BQ1572" s="8">
        <v>0</v>
      </c>
      <c r="BR1572" s="8">
        <v>0</v>
      </c>
      <c r="BS1572" s="8">
        <v>0</v>
      </c>
      <c r="BT1572" s="8">
        <v>0</v>
      </c>
      <c r="BU1572" s="8">
        <v>0</v>
      </c>
      <c r="BV1572" s="8">
        <v>0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8">
        <v>3.0788488872385049E-5</v>
      </c>
      <c r="CC1572" s="8">
        <v>3.0326874288826331E-5</v>
      </c>
      <c r="CD1572" s="8">
        <v>5.9147230777953103E-3</v>
      </c>
      <c r="CE1572" s="8">
        <v>9.100856051168899E-4</v>
      </c>
      <c r="CF1572" s="8">
        <v>1.140068466533892E-3</v>
      </c>
      <c r="CG1572" s="8">
        <v>7.8494529550655076E-4</v>
      </c>
      <c r="CH1572" s="8">
        <v>1.8968104393722959E-4</v>
      </c>
      <c r="CI1572" s="8">
        <v>2.273063685865215E-4</v>
      </c>
      <c r="CJ1572" s="8">
        <v>8.4761777764521574E-4</v>
      </c>
      <c r="CK1572" s="8">
        <v>1.600559317468798E-4</v>
      </c>
      <c r="CL1572" s="8">
        <v>3.2709668991728423E-5</v>
      </c>
      <c r="CM1572" s="8">
        <v>0.5</v>
      </c>
      <c r="CN1572" s="8">
        <v>0.1</v>
      </c>
      <c r="CO1572" s="8">
        <v>0.1</v>
      </c>
      <c r="CP1572" s="8">
        <v>0.1</v>
      </c>
      <c r="CQ1572" s="8">
        <v>0.1</v>
      </c>
      <c r="CR1572" s="8">
        <v>0.1</v>
      </c>
      <c r="CS1572" s="8">
        <v>0.89999999999999991</v>
      </c>
      <c r="CT1572" s="8">
        <v>0.1</v>
      </c>
      <c r="CU1572" s="8">
        <v>0.1</v>
      </c>
      <c r="CV1572" s="8">
        <v>0.1</v>
      </c>
      <c r="CW1572" s="8">
        <v>0.1</v>
      </c>
      <c r="CX1572" s="8">
        <v>0.1</v>
      </c>
      <c r="CY1572" s="8">
        <v>0.1</v>
      </c>
      <c r="CZ1572" s="8">
        <v>0.1</v>
      </c>
      <c r="DA1572" s="8">
        <v>7.1536932098216323E-3</v>
      </c>
      <c r="DB1572" s="8">
        <v>9.2846306790178371E-2</v>
      </c>
      <c r="DC1572" s="8">
        <v>0.1</v>
      </c>
      <c r="DD1572" s="8">
        <v>0.1</v>
      </c>
      <c r="DE1572" s="8">
        <v>0.1</v>
      </c>
      <c r="DF1572" s="8">
        <v>0.1</v>
      </c>
      <c r="DG1572" s="8">
        <v>0.1</v>
      </c>
      <c r="DH1572" s="8">
        <v>0.1</v>
      </c>
      <c r="DI1572" s="8">
        <v>8.74948541051557E-2</v>
      </c>
      <c r="DJ1572" s="8">
        <v>9.3980299011817946E-3</v>
      </c>
      <c r="DK1572" s="8">
        <v>2.2547617191051371E-3</v>
      </c>
      <c r="DL1572" s="8">
        <v>8.5235427455736799E-4</v>
      </c>
      <c r="DM1572" s="8">
        <v>0.1</v>
      </c>
      <c r="DN1572" s="8">
        <v>0.1</v>
      </c>
      <c r="DO1572" s="8">
        <v>0.1</v>
      </c>
      <c r="DP1572" s="8">
        <v>0.1</v>
      </c>
      <c r="DQ1572" s="8">
        <v>0.1</v>
      </c>
      <c r="DR1572" s="8">
        <v>0.1</v>
      </c>
      <c r="DS1572" s="8">
        <v>0.1</v>
      </c>
      <c r="DT1572" s="8">
        <v>0.2</v>
      </c>
      <c r="DU1572" s="8">
        <v>0.1</v>
      </c>
      <c r="DV1572" s="8">
        <v>0.1</v>
      </c>
      <c r="DW1572" s="8">
        <v>2.5176318975490691E-2</v>
      </c>
      <c r="DX1572" s="8">
        <v>7.4823681024509314E-2</v>
      </c>
      <c r="DY1572" s="8">
        <v>0.1</v>
      </c>
      <c r="DZ1572" s="8">
        <v>0.1</v>
      </c>
      <c r="EA1572" s="8">
        <v>0.1</v>
      </c>
      <c r="EB1572" s="8">
        <v>0.1</v>
      </c>
      <c r="EC1572" s="8">
        <v>0</v>
      </c>
      <c r="ED1572" s="8">
        <v>0</v>
      </c>
      <c r="EE1572" s="8"/>
      <c r="EF1572" s="8"/>
      <c r="EG1572" s="8"/>
      <c r="EH1572" s="8"/>
      <c r="EI1572" s="8"/>
      <c r="EJ1572" s="8"/>
      <c r="EK1572" s="8"/>
      <c r="EL1572" s="8"/>
      <c r="EM1572" s="8"/>
      <c r="EN1572" s="8"/>
      <c r="EO1572" s="8"/>
      <c r="EP1572" s="8"/>
      <c r="EQ1572" s="8"/>
      <c r="ER1572" s="8"/>
      <c r="ES1572" s="8"/>
      <c r="ET1572" s="8"/>
      <c r="EU1572" s="8"/>
      <c r="EV1572" s="8"/>
      <c r="EW1572" s="8"/>
      <c r="EX1572" s="8"/>
      <c r="EY1572" s="8"/>
      <c r="EZ1572" s="8"/>
      <c r="FA1572" s="8"/>
      <c r="FB1572" s="8"/>
      <c r="FC1572" s="8"/>
      <c r="FD1572" s="8"/>
      <c r="FE1572" s="8"/>
      <c r="FF1572" s="8"/>
      <c r="FG1572" s="8"/>
      <c r="FH1572" s="8"/>
      <c r="FI1572" s="8"/>
      <c r="FJ1572" s="8"/>
      <c r="FK1572" s="8"/>
      <c r="FL1572" s="8"/>
      <c r="FM1572" s="8"/>
      <c r="FN1572" s="8"/>
      <c r="FO1572" s="8"/>
      <c r="FP1572" s="8"/>
      <c r="FQ1572" s="8"/>
      <c r="FR1572" s="8"/>
      <c r="FS1572" s="8"/>
      <c r="FT1572" s="8"/>
      <c r="FU1572" s="8"/>
      <c r="FV1572" s="8"/>
      <c r="FW1572" s="8"/>
      <c r="FX1572" s="8"/>
      <c r="FY1572" s="8"/>
      <c r="FZ1572" s="8"/>
      <c r="GA1572" s="8"/>
      <c r="GB1572" s="8"/>
      <c r="GC1572" s="8"/>
      <c r="GD1572" s="8"/>
      <c r="GE1572" s="8"/>
      <c r="GF1572" s="8"/>
      <c r="GG1572" s="8"/>
      <c r="GH1572" s="8"/>
      <c r="GI1572" s="8"/>
      <c r="GJ1572" s="8"/>
      <c r="GK1572" s="8"/>
      <c r="GL1572" s="8"/>
      <c r="GM1572" s="8"/>
      <c r="GN1572" s="8"/>
      <c r="GO1572" s="8"/>
      <c r="GP1572" s="8"/>
      <c r="GQ1572" s="8"/>
      <c r="GR1572" s="8"/>
      <c r="GS1572" s="8"/>
      <c r="GT1572" s="8"/>
      <c r="GU1572" s="8"/>
      <c r="GV1572" s="8"/>
      <c r="GW1572" s="8"/>
      <c r="GX1572" s="8"/>
    </row>
    <row r="1573" spans="1:206" x14ac:dyDescent="0.3">
      <c r="A1573" s="32"/>
      <c r="B1573" s="23" t="s">
        <v>273</v>
      </c>
      <c r="C1573" s="33"/>
      <c r="D1573" s="33"/>
      <c r="E1573" s="23" t="s">
        <v>162</v>
      </c>
      <c r="F1573" s="23"/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0</v>
      </c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>
        <v>0</v>
      </c>
      <c r="BI1573" s="8">
        <v>0</v>
      </c>
      <c r="BJ1573" s="8">
        <v>0</v>
      </c>
      <c r="BK1573" s="8">
        <v>0</v>
      </c>
      <c r="BL1573" s="8">
        <v>0</v>
      </c>
      <c r="BM1573" s="8">
        <v>0</v>
      </c>
      <c r="BN1573" s="8">
        <v>0</v>
      </c>
      <c r="BO1573" s="8">
        <v>0</v>
      </c>
      <c r="BP1573" s="8">
        <v>0</v>
      </c>
      <c r="BQ1573" s="8">
        <v>0</v>
      </c>
      <c r="BR1573" s="8">
        <v>0</v>
      </c>
      <c r="BS1573" s="8">
        <v>0</v>
      </c>
      <c r="BT1573" s="8">
        <v>0</v>
      </c>
      <c r="BU1573" s="8">
        <v>0</v>
      </c>
      <c r="BV1573" s="8">
        <v>0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8">
        <v>3.0788488872385049E-5</v>
      </c>
      <c r="CC1573" s="8">
        <v>3.0326874288826331E-5</v>
      </c>
      <c r="CD1573" s="8">
        <v>5.9147230777953103E-3</v>
      </c>
      <c r="CE1573" s="8">
        <v>9.100856051168899E-4</v>
      </c>
      <c r="CF1573" s="8">
        <v>1.140068466533892E-3</v>
      </c>
      <c r="CG1573" s="8">
        <v>7.8494529550655076E-4</v>
      </c>
      <c r="CH1573" s="8">
        <v>1.8968104393722959E-4</v>
      </c>
      <c r="CI1573" s="8">
        <v>2.273063685865215E-4</v>
      </c>
      <c r="CJ1573" s="8">
        <v>8.4761777764521574E-4</v>
      </c>
      <c r="CK1573" s="8">
        <v>1.600559317468798E-4</v>
      </c>
      <c r="CL1573" s="8">
        <v>3.2709668991728423E-5</v>
      </c>
      <c r="CM1573" s="8">
        <v>0.5</v>
      </c>
      <c r="CN1573" s="8">
        <v>0.1</v>
      </c>
      <c r="CO1573" s="8">
        <v>0.1</v>
      </c>
      <c r="CP1573" s="8">
        <v>0.1</v>
      </c>
      <c r="CQ1573" s="8">
        <v>0.1</v>
      </c>
      <c r="CR1573" s="8">
        <v>0.1</v>
      </c>
      <c r="CS1573" s="8">
        <v>0.89999999999999991</v>
      </c>
      <c r="CT1573" s="8">
        <v>0.1</v>
      </c>
      <c r="CU1573" s="8">
        <v>0.1</v>
      </c>
      <c r="CV1573" s="8">
        <v>0.1</v>
      </c>
      <c r="CW1573" s="8">
        <v>0.1</v>
      </c>
      <c r="CX1573" s="8">
        <v>0.1</v>
      </c>
      <c r="CY1573" s="8">
        <v>0.1</v>
      </c>
      <c r="CZ1573" s="8">
        <v>0.1</v>
      </c>
      <c r="DA1573" s="8">
        <v>7.1536932098216323E-3</v>
      </c>
      <c r="DB1573" s="8">
        <v>9.2846306790178371E-2</v>
      </c>
      <c r="DC1573" s="8">
        <v>0.1</v>
      </c>
      <c r="DD1573" s="8">
        <v>0.1</v>
      </c>
      <c r="DE1573" s="8">
        <v>0.1</v>
      </c>
      <c r="DF1573" s="8">
        <v>0.1</v>
      </c>
      <c r="DG1573" s="8">
        <v>0.1</v>
      </c>
      <c r="DH1573" s="8">
        <v>0.1</v>
      </c>
      <c r="DI1573" s="8">
        <v>8.74948541051557E-2</v>
      </c>
      <c r="DJ1573" s="8">
        <v>9.3980299011817946E-3</v>
      </c>
      <c r="DK1573" s="8">
        <v>2.2547617191051371E-3</v>
      </c>
      <c r="DL1573" s="8">
        <v>8.5235427455736799E-4</v>
      </c>
      <c r="DM1573" s="8">
        <v>0.1</v>
      </c>
      <c r="DN1573" s="8">
        <v>0.1</v>
      </c>
      <c r="DO1573" s="8">
        <v>0.1</v>
      </c>
      <c r="DP1573" s="8">
        <v>0.1</v>
      </c>
      <c r="DQ1573" s="8">
        <v>0.1</v>
      </c>
      <c r="DR1573" s="8">
        <v>0.1</v>
      </c>
      <c r="DS1573" s="8">
        <v>0.1</v>
      </c>
      <c r="DT1573" s="8">
        <v>0.2</v>
      </c>
      <c r="DU1573" s="8">
        <v>0.1</v>
      </c>
      <c r="DV1573" s="8">
        <v>0.1</v>
      </c>
      <c r="DW1573" s="8">
        <v>2.5176318975490691E-2</v>
      </c>
      <c r="DX1573" s="8">
        <v>7.4823681024509314E-2</v>
      </c>
      <c r="DY1573" s="8">
        <v>0.1</v>
      </c>
      <c r="DZ1573" s="8">
        <v>0.1</v>
      </c>
      <c r="EA1573" s="8">
        <v>0.1</v>
      </c>
      <c r="EB1573" s="8">
        <v>0.1</v>
      </c>
      <c r="EC1573" s="8">
        <v>0</v>
      </c>
      <c r="ED1573" s="8">
        <v>0</v>
      </c>
      <c r="EE1573" s="8"/>
      <c r="EF1573" s="8"/>
      <c r="EG1573" s="8"/>
      <c r="EH1573" s="8"/>
      <c r="EI1573" s="8"/>
      <c r="EJ1573" s="8"/>
      <c r="EK1573" s="8"/>
      <c r="EL1573" s="8"/>
      <c r="EM1573" s="8"/>
      <c r="EN1573" s="8"/>
      <c r="EO1573" s="8"/>
      <c r="EP1573" s="8"/>
      <c r="EQ1573" s="8"/>
      <c r="ER1573" s="8"/>
      <c r="ES1573" s="8"/>
      <c r="ET1573" s="8"/>
      <c r="EU1573" s="8"/>
      <c r="EV1573" s="8"/>
      <c r="EW1573" s="8"/>
      <c r="EX1573" s="8"/>
      <c r="EY1573" s="8"/>
      <c r="EZ1573" s="8"/>
      <c r="FA1573" s="8"/>
      <c r="FB1573" s="8"/>
      <c r="FC1573" s="8"/>
      <c r="FD1573" s="8"/>
      <c r="FE1573" s="8"/>
      <c r="FF1573" s="8"/>
      <c r="FG1573" s="8"/>
      <c r="FH1573" s="8"/>
      <c r="FI1573" s="8"/>
      <c r="FJ1573" s="8"/>
      <c r="FK1573" s="8"/>
      <c r="FL1573" s="8"/>
      <c r="FM1573" s="8"/>
      <c r="FN1573" s="8"/>
      <c r="FO1573" s="8"/>
      <c r="FP1573" s="8"/>
      <c r="FQ1573" s="8"/>
      <c r="FR1573" s="8"/>
      <c r="FS1573" s="8"/>
      <c r="FT1573" s="8"/>
      <c r="FU1573" s="8"/>
      <c r="FV1573" s="8"/>
      <c r="FW1573" s="8"/>
      <c r="FX1573" s="8"/>
      <c r="FY1573" s="8"/>
      <c r="FZ1573" s="8"/>
      <c r="GA1573" s="8"/>
      <c r="GB1573" s="8"/>
      <c r="GC1573" s="8"/>
      <c r="GD1573" s="8"/>
      <c r="GE1573" s="8"/>
      <c r="GF1573" s="8"/>
      <c r="GG1573" s="8"/>
      <c r="GH1573" s="8"/>
      <c r="GI1573" s="8"/>
      <c r="GJ1573" s="8"/>
      <c r="GK1573" s="8"/>
      <c r="GL1573" s="8"/>
      <c r="GM1573" s="8"/>
      <c r="GN1573" s="8"/>
      <c r="GO1573" s="8"/>
      <c r="GP1573" s="8"/>
      <c r="GQ1573" s="8"/>
      <c r="GR1573" s="8"/>
      <c r="GS1573" s="8"/>
      <c r="GT1573" s="8"/>
      <c r="GU1573" s="8"/>
      <c r="GV1573" s="8"/>
      <c r="GW1573" s="8"/>
      <c r="GX1573" s="8"/>
    </row>
    <row r="1574" spans="1:206" x14ac:dyDescent="0.3">
      <c r="A1574" s="32"/>
      <c r="B1574" s="23" t="s">
        <v>274</v>
      </c>
      <c r="C1574" s="33"/>
      <c r="D1574" s="33"/>
      <c r="E1574" s="23" t="s">
        <v>162</v>
      </c>
      <c r="F1574" s="23"/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>
        <v>0</v>
      </c>
      <c r="BU1574" s="8">
        <v>0</v>
      </c>
      <c r="BV1574" s="8">
        <v>0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8">
        <v>3.0788488872385049E-5</v>
      </c>
      <c r="CC1574" s="8">
        <v>3.0326874288826331E-5</v>
      </c>
      <c r="CD1574" s="8">
        <v>5.9147230777953103E-3</v>
      </c>
      <c r="CE1574" s="8">
        <v>9.100856051168899E-4</v>
      </c>
      <c r="CF1574" s="8">
        <v>1.140068466533892E-3</v>
      </c>
      <c r="CG1574" s="8">
        <v>7.8494529550655076E-4</v>
      </c>
      <c r="CH1574" s="8">
        <v>1.8968104393722959E-4</v>
      </c>
      <c r="CI1574" s="8">
        <v>2.273063685865215E-4</v>
      </c>
      <c r="CJ1574" s="8">
        <v>8.4761777764521574E-4</v>
      </c>
      <c r="CK1574" s="8">
        <v>1.600559317468798E-4</v>
      </c>
      <c r="CL1574" s="8">
        <v>3.2709668991728423E-5</v>
      </c>
      <c r="CM1574" s="8">
        <v>0.5</v>
      </c>
      <c r="CN1574" s="8">
        <v>0.1</v>
      </c>
      <c r="CO1574" s="8">
        <v>0.1</v>
      </c>
      <c r="CP1574" s="8">
        <v>0.1</v>
      </c>
      <c r="CQ1574" s="8">
        <v>0.1</v>
      </c>
      <c r="CR1574" s="8">
        <v>0.1</v>
      </c>
      <c r="CS1574" s="8">
        <v>0.89999999999999991</v>
      </c>
      <c r="CT1574" s="8">
        <v>0.1</v>
      </c>
      <c r="CU1574" s="8">
        <v>0.1</v>
      </c>
      <c r="CV1574" s="8">
        <v>0.1</v>
      </c>
      <c r="CW1574" s="8">
        <v>0.1</v>
      </c>
      <c r="CX1574" s="8">
        <v>0.1</v>
      </c>
      <c r="CY1574" s="8">
        <v>0.1</v>
      </c>
      <c r="CZ1574" s="8">
        <v>0.1</v>
      </c>
      <c r="DA1574" s="8">
        <v>7.1536932098216323E-3</v>
      </c>
      <c r="DB1574" s="8">
        <v>9.2846306790178371E-2</v>
      </c>
      <c r="DC1574" s="8">
        <v>0.1</v>
      </c>
      <c r="DD1574" s="8">
        <v>0.1</v>
      </c>
      <c r="DE1574" s="8">
        <v>0.1</v>
      </c>
      <c r="DF1574" s="8">
        <v>0.1</v>
      </c>
      <c r="DG1574" s="8">
        <v>0.1</v>
      </c>
      <c r="DH1574" s="8">
        <v>0.1</v>
      </c>
      <c r="DI1574" s="8">
        <v>8.74948541051557E-2</v>
      </c>
      <c r="DJ1574" s="8">
        <v>9.3980299011817946E-3</v>
      </c>
      <c r="DK1574" s="8">
        <v>2.2547617191051371E-3</v>
      </c>
      <c r="DL1574" s="8">
        <v>8.5235427455736799E-4</v>
      </c>
      <c r="DM1574" s="8">
        <v>0.1</v>
      </c>
      <c r="DN1574" s="8">
        <v>0.1</v>
      </c>
      <c r="DO1574" s="8">
        <v>0.1</v>
      </c>
      <c r="DP1574" s="8">
        <v>0.1</v>
      </c>
      <c r="DQ1574" s="8">
        <v>0.1</v>
      </c>
      <c r="DR1574" s="8">
        <v>0.1</v>
      </c>
      <c r="DS1574" s="8">
        <v>0.1</v>
      </c>
      <c r="DT1574" s="8">
        <v>0.2</v>
      </c>
      <c r="DU1574" s="8">
        <v>0.1</v>
      </c>
      <c r="DV1574" s="8">
        <v>0.1</v>
      </c>
      <c r="DW1574" s="8">
        <v>2.5176318975490691E-2</v>
      </c>
      <c r="DX1574" s="8">
        <v>7.4823681024509314E-2</v>
      </c>
      <c r="DY1574" s="8">
        <v>0.1</v>
      </c>
      <c r="DZ1574" s="8">
        <v>0.1</v>
      </c>
      <c r="EA1574" s="8">
        <v>0.1</v>
      </c>
      <c r="EB1574" s="8">
        <v>0.1</v>
      </c>
      <c r="EC1574" s="8">
        <v>0</v>
      </c>
      <c r="ED1574" s="8">
        <v>0</v>
      </c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8"/>
      <c r="EZ1574" s="8"/>
      <c r="FA1574" s="8"/>
      <c r="FB1574" s="8"/>
      <c r="FC1574" s="8"/>
      <c r="FD1574" s="8"/>
      <c r="FE1574" s="8"/>
      <c r="FF1574" s="8"/>
      <c r="FG1574" s="8"/>
      <c r="FH1574" s="8"/>
      <c r="FI1574" s="8"/>
      <c r="FJ1574" s="8"/>
      <c r="FK1574" s="8"/>
      <c r="FL1574" s="8"/>
      <c r="FM1574" s="8"/>
      <c r="FN1574" s="8"/>
      <c r="FO1574" s="8"/>
      <c r="FP1574" s="8"/>
      <c r="FQ1574" s="8"/>
      <c r="FR1574" s="8"/>
      <c r="FS1574" s="8"/>
      <c r="FT1574" s="8"/>
      <c r="FU1574" s="8"/>
      <c r="FV1574" s="8"/>
      <c r="FW1574" s="8"/>
      <c r="FX1574" s="8"/>
      <c r="FY1574" s="8"/>
      <c r="FZ1574" s="8"/>
      <c r="GA1574" s="8"/>
      <c r="GB1574" s="8"/>
      <c r="GC1574" s="8"/>
      <c r="GD1574" s="8"/>
      <c r="GE1574" s="8"/>
      <c r="GF1574" s="8"/>
      <c r="GG1574" s="8"/>
      <c r="GH1574" s="8"/>
      <c r="GI1574" s="8"/>
      <c r="GJ1574" s="8"/>
      <c r="GK1574" s="8"/>
      <c r="GL1574" s="8"/>
      <c r="GM1574" s="8"/>
      <c r="GN1574" s="8"/>
      <c r="GO1574" s="8"/>
      <c r="GP1574" s="8"/>
      <c r="GQ1574" s="8"/>
      <c r="GR1574" s="8"/>
      <c r="GS1574" s="8"/>
      <c r="GT1574" s="8"/>
      <c r="GU1574" s="8"/>
      <c r="GV1574" s="8"/>
      <c r="GW1574" s="8"/>
      <c r="GX1574" s="8"/>
    </row>
    <row r="1575" spans="1:206" x14ac:dyDescent="0.3">
      <c r="A1575" s="32"/>
      <c r="B1575" s="23" t="s">
        <v>275</v>
      </c>
      <c r="C1575" s="33"/>
      <c r="D1575" s="33"/>
      <c r="E1575" s="23" t="s">
        <v>162</v>
      </c>
      <c r="F1575" s="23"/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>
        <v>0</v>
      </c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0</v>
      </c>
      <c r="BR1575" s="8">
        <v>0</v>
      </c>
      <c r="BS1575" s="8">
        <v>0</v>
      </c>
      <c r="BT1575" s="8">
        <v>0</v>
      </c>
      <c r="BU1575" s="8">
        <v>0</v>
      </c>
      <c r="BV1575" s="8">
        <v>0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8">
        <v>3.0788488872385049E-5</v>
      </c>
      <c r="CC1575" s="8">
        <v>3.0326874288826331E-5</v>
      </c>
      <c r="CD1575" s="8">
        <v>5.9147230777953103E-3</v>
      </c>
      <c r="CE1575" s="8">
        <v>9.100856051168899E-4</v>
      </c>
      <c r="CF1575" s="8">
        <v>1.140068466533892E-3</v>
      </c>
      <c r="CG1575" s="8">
        <v>7.8494529550655076E-4</v>
      </c>
      <c r="CH1575" s="8">
        <v>1.8968104393722959E-4</v>
      </c>
      <c r="CI1575" s="8">
        <v>2.273063685865215E-4</v>
      </c>
      <c r="CJ1575" s="8">
        <v>8.4761777764521574E-4</v>
      </c>
      <c r="CK1575" s="8">
        <v>1.600559317468798E-4</v>
      </c>
      <c r="CL1575" s="8">
        <v>3.2709668991728423E-5</v>
      </c>
      <c r="CM1575" s="8">
        <v>0.5</v>
      </c>
      <c r="CN1575" s="8">
        <v>0.1</v>
      </c>
      <c r="CO1575" s="8">
        <v>0.1</v>
      </c>
      <c r="CP1575" s="8">
        <v>0.1</v>
      </c>
      <c r="CQ1575" s="8">
        <v>0.1</v>
      </c>
      <c r="CR1575" s="8">
        <v>0.1</v>
      </c>
      <c r="CS1575" s="8">
        <v>0.89999999999999991</v>
      </c>
      <c r="CT1575" s="8">
        <v>0.1</v>
      </c>
      <c r="CU1575" s="8">
        <v>0.1</v>
      </c>
      <c r="CV1575" s="8">
        <v>0.1</v>
      </c>
      <c r="CW1575" s="8">
        <v>0.1</v>
      </c>
      <c r="CX1575" s="8">
        <v>0.1</v>
      </c>
      <c r="CY1575" s="8">
        <v>0.1</v>
      </c>
      <c r="CZ1575" s="8">
        <v>0.1</v>
      </c>
      <c r="DA1575" s="8">
        <v>7.1536932098216323E-3</v>
      </c>
      <c r="DB1575" s="8">
        <v>9.2846306790178371E-2</v>
      </c>
      <c r="DC1575" s="8">
        <v>0.1</v>
      </c>
      <c r="DD1575" s="8">
        <v>0.1</v>
      </c>
      <c r="DE1575" s="8">
        <v>0.1</v>
      </c>
      <c r="DF1575" s="8">
        <v>0.1</v>
      </c>
      <c r="DG1575" s="8">
        <v>0.1</v>
      </c>
      <c r="DH1575" s="8">
        <v>0.1</v>
      </c>
      <c r="DI1575" s="8">
        <v>8.74948541051557E-2</v>
      </c>
      <c r="DJ1575" s="8">
        <v>9.3980299011817946E-3</v>
      </c>
      <c r="DK1575" s="8">
        <v>2.2547617191051371E-3</v>
      </c>
      <c r="DL1575" s="8">
        <v>8.5235427455736799E-4</v>
      </c>
      <c r="DM1575" s="8">
        <v>0.1</v>
      </c>
      <c r="DN1575" s="8">
        <v>0.1</v>
      </c>
      <c r="DO1575" s="8">
        <v>0.1</v>
      </c>
      <c r="DP1575" s="8">
        <v>0.1</v>
      </c>
      <c r="DQ1575" s="8">
        <v>0.1</v>
      </c>
      <c r="DR1575" s="8">
        <v>0.1</v>
      </c>
      <c r="DS1575" s="8">
        <v>0.1</v>
      </c>
      <c r="DT1575" s="8">
        <v>0.2</v>
      </c>
      <c r="DU1575" s="8">
        <v>0.1</v>
      </c>
      <c r="DV1575" s="8">
        <v>0.1</v>
      </c>
      <c r="DW1575" s="8">
        <v>2.5176318975490691E-2</v>
      </c>
      <c r="DX1575" s="8">
        <v>7.4823681024509314E-2</v>
      </c>
      <c r="DY1575" s="8">
        <v>0.1</v>
      </c>
      <c r="DZ1575" s="8">
        <v>0.1</v>
      </c>
      <c r="EA1575" s="8">
        <v>0.1</v>
      </c>
      <c r="EB1575" s="8">
        <v>0.1</v>
      </c>
      <c r="EC1575" s="8">
        <v>0</v>
      </c>
      <c r="ED1575" s="8">
        <v>0</v>
      </c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/>
      <c r="EY1575" s="8"/>
      <c r="EZ1575" s="8"/>
      <c r="FA1575" s="8"/>
      <c r="FB1575" s="8"/>
      <c r="FC1575" s="8"/>
      <c r="FD1575" s="8"/>
      <c r="FE1575" s="8"/>
      <c r="FF1575" s="8"/>
      <c r="FG1575" s="8"/>
      <c r="FH1575" s="8"/>
      <c r="FI1575" s="8"/>
      <c r="FJ1575" s="8"/>
      <c r="FK1575" s="8"/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8"/>
      <c r="GD1575" s="8"/>
      <c r="GE1575" s="8"/>
      <c r="GF1575" s="8"/>
      <c r="GG1575" s="8"/>
      <c r="GH1575" s="8"/>
      <c r="GI1575" s="8"/>
      <c r="GJ1575" s="8"/>
      <c r="GK1575" s="8"/>
      <c r="GL1575" s="8"/>
      <c r="GM1575" s="8"/>
      <c r="GN1575" s="8"/>
      <c r="GO1575" s="8"/>
      <c r="GP1575" s="8"/>
      <c r="GQ1575" s="8"/>
      <c r="GR1575" s="8"/>
      <c r="GS1575" s="8"/>
      <c r="GT1575" s="8"/>
      <c r="GU1575" s="8"/>
      <c r="GV1575" s="8"/>
      <c r="GW1575" s="8"/>
      <c r="GX1575" s="8"/>
    </row>
    <row r="1576" spans="1:206" x14ac:dyDescent="0.3">
      <c r="A1576" s="32"/>
      <c r="B1576" s="23" t="s">
        <v>276</v>
      </c>
      <c r="C1576" s="33"/>
      <c r="D1576" s="33"/>
      <c r="E1576" s="23" t="s">
        <v>162</v>
      </c>
      <c r="F1576" s="23"/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8">
        <v>0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>
        <v>0</v>
      </c>
      <c r="BU1576" s="8">
        <v>0</v>
      </c>
      <c r="BV1576" s="8">
        <v>0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8">
        <v>3.0788488872385049E-5</v>
      </c>
      <c r="CC1576" s="8">
        <v>3.0326874288826331E-5</v>
      </c>
      <c r="CD1576" s="8">
        <v>5.9147230777953103E-3</v>
      </c>
      <c r="CE1576" s="8">
        <v>9.100856051168899E-4</v>
      </c>
      <c r="CF1576" s="8">
        <v>1.140068466533892E-3</v>
      </c>
      <c r="CG1576" s="8">
        <v>7.8494529550655076E-4</v>
      </c>
      <c r="CH1576" s="8">
        <v>1.8968104393722959E-4</v>
      </c>
      <c r="CI1576" s="8">
        <v>2.273063685865215E-4</v>
      </c>
      <c r="CJ1576" s="8">
        <v>8.4761777764521574E-4</v>
      </c>
      <c r="CK1576" s="8">
        <v>1.600559317468798E-4</v>
      </c>
      <c r="CL1576" s="8">
        <v>3.2709668991728423E-5</v>
      </c>
      <c r="CM1576" s="8">
        <v>0.5</v>
      </c>
      <c r="CN1576" s="8">
        <v>0.1</v>
      </c>
      <c r="CO1576" s="8">
        <v>0.1</v>
      </c>
      <c r="CP1576" s="8">
        <v>0.1</v>
      </c>
      <c r="CQ1576" s="8">
        <v>0.1</v>
      </c>
      <c r="CR1576" s="8">
        <v>0.1</v>
      </c>
      <c r="CS1576" s="8">
        <v>0.89999999999999991</v>
      </c>
      <c r="CT1576" s="8">
        <v>0.1</v>
      </c>
      <c r="CU1576" s="8">
        <v>0.1</v>
      </c>
      <c r="CV1576" s="8">
        <v>0.1</v>
      </c>
      <c r="CW1576" s="8">
        <v>0.1</v>
      </c>
      <c r="CX1576" s="8">
        <v>0.1</v>
      </c>
      <c r="CY1576" s="8">
        <v>0.1</v>
      </c>
      <c r="CZ1576" s="8">
        <v>0.1</v>
      </c>
      <c r="DA1576" s="8">
        <v>7.1536932098216323E-3</v>
      </c>
      <c r="DB1576" s="8">
        <v>9.2846306790178371E-2</v>
      </c>
      <c r="DC1576" s="8">
        <v>0.1</v>
      </c>
      <c r="DD1576" s="8">
        <v>0.1</v>
      </c>
      <c r="DE1576" s="8">
        <v>0.1</v>
      </c>
      <c r="DF1576" s="8">
        <v>0.1</v>
      </c>
      <c r="DG1576" s="8">
        <v>0.1</v>
      </c>
      <c r="DH1576" s="8">
        <v>0.1</v>
      </c>
      <c r="DI1576" s="8">
        <v>8.74948541051557E-2</v>
      </c>
      <c r="DJ1576" s="8">
        <v>9.3980299011817946E-3</v>
      </c>
      <c r="DK1576" s="8">
        <v>2.2547617191051371E-3</v>
      </c>
      <c r="DL1576" s="8">
        <v>8.5235427455736799E-4</v>
      </c>
      <c r="DM1576" s="8">
        <v>0.1</v>
      </c>
      <c r="DN1576" s="8">
        <v>0.1</v>
      </c>
      <c r="DO1576" s="8">
        <v>0.1</v>
      </c>
      <c r="DP1576" s="8">
        <v>0.1</v>
      </c>
      <c r="DQ1576" s="8">
        <v>0.1</v>
      </c>
      <c r="DR1576" s="8">
        <v>0.1</v>
      </c>
      <c r="DS1576" s="8">
        <v>0.1</v>
      </c>
      <c r="DT1576" s="8">
        <v>0.2</v>
      </c>
      <c r="DU1576" s="8">
        <v>0.1</v>
      </c>
      <c r="DV1576" s="8">
        <v>0.1</v>
      </c>
      <c r="DW1576" s="8">
        <v>2.5176318975490691E-2</v>
      </c>
      <c r="DX1576" s="8">
        <v>7.4823681024509314E-2</v>
      </c>
      <c r="DY1576" s="8">
        <v>0.1</v>
      </c>
      <c r="DZ1576" s="8">
        <v>0.1</v>
      </c>
      <c r="EA1576" s="8">
        <v>0.1</v>
      </c>
      <c r="EB1576" s="8">
        <v>0.1</v>
      </c>
      <c r="EC1576" s="8">
        <v>0</v>
      </c>
      <c r="ED1576" s="8">
        <v>0</v>
      </c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8"/>
      <c r="EZ1576" s="8"/>
      <c r="FA1576" s="8"/>
      <c r="FB1576" s="8"/>
      <c r="FC1576" s="8"/>
      <c r="FD1576" s="8"/>
      <c r="FE1576" s="8"/>
      <c r="FF1576" s="8"/>
      <c r="FG1576" s="8"/>
      <c r="FH1576" s="8"/>
      <c r="FI1576" s="8"/>
      <c r="FJ1576" s="8"/>
      <c r="FK1576" s="8"/>
      <c r="FL1576" s="8"/>
      <c r="FM1576" s="8"/>
      <c r="FN1576" s="8"/>
      <c r="FO1576" s="8"/>
      <c r="FP1576" s="8"/>
      <c r="FQ1576" s="8"/>
      <c r="FR1576" s="8"/>
      <c r="FS1576" s="8"/>
      <c r="FT1576" s="8"/>
      <c r="FU1576" s="8"/>
      <c r="FV1576" s="8"/>
      <c r="FW1576" s="8"/>
      <c r="FX1576" s="8"/>
      <c r="FY1576" s="8"/>
      <c r="FZ1576" s="8"/>
      <c r="GA1576" s="8"/>
      <c r="GB1576" s="8"/>
      <c r="GC1576" s="8"/>
      <c r="GD1576" s="8"/>
      <c r="GE1576" s="8"/>
      <c r="GF1576" s="8"/>
      <c r="GG1576" s="8"/>
      <c r="GH1576" s="8"/>
      <c r="GI1576" s="8"/>
      <c r="GJ1576" s="8"/>
      <c r="GK1576" s="8"/>
      <c r="GL1576" s="8"/>
      <c r="GM1576" s="8"/>
      <c r="GN1576" s="8"/>
      <c r="GO1576" s="8"/>
      <c r="GP1576" s="8"/>
      <c r="GQ1576" s="8"/>
      <c r="GR1576" s="8"/>
      <c r="GS1576" s="8"/>
      <c r="GT1576" s="8"/>
      <c r="GU1576" s="8"/>
      <c r="GV1576" s="8"/>
      <c r="GW1576" s="8"/>
      <c r="GX1576" s="8"/>
    </row>
    <row r="1577" spans="1:206" x14ac:dyDescent="0.3">
      <c r="A1577" s="32"/>
      <c r="B1577" s="23" t="s">
        <v>277</v>
      </c>
      <c r="C1577" s="33"/>
      <c r="D1577" s="33"/>
      <c r="E1577" s="23" t="s">
        <v>162</v>
      </c>
      <c r="F1577" s="23"/>
      <c r="G1577" s="8">
        <v>0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>
        <v>0</v>
      </c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0</v>
      </c>
      <c r="BR1577" s="8">
        <v>0</v>
      </c>
      <c r="BS1577" s="8">
        <v>0</v>
      </c>
      <c r="BT1577" s="8">
        <v>0</v>
      </c>
      <c r="BU1577" s="8">
        <v>0</v>
      </c>
      <c r="BV1577" s="8">
        <v>0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8">
        <v>3.0788488872385049E-5</v>
      </c>
      <c r="CC1577" s="8">
        <v>3.0326874288826331E-5</v>
      </c>
      <c r="CD1577" s="8">
        <v>5.9147230777953103E-3</v>
      </c>
      <c r="CE1577" s="8">
        <v>9.100856051168899E-4</v>
      </c>
      <c r="CF1577" s="8">
        <v>1.140068466533892E-3</v>
      </c>
      <c r="CG1577" s="8">
        <v>7.8494529550655076E-4</v>
      </c>
      <c r="CH1577" s="8">
        <v>1.8968104393722959E-4</v>
      </c>
      <c r="CI1577" s="8">
        <v>2.273063685865215E-4</v>
      </c>
      <c r="CJ1577" s="8">
        <v>8.4761777764521574E-4</v>
      </c>
      <c r="CK1577" s="8">
        <v>1.600559317468798E-4</v>
      </c>
      <c r="CL1577" s="8">
        <v>3.2709668991728423E-5</v>
      </c>
      <c r="CM1577" s="8">
        <v>0.5</v>
      </c>
      <c r="CN1577" s="8">
        <v>0.1</v>
      </c>
      <c r="CO1577" s="8">
        <v>0.1</v>
      </c>
      <c r="CP1577" s="8">
        <v>0.1</v>
      </c>
      <c r="CQ1577" s="8">
        <v>0.1</v>
      </c>
      <c r="CR1577" s="8">
        <v>0.1</v>
      </c>
      <c r="CS1577" s="8">
        <v>0.89999999999999991</v>
      </c>
      <c r="CT1577" s="8">
        <v>0.1</v>
      </c>
      <c r="CU1577" s="8">
        <v>0.1</v>
      </c>
      <c r="CV1577" s="8">
        <v>0.1</v>
      </c>
      <c r="CW1577" s="8">
        <v>0.1</v>
      </c>
      <c r="CX1577" s="8">
        <v>0.1</v>
      </c>
      <c r="CY1577" s="8">
        <v>0.1</v>
      </c>
      <c r="CZ1577" s="8">
        <v>0.1</v>
      </c>
      <c r="DA1577" s="8">
        <v>7.1536932098216323E-3</v>
      </c>
      <c r="DB1577" s="8">
        <v>9.2846306790178371E-2</v>
      </c>
      <c r="DC1577" s="8">
        <v>0.1</v>
      </c>
      <c r="DD1577" s="8">
        <v>0.1</v>
      </c>
      <c r="DE1577" s="8">
        <v>0.1</v>
      </c>
      <c r="DF1577" s="8">
        <v>0.1</v>
      </c>
      <c r="DG1577" s="8">
        <v>0.1</v>
      </c>
      <c r="DH1577" s="8">
        <v>0.1</v>
      </c>
      <c r="DI1577" s="8">
        <v>8.74948541051557E-2</v>
      </c>
      <c r="DJ1577" s="8">
        <v>9.3980299011817946E-3</v>
      </c>
      <c r="DK1577" s="8">
        <v>2.2547617191051371E-3</v>
      </c>
      <c r="DL1577" s="8">
        <v>8.5235427455736799E-4</v>
      </c>
      <c r="DM1577" s="8">
        <v>0.1</v>
      </c>
      <c r="DN1577" s="8">
        <v>0.1</v>
      </c>
      <c r="DO1577" s="8">
        <v>0.1</v>
      </c>
      <c r="DP1577" s="8">
        <v>0.1</v>
      </c>
      <c r="DQ1577" s="8">
        <v>0.1</v>
      </c>
      <c r="DR1577" s="8">
        <v>0.1</v>
      </c>
      <c r="DS1577" s="8">
        <v>0.1</v>
      </c>
      <c r="DT1577" s="8">
        <v>0.2</v>
      </c>
      <c r="DU1577" s="8">
        <v>0.1</v>
      </c>
      <c r="DV1577" s="8">
        <v>0.1</v>
      </c>
      <c r="DW1577" s="8">
        <v>2.5176318975490691E-2</v>
      </c>
      <c r="DX1577" s="8">
        <v>7.4823681024509314E-2</v>
      </c>
      <c r="DY1577" s="8">
        <v>0.1</v>
      </c>
      <c r="DZ1577" s="8">
        <v>0.1</v>
      </c>
      <c r="EA1577" s="8">
        <v>0.1</v>
      </c>
      <c r="EB1577" s="8">
        <v>0.1</v>
      </c>
      <c r="EC1577" s="8">
        <v>0</v>
      </c>
      <c r="ED1577" s="8">
        <v>0</v>
      </c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/>
      <c r="EW1577" s="8"/>
      <c r="EX1577" s="8"/>
      <c r="EY1577" s="8"/>
      <c r="EZ1577" s="8"/>
      <c r="FA1577" s="8"/>
      <c r="FB1577" s="8"/>
      <c r="FC1577" s="8"/>
      <c r="FD1577" s="8"/>
      <c r="FE1577" s="8"/>
      <c r="FF1577" s="8"/>
      <c r="FG1577" s="8"/>
      <c r="FH1577" s="8"/>
      <c r="FI1577" s="8"/>
      <c r="FJ1577" s="8"/>
      <c r="FK1577" s="8"/>
      <c r="FL1577" s="8"/>
      <c r="FM1577" s="8"/>
      <c r="FN1577" s="8"/>
      <c r="FO1577" s="8"/>
      <c r="FP1577" s="8"/>
      <c r="FQ1577" s="8"/>
      <c r="FR1577" s="8"/>
      <c r="FS1577" s="8"/>
      <c r="FT1577" s="8"/>
      <c r="FU1577" s="8"/>
      <c r="FV1577" s="8"/>
      <c r="FW1577" s="8"/>
      <c r="FX1577" s="8"/>
      <c r="FY1577" s="8"/>
      <c r="FZ1577" s="8"/>
      <c r="GA1577" s="8"/>
      <c r="GB1577" s="8"/>
      <c r="GC1577" s="8"/>
      <c r="GD1577" s="8"/>
      <c r="GE1577" s="8"/>
      <c r="GF1577" s="8"/>
      <c r="GG1577" s="8"/>
      <c r="GH1577" s="8"/>
      <c r="GI1577" s="8"/>
      <c r="GJ1577" s="8"/>
      <c r="GK1577" s="8"/>
      <c r="GL1577" s="8"/>
      <c r="GM1577" s="8"/>
      <c r="GN1577" s="8"/>
      <c r="GO1577" s="8"/>
      <c r="GP1577" s="8"/>
      <c r="GQ1577" s="8"/>
      <c r="GR1577" s="8"/>
      <c r="GS1577" s="8"/>
      <c r="GT1577" s="8"/>
      <c r="GU1577" s="8"/>
      <c r="GV1577" s="8"/>
      <c r="GW1577" s="8"/>
      <c r="GX1577" s="8"/>
    </row>
    <row r="1578" spans="1:206" x14ac:dyDescent="0.3">
      <c r="A1578" s="32"/>
      <c r="B1578" s="23" t="s">
        <v>278</v>
      </c>
      <c r="C1578" s="33"/>
      <c r="D1578" s="33"/>
      <c r="E1578" s="23" t="s">
        <v>162</v>
      </c>
      <c r="F1578" s="23"/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8">
        <v>0</v>
      </c>
      <c r="BM1578" s="8">
        <v>0</v>
      </c>
      <c r="BN1578" s="8">
        <v>0</v>
      </c>
      <c r="BO1578" s="8">
        <v>0</v>
      </c>
      <c r="BP1578" s="8">
        <v>0</v>
      </c>
      <c r="BQ1578" s="8">
        <v>0</v>
      </c>
      <c r="BR1578" s="8">
        <v>0</v>
      </c>
      <c r="BS1578" s="8">
        <v>0</v>
      </c>
      <c r="BT1578" s="8">
        <v>0</v>
      </c>
      <c r="BU1578" s="8">
        <v>0</v>
      </c>
      <c r="BV1578" s="8">
        <v>0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8">
        <v>3.0788488872385049E-5</v>
      </c>
      <c r="CC1578" s="8">
        <v>3.0326874288826331E-5</v>
      </c>
      <c r="CD1578" s="8">
        <v>5.9147230777953103E-3</v>
      </c>
      <c r="CE1578" s="8">
        <v>9.100856051168899E-4</v>
      </c>
      <c r="CF1578" s="8">
        <v>1.140068466533892E-3</v>
      </c>
      <c r="CG1578" s="8">
        <v>7.8494529550655076E-4</v>
      </c>
      <c r="CH1578" s="8">
        <v>1.8968104393722959E-4</v>
      </c>
      <c r="CI1578" s="8">
        <v>2.273063685865215E-4</v>
      </c>
      <c r="CJ1578" s="8">
        <v>8.4761777764521574E-4</v>
      </c>
      <c r="CK1578" s="8">
        <v>1.600559317468798E-4</v>
      </c>
      <c r="CL1578" s="8">
        <v>3.2709668991728423E-5</v>
      </c>
      <c r="CM1578" s="8">
        <v>0.5</v>
      </c>
      <c r="CN1578" s="8">
        <v>0.1</v>
      </c>
      <c r="CO1578" s="8">
        <v>0.1</v>
      </c>
      <c r="CP1578" s="8">
        <v>0.1</v>
      </c>
      <c r="CQ1578" s="8">
        <v>0.1</v>
      </c>
      <c r="CR1578" s="8">
        <v>0.1</v>
      </c>
      <c r="CS1578" s="8">
        <v>0.89999999999999991</v>
      </c>
      <c r="CT1578" s="8">
        <v>0.1</v>
      </c>
      <c r="CU1578" s="8">
        <v>0.1</v>
      </c>
      <c r="CV1578" s="8">
        <v>0.1</v>
      </c>
      <c r="CW1578" s="8">
        <v>0.1</v>
      </c>
      <c r="CX1578" s="8">
        <v>0.1</v>
      </c>
      <c r="CY1578" s="8">
        <v>0.1</v>
      </c>
      <c r="CZ1578" s="8">
        <v>0.1</v>
      </c>
      <c r="DA1578" s="8">
        <v>7.1536932098216323E-3</v>
      </c>
      <c r="DB1578" s="8">
        <v>9.2846306790178371E-2</v>
      </c>
      <c r="DC1578" s="8">
        <v>0.1</v>
      </c>
      <c r="DD1578" s="8">
        <v>0.1</v>
      </c>
      <c r="DE1578" s="8">
        <v>0.1</v>
      </c>
      <c r="DF1578" s="8">
        <v>0.1</v>
      </c>
      <c r="DG1578" s="8">
        <v>0.1</v>
      </c>
      <c r="DH1578" s="8">
        <v>0.1</v>
      </c>
      <c r="DI1578" s="8">
        <v>8.74948541051557E-2</v>
      </c>
      <c r="DJ1578" s="8">
        <v>9.3980299011817946E-3</v>
      </c>
      <c r="DK1578" s="8">
        <v>2.2547617191051371E-3</v>
      </c>
      <c r="DL1578" s="8">
        <v>8.5235427455736799E-4</v>
      </c>
      <c r="DM1578" s="8">
        <v>0.1</v>
      </c>
      <c r="DN1578" s="8">
        <v>0.1</v>
      </c>
      <c r="DO1578" s="8">
        <v>0.1</v>
      </c>
      <c r="DP1578" s="8">
        <v>0.1</v>
      </c>
      <c r="DQ1578" s="8">
        <v>0.1</v>
      </c>
      <c r="DR1578" s="8">
        <v>0.1</v>
      </c>
      <c r="DS1578" s="8">
        <v>0.1</v>
      </c>
      <c r="DT1578" s="8">
        <v>0.2</v>
      </c>
      <c r="DU1578" s="8">
        <v>0.1</v>
      </c>
      <c r="DV1578" s="8">
        <v>0.1</v>
      </c>
      <c r="DW1578" s="8">
        <v>2.5176318975490691E-2</v>
      </c>
      <c r="DX1578" s="8">
        <v>7.4823681024509314E-2</v>
      </c>
      <c r="DY1578" s="8">
        <v>0.1</v>
      </c>
      <c r="DZ1578" s="8">
        <v>0.1</v>
      </c>
      <c r="EA1578" s="8">
        <v>0.1</v>
      </c>
      <c r="EB1578" s="8">
        <v>0.1</v>
      </c>
      <c r="EC1578" s="8">
        <v>0</v>
      </c>
      <c r="ED1578" s="8">
        <v>0</v>
      </c>
      <c r="EE1578" s="8"/>
      <c r="EF1578" s="8"/>
      <c r="EG1578" s="8"/>
      <c r="EH1578" s="8"/>
      <c r="EI1578" s="8"/>
      <c r="EJ1578" s="8"/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8"/>
      <c r="EZ1578" s="8"/>
      <c r="FA1578" s="8"/>
      <c r="FB1578" s="8"/>
      <c r="FC1578" s="8"/>
      <c r="FD1578" s="8"/>
      <c r="FE1578" s="8"/>
      <c r="FF1578" s="8"/>
      <c r="FG1578" s="8"/>
      <c r="FH1578" s="8"/>
      <c r="FI1578" s="8"/>
      <c r="FJ1578" s="8"/>
      <c r="FK1578" s="8"/>
      <c r="FL1578" s="8"/>
      <c r="FM1578" s="8"/>
      <c r="FN1578" s="8"/>
      <c r="FO1578" s="8"/>
      <c r="FP1578" s="8"/>
      <c r="FQ1578" s="8"/>
      <c r="FR1578" s="8"/>
      <c r="FS1578" s="8"/>
      <c r="FT1578" s="8"/>
      <c r="FU1578" s="8"/>
      <c r="FV1578" s="8"/>
      <c r="FW1578" s="8"/>
      <c r="FX1578" s="8"/>
      <c r="FY1578" s="8"/>
      <c r="FZ1578" s="8"/>
      <c r="GA1578" s="8"/>
      <c r="GB1578" s="8"/>
      <c r="GC1578" s="8"/>
      <c r="GD1578" s="8"/>
      <c r="GE1578" s="8"/>
      <c r="GF1578" s="8"/>
      <c r="GG1578" s="8"/>
      <c r="GH1578" s="8"/>
      <c r="GI1578" s="8"/>
      <c r="GJ1578" s="8"/>
      <c r="GK1578" s="8"/>
      <c r="GL1578" s="8"/>
      <c r="GM1578" s="8"/>
      <c r="GN1578" s="8"/>
      <c r="GO1578" s="8"/>
      <c r="GP1578" s="8"/>
      <c r="GQ1578" s="8"/>
      <c r="GR1578" s="8"/>
      <c r="GS1578" s="8"/>
      <c r="GT1578" s="8"/>
      <c r="GU1578" s="8"/>
      <c r="GV1578" s="8"/>
      <c r="GW1578" s="8"/>
      <c r="GX1578" s="8"/>
    </row>
    <row r="1579" spans="1:206" x14ac:dyDescent="0.3">
      <c r="A1579" s="32"/>
      <c r="B1579" s="23" t="s">
        <v>279</v>
      </c>
      <c r="C1579" s="33"/>
      <c r="D1579" s="33"/>
      <c r="E1579" s="23" t="s">
        <v>162</v>
      </c>
      <c r="F1579" s="23"/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  <c r="BD1579" s="8">
        <v>0</v>
      </c>
      <c r="BE1579" s="8">
        <v>0</v>
      </c>
      <c r="BF1579" s="8">
        <v>0</v>
      </c>
      <c r="BG1579" s="8">
        <v>0</v>
      </c>
      <c r="BH1579" s="8">
        <v>0</v>
      </c>
      <c r="BI1579" s="8">
        <v>0</v>
      </c>
      <c r="BJ1579" s="8">
        <v>0</v>
      </c>
      <c r="BK1579" s="8">
        <v>0</v>
      </c>
      <c r="BL1579" s="8">
        <v>0</v>
      </c>
      <c r="BM1579" s="8">
        <v>0</v>
      </c>
      <c r="BN1579" s="8">
        <v>0</v>
      </c>
      <c r="BO1579" s="8">
        <v>0</v>
      </c>
      <c r="BP1579" s="8">
        <v>0</v>
      </c>
      <c r="BQ1579" s="8">
        <v>0</v>
      </c>
      <c r="BR1579" s="8">
        <v>0</v>
      </c>
      <c r="BS1579" s="8">
        <v>0</v>
      </c>
      <c r="BT1579" s="8">
        <v>0</v>
      </c>
      <c r="BU1579" s="8">
        <v>0</v>
      </c>
      <c r="BV1579" s="8">
        <v>0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8">
        <v>3.0788488872385049E-5</v>
      </c>
      <c r="CC1579" s="8">
        <v>3.0326874288826331E-5</v>
      </c>
      <c r="CD1579" s="8">
        <v>5.9147230777953103E-3</v>
      </c>
      <c r="CE1579" s="8">
        <v>9.100856051168899E-4</v>
      </c>
      <c r="CF1579" s="8">
        <v>1.140068466533892E-3</v>
      </c>
      <c r="CG1579" s="8">
        <v>7.8494529550655076E-4</v>
      </c>
      <c r="CH1579" s="8">
        <v>1.8968104393722959E-4</v>
      </c>
      <c r="CI1579" s="8">
        <v>2.273063685865215E-4</v>
      </c>
      <c r="CJ1579" s="8">
        <v>8.4761777764521574E-4</v>
      </c>
      <c r="CK1579" s="8">
        <v>1.600559317468798E-4</v>
      </c>
      <c r="CL1579" s="8">
        <v>3.2709668991728423E-5</v>
      </c>
      <c r="CM1579" s="8">
        <v>0.5</v>
      </c>
      <c r="CN1579" s="8">
        <v>0.1</v>
      </c>
      <c r="CO1579" s="8">
        <v>0.1</v>
      </c>
      <c r="CP1579" s="8">
        <v>0.1</v>
      </c>
      <c r="CQ1579" s="8">
        <v>0.1</v>
      </c>
      <c r="CR1579" s="8">
        <v>0.1</v>
      </c>
      <c r="CS1579" s="8">
        <v>0.89999999999999991</v>
      </c>
      <c r="CT1579" s="8">
        <v>0.1</v>
      </c>
      <c r="CU1579" s="8">
        <v>0.1</v>
      </c>
      <c r="CV1579" s="8">
        <v>0.1</v>
      </c>
      <c r="CW1579" s="8">
        <v>0.1</v>
      </c>
      <c r="CX1579" s="8">
        <v>0.1</v>
      </c>
      <c r="CY1579" s="8">
        <v>0.1</v>
      </c>
      <c r="CZ1579" s="8">
        <v>0.1</v>
      </c>
      <c r="DA1579" s="8">
        <v>7.1536932098216323E-3</v>
      </c>
      <c r="DB1579" s="8">
        <v>9.2846306790178371E-2</v>
      </c>
      <c r="DC1579" s="8">
        <v>0.1</v>
      </c>
      <c r="DD1579" s="8">
        <v>0.1</v>
      </c>
      <c r="DE1579" s="8">
        <v>0.1</v>
      </c>
      <c r="DF1579" s="8">
        <v>0.1</v>
      </c>
      <c r="DG1579" s="8">
        <v>0.1</v>
      </c>
      <c r="DH1579" s="8">
        <v>0.1</v>
      </c>
      <c r="DI1579" s="8">
        <v>8.74948541051557E-2</v>
      </c>
      <c r="DJ1579" s="8">
        <v>9.3980299011817946E-3</v>
      </c>
      <c r="DK1579" s="8">
        <v>2.2547617191051371E-3</v>
      </c>
      <c r="DL1579" s="8">
        <v>8.5235427455736799E-4</v>
      </c>
      <c r="DM1579" s="8">
        <v>0.1</v>
      </c>
      <c r="DN1579" s="8">
        <v>0.1</v>
      </c>
      <c r="DO1579" s="8">
        <v>0.1</v>
      </c>
      <c r="DP1579" s="8">
        <v>0.1</v>
      </c>
      <c r="DQ1579" s="8">
        <v>0.1</v>
      </c>
      <c r="DR1579" s="8">
        <v>0.1</v>
      </c>
      <c r="DS1579" s="8">
        <v>0.1</v>
      </c>
      <c r="DT1579" s="8">
        <v>0.2</v>
      </c>
      <c r="DU1579" s="8">
        <v>0.1</v>
      </c>
      <c r="DV1579" s="8">
        <v>0.1</v>
      </c>
      <c r="DW1579" s="8">
        <v>2.5176318975490691E-2</v>
      </c>
      <c r="DX1579" s="8">
        <v>7.4823681024509314E-2</v>
      </c>
      <c r="DY1579" s="8">
        <v>0.1</v>
      </c>
      <c r="DZ1579" s="8">
        <v>0.1</v>
      </c>
      <c r="EA1579" s="8">
        <v>0.1</v>
      </c>
      <c r="EB1579" s="8">
        <v>0.1</v>
      </c>
      <c r="EC1579" s="8">
        <v>0</v>
      </c>
      <c r="ED1579" s="8">
        <v>0</v>
      </c>
      <c r="EE1579" s="8"/>
      <c r="EF1579" s="8"/>
      <c r="EG1579" s="8"/>
      <c r="EH1579" s="8"/>
      <c r="EI1579" s="8"/>
      <c r="EJ1579" s="8"/>
      <c r="EK1579" s="8"/>
      <c r="EL1579" s="8"/>
      <c r="EM1579" s="8"/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8"/>
      <c r="EZ1579" s="8"/>
      <c r="FA1579" s="8"/>
      <c r="FB1579" s="8"/>
      <c r="FC1579" s="8"/>
      <c r="FD1579" s="8"/>
      <c r="FE1579" s="8"/>
      <c r="FF1579" s="8"/>
      <c r="FG1579" s="8"/>
      <c r="FH1579" s="8"/>
      <c r="FI1579" s="8"/>
      <c r="FJ1579" s="8"/>
      <c r="FK1579" s="8"/>
      <c r="FL1579" s="8"/>
      <c r="FM1579" s="8"/>
      <c r="FN1579" s="8"/>
      <c r="FO1579" s="8"/>
      <c r="FP1579" s="8"/>
      <c r="FQ1579" s="8"/>
      <c r="FR1579" s="8"/>
      <c r="FS1579" s="8"/>
      <c r="FT1579" s="8"/>
      <c r="FU1579" s="8"/>
      <c r="FV1579" s="8"/>
      <c r="FW1579" s="8"/>
      <c r="FX1579" s="8"/>
      <c r="FY1579" s="8"/>
      <c r="FZ1579" s="8"/>
      <c r="GA1579" s="8"/>
      <c r="GB1579" s="8"/>
      <c r="GC1579" s="8"/>
      <c r="GD1579" s="8"/>
      <c r="GE1579" s="8"/>
      <c r="GF1579" s="8"/>
      <c r="GG1579" s="8"/>
      <c r="GH1579" s="8"/>
      <c r="GI1579" s="8"/>
      <c r="GJ1579" s="8"/>
      <c r="GK1579" s="8"/>
      <c r="GL1579" s="8"/>
      <c r="GM1579" s="8"/>
      <c r="GN1579" s="8"/>
      <c r="GO1579" s="8"/>
      <c r="GP1579" s="8"/>
      <c r="GQ1579" s="8"/>
      <c r="GR1579" s="8"/>
      <c r="GS1579" s="8"/>
      <c r="GT1579" s="8"/>
      <c r="GU1579" s="8"/>
      <c r="GV1579" s="8"/>
      <c r="GW1579" s="8"/>
      <c r="GX1579" s="8"/>
    </row>
    <row r="1580" spans="1:206" x14ac:dyDescent="0.3">
      <c r="A1580" s="32"/>
      <c r="B1580" s="23" t="s">
        <v>280</v>
      </c>
      <c r="C1580" s="33"/>
      <c r="D1580" s="33"/>
      <c r="E1580" s="23" t="s">
        <v>162</v>
      </c>
      <c r="F1580" s="23"/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8">
        <v>0</v>
      </c>
      <c r="BM1580" s="8">
        <v>0</v>
      </c>
      <c r="BN1580" s="8">
        <v>0</v>
      </c>
      <c r="BO1580" s="8">
        <v>0</v>
      </c>
      <c r="BP1580" s="8">
        <v>0</v>
      </c>
      <c r="BQ1580" s="8">
        <v>0</v>
      </c>
      <c r="BR1580" s="8">
        <v>0</v>
      </c>
      <c r="BS1580" s="8">
        <v>0</v>
      </c>
      <c r="BT1580" s="8">
        <v>0</v>
      </c>
      <c r="BU1580" s="8">
        <v>0</v>
      </c>
      <c r="BV1580" s="8">
        <v>0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8">
        <v>3.0788488872385049E-5</v>
      </c>
      <c r="CC1580" s="8">
        <v>3.0326874288826331E-5</v>
      </c>
      <c r="CD1580" s="8">
        <v>5.9147230777953103E-3</v>
      </c>
      <c r="CE1580" s="8">
        <v>9.100856051168899E-4</v>
      </c>
      <c r="CF1580" s="8">
        <v>1.140068466533892E-3</v>
      </c>
      <c r="CG1580" s="8">
        <v>7.8494529550655076E-4</v>
      </c>
      <c r="CH1580" s="8">
        <v>1.8968104393722959E-4</v>
      </c>
      <c r="CI1580" s="8">
        <v>2.273063685865215E-4</v>
      </c>
      <c r="CJ1580" s="8">
        <v>8.4761777764521574E-4</v>
      </c>
      <c r="CK1580" s="8">
        <v>1.600559317468798E-4</v>
      </c>
      <c r="CL1580" s="8">
        <v>3.2709668991728423E-5</v>
      </c>
      <c r="CM1580" s="8">
        <v>0.5</v>
      </c>
      <c r="CN1580" s="8">
        <v>0.1</v>
      </c>
      <c r="CO1580" s="8">
        <v>0.1</v>
      </c>
      <c r="CP1580" s="8">
        <v>0.1</v>
      </c>
      <c r="CQ1580" s="8">
        <v>0.1</v>
      </c>
      <c r="CR1580" s="8">
        <v>0.1</v>
      </c>
      <c r="CS1580" s="8">
        <v>0.89999999999999991</v>
      </c>
      <c r="CT1580" s="8">
        <v>0.1</v>
      </c>
      <c r="CU1580" s="8">
        <v>0.1</v>
      </c>
      <c r="CV1580" s="8">
        <v>0.1</v>
      </c>
      <c r="CW1580" s="8">
        <v>0.1</v>
      </c>
      <c r="CX1580" s="8">
        <v>0.1</v>
      </c>
      <c r="CY1580" s="8">
        <v>0.1</v>
      </c>
      <c r="CZ1580" s="8">
        <v>0.1</v>
      </c>
      <c r="DA1580" s="8">
        <v>7.1536932098216323E-3</v>
      </c>
      <c r="DB1580" s="8">
        <v>9.2846306790178371E-2</v>
      </c>
      <c r="DC1580" s="8">
        <v>0.1</v>
      </c>
      <c r="DD1580" s="8">
        <v>0.1</v>
      </c>
      <c r="DE1580" s="8">
        <v>0.1</v>
      </c>
      <c r="DF1580" s="8">
        <v>0.1</v>
      </c>
      <c r="DG1580" s="8">
        <v>0.1</v>
      </c>
      <c r="DH1580" s="8">
        <v>0.1</v>
      </c>
      <c r="DI1580" s="8">
        <v>8.74948541051557E-2</v>
      </c>
      <c r="DJ1580" s="8">
        <v>9.3980299011817946E-3</v>
      </c>
      <c r="DK1580" s="8">
        <v>2.2547617191051371E-3</v>
      </c>
      <c r="DL1580" s="8">
        <v>8.5235427455736799E-4</v>
      </c>
      <c r="DM1580" s="8">
        <v>0.1</v>
      </c>
      <c r="DN1580" s="8">
        <v>0.1</v>
      </c>
      <c r="DO1580" s="8">
        <v>0.1</v>
      </c>
      <c r="DP1580" s="8">
        <v>0.1</v>
      </c>
      <c r="DQ1580" s="8">
        <v>0.1</v>
      </c>
      <c r="DR1580" s="8">
        <v>0.1</v>
      </c>
      <c r="DS1580" s="8">
        <v>0.1</v>
      </c>
      <c r="DT1580" s="8">
        <v>0.2</v>
      </c>
      <c r="DU1580" s="8">
        <v>0.1</v>
      </c>
      <c r="DV1580" s="8">
        <v>0.1</v>
      </c>
      <c r="DW1580" s="8">
        <v>2.5176318975490691E-2</v>
      </c>
      <c r="DX1580" s="8">
        <v>7.4823681024509314E-2</v>
      </c>
      <c r="DY1580" s="8">
        <v>0.1</v>
      </c>
      <c r="DZ1580" s="8">
        <v>0.1</v>
      </c>
      <c r="EA1580" s="8">
        <v>0.1</v>
      </c>
      <c r="EB1580" s="8">
        <v>0.1</v>
      </c>
      <c r="EC1580" s="8">
        <v>0</v>
      </c>
      <c r="ED1580" s="8">
        <v>0</v>
      </c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8"/>
      <c r="EZ1580" s="8"/>
      <c r="FA1580" s="8"/>
      <c r="FB1580" s="8"/>
      <c r="FC1580" s="8"/>
      <c r="FD1580" s="8"/>
      <c r="FE1580" s="8"/>
      <c r="FF1580" s="8"/>
      <c r="FG1580" s="8"/>
      <c r="FH1580" s="8"/>
      <c r="FI1580" s="8"/>
      <c r="FJ1580" s="8"/>
      <c r="FK1580" s="8"/>
      <c r="FL1580" s="8"/>
      <c r="FM1580" s="8"/>
      <c r="FN1580" s="8"/>
      <c r="FO1580" s="8"/>
      <c r="FP1580" s="8"/>
      <c r="FQ1580" s="8"/>
      <c r="FR1580" s="8"/>
      <c r="FS1580" s="8"/>
      <c r="FT1580" s="8"/>
      <c r="FU1580" s="8"/>
      <c r="FV1580" s="8"/>
      <c r="FW1580" s="8"/>
      <c r="FX1580" s="8"/>
      <c r="FY1580" s="8"/>
      <c r="FZ1580" s="8"/>
      <c r="GA1580" s="8"/>
      <c r="GB1580" s="8"/>
      <c r="GC1580" s="8"/>
      <c r="GD1580" s="8"/>
      <c r="GE1580" s="8"/>
      <c r="GF1580" s="8"/>
      <c r="GG1580" s="8"/>
      <c r="GH1580" s="8"/>
      <c r="GI1580" s="8"/>
      <c r="GJ1580" s="8"/>
      <c r="GK1580" s="8"/>
      <c r="GL1580" s="8"/>
      <c r="GM1580" s="8"/>
      <c r="GN1580" s="8"/>
      <c r="GO1580" s="8"/>
      <c r="GP1580" s="8"/>
      <c r="GQ1580" s="8"/>
      <c r="GR1580" s="8"/>
      <c r="GS1580" s="8"/>
      <c r="GT1580" s="8"/>
      <c r="GU1580" s="8"/>
      <c r="GV1580" s="8"/>
      <c r="GW1580" s="8"/>
      <c r="GX1580" s="8"/>
    </row>
    <row r="1581" spans="1:206" x14ac:dyDescent="0.3">
      <c r="A1581" s="32"/>
      <c r="B1581" s="23" t="s">
        <v>281</v>
      </c>
      <c r="C1581" s="33"/>
      <c r="D1581" s="33"/>
      <c r="E1581" s="23" t="s">
        <v>162</v>
      </c>
      <c r="F1581" s="23"/>
      <c r="G1581" s="8">
        <v>0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>
        <v>0</v>
      </c>
      <c r="BI1581" s="8">
        <v>0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8">
        <v>0</v>
      </c>
      <c r="BP1581" s="8">
        <v>0</v>
      </c>
      <c r="BQ1581" s="8">
        <v>0</v>
      </c>
      <c r="BR1581" s="8">
        <v>0</v>
      </c>
      <c r="BS1581" s="8">
        <v>0</v>
      </c>
      <c r="BT1581" s="8">
        <v>0</v>
      </c>
      <c r="BU1581" s="8">
        <v>0</v>
      </c>
      <c r="BV1581" s="8">
        <v>0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8">
        <v>3.0788488872385049E-5</v>
      </c>
      <c r="CC1581" s="8">
        <v>3.0326874288826331E-5</v>
      </c>
      <c r="CD1581" s="8">
        <v>5.9147230777953103E-3</v>
      </c>
      <c r="CE1581" s="8">
        <v>9.100856051168899E-4</v>
      </c>
      <c r="CF1581" s="8">
        <v>1.140068466533892E-3</v>
      </c>
      <c r="CG1581" s="8">
        <v>7.8494529550655076E-4</v>
      </c>
      <c r="CH1581" s="8">
        <v>1.8968104393722959E-4</v>
      </c>
      <c r="CI1581" s="8">
        <v>2.273063685865215E-4</v>
      </c>
      <c r="CJ1581" s="8">
        <v>8.4761777764521574E-4</v>
      </c>
      <c r="CK1581" s="8">
        <v>1.600559317468798E-4</v>
      </c>
      <c r="CL1581" s="8">
        <v>3.2709668991728423E-5</v>
      </c>
      <c r="CM1581" s="8">
        <v>0.5</v>
      </c>
      <c r="CN1581" s="8">
        <v>0.1</v>
      </c>
      <c r="CO1581" s="8">
        <v>0.1</v>
      </c>
      <c r="CP1581" s="8">
        <v>0.1</v>
      </c>
      <c r="CQ1581" s="8">
        <v>0.1</v>
      </c>
      <c r="CR1581" s="8">
        <v>0.1</v>
      </c>
      <c r="CS1581" s="8">
        <v>0.89999999999999991</v>
      </c>
      <c r="CT1581" s="8">
        <v>0.1</v>
      </c>
      <c r="CU1581" s="8">
        <v>0.1</v>
      </c>
      <c r="CV1581" s="8">
        <v>0.1</v>
      </c>
      <c r="CW1581" s="8">
        <v>0.1</v>
      </c>
      <c r="CX1581" s="8">
        <v>0.1</v>
      </c>
      <c r="CY1581" s="8">
        <v>0.1</v>
      </c>
      <c r="CZ1581" s="8">
        <v>0.1</v>
      </c>
      <c r="DA1581" s="8">
        <v>7.1536932098216323E-3</v>
      </c>
      <c r="DB1581" s="8">
        <v>9.2846306790178371E-2</v>
      </c>
      <c r="DC1581" s="8">
        <v>0.1</v>
      </c>
      <c r="DD1581" s="8">
        <v>0.1</v>
      </c>
      <c r="DE1581" s="8">
        <v>0.1</v>
      </c>
      <c r="DF1581" s="8">
        <v>0.1</v>
      </c>
      <c r="DG1581" s="8">
        <v>0.1</v>
      </c>
      <c r="DH1581" s="8">
        <v>0.1</v>
      </c>
      <c r="DI1581" s="8">
        <v>8.74948541051557E-2</v>
      </c>
      <c r="DJ1581" s="8">
        <v>9.3980299011817946E-3</v>
      </c>
      <c r="DK1581" s="8">
        <v>2.2547617191051371E-3</v>
      </c>
      <c r="DL1581" s="8">
        <v>8.5235427455736799E-4</v>
      </c>
      <c r="DM1581" s="8">
        <v>0.1</v>
      </c>
      <c r="DN1581" s="8">
        <v>0.1</v>
      </c>
      <c r="DO1581" s="8">
        <v>0.1</v>
      </c>
      <c r="DP1581" s="8">
        <v>0.1</v>
      </c>
      <c r="DQ1581" s="8">
        <v>0.1</v>
      </c>
      <c r="DR1581" s="8">
        <v>0.1</v>
      </c>
      <c r="DS1581" s="8">
        <v>0.1</v>
      </c>
      <c r="DT1581" s="8">
        <v>0.2</v>
      </c>
      <c r="DU1581" s="8">
        <v>0.1</v>
      </c>
      <c r="DV1581" s="8">
        <v>0.1</v>
      </c>
      <c r="DW1581" s="8">
        <v>2.5176318975490691E-2</v>
      </c>
      <c r="DX1581" s="8">
        <v>7.4823681024509314E-2</v>
      </c>
      <c r="DY1581" s="8">
        <v>0.1</v>
      </c>
      <c r="DZ1581" s="8">
        <v>0.1</v>
      </c>
      <c r="EA1581" s="8">
        <v>0.1</v>
      </c>
      <c r="EB1581" s="8">
        <v>0.1</v>
      </c>
      <c r="EC1581" s="8">
        <v>0</v>
      </c>
      <c r="ED1581" s="8">
        <v>0</v>
      </c>
      <c r="EE1581" s="8"/>
      <c r="EF1581" s="8"/>
      <c r="EG1581" s="8"/>
      <c r="EH1581" s="8"/>
      <c r="EI1581" s="8"/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8"/>
      <c r="EZ1581" s="8"/>
      <c r="FA1581" s="8"/>
      <c r="FB1581" s="8"/>
      <c r="FC1581" s="8"/>
      <c r="FD1581" s="8"/>
      <c r="FE1581" s="8"/>
      <c r="FF1581" s="8"/>
      <c r="FG1581" s="8"/>
      <c r="FH1581" s="8"/>
      <c r="FI1581" s="8"/>
      <c r="FJ1581" s="8"/>
      <c r="FK1581" s="8"/>
      <c r="FL1581" s="8"/>
      <c r="FM1581" s="8"/>
      <c r="FN1581" s="8"/>
      <c r="FO1581" s="8"/>
      <c r="FP1581" s="8"/>
      <c r="FQ1581" s="8"/>
      <c r="FR1581" s="8"/>
      <c r="FS1581" s="8"/>
      <c r="FT1581" s="8"/>
      <c r="FU1581" s="8"/>
      <c r="FV1581" s="8"/>
      <c r="FW1581" s="8"/>
      <c r="FX1581" s="8"/>
      <c r="FY1581" s="8"/>
      <c r="FZ1581" s="8"/>
      <c r="GA1581" s="8"/>
      <c r="GB1581" s="8"/>
      <c r="GC1581" s="8"/>
      <c r="GD1581" s="8"/>
      <c r="GE1581" s="8"/>
      <c r="GF1581" s="8"/>
      <c r="GG1581" s="8"/>
      <c r="GH1581" s="8"/>
      <c r="GI1581" s="8"/>
      <c r="GJ1581" s="8"/>
      <c r="GK1581" s="8"/>
      <c r="GL1581" s="8"/>
      <c r="GM1581" s="8"/>
      <c r="GN1581" s="8"/>
      <c r="GO1581" s="8"/>
      <c r="GP1581" s="8"/>
      <c r="GQ1581" s="8"/>
      <c r="GR1581" s="8"/>
      <c r="GS1581" s="8"/>
      <c r="GT1581" s="8"/>
      <c r="GU1581" s="8"/>
      <c r="GV1581" s="8"/>
      <c r="GW1581" s="8"/>
      <c r="GX1581" s="8"/>
    </row>
    <row r="1582" spans="1:206" x14ac:dyDescent="0.3">
      <c r="A1582" s="32"/>
      <c r="B1582" s="23" t="s">
        <v>282</v>
      </c>
      <c r="C1582" s="33"/>
      <c r="D1582" s="33"/>
      <c r="E1582" s="23" t="s">
        <v>162</v>
      </c>
      <c r="F1582" s="23"/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>
        <v>0</v>
      </c>
      <c r="BU1582" s="8">
        <v>0</v>
      </c>
      <c r="BV1582" s="8">
        <v>0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8">
        <v>3.0788488872385049E-5</v>
      </c>
      <c r="CC1582" s="8">
        <v>3.0326874288826331E-5</v>
      </c>
      <c r="CD1582" s="8">
        <v>5.9147230777953103E-3</v>
      </c>
      <c r="CE1582" s="8">
        <v>9.100856051168899E-4</v>
      </c>
      <c r="CF1582" s="8">
        <v>1.140068466533892E-3</v>
      </c>
      <c r="CG1582" s="8">
        <v>7.8494529550655076E-4</v>
      </c>
      <c r="CH1582" s="8">
        <v>1.8968104393722959E-4</v>
      </c>
      <c r="CI1582" s="8">
        <v>2.273063685865215E-4</v>
      </c>
      <c r="CJ1582" s="8">
        <v>8.4761777764521574E-4</v>
      </c>
      <c r="CK1582" s="8">
        <v>1.600559317468798E-4</v>
      </c>
      <c r="CL1582" s="8">
        <v>3.2709668991728423E-5</v>
      </c>
      <c r="CM1582" s="8">
        <v>0.5</v>
      </c>
      <c r="CN1582" s="8">
        <v>0.1</v>
      </c>
      <c r="CO1582" s="8">
        <v>0.1</v>
      </c>
      <c r="CP1582" s="8">
        <v>0.1</v>
      </c>
      <c r="CQ1582" s="8">
        <v>0.1</v>
      </c>
      <c r="CR1582" s="8">
        <v>0.1</v>
      </c>
      <c r="CS1582" s="8">
        <v>0.89999999999999991</v>
      </c>
      <c r="CT1582" s="8">
        <v>0.1</v>
      </c>
      <c r="CU1582" s="8">
        <v>0.1</v>
      </c>
      <c r="CV1582" s="8">
        <v>0.1</v>
      </c>
      <c r="CW1582" s="8">
        <v>0.1</v>
      </c>
      <c r="CX1582" s="8">
        <v>0.1</v>
      </c>
      <c r="CY1582" s="8">
        <v>0.1</v>
      </c>
      <c r="CZ1582" s="8">
        <v>0.1</v>
      </c>
      <c r="DA1582" s="8">
        <v>7.1536932098216323E-3</v>
      </c>
      <c r="DB1582" s="8">
        <v>9.2846306790178371E-2</v>
      </c>
      <c r="DC1582" s="8">
        <v>0.1</v>
      </c>
      <c r="DD1582" s="8">
        <v>0.1</v>
      </c>
      <c r="DE1582" s="8">
        <v>0.1</v>
      </c>
      <c r="DF1582" s="8">
        <v>0.1</v>
      </c>
      <c r="DG1582" s="8">
        <v>0.1</v>
      </c>
      <c r="DH1582" s="8">
        <v>0.1</v>
      </c>
      <c r="DI1582" s="8">
        <v>8.74948541051557E-2</v>
      </c>
      <c r="DJ1582" s="8">
        <v>9.3980299011817946E-3</v>
      </c>
      <c r="DK1582" s="8">
        <v>2.2547617191051371E-3</v>
      </c>
      <c r="DL1582" s="8">
        <v>8.5235427455736799E-4</v>
      </c>
      <c r="DM1582" s="8">
        <v>0.1</v>
      </c>
      <c r="DN1582" s="8">
        <v>0.1</v>
      </c>
      <c r="DO1582" s="8">
        <v>0.1</v>
      </c>
      <c r="DP1582" s="8">
        <v>0.1</v>
      </c>
      <c r="DQ1582" s="8">
        <v>0.1</v>
      </c>
      <c r="DR1582" s="8">
        <v>0.1</v>
      </c>
      <c r="DS1582" s="8">
        <v>0.1</v>
      </c>
      <c r="DT1582" s="8">
        <v>0.2</v>
      </c>
      <c r="DU1582" s="8">
        <v>0.1</v>
      </c>
      <c r="DV1582" s="8">
        <v>0.1</v>
      </c>
      <c r="DW1582" s="8">
        <v>2.5176318975490691E-2</v>
      </c>
      <c r="DX1582" s="8">
        <v>7.4823681024509314E-2</v>
      </c>
      <c r="DY1582" s="8">
        <v>0.1</v>
      </c>
      <c r="DZ1582" s="8">
        <v>0.1</v>
      </c>
      <c r="EA1582" s="8">
        <v>0.1</v>
      </c>
      <c r="EB1582" s="8">
        <v>0.1</v>
      </c>
      <c r="EC1582" s="8">
        <v>0</v>
      </c>
      <c r="ED1582" s="8">
        <v>0</v>
      </c>
      <c r="EE1582" s="8"/>
      <c r="EF1582" s="8"/>
      <c r="EG1582" s="8"/>
      <c r="EH1582" s="8"/>
      <c r="EI1582" s="8"/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8"/>
      <c r="EZ1582" s="8"/>
      <c r="FA1582" s="8"/>
      <c r="FB1582" s="8"/>
      <c r="FC1582" s="8"/>
      <c r="FD1582" s="8"/>
      <c r="FE1582" s="8"/>
      <c r="FF1582" s="8"/>
      <c r="FG1582" s="8"/>
      <c r="FH1582" s="8"/>
      <c r="FI1582" s="8"/>
      <c r="FJ1582" s="8"/>
      <c r="FK1582" s="8"/>
      <c r="FL1582" s="8"/>
      <c r="FM1582" s="8"/>
      <c r="FN1582" s="8"/>
      <c r="FO1582" s="8"/>
      <c r="FP1582" s="8"/>
      <c r="FQ1582" s="8"/>
      <c r="FR1582" s="8"/>
      <c r="FS1582" s="8"/>
      <c r="FT1582" s="8"/>
      <c r="FU1582" s="8"/>
      <c r="FV1582" s="8"/>
      <c r="FW1582" s="8"/>
      <c r="FX1582" s="8"/>
      <c r="FY1582" s="8"/>
      <c r="FZ1582" s="8"/>
      <c r="GA1582" s="8"/>
      <c r="GB1582" s="8"/>
      <c r="GC1582" s="8"/>
      <c r="GD1582" s="8"/>
      <c r="GE1582" s="8"/>
      <c r="GF1582" s="8"/>
      <c r="GG1582" s="8"/>
      <c r="GH1582" s="8"/>
      <c r="GI1582" s="8"/>
      <c r="GJ1582" s="8"/>
      <c r="GK1582" s="8"/>
      <c r="GL1582" s="8"/>
      <c r="GM1582" s="8"/>
      <c r="GN1582" s="8"/>
      <c r="GO1582" s="8"/>
      <c r="GP1582" s="8"/>
      <c r="GQ1582" s="8"/>
      <c r="GR1582" s="8"/>
      <c r="GS1582" s="8"/>
      <c r="GT1582" s="8"/>
      <c r="GU1582" s="8"/>
      <c r="GV1582" s="8"/>
      <c r="GW1582" s="8"/>
      <c r="GX1582" s="8"/>
    </row>
    <row r="1583" spans="1:206" x14ac:dyDescent="0.3">
      <c r="A1583" s="32"/>
      <c r="B1583" s="23" t="s">
        <v>283</v>
      </c>
      <c r="C1583" s="33"/>
      <c r="D1583" s="33"/>
      <c r="E1583" s="23" t="s">
        <v>162</v>
      </c>
      <c r="F1583" s="23"/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>
        <v>0</v>
      </c>
      <c r="BI1583" s="8">
        <v>0</v>
      </c>
      <c r="BJ1583" s="8">
        <v>0</v>
      </c>
      <c r="BK1583" s="8">
        <v>0</v>
      </c>
      <c r="BL1583" s="8">
        <v>0</v>
      </c>
      <c r="BM1583" s="8">
        <v>0</v>
      </c>
      <c r="BN1583" s="8">
        <v>0</v>
      </c>
      <c r="BO1583" s="8">
        <v>0</v>
      </c>
      <c r="BP1583" s="8">
        <v>0</v>
      </c>
      <c r="BQ1583" s="8">
        <v>0</v>
      </c>
      <c r="BR1583" s="8">
        <v>0</v>
      </c>
      <c r="BS1583" s="8">
        <v>0</v>
      </c>
      <c r="BT1583" s="8">
        <v>0</v>
      </c>
      <c r="BU1583" s="8">
        <v>0</v>
      </c>
      <c r="BV1583" s="8">
        <v>0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8">
        <v>3.0788488872385049E-5</v>
      </c>
      <c r="CC1583" s="8">
        <v>3.0326874288826331E-5</v>
      </c>
      <c r="CD1583" s="8">
        <v>5.9147230777953103E-3</v>
      </c>
      <c r="CE1583" s="8">
        <v>9.100856051168899E-4</v>
      </c>
      <c r="CF1583" s="8">
        <v>1.140068466533892E-3</v>
      </c>
      <c r="CG1583" s="8">
        <v>7.8494529550655076E-4</v>
      </c>
      <c r="CH1583" s="8">
        <v>1.8968104393722959E-4</v>
      </c>
      <c r="CI1583" s="8">
        <v>2.273063685865215E-4</v>
      </c>
      <c r="CJ1583" s="8">
        <v>8.4761777764521574E-4</v>
      </c>
      <c r="CK1583" s="8">
        <v>1.600559317468798E-4</v>
      </c>
      <c r="CL1583" s="8">
        <v>3.2709668991728423E-5</v>
      </c>
      <c r="CM1583" s="8">
        <v>0.5</v>
      </c>
      <c r="CN1583" s="8">
        <v>0.1</v>
      </c>
      <c r="CO1583" s="8">
        <v>0.1</v>
      </c>
      <c r="CP1583" s="8">
        <v>0.1</v>
      </c>
      <c r="CQ1583" s="8">
        <v>0.1</v>
      </c>
      <c r="CR1583" s="8">
        <v>0.1</v>
      </c>
      <c r="CS1583" s="8">
        <v>0.89999999999999991</v>
      </c>
      <c r="CT1583" s="8">
        <v>0.1</v>
      </c>
      <c r="CU1583" s="8">
        <v>0.1</v>
      </c>
      <c r="CV1583" s="8">
        <v>0.1</v>
      </c>
      <c r="CW1583" s="8">
        <v>0.1</v>
      </c>
      <c r="CX1583" s="8">
        <v>0.1</v>
      </c>
      <c r="CY1583" s="8">
        <v>0.1</v>
      </c>
      <c r="CZ1583" s="8">
        <v>0.1</v>
      </c>
      <c r="DA1583" s="8">
        <v>7.1536932098216323E-3</v>
      </c>
      <c r="DB1583" s="8">
        <v>9.2846306790178371E-2</v>
      </c>
      <c r="DC1583" s="8">
        <v>0.1</v>
      </c>
      <c r="DD1583" s="8">
        <v>0.1</v>
      </c>
      <c r="DE1583" s="8">
        <v>0.1</v>
      </c>
      <c r="DF1583" s="8">
        <v>0.1</v>
      </c>
      <c r="DG1583" s="8">
        <v>0.1</v>
      </c>
      <c r="DH1583" s="8">
        <v>0.1</v>
      </c>
      <c r="DI1583" s="8">
        <v>8.74948541051557E-2</v>
      </c>
      <c r="DJ1583" s="8">
        <v>9.3980299011817946E-3</v>
      </c>
      <c r="DK1583" s="8">
        <v>2.2547617191051371E-3</v>
      </c>
      <c r="DL1583" s="8">
        <v>8.5235427455736799E-4</v>
      </c>
      <c r="DM1583" s="8">
        <v>0.1</v>
      </c>
      <c r="DN1583" s="8">
        <v>0.1</v>
      </c>
      <c r="DO1583" s="8">
        <v>0.1</v>
      </c>
      <c r="DP1583" s="8">
        <v>0.1</v>
      </c>
      <c r="DQ1583" s="8">
        <v>0.1</v>
      </c>
      <c r="DR1583" s="8">
        <v>0.1</v>
      </c>
      <c r="DS1583" s="8">
        <v>0.1</v>
      </c>
      <c r="DT1583" s="8">
        <v>0.2</v>
      </c>
      <c r="DU1583" s="8">
        <v>0.1</v>
      </c>
      <c r="DV1583" s="8">
        <v>0.1</v>
      </c>
      <c r="DW1583" s="8">
        <v>2.5176318975490691E-2</v>
      </c>
      <c r="DX1583" s="8">
        <v>7.4823681024509314E-2</v>
      </c>
      <c r="DY1583" s="8">
        <v>0.1</v>
      </c>
      <c r="DZ1583" s="8">
        <v>0.1</v>
      </c>
      <c r="EA1583" s="8">
        <v>0.1</v>
      </c>
      <c r="EB1583" s="8">
        <v>0.1</v>
      </c>
      <c r="EC1583" s="8">
        <v>0</v>
      </c>
      <c r="ED1583" s="8">
        <v>0</v>
      </c>
      <c r="EE1583" s="8"/>
      <c r="EF1583" s="8"/>
      <c r="EG1583" s="8"/>
      <c r="EH1583" s="8"/>
      <c r="EI1583" s="8"/>
      <c r="EJ1583" s="8"/>
      <c r="EK1583" s="8"/>
      <c r="EL1583" s="8"/>
      <c r="EM1583" s="8"/>
      <c r="EN1583" s="8"/>
      <c r="EO1583" s="8"/>
      <c r="EP1583" s="8"/>
      <c r="EQ1583" s="8"/>
      <c r="ER1583" s="8"/>
      <c r="ES1583" s="8"/>
      <c r="ET1583" s="8"/>
      <c r="EU1583" s="8"/>
      <c r="EV1583" s="8"/>
      <c r="EW1583" s="8"/>
      <c r="EX1583" s="8"/>
      <c r="EY1583" s="8"/>
      <c r="EZ1583" s="8"/>
      <c r="FA1583" s="8"/>
      <c r="FB1583" s="8"/>
      <c r="FC1583" s="8"/>
      <c r="FD1583" s="8"/>
      <c r="FE1583" s="8"/>
      <c r="FF1583" s="8"/>
      <c r="FG1583" s="8"/>
      <c r="FH1583" s="8"/>
      <c r="FI1583" s="8"/>
      <c r="FJ1583" s="8"/>
      <c r="FK1583" s="8"/>
      <c r="FL1583" s="8"/>
      <c r="FM1583" s="8"/>
      <c r="FN1583" s="8"/>
      <c r="FO1583" s="8"/>
      <c r="FP1583" s="8"/>
      <c r="FQ1583" s="8"/>
      <c r="FR1583" s="8"/>
      <c r="FS1583" s="8"/>
      <c r="FT1583" s="8"/>
      <c r="FU1583" s="8"/>
      <c r="FV1583" s="8"/>
      <c r="FW1583" s="8"/>
      <c r="FX1583" s="8"/>
      <c r="FY1583" s="8"/>
      <c r="FZ1583" s="8"/>
      <c r="GA1583" s="8"/>
      <c r="GB1583" s="8"/>
      <c r="GC1583" s="8"/>
      <c r="GD1583" s="8"/>
      <c r="GE1583" s="8"/>
      <c r="GF1583" s="8"/>
      <c r="GG1583" s="8"/>
      <c r="GH1583" s="8"/>
      <c r="GI1583" s="8"/>
      <c r="GJ1583" s="8"/>
      <c r="GK1583" s="8"/>
      <c r="GL1583" s="8"/>
      <c r="GM1583" s="8"/>
      <c r="GN1583" s="8"/>
      <c r="GO1583" s="8"/>
      <c r="GP1583" s="8"/>
      <c r="GQ1583" s="8"/>
      <c r="GR1583" s="8"/>
      <c r="GS1583" s="8"/>
      <c r="GT1583" s="8"/>
      <c r="GU1583" s="8"/>
      <c r="GV1583" s="8"/>
      <c r="GW1583" s="8"/>
      <c r="GX1583" s="8"/>
    </row>
    <row r="1584" spans="1:206" x14ac:dyDescent="0.3">
      <c r="A1584" s="32"/>
      <c r="B1584" s="23" t="s">
        <v>284</v>
      </c>
      <c r="C1584" s="33"/>
      <c r="D1584" s="33"/>
      <c r="E1584" s="23" t="s">
        <v>162</v>
      </c>
      <c r="F1584" s="23"/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8">
        <v>0</v>
      </c>
      <c r="BM1584" s="8">
        <v>0</v>
      </c>
      <c r="BN1584" s="8">
        <v>0</v>
      </c>
      <c r="BO1584" s="8">
        <v>0</v>
      </c>
      <c r="BP1584" s="8">
        <v>0</v>
      </c>
      <c r="BQ1584" s="8">
        <v>0</v>
      </c>
      <c r="BR1584" s="8">
        <v>0</v>
      </c>
      <c r="BS1584" s="8">
        <v>0</v>
      </c>
      <c r="BT1584" s="8">
        <v>0</v>
      </c>
      <c r="BU1584" s="8">
        <v>0</v>
      </c>
      <c r="BV1584" s="8">
        <v>0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8">
        <v>3.0788488872385049E-5</v>
      </c>
      <c r="CC1584" s="8">
        <v>3.0326874288826331E-5</v>
      </c>
      <c r="CD1584" s="8">
        <v>5.9147230777953103E-3</v>
      </c>
      <c r="CE1584" s="8">
        <v>9.100856051168899E-4</v>
      </c>
      <c r="CF1584" s="8">
        <v>1.140068466533892E-3</v>
      </c>
      <c r="CG1584" s="8">
        <v>7.8494529550655076E-4</v>
      </c>
      <c r="CH1584" s="8">
        <v>1.8968104393722959E-4</v>
      </c>
      <c r="CI1584" s="8">
        <v>2.273063685865215E-4</v>
      </c>
      <c r="CJ1584" s="8">
        <v>8.4761777764521574E-4</v>
      </c>
      <c r="CK1584" s="8">
        <v>1.600559317468798E-4</v>
      </c>
      <c r="CL1584" s="8">
        <v>3.2709668991728423E-5</v>
      </c>
      <c r="CM1584" s="8">
        <v>0.5</v>
      </c>
      <c r="CN1584" s="8">
        <v>0.1</v>
      </c>
      <c r="CO1584" s="8">
        <v>0.1</v>
      </c>
      <c r="CP1584" s="8">
        <v>0.1</v>
      </c>
      <c r="CQ1584" s="8">
        <v>0.1</v>
      </c>
      <c r="CR1584" s="8">
        <v>0.1</v>
      </c>
      <c r="CS1584" s="8">
        <v>0.89999999999999991</v>
      </c>
      <c r="CT1584" s="8">
        <v>0.1</v>
      </c>
      <c r="CU1584" s="8">
        <v>0.1</v>
      </c>
      <c r="CV1584" s="8">
        <v>0.1</v>
      </c>
      <c r="CW1584" s="8">
        <v>0.1</v>
      </c>
      <c r="CX1584" s="8">
        <v>0.1</v>
      </c>
      <c r="CY1584" s="8">
        <v>0.1</v>
      </c>
      <c r="CZ1584" s="8">
        <v>0.1</v>
      </c>
      <c r="DA1584" s="8">
        <v>7.1536932098216323E-3</v>
      </c>
      <c r="DB1584" s="8">
        <v>9.2846306790178371E-2</v>
      </c>
      <c r="DC1584" s="8">
        <v>0.1</v>
      </c>
      <c r="DD1584" s="8">
        <v>0.1</v>
      </c>
      <c r="DE1584" s="8">
        <v>0.1</v>
      </c>
      <c r="DF1584" s="8">
        <v>0.1</v>
      </c>
      <c r="DG1584" s="8">
        <v>0.1</v>
      </c>
      <c r="DH1584" s="8">
        <v>0.1</v>
      </c>
      <c r="DI1584" s="8">
        <v>8.74948541051557E-2</v>
      </c>
      <c r="DJ1584" s="8">
        <v>9.3980299011817946E-3</v>
      </c>
      <c r="DK1584" s="8">
        <v>2.2547617191051371E-3</v>
      </c>
      <c r="DL1584" s="8">
        <v>8.5235427455736799E-4</v>
      </c>
      <c r="DM1584" s="8">
        <v>0.1</v>
      </c>
      <c r="DN1584" s="8">
        <v>0.1</v>
      </c>
      <c r="DO1584" s="8">
        <v>0.1</v>
      </c>
      <c r="DP1584" s="8">
        <v>0.1</v>
      </c>
      <c r="DQ1584" s="8">
        <v>0.1</v>
      </c>
      <c r="DR1584" s="8">
        <v>0.1</v>
      </c>
      <c r="DS1584" s="8">
        <v>0.1</v>
      </c>
      <c r="DT1584" s="8">
        <v>0.2</v>
      </c>
      <c r="DU1584" s="8">
        <v>0.1</v>
      </c>
      <c r="DV1584" s="8">
        <v>0.1</v>
      </c>
      <c r="DW1584" s="8">
        <v>2.5176318975490691E-2</v>
      </c>
      <c r="DX1584" s="8">
        <v>7.4823681024509314E-2</v>
      </c>
      <c r="DY1584" s="8">
        <v>0.1</v>
      </c>
      <c r="DZ1584" s="8">
        <v>0.1</v>
      </c>
      <c r="EA1584" s="8">
        <v>0.1</v>
      </c>
      <c r="EB1584" s="8">
        <v>0.1</v>
      </c>
      <c r="EC1584" s="8">
        <v>0</v>
      </c>
      <c r="ED1584" s="8">
        <v>0</v>
      </c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/>
      <c r="EZ1584" s="8"/>
      <c r="FA1584" s="8"/>
      <c r="FB1584" s="8"/>
      <c r="FC1584" s="8"/>
      <c r="FD1584" s="8"/>
      <c r="FE1584" s="8"/>
      <c r="FF1584" s="8"/>
      <c r="FG1584" s="8"/>
      <c r="FH1584" s="8"/>
      <c r="FI1584" s="8"/>
      <c r="FJ1584" s="8"/>
      <c r="FK1584" s="8"/>
      <c r="FL1584" s="8"/>
      <c r="FM1584" s="8"/>
      <c r="FN1584" s="8"/>
      <c r="FO1584" s="8"/>
      <c r="FP1584" s="8"/>
      <c r="FQ1584" s="8"/>
      <c r="FR1584" s="8"/>
      <c r="FS1584" s="8"/>
      <c r="FT1584" s="8"/>
      <c r="FU1584" s="8"/>
      <c r="FV1584" s="8"/>
      <c r="FW1584" s="8"/>
      <c r="FX1584" s="8"/>
      <c r="FY1584" s="8"/>
      <c r="FZ1584" s="8"/>
      <c r="GA1584" s="8"/>
      <c r="GB1584" s="8"/>
      <c r="GC1584" s="8"/>
      <c r="GD1584" s="8"/>
      <c r="GE1584" s="8"/>
      <c r="GF1584" s="8"/>
      <c r="GG1584" s="8"/>
      <c r="GH1584" s="8"/>
      <c r="GI1584" s="8"/>
      <c r="GJ1584" s="8"/>
      <c r="GK1584" s="8"/>
      <c r="GL1584" s="8"/>
      <c r="GM1584" s="8"/>
      <c r="GN1584" s="8"/>
      <c r="GO1584" s="8"/>
      <c r="GP1584" s="8"/>
      <c r="GQ1584" s="8"/>
      <c r="GR1584" s="8"/>
      <c r="GS1584" s="8"/>
      <c r="GT1584" s="8"/>
      <c r="GU1584" s="8"/>
      <c r="GV1584" s="8"/>
      <c r="GW1584" s="8"/>
      <c r="GX1584" s="8"/>
    </row>
    <row r="1585" spans="1:206" x14ac:dyDescent="0.3">
      <c r="A1585" s="32"/>
      <c r="B1585" s="23" t="s">
        <v>285</v>
      </c>
      <c r="C1585" s="33"/>
      <c r="D1585" s="33"/>
      <c r="E1585" s="23" t="s">
        <v>162</v>
      </c>
      <c r="F1585" s="23"/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0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>
        <v>0</v>
      </c>
      <c r="BI1585" s="8">
        <v>0</v>
      </c>
      <c r="BJ1585" s="8">
        <v>0</v>
      </c>
      <c r="BK1585" s="8">
        <v>0</v>
      </c>
      <c r="BL1585" s="8">
        <v>0</v>
      </c>
      <c r="BM1585" s="8">
        <v>0</v>
      </c>
      <c r="BN1585" s="8">
        <v>0</v>
      </c>
      <c r="BO1585" s="8">
        <v>0</v>
      </c>
      <c r="BP1585" s="8">
        <v>0</v>
      </c>
      <c r="BQ1585" s="8">
        <v>0</v>
      </c>
      <c r="BR1585" s="8">
        <v>0</v>
      </c>
      <c r="BS1585" s="8">
        <v>0</v>
      </c>
      <c r="BT1585" s="8">
        <v>0</v>
      </c>
      <c r="BU1585" s="8">
        <v>0</v>
      </c>
      <c r="BV1585" s="8">
        <v>0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8">
        <v>3.0788488872385049E-5</v>
      </c>
      <c r="CC1585" s="8">
        <v>3.0326874288826331E-5</v>
      </c>
      <c r="CD1585" s="8">
        <v>5.9147230777953103E-3</v>
      </c>
      <c r="CE1585" s="8">
        <v>9.100856051168899E-4</v>
      </c>
      <c r="CF1585" s="8">
        <v>1.140068466533892E-3</v>
      </c>
      <c r="CG1585" s="8">
        <v>7.8494529550655076E-4</v>
      </c>
      <c r="CH1585" s="8">
        <v>1.8968104393722959E-4</v>
      </c>
      <c r="CI1585" s="8">
        <v>2.273063685865215E-4</v>
      </c>
      <c r="CJ1585" s="8">
        <v>8.4761777764521574E-4</v>
      </c>
      <c r="CK1585" s="8">
        <v>1.600559317468798E-4</v>
      </c>
      <c r="CL1585" s="8">
        <v>3.2709668991728423E-5</v>
      </c>
      <c r="CM1585" s="8">
        <v>0.5</v>
      </c>
      <c r="CN1585" s="8">
        <v>0.1</v>
      </c>
      <c r="CO1585" s="8">
        <v>0.1</v>
      </c>
      <c r="CP1585" s="8">
        <v>0.1</v>
      </c>
      <c r="CQ1585" s="8">
        <v>0.1</v>
      </c>
      <c r="CR1585" s="8">
        <v>0.1</v>
      </c>
      <c r="CS1585" s="8">
        <v>0.89999999999999991</v>
      </c>
      <c r="CT1585" s="8">
        <v>0.1</v>
      </c>
      <c r="CU1585" s="8">
        <v>0.1</v>
      </c>
      <c r="CV1585" s="8">
        <v>0.1</v>
      </c>
      <c r="CW1585" s="8">
        <v>0.1</v>
      </c>
      <c r="CX1585" s="8">
        <v>0.1</v>
      </c>
      <c r="CY1585" s="8">
        <v>0.1</v>
      </c>
      <c r="CZ1585" s="8">
        <v>0.1</v>
      </c>
      <c r="DA1585" s="8">
        <v>7.1536932098216323E-3</v>
      </c>
      <c r="DB1585" s="8">
        <v>9.2846306790178371E-2</v>
      </c>
      <c r="DC1585" s="8">
        <v>0.1</v>
      </c>
      <c r="DD1585" s="8">
        <v>0.1</v>
      </c>
      <c r="DE1585" s="8">
        <v>0.1</v>
      </c>
      <c r="DF1585" s="8">
        <v>0.1</v>
      </c>
      <c r="DG1585" s="8">
        <v>0.1</v>
      </c>
      <c r="DH1585" s="8">
        <v>0.1</v>
      </c>
      <c r="DI1585" s="8">
        <v>8.74948541051557E-2</v>
      </c>
      <c r="DJ1585" s="8">
        <v>9.3980299011817946E-3</v>
      </c>
      <c r="DK1585" s="8">
        <v>2.2547617191051371E-3</v>
      </c>
      <c r="DL1585" s="8">
        <v>8.5235427455736799E-4</v>
      </c>
      <c r="DM1585" s="8">
        <v>0.1</v>
      </c>
      <c r="DN1585" s="8">
        <v>0.1</v>
      </c>
      <c r="DO1585" s="8">
        <v>0.1</v>
      </c>
      <c r="DP1585" s="8">
        <v>0.1</v>
      </c>
      <c r="DQ1585" s="8">
        <v>0.1</v>
      </c>
      <c r="DR1585" s="8">
        <v>0.1</v>
      </c>
      <c r="DS1585" s="8">
        <v>0.1</v>
      </c>
      <c r="DT1585" s="8">
        <v>0.2</v>
      </c>
      <c r="DU1585" s="8">
        <v>0.1</v>
      </c>
      <c r="DV1585" s="8">
        <v>0.1</v>
      </c>
      <c r="DW1585" s="8">
        <v>2.5176318975490691E-2</v>
      </c>
      <c r="DX1585" s="8">
        <v>7.4823681024509314E-2</v>
      </c>
      <c r="DY1585" s="8">
        <v>0.1</v>
      </c>
      <c r="DZ1585" s="8">
        <v>0.1</v>
      </c>
      <c r="EA1585" s="8">
        <v>0.1</v>
      </c>
      <c r="EB1585" s="8">
        <v>0.1</v>
      </c>
      <c r="EC1585" s="8">
        <v>0</v>
      </c>
      <c r="ED1585" s="8">
        <v>0</v>
      </c>
      <c r="EE1585" s="8"/>
      <c r="EF1585" s="8"/>
      <c r="EG1585" s="8"/>
      <c r="EH1585" s="8"/>
      <c r="EI1585" s="8"/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  <c r="EW1585" s="8"/>
      <c r="EX1585" s="8"/>
      <c r="EY1585" s="8"/>
      <c r="EZ1585" s="8"/>
      <c r="FA1585" s="8"/>
      <c r="FB1585" s="8"/>
      <c r="FC1585" s="8"/>
      <c r="FD1585" s="8"/>
      <c r="FE1585" s="8"/>
      <c r="FF1585" s="8"/>
      <c r="FG1585" s="8"/>
      <c r="FH1585" s="8"/>
      <c r="FI1585" s="8"/>
      <c r="FJ1585" s="8"/>
      <c r="FK1585" s="8"/>
      <c r="FL1585" s="8"/>
      <c r="FM1585" s="8"/>
      <c r="FN1585" s="8"/>
      <c r="FO1585" s="8"/>
      <c r="FP1585" s="8"/>
      <c r="FQ1585" s="8"/>
      <c r="FR1585" s="8"/>
      <c r="FS1585" s="8"/>
      <c r="FT1585" s="8"/>
      <c r="FU1585" s="8"/>
      <c r="FV1585" s="8"/>
      <c r="FW1585" s="8"/>
      <c r="FX1585" s="8"/>
      <c r="FY1585" s="8"/>
      <c r="FZ1585" s="8"/>
      <c r="GA1585" s="8"/>
      <c r="GB1585" s="8"/>
      <c r="GC1585" s="8"/>
      <c r="GD1585" s="8"/>
      <c r="GE1585" s="8"/>
      <c r="GF1585" s="8"/>
      <c r="GG1585" s="8"/>
      <c r="GH1585" s="8"/>
      <c r="GI1585" s="8"/>
      <c r="GJ1585" s="8"/>
      <c r="GK1585" s="8"/>
      <c r="GL1585" s="8"/>
      <c r="GM1585" s="8"/>
      <c r="GN1585" s="8"/>
      <c r="GO1585" s="8"/>
      <c r="GP1585" s="8"/>
      <c r="GQ1585" s="8"/>
      <c r="GR1585" s="8"/>
      <c r="GS1585" s="8"/>
      <c r="GT1585" s="8"/>
      <c r="GU1585" s="8"/>
      <c r="GV1585" s="8"/>
      <c r="GW1585" s="8"/>
      <c r="GX1585" s="8"/>
    </row>
    <row r="1586" spans="1:206" x14ac:dyDescent="0.3">
      <c r="A1586" s="32"/>
      <c r="B1586" s="23" t="s">
        <v>286</v>
      </c>
      <c r="C1586" s="33"/>
      <c r="D1586" s="33"/>
      <c r="E1586" s="23" t="s">
        <v>162</v>
      </c>
      <c r="F1586" s="23"/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8">
        <v>0</v>
      </c>
      <c r="BM1586" s="8">
        <v>0</v>
      </c>
      <c r="BN1586" s="8">
        <v>0</v>
      </c>
      <c r="BO1586" s="8">
        <v>0</v>
      </c>
      <c r="BP1586" s="8">
        <v>0</v>
      </c>
      <c r="BQ1586" s="8">
        <v>0</v>
      </c>
      <c r="BR1586" s="8">
        <v>0</v>
      </c>
      <c r="BS1586" s="8">
        <v>0</v>
      </c>
      <c r="BT1586" s="8">
        <v>0</v>
      </c>
      <c r="BU1586" s="8">
        <v>0</v>
      </c>
      <c r="BV1586" s="8">
        <v>0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8">
        <v>3.0788488872385049E-5</v>
      </c>
      <c r="CC1586" s="8">
        <v>3.0326874288826331E-5</v>
      </c>
      <c r="CD1586" s="8">
        <v>5.9147230777953103E-3</v>
      </c>
      <c r="CE1586" s="8">
        <v>9.100856051168899E-4</v>
      </c>
      <c r="CF1586" s="8">
        <v>1.140068466533892E-3</v>
      </c>
      <c r="CG1586" s="8">
        <v>7.8494529550655076E-4</v>
      </c>
      <c r="CH1586" s="8">
        <v>1.8968104393722959E-4</v>
      </c>
      <c r="CI1586" s="8">
        <v>2.273063685865215E-4</v>
      </c>
      <c r="CJ1586" s="8">
        <v>8.4761777764521574E-4</v>
      </c>
      <c r="CK1586" s="8">
        <v>1.600559317468798E-4</v>
      </c>
      <c r="CL1586" s="8">
        <v>3.2709668991728423E-5</v>
      </c>
      <c r="CM1586" s="8">
        <v>0.5</v>
      </c>
      <c r="CN1586" s="8">
        <v>0.1</v>
      </c>
      <c r="CO1586" s="8">
        <v>0.1</v>
      </c>
      <c r="CP1586" s="8">
        <v>0.1</v>
      </c>
      <c r="CQ1586" s="8">
        <v>0.1</v>
      </c>
      <c r="CR1586" s="8">
        <v>0.1</v>
      </c>
      <c r="CS1586" s="8">
        <v>0.89999999999999991</v>
      </c>
      <c r="CT1586" s="8">
        <v>0.1</v>
      </c>
      <c r="CU1586" s="8">
        <v>0.1</v>
      </c>
      <c r="CV1586" s="8">
        <v>0.1</v>
      </c>
      <c r="CW1586" s="8">
        <v>0.1</v>
      </c>
      <c r="CX1586" s="8">
        <v>0.1</v>
      </c>
      <c r="CY1586" s="8">
        <v>0.1</v>
      </c>
      <c r="CZ1586" s="8">
        <v>0.1</v>
      </c>
      <c r="DA1586" s="8">
        <v>7.1536932098216323E-3</v>
      </c>
      <c r="DB1586" s="8">
        <v>9.2846306790178371E-2</v>
      </c>
      <c r="DC1586" s="8">
        <v>0.1</v>
      </c>
      <c r="DD1586" s="8">
        <v>0.1</v>
      </c>
      <c r="DE1586" s="8">
        <v>0.1</v>
      </c>
      <c r="DF1586" s="8">
        <v>0.1</v>
      </c>
      <c r="DG1586" s="8">
        <v>0.1</v>
      </c>
      <c r="DH1586" s="8">
        <v>0.1</v>
      </c>
      <c r="DI1586" s="8">
        <v>8.74948541051557E-2</v>
      </c>
      <c r="DJ1586" s="8">
        <v>9.3980299011817946E-3</v>
      </c>
      <c r="DK1586" s="8">
        <v>2.2547617191051371E-3</v>
      </c>
      <c r="DL1586" s="8">
        <v>8.5235427455736799E-4</v>
      </c>
      <c r="DM1586" s="8">
        <v>0.1</v>
      </c>
      <c r="DN1586" s="8">
        <v>0.1</v>
      </c>
      <c r="DO1586" s="8">
        <v>0.1</v>
      </c>
      <c r="DP1586" s="8">
        <v>0.1</v>
      </c>
      <c r="DQ1586" s="8">
        <v>0.1</v>
      </c>
      <c r="DR1586" s="8">
        <v>0.1</v>
      </c>
      <c r="DS1586" s="8">
        <v>0.1</v>
      </c>
      <c r="DT1586" s="8">
        <v>0.2</v>
      </c>
      <c r="DU1586" s="8">
        <v>0.1</v>
      </c>
      <c r="DV1586" s="8">
        <v>0.1</v>
      </c>
      <c r="DW1586" s="8">
        <v>2.5176318975490691E-2</v>
      </c>
      <c r="DX1586" s="8">
        <v>7.4823681024509314E-2</v>
      </c>
      <c r="DY1586" s="8">
        <v>0.1</v>
      </c>
      <c r="DZ1586" s="8">
        <v>0.1</v>
      </c>
      <c r="EA1586" s="8">
        <v>0.1</v>
      </c>
      <c r="EB1586" s="8">
        <v>0.1</v>
      </c>
      <c r="EC1586" s="8">
        <v>0</v>
      </c>
      <c r="ED1586" s="8">
        <v>0</v>
      </c>
      <c r="EE1586" s="8"/>
      <c r="EF1586" s="8"/>
      <c r="EG1586" s="8"/>
      <c r="EH1586" s="8"/>
      <c r="EI1586" s="8"/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/>
      <c r="EZ1586" s="8"/>
      <c r="FA1586" s="8"/>
      <c r="FB1586" s="8"/>
      <c r="FC1586" s="8"/>
      <c r="FD1586" s="8"/>
      <c r="FE1586" s="8"/>
      <c r="FF1586" s="8"/>
      <c r="FG1586" s="8"/>
      <c r="FH1586" s="8"/>
      <c r="FI1586" s="8"/>
      <c r="FJ1586" s="8"/>
      <c r="FK1586" s="8"/>
      <c r="FL1586" s="8"/>
      <c r="FM1586" s="8"/>
      <c r="FN1586" s="8"/>
      <c r="FO1586" s="8"/>
      <c r="FP1586" s="8"/>
      <c r="FQ1586" s="8"/>
      <c r="FR1586" s="8"/>
      <c r="FS1586" s="8"/>
      <c r="FT1586" s="8"/>
      <c r="FU1586" s="8"/>
      <c r="FV1586" s="8"/>
      <c r="FW1586" s="8"/>
      <c r="FX1586" s="8"/>
      <c r="FY1586" s="8"/>
      <c r="FZ1586" s="8"/>
      <c r="GA1586" s="8"/>
      <c r="GB1586" s="8"/>
      <c r="GC1586" s="8"/>
      <c r="GD1586" s="8"/>
      <c r="GE1586" s="8"/>
      <c r="GF1586" s="8"/>
      <c r="GG1586" s="8"/>
      <c r="GH1586" s="8"/>
      <c r="GI1586" s="8"/>
      <c r="GJ1586" s="8"/>
      <c r="GK1586" s="8"/>
      <c r="GL1586" s="8"/>
      <c r="GM1586" s="8"/>
      <c r="GN1586" s="8"/>
      <c r="GO1586" s="8"/>
      <c r="GP1586" s="8"/>
      <c r="GQ1586" s="8"/>
      <c r="GR1586" s="8"/>
      <c r="GS1586" s="8"/>
      <c r="GT1586" s="8"/>
      <c r="GU1586" s="8"/>
      <c r="GV1586" s="8"/>
      <c r="GW1586" s="8"/>
      <c r="GX1586" s="8"/>
    </row>
    <row r="1587" spans="1:206" x14ac:dyDescent="0.3">
      <c r="A1587" s="32"/>
      <c r="B1587" s="23" t="s">
        <v>287</v>
      </c>
      <c r="C1587" s="33"/>
      <c r="D1587" s="33"/>
      <c r="E1587" s="23" t="s">
        <v>162</v>
      </c>
      <c r="F1587" s="23"/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  <c r="BD1587" s="8">
        <v>0</v>
      </c>
      <c r="BE1587" s="8">
        <v>0</v>
      </c>
      <c r="BF1587" s="8">
        <v>0</v>
      </c>
      <c r="BG1587" s="8">
        <v>0</v>
      </c>
      <c r="BH1587" s="8">
        <v>0</v>
      </c>
      <c r="BI1587" s="8">
        <v>0</v>
      </c>
      <c r="BJ1587" s="8">
        <v>0</v>
      </c>
      <c r="BK1587" s="8">
        <v>0</v>
      </c>
      <c r="BL1587" s="8">
        <v>0</v>
      </c>
      <c r="BM1587" s="8">
        <v>0</v>
      </c>
      <c r="BN1587" s="8">
        <v>0</v>
      </c>
      <c r="BO1587" s="8">
        <v>0</v>
      </c>
      <c r="BP1587" s="8">
        <v>0</v>
      </c>
      <c r="BQ1587" s="8">
        <v>0</v>
      </c>
      <c r="BR1587" s="8">
        <v>0</v>
      </c>
      <c r="BS1587" s="8">
        <v>0</v>
      </c>
      <c r="BT1587" s="8">
        <v>0</v>
      </c>
      <c r="BU1587" s="8">
        <v>0</v>
      </c>
      <c r="BV1587" s="8">
        <v>0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8">
        <v>3.0788488872385049E-5</v>
      </c>
      <c r="CC1587" s="8">
        <v>3.0326874288826331E-5</v>
      </c>
      <c r="CD1587" s="8">
        <v>5.9147230777953103E-3</v>
      </c>
      <c r="CE1587" s="8">
        <v>9.100856051168899E-4</v>
      </c>
      <c r="CF1587" s="8">
        <v>1.140068466533892E-3</v>
      </c>
      <c r="CG1587" s="8">
        <v>7.8494529550655076E-4</v>
      </c>
      <c r="CH1587" s="8">
        <v>1.8968104393722959E-4</v>
      </c>
      <c r="CI1587" s="8">
        <v>2.273063685865215E-4</v>
      </c>
      <c r="CJ1587" s="8">
        <v>8.4761777764521574E-4</v>
      </c>
      <c r="CK1587" s="8">
        <v>1.600559317468798E-4</v>
      </c>
      <c r="CL1587" s="8">
        <v>3.2709668991728423E-5</v>
      </c>
      <c r="CM1587" s="8">
        <v>0.5</v>
      </c>
      <c r="CN1587" s="8">
        <v>0.1</v>
      </c>
      <c r="CO1587" s="8">
        <v>0.1</v>
      </c>
      <c r="CP1587" s="8">
        <v>0.1</v>
      </c>
      <c r="CQ1587" s="8">
        <v>0.1</v>
      </c>
      <c r="CR1587" s="8">
        <v>0.1</v>
      </c>
      <c r="CS1587" s="8">
        <v>0.89999999999999991</v>
      </c>
      <c r="CT1587" s="8">
        <v>0.1</v>
      </c>
      <c r="CU1587" s="8">
        <v>0.1</v>
      </c>
      <c r="CV1587" s="8">
        <v>0.1</v>
      </c>
      <c r="CW1587" s="8">
        <v>0.1</v>
      </c>
      <c r="CX1587" s="8">
        <v>0.1</v>
      </c>
      <c r="CY1587" s="8">
        <v>0.1</v>
      </c>
      <c r="CZ1587" s="8">
        <v>0.1</v>
      </c>
      <c r="DA1587" s="8">
        <v>7.1536932098216323E-3</v>
      </c>
      <c r="DB1587" s="8">
        <v>9.2846306790178371E-2</v>
      </c>
      <c r="DC1587" s="8">
        <v>0.1</v>
      </c>
      <c r="DD1587" s="8">
        <v>0.1</v>
      </c>
      <c r="DE1587" s="8">
        <v>0.1</v>
      </c>
      <c r="DF1587" s="8">
        <v>0.1</v>
      </c>
      <c r="DG1587" s="8">
        <v>0.1</v>
      </c>
      <c r="DH1587" s="8">
        <v>0.1</v>
      </c>
      <c r="DI1587" s="8">
        <v>8.74948541051557E-2</v>
      </c>
      <c r="DJ1587" s="8">
        <v>9.3980299011817946E-3</v>
      </c>
      <c r="DK1587" s="8">
        <v>2.2547617191051371E-3</v>
      </c>
      <c r="DL1587" s="8">
        <v>8.5235427455736799E-4</v>
      </c>
      <c r="DM1587" s="8">
        <v>0.1</v>
      </c>
      <c r="DN1587" s="8">
        <v>0.1</v>
      </c>
      <c r="DO1587" s="8">
        <v>0.1</v>
      </c>
      <c r="DP1587" s="8">
        <v>0.1</v>
      </c>
      <c r="DQ1587" s="8">
        <v>0.1</v>
      </c>
      <c r="DR1587" s="8">
        <v>0.1</v>
      </c>
      <c r="DS1587" s="8">
        <v>0.1</v>
      </c>
      <c r="DT1587" s="8">
        <v>0.2</v>
      </c>
      <c r="DU1587" s="8">
        <v>0.1</v>
      </c>
      <c r="DV1587" s="8">
        <v>0.1</v>
      </c>
      <c r="DW1587" s="8">
        <v>2.5176318975490691E-2</v>
      </c>
      <c r="DX1587" s="8">
        <v>7.4823681024509314E-2</v>
      </c>
      <c r="DY1587" s="8">
        <v>0.1</v>
      </c>
      <c r="DZ1587" s="8">
        <v>0.1</v>
      </c>
      <c r="EA1587" s="8">
        <v>0.1</v>
      </c>
      <c r="EB1587" s="8">
        <v>0.1</v>
      </c>
      <c r="EC1587" s="8">
        <v>0</v>
      </c>
      <c r="ED1587" s="8">
        <v>0</v>
      </c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  <c r="FK1587" s="8"/>
      <c r="FL1587" s="8"/>
      <c r="FM1587" s="8"/>
      <c r="FN1587" s="8"/>
      <c r="FO1587" s="8"/>
      <c r="FP1587" s="8"/>
      <c r="FQ1587" s="8"/>
      <c r="FR1587" s="8"/>
      <c r="FS1587" s="8"/>
      <c r="FT1587" s="8"/>
      <c r="FU1587" s="8"/>
      <c r="FV1587" s="8"/>
      <c r="FW1587" s="8"/>
      <c r="FX1587" s="8"/>
      <c r="FY1587" s="8"/>
      <c r="FZ1587" s="8"/>
      <c r="GA1587" s="8"/>
      <c r="GB1587" s="8"/>
      <c r="GC1587" s="8"/>
      <c r="GD1587" s="8"/>
      <c r="GE1587" s="8"/>
      <c r="GF1587" s="8"/>
      <c r="GG1587" s="8"/>
      <c r="GH1587" s="8"/>
      <c r="GI1587" s="8"/>
      <c r="GJ1587" s="8"/>
      <c r="GK1587" s="8"/>
      <c r="GL1587" s="8"/>
      <c r="GM1587" s="8"/>
      <c r="GN1587" s="8"/>
      <c r="GO1587" s="8"/>
      <c r="GP1587" s="8"/>
      <c r="GQ1587" s="8"/>
      <c r="GR1587" s="8"/>
      <c r="GS1587" s="8"/>
      <c r="GT1587" s="8"/>
      <c r="GU1587" s="8"/>
      <c r="GV1587" s="8"/>
      <c r="GW1587" s="8"/>
      <c r="GX1587" s="8"/>
    </row>
    <row r="1588" spans="1:206" x14ac:dyDescent="0.3">
      <c r="A1588" s="32"/>
      <c r="B1588" s="23" t="s">
        <v>288</v>
      </c>
      <c r="C1588" s="33"/>
      <c r="D1588" s="33"/>
      <c r="E1588" s="23" t="s">
        <v>162</v>
      </c>
      <c r="F1588" s="23"/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8">
        <v>0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>
        <v>0</v>
      </c>
      <c r="BU1588" s="8">
        <v>0</v>
      </c>
      <c r="BV1588" s="8">
        <v>0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8">
        <v>3.0788488872385049E-5</v>
      </c>
      <c r="CC1588" s="8">
        <v>3.0326874288826331E-5</v>
      </c>
      <c r="CD1588" s="8">
        <v>5.9147230777953103E-3</v>
      </c>
      <c r="CE1588" s="8">
        <v>9.100856051168899E-4</v>
      </c>
      <c r="CF1588" s="8">
        <v>1.140068466533892E-3</v>
      </c>
      <c r="CG1588" s="8">
        <v>7.8494529550655076E-4</v>
      </c>
      <c r="CH1588" s="8">
        <v>1.8968104393722959E-4</v>
      </c>
      <c r="CI1588" s="8">
        <v>2.273063685865215E-4</v>
      </c>
      <c r="CJ1588" s="8">
        <v>8.4761777764521574E-4</v>
      </c>
      <c r="CK1588" s="8">
        <v>1.600559317468798E-4</v>
      </c>
      <c r="CL1588" s="8">
        <v>3.2709668991728423E-5</v>
      </c>
      <c r="CM1588" s="8">
        <v>0.5</v>
      </c>
      <c r="CN1588" s="8">
        <v>0.1</v>
      </c>
      <c r="CO1588" s="8">
        <v>0.1</v>
      </c>
      <c r="CP1588" s="8">
        <v>0.1</v>
      </c>
      <c r="CQ1588" s="8">
        <v>0.1</v>
      </c>
      <c r="CR1588" s="8">
        <v>0.1</v>
      </c>
      <c r="CS1588" s="8">
        <v>0.89999999999999991</v>
      </c>
      <c r="CT1588" s="8">
        <v>0.1</v>
      </c>
      <c r="CU1588" s="8">
        <v>0.1</v>
      </c>
      <c r="CV1588" s="8">
        <v>0.1</v>
      </c>
      <c r="CW1588" s="8">
        <v>0.1</v>
      </c>
      <c r="CX1588" s="8">
        <v>0.1</v>
      </c>
      <c r="CY1588" s="8">
        <v>0.1</v>
      </c>
      <c r="CZ1588" s="8">
        <v>0.1</v>
      </c>
      <c r="DA1588" s="8">
        <v>7.1536932098216323E-3</v>
      </c>
      <c r="DB1588" s="8">
        <v>9.2846306790178371E-2</v>
      </c>
      <c r="DC1588" s="8">
        <v>0.1</v>
      </c>
      <c r="DD1588" s="8">
        <v>0.1</v>
      </c>
      <c r="DE1588" s="8">
        <v>0.1</v>
      </c>
      <c r="DF1588" s="8">
        <v>0.1</v>
      </c>
      <c r="DG1588" s="8">
        <v>0.1</v>
      </c>
      <c r="DH1588" s="8">
        <v>0.1</v>
      </c>
      <c r="DI1588" s="8">
        <v>8.74948541051557E-2</v>
      </c>
      <c r="DJ1588" s="8">
        <v>9.3980299011817946E-3</v>
      </c>
      <c r="DK1588" s="8">
        <v>2.2547617191051371E-3</v>
      </c>
      <c r="DL1588" s="8">
        <v>8.5235427455736799E-4</v>
      </c>
      <c r="DM1588" s="8">
        <v>0.1</v>
      </c>
      <c r="DN1588" s="8">
        <v>0.1</v>
      </c>
      <c r="DO1588" s="8">
        <v>0.1</v>
      </c>
      <c r="DP1588" s="8">
        <v>0.1</v>
      </c>
      <c r="DQ1588" s="8">
        <v>0.1</v>
      </c>
      <c r="DR1588" s="8">
        <v>0.1</v>
      </c>
      <c r="DS1588" s="8">
        <v>0.1</v>
      </c>
      <c r="DT1588" s="8">
        <v>0.2</v>
      </c>
      <c r="DU1588" s="8">
        <v>0.1</v>
      </c>
      <c r="DV1588" s="8">
        <v>0.1</v>
      </c>
      <c r="DW1588" s="8">
        <v>2.5176318975490691E-2</v>
      </c>
      <c r="DX1588" s="8">
        <v>7.4823681024509314E-2</v>
      </c>
      <c r="DY1588" s="8">
        <v>0.1</v>
      </c>
      <c r="DZ1588" s="8">
        <v>0.1</v>
      </c>
      <c r="EA1588" s="8">
        <v>0.1</v>
      </c>
      <c r="EB1588" s="8">
        <v>0.1</v>
      </c>
      <c r="EC1588" s="8">
        <v>0</v>
      </c>
      <c r="ED1588" s="8">
        <v>0</v>
      </c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  <c r="FK1588" s="8"/>
      <c r="FL1588" s="8"/>
      <c r="FM1588" s="8"/>
      <c r="FN1588" s="8"/>
      <c r="FO1588" s="8"/>
      <c r="FP1588" s="8"/>
      <c r="FQ1588" s="8"/>
      <c r="FR1588" s="8"/>
      <c r="FS1588" s="8"/>
      <c r="FT1588" s="8"/>
      <c r="FU1588" s="8"/>
      <c r="FV1588" s="8"/>
      <c r="FW1588" s="8"/>
      <c r="FX1588" s="8"/>
      <c r="FY1588" s="8"/>
      <c r="FZ1588" s="8"/>
      <c r="GA1588" s="8"/>
      <c r="GB1588" s="8"/>
      <c r="GC1588" s="8"/>
      <c r="GD1588" s="8"/>
      <c r="GE1588" s="8"/>
      <c r="GF1588" s="8"/>
      <c r="GG1588" s="8"/>
      <c r="GH1588" s="8"/>
      <c r="GI1588" s="8"/>
      <c r="GJ1588" s="8"/>
      <c r="GK1588" s="8"/>
      <c r="GL1588" s="8"/>
      <c r="GM1588" s="8"/>
      <c r="GN1588" s="8"/>
      <c r="GO1588" s="8"/>
      <c r="GP1588" s="8"/>
      <c r="GQ1588" s="8"/>
      <c r="GR1588" s="8"/>
      <c r="GS1588" s="8"/>
      <c r="GT1588" s="8"/>
      <c r="GU1588" s="8"/>
      <c r="GV1588" s="8"/>
      <c r="GW1588" s="8"/>
      <c r="GX1588" s="8"/>
    </row>
    <row r="1589" spans="1:206" x14ac:dyDescent="0.3">
      <c r="A1589" s="32"/>
      <c r="B1589" s="23" t="s">
        <v>289</v>
      </c>
      <c r="C1589" s="33"/>
      <c r="D1589" s="33"/>
      <c r="E1589" s="23" t="s">
        <v>162</v>
      </c>
      <c r="F1589" s="23"/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>
        <v>0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  <c r="BD1589" s="8">
        <v>0</v>
      </c>
      <c r="BE1589" s="8">
        <v>0</v>
      </c>
      <c r="BF1589" s="8">
        <v>0</v>
      </c>
      <c r="BG1589" s="8">
        <v>0</v>
      </c>
      <c r="BH1589" s="8">
        <v>0</v>
      </c>
      <c r="BI1589" s="8">
        <v>0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0</v>
      </c>
      <c r="BP1589" s="8">
        <v>0</v>
      </c>
      <c r="BQ1589" s="8">
        <v>0</v>
      </c>
      <c r="BR1589" s="8">
        <v>0</v>
      </c>
      <c r="BS1589" s="8">
        <v>0</v>
      </c>
      <c r="BT1589" s="8">
        <v>0</v>
      </c>
      <c r="BU1589" s="8">
        <v>0</v>
      </c>
      <c r="BV1589" s="8">
        <v>0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8">
        <v>3.0788488872385049E-5</v>
      </c>
      <c r="CC1589" s="8">
        <v>3.0326874288826331E-5</v>
      </c>
      <c r="CD1589" s="8">
        <v>5.9147230777953103E-3</v>
      </c>
      <c r="CE1589" s="8">
        <v>9.100856051168899E-4</v>
      </c>
      <c r="CF1589" s="8">
        <v>1.140068466533892E-3</v>
      </c>
      <c r="CG1589" s="8">
        <v>7.8494529550655076E-4</v>
      </c>
      <c r="CH1589" s="8">
        <v>1.8968104393722959E-4</v>
      </c>
      <c r="CI1589" s="8">
        <v>2.273063685865215E-4</v>
      </c>
      <c r="CJ1589" s="8">
        <v>8.4761777764521574E-4</v>
      </c>
      <c r="CK1589" s="8">
        <v>1.600559317468798E-4</v>
      </c>
      <c r="CL1589" s="8">
        <v>3.2709668991728423E-5</v>
      </c>
      <c r="CM1589" s="8">
        <v>0.5</v>
      </c>
      <c r="CN1589" s="8">
        <v>0.1</v>
      </c>
      <c r="CO1589" s="8">
        <v>0.1</v>
      </c>
      <c r="CP1589" s="8">
        <v>0.1</v>
      </c>
      <c r="CQ1589" s="8">
        <v>0.1</v>
      </c>
      <c r="CR1589" s="8">
        <v>0.1</v>
      </c>
      <c r="CS1589" s="8">
        <v>0.89999999999999991</v>
      </c>
      <c r="CT1589" s="8">
        <v>0.1</v>
      </c>
      <c r="CU1589" s="8">
        <v>0.1</v>
      </c>
      <c r="CV1589" s="8">
        <v>0.1</v>
      </c>
      <c r="CW1589" s="8">
        <v>0.1</v>
      </c>
      <c r="CX1589" s="8">
        <v>0.1</v>
      </c>
      <c r="CY1589" s="8">
        <v>0.1</v>
      </c>
      <c r="CZ1589" s="8">
        <v>0.1</v>
      </c>
      <c r="DA1589" s="8">
        <v>7.1536932098216323E-3</v>
      </c>
      <c r="DB1589" s="8">
        <v>9.2846306790178371E-2</v>
      </c>
      <c r="DC1589" s="8">
        <v>0.1</v>
      </c>
      <c r="DD1589" s="8">
        <v>0.1</v>
      </c>
      <c r="DE1589" s="8">
        <v>0.1</v>
      </c>
      <c r="DF1589" s="8">
        <v>0.1</v>
      </c>
      <c r="DG1589" s="8">
        <v>0.1</v>
      </c>
      <c r="DH1589" s="8">
        <v>0.1</v>
      </c>
      <c r="DI1589" s="8">
        <v>8.74948541051557E-2</v>
      </c>
      <c r="DJ1589" s="8">
        <v>9.3980299011817946E-3</v>
      </c>
      <c r="DK1589" s="8">
        <v>2.2547617191051371E-3</v>
      </c>
      <c r="DL1589" s="8">
        <v>8.5235427455736799E-4</v>
      </c>
      <c r="DM1589" s="8">
        <v>0.1</v>
      </c>
      <c r="DN1589" s="8">
        <v>0.1</v>
      </c>
      <c r="DO1589" s="8">
        <v>0.1</v>
      </c>
      <c r="DP1589" s="8">
        <v>0.1</v>
      </c>
      <c r="DQ1589" s="8">
        <v>0.1</v>
      </c>
      <c r="DR1589" s="8">
        <v>0.1</v>
      </c>
      <c r="DS1589" s="8">
        <v>0.1</v>
      </c>
      <c r="DT1589" s="8">
        <v>0.2</v>
      </c>
      <c r="DU1589" s="8">
        <v>0.1</v>
      </c>
      <c r="DV1589" s="8">
        <v>0.1</v>
      </c>
      <c r="DW1589" s="8">
        <v>2.5176318975490691E-2</v>
      </c>
      <c r="DX1589" s="8">
        <v>7.4823681024509314E-2</v>
      </c>
      <c r="DY1589" s="8">
        <v>0.1</v>
      </c>
      <c r="DZ1589" s="8">
        <v>0.1</v>
      </c>
      <c r="EA1589" s="8">
        <v>0.1</v>
      </c>
      <c r="EB1589" s="8">
        <v>0.1</v>
      </c>
      <c r="EC1589" s="8">
        <v>0</v>
      </c>
      <c r="ED1589" s="8">
        <v>0</v>
      </c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  <c r="FK1589" s="8"/>
      <c r="FL1589" s="8"/>
      <c r="FM1589" s="8"/>
      <c r="FN1589" s="8"/>
      <c r="FO1589" s="8"/>
      <c r="FP1589" s="8"/>
      <c r="FQ1589" s="8"/>
      <c r="FR1589" s="8"/>
      <c r="FS1589" s="8"/>
      <c r="FT1589" s="8"/>
      <c r="FU1589" s="8"/>
      <c r="FV1589" s="8"/>
      <c r="FW1589" s="8"/>
      <c r="FX1589" s="8"/>
      <c r="FY1589" s="8"/>
      <c r="FZ1589" s="8"/>
      <c r="GA1589" s="8"/>
      <c r="GB1589" s="8"/>
      <c r="GC1589" s="8"/>
      <c r="GD1589" s="8"/>
      <c r="GE1589" s="8"/>
      <c r="GF1589" s="8"/>
      <c r="GG1589" s="8"/>
      <c r="GH1589" s="8"/>
      <c r="GI1589" s="8"/>
      <c r="GJ1589" s="8"/>
      <c r="GK1589" s="8"/>
      <c r="GL1589" s="8"/>
      <c r="GM1589" s="8"/>
      <c r="GN1589" s="8"/>
      <c r="GO1589" s="8"/>
      <c r="GP1589" s="8"/>
      <c r="GQ1589" s="8"/>
      <c r="GR1589" s="8"/>
      <c r="GS1589" s="8"/>
      <c r="GT1589" s="8"/>
      <c r="GU1589" s="8"/>
      <c r="GV1589" s="8"/>
      <c r="GW1589" s="8"/>
      <c r="GX1589" s="8"/>
    </row>
    <row r="1590" spans="1:206" x14ac:dyDescent="0.3">
      <c r="A1590" s="32"/>
      <c r="B1590" s="23" t="s">
        <v>290</v>
      </c>
      <c r="C1590" s="33"/>
      <c r="D1590" s="33"/>
      <c r="E1590" s="23" t="s">
        <v>162</v>
      </c>
      <c r="F1590" s="23"/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8">
        <v>0</v>
      </c>
      <c r="BM1590" s="8">
        <v>0</v>
      </c>
      <c r="BN1590" s="8">
        <v>0</v>
      </c>
      <c r="BO1590" s="8">
        <v>0</v>
      </c>
      <c r="BP1590" s="8">
        <v>0</v>
      </c>
      <c r="BQ1590" s="8">
        <v>0</v>
      </c>
      <c r="BR1590" s="8">
        <v>0</v>
      </c>
      <c r="BS1590" s="8">
        <v>0</v>
      </c>
      <c r="BT1590" s="8">
        <v>0</v>
      </c>
      <c r="BU1590" s="8">
        <v>0</v>
      </c>
      <c r="BV1590" s="8">
        <v>0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8">
        <v>3.0788488872385049E-5</v>
      </c>
      <c r="CC1590" s="8">
        <v>3.0326874288826331E-5</v>
      </c>
      <c r="CD1590" s="8">
        <v>5.9147230777953103E-3</v>
      </c>
      <c r="CE1590" s="8">
        <v>9.100856051168899E-4</v>
      </c>
      <c r="CF1590" s="8">
        <v>1.140068466533892E-3</v>
      </c>
      <c r="CG1590" s="8">
        <v>7.8494529550655076E-4</v>
      </c>
      <c r="CH1590" s="8">
        <v>1.8968104393722959E-4</v>
      </c>
      <c r="CI1590" s="8">
        <v>2.273063685865215E-4</v>
      </c>
      <c r="CJ1590" s="8">
        <v>8.4761777764521574E-4</v>
      </c>
      <c r="CK1590" s="8">
        <v>1.600559317468798E-4</v>
      </c>
      <c r="CL1590" s="8">
        <v>3.2709668991728423E-5</v>
      </c>
      <c r="CM1590" s="8">
        <v>0.5</v>
      </c>
      <c r="CN1590" s="8">
        <v>0.1</v>
      </c>
      <c r="CO1590" s="8">
        <v>0.1</v>
      </c>
      <c r="CP1590" s="8">
        <v>0.1</v>
      </c>
      <c r="CQ1590" s="8">
        <v>0.1</v>
      </c>
      <c r="CR1590" s="8">
        <v>0.1</v>
      </c>
      <c r="CS1590" s="8">
        <v>0.89999999999999991</v>
      </c>
      <c r="CT1590" s="8">
        <v>0.1</v>
      </c>
      <c r="CU1590" s="8">
        <v>0.1</v>
      </c>
      <c r="CV1590" s="8">
        <v>0.1</v>
      </c>
      <c r="CW1590" s="8">
        <v>0.1</v>
      </c>
      <c r="CX1590" s="8">
        <v>0.1</v>
      </c>
      <c r="CY1590" s="8">
        <v>0.1</v>
      </c>
      <c r="CZ1590" s="8">
        <v>0.1</v>
      </c>
      <c r="DA1590" s="8">
        <v>7.1536932098216323E-3</v>
      </c>
      <c r="DB1590" s="8">
        <v>9.2846306790178371E-2</v>
      </c>
      <c r="DC1590" s="8">
        <v>0.1</v>
      </c>
      <c r="DD1590" s="8">
        <v>0.1</v>
      </c>
      <c r="DE1590" s="8">
        <v>0.1</v>
      </c>
      <c r="DF1590" s="8">
        <v>0.1</v>
      </c>
      <c r="DG1590" s="8">
        <v>0.1</v>
      </c>
      <c r="DH1590" s="8">
        <v>0.1</v>
      </c>
      <c r="DI1590" s="8">
        <v>8.74948541051557E-2</v>
      </c>
      <c r="DJ1590" s="8">
        <v>9.3980299011817946E-3</v>
      </c>
      <c r="DK1590" s="8">
        <v>2.2547617191051371E-3</v>
      </c>
      <c r="DL1590" s="8">
        <v>8.5235427455736799E-4</v>
      </c>
      <c r="DM1590" s="8">
        <v>0.1</v>
      </c>
      <c r="DN1590" s="8">
        <v>0.1</v>
      </c>
      <c r="DO1590" s="8">
        <v>0.1</v>
      </c>
      <c r="DP1590" s="8">
        <v>0.1</v>
      </c>
      <c r="DQ1590" s="8">
        <v>0.1</v>
      </c>
      <c r="DR1590" s="8">
        <v>0.1</v>
      </c>
      <c r="DS1590" s="8">
        <v>0.1</v>
      </c>
      <c r="DT1590" s="8">
        <v>0.2</v>
      </c>
      <c r="DU1590" s="8">
        <v>0.1</v>
      </c>
      <c r="DV1590" s="8">
        <v>0.1</v>
      </c>
      <c r="DW1590" s="8">
        <v>2.5176318975490691E-2</v>
      </c>
      <c r="DX1590" s="8">
        <v>7.4823681024509314E-2</v>
      </c>
      <c r="DY1590" s="8">
        <v>0.1</v>
      </c>
      <c r="DZ1590" s="8">
        <v>0.1</v>
      </c>
      <c r="EA1590" s="8">
        <v>0.1</v>
      </c>
      <c r="EB1590" s="8">
        <v>0.1</v>
      </c>
      <c r="EC1590" s="8">
        <v>0</v>
      </c>
      <c r="ED1590" s="8">
        <v>0</v>
      </c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  <c r="FK1590" s="8"/>
      <c r="FL1590" s="8"/>
      <c r="FM1590" s="8"/>
      <c r="FN1590" s="8"/>
      <c r="FO1590" s="8"/>
      <c r="FP1590" s="8"/>
      <c r="FQ1590" s="8"/>
      <c r="FR1590" s="8"/>
      <c r="FS1590" s="8"/>
      <c r="FT1590" s="8"/>
      <c r="FU1590" s="8"/>
      <c r="FV1590" s="8"/>
      <c r="FW1590" s="8"/>
      <c r="FX1590" s="8"/>
      <c r="FY1590" s="8"/>
      <c r="FZ1590" s="8"/>
      <c r="GA1590" s="8"/>
      <c r="GB1590" s="8"/>
      <c r="GC1590" s="8"/>
      <c r="GD1590" s="8"/>
      <c r="GE1590" s="8"/>
      <c r="GF1590" s="8"/>
      <c r="GG1590" s="8"/>
      <c r="GH1590" s="8"/>
      <c r="GI1590" s="8"/>
      <c r="GJ1590" s="8"/>
      <c r="GK1590" s="8"/>
      <c r="GL1590" s="8"/>
      <c r="GM1590" s="8"/>
      <c r="GN1590" s="8"/>
      <c r="GO1590" s="8"/>
      <c r="GP1590" s="8"/>
      <c r="GQ1590" s="8"/>
      <c r="GR1590" s="8"/>
      <c r="GS1590" s="8"/>
      <c r="GT1590" s="8"/>
      <c r="GU1590" s="8"/>
      <c r="GV1590" s="8"/>
      <c r="GW1590" s="8"/>
      <c r="GX1590" s="8"/>
    </row>
    <row r="1591" spans="1:206" x14ac:dyDescent="0.3">
      <c r="A1591" s="32"/>
      <c r="B1591" s="23" t="s">
        <v>340</v>
      </c>
      <c r="C1591" s="33" t="s">
        <v>338</v>
      </c>
      <c r="D1591" s="33" t="s">
        <v>339</v>
      </c>
      <c r="E1591" s="23" t="s">
        <v>162</v>
      </c>
      <c r="F1591" s="23"/>
      <c r="G1591" s="8">
        <v>0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0</v>
      </c>
      <c r="AH1591" s="8">
        <v>0</v>
      </c>
      <c r="AI1591" s="8">
        <v>0</v>
      </c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>
        <v>0</v>
      </c>
      <c r="BI1591" s="8">
        <v>0</v>
      </c>
      <c r="BJ1591" s="8">
        <v>0</v>
      </c>
      <c r="BK1591" s="8">
        <v>0</v>
      </c>
      <c r="BL1591" s="8">
        <v>0</v>
      </c>
      <c r="BM1591" s="8">
        <v>0</v>
      </c>
      <c r="BN1591" s="8">
        <v>0</v>
      </c>
      <c r="BO1591" s="8">
        <v>0</v>
      </c>
      <c r="BP1591" s="8">
        <v>0</v>
      </c>
      <c r="BQ1591" s="8">
        <v>0</v>
      </c>
      <c r="BR1591" s="8">
        <v>0</v>
      </c>
      <c r="BS1591" s="8">
        <v>0</v>
      </c>
      <c r="BT1591" s="8">
        <v>0</v>
      </c>
      <c r="BU1591" s="8">
        <v>0</v>
      </c>
      <c r="BV1591" s="8">
        <v>0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8">
        <v>0</v>
      </c>
      <c r="CC1591" s="8">
        <v>0</v>
      </c>
      <c r="CD1591" s="8">
        <v>0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0</v>
      </c>
      <c r="CM1591" s="8">
        <v>1.84006786E-3</v>
      </c>
      <c r="CN1591" s="8">
        <v>1.26002E-5</v>
      </c>
      <c r="CO1591" s="8">
        <v>9.9723049999999997E-6</v>
      </c>
      <c r="CP1591" s="8">
        <v>7.2619770000000004E-5</v>
      </c>
      <c r="CQ1591" s="8">
        <v>2.359873E-4</v>
      </c>
      <c r="CR1591" s="8">
        <v>9.7203950000000002E-4</v>
      </c>
      <c r="CS1591" s="8">
        <v>2.1005467999999998E-3</v>
      </c>
      <c r="CT1591" s="8">
        <v>0</v>
      </c>
      <c r="CU1591" s="8">
        <v>0</v>
      </c>
      <c r="CV1591" s="8">
        <v>0</v>
      </c>
      <c r="CW1591" s="8">
        <v>0</v>
      </c>
      <c r="CX1591" s="8">
        <v>0</v>
      </c>
      <c r="CY1591" s="8">
        <v>0</v>
      </c>
      <c r="CZ1591" s="8">
        <v>0</v>
      </c>
      <c r="DA1591" s="8">
        <v>0</v>
      </c>
      <c r="DB1591" s="8">
        <v>0</v>
      </c>
      <c r="DC1591" s="8">
        <v>0</v>
      </c>
      <c r="DD1591" s="8">
        <v>0</v>
      </c>
      <c r="DE1591" s="8">
        <v>0</v>
      </c>
      <c r="DF1591" s="8">
        <v>0</v>
      </c>
      <c r="DG1591" s="8">
        <v>0</v>
      </c>
      <c r="DH1591" s="8">
        <v>0</v>
      </c>
      <c r="DI1591" s="8">
        <v>0</v>
      </c>
      <c r="DJ1591" s="8">
        <v>0</v>
      </c>
      <c r="DK1591" s="8">
        <v>0</v>
      </c>
      <c r="DL1591" s="8">
        <v>0</v>
      </c>
      <c r="DM1591" s="8">
        <v>0</v>
      </c>
      <c r="DN1591" s="8">
        <v>0</v>
      </c>
      <c r="DO1591" s="8">
        <v>0</v>
      </c>
      <c r="DP1591" s="8">
        <v>0</v>
      </c>
      <c r="DQ1591" s="8">
        <v>0</v>
      </c>
      <c r="DR1591" s="8">
        <v>0</v>
      </c>
      <c r="DS1591" s="8">
        <v>0</v>
      </c>
      <c r="DT1591" s="8">
        <v>0</v>
      </c>
      <c r="DU1591" s="8">
        <v>0</v>
      </c>
      <c r="DV1591" s="8">
        <v>0</v>
      </c>
      <c r="DW1591" s="8">
        <v>0</v>
      </c>
      <c r="DX1591" s="8">
        <v>0</v>
      </c>
      <c r="DY1591" s="8">
        <v>0</v>
      </c>
      <c r="DZ1591" s="8">
        <v>0</v>
      </c>
      <c r="EA1591" s="8">
        <v>0</v>
      </c>
      <c r="EB1591" s="8">
        <v>0</v>
      </c>
      <c r="EC1591" s="8">
        <v>0</v>
      </c>
      <c r="ED1591" s="8">
        <v>0</v>
      </c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  <c r="FK1591" s="8"/>
      <c r="FL1591" s="8"/>
      <c r="FM1591" s="8"/>
      <c r="FN1591" s="8"/>
      <c r="FO1591" s="8"/>
      <c r="FP1591" s="8"/>
      <c r="FQ1591" s="8"/>
      <c r="FR1591" s="8"/>
      <c r="FS1591" s="8"/>
      <c r="FT1591" s="8"/>
      <c r="FU1591" s="8"/>
      <c r="FV1591" s="8"/>
      <c r="FW1591" s="8"/>
      <c r="FX1591" s="8"/>
      <c r="FY1591" s="8"/>
      <c r="FZ1591" s="8"/>
      <c r="GA1591" s="8"/>
      <c r="GB1591" s="8"/>
      <c r="GC1591" s="8"/>
      <c r="GD1591" s="8"/>
      <c r="GE1591" s="8"/>
      <c r="GF1591" s="8"/>
      <c r="GG1591" s="8"/>
      <c r="GH1591" s="8"/>
      <c r="GI1591" s="8"/>
      <c r="GJ1591" s="8"/>
      <c r="GK1591" s="8"/>
      <c r="GL1591" s="8"/>
      <c r="GM1591" s="8"/>
      <c r="GN1591" s="8"/>
      <c r="GO1591" s="8"/>
      <c r="GP1591" s="8"/>
      <c r="GQ1591" s="8"/>
      <c r="GR1591" s="8"/>
      <c r="GS1591" s="8"/>
      <c r="GT1591" s="8"/>
      <c r="GU1591" s="8"/>
      <c r="GV1591" s="8"/>
      <c r="GW1591" s="8"/>
      <c r="GX1591" s="8"/>
    </row>
    <row r="1592" spans="1:206" x14ac:dyDescent="0.3">
      <c r="A1592" s="32"/>
      <c r="B1592" s="23" t="s">
        <v>341</v>
      </c>
      <c r="C1592" s="33"/>
      <c r="D1592" s="33"/>
      <c r="E1592" s="23" t="s">
        <v>162</v>
      </c>
      <c r="F1592" s="23"/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8">
        <v>0</v>
      </c>
      <c r="BM1592" s="8">
        <v>0</v>
      </c>
      <c r="BN1592" s="8">
        <v>0</v>
      </c>
      <c r="BO1592" s="8">
        <v>0</v>
      </c>
      <c r="BP1592" s="8">
        <v>0</v>
      </c>
      <c r="BQ1592" s="8">
        <v>0</v>
      </c>
      <c r="BR1592" s="8">
        <v>0</v>
      </c>
      <c r="BS1592" s="8">
        <v>0</v>
      </c>
      <c r="BT1592" s="8">
        <v>0</v>
      </c>
      <c r="BU1592" s="8">
        <v>0</v>
      </c>
      <c r="BV1592" s="8">
        <v>0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8">
        <v>0</v>
      </c>
      <c r="CC1592" s="8">
        <v>0</v>
      </c>
      <c r="CD1592" s="8">
        <v>0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0</v>
      </c>
      <c r="CM1592" s="8">
        <v>3.295095909999999E-3</v>
      </c>
      <c r="CN1592" s="8">
        <v>2.256377E-5</v>
      </c>
      <c r="CO1592" s="8">
        <v>1.7857869999999998E-5</v>
      </c>
      <c r="CP1592" s="8">
        <v>1.300436E-4</v>
      </c>
      <c r="CQ1592" s="8">
        <v>4.225934E-4</v>
      </c>
      <c r="CR1592" s="8">
        <v>1.7406769999999999E-3</v>
      </c>
      <c r="CS1592" s="8">
        <v>3.7615476999999999E-3</v>
      </c>
      <c r="CT1592" s="8">
        <v>0</v>
      </c>
      <c r="CU1592" s="8">
        <v>0</v>
      </c>
      <c r="CV1592" s="8">
        <v>0</v>
      </c>
      <c r="CW1592" s="8">
        <v>0</v>
      </c>
      <c r="CX1592" s="8">
        <v>0</v>
      </c>
      <c r="CY1592" s="8">
        <v>0</v>
      </c>
      <c r="CZ1592" s="8">
        <v>0</v>
      </c>
      <c r="DA1592" s="8">
        <v>0</v>
      </c>
      <c r="DB1592" s="8">
        <v>0</v>
      </c>
      <c r="DC1592" s="8">
        <v>0</v>
      </c>
      <c r="DD1592" s="8">
        <v>0</v>
      </c>
      <c r="DE1592" s="8">
        <v>0</v>
      </c>
      <c r="DF1592" s="8">
        <v>0</v>
      </c>
      <c r="DG1592" s="8">
        <v>0</v>
      </c>
      <c r="DH1592" s="8">
        <v>0</v>
      </c>
      <c r="DI1592" s="8">
        <v>0</v>
      </c>
      <c r="DJ1592" s="8">
        <v>0</v>
      </c>
      <c r="DK1592" s="8">
        <v>0</v>
      </c>
      <c r="DL1592" s="8">
        <v>0</v>
      </c>
      <c r="DM1592" s="8">
        <v>0</v>
      </c>
      <c r="DN1592" s="8">
        <v>0</v>
      </c>
      <c r="DO1592" s="8">
        <v>0</v>
      </c>
      <c r="DP1592" s="8">
        <v>0</v>
      </c>
      <c r="DQ1592" s="8">
        <v>0</v>
      </c>
      <c r="DR1592" s="8">
        <v>0</v>
      </c>
      <c r="DS1592" s="8">
        <v>0</v>
      </c>
      <c r="DT1592" s="8">
        <v>0</v>
      </c>
      <c r="DU1592" s="8">
        <v>0</v>
      </c>
      <c r="DV1592" s="8">
        <v>0</v>
      </c>
      <c r="DW1592" s="8">
        <v>0</v>
      </c>
      <c r="DX1592" s="8">
        <v>0</v>
      </c>
      <c r="DY1592" s="8">
        <v>0</v>
      </c>
      <c r="DZ1592" s="8">
        <v>0</v>
      </c>
      <c r="EA1592" s="8">
        <v>0</v>
      </c>
      <c r="EB1592" s="8">
        <v>0</v>
      </c>
      <c r="EC1592" s="8">
        <v>0</v>
      </c>
      <c r="ED1592" s="8">
        <v>0</v>
      </c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  <c r="FK1592" s="8"/>
      <c r="FL1592" s="8"/>
      <c r="FM1592" s="8"/>
      <c r="FN1592" s="8"/>
      <c r="FO1592" s="8"/>
      <c r="FP1592" s="8"/>
      <c r="FQ1592" s="8"/>
      <c r="FR1592" s="8"/>
      <c r="FS1592" s="8"/>
      <c r="FT1592" s="8"/>
      <c r="FU1592" s="8"/>
      <c r="FV1592" s="8"/>
      <c r="FW1592" s="8"/>
      <c r="FX1592" s="8"/>
      <c r="FY1592" s="8"/>
      <c r="FZ1592" s="8"/>
      <c r="GA1592" s="8"/>
      <c r="GB1592" s="8"/>
      <c r="GC1592" s="8"/>
      <c r="GD1592" s="8"/>
      <c r="GE1592" s="8"/>
      <c r="GF1592" s="8"/>
      <c r="GG1592" s="8"/>
      <c r="GH1592" s="8"/>
      <c r="GI1592" s="8"/>
      <c r="GJ1592" s="8"/>
      <c r="GK1592" s="8"/>
      <c r="GL1592" s="8"/>
      <c r="GM1592" s="8"/>
      <c r="GN1592" s="8"/>
      <c r="GO1592" s="8"/>
      <c r="GP1592" s="8"/>
      <c r="GQ1592" s="8"/>
      <c r="GR1592" s="8"/>
      <c r="GS1592" s="8"/>
      <c r="GT1592" s="8"/>
      <c r="GU1592" s="8"/>
      <c r="GV1592" s="8"/>
      <c r="GW1592" s="8"/>
      <c r="GX1592" s="8"/>
    </row>
    <row r="1593" spans="1:206" x14ac:dyDescent="0.3">
      <c r="A1593" s="32"/>
      <c r="B1593" s="23" t="s">
        <v>342</v>
      </c>
      <c r="C1593" s="33"/>
      <c r="D1593" s="33"/>
      <c r="E1593" s="23" t="s">
        <v>162</v>
      </c>
      <c r="F1593" s="23"/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>
        <v>0</v>
      </c>
      <c r="BI1593" s="8">
        <v>0</v>
      </c>
      <c r="BJ1593" s="8">
        <v>0</v>
      </c>
      <c r="BK1593" s="8">
        <v>0</v>
      </c>
      <c r="BL1593" s="8">
        <v>0</v>
      </c>
      <c r="BM1593" s="8">
        <v>0</v>
      </c>
      <c r="BN1593" s="8">
        <v>0</v>
      </c>
      <c r="BO1593" s="8">
        <v>0</v>
      </c>
      <c r="BP1593" s="8">
        <v>0</v>
      </c>
      <c r="BQ1593" s="8">
        <v>0</v>
      </c>
      <c r="BR1593" s="8">
        <v>0</v>
      </c>
      <c r="BS1593" s="8">
        <v>0</v>
      </c>
      <c r="BT1593" s="8">
        <v>0</v>
      </c>
      <c r="BU1593" s="8">
        <v>0</v>
      </c>
      <c r="BV1593" s="8">
        <v>0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8">
        <v>0</v>
      </c>
      <c r="CC1593" s="8">
        <v>0</v>
      </c>
      <c r="CD1593" s="8">
        <v>0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0</v>
      </c>
      <c r="CM1593" s="8">
        <v>1.0126794390000001E-2</v>
      </c>
      <c r="CN1593" s="8">
        <v>6.9345069999999999E-5</v>
      </c>
      <c r="CO1593" s="8">
        <v>5.4882459999999999E-5</v>
      </c>
      <c r="CP1593" s="8">
        <v>3.9966209999999999E-4</v>
      </c>
      <c r="CQ1593" s="8">
        <v>1.2987529999999999E-3</v>
      </c>
      <c r="CR1593" s="8">
        <v>5.3496079999999996E-3</v>
      </c>
      <c r="CS1593" s="8">
        <v>1.1560335999999999E-2</v>
      </c>
      <c r="CT1593" s="8">
        <v>0</v>
      </c>
      <c r="CU1593" s="8">
        <v>0</v>
      </c>
      <c r="CV1593" s="8">
        <v>0</v>
      </c>
      <c r="CW1593" s="8">
        <v>0</v>
      </c>
      <c r="CX1593" s="8">
        <v>0</v>
      </c>
      <c r="CY1593" s="8">
        <v>0</v>
      </c>
      <c r="CZ1593" s="8">
        <v>0</v>
      </c>
      <c r="DA1593" s="8">
        <v>0</v>
      </c>
      <c r="DB1593" s="8">
        <v>0</v>
      </c>
      <c r="DC1593" s="8">
        <v>0</v>
      </c>
      <c r="DD1593" s="8">
        <v>0</v>
      </c>
      <c r="DE1593" s="8">
        <v>0</v>
      </c>
      <c r="DF1593" s="8">
        <v>0</v>
      </c>
      <c r="DG1593" s="8">
        <v>0</v>
      </c>
      <c r="DH1593" s="8">
        <v>0</v>
      </c>
      <c r="DI1593" s="8">
        <v>0</v>
      </c>
      <c r="DJ1593" s="8">
        <v>0</v>
      </c>
      <c r="DK1593" s="8">
        <v>0</v>
      </c>
      <c r="DL1593" s="8">
        <v>0</v>
      </c>
      <c r="DM1593" s="8">
        <v>0</v>
      </c>
      <c r="DN1593" s="8">
        <v>0</v>
      </c>
      <c r="DO1593" s="8">
        <v>0</v>
      </c>
      <c r="DP1593" s="8">
        <v>0</v>
      </c>
      <c r="DQ1593" s="8">
        <v>0</v>
      </c>
      <c r="DR1593" s="8">
        <v>0</v>
      </c>
      <c r="DS1593" s="8">
        <v>0</v>
      </c>
      <c r="DT1593" s="8">
        <v>0</v>
      </c>
      <c r="DU1593" s="8">
        <v>0</v>
      </c>
      <c r="DV1593" s="8">
        <v>0</v>
      </c>
      <c r="DW1593" s="8">
        <v>0</v>
      </c>
      <c r="DX1593" s="8">
        <v>0</v>
      </c>
      <c r="DY1593" s="8">
        <v>0</v>
      </c>
      <c r="DZ1593" s="8">
        <v>0</v>
      </c>
      <c r="EA1593" s="8">
        <v>0</v>
      </c>
      <c r="EB1593" s="8">
        <v>0</v>
      </c>
      <c r="EC1593" s="8">
        <v>0</v>
      </c>
      <c r="ED1593" s="8">
        <v>0</v>
      </c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  <c r="FK1593" s="8"/>
      <c r="FL1593" s="8"/>
      <c r="FM1593" s="8"/>
      <c r="FN1593" s="8"/>
      <c r="FO1593" s="8"/>
      <c r="FP1593" s="8"/>
      <c r="FQ1593" s="8"/>
      <c r="FR1593" s="8"/>
      <c r="FS1593" s="8"/>
      <c r="FT1593" s="8"/>
      <c r="FU1593" s="8"/>
      <c r="FV1593" s="8"/>
      <c r="FW1593" s="8"/>
      <c r="FX1593" s="8"/>
      <c r="FY1593" s="8"/>
      <c r="FZ1593" s="8"/>
      <c r="GA1593" s="8"/>
      <c r="GB1593" s="8"/>
      <c r="GC1593" s="8"/>
      <c r="GD1593" s="8"/>
      <c r="GE1593" s="8"/>
      <c r="GF1593" s="8"/>
      <c r="GG1593" s="8"/>
      <c r="GH1593" s="8"/>
      <c r="GI1593" s="8"/>
      <c r="GJ1593" s="8"/>
      <c r="GK1593" s="8"/>
      <c r="GL1593" s="8"/>
      <c r="GM1593" s="8"/>
      <c r="GN1593" s="8"/>
      <c r="GO1593" s="8"/>
      <c r="GP1593" s="8"/>
      <c r="GQ1593" s="8"/>
      <c r="GR1593" s="8"/>
      <c r="GS1593" s="8"/>
      <c r="GT1593" s="8"/>
      <c r="GU1593" s="8"/>
      <c r="GV1593" s="8"/>
      <c r="GW1593" s="8"/>
      <c r="GX1593" s="8"/>
    </row>
    <row r="1594" spans="1:206" x14ac:dyDescent="0.3">
      <c r="A1594" s="32"/>
      <c r="B1594" s="23" t="s">
        <v>343</v>
      </c>
      <c r="C1594" s="33"/>
      <c r="D1594" s="33"/>
      <c r="E1594" s="23" t="s">
        <v>162</v>
      </c>
      <c r="F1594" s="23"/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8">
        <v>0</v>
      </c>
      <c r="BM1594" s="8">
        <v>0</v>
      </c>
      <c r="BN1594" s="8">
        <v>0</v>
      </c>
      <c r="BO1594" s="8">
        <v>0</v>
      </c>
      <c r="BP1594" s="8">
        <v>0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0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8">
        <v>0</v>
      </c>
      <c r="CC1594" s="8">
        <v>0</v>
      </c>
      <c r="CD1594" s="8">
        <v>0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0</v>
      </c>
      <c r="CM1594" s="8">
        <v>0</v>
      </c>
      <c r="CN1594" s="8">
        <v>0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8">
        <v>1.3671910000000001E-2</v>
      </c>
      <c r="CW1594" s="8">
        <v>0</v>
      </c>
      <c r="CX1594" s="8">
        <v>0</v>
      </c>
      <c r="CY1594" s="8">
        <v>0</v>
      </c>
      <c r="CZ1594" s="8">
        <v>0</v>
      </c>
      <c r="DA1594" s="8">
        <v>0</v>
      </c>
      <c r="DB1594" s="8">
        <v>0</v>
      </c>
      <c r="DC1594" s="8">
        <v>0</v>
      </c>
      <c r="DD1594" s="8">
        <v>0</v>
      </c>
      <c r="DE1594" s="8">
        <v>0</v>
      </c>
      <c r="DF1594" s="8">
        <v>0</v>
      </c>
      <c r="DG1594" s="8">
        <v>0</v>
      </c>
      <c r="DH1594" s="8">
        <v>0</v>
      </c>
      <c r="DI1594" s="8">
        <v>0</v>
      </c>
      <c r="DJ1594" s="8">
        <v>0</v>
      </c>
      <c r="DK1594" s="8">
        <v>0</v>
      </c>
      <c r="DL1594" s="8">
        <v>0</v>
      </c>
      <c r="DM1594" s="8">
        <v>0</v>
      </c>
      <c r="DN1594" s="8">
        <v>0</v>
      </c>
      <c r="DO1594" s="8">
        <v>0</v>
      </c>
      <c r="DP1594" s="8">
        <v>0</v>
      </c>
      <c r="DQ1594" s="8">
        <v>0</v>
      </c>
      <c r="DR1594" s="8">
        <v>0</v>
      </c>
      <c r="DS1594" s="8">
        <v>0</v>
      </c>
      <c r="DT1594" s="8">
        <v>0</v>
      </c>
      <c r="DU1594" s="8">
        <v>0</v>
      </c>
      <c r="DV1594" s="8">
        <v>0</v>
      </c>
      <c r="DW1594" s="8">
        <v>0</v>
      </c>
      <c r="DX1594" s="8">
        <v>0</v>
      </c>
      <c r="DY1594" s="8">
        <v>0</v>
      </c>
      <c r="DZ1594" s="8">
        <v>0</v>
      </c>
      <c r="EA1594" s="8">
        <v>0</v>
      </c>
      <c r="EB1594" s="8">
        <v>0</v>
      </c>
      <c r="EC1594" s="8">
        <v>0</v>
      </c>
      <c r="ED1594" s="8">
        <v>0</v>
      </c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  <c r="FK1594" s="8"/>
      <c r="FL1594" s="8"/>
      <c r="FM1594" s="8"/>
      <c r="FN1594" s="8"/>
      <c r="FO1594" s="8"/>
      <c r="FP1594" s="8"/>
      <c r="FQ1594" s="8"/>
      <c r="FR1594" s="8"/>
      <c r="FS1594" s="8"/>
      <c r="FT1594" s="8"/>
      <c r="FU1594" s="8"/>
      <c r="FV1594" s="8"/>
      <c r="FW1594" s="8"/>
      <c r="FX1594" s="8"/>
      <c r="FY1594" s="8"/>
      <c r="FZ1594" s="8"/>
      <c r="GA1594" s="8"/>
      <c r="GB1594" s="8"/>
      <c r="GC1594" s="8"/>
      <c r="GD1594" s="8"/>
      <c r="GE1594" s="8"/>
      <c r="GF1594" s="8"/>
      <c r="GG1594" s="8"/>
      <c r="GH1594" s="8"/>
      <c r="GI1594" s="8"/>
      <c r="GJ1594" s="8"/>
      <c r="GK1594" s="8"/>
      <c r="GL1594" s="8"/>
      <c r="GM1594" s="8"/>
      <c r="GN1594" s="8"/>
      <c r="GO1594" s="8"/>
      <c r="GP1594" s="8"/>
      <c r="GQ1594" s="8"/>
      <c r="GR1594" s="8"/>
      <c r="GS1594" s="8"/>
      <c r="GT1594" s="8"/>
      <c r="GU1594" s="8"/>
      <c r="GV1594" s="8"/>
      <c r="GW1594" s="8"/>
      <c r="GX1594" s="8"/>
    </row>
    <row r="1595" spans="1:206" x14ac:dyDescent="0.3">
      <c r="A1595" s="32"/>
      <c r="B1595" s="23" t="s">
        <v>236</v>
      </c>
      <c r="C1595" s="33" t="s">
        <v>344</v>
      </c>
      <c r="D1595" s="33" t="s">
        <v>345</v>
      </c>
      <c r="E1595" s="23" t="s">
        <v>162</v>
      </c>
      <c r="F1595" s="23"/>
      <c r="G1595" s="8">
        <v>0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  <c r="BD1595" s="8">
        <v>0</v>
      </c>
      <c r="BE1595" s="8">
        <v>0</v>
      </c>
      <c r="BF1595" s="8">
        <v>0</v>
      </c>
      <c r="BG1595" s="8">
        <v>0</v>
      </c>
      <c r="BH1595" s="8">
        <v>0</v>
      </c>
      <c r="BI1595" s="8">
        <v>0</v>
      </c>
      <c r="BJ1595" s="8">
        <v>0</v>
      </c>
      <c r="BK1595" s="8">
        <v>0</v>
      </c>
      <c r="BL1595" s="8">
        <v>0</v>
      </c>
      <c r="BM1595" s="8">
        <v>0</v>
      </c>
      <c r="BN1595" s="8">
        <v>0</v>
      </c>
      <c r="BO1595" s="8">
        <v>0</v>
      </c>
      <c r="BP1595" s="8">
        <v>0</v>
      </c>
      <c r="BQ1595" s="8">
        <v>0</v>
      </c>
      <c r="BR1595" s="8">
        <v>0</v>
      </c>
      <c r="BS1595" s="8">
        <v>0</v>
      </c>
      <c r="BT1595" s="8">
        <v>0</v>
      </c>
      <c r="BU1595" s="8">
        <v>0</v>
      </c>
      <c r="BV1595" s="8">
        <v>0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8">
        <v>3.0788488872385049E-5</v>
      </c>
      <c r="CC1595" s="8">
        <v>3.0326874288826331E-5</v>
      </c>
      <c r="CD1595" s="8">
        <v>5.9147230777953103E-3</v>
      </c>
      <c r="CE1595" s="8">
        <v>9.100856051168899E-4</v>
      </c>
      <c r="CF1595" s="8">
        <v>1.140068466533892E-3</v>
      </c>
      <c r="CG1595" s="8">
        <v>7.8494529550655076E-4</v>
      </c>
      <c r="CH1595" s="8">
        <v>1.8968104393722959E-4</v>
      </c>
      <c r="CI1595" s="8">
        <v>2.273063685865215E-4</v>
      </c>
      <c r="CJ1595" s="8">
        <v>8.4761777764521574E-4</v>
      </c>
      <c r="CK1595" s="8">
        <v>1.600559317468798E-4</v>
      </c>
      <c r="CL1595" s="8">
        <v>3.2709668991728423E-5</v>
      </c>
      <c r="CM1595" s="8">
        <v>0.5</v>
      </c>
      <c r="CN1595" s="8">
        <v>0.1</v>
      </c>
      <c r="CO1595" s="8">
        <v>0.1</v>
      </c>
      <c r="CP1595" s="8">
        <v>0.1</v>
      </c>
      <c r="CQ1595" s="8">
        <v>0.1</v>
      </c>
      <c r="CR1595" s="8">
        <v>0.1</v>
      </c>
      <c r="CS1595" s="8">
        <v>0.89999999999999991</v>
      </c>
      <c r="CT1595" s="8">
        <v>0.1</v>
      </c>
      <c r="CU1595" s="8">
        <v>0.1</v>
      </c>
      <c r="CV1595" s="8">
        <v>0.1</v>
      </c>
      <c r="CW1595" s="8">
        <v>0.1</v>
      </c>
      <c r="CX1595" s="8">
        <v>0.1</v>
      </c>
      <c r="CY1595" s="8">
        <v>0.1</v>
      </c>
      <c r="CZ1595" s="8">
        <v>0.1</v>
      </c>
      <c r="DA1595" s="8">
        <v>7.1536932098216323E-3</v>
      </c>
      <c r="DB1595" s="8">
        <v>9.2846306790178371E-2</v>
      </c>
      <c r="DC1595" s="8">
        <v>0.1</v>
      </c>
      <c r="DD1595" s="8">
        <v>0.1</v>
      </c>
      <c r="DE1595" s="8">
        <v>0.1</v>
      </c>
      <c r="DF1595" s="8">
        <v>0.1</v>
      </c>
      <c r="DG1595" s="8">
        <v>0.1</v>
      </c>
      <c r="DH1595" s="8">
        <v>0.1</v>
      </c>
      <c r="DI1595" s="8">
        <v>8.74948541051557E-2</v>
      </c>
      <c r="DJ1595" s="8">
        <v>9.3980299011817946E-3</v>
      </c>
      <c r="DK1595" s="8">
        <v>2.2547617191051371E-3</v>
      </c>
      <c r="DL1595" s="8">
        <v>8.5235427455736799E-4</v>
      </c>
      <c r="DM1595" s="8">
        <v>0.1</v>
      </c>
      <c r="DN1595" s="8">
        <v>0.1</v>
      </c>
      <c r="DO1595" s="8">
        <v>0.1</v>
      </c>
      <c r="DP1595" s="8">
        <v>0.1</v>
      </c>
      <c r="DQ1595" s="8">
        <v>15.581899999999999</v>
      </c>
      <c r="DR1595" s="8">
        <v>0.1</v>
      </c>
      <c r="DS1595" s="8">
        <v>0.1</v>
      </c>
      <c r="DT1595" s="8">
        <v>0.2</v>
      </c>
      <c r="DU1595" s="8">
        <v>0.1</v>
      </c>
      <c r="DV1595" s="8">
        <v>0.1</v>
      </c>
      <c r="DW1595" s="8">
        <v>2.5176318975490691E-2</v>
      </c>
      <c r="DX1595" s="8">
        <v>7.4823681024509314E-2</v>
      </c>
      <c r="DY1595" s="8">
        <v>0.1</v>
      </c>
      <c r="DZ1595" s="8">
        <v>0.1</v>
      </c>
      <c r="EA1595" s="8">
        <v>0.1</v>
      </c>
      <c r="EB1595" s="8">
        <v>0.1</v>
      </c>
      <c r="EC1595" s="8">
        <v>0</v>
      </c>
      <c r="ED1595" s="8">
        <v>0</v>
      </c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  <c r="FK1595" s="8"/>
      <c r="FL1595" s="8"/>
      <c r="FM1595" s="8"/>
      <c r="FN1595" s="8"/>
      <c r="FO1595" s="8"/>
      <c r="FP1595" s="8"/>
      <c r="FQ1595" s="8"/>
      <c r="FR1595" s="8"/>
      <c r="FS1595" s="8"/>
      <c r="FT1595" s="8"/>
      <c r="FU1595" s="8"/>
      <c r="FV1595" s="8"/>
      <c r="FW1595" s="8"/>
      <c r="FX1595" s="8"/>
      <c r="FY1595" s="8"/>
      <c r="FZ1595" s="8"/>
      <c r="GA1595" s="8"/>
      <c r="GB1595" s="8"/>
      <c r="GC1595" s="8"/>
      <c r="GD1595" s="8"/>
      <c r="GE1595" s="8"/>
      <c r="GF1595" s="8"/>
      <c r="GG1595" s="8"/>
      <c r="GH1595" s="8"/>
      <c r="GI1595" s="8"/>
      <c r="GJ1595" s="8"/>
      <c r="GK1595" s="8"/>
      <c r="GL1595" s="8"/>
      <c r="GM1595" s="8"/>
      <c r="GN1595" s="8"/>
      <c r="GO1595" s="8"/>
      <c r="GP1595" s="8"/>
      <c r="GQ1595" s="8"/>
      <c r="GR1595" s="8"/>
      <c r="GS1595" s="8"/>
      <c r="GT1595" s="8"/>
      <c r="GU1595" s="8"/>
      <c r="GV1595" s="8"/>
      <c r="GW1595" s="8"/>
      <c r="GX1595" s="8"/>
    </row>
    <row r="1596" spans="1:206" x14ac:dyDescent="0.3">
      <c r="A1596" s="32"/>
      <c r="B1596" s="23" t="s">
        <v>237</v>
      </c>
      <c r="C1596" s="33"/>
      <c r="D1596" s="33"/>
      <c r="E1596" s="23" t="s">
        <v>162</v>
      </c>
      <c r="F1596" s="23"/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8">
        <v>0</v>
      </c>
      <c r="BM1596" s="8">
        <v>0</v>
      </c>
      <c r="BN1596" s="8">
        <v>0</v>
      </c>
      <c r="BO1596" s="8">
        <v>0</v>
      </c>
      <c r="BP1596" s="8">
        <v>0</v>
      </c>
      <c r="BQ1596" s="8">
        <v>0</v>
      </c>
      <c r="BR1596" s="8">
        <v>0</v>
      </c>
      <c r="BS1596" s="8">
        <v>0</v>
      </c>
      <c r="BT1596" s="8">
        <v>0</v>
      </c>
      <c r="BU1596" s="8">
        <v>0</v>
      </c>
      <c r="BV1596" s="8">
        <v>0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8">
        <v>3.0788488872385049E-5</v>
      </c>
      <c r="CC1596" s="8">
        <v>3.0326874288826331E-5</v>
      </c>
      <c r="CD1596" s="8">
        <v>5.9147230777953103E-3</v>
      </c>
      <c r="CE1596" s="8">
        <v>9.100856051168899E-4</v>
      </c>
      <c r="CF1596" s="8">
        <v>1.140068466533892E-3</v>
      </c>
      <c r="CG1596" s="8">
        <v>7.8494529550655076E-4</v>
      </c>
      <c r="CH1596" s="8">
        <v>1.8968104393722959E-4</v>
      </c>
      <c r="CI1596" s="8">
        <v>2.273063685865215E-4</v>
      </c>
      <c r="CJ1596" s="8">
        <v>8.4761777764521574E-4</v>
      </c>
      <c r="CK1596" s="8">
        <v>1.600559317468798E-4</v>
      </c>
      <c r="CL1596" s="8">
        <v>3.2709668991728423E-5</v>
      </c>
      <c r="CM1596" s="8">
        <v>0.5</v>
      </c>
      <c r="CN1596" s="8">
        <v>0.1</v>
      </c>
      <c r="CO1596" s="8">
        <v>0.1</v>
      </c>
      <c r="CP1596" s="8">
        <v>0.1</v>
      </c>
      <c r="CQ1596" s="8">
        <v>0.1</v>
      </c>
      <c r="CR1596" s="8">
        <v>0.1</v>
      </c>
      <c r="CS1596" s="8">
        <v>0.89999999999999991</v>
      </c>
      <c r="CT1596" s="8">
        <v>0.1</v>
      </c>
      <c r="CU1596" s="8">
        <v>0.1</v>
      </c>
      <c r="CV1596" s="8">
        <v>0.1</v>
      </c>
      <c r="CW1596" s="8">
        <v>0.1</v>
      </c>
      <c r="CX1596" s="8">
        <v>0.1</v>
      </c>
      <c r="CY1596" s="8">
        <v>0.1</v>
      </c>
      <c r="CZ1596" s="8">
        <v>0.1</v>
      </c>
      <c r="DA1596" s="8">
        <v>7.1536932098216323E-3</v>
      </c>
      <c r="DB1596" s="8">
        <v>9.2846306790178371E-2</v>
      </c>
      <c r="DC1596" s="8">
        <v>0.1</v>
      </c>
      <c r="DD1596" s="8">
        <v>0.1</v>
      </c>
      <c r="DE1596" s="8">
        <v>0.1</v>
      </c>
      <c r="DF1596" s="8">
        <v>0.1</v>
      </c>
      <c r="DG1596" s="8">
        <v>0.1</v>
      </c>
      <c r="DH1596" s="8">
        <v>2.5999699999999999</v>
      </c>
      <c r="DI1596" s="8">
        <v>8.74948541051557E-2</v>
      </c>
      <c r="DJ1596" s="8">
        <v>9.3980299011817946E-3</v>
      </c>
      <c r="DK1596" s="8">
        <v>2.2547617191051371E-3</v>
      </c>
      <c r="DL1596" s="8">
        <v>8.5235427455736799E-4</v>
      </c>
      <c r="DM1596" s="8">
        <v>0.1</v>
      </c>
      <c r="DN1596" s="8">
        <v>0.1</v>
      </c>
      <c r="DO1596" s="8">
        <v>0.1</v>
      </c>
      <c r="DP1596" s="8">
        <v>0.1</v>
      </c>
      <c r="DQ1596" s="8">
        <v>0.1</v>
      </c>
      <c r="DR1596" s="8">
        <v>0.1</v>
      </c>
      <c r="DS1596" s="8">
        <v>0.1</v>
      </c>
      <c r="DT1596" s="8">
        <v>0.2</v>
      </c>
      <c r="DU1596" s="8">
        <v>0.1</v>
      </c>
      <c r="DV1596" s="8">
        <v>0.1</v>
      </c>
      <c r="DW1596" s="8">
        <v>2.5176318975490691E-2</v>
      </c>
      <c r="DX1596" s="8">
        <v>7.4823681024509314E-2</v>
      </c>
      <c r="DY1596" s="8">
        <v>0.1</v>
      </c>
      <c r="DZ1596" s="8">
        <v>0.1</v>
      </c>
      <c r="EA1596" s="8">
        <v>0.1</v>
      </c>
      <c r="EB1596" s="8">
        <v>0.1</v>
      </c>
      <c r="EC1596" s="8">
        <v>0</v>
      </c>
      <c r="ED1596" s="8">
        <v>0</v>
      </c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  <c r="FK1596" s="8"/>
      <c r="FL1596" s="8"/>
      <c r="FM1596" s="8"/>
      <c r="FN1596" s="8"/>
      <c r="FO1596" s="8"/>
      <c r="FP1596" s="8"/>
      <c r="FQ1596" s="8"/>
      <c r="FR1596" s="8"/>
      <c r="FS1596" s="8"/>
      <c r="FT1596" s="8"/>
      <c r="FU1596" s="8"/>
      <c r="FV1596" s="8"/>
      <c r="FW1596" s="8"/>
      <c r="FX1596" s="8"/>
      <c r="FY1596" s="8"/>
      <c r="FZ1596" s="8"/>
      <c r="GA1596" s="8"/>
      <c r="GB1596" s="8"/>
      <c r="GC1596" s="8"/>
      <c r="GD1596" s="8"/>
      <c r="GE1596" s="8"/>
      <c r="GF1596" s="8"/>
      <c r="GG1596" s="8"/>
      <c r="GH1596" s="8"/>
      <c r="GI1596" s="8"/>
      <c r="GJ1596" s="8"/>
      <c r="GK1596" s="8"/>
      <c r="GL1596" s="8"/>
      <c r="GM1596" s="8"/>
      <c r="GN1596" s="8"/>
      <c r="GO1596" s="8"/>
      <c r="GP1596" s="8"/>
      <c r="GQ1596" s="8"/>
      <c r="GR1596" s="8"/>
      <c r="GS1596" s="8"/>
      <c r="GT1596" s="8"/>
      <c r="GU1596" s="8"/>
      <c r="GV1596" s="8"/>
      <c r="GW1596" s="8"/>
      <c r="GX1596" s="8"/>
    </row>
    <row r="1597" spans="1:206" x14ac:dyDescent="0.3">
      <c r="A1597" s="32"/>
      <c r="B1597" s="23" t="s">
        <v>238</v>
      </c>
      <c r="C1597" s="33"/>
      <c r="D1597" s="33"/>
      <c r="E1597" s="23" t="s">
        <v>162</v>
      </c>
      <c r="F1597" s="23"/>
      <c r="G1597" s="8">
        <v>0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>
        <v>0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0</v>
      </c>
      <c r="BB1597" s="8">
        <v>0</v>
      </c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>
        <v>0</v>
      </c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0</v>
      </c>
      <c r="BQ1597" s="8">
        <v>0</v>
      </c>
      <c r="BR1597" s="8">
        <v>0</v>
      </c>
      <c r="BS1597" s="8">
        <v>0</v>
      </c>
      <c r="BT1597" s="8">
        <v>0</v>
      </c>
      <c r="BU1597" s="8">
        <v>0</v>
      </c>
      <c r="BV1597" s="8">
        <v>0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8">
        <v>3.0788488872385049E-5</v>
      </c>
      <c r="CC1597" s="8">
        <v>3.0326874288826331E-5</v>
      </c>
      <c r="CD1597" s="8">
        <v>5.9147230777953103E-3</v>
      </c>
      <c r="CE1597" s="8">
        <v>9.100856051168899E-4</v>
      </c>
      <c r="CF1597" s="8">
        <v>1.140068466533892E-3</v>
      </c>
      <c r="CG1597" s="8">
        <v>7.8494529550655076E-4</v>
      </c>
      <c r="CH1597" s="8">
        <v>1.8968104393722959E-4</v>
      </c>
      <c r="CI1597" s="8">
        <v>2.273063685865215E-4</v>
      </c>
      <c r="CJ1597" s="8">
        <v>8.4761777764521574E-4</v>
      </c>
      <c r="CK1597" s="8">
        <v>1.600559317468798E-4</v>
      </c>
      <c r="CL1597" s="8">
        <v>3.2709668991728423E-5</v>
      </c>
      <c r="CM1597" s="8">
        <v>0.5</v>
      </c>
      <c r="CN1597" s="8">
        <v>0.1</v>
      </c>
      <c r="CO1597" s="8">
        <v>0.1</v>
      </c>
      <c r="CP1597" s="8">
        <v>0.1</v>
      </c>
      <c r="CQ1597" s="8">
        <v>0.1</v>
      </c>
      <c r="CR1597" s="8">
        <v>0.1</v>
      </c>
      <c r="CS1597" s="8">
        <v>0.89999999999999991</v>
      </c>
      <c r="CT1597" s="8">
        <v>0.1</v>
      </c>
      <c r="CU1597" s="8">
        <v>0.1</v>
      </c>
      <c r="CV1597" s="8">
        <v>0.1</v>
      </c>
      <c r="CW1597" s="8">
        <v>1.2262769999999999E-2</v>
      </c>
      <c r="CX1597" s="8">
        <v>7.5919440000000005E-2</v>
      </c>
      <c r="CY1597" s="8">
        <v>6.513041E-2</v>
      </c>
      <c r="CZ1597" s="8">
        <v>4.1992759999999997E-2</v>
      </c>
      <c r="DA1597" s="8">
        <v>6.1000078527139786E-3</v>
      </c>
      <c r="DB1597" s="8">
        <v>7.9170742147286033E-2</v>
      </c>
      <c r="DC1597" s="8">
        <v>5.7135650000000003E-2</v>
      </c>
      <c r="DD1597" s="8">
        <v>2.440136E-2</v>
      </c>
      <c r="DE1597" s="8">
        <v>2.3764190000000001E-2</v>
      </c>
      <c r="DF1597" s="8">
        <v>1.543634E-2</v>
      </c>
      <c r="DG1597" s="8">
        <v>2.899608E-2</v>
      </c>
      <c r="DH1597" s="8">
        <v>0.1</v>
      </c>
      <c r="DI1597" s="8">
        <v>7.7216947336733385E-2</v>
      </c>
      <c r="DJ1597" s="8">
        <v>8.2940555461288399E-3</v>
      </c>
      <c r="DK1597" s="8">
        <v>1.9898977911520909E-3</v>
      </c>
      <c r="DL1597" s="8">
        <v>7.5222932598567084E-4</v>
      </c>
      <c r="DM1597" s="8">
        <v>0.1235267</v>
      </c>
      <c r="DN1597" s="8">
        <v>2.369802E-2</v>
      </c>
      <c r="DO1597" s="8">
        <v>0.1096694</v>
      </c>
      <c r="DP1597" s="8">
        <v>0.1</v>
      </c>
      <c r="DQ1597" s="8">
        <v>0.1</v>
      </c>
      <c r="DR1597" s="8">
        <v>0.247803</v>
      </c>
      <c r="DS1597" s="8">
        <v>0.1</v>
      </c>
      <c r="DT1597" s="8">
        <v>0.2</v>
      </c>
      <c r="DU1597" s="8">
        <v>0.1</v>
      </c>
      <c r="DV1597" s="8">
        <v>0.1</v>
      </c>
      <c r="DW1597" s="8">
        <v>2.5176318975490691E-2</v>
      </c>
      <c r="DX1597" s="8">
        <v>7.4823681024509314E-2</v>
      </c>
      <c r="DY1597" s="8">
        <v>0.1</v>
      </c>
      <c r="DZ1597" s="8">
        <v>0.1</v>
      </c>
      <c r="EA1597" s="8">
        <v>0.1</v>
      </c>
      <c r="EB1597" s="8">
        <v>0.1</v>
      </c>
      <c r="EC1597" s="8">
        <v>0</v>
      </c>
      <c r="ED1597" s="8">
        <v>0</v>
      </c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  <c r="FK1597" s="8"/>
      <c r="FL1597" s="8"/>
      <c r="FM1597" s="8"/>
      <c r="FN1597" s="8"/>
      <c r="FO1597" s="8"/>
      <c r="FP1597" s="8"/>
      <c r="FQ1597" s="8"/>
      <c r="FR1597" s="8"/>
      <c r="FS1597" s="8"/>
      <c r="FT1597" s="8"/>
      <c r="FU1597" s="8"/>
      <c r="FV1597" s="8"/>
      <c r="FW1597" s="8"/>
      <c r="FX1597" s="8"/>
      <c r="FY1597" s="8"/>
      <c r="FZ1597" s="8"/>
      <c r="GA1597" s="8"/>
      <c r="GB1597" s="8"/>
      <c r="GC1597" s="8"/>
      <c r="GD1597" s="8"/>
      <c r="GE1597" s="8"/>
      <c r="GF1597" s="8"/>
      <c r="GG1597" s="8"/>
      <c r="GH1597" s="8"/>
      <c r="GI1597" s="8"/>
      <c r="GJ1597" s="8"/>
      <c r="GK1597" s="8"/>
      <c r="GL1597" s="8"/>
      <c r="GM1597" s="8"/>
      <c r="GN1597" s="8"/>
      <c r="GO1597" s="8"/>
      <c r="GP1597" s="8"/>
      <c r="GQ1597" s="8"/>
      <c r="GR1597" s="8"/>
      <c r="GS1597" s="8"/>
      <c r="GT1597" s="8"/>
      <c r="GU1597" s="8"/>
      <c r="GV1597" s="8"/>
      <c r="GW1597" s="8"/>
      <c r="GX1597" s="8"/>
    </row>
    <row r="1598" spans="1:206" x14ac:dyDescent="0.3">
      <c r="A1598" s="32"/>
      <c r="B1598" s="23" t="s">
        <v>239</v>
      </c>
      <c r="C1598" s="33"/>
      <c r="D1598" s="33"/>
      <c r="E1598" s="23" t="s">
        <v>162</v>
      </c>
      <c r="F1598" s="23"/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8">
        <v>0</v>
      </c>
      <c r="BM1598" s="8">
        <v>0</v>
      </c>
      <c r="BN1598" s="8">
        <v>0</v>
      </c>
      <c r="BO1598" s="8">
        <v>0</v>
      </c>
      <c r="BP1598" s="8">
        <v>0</v>
      </c>
      <c r="BQ1598" s="8">
        <v>0</v>
      </c>
      <c r="BR1598" s="8">
        <v>0</v>
      </c>
      <c r="BS1598" s="8">
        <v>0</v>
      </c>
      <c r="BT1598" s="8">
        <v>0</v>
      </c>
      <c r="BU1598" s="8">
        <v>0</v>
      </c>
      <c r="BV1598" s="8">
        <v>0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8">
        <v>3.0788488872385049E-5</v>
      </c>
      <c r="CC1598" s="8">
        <v>3.0326874288826331E-5</v>
      </c>
      <c r="CD1598" s="8">
        <v>5.9147230777953103E-3</v>
      </c>
      <c r="CE1598" s="8">
        <v>9.100856051168899E-4</v>
      </c>
      <c r="CF1598" s="8">
        <v>1.140068466533892E-3</v>
      </c>
      <c r="CG1598" s="8">
        <v>7.8494529550655076E-4</v>
      </c>
      <c r="CH1598" s="8">
        <v>1.8968104393722959E-4</v>
      </c>
      <c r="CI1598" s="8">
        <v>2.273063685865215E-4</v>
      </c>
      <c r="CJ1598" s="8">
        <v>8.4761777764521574E-4</v>
      </c>
      <c r="CK1598" s="8">
        <v>1.600559317468798E-4</v>
      </c>
      <c r="CL1598" s="8">
        <v>3.2709668991728423E-5</v>
      </c>
      <c r="CM1598" s="8">
        <v>0.5</v>
      </c>
      <c r="CN1598" s="8">
        <v>0.1</v>
      </c>
      <c r="CO1598" s="8">
        <v>0.1</v>
      </c>
      <c r="CP1598" s="8">
        <v>0.1</v>
      </c>
      <c r="CQ1598" s="8">
        <v>0.1</v>
      </c>
      <c r="CR1598" s="8">
        <v>0.1</v>
      </c>
      <c r="CS1598" s="8">
        <v>0.89999999999999991</v>
      </c>
      <c r="CT1598" s="8">
        <v>0.1</v>
      </c>
      <c r="CU1598" s="8">
        <v>0.1</v>
      </c>
      <c r="CV1598" s="8">
        <v>0.1</v>
      </c>
      <c r="CW1598" s="8">
        <v>0.1</v>
      </c>
      <c r="CX1598" s="8">
        <v>0.1</v>
      </c>
      <c r="CY1598" s="8">
        <v>0.1</v>
      </c>
      <c r="CZ1598" s="8">
        <v>0.1</v>
      </c>
      <c r="DA1598" s="8">
        <v>7.1536932098216323E-3</v>
      </c>
      <c r="DB1598" s="8">
        <v>9.2846306790178371E-2</v>
      </c>
      <c r="DC1598" s="8">
        <v>0.1</v>
      </c>
      <c r="DD1598" s="8">
        <v>0.1</v>
      </c>
      <c r="DE1598" s="8">
        <v>0.1</v>
      </c>
      <c r="DF1598" s="8">
        <v>0.1</v>
      </c>
      <c r="DG1598" s="8">
        <v>0.1</v>
      </c>
      <c r="DH1598" s="8">
        <v>0.1</v>
      </c>
      <c r="DI1598" s="8">
        <v>8.74948541051557E-2</v>
      </c>
      <c r="DJ1598" s="8">
        <v>9.3980299011817946E-3</v>
      </c>
      <c r="DK1598" s="8">
        <v>2.2547617191051371E-3</v>
      </c>
      <c r="DL1598" s="8">
        <v>8.5235427455736799E-4</v>
      </c>
      <c r="DM1598" s="8">
        <v>0.1</v>
      </c>
      <c r="DN1598" s="8">
        <v>0.1</v>
      </c>
      <c r="DO1598" s="8">
        <v>0.1</v>
      </c>
      <c r="DP1598" s="8">
        <v>0.1</v>
      </c>
      <c r="DQ1598" s="8">
        <v>0.1</v>
      </c>
      <c r="DR1598" s="8">
        <v>0.1</v>
      </c>
      <c r="DS1598" s="8">
        <v>0.1</v>
      </c>
      <c r="DT1598" s="8">
        <v>0.2</v>
      </c>
      <c r="DU1598" s="8">
        <v>1.5070699999999999</v>
      </c>
      <c r="DV1598" s="8">
        <v>0.1</v>
      </c>
      <c r="DW1598" s="8">
        <v>2.5176318975490691E-2</v>
      </c>
      <c r="DX1598" s="8">
        <v>7.4823681024509314E-2</v>
      </c>
      <c r="DY1598" s="8">
        <v>0.1</v>
      </c>
      <c r="DZ1598" s="8">
        <v>0.1</v>
      </c>
      <c r="EA1598" s="8">
        <v>0.1</v>
      </c>
      <c r="EB1598" s="8">
        <v>0.1</v>
      </c>
      <c r="EC1598" s="8">
        <v>0</v>
      </c>
      <c r="ED1598" s="8">
        <v>0</v>
      </c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  <c r="FK1598" s="8"/>
      <c r="FL1598" s="8"/>
      <c r="FM1598" s="8"/>
      <c r="FN1598" s="8"/>
      <c r="FO1598" s="8"/>
      <c r="FP1598" s="8"/>
      <c r="FQ1598" s="8"/>
      <c r="FR1598" s="8"/>
      <c r="FS1598" s="8"/>
      <c r="FT1598" s="8"/>
      <c r="FU1598" s="8"/>
      <c r="FV1598" s="8"/>
      <c r="FW1598" s="8"/>
      <c r="FX1598" s="8"/>
      <c r="FY1598" s="8"/>
      <c r="FZ1598" s="8"/>
      <c r="GA1598" s="8"/>
      <c r="GB1598" s="8"/>
      <c r="GC1598" s="8"/>
      <c r="GD1598" s="8"/>
      <c r="GE1598" s="8"/>
      <c r="GF1598" s="8"/>
      <c r="GG1598" s="8"/>
      <c r="GH1598" s="8"/>
      <c r="GI1598" s="8"/>
      <c r="GJ1598" s="8"/>
      <c r="GK1598" s="8"/>
      <c r="GL1598" s="8"/>
      <c r="GM1598" s="8"/>
      <c r="GN1598" s="8"/>
      <c r="GO1598" s="8"/>
      <c r="GP1598" s="8"/>
      <c r="GQ1598" s="8"/>
      <c r="GR1598" s="8"/>
      <c r="GS1598" s="8"/>
      <c r="GT1598" s="8"/>
      <c r="GU1598" s="8"/>
      <c r="GV1598" s="8"/>
      <c r="GW1598" s="8"/>
      <c r="GX1598" s="8"/>
    </row>
    <row r="1599" spans="1:206" x14ac:dyDescent="0.3">
      <c r="A1599" s="32"/>
      <c r="B1599" s="23" t="s">
        <v>240</v>
      </c>
      <c r="C1599" s="33"/>
      <c r="D1599" s="33"/>
      <c r="E1599" s="23" t="s">
        <v>162</v>
      </c>
      <c r="F1599" s="23"/>
      <c r="G1599" s="8">
        <v>0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>
        <v>0</v>
      </c>
      <c r="BI1599" s="8">
        <v>0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8">
        <v>0</v>
      </c>
      <c r="BS1599" s="8">
        <v>0</v>
      </c>
      <c r="BT1599" s="8">
        <v>0</v>
      </c>
      <c r="BU1599" s="8">
        <v>0</v>
      </c>
      <c r="BV1599" s="8">
        <v>0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8">
        <v>3.0788488872385049E-5</v>
      </c>
      <c r="CC1599" s="8">
        <v>3.0326874288826331E-5</v>
      </c>
      <c r="CD1599" s="8">
        <v>5.9147230777953103E-3</v>
      </c>
      <c r="CE1599" s="8">
        <v>9.100856051168899E-4</v>
      </c>
      <c r="CF1599" s="8">
        <v>1.140068466533892E-3</v>
      </c>
      <c r="CG1599" s="8">
        <v>7.8494529550655076E-4</v>
      </c>
      <c r="CH1599" s="8">
        <v>1.8968104393722959E-4</v>
      </c>
      <c r="CI1599" s="8">
        <v>2.273063685865215E-4</v>
      </c>
      <c r="CJ1599" s="8">
        <v>8.4761777764521574E-4</v>
      </c>
      <c r="CK1599" s="8">
        <v>1.600559317468798E-4</v>
      </c>
      <c r="CL1599" s="8">
        <v>3.2709668991728423E-5</v>
      </c>
      <c r="CM1599" s="8">
        <v>0.5</v>
      </c>
      <c r="CN1599" s="8">
        <v>0.1</v>
      </c>
      <c r="CO1599" s="8">
        <v>0.1</v>
      </c>
      <c r="CP1599" s="8">
        <v>0.1</v>
      </c>
      <c r="CQ1599" s="8">
        <v>0.1</v>
      </c>
      <c r="CR1599" s="8">
        <v>0.1</v>
      </c>
      <c r="CS1599" s="8">
        <v>0.89999999999999991</v>
      </c>
      <c r="CT1599" s="8">
        <v>0.1</v>
      </c>
      <c r="CU1599" s="8">
        <v>0.1</v>
      </c>
      <c r="CV1599" s="8">
        <v>0.1</v>
      </c>
      <c r="CW1599" s="8">
        <v>0.1</v>
      </c>
      <c r="CX1599" s="8">
        <v>0.1</v>
      </c>
      <c r="CY1599" s="8">
        <v>0.1</v>
      </c>
      <c r="CZ1599" s="8">
        <v>0.1</v>
      </c>
      <c r="DA1599" s="8">
        <v>7.1536932098216323E-3</v>
      </c>
      <c r="DB1599" s="8">
        <v>9.2846306790178371E-2</v>
      </c>
      <c r="DC1599" s="8">
        <v>0.1</v>
      </c>
      <c r="DD1599" s="8">
        <v>0.1</v>
      </c>
      <c r="DE1599" s="8">
        <v>0.1</v>
      </c>
      <c r="DF1599" s="8">
        <v>0.1</v>
      </c>
      <c r="DG1599" s="8">
        <v>0.1</v>
      </c>
      <c r="DH1599" s="8">
        <v>0.1</v>
      </c>
      <c r="DI1599" s="8">
        <v>8.74948541051557E-2</v>
      </c>
      <c r="DJ1599" s="8">
        <v>9.3980299011817946E-3</v>
      </c>
      <c r="DK1599" s="8">
        <v>2.2547617191051371E-3</v>
      </c>
      <c r="DL1599" s="8">
        <v>8.5235427455736799E-4</v>
      </c>
      <c r="DM1599" s="8">
        <v>0.1</v>
      </c>
      <c r="DN1599" s="8">
        <v>0.1</v>
      </c>
      <c r="DO1599" s="8">
        <v>0.1</v>
      </c>
      <c r="DP1599" s="8">
        <v>0.1</v>
      </c>
      <c r="DQ1599" s="8">
        <v>0.1</v>
      </c>
      <c r="DR1599" s="8">
        <v>0.1</v>
      </c>
      <c r="DS1599" s="8">
        <v>0.1</v>
      </c>
      <c r="DT1599" s="8">
        <v>0.2</v>
      </c>
      <c r="DU1599" s="8">
        <v>138.84399999999999</v>
      </c>
      <c r="DV1599" s="8">
        <v>0.1</v>
      </c>
      <c r="DW1599" s="8">
        <v>2.5176318975490691E-2</v>
      </c>
      <c r="DX1599" s="8">
        <v>7.4823681024509314E-2</v>
      </c>
      <c r="DY1599" s="8">
        <v>0.1</v>
      </c>
      <c r="DZ1599" s="8">
        <v>0.1</v>
      </c>
      <c r="EA1599" s="8">
        <v>0.1</v>
      </c>
      <c r="EB1599" s="8">
        <v>0.1</v>
      </c>
      <c r="EC1599" s="8">
        <v>0</v>
      </c>
      <c r="ED1599" s="8">
        <v>0</v>
      </c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  <c r="FK1599" s="8"/>
      <c r="FL1599" s="8"/>
      <c r="FM1599" s="8"/>
      <c r="FN1599" s="8"/>
      <c r="FO1599" s="8"/>
      <c r="FP1599" s="8"/>
      <c r="FQ1599" s="8"/>
      <c r="FR1599" s="8"/>
      <c r="FS1599" s="8"/>
      <c r="FT1599" s="8"/>
      <c r="FU1599" s="8"/>
      <c r="FV1599" s="8"/>
      <c r="FW1599" s="8"/>
      <c r="FX1599" s="8"/>
      <c r="FY1599" s="8"/>
      <c r="FZ1599" s="8"/>
      <c r="GA1599" s="8"/>
      <c r="GB1599" s="8"/>
      <c r="GC1599" s="8"/>
      <c r="GD1599" s="8"/>
      <c r="GE1599" s="8"/>
      <c r="GF1599" s="8"/>
      <c r="GG1599" s="8"/>
      <c r="GH1599" s="8"/>
      <c r="GI1599" s="8"/>
      <c r="GJ1599" s="8"/>
      <c r="GK1599" s="8"/>
      <c r="GL1599" s="8"/>
      <c r="GM1599" s="8"/>
      <c r="GN1599" s="8"/>
      <c r="GO1599" s="8"/>
      <c r="GP1599" s="8"/>
      <c r="GQ1599" s="8"/>
      <c r="GR1599" s="8"/>
      <c r="GS1599" s="8"/>
      <c r="GT1599" s="8"/>
      <c r="GU1599" s="8"/>
      <c r="GV1599" s="8"/>
      <c r="GW1599" s="8"/>
      <c r="GX1599" s="8"/>
    </row>
    <row r="1600" spans="1:206" x14ac:dyDescent="0.3">
      <c r="A1600" s="32"/>
      <c r="B1600" s="23" t="s">
        <v>241</v>
      </c>
      <c r="C1600" s="33"/>
      <c r="D1600" s="33"/>
      <c r="E1600" s="23" t="s">
        <v>162</v>
      </c>
      <c r="F1600" s="23"/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>
        <v>0</v>
      </c>
      <c r="BU1600" s="8">
        <v>0</v>
      </c>
      <c r="BV1600" s="8">
        <v>0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8">
        <v>3.0788488872385049E-5</v>
      </c>
      <c r="CC1600" s="8">
        <v>3.0326874288826331E-5</v>
      </c>
      <c r="CD1600" s="8">
        <v>5.9147230777953103E-3</v>
      </c>
      <c r="CE1600" s="8">
        <v>9.100856051168899E-4</v>
      </c>
      <c r="CF1600" s="8">
        <v>1.140068466533892E-3</v>
      </c>
      <c r="CG1600" s="8">
        <v>7.8494529550655076E-4</v>
      </c>
      <c r="CH1600" s="8">
        <v>1.8968104393722959E-4</v>
      </c>
      <c r="CI1600" s="8">
        <v>2.273063685865215E-4</v>
      </c>
      <c r="CJ1600" s="8">
        <v>8.4761777764521574E-4</v>
      </c>
      <c r="CK1600" s="8">
        <v>1.600559317468798E-4</v>
      </c>
      <c r="CL1600" s="8">
        <v>3.2709668991728423E-5</v>
      </c>
      <c r="CM1600" s="8">
        <v>0.5</v>
      </c>
      <c r="CN1600" s="8">
        <v>0.1</v>
      </c>
      <c r="CO1600" s="8">
        <v>0.1</v>
      </c>
      <c r="CP1600" s="8">
        <v>0.1</v>
      </c>
      <c r="CQ1600" s="8">
        <v>0.1</v>
      </c>
      <c r="CR1600" s="8">
        <v>0.1</v>
      </c>
      <c r="CS1600" s="8">
        <v>0.89999999999999991</v>
      </c>
      <c r="CT1600" s="8">
        <v>0.1</v>
      </c>
      <c r="CU1600" s="8">
        <v>0.1</v>
      </c>
      <c r="CV1600" s="8">
        <v>0.1</v>
      </c>
      <c r="CW1600" s="8">
        <v>0.1</v>
      </c>
      <c r="CX1600" s="8">
        <v>0.1</v>
      </c>
      <c r="CY1600" s="8">
        <v>0.1</v>
      </c>
      <c r="CZ1600" s="8">
        <v>0.1</v>
      </c>
      <c r="DA1600" s="8">
        <v>7.1536932098216323E-3</v>
      </c>
      <c r="DB1600" s="8">
        <v>9.2846306790178371E-2</v>
      </c>
      <c r="DC1600" s="8">
        <v>0.1</v>
      </c>
      <c r="DD1600" s="8">
        <v>0.1</v>
      </c>
      <c r="DE1600" s="8">
        <v>0.1</v>
      </c>
      <c r="DF1600" s="8">
        <v>0.1</v>
      </c>
      <c r="DG1600" s="8">
        <v>0.1</v>
      </c>
      <c r="DH1600" s="8">
        <v>0.1</v>
      </c>
      <c r="DI1600" s="8">
        <v>8.74948541051557E-2</v>
      </c>
      <c r="DJ1600" s="8">
        <v>9.3980299011817946E-3</v>
      </c>
      <c r="DK1600" s="8">
        <v>2.2547617191051371E-3</v>
      </c>
      <c r="DL1600" s="8">
        <v>8.5235427455736799E-4</v>
      </c>
      <c r="DM1600" s="8">
        <v>0.1</v>
      </c>
      <c r="DN1600" s="8">
        <v>0.1</v>
      </c>
      <c r="DO1600" s="8">
        <v>0.1</v>
      </c>
      <c r="DP1600" s="8">
        <v>0.1</v>
      </c>
      <c r="DQ1600" s="8">
        <v>0.1</v>
      </c>
      <c r="DR1600" s="8">
        <v>0.1</v>
      </c>
      <c r="DS1600" s="8">
        <v>0.1</v>
      </c>
      <c r="DT1600" s="8">
        <v>0.2</v>
      </c>
      <c r="DU1600" s="8">
        <v>0.44822099999999998</v>
      </c>
      <c r="DV1600" s="8">
        <v>0.1</v>
      </c>
      <c r="DW1600" s="8">
        <v>2.5176318975490691E-2</v>
      </c>
      <c r="DX1600" s="8">
        <v>7.4823681024509314E-2</v>
      </c>
      <c r="DY1600" s="8">
        <v>0.1</v>
      </c>
      <c r="DZ1600" s="8">
        <v>0.1</v>
      </c>
      <c r="EA1600" s="8">
        <v>0.1</v>
      </c>
      <c r="EB1600" s="8">
        <v>0.1</v>
      </c>
      <c r="EC1600" s="8">
        <v>0</v>
      </c>
      <c r="ED1600" s="8">
        <v>0</v>
      </c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  <c r="FK1600" s="8"/>
      <c r="FL1600" s="8"/>
      <c r="FM1600" s="8"/>
      <c r="FN1600" s="8"/>
      <c r="FO1600" s="8"/>
      <c r="FP1600" s="8"/>
      <c r="FQ1600" s="8"/>
      <c r="FR1600" s="8"/>
      <c r="FS1600" s="8"/>
      <c r="FT1600" s="8"/>
      <c r="FU1600" s="8"/>
      <c r="FV1600" s="8"/>
      <c r="FW1600" s="8"/>
      <c r="FX1600" s="8"/>
      <c r="FY1600" s="8"/>
      <c r="FZ1600" s="8"/>
      <c r="GA1600" s="8"/>
      <c r="GB1600" s="8"/>
      <c r="GC1600" s="8"/>
      <c r="GD1600" s="8"/>
      <c r="GE1600" s="8"/>
      <c r="GF1600" s="8"/>
      <c r="GG1600" s="8"/>
      <c r="GH1600" s="8"/>
      <c r="GI1600" s="8"/>
      <c r="GJ1600" s="8"/>
      <c r="GK1600" s="8"/>
      <c r="GL1600" s="8"/>
      <c r="GM1600" s="8"/>
      <c r="GN1600" s="8"/>
      <c r="GO1600" s="8"/>
      <c r="GP1600" s="8"/>
      <c r="GQ1600" s="8"/>
      <c r="GR1600" s="8"/>
      <c r="GS1600" s="8"/>
      <c r="GT1600" s="8"/>
      <c r="GU1600" s="8"/>
      <c r="GV1600" s="8"/>
      <c r="GW1600" s="8"/>
      <c r="GX1600" s="8"/>
    </row>
    <row r="1601" spans="1:206" x14ac:dyDescent="0.3">
      <c r="A1601" s="32"/>
      <c r="B1601" s="23" t="s">
        <v>242</v>
      </c>
      <c r="C1601" s="33"/>
      <c r="D1601" s="33"/>
      <c r="E1601" s="23" t="s">
        <v>162</v>
      </c>
      <c r="F1601" s="23"/>
      <c r="G1601" s="8">
        <v>0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>
        <v>0</v>
      </c>
      <c r="BI1601" s="8">
        <v>0</v>
      </c>
      <c r="BJ1601" s="8">
        <v>0</v>
      </c>
      <c r="BK1601" s="8">
        <v>0</v>
      </c>
      <c r="BL1601" s="8">
        <v>0</v>
      </c>
      <c r="BM1601" s="8">
        <v>0</v>
      </c>
      <c r="BN1601" s="8">
        <v>0</v>
      </c>
      <c r="BO1601" s="8">
        <v>0</v>
      </c>
      <c r="BP1601" s="8">
        <v>0</v>
      </c>
      <c r="BQ1601" s="8">
        <v>0</v>
      </c>
      <c r="BR1601" s="8">
        <v>0</v>
      </c>
      <c r="BS1601" s="8">
        <v>0</v>
      </c>
      <c r="BT1601" s="8">
        <v>0</v>
      </c>
      <c r="BU1601" s="8">
        <v>0</v>
      </c>
      <c r="BV1601" s="8">
        <v>0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8">
        <v>3.0788488872385049E-5</v>
      </c>
      <c r="CC1601" s="8">
        <v>3.0326874288826331E-5</v>
      </c>
      <c r="CD1601" s="8">
        <v>5.9147230777953103E-3</v>
      </c>
      <c r="CE1601" s="8">
        <v>9.100856051168899E-4</v>
      </c>
      <c r="CF1601" s="8">
        <v>1.140068466533892E-3</v>
      </c>
      <c r="CG1601" s="8">
        <v>7.8494529550655076E-4</v>
      </c>
      <c r="CH1601" s="8">
        <v>1.8968104393722959E-4</v>
      </c>
      <c r="CI1601" s="8">
        <v>2.273063685865215E-4</v>
      </c>
      <c r="CJ1601" s="8">
        <v>8.4761777764521574E-4</v>
      </c>
      <c r="CK1601" s="8">
        <v>1.600559317468798E-4</v>
      </c>
      <c r="CL1601" s="8">
        <v>3.2709668991728423E-5</v>
      </c>
      <c r="CM1601" s="8">
        <v>0.5</v>
      </c>
      <c r="CN1601" s="8">
        <v>0.1</v>
      </c>
      <c r="CO1601" s="8">
        <v>0.1</v>
      </c>
      <c r="CP1601" s="8">
        <v>0.1</v>
      </c>
      <c r="CQ1601" s="8">
        <v>0.1</v>
      </c>
      <c r="CR1601" s="8">
        <v>0.1</v>
      </c>
      <c r="CS1601" s="8">
        <v>0.89999999999999991</v>
      </c>
      <c r="CT1601" s="8">
        <v>0.1</v>
      </c>
      <c r="CU1601" s="8">
        <v>0.1</v>
      </c>
      <c r="CV1601" s="8">
        <v>0.1</v>
      </c>
      <c r="CW1601" s="8">
        <v>0.1</v>
      </c>
      <c r="CX1601" s="8">
        <v>0.1</v>
      </c>
      <c r="CY1601" s="8">
        <v>0.1</v>
      </c>
      <c r="CZ1601" s="8">
        <v>0.1</v>
      </c>
      <c r="DA1601" s="8">
        <v>7.1536932098216323E-3</v>
      </c>
      <c r="DB1601" s="8">
        <v>9.2846306790178371E-2</v>
      </c>
      <c r="DC1601" s="8">
        <v>0.1</v>
      </c>
      <c r="DD1601" s="8">
        <v>0.1</v>
      </c>
      <c r="DE1601" s="8">
        <v>0.1</v>
      </c>
      <c r="DF1601" s="8">
        <v>0.1</v>
      </c>
      <c r="DG1601" s="8">
        <v>0.1</v>
      </c>
      <c r="DH1601" s="8">
        <v>0.1</v>
      </c>
      <c r="DI1601" s="8">
        <v>8.74948541051557E-2</v>
      </c>
      <c r="DJ1601" s="8">
        <v>9.3980299011817946E-3</v>
      </c>
      <c r="DK1601" s="8">
        <v>2.2547617191051371E-3</v>
      </c>
      <c r="DL1601" s="8">
        <v>8.5235427455736799E-4</v>
      </c>
      <c r="DM1601" s="8">
        <v>0.1</v>
      </c>
      <c r="DN1601" s="8">
        <v>0.1</v>
      </c>
      <c r="DO1601" s="8">
        <v>0.1</v>
      </c>
      <c r="DP1601" s="8">
        <v>0.1</v>
      </c>
      <c r="DQ1601" s="8">
        <v>0.1</v>
      </c>
      <c r="DR1601" s="8">
        <v>0.1</v>
      </c>
      <c r="DS1601" s="8">
        <v>0.1</v>
      </c>
      <c r="DT1601" s="8">
        <v>0.2</v>
      </c>
      <c r="DU1601" s="8">
        <v>1.9436999999999999E-2</v>
      </c>
      <c r="DV1601" s="8">
        <v>0.1</v>
      </c>
      <c r="DW1601" s="8">
        <v>2.5176318975490691E-2</v>
      </c>
      <c r="DX1601" s="8">
        <v>7.4823681024509314E-2</v>
      </c>
      <c r="DY1601" s="8">
        <v>0.1</v>
      </c>
      <c r="DZ1601" s="8">
        <v>0.1</v>
      </c>
      <c r="EA1601" s="8">
        <v>0.1</v>
      </c>
      <c r="EB1601" s="8">
        <v>0.1</v>
      </c>
      <c r="EC1601" s="8">
        <v>0</v>
      </c>
      <c r="ED1601" s="8">
        <v>0</v>
      </c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  <c r="FK1601" s="8"/>
      <c r="FL1601" s="8"/>
      <c r="FM1601" s="8"/>
      <c r="FN1601" s="8"/>
      <c r="FO1601" s="8"/>
      <c r="FP1601" s="8"/>
      <c r="FQ1601" s="8"/>
      <c r="FR1601" s="8"/>
      <c r="FS1601" s="8"/>
      <c r="FT1601" s="8"/>
      <c r="FU1601" s="8"/>
      <c r="FV1601" s="8"/>
      <c r="FW1601" s="8"/>
      <c r="FX1601" s="8"/>
      <c r="FY1601" s="8"/>
      <c r="FZ1601" s="8"/>
      <c r="GA1601" s="8"/>
      <c r="GB1601" s="8"/>
      <c r="GC1601" s="8"/>
      <c r="GD1601" s="8"/>
      <c r="GE1601" s="8"/>
      <c r="GF1601" s="8"/>
      <c r="GG1601" s="8"/>
      <c r="GH1601" s="8"/>
      <c r="GI1601" s="8"/>
      <c r="GJ1601" s="8"/>
      <c r="GK1601" s="8"/>
      <c r="GL1601" s="8"/>
      <c r="GM1601" s="8"/>
      <c r="GN1601" s="8"/>
      <c r="GO1601" s="8"/>
      <c r="GP1601" s="8"/>
      <c r="GQ1601" s="8"/>
      <c r="GR1601" s="8"/>
      <c r="GS1601" s="8"/>
      <c r="GT1601" s="8"/>
      <c r="GU1601" s="8"/>
      <c r="GV1601" s="8"/>
      <c r="GW1601" s="8"/>
      <c r="GX1601" s="8"/>
    </row>
    <row r="1602" spans="1:206" x14ac:dyDescent="0.3">
      <c r="A1602" s="32"/>
      <c r="B1602" s="23" t="s">
        <v>243</v>
      </c>
      <c r="C1602" s="33"/>
      <c r="D1602" s="33"/>
      <c r="E1602" s="23" t="s">
        <v>162</v>
      </c>
      <c r="F1602" s="23"/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>
        <v>0</v>
      </c>
      <c r="BU1602" s="8">
        <v>0</v>
      </c>
      <c r="BV1602" s="8">
        <v>0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8">
        <v>3.0788488872385049E-5</v>
      </c>
      <c r="CC1602" s="8">
        <v>3.0326874288826331E-5</v>
      </c>
      <c r="CD1602" s="8">
        <v>5.9147230777953103E-3</v>
      </c>
      <c r="CE1602" s="8">
        <v>9.100856051168899E-4</v>
      </c>
      <c r="CF1602" s="8">
        <v>1.140068466533892E-3</v>
      </c>
      <c r="CG1602" s="8">
        <v>7.8494529550655076E-4</v>
      </c>
      <c r="CH1602" s="8">
        <v>1.8968104393722959E-4</v>
      </c>
      <c r="CI1602" s="8">
        <v>2.273063685865215E-4</v>
      </c>
      <c r="CJ1602" s="8">
        <v>8.4761777764521574E-4</v>
      </c>
      <c r="CK1602" s="8">
        <v>1.600559317468798E-4</v>
      </c>
      <c r="CL1602" s="8">
        <v>3.2709668991728423E-5</v>
      </c>
      <c r="CM1602" s="8">
        <v>0.5</v>
      </c>
      <c r="CN1602" s="8">
        <v>0.1</v>
      </c>
      <c r="CO1602" s="8">
        <v>0.1</v>
      </c>
      <c r="CP1602" s="8">
        <v>0.1</v>
      </c>
      <c r="CQ1602" s="8">
        <v>0.1</v>
      </c>
      <c r="CR1602" s="8">
        <v>0.1</v>
      </c>
      <c r="CS1602" s="8">
        <v>0.89999999999999991</v>
      </c>
      <c r="CT1602" s="8">
        <v>0.1</v>
      </c>
      <c r="CU1602" s="8">
        <v>0.1</v>
      </c>
      <c r="CV1602" s="8">
        <v>0.1</v>
      </c>
      <c r="CW1602" s="8">
        <v>0.1</v>
      </c>
      <c r="CX1602" s="8">
        <v>0.1</v>
      </c>
      <c r="CY1602" s="8">
        <v>0.1</v>
      </c>
      <c r="CZ1602" s="8">
        <v>0.1</v>
      </c>
      <c r="DA1602" s="8">
        <v>7.1536932098216323E-3</v>
      </c>
      <c r="DB1602" s="8">
        <v>9.2846306790178371E-2</v>
      </c>
      <c r="DC1602" s="8">
        <v>0.1</v>
      </c>
      <c r="DD1602" s="8">
        <v>0.1</v>
      </c>
      <c r="DE1602" s="8">
        <v>0.1</v>
      </c>
      <c r="DF1602" s="8">
        <v>0.1</v>
      </c>
      <c r="DG1602" s="8">
        <v>0.1</v>
      </c>
      <c r="DH1602" s="8">
        <v>0.1</v>
      </c>
      <c r="DI1602" s="8">
        <v>8.74948541051557E-2</v>
      </c>
      <c r="DJ1602" s="8">
        <v>9.3980299011817946E-3</v>
      </c>
      <c r="DK1602" s="8">
        <v>2.2547617191051371E-3</v>
      </c>
      <c r="DL1602" s="8">
        <v>8.5235427455736799E-4</v>
      </c>
      <c r="DM1602" s="8">
        <v>0.1</v>
      </c>
      <c r="DN1602" s="8">
        <v>0.1</v>
      </c>
      <c r="DO1602" s="8">
        <v>0.1</v>
      </c>
      <c r="DP1602" s="8">
        <v>0.1</v>
      </c>
      <c r="DQ1602" s="8">
        <v>0.1</v>
      </c>
      <c r="DR1602" s="8">
        <v>0.1</v>
      </c>
      <c r="DS1602" s="8">
        <v>0.1</v>
      </c>
      <c r="DT1602" s="8">
        <v>0.2</v>
      </c>
      <c r="DU1602" s="8">
        <v>0.1</v>
      </c>
      <c r="DV1602" s="8">
        <v>0.1</v>
      </c>
      <c r="DW1602" s="8">
        <v>2.5176318975490691E-2</v>
      </c>
      <c r="DX1602" s="8">
        <v>7.4823681024509314E-2</v>
      </c>
      <c r="DY1602" s="8">
        <v>0.1</v>
      </c>
      <c r="DZ1602" s="8">
        <v>0.1</v>
      </c>
      <c r="EA1602" s="8">
        <v>0.1</v>
      </c>
      <c r="EB1602" s="8">
        <v>0.1</v>
      </c>
      <c r="EC1602" s="8">
        <v>0</v>
      </c>
      <c r="ED1602" s="8">
        <v>0</v>
      </c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  <c r="FK1602" s="8"/>
      <c r="FL1602" s="8"/>
      <c r="FM1602" s="8"/>
      <c r="FN1602" s="8"/>
      <c r="FO1602" s="8"/>
      <c r="FP1602" s="8"/>
      <c r="FQ1602" s="8"/>
      <c r="FR1602" s="8"/>
      <c r="FS1602" s="8"/>
      <c r="FT1602" s="8"/>
      <c r="FU1602" s="8"/>
      <c r="FV1602" s="8"/>
      <c r="FW1602" s="8"/>
      <c r="FX1602" s="8"/>
      <c r="FY1602" s="8"/>
      <c r="FZ1602" s="8"/>
      <c r="GA1602" s="8"/>
      <c r="GB1602" s="8"/>
      <c r="GC1602" s="8"/>
      <c r="GD1602" s="8"/>
      <c r="GE1602" s="8"/>
      <c r="GF1602" s="8"/>
      <c r="GG1602" s="8"/>
      <c r="GH1602" s="8"/>
      <c r="GI1602" s="8"/>
      <c r="GJ1602" s="8"/>
      <c r="GK1602" s="8"/>
      <c r="GL1602" s="8"/>
      <c r="GM1602" s="8"/>
      <c r="GN1602" s="8"/>
      <c r="GO1602" s="8"/>
      <c r="GP1602" s="8"/>
      <c r="GQ1602" s="8"/>
      <c r="GR1602" s="8"/>
      <c r="GS1602" s="8"/>
      <c r="GT1602" s="8"/>
      <c r="GU1602" s="8"/>
      <c r="GV1602" s="8"/>
      <c r="GW1602" s="8"/>
      <c r="GX1602" s="8"/>
    </row>
    <row r="1603" spans="1:206" x14ac:dyDescent="0.3">
      <c r="A1603" s="32"/>
      <c r="B1603" s="23" t="s">
        <v>244</v>
      </c>
      <c r="C1603" s="33"/>
      <c r="D1603" s="33"/>
      <c r="E1603" s="23" t="s">
        <v>162</v>
      </c>
      <c r="F1603" s="23"/>
      <c r="G1603" s="8">
        <v>0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>
        <v>0</v>
      </c>
      <c r="BI1603" s="8">
        <v>0</v>
      </c>
      <c r="BJ1603" s="8">
        <v>0</v>
      </c>
      <c r="BK1603" s="8">
        <v>0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0</v>
      </c>
      <c r="BR1603" s="8">
        <v>0</v>
      </c>
      <c r="BS1603" s="8">
        <v>0</v>
      </c>
      <c r="BT1603" s="8">
        <v>0</v>
      </c>
      <c r="BU1603" s="8">
        <v>0</v>
      </c>
      <c r="BV1603" s="8">
        <v>0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8">
        <v>0.27401755096422692</v>
      </c>
      <c r="CC1603" s="8">
        <v>0.26990918117055429</v>
      </c>
      <c r="CD1603" s="8">
        <v>52.641035392378257</v>
      </c>
      <c r="CE1603" s="8">
        <v>8.0997618855403193</v>
      </c>
      <c r="CF1603" s="8">
        <v>10.146609352151639</v>
      </c>
      <c r="CG1603" s="8">
        <v>6.9860131300083017</v>
      </c>
      <c r="CH1603" s="8">
        <v>1.688161291041343</v>
      </c>
      <c r="CI1603" s="8">
        <v>2.023026680420041</v>
      </c>
      <c r="CJ1603" s="8">
        <v>7.5437982210424197</v>
      </c>
      <c r="CK1603" s="8">
        <v>1.42449779254723</v>
      </c>
      <c r="CL1603" s="8">
        <v>0.29111605402638291</v>
      </c>
      <c r="CM1603" s="8">
        <v>47.232926999999997</v>
      </c>
      <c r="CN1603" s="8">
        <v>4.4054890000000002</v>
      </c>
      <c r="CO1603" s="8">
        <v>4.3767449999999997</v>
      </c>
      <c r="CP1603" s="8">
        <v>5.2579890000000002</v>
      </c>
      <c r="CQ1603" s="8">
        <v>7.5693320000000002</v>
      </c>
      <c r="CR1603" s="8">
        <v>18.03528</v>
      </c>
      <c r="CS1603" s="8">
        <v>84.672674000000001</v>
      </c>
      <c r="CT1603" s="8">
        <v>18.547319999999999</v>
      </c>
      <c r="CU1603" s="8">
        <v>5.1398260000000002</v>
      </c>
      <c r="CV1603" s="8">
        <v>5.0376500000000002</v>
      </c>
      <c r="CW1603" s="8">
        <v>4.2229089999999996</v>
      </c>
      <c r="CX1603" s="8">
        <v>4.2229089999999996</v>
      </c>
      <c r="CY1603" s="8">
        <v>4.2229089999999996</v>
      </c>
      <c r="CZ1603" s="8">
        <v>4.2229089999999996</v>
      </c>
      <c r="DA1603" s="8">
        <v>0.30209395438994657</v>
      </c>
      <c r="DB1603" s="8">
        <v>3.9208150456100528</v>
      </c>
      <c r="DC1603" s="8">
        <v>4.2229089999999996</v>
      </c>
      <c r="DD1603" s="8">
        <v>4.2229089999999996</v>
      </c>
      <c r="DE1603" s="8">
        <v>4.2229089999999996</v>
      </c>
      <c r="DF1603" s="8">
        <v>4.2229089999999996</v>
      </c>
      <c r="DG1603" s="8">
        <v>4.2229089999999996</v>
      </c>
      <c r="DH1603" s="8">
        <v>4.2229089999999996</v>
      </c>
      <c r="DI1603" s="8">
        <v>3.6948280685434889</v>
      </c>
      <c r="DJ1603" s="8">
        <v>0.39687025051969699</v>
      </c>
      <c r="DK1603" s="8">
        <v>9.521653556464553E-2</v>
      </c>
      <c r="DL1603" s="8">
        <v>3.5994145372167788E-2</v>
      </c>
      <c r="DM1603" s="8">
        <v>4.2229089999999996</v>
      </c>
      <c r="DN1603" s="8">
        <v>4.2229089999999996</v>
      </c>
      <c r="DO1603" s="8">
        <v>4.2229089999999996</v>
      </c>
      <c r="DP1603" s="8">
        <v>6.0020740000000004</v>
      </c>
      <c r="DQ1603" s="8">
        <v>4.2229089999999996</v>
      </c>
      <c r="DR1603" s="8">
        <v>4.2229089999999996</v>
      </c>
      <c r="DS1603" s="8">
        <v>111.9734</v>
      </c>
      <c r="DT1603" s="8">
        <v>53.19117</v>
      </c>
      <c r="DU1603" s="8">
        <v>188.708</v>
      </c>
      <c r="DV1603" s="8">
        <v>28.18759</v>
      </c>
      <c r="DW1603" s="8">
        <v>13.96356948732728</v>
      </c>
      <c r="DX1603" s="8">
        <v>41.499540512672731</v>
      </c>
      <c r="DY1603" s="8">
        <v>43.673729999999999</v>
      </c>
      <c r="DZ1603" s="8">
        <v>50.962380000000003</v>
      </c>
      <c r="EA1603" s="8">
        <v>33.096490000000003</v>
      </c>
      <c r="EB1603" s="8">
        <v>18.35671</v>
      </c>
      <c r="EC1603" s="8">
        <v>0</v>
      </c>
      <c r="ED1603" s="8">
        <v>0</v>
      </c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/>
      <c r="EW1603" s="8"/>
      <c r="EX1603" s="8"/>
      <c r="EY1603" s="8"/>
      <c r="EZ1603" s="8"/>
      <c r="FA1603" s="8"/>
      <c r="FB1603" s="8"/>
      <c r="FC1603" s="8"/>
      <c r="FD1603" s="8"/>
      <c r="FE1603" s="8"/>
      <c r="FF1603" s="8"/>
      <c r="FG1603" s="8"/>
      <c r="FH1603" s="8"/>
      <c r="FI1603" s="8"/>
      <c r="FJ1603" s="8"/>
      <c r="FK1603" s="8"/>
      <c r="FL1603" s="8"/>
      <c r="FM1603" s="8"/>
      <c r="FN1603" s="8"/>
      <c r="FO1603" s="8"/>
      <c r="FP1603" s="8"/>
      <c r="FQ1603" s="8"/>
      <c r="FR1603" s="8"/>
      <c r="FS1603" s="8"/>
      <c r="FT1603" s="8"/>
      <c r="FU1603" s="8"/>
      <c r="FV1603" s="8"/>
      <c r="FW1603" s="8"/>
      <c r="FX1603" s="8"/>
      <c r="FY1603" s="8"/>
      <c r="FZ1603" s="8"/>
      <c r="GA1603" s="8"/>
      <c r="GB1603" s="8"/>
      <c r="GC1603" s="8"/>
      <c r="GD1603" s="8"/>
      <c r="GE1603" s="8"/>
      <c r="GF1603" s="8"/>
      <c r="GG1603" s="8"/>
      <c r="GH1603" s="8"/>
      <c r="GI1603" s="8"/>
      <c r="GJ1603" s="8"/>
      <c r="GK1603" s="8"/>
      <c r="GL1603" s="8"/>
      <c r="GM1603" s="8"/>
      <c r="GN1603" s="8"/>
      <c r="GO1603" s="8"/>
      <c r="GP1603" s="8"/>
      <c r="GQ1603" s="8"/>
      <c r="GR1603" s="8"/>
      <c r="GS1603" s="8"/>
      <c r="GT1603" s="8"/>
      <c r="GU1603" s="8"/>
      <c r="GV1603" s="8"/>
      <c r="GW1603" s="8"/>
      <c r="GX1603" s="8"/>
    </row>
    <row r="1604" spans="1:206" x14ac:dyDescent="0.3">
      <c r="A1604" s="32"/>
      <c r="B1604" s="23" t="s">
        <v>245</v>
      </c>
      <c r="C1604" s="33"/>
      <c r="D1604" s="33"/>
      <c r="E1604" s="23" t="s">
        <v>162</v>
      </c>
      <c r="F1604" s="23"/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8">
        <v>0</v>
      </c>
      <c r="BM1604" s="8">
        <v>0</v>
      </c>
      <c r="BN1604" s="8">
        <v>0</v>
      </c>
      <c r="BO1604" s="8">
        <v>0</v>
      </c>
      <c r="BP1604" s="8">
        <v>0</v>
      </c>
      <c r="BQ1604" s="8">
        <v>0</v>
      </c>
      <c r="BR1604" s="8">
        <v>0</v>
      </c>
      <c r="BS1604" s="8">
        <v>0</v>
      </c>
      <c r="BT1604" s="8">
        <v>0</v>
      </c>
      <c r="BU1604" s="8">
        <v>0</v>
      </c>
      <c r="BV1604" s="8">
        <v>0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8">
        <v>3.0788488872385049E-5</v>
      </c>
      <c r="CC1604" s="8">
        <v>3.0326874288826331E-5</v>
      </c>
      <c r="CD1604" s="8">
        <v>5.9147230777953103E-3</v>
      </c>
      <c r="CE1604" s="8">
        <v>9.100856051168899E-4</v>
      </c>
      <c r="CF1604" s="8">
        <v>1.140068466533892E-3</v>
      </c>
      <c r="CG1604" s="8">
        <v>7.8494529550655076E-4</v>
      </c>
      <c r="CH1604" s="8">
        <v>1.8968104393722959E-4</v>
      </c>
      <c r="CI1604" s="8">
        <v>2.273063685865215E-4</v>
      </c>
      <c r="CJ1604" s="8">
        <v>8.4761777764521574E-4</v>
      </c>
      <c r="CK1604" s="8">
        <v>1.600559317468798E-4</v>
      </c>
      <c r="CL1604" s="8">
        <v>3.2709668991728423E-5</v>
      </c>
      <c r="CM1604" s="8">
        <v>0.5</v>
      </c>
      <c r="CN1604" s="8">
        <v>0.1</v>
      </c>
      <c r="CO1604" s="8">
        <v>0.1</v>
      </c>
      <c r="CP1604" s="8">
        <v>0.1</v>
      </c>
      <c r="CQ1604" s="8">
        <v>0.1</v>
      </c>
      <c r="CR1604" s="8">
        <v>0.1</v>
      </c>
      <c r="CS1604" s="8">
        <v>0.89999999999999991</v>
      </c>
      <c r="CT1604" s="8">
        <v>0.1</v>
      </c>
      <c r="CU1604" s="8">
        <v>0.1</v>
      </c>
      <c r="CV1604" s="8">
        <v>0.1</v>
      </c>
      <c r="CW1604" s="8">
        <v>1219.18</v>
      </c>
      <c r="CX1604" s="8">
        <v>0.1</v>
      </c>
      <c r="CY1604" s="8">
        <v>0.1</v>
      </c>
      <c r="CZ1604" s="8">
        <v>0.1</v>
      </c>
      <c r="DA1604" s="8">
        <v>7.1536932098216323E-3</v>
      </c>
      <c r="DB1604" s="8">
        <v>9.2846306790178371E-2</v>
      </c>
      <c r="DC1604" s="8">
        <v>0.1</v>
      </c>
      <c r="DD1604" s="8">
        <v>0.1</v>
      </c>
      <c r="DE1604" s="8">
        <v>0.1</v>
      </c>
      <c r="DF1604" s="8">
        <v>0.1</v>
      </c>
      <c r="DG1604" s="8">
        <v>0.1</v>
      </c>
      <c r="DH1604" s="8">
        <v>0.1</v>
      </c>
      <c r="DI1604" s="8">
        <v>8.74948541051557E-2</v>
      </c>
      <c r="DJ1604" s="8">
        <v>9.3980299011817946E-3</v>
      </c>
      <c r="DK1604" s="8">
        <v>2.2547617191051371E-3</v>
      </c>
      <c r="DL1604" s="8">
        <v>8.5235427455736799E-4</v>
      </c>
      <c r="DM1604" s="8">
        <v>0.1</v>
      </c>
      <c r="DN1604" s="8">
        <v>0.1</v>
      </c>
      <c r="DO1604" s="8">
        <v>0.1</v>
      </c>
      <c r="DP1604" s="8">
        <v>0.1</v>
      </c>
      <c r="DQ1604" s="8">
        <v>0.1</v>
      </c>
      <c r="DR1604" s="8">
        <v>0.1</v>
      </c>
      <c r="DS1604" s="8">
        <v>0.1</v>
      </c>
      <c r="DT1604" s="8">
        <v>0.2</v>
      </c>
      <c r="DU1604" s="8">
        <v>0.1</v>
      </c>
      <c r="DV1604" s="8">
        <v>0.1</v>
      </c>
      <c r="DW1604" s="8">
        <v>2.5176318975490691E-2</v>
      </c>
      <c r="DX1604" s="8">
        <v>7.4823681024509314E-2</v>
      </c>
      <c r="DY1604" s="8">
        <v>0.1</v>
      </c>
      <c r="DZ1604" s="8">
        <v>0.1</v>
      </c>
      <c r="EA1604" s="8">
        <v>0.1</v>
      </c>
      <c r="EB1604" s="8">
        <v>0.1</v>
      </c>
      <c r="EC1604" s="8">
        <v>0</v>
      </c>
      <c r="ED1604" s="8">
        <v>0</v>
      </c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  <c r="FK1604" s="8"/>
      <c r="FL1604" s="8"/>
      <c r="FM1604" s="8"/>
      <c r="FN1604" s="8"/>
      <c r="FO1604" s="8"/>
      <c r="FP1604" s="8"/>
      <c r="FQ1604" s="8"/>
      <c r="FR1604" s="8"/>
      <c r="FS1604" s="8"/>
      <c r="FT1604" s="8"/>
      <c r="FU1604" s="8"/>
      <c r="FV1604" s="8"/>
      <c r="FW1604" s="8"/>
      <c r="FX1604" s="8"/>
      <c r="FY1604" s="8"/>
      <c r="FZ1604" s="8"/>
      <c r="GA1604" s="8"/>
      <c r="GB1604" s="8"/>
      <c r="GC1604" s="8"/>
      <c r="GD1604" s="8"/>
      <c r="GE1604" s="8"/>
      <c r="GF1604" s="8"/>
      <c r="GG1604" s="8"/>
      <c r="GH1604" s="8"/>
      <c r="GI1604" s="8"/>
      <c r="GJ1604" s="8"/>
      <c r="GK1604" s="8"/>
      <c r="GL1604" s="8"/>
      <c r="GM1604" s="8"/>
      <c r="GN1604" s="8"/>
      <c r="GO1604" s="8"/>
      <c r="GP1604" s="8"/>
      <c r="GQ1604" s="8"/>
      <c r="GR1604" s="8"/>
      <c r="GS1604" s="8"/>
      <c r="GT1604" s="8"/>
      <c r="GU1604" s="8"/>
      <c r="GV1604" s="8"/>
      <c r="GW1604" s="8"/>
      <c r="GX1604" s="8"/>
    </row>
    <row r="1605" spans="1:206" x14ac:dyDescent="0.3">
      <c r="A1605" s="32"/>
      <c r="B1605" s="23" t="s">
        <v>246</v>
      </c>
      <c r="C1605" s="33"/>
      <c r="D1605" s="33"/>
      <c r="E1605" s="23" t="s">
        <v>162</v>
      </c>
      <c r="F1605" s="23"/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0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>
        <v>0</v>
      </c>
      <c r="BI1605" s="8">
        <v>0</v>
      </c>
      <c r="BJ1605" s="8">
        <v>0</v>
      </c>
      <c r="BK1605" s="8">
        <v>0</v>
      </c>
      <c r="BL1605" s="8">
        <v>0</v>
      </c>
      <c r="BM1605" s="8">
        <v>0</v>
      </c>
      <c r="BN1605" s="8">
        <v>0</v>
      </c>
      <c r="BO1605" s="8">
        <v>0</v>
      </c>
      <c r="BP1605" s="8">
        <v>0</v>
      </c>
      <c r="BQ1605" s="8">
        <v>0</v>
      </c>
      <c r="BR1605" s="8">
        <v>0</v>
      </c>
      <c r="BS1605" s="8">
        <v>0</v>
      </c>
      <c r="BT1605" s="8">
        <v>0</v>
      </c>
      <c r="BU1605" s="8">
        <v>0</v>
      </c>
      <c r="BV1605" s="8">
        <v>0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8">
        <v>3.0788488872385049E-5</v>
      </c>
      <c r="CC1605" s="8">
        <v>3.0326874288826331E-5</v>
      </c>
      <c r="CD1605" s="8">
        <v>5.9147230777953103E-3</v>
      </c>
      <c r="CE1605" s="8">
        <v>9.100856051168899E-4</v>
      </c>
      <c r="CF1605" s="8">
        <v>1.140068466533892E-3</v>
      </c>
      <c r="CG1605" s="8">
        <v>7.8494529550655076E-4</v>
      </c>
      <c r="CH1605" s="8">
        <v>1.8968104393722959E-4</v>
      </c>
      <c r="CI1605" s="8">
        <v>2.273063685865215E-4</v>
      </c>
      <c r="CJ1605" s="8">
        <v>8.4761777764521574E-4</v>
      </c>
      <c r="CK1605" s="8">
        <v>1.600559317468798E-4</v>
      </c>
      <c r="CL1605" s="8">
        <v>3.2709668991728423E-5</v>
      </c>
      <c r="CM1605" s="8">
        <v>0.5</v>
      </c>
      <c r="CN1605" s="8">
        <v>0.1</v>
      </c>
      <c r="CO1605" s="8">
        <v>0.1</v>
      </c>
      <c r="CP1605" s="8">
        <v>0.1</v>
      </c>
      <c r="CQ1605" s="8">
        <v>0.1</v>
      </c>
      <c r="CR1605" s="8">
        <v>0.1</v>
      </c>
      <c r="CS1605" s="8">
        <v>0.89999999999999991</v>
      </c>
      <c r="CT1605" s="8">
        <v>0.1</v>
      </c>
      <c r="CU1605" s="8">
        <v>0.1</v>
      </c>
      <c r="CV1605" s="8">
        <v>0.1</v>
      </c>
      <c r="CW1605" s="8">
        <v>0.1</v>
      </c>
      <c r="CX1605" s="8">
        <v>0.1</v>
      </c>
      <c r="CY1605" s="8">
        <v>0.1</v>
      </c>
      <c r="CZ1605" s="8">
        <v>0.1</v>
      </c>
      <c r="DA1605" s="8">
        <v>7.1536932098216323E-3</v>
      </c>
      <c r="DB1605" s="8">
        <v>9.2846306790178371E-2</v>
      </c>
      <c r="DC1605" s="8">
        <v>0.1</v>
      </c>
      <c r="DD1605" s="8">
        <v>0.1</v>
      </c>
      <c r="DE1605" s="8">
        <v>0.1</v>
      </c>
      <c r="DF1605" s="8">
        <v>0.1</v>
      </c>
      <c r="DG1605" s="8">
        <v>0.1</v>
      </c>
      <c r="DH1605" s="8">
        <v>0.1</v>
      </c>
      <c r="DI1605" s="8">
        <v>8.74948541051557E-2</v>
      </c>
      <c r="DJ1605" s="8">
        <v>9.3980299011817946E-3</v>
      </c>
      <c r="DK1605" s="8">
        <v>2.2547617191051371E-3</v>
      </c>
      <c r="DL1605" s="8">
        <v>8.5235427455736799E-4</v>
      </c>
      <c r="DM1605" s="8">
        <v>0.1</v>
      </c>
      <c r="DN1605" s="8">
        <v>0.1</v>
      </c>
      <c r="DO1605" s="8">
        <v>0.1</v>
      </c>
      <c r="DP1605" s="8">
        <v>0.1</v>
      </c>
      <c r="DQ1605" s="8">
        <v>0.1</v>
      </c>
      <c r="DR1605" s="8">
        <v>0.1</v>
      </c>
      <c r="DS1605" s="8">
        <v>0.1</v>
      </c>
      <c r="DT1605" s="8">
        <v>0.2</v>
      </c>
      <c r="DU1605" s="8">
        <v>0.1</v>
      </c>
      <c r="DV1605" s="8">
        <v>0.1</v>
      </c>
      <c r="DW1605" s="8">
        <v>2.5176318975490691E-2</v>
      </c>
      <c r="DX1605" s="8">
        <v>7.4823681024509314E-2</v>
      </c>
      <c r="DY1605" s="8">
        <v>0.1</v>
      </c>
      <c r="DZ1605" s="8">
        <v>0.1</v>
      </c>
      <c r="EA1605" s="8">
        <v>0.1</v>
      </c>
      <c r="EB1605" s="8">
        <v>0.1</v>
      </c>
      <c r="EC1605" s="8">
        <v>0</v>
      </c>
      <c r="ED1605" s="8">
        <v>0</v>
      </c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  <c r="FK1605" s="8"/>
      <c r="FL1605" s="8"/>
      <c r="FM1605" s="8"/>
      <c r="FN1605" s="8"/>
      <c r="FO1605" s="8"/>
      <c r="FP1605" s="8"/>
      <c r="FQ1605" s="8"/>
      <c r="FR1605" s="8"/>
      <c r="FS1605" s="8"/>
      <c r="FT1605" s="8"/>
      <c r="FU1605" s="8"/>
      <c r="FV1605" s="8"/>
      <c r="FW1605" s="8"/>
      <c r="FX1605" s="8"/>
      <c r="FY1605" s="8"/>
      <c r="FZ1605" s="8"/>
      <c r="GA1605" s="8"/>
      <c r="GB1605" s="8"/>
      <c r="GC1605" s="8"/>
      <c r="GD1605" s="8"/>
      <c r="GE1605" s="8"/>
      <c r="GF1605" s="8"/>
      <c r="GG1605" s="8"/>
      <c r="GH1605" s="8"/>
      <c r="GI1605" s="8"/>
      <c r="GJ1605" s="8"/>
      <c r="GK1605" s="8"/>
      <c r="GL1605" s="8"/>
      <c r="GM1605" s="8"/>
      <c r="GN1605" s="8"/>
      <c r="GO1605" s="8"/>
      <c r="GP1605" s="8"/>
      <c r="GQ1605" s="8"/>
      <c r="GR1605" s="8"/>
      <c r="GS1605" s="8"/>
      <c r="GT1605" s="8"/>
      <c r="GU1605" s="8"/>
      <c r="GV1605" s="8"/>
      <c r="GW1605" s="8"/>
      <c r="GX1605" s="8"/>
    </row>
    <row r="1606" spans="1:206" x14ac:dyDescent="0.3">
      <c r="A1606" s="32"/>
      <c r="B1606" s="23" t="s">
        <v>247</v>
      </c>
      <c r="C1606" s="33"/>
      <c r="D1606" s="33"/>
      <c r="E1606" s="23" t="s">
        <v>162</v>
      </c>
      <c r="F1606" s="23"/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8">
        <v>0</v>
      </c>
      <c r="BM1606" s="8">
        <v>0</v>
      </c>
      <c r="BN1606" s="8">
        <v>0</v>
      </c>
      <c r="BO1606" s="8">
        <v>0</v>
      </c>
      <c r="BP1606" s="8">
        <v>0</v>
      </c>
      <c r="BQ1606" s="8">
        <v>0</v>
      </c>
      <c r="BR1606" s="8">
        <v>0</v>
      </c>
      <c r="BS1606" s="8">
        <v>0</v>
      </c>
      <c r="BT1606" s="8">
        <v>0</v>
      </c>
      <c r="BU1606" s="8">
        <v>0</v>
      </c>
      <c r="BV1606" s="8">
        <v>0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8">
        <v>3.0788488872385049E-5</v>
      </c>
      <c r="CC1606" s="8">
        <v>3.0326874288826331E-5</v>
      </c>
      <c r="CD1606" s="8">
        <v>5.9147230777953103E-3</v>
      </c>
      <c r="CE1606" s="8">
        <v>9.100856051168899E-4</v>
      </c>
      <c r="CF1606" s="8">
        <v>1.140068466533892E-3</v>
      </c>
      <c r="CG1606" s="8">
        <v>7.8494529550655076E-4</v>
      </c>
      <c r="CH1606" s="8">
        <v>1.8968104393722959E-4</v>
      </c>
      <c r="CI1606" s="8">
        <v>2.273063685865215E-4</v>
      </c>
      <c r="CJ1606" s="8">
        <v>8.4761777764521574E-4</v>
      </c>
      <c r="CK1606" s="8">
        <v>1.600559317468798E-4</v>
      </c>
      <c r="CL1606" s="8">
        <v>3.2709668991728423E-5</v>
      </c>
      <c r="CM1606" s="8">
        <v>0.5</v>
      </c>
      <c r="CN1606" s="8">
        <v>0.1</v>
      </c>
      <c r="CO1606" s="8">
        <v>0.1</v>
      </c>
      <c r="CP1606" s="8">
        <v>0.1</v>
      </c>
      <c r="CQ1606" s="8">
        <v>0.1</v>
      </c>
      <c r="CR1606" s="8">
        <v>0.1</v>
      </c>
      <c r="CS1606" s="8">
        <v>0.89999999999999991</v>
      </c>
      <c r="CT1606" s="8">
        <v>0.1</v>
      </c>
      <c r="CU1606" s="8">
        <v>0.1</v>
      </c>
      <c r="CV1606" s="8">
        <v>0.1</v>
      </c>
      <c r="CW1606" s="8">
        <v>0.1</v>
      </c>
      <c r="CX1606" s="8">
        <v>0.1</v>
      </c>
      <c r="CY1606" s="8">
        <v>0.1</v>
      </c>
      <c r="CZ1606" s="8">
        <v>0.1</v>
      </c>
      <c r="DA1606" s="8">
        <v>7.1536932098216323E-3</v>
      </c>
      <c r="DB1606" s="8">
        <v>9.2846306790178371E-2</v>
      </c>
      <c r="DC1606" s="8">
        <v>0.1</v>
      </c>
      <c r="DD1606" s="8">
        <v>0.1</v>
      </c>
      <c r="DE1606" s="8">
        <v>0.1</v>
      </c>
      <c r="DF1606" s="8">
        <v>0.1</v>
      </c>
      <c r="DG1606" s="8">
        <v>0.1</v>
      </c>
      <c r="DH1606" s="8">
        <v>0.1</v>
      </c>
      <c r="DI1606" s="8">
        <v>8.74948541051557E-2</v>
      </c>
      <c r="DJ1606" s="8">
        <v>9.3980299011817946E-3</v>
      </c>
      <c r="DK1606" s="8">
        <v>2.2547617191051371E-3</v>
      </c>
      <c r="DL1606" s="8">
        <v>8.5235427455736799E-4</v>
      </c>
      <c r="DM1606" s="8">
        <v>0.1</v>
      </c>
      <c r="DN1606" s="8">
        <v>0.1</v>
      </c>
      <c r="DO1606" s="8">
        <v>0.1</v>
      </c>
      <c r="DP1606" s="8">
        <v>0.1</v>
      </c>
      <c r="DQ1606" s="8">
        <v>0.1</v>
      </c>
      <c r="DR1606" s="8">
        <v>0.1</v>
      </c>
      <c r="DS1606" s="8">
        <v>0.1</v>
      </c>
      <c r="DT1606" s="8">
        <v>0.2</v>
      </c>
      <c r="DU1606" s="8">
        <v>1.8238179999999999</v>
      </c>
      <c r="DV1606" s="8">
        <v>0.1</v>
      </c>
      <c r="DW1606" s="8">
        <v>2.5176318975490691E-2</v>
      </c>
      <c r="DX1606" s="8">
        <v>7.4823681024509314E-2</v>
      </c>
      <c r="DY1606" s="8">
        <v>0.1</v>
      </c>
      <c r="DZ1606" s="8">
        <v>0.1</v>
      </c>
      <c r="EA1606" s="8">
        <v>0.1</v>
      </c>
      <c r="EB1606" s="8">
        <v>0.1</v>
      </c>
      <c r="EC1606" s="8">
        <v>0</v>
      </c>
      <c r="ED1606" s="8">
        <v>0</v>
      </c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  <c r="FK1606" s="8"/>
      <c r="FL1606" s="8"/>
      <c r="FM1606" s="8"/>
      <c r="FN1606" s="8"/>
      <c r="FO1606" s="8"/>
      <c r="FP1606" s="8"/>
      <c r="FQ1606" s="8"/>
      <c r="FR1606" s="8"/>
      <c r="FS1606" s="8"/>
      <c r="FT1606" s="8"/>
      <c r="FU1606" s="8"/>
      <c r="FV1606" s="8"/>
      <c r="FW1606" s="8"/>
      <c r="FX1606" s="8"/>
      <c r="FY1606" s="8"/>
      <c r="FZ1606" s="8"/>
      <c r="GA1606" s="8"/>
      <c r="GB1606" s="8"/>
      <c r="GC1606" s="8"/>
      <c r="GD1606" s="8"/>
      <c r="GE1606" s="8"/>
      <c r="GF1606" s="8"/>
      <c r="GG1606" s="8"/>
      <c r="GH1606" s="8"/>
      <c r="GI1606" s="8"/>
      <c r="GJ1606" s="8"/>
      <c r="GK1606" s="8"/>
      <c r="GL1606" s="8"/>
      <c r="GM1606" s="8"/>
      <c r="GN1606" s="8"/>
      <c r="GO1606" s="8"/>
      <c r="GP1606" s="8"/>
      <c r="GQ1606" s="8"/>
      <c r="GR1606" s="8"/>
      <c r="GS1606" s="8"/>
      <c r="GT1606" s="8"/>
      <c r="GU1606" s="8"/>
      <c r="GV1606" s="8"/>
      <c r="GW1606" s="8"/>
      <c r="GX1606" s="8"/>
    </row>
    <row r="1607" spans="1:206" x14ac:dyDescent="0.3">
      <c r="A1607" s="32"/>
      <c r="B1607" s="23" t="s">
        <v>248</v>
      </c>
      <c r="C1607" s="33"/>
      <c r="D1607" s="33"/>
      <c r="E1607" s="23" t="s">
        <v>162</v>
      </c>
      <c r="F1607" s="23"/>
      <c r="G1607" s="8">
        <v>0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>
        <v>0</v>
      </c>
      <c r="BI1607" s="8">
        <v>0</v>
      </c>
      <c r="BJ1607" s="8">
        <v>0</v>
      </c>
      <c r="BK1607" s="8">
        <v>0</v>
      </c>
      <c r="BL1607" s="8">
        <v>0</v>
      </c>
      <c r="BM1607" s="8">
        <v>0</v>
      </c>
      <c r="BN1607" s="8">
        <v>0</v>
      </c>
      <c r="BO1607" s="8">
        <v>0</v>
      </c>
      <c r="BP1607" s="8">
        <v>0</v>
      </c>
      <c r="BQ1607" s="8">
        <v>0</v>
      </c>
      <c r="BR1607" s="8">
        <v>0</v>
      </c>
      <c r="BS1607" s="8">
        <v>0</v>
      </c>
      <c r="BT1607" s="8">
        <v>0</v>
      </c>
      <c r="BU1607" s="8">
        <v>0</v>
      </c>
      <c r="BV1607" s="8">
        <v>0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8">
        <v>3.0788488872385049E-5</v>
      </c>
      <c r="CC1607" s="8">
        <v>3.0326874288826331E-5</v>
      </c>
      <c r="CD1607" s="8">
        <v>5.9147230777953103E-3</v>
      </c>
      <c r="CE1607" s="8">
        <v>9.100856051168899E-4</v>
      </c>
      <c r="CF1607" s="8">
        <v>1.140068466533892E-3</v>
      </c>
      <c r="CG1607" s="8">
        <v>7.8494529550655076E-4</v>
      </c>
      <c r="CH1607" s="8">
        <v>1.8968104393722959E-4</v>
      </c>
      <c r="CI1607" s="8">
        <v>2.273063685865215E-4</v>
      </c>
      <c r="CJ1607" s="8">
        <v>8.4761777764521574E-4</v>
      </c>
      <c r="CK1607" s="8">
        <v>1.600559317468798E-4</v>
      </c>
      <c r="CL1607" s="8">
        <v>3.2709668991728423E-5</v>
      </c>
      <c r="CM1607" s="8">
        <v>0.5</v>
      </c>
      <c r="CN1607" s="8">
        <v>0.1</v>
      </c>
      <c r="CO1607" s="8">
        <v>0.1</v>
      </c>
      <c r="CP1607" s="8">
        <v>0.1</v>
      </c>
      <c r="CQ1607" s="8">
        <v>0.1</v>
      </c>
      <c r="CR1607" s="8">
        <v>0.1</v>
      </c>
      <c r="CS1607" s="8">
        <v>0.89999999999999991</v>
      </c>
      <c r="CT1607" s="8">
        <v>0.1</v>
      </c>
      <c r="CU1607" s="8">
        <v>0.1</v>
      </c>
      <c r="CV1607" s="8">
        <v>0.1</v>
      </c>
      <c r="CW1607" s="8">
        <v>0.1</v>
      </c>
      <c r="CX1607" s="8">
        <v>0.1</v>
      </c>
      <c r="CY1607" s="8">
        <v>0.1</v>
      </c>
      <c r="CZ1607" s="8">
        <v>0.1</v>
      </c>
      <c r="DA1607" s="8">
        <v>7.1536932098216323E-3</v>
      </c>
      <c r="DB1607" s="8">
        <v>9.2846306790178371E-2</v>
      </c>
      <c r="DC1607" s="8">
        <v>0.1</v>
      </c>
      <c r="DD1607" s="8">
        <v>0.1</v>
      </c>
      <c r="DE1607" s="8">
        <v>0.1</v>
      </c>
      <c r="DF1607" s="8">
        <v>0.1</v>
      </c>
      <c r="DG1607" s="8">
        <v>0.1</v>
      </c>
      <c r="DH1607" s="8">
        <v>0.1</v>
      </c>
      <c r="DI1607" s="8">
        <v>8.74948541051557E-2</v>
      </c>
      <c r="DJ1607" s="8">
        <v>9.3980299011817946E-3</v>
      </c>
      <c r="DK1607" s="8">
        <v>2.2547617191051371E-3</v>
      </c>
      <c r="DL1607" s="8">
        <v>8.5235427455736799E-4</v>
      </c>
      <c r="DM1607" s="8">
        <v>0.1</v>
      </c>
      <c r="DN1607" s="8">
        <v>0.1</v>
      </c>
      <c r="DO1607" s="8">
        <v>0.1</v>
      </c>
      <c r="DP1607" s="8">
        <v>0.1</v>
      </c>
      <c r="DQ1607" s="8">
        <v>0.1</v>
      </c>
      <c r="DR1607" s="8">
        <v>0.1</v>
      </c>
      <c r="DS1607" s="8">
        <v>0.1</v>
      </c>
      <c r="DT1607" s="8">
        <v>0.2</v>
      </c>
      <c r="DU1607" s="8">
        <v>11.46982</v>
      </c>
      <c r="DV1607" s="8">
        <v>0.1</v>
      </c>
      <c r="DW1607" s="8">
        <v>2.5176318975490691E-2</v>
      </c>
      <c r="DX1607" s="8">
        <v>7.4823681024509314E-2</v>
      </c>
      <c r="DY1607" s="8">
        <v>0.1</v>
      </c>
      <c r="DZ1607" s="8">
        <v>0.1</v>
      </c>
      <c r="EA1607" s="8">
        <v>0.1</v>
      </c>
      <c r="EB1607" s="8">
        <v>0.1</v>
      </c>
      <c r="EC1607" s="8">
        <v>0</v>
      </c>
      <c r="ED1607" s="8">
        <v>0</v>
      </c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  <c r="FK1607" s="8"/>
      <c r="FL1607" s="8"/>
      <c r="FM1607" s="8"/>
      <c r="FN1607" s="8"/>
      <c r="FO1607" s="8"/>
      <c r="FP1607" s="8"/>
      <c r="FQ1607" s="8"/>
      <c r="FR1607" s="8"/>
      <c r="FS1607" s="8"/>
      <c r="FT1607" s="8"/>
      <c r="FU1607" s="8"/>
      <c r="FV1607" s="8"/>
      <c r="FW1607" s="8"/>
      <c r="FX1607" s="8"/>
      <c r="FY1607" s="8"/>
      <c r="FZ1607" s="8"/>
      <c r="GA1607" s="8"/>
      <c r="GB1607" s="8"/>
      <c r="GC1607" s="8"/>
      <c r="GD1607" s="8"/>
      <c r="GE1607" s="8"/>
      <c r="GF1607" s="8"/>
      <c r="GG1607" s="8"/>
      <c r="GH1607" s="8"/>
      <c r="GI1607" s="8"/>
      <c r="GJ1607" s="8"/>
      <c r="GK1607" s="8"/>
      <c r="GL1607" s="8"/>
      <c r="GM1607" s="8"/>
      <c r="GN1607" s="8"/>
      <c r="GO1607" s="8"/>
      <c r="GP1607" s="8"/>
      <c r="GQ1607" s="8"/>
      <c r="GR1607" s="8"/>
      <c r="GS1607" s="8"/>
      <c r="GT1607" s="8"/>
      <c r="GU1607" s="8"/>
      <c r="GV1607" s="8"/>
      <c r="GW1607" s="8"/>
      <c r="GX1607" s="8"/>
    </row>
    <row r="1608" spans="1:206" x14ac:dyDescent="0.3">
      <c r="A1608" s="32"/>
      <c r="B1608" s="23" t="s">
        <v>249</v>
      </c>
      <c r="C1608" s="33"/>
      <c r="D1608" s="33"/>
      <c r="E1608" s="23" t="s">
        <v>162</v>
      </c>
      <c r="F1608" s="23"/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>
        <v>0</v>
      </c>
      <c r="BU1608" s="8">
        <v>0</v>
      </c>
      <c r="BV1608" s="8">
        <v>0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8">
        <v>3.0788488872385049E-5</v>
      </c>
      <c r="CC1608" s="8">
        <v>3.0326874288826331E-5</v>
      </c>
      <c r="CD1608" s="8">
        <v>5.9147230777953103E-3</v>
      </c>
      <c r="CE1608" s="8">
        <v>9.100856051168899E-4</v>
      </c>
      <c r="CF1608" s="8">
        <v>1.140068466533892E-3</v>
      </c>
      <c r="CG1608" s="8">
        <v>7.8494529550655076E-4</v>
      </c>
      <c r="CH1608" s="8">
        <v>1.8968104393722959E-4</v>
      </c>
      <c r="CI1608" s="8">
        <v>2.273063685865215E-4</v>
      </c>
      <c r="CJ1608" s="8">
        <v>8.4761777764521574E-4</v>
      </c>
      <c r="CK1608" s="8">
        <v>1.600559317468798E-4</v>
      </c>
      <c r="CL1608" s="8">
        <v>3.2709668991728423E-5</v>
      </c>
      <c r="CM1608" s="8">
        <v>0.5</v>
      </c>
      <c r="CN1608" s="8">
        <v>0.1</v>
      </c>
      <c r="CO1608" s="8">
        <v>0.1</v>
      </c>
      <c r="CP1608" s="8">
        <v>0.1</v>
      </c>
      <c r="CQ1608" s="8">
        <v>0.1</v>
      </c>
      <c r="CR1608" s="8">
        <v>0.1</v>
      </c>
      <c r="CS1608" s="8">
        <v>0.89999999999999991</v>
      </c>
      <c r="CT1608" s="8">
        <v>0.1</v>
      </c>
      <c r="CU1608" s="8">
        <v>0.1</v>
      </c>
      <c r="CV1608" s="8">
        <v>0.1</v>
      </c>
      <c r="CW1608" s="8">
        <v>0.1</v>
      </c>
      <c r="CX1608" s="8">
        <v>0.1</v>
      </c>
      <c r="CY1608" s="8">
        <v>0.1</v>
      </c>
      <c r="CZ1608" s="8">
        <v>0.1</v>
      </c>
      <c r="DA1608" s="8">
        <v>7.1536932098216323E-3</v>
      </c>
      <c r="DB1608" s="8">
        <v>9.2846306790178371E-2</v>
      </c>
      <c r="DC1608" s="8">
        <v>0.1</v>
      </c>
      <c r="DD1608" s="8">
        <v>0.1</v>
      </c>
      <c r="DE1608" s="8">
        <v>0.1</v>
      </c>
      <c r="DF1608" s="8">
        <v>0.1</v>
      </c>
      <c r="DG1608" s="8">
        <v>0.1</v>
      </c>
      <c r="DH1608" s="8">
        <v>0.1</v>
      </c>
      <c r="DI1608" s="8">
        <v>8.74948541051557E-2</v>
      </c>
      <c r="DJ1608" s="8">
        <v>9.3980299011817946E-3</v>
      </c>
      <c r="DK1608" s="8">
        <v>2.2547617191051371E-3</v>
      </c>
      <c r="DL1608" s="8">
        <v>8.5235427455736799E-4</v>
      </c>
      <c r="DM1608" s="8">
        <v>0.1</v>
      </c>
      <c r="DN1608" s="8">
        <v>0.1</v>
      </c>
      <c r="DO1608" s="8">
        <v>0.1</v>
      </c>
      <c r="DP1608" s="8">
        <v>0.1</v>
      </c>
      <c r="DQ1608" s="8">
        <v>0.1</v>
      </c>
      <c r="DR1608" s="8">
        <v>0.1</v>
      </c>
      <c r="DS1608" s="8">
        <v>0.1</v>
      </c>
      <c r="DT1608" s="8">
        <v>0.2</v>
      </c>
      <c r="DU1608" s="8">
        <v>0.1</v>
      </c>
      <c r="DV1608" s="8">
        <v>0.1</v>
      </c>
      <c r="DW1608" s="8">
        <v>2.5176318975490691E-2</v>
      </c>
      <c r="DX1608" s="8">
        <v>7.4823681024509314E-2</v>
      </c>
      <c r="DY1608" s="8">
        <v>0.1</v>
      </c>
      <c r="DZ1608" s="8">
        <v>0.1</v>
      </c>
      <c r="EA1608" s="8">
        <v>0.1</v>
      </c>
      <c r="EB1608" s="8">
        <v>0.1</v>
      </c>
      <c r="EC1608" s="8">
        <v>0</v>
      </c>
      <c r="ED1608" s="8">
        <v>0</v>
      </c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  <c r="FK1608" s="8"/>
      <c r="FL1608" s="8"/>
      <c r="FM1608" s="8"/>
      <c r="FN1608" s="8"/>
      <c r="FO1608" s="8"/>
      <c r="FP1608" s="8"/>
      <c r="FQ1608" s="8"/>
      <c r="FR1608" s="8"/>
      <c r="FS1608" s="8"/>
      <c r="FT1608" s="8"/>
      <c r="FU1608" s="8"/>
      <c r="FV1608" s="8"/>
      <c r="FW1608" s="8"/>
      <c r="FX1608" s="8"/>
      <c r="FY1608" s="8"/>
      <c r="FZ1608" s="8"/>
      <c r="GA1608" s="8"/>
      <c r="GB1608" s="8"/>
      <c r="GC1608" s="8"/>
      <c r="GD1608" s="8"/>
      <c r="GE1608" s="8"/>
      <c r="GF1608" s="8"/>
      <c r="GG1608" s="8"/>
      <c r="GH1608" s="8"/>
      <c r="GI1608" s="8"/>
      <c r="GJ1608" s="8"/>
      <c r="GK1608" s="8"/>
      <c r="GL1608" s="8"/>
      <c r="GM1608" s="8"/>
      <c r="GN1608" s="8"/>
      <c r="GO1608" s="8"/>
      <c r="GP1608" s="8"/>
      <c r="GQ1608" s="8"/>
      <c r="GR1608" s="8"/>
      <c r="GS1608" s="8"/>
      <c r="GT1608" s="8"/>
      <c r="GU1608" s="8"/>
      <c r="GV1608" s="8"/>
      <c r="GW1608" s="8"/>
      <c r="GX1608" s="8"/>
    </row>
    <row r="1609" spans="1:206" x14ac:dyDescent="0.3">
      <c r="A1609" s="32"/>
      <c r="B1609" s="23" t="s">
        <v>250</v>
      </c>
      <c r="C1609" s="33"/>
      <c r="D1609" s="33"/>
      <c r="E1609" s="23" t="s">
        <v>162</v>
      </c>
      <c r="F1609" s="23"/>
      <c r="G1609" s="8">
        <v>0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>
        <v>0</v>
      </c>
      <c r="BI1609" s="8">
        <v>0</v>
      </c>
      <c r="BJ1609" s="8">
        <v>0</v>
      </c>
      <c r="BK1609" s="8">
        <v>0</v>
      </c>
      <c r="BL1609" s="8">
        <v>0</v>
      </c>
      <c r="BM1609" s="8">
        <v>0</v>
      </c>
      <c r="BN1609" s="8">
        <v>0</v>
      </c>
      <c r="BO1609" s="8">
        <v>0</v>
      </c>
      <c r="BP1609" s="8">
        <v>0</v>
      </c>
      <c r="BQ1609" s="8">
        <v>0</v>
      </c>
      <c r="BR1609" s="8">
        <v>0</v>
      </c>
      <c r="BS1609" s="8">
        <v>0</v>
      </c>
      <c r="BT1609" s="8">
        <v>0</v>
      </c>
      <c r="BU1609" s="8">
        <v>0</v>
      </c>
      <c r="BV1609" s="8">
        <v>0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8">
        <v>3.0788488872385049E-5</v>
      </c>
      <c r="CC1609" s="8">
        <v>3.0326874288826331E-5</v>
      </c>
      <c r="CD1609" s="8">
        <v>5.9147230777953103E-3</v>
      </c>
      <c r="CE1609" s="8">
        <v>9.100856051168899E-4</v>
      </c>
      <c r="CF1609" s="8">
        <v>1.140068466533892E-3</v>
      </c>
      <c r="CG1609" s="8">
        <v>7.8494529550655076E-4</v>
      </c>
      <c r="CH1609" s="8">
        <v>1.8968104393722959E-4</v>
      </c>
      <c r="CI1609" s="8">
        <v>2.273063685865215E-4</v>
      </c>
      <c r="CJ1609" s="8">
        <v>8.4761777764521574E-4</v>
      </c>
      <c r="CK1609" s="8">
        <v>1.600559317468798E-4</v>
      </c>
      <c r="CL1609" s="8">
        <v>3.2709668991728423E-5</v>
      </c>
      <c r="CM1609" s="8">
        <v>0.5</v>
      </c>
      <c r="CN1609" s="8">
        <v>0.1</v>
      </c>
      <c r="CO1609" s="8">
        <v>0.1</v>
      </c>
      <c r="CP1609" s="8">
        <v>0.1</v>
      </c>
      <c r="CQ1609" s="8">
        <v>0.1</v>
      </c>
      <c r="CR1609" s="8">
        <v>0.1</v>
      </c>
      <c r="CS1609" s="8">
        <v>0.89999999999999991</v>
      </c>
      <c r="CT1609" s="8">
        <v>0.1</v>
      </c>
      <c r="CU1609" s="8">
        <v>0.1</v>
      </c>
      <c r="CV1609" s="8">
        <v>0.1</v>
      </c>
      <c r="CW1609" s="8">
        <v>0.1</v>
      </c>
      <c r="CX1609" s="8">
        <v>0.1</v>
      </c>
      <c r="CY1609" s="8">
        <v>0.1</v>
      </c>
      <c r="CZ1609" s="8">
        <v>0.1</v>
      </c>
      <c r="DA1609" s="8">
        <v>7.1536932098216323E-3</v>
      </c>
      <c r="DB1609" s="8">
        <v>9.2846306790178371E-2</v>
      </c>
      <c r="DC1609" s="8">
        <v>0.1</v>
      </c>
      <c r="DD1609" s="8">
        <v>0.1</v>
      </c>
      <c r="DE1609" s="8">
        <v>0.1</v>
      </c>
      <c r="DF1609" s="8">
        <v>0.1</v>
      </c>
      <c r="DG1609" s="8">
        <v>0.1</v>
      </c>
      <c r="DH1609" s="8">
        <v>0.1</v>
      </c>
      <c r="DI1609" s="8">
        <v>8.74948541051557E-2</v>
      </c>
      <c r="DJ1609" s="8">
        <v>9.3980299011817946E-3</v>
      </c>
      <c r="DK1609" s="8">
        <v>2.2547617191051371E-3</v>
      </c>
      <c r="DL1609" s="8">
        <v>8.5235427455736799E-4</v>
      </c>
      <c r="DM1609" s="8">
        <v>0.1</v>
      </c>
      <c r="DN1609" s="8">
        <v>0.1</v>
      </c>
      <c r="DO1609" s="8">
        <v>0.1</v>
      </c>
      <c r="DP1609" s="8">
        <v>0.1</v>
      </c>
      <c r="DQ1609" s="8">
        <v>0.1</v>
      </c>
      <c r="DR1609" s="8">
        <v>0.1</v>
      </c>
      <c r="DS1609" s="8">
        <v>0.1</v>
      </c>
      <c r="DT1609" s="8">
        <v>0.2</v>
      </c>
      <c r="DU1609" s="8">
        <v>0.1</v>
      </c>
      <c r="DV1609" s="8">
        <v>0.1</v>
      </c>
      <c r="DW1609" s="8">
        <v>2.5176318975490691E-2</v>
      </c>
      <c r="DX1609" s="8">
        <v>7.4823681024509314E-2</v>
      </c>
      <c r="DY1609" s="8">
        <v>0.1</v>
      </c>
      <c r="DZ1609" s="8">
        <v>0.1</v>
      </c>
      <c r="EA1609" s="8">
        <v>0.1</v>
      </c>
      <c r="EB1609" s="8">
        <v>0.1</v>
      </c>
      <c r="EC1609" s="8">
        <v>0</v>
      </c>
      <c r="ED1609" s="8">
        <v>0</v>
      </c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  <c r="FK1609" s="8"/>
      <c r="FL1609" s="8"/>
      <c r="FM1609" s="8"/>
      <c r="FN1609" s="8"/>
      <c r="FO1609" s="8"/>
      <c r="FP1609" s="8"/>
      <c r="FQ1609" s="8"/>
      <c r="FR1609" s="8"/>
      <c r="FS1609" s="8"/>
      <c r="FT1609" s="8"/>
      <c r="FU1609" s="8"/>
      <c r="FV1609" s="8"/>
      <c r="FW1609" s="8"/>
      <c r="FX1609" s="8"/>
      <c r="FY1609" s="8"/>
      <c r="FZ1609" s="8"/>
      <c r="GA1609" s="8"/>
      <c r="GB1609" s="8"/>
      <c r="GC1609" s="8"/>
      <c r="GD1609" s="8"/>
      <c r="GE1609" s="8"/>
      <c r="GF1609" s="8"/>
      <c r="GG1609" s="8"/>
      <c r="GH1609" s="8"/>
      <c r="GI1609" s="8"/>
      <c r="GJ1609" s="8"/>
      <c r="GK1609" s="8"/>
      <c r="GL1609" s="8"/>
      <c r="GM1609" s="8"/>
      <c r="GN1609" s="8"/>
      <c r="GO1609" s="8"/>
      <c r="GP1609" s="8"/>
      <c r="GQ1609" s="8"/>
      <c r="GR1609" s="8"/>
      <c r="GS1609" s="8"/>
      <c r="GT1609" s="8"/>
      <c r="GU1609" s="8"/>
      <c r="GV1609" s="8"/>
      <c r="GW1609" s="8"/>
      <c r="GX1609" s="8"/>
    </row>
    <row r="1610" spans="1:206" x14ac:dyDescent="0.3">
      <c r="A1610" s="32"/>
      <c r="B1610" s="23" t="s">
        <v>251</v>
      </c>
      <c r="C1610" s="33"/>
      <c r="D1610" s="33"/>
      <c r="E1610" s="23" t="s">
        <v>162</v>
      </c>
      <c r="F1610" s="23"/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8">
        <v>0</v>
      </c>
      <c r="BM1610" s="8">
        <v>0</v>
      </c>
      <c r="BN1610" s="8">
        <v>0</v>
      </c>
      <c r="BO1610" s="8">
        <v>0</v>
      </c>
      <c r="BP1610" s="8">
        <v>0</v>
      </c>
      <c r="BQ1610" s="8">
        <v>0</v>
      </c>
      <c r="BR1610" s="8">
        <v>0</v>
      </c>
      <c r="BS1610" s="8">
        <v>0</v>
      </c>
      <c r="BT1610" s="8">
        <v>0</v>
      </c>
      <c r="BU1610" s="8">
        <v>0</v>
      </c>
      <c r="BV1610" s="8">
        <v>0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8">
        <v>3.0788488872385049E-5</v>
      </c>
      <c r="CC1610" s="8">
        <v>3.0326874288826331E-5</v>
      </c>
      <c r="CD1610" s="8">
        <v>5.9147230777953103E-3</v>
      </c>
      <c r="CE1610" s="8">
        <v>9.100856051168899E-4</v>
      </c>
      <c r="CF1610" s="8">
        <v>1.140068466533892E-3</v>
      </c>
      <c r="CG1610" s="8">
        <v>7.8494529550655076E-4</v>
      </c>
      <c r="CH1610" s="8">
        <v>1.8968104393722959E-4</v>
      </c>
      <c r="CI1610" s="8">
        <v>2.273063685865215E-4</v>
      </c>
      <c r="CJ1610" s="8">
        <v>8.4761777764521574E-4</v>
      </c>
      <c r="CK1610" s="8">
        <v>1.600559317468798E-4</v>
      </c>
      <c r="CL1610" s="8">
        <v>3.2709668991728423E-5</v>
      </c>
      <c r="CM1610" s="8">
        <v>0.5</v>
      </c>
      <c r="CN1610" s="8">
        <v>0.1</v>
      </c>
      <c r="CO1610" s="8">
        <v>0.1</v>
      </c>
      <c r="CP1610" s="8">
        <v>0.1</v>
      </c>
      <c r="CQ1610" s="8">
        <v>0.1</v>
      </c>
      <c r="CR1610" s="8">
        <v>0.1</v>
      </c>
      <c r="CS1610" s="8">
        <v>0.89999999999999991</v>
      </c>
      <c r="CT1610" s="8">
        <v>0.1</v>
      </c>
      <c r="CU1610" s="8">
        <v>0.1</v>
      </c>
      <c r="CV1610" s="8">
        <v>0.1</v>
      </c>
      <c r="CW1610" s="8">
        <v>0.1</v>
      </c>
      <c r="CX1610" s="8">
        <v>0.1</v>
      </c>
      <c r="CY1610" s="8">
        <v>0.1</v>
      </c>
      <c r="CZ1610" s="8">
        <v>0.1</v>
      </c>
      <c r="DA1610" s="8">
        <v>7.1536932098216323E-3</v>
      </c>
      <c r="DB1610" s="8">
        <v>9.2846306790178371E-2</v>
      </c>
      <c r="DC1610" s="8">
        <v>0.1</v>
      </c>
      <c r="DD1610" s="8">
        <v>0.1</v>
      </c>
      <c r="DE1610" s="8">
        <v>0.1</v>
      </c>
      <c r="DF1610" s="8">
        <v>0.1</v>
      </c>
      <c r="DG1610" s="8">
        <v>0.1</v>
      </c>
      <c r="DH1610" s="8">
        <v>0.1</v>
      </c>
      <c r="DI1610" s="8">
        <v>8.74948541051557E-2</v>
      </c>
      <c r="DJ1610" s="8">
        <v>9.3980299011817946E-3</v>
      </c>
      <c r="DK1610" s="8">
        <v>2.2547617191051371E-3</v>
      </c>
      <c r="DL1610" s="8">
        <v>8.5235427455736799E-4</v>
      </c>
      <c r="DM1610" s="8">
        <v>0.1</v>
      </c>
      <c r="DN1610" s="8">
        <v>0.1</v>
      </c>
      <c r="DO1610" s="8">
        <v>0.1</v>
      </c>
      <c r="DP1610" s="8">
        <v>0.1</v>
      </c>
      <c r="DQ1610" s="8">
        <v>0.1</v>
      </c>
      <c r="DR1610" s="8">
        <v>0.1</v>
      </c>
      <c r="DS1610" s="8">
        <v>0.1</v>
      </c>
      <c r="DT1610" s="8">
        <v>0.2</v>
      </c>
      <c r="DU1610" s="8">
        <v>0.1</v>
      </c>
      <c r="DV1610" s="8">
        <v>0.1</v>
      </c>
      <c r="DW1610" s="8">
        <v>2.5176318975490691E-2</v>
      </c>
      <c r="DX1610" s="8">
        <v>7.4823681024509314E-2</v>
      </c>
      <c r="DY1610" s="8">
        <v>0.1</v>
      </c>
      <c r="DZ1610" s="8">
        <v>0.1</v>
      </c>
      <c r="EA1610" s="8">
        <v>0.1</v>
      </c>
      <c r="EB1610" s="8">
        <v>0.1</v>
      </c>
      <c r="EC1610" s="8">
        <v>0</v>
      </c>
      <c r="ED1610" s="8">
        <v>0</v>
      </c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/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  <c r="GD1610" s="8"/>
      <c r="GE1610" s="8"/>
      <c r="GF1610" s="8"/>
      <c r="GG1610" s="8"/>
      <c r="GH1610" s="8"/>
      <c r="GI1610" s="8"/>
      <c r="GJ1610" s="8"/>
      <c r="GK1610" s="8"/>
      <c r="GL1610" s="8"/>
      <c r="GM1610" s="8"/>
      <c r="GN1610" s="8"/>
      <c r="GO1610" s="8"/>
      <c r="GP1610" s="8"/>
      <c r="GQ1610" s="8"/>
      <c r="GR1610" s="8"/>
      <c r="GS1610" s="8"/>
      <c r="GT1610" s="8"/>
      <c r="GU1610" s="8"/>
      <c r="GV1610" s="8"/>
      <c r="GW1610" s="8"/>
      <c r="GX1610" s="8"/>
    </row>
    <row r="1611" spans="1:206" x14ac:dyDescent="0.3">
      <c r="A1611" s="32"/>
      <c r="B1611" s="23" t="s">
        <v>252</v>
      </c>
      <c r="C1611" s="33"/>
      <c r="D1611" s="33"/>
      <c r="E1611" s="23" t="s">
        <v>162</v>
      </c>
      <c r="F1611" s="23"/>
      <c r="G1611" s="8">
        <v>0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>
        <v>0</v>
      </c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0</v>
      </c>
      <c r="BQ1611" s="8">
        <v>0</v>
      </c>
      <c r="BR1611" s="8">
        <v>0</v>
      </c>
      <c r="BS1611" s="8">
        <v>0</v>
      </c>
      <c r="BT1611" s="8">
        <v>0</v>
      </c>
      <c r="BU1611" s="8">
        <v>0</v>
      </c>
      <c r="BV1611" s="8">
        <v>0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8">
        <v>3.0788488872385049E-5</v>
      </c>
      <c r="CC1611" s="8">
        <v>3.0326874288826331E-5</v>
      </c>
      <c r="CD1611" s="8">
        <v>5.9147230777953103E-3</v>
      </c>
      <c r="CE1611" s="8">
        <v>9.100856051168899E-4</v>
      </c>
      <c r="CF1611" s="8">
        <v>1.140068466533892E-3</v>
      </c>
      <c r="CG1611" s="8">
        <v>7.8494529550655076E-4</v>
      </c>
      <c r="CH1611" s="8">
        <v>1.8968104393722959E-4</v>
      </c>
      <c r="CI1611" s="8">
        <v>2.273063685865215E-4</v>
      </c>
      <c r="CJ1611" s="8">
        <v>8.4761777764521574E-4</v>
      </c>
      <c r="CK1611" s="8">
        <v>1.600559317468798E-4</v>
      </c>
      <c r="CL1611" s="8">
        <v>3.2709668991728423E-5</v>
      </c>
      <c r="CM1611" s="8">
        <v>0.5</v>
      </c>
      <c r="CN1611" s="8">
        <v>0.1</v>
      </c>
      <c r="CO1611" s="8">
        <v>0.1</v>
      </c>
      <c r="CP1611" s="8">
        <v>0.1</v>
      </c>
      <c r="CQ1611" s="8">
        <v>0.1</v>
      </c>
      <c r="CR1611" s="8">
        <v>0.1</v>
      </c>
      <c r="CS1611" s="8">
        <v>0.89999999999999991</v>
      </c>
      <c r="CT1611" s="8">
        <v>0.1</v>
      </c>
      <c r="CU1611" s="8">
        <v>0.1</v>
      </c>
      <c r="CV1611" s="8">
        <v>0.1</v>
      </c>
      <c r="CW1611" s="8">
        <v>0.1</v>
      </c>
      <c r="CX1611" s="8">
        <v>0.1</v>
      </c>
      <c r="CY1611" s="8">
        <v>0.1</v>
      </c>
      <c r="CZ1611" s="8">
        <v>0.1</v>
      </c>
      <c r="DA1611" s="8">
        <v>7.1536932098216323E-3</v>
      </c>
      <c r="DB1611" s="8">
        <v>9.2846306790178371E-2</v>
      </c>
      <c r="DC1611" s="8">
        <v>0.1</v>
      </c>
      <c r="DD1611" s="8">
        <v>0.1</v>
      </c>
      <c r="DE1611" s="8">
        <v>0.1</v>
      </c>
      <c r="DF1611" s="8">
        <v>0.1</v>
      </c>
      <c r="DG1611" s="8">
        <v>0.1</v>
      </c>
      <c r="DH1611" s="8">
        <v>0.1</v>
      </c>
      <c r="DI1611" s="8">
        <v>8.74948541051557E-2</v>
      </c>
      <c r="DJ1611" s="8">
        <v>9.3980299011817946E-3</v>
      </c>
      <c r="DK1611" s="8">
        <v>2.2547617191051371E-3</v>
      </c>
      <c r="DL1611" s="8">
        <v>8.5235427455736799E-4</v>
      </c>
      <c r="DM1611" s="8">
        <v>0.1</v>
      </c>
      <c r="DN1611" s="8">
        <v>0.1</v>
      </c>
      <c r="DO1611" s="8">
        <v>0.1</v>
      </c>
      <c r="DP1611" s="8">
        <v>0.1</v>
      </c>
      <c r="DQ1611" s="8">
        <v>0.1</v>
      </c>
      <c r="DR1611" s="8">
        <v>0.1</v>
      </c>
      <c r="DS1611" s="8">
        <v>0.1</v>
      </c>
      <c r="DT1611" s="8">
        <v>0.2</v>
      </c>
      <c r="DU1611" s="8">
        <v>0.1</v>
      </c>
      <c r="DV1611" s="8">
        <v>0.1</v>
      </c>
      <c r="DW1611" s="8">
        <v>2.5176318975490691E-2</v>
      </c>
      <c r="DX1611" s="8">
        <v>7.4823681024509314E-2</v>
      </c>
      <c r="DY1611" s="8">
        <v>0.1</v>
      </c>
      <c r="DZ1611" s="8">
        <v>0.1</v>
      </c>
      <c r="EA1611" s="8">
        <v>0.1</v>
      </c>
      <c r="EB1611" s="8">
        <v>0.1</v>
      </c>
      <c r="EC1611" s="8">
        <v>0</v>
      </c>
      <c r="ED1611" s="8">
        <v>0</v>
      </c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  <c r="FK1611" s="8"/>
      <c r="FL1611" s="8"/>
      <c r="FM1611" s="8"/>
      <c r="FN1611" s="8"/>
      <c r="FO1611" s="8"/>
      <c r="FP1611" s="8"/>
      <c r="FQ1611" s="8"/>
      <c r="FR1611" s="8"/>
      <c r="FS1611" s="8"/>
      <c r="FT1611" s="8"/>
      <c r="FU1611" s="8"/>
      <c r="FV1611" s="8"/>
      <c r="FW1611" s="8"/>
      <c r="FX1611" s="8"/>
      <c r="FY1611" s="8"/>
      <c r="FZ1611" s="8"/>
      <c r="GA1611" s="8"/>
      <c r="GB1611" s="8"/>
      <c r="GC1611" s="8"/>
      <c r="GD1611" s="8"/>
      <c r="GE1611" s="8"/>
      <c r="GF1611" s="8"/>
      <c r="GG1611" s="8"/>
      <c r="GH1611" s="8"/>
      <c r="GI1611" s="8"/>
      <c r="GJ1611" s="8"/>
      <c r="GK1611" s="8"/>
      <c r="GL1611" s="8"/>
      <c r="GM1611" s="8"/>
      <c r="GN1611" s="8"/>
      <c r="GO1611" s="8"/>
      <c r="GP1611" s="8"/>
      <c r="GQ1611" s="8"/>
      <c r="GR1611" s="8"/>
      <c r="GS1611" s="8"/>
      <c r="GT1611" s="8"/>
      <c r="GU1611" s="8"/>
      <c r="GV1611" s="8"/>
      <c r="GW1611" s="8"/>
      <c r="GX1611" s="8"/>
    </row>
    <row r="1612" spans="1:206" x14ac:dyDescent="0.3">
      <c r="A1612" s="32"/>
      <c r="B1612" s="23" t="s">
        <v>253</v>
      </c>
      <c r="C1612" s="33"/>
      <c r="D1612" s="33"/>
      <c r="E1612" s="23" t="s">
        <v>162</v>
      </c>
      <c r="F1612" s="23"/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0</v>
      </c>
      <c r="BR1612" s="8">
        <v>0</v>
      </c>
      <c r="BS1612" s="8">
        <v>0</v>
      </c>
      <c r="BT1612" s="8">
        <v>0</v>
      </c>
      <c r="BU1612" s="8">
        <v>0</v>
      </c>
      <c r="BV1612" s="8">
        <v>0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8">
        <v>3.0788488872385049E-5</v>
      </c>
      <c r="CC1612" s="8">
        <v>3.0326874288826331E-5</v>
      </c>
      <c r="CD1612" s="8">
        <v>5.9147230777953103E-3</v>
      </c>
      <c r="CE1612" s="8">
        <v>9.100856051168899E-4</v>
      </c>
      <c r="CF1612" s="8">
        <v>1.140068466533892E-3</v>
      </c>
      <c r="CG1612" s="8">
        <v>7.8494529550655076E-4</v>
      </c>
      <c r="CH1612" s="8">
        <v>1.8968104393722959E-4</v>
      </c>
      <c r="CI1612" s="8">
        <v>2.273063685865215E-4</v>
      </c>
      <c r="CJ1612" s="8">
        <v>8.4761777764521574E-4</v>
      </c>
      <c r="CK1612" s="8">
        <v>1.600559317468798E-4</v>
      </c>
      <c r="CL1612" s="8">
        <v>3.2709668991728423E-5</v>
      </c>
      <c r="CM1612" s="8">
        <v>0.5</v>
      </c>
      <c r="CN1612" s="8">
        <v>0.1</v>
      </c>
      <c r="CO1612" s="8">
        <v>0.1</v>
      </c>
      <c r="CP1612" s="8">
        <v>0.1</v>
      </c>
      <c r="CQ1612" s="8">
        <v>0.1</v>
      </c>
      <c r="CR1612" s="8">
        <v>0.1</v>
      </c>
      <c r="CS1612" s="8">
        <v>0.89999999999999991</v>
      </c>
      <c r="CT1612" s="8">
        <v>0.1</v>
      </c>
      <c r="CU1612" s="8">
        <v>0.1</v>
      </c>
      <c r="CV1612" s="8">
        <v>0.1</v>
      </c>
      <c r="CW1612" s="8">
        <v>0.1</v>
      </c>
      <c r="CX1612" s="8">
        <v>0.1</v>
      </c>
      <c r="CY1612" s="8">
        <v>0.1</v>
      </c>
      <c r="CZ1612" s="8">
        <v>0.1</v>
      </c>
      <c r="DA1612" s="8">
        <v>7.1536932098216323E-3</v>
      </c>
      <c r="DB1612" s="8">
        <v>9.2846306790178371E-2</v>
      </c>
      <c r="DC1612" s="8">
        <v>0.1</v>
      </c>
      <c r="DD1612" s="8">
        <v>0.1</v>
      </c>
      <c r="DE1612" s="8">
        <v>0.1</v>
      </c>
      <c r="DF1612" s="8">
        <v>0.1</v>
      </c>
      <c r="DG1612" s="8">
        <v>0.1</v>
      </c>
      <c r="DH1612" s="8">
        <v>0.1</v>
      </c>
      <c r="DI1612" s="8">
        <v>8.74948541051557E-2</v>
      </c>
      <c r="DJ1612" s="8">
        <v>9.3980299011817946E-3</v>
      </c>
      <c r="DK1612" s="8">
        <v>2.2547617191051371E-3</v>
      </c>
      <c r="DL1612" s="8">
        <v>8.5235427455736799E-4</v>
      </c>
      <c r="DM1612" s="8">
        <v>0.2</v>
      </c>
      <c r="DN1612" s="8">
        <v>0.1</v>
      </c>
      <c r="DO1612" s="8">
        <v>0.1</v>
      </c>
      <c r="DP1612" s="8">
        <v>0.1</v>
      </c>
      <c r="DQ1612" s="8">
        <v>0.1</v>
      </c>
      <c r="DR1612" s="8">
        <v>0.1</v>
      </c>
      <c r="DS1612" s="8">
        <v>0.1</v>
      </c>
      <c r="DT1612" s="8">
        <v>0.2</v>
      </c>
      <c r="DU1612" s="8">
        <v>0.1</v>
      </c>
      <c r="DV1612" s="8">
        <v>0.1</v>
      </c>
      <c r="DW1612" s="8">
        <v>2.5176318975490691E-2</v>
      </c>
      <c r="DX1612" s="8">
        <v>7.4823681024509314E-2</v>
      </c>
      <c r="DY1612" s="8">
        <v>0.1</v>
      </c>
      <c r="DZ1612" s="8">
        <v>0.1</v>
      </c>
      <c r="EA1612" s="8">
        <v>0.1</v>
      </c>
      <c r="EB1612" s="8">
        <v>0.1</v>
      </c>
      <c r="EC1612" s="8">
        <v>0</v>
      </c>
      <c r="ED1612" s="8">
        <v>0</v>
      </c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  <c r="FK1612" s="8"/>
      <c r="FL1612" s="8"/>
      <c r="FM1612" s="8"/>
      <c r="FN1612" s="8"/>
      <c r="FO1612" s="8"/>
      <c r="FP1612" s="8"/>
      <c r="FQ1612" s="8"/>
      <c r="FR1612" s="8"/>
      <c r="FS1612" s="8"/>
      <c r="FT1612" s="8"/>
      <c r="FU1612" s="8"/>
      <c r="FV1612" s="8"/>
      <c r="FW1612" s="8"/>
      <c r="FX1612" s="8"/>
      <c r="FY1612" s="8"/>
      <c r="FZ1612" s="8"/>
      <c r="GA1612" s="8"/>
      <c r="GB1612" s="8"/>
      <c r="GC1612" s="8"/>
      <c r="GD1612" s="8"/>
      <c r="GE1612" s="8"/>
      <c r="GF1612" s="8"/>
      <c r="GG1612" s="8"/>
      <c r="GH1612" s="8"/>
      <c r="GI1612" s="8"/>
      <c r="GJ1612" s="8"/>
      <c r="GK1612" s="8"/>
      <c r="GL1612" s="8"/>
      <c r="GM1612" s="8"/>
      <c r="GN1612" s="8"/>
      <c r="GO1612" s="8"/>
      <c r="GP1612" s="8"/>
      <c r="GQ1612" s="8"/>
      <c r="GR1612" s="8"/>
      <c r="GS1612" s="8"/>
      <c r="GT1612" s="8"/>
      <c r="GU1612" s="8"/>
      <c r="GV1612" s="8"/>
      <c r="GW1612" s="8"/>
      <c r="GX1612" s="8"/>
    </row>
    <row r="1613" spans="1:206" x14ac:dyDescent="0.3">
      <c r="A1613" s="32"/>
      <c r="B1613" s="23" t="s">
        <v>254</v>
      </c>
      <c r="C1613" s="33"/>
      <c r="D1613" s="33"/>
      <c r="E1613" s="23" t="s">
        <v>162</v>
      </c>
      <c r="F1613" s="23"/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>
        <v>0</v>
      </c>
      <c r="BI1613" s="8">
        <v>0</v>
      </c>
      <c r="BJ1613" s="8">
        <v>0</v>
      </c>
      <c r="BK1613" s="8">
        <v>0</v>
      </c>
      <c r="BL1613" s="8">
        <v>0</v>
      </c>
      <c r="BM1613" s="8">
        <v>0</v>
      </c>
      <c r="BN1613" s="8">
        <v>0</v>
      </c>
      <c r="BO1613" s="8">
        <v>0</v>
      </c>
      <c r="BP1613" s="8">
        <v>0</v>
      </c>
      <c r="BQ1613" s="8">
        <v>0</v>
      </c>
      <c r="BR1613" s="8">
        <v>0</v>
      </c>
      <c r="BS1613" s="8">
        <v>0</v>
      </c>
      <c r="BT1613" s="8">
        <v>0</v>
      </c>
      <c r="BU1613" s="8">
        <v>0</v>
      </c>
      <c r="BV1613" s="8">
        <v>0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8">
        <v>1.8103631456962409E-13</v>
      </c>
      <c r="CC1613" s="8">
        <v>1.783220208182988E-13</v>
      </c>
      <c r="CD1613" s="8">
        <v>3.4778571697436433E-11</v>
      </c>
      <c r="CE1613" s="8">
        <v>5.3513033580873117E-12</v>
      </c>
      <c r="CF1613" s="8">
        <v>6.7036025832192879E-12</v>
      </c>
      <c r="CG1613" s="8">
        <v>4.6154783375785186E-12</v>
      </c>
      <c r="CH1613" s="8">
        <v>1.1153245383509101E-12</v>
      </c>
      <c r="CI1613" s="8">
        <v>1.336561447288746E-12</v>
      </c>
      <c r="CJ1613" s="8">
        <v>4.9839925325538694E-12</v>
      </c>
      <c r="CK1613" s="8">
        <v>9.411288786716534E-13</v>
      </c>
      <c r="CL1613" s="8">
        <v>1.923328536713631E-13</v>
      </c>
      <c r="CM1613" s="8">
        <v>2.9410189999999999E-9</v>
      </c>
      <c r="CN1613" s="8">
        <v>5.8820379999999997E-10</v>
      </c>
      <c r="CO1613" s="8">
        <v>5.8820379999999997E-10</v>
      </c>
      <c r="CP1613" s="8">
        <v>5.8820379999999997E-10</v>
      </c>
      <c r="CQ1613" s="8">
        <v>5.8820379999999997E-10</v>
      </c>
      <c r="CR1613" s="8">
        <v>5.8820379999999997E-10</v>
      </c>
      <c r="CS1613" s="8">
        <v>5.2938341999999994E-9</v>
      </c>
      <c r="CT1613" s="8">
        <v>5.8820379999999997E-10</v>
      </c>
      <c r="CU1613" s="8">
        <v>5.8820379999999997E-10</v>
      </c>
      <c r="CV1613" s="8">
        <v>5.8820379999999997E-10</v>
      </c>
      <c r="CW1613" s="8">
        <v>5.8820379999999997E-10</v>
      </c>
      <c r="CX1613" s="8">
        <v>5.8820379999999997E-10</v>
      </c>
      <c r="CY1613" s="8">
        <v>0.12864719999999999</v>
      </c>
      <c r="CZ1613" s="8">
        <v>8.2945169999999999E-2</v>
      </c>
      <c r="DA1613" s="8">
        <v>1.2048893936370479E-2</v>
      </c>
      <c r="DB1613" s="8">
        <v>0.15638010606362951</v>
      </c>
      <c r="DC1613" s="8">
        <v>0.11285580000000001</v>
      </c>
      <c r="DD1613" s="8">
        <v>5.8820379999999997E-10</v>
      </c>
      <c r="DE1613" s="8">
        <v>5.8820379999999997E-10</v>
      </c>
      <c r="DF1613" s="8">
        <v>5.8820379999999997E-10</v>
      </c>
      <c r="DG1613" s="8">
        <v>5.72738E-2</v>
      </c>
      <c r="DH1613" s="8">
        <v>5.8820379999999997E-10</v>
      </c>
      <c r="DI1613" s="8">
        <v>5.1464805665098178E-10</v>
      </c>
      <c r="DJ1613" s="8">
        <v>5.5279569003887547E-11</v>
      </c>
      <c r="DK1613" s="8">
        <v>1.326259411272174E-11</v>
      </c>
      <c r="DL1613" s="8">
        <v>5.0135802324088712E-12</v>
      </c>
      <c r="DM1613" s="8">
        <v>5.8820379999999997E-10</v>
      </c>
      <c r="DN1613" s="8">
        <v>5.8820379999999997E-10</v>
      </c>
      <c r="DO1613" s="8">
        <v>5.8820379999999997E-10</v>
      </c>
      <c r="DP1613" s="8">
        <v>5.8820379999999997E-10</v>
      </c>
      <c r="DQ1613" s="8">
        <v>5.8820379999999997E-10</v>
      </c>
      <c r="DR1613" s="8">
        <v>5.8820379999999997E-10</v>
      </c>
      <c r="DS1613" s="8">
        <v>5.8820379999999997E-10</v>
      </c>
      <c r="DT1613" s="8">
        <v>1.1764075999999999E-9</v>
      </c>
      <c r="DU1613" s="8">
        <v>5.8820379999999997E-10</v>
      </c>
      <c r="DV1613" s="8">
        <v>5.8820379999999997E-10</v>
      </c>
      <c r="DW1613" s="8">
        <v>1.4808806491395731E-10</v>
      </c>
      <c r="DX1613" s="8">
        <v>4.4011573508604271E-10</v>
      </c>
      <c r="DY1613" s="8">
        <v>5.8820379999999997E-10</v>
      </c>
      <c r="DZ1613" s="8">
        <v>5.8820379999999997E-10</v>
      </c>
      <c r="EA1613" s="8">
        <v>5.8820379999999997E-10</v>
      </c>
      <c r="EB1613" s="8">
        <v>5.8820379999999997E-10</v>
      </c>
      <c r="EC1613" s="8">
        <v>0</v>
      </c>
      <c r="ED1613" s="8">
        <v>0</v>
      </c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/>
      <c r="FK1613" s="8"/>
      <c r="FL1613" s="8"/>
      <c r="FM1613" s="8"/>
      <c r="FN1613" s="8"/>
      <c r="FO1613" s="8"/>
      <c r="FP1613" s="8"/>
      <c r="FQ1613" s="8"/>
      <c r="FR1613" s="8"/>
      <c r="FS1613" s="8"/>
      <c r="FT1613" s="8"/>
      <c r="FU1613" s="8"/>
      <c r="FV1613" s="8"/>
      <c r="FW1613" s="8"/>
      <c r="FX1613" s="8"/>
      <c r="FY1613" s="8"/>
      <c r="FZ1613" s="8"/>
      <c r="GA1613" s="8"/>
      <c r="GB1613" s="8"/>
      <c r="GC1613" s="8"/>
      <c r="GD1613" s="8"/>
      <c r="GE1613" s="8"/>
      <c r="GF1613" s="8"/>
      <c r="GG1613" s="8"/>
      <c r="GH1613" s="8"/>
      <c r="GI1613" s="8"/>
      <c r="GJ1613" s="8"/>
      <c r="GK1613" s="8"/>
      <c r="GL1613" s="8"/>
      <c r="GM1613" s="8"/>
      <c r="GN1613" s="8"/>
      <c r="GO1613" s="8"/>
      <c r="GP1613" s="8"/>
      <c r="GQ1613" s="8"/>
      <c r="GR1613" s="8"/>
      <c r="GS1613" s="8"/>
      <c r="GT1613" s="8"/>
      <c r="GU1613" s="8"/>
      <c r="GV1613" s="8"/>
      <c r="GW1613" s="8"/>
      <c r="GX1613" s="8"/>
    </row>
    <row r="1614" spans="1:206" x14ac:dyDescent="0.3">
      <c r="A1614" s="32"/>
      <c r="B1614" s="23" t="s">
        <v>255</v>
      </c>
      <c r="C1614" s="33"/>
      <c r="D1614" s="33"/>
      <c r="E1614" s="23" t="s">
        <v>162</v>
      </c>
      <c r="F1614" s="23"/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8">
        <v>0</v>
      </c>
      <c r="BM1614" s="8">
        <v>0</v>
      </c>
      <c r="BN1614" s="8">
        <v>0</v>
      </c>
      <c r="BO1614" s="8">
        <v>0</v>
      </c>
      <c r="BP1614" s="8">
        <v>0</v>
      </c>
      <c r="BQ1614" s="8">
        <v>0</v>
      </c>
      <c r="BR1614" s="8">
        <v>0</v>
      </c>
      <c r="BS1614" s="8">
        <v>0</v>
      </c>
      <c r="BT1614" s="8">
        <v>0</v>
      </c>
      <c r="BU1614" s="8">
        <v>0</v>
      </c>
      <c r="BV1614" s="8">
        <v>0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8">
        <v>3.0788488872385049E-5</v>
      </c>
      <c r="CC1614" s="8">
        <v>3.0326874288826331E-5</v>
      </c>
      <c r="CD1614" s="8">
        <v>5.9147230777953103E-3</v>
      </c>
      <c r="CE1614" s="8">
        <v>9.100856051168899E-4</v>
      </c>
      <c r="CF1614" s="8">
        <v>1.140068466533892E-3</v>
      </c>
      <c r="CG1614" s="8">
        <v>7.8494529550655076E-4</v>
      </c>
      <c r="CH1614" s="8">
        <v>1.8968104393722959E-4</v>
      </c>
      <c r="CI1614" s="8">
        <v>2.273063685865215E-4</v>
      </c>
      <c r="CJ1614" s="8">
        <v>8.4761777764521574E-4</v>
      </c>
      <c r="CK1614" s="8">
        <v>1.600559317468798E-4</v>
      </c>
      <c r="CL1614" s="8">
        <v>3.2709668991728423E-5</v>
      </c>
      <c r="CM1614" s="8">
        <v>0.5</v>
      </c>
      <c r="CN1614" s="8">
        <v>0.1</v>
      </c>
      <c r="CO1614" s="8">
        <v>0.1</v>
      </c>
      <c r="CP1614" s="8">
        <v>0.1</v>
      </c>
      <c r="CQ1614" s="8">
        <v>0.1</v>
      </c>
      <c r="CR1614" s="8">
        <v>0.1</v>
      </c>
      <c r="CS1614" s="8">
        <v>0.89999999999999991</v>
      </c>
      <c r="CT1614" s="8">
        <v>0.1</v>
      </c>
      <c r="CU1614" s="8">
        <v>0.1</v>
      </c>
      <c r="CV1614" s="8">
        <v>0.1</v>
      </c>
      <c r="CW1614" s="8">
        <v>0.1</v>
      </c>
      <c r="CX1614" s="8">
        <v>0.1</v>
      </c>
      <c r="CY1614" s="8">
        <v>0.1</v>
      </c>
      <c r="CZ1614" s="8">
        <v>0.1</v>
      </c>
      <c r="DA1614" s="8">
        <v>7.1536932098216323E-3</v>
      </c>
      <c r="DB1614" s="8">
        <v>9.2846306790178371E-2</v>
      </c>
      <c r="DC1614" s="8">
        <v>0.1</v>
      </c>
      <c r="DD1614" s="8">
        <v>0.1</v>
      </c>
      <c r="DE1614" s="8">
        <v>0.1</v>
      </c>
      <c r="DF1614" s="8">
        <v>0.1</v>
      </c>
      <c r="DG1614" s="8">
        <v>0.1</v>
      </c>
      <c r="DH1614" s="8">
        <v>0.1</v>
      </c>
      <c r="DI1614" s="8">
        <v>8.74948541051557E-2</v>
      </c>
      <c r="DJ1614" s="8">
        <v>9.3980299011817946E-3</v>
      </c>
      <c r="DK1614" s="8">
        <v>2.2547617191051371E-3</v>
      </c>
      <c r="DL1614" s="8">
        <v>8.5235427455736799E-4</v>
      </c>
      <c r="DM1614" s="8">
        <v>0.1</v>
      </c>
      <c r="DN1614" s="8">
        <v>0.1</v>
      </c>
      <c r="DO1614" s="8">
        <v>0.1</v>
      </c>
      <c r="DP1614" s="8">
        <v>0.1</v>
      </c>
      <c r="DQ1614" s="8">
        <v>0.1</v>
      </c>
      <c r="DR1614" s="8">
        <v>0.1</v>
      </c>
      <c r="DS1614" s="8">
        <v>0.1</v>
      </c>
      <c r="DT1614" s="8">
        <v>0.2</v>
      </c>
      <c r="DU1614" s="8">
        <v>0.1</v>
      </c>
      <c r="DV1614" s="8">
        <v>0.1</v>
      </c>
      <c r="DW1614" s="8">
        <v>2.5176318975490691E-2</v>
      </c>
      <c r="DX1614" s="8">
        <v>7.4823681024509314E-2</v>
      </c>
      <c r="DY1614" s="8">
        <v>0.1</v>
      </c>
      <c r="DZ1614" s="8">
        <v>0.1</v>
      </c>
      <c r="EA1614" s="8">
        <v>0.1</v>
      </c>
      <c r="EB1614" s="8">
        <v>0.1</v>
      </c>
      <c r="EC1614" s="8">
        <v>0</v>
      </c>
      <c r="ED1614" s="8">
        <v>0</v>
      </c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  <c r="FK1614" s="8"/>
      <c r="FL1614" s="8"/>
      <c r="FM1614" s="8"/>
      <c r="FN1614" s="8"/>
      <c r="FO1614" s="8"/>
      <c r="FP1614" s="8"/>
      <c r="FQ1614" s="8"/>
      <c r="FR1614" s="8"/>
      <c r="FS1614" s="8"/>
      <c r="FT1614" s="8"/>
      <c r="FU1614" s="8"/>
      <c r="FV1614" s="8"/>
      <c r="FW1614" s="8"/>
      <c r="FX1614" s="8"/>
      <c r="FY1614" s="8"/>
      <c r="FZ1614" s="8"/>
      <c r="GA1614" s="8"/>
      <c r="GB1614" s="8"/>
      <c r="GC1614" s="8"/>
      <c r="GD1614" s="8"/>
      <c r="GE1614" s="8"/>
      <c r="GF1614" s="8"/>
      <c r="GG1614" s="8"/>
      <c r="GH1614" s="8"/>
      <c r="GI1614" s="8"/>
      <c r="GJ1614" s="8"/>
      <c r="GK1614" s="8"/>
      <c r="GL1614" s="8"/>
      <c r="GM1614" s="8"/>
      <c r="GN1614" s="8"/>
      <c r="GO1614" s="8"/>
      <c r="GP1614" s="8"/>
      <c r="GQ1614" s="8"/>
      <c r="GR1614" s="8"/>
      <c r="GS1614" s="8"/>
      <c r="GT1614" s="8"/>
      <c r="GU1614" s="8"/>
      <c r="GV1614" s="8"/>
      <c r="GW1614" s="8"/>
      <c r="GX1614" s="8"/>
    </row>
    <row r="1615" spans="1:206" x14ac:dyDescent="0.3">
      <c r="A1615" s="32"/>
      <c r="B1615" s="23" t="s">
        <v>256</v>
      </c>
      <c r="C1615" s="33"/>
      <c r="D1615" s="33"/>
      <c r="E1615" s="23" t="s">
        <v>162</v>
      </c>
      <c r="F1615" s="23"/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>
        <v>0</v>
      </c>
      <c r="BI1615" s="8">
        <v>0</v>
      </c>
      <c r="BJ1615" s="8">
        <v>0</v>
      </c>
      <c r="BK1615" s="8">
        <v>0</v>
      </c>
      <c r="BL1615" s="8">
        <v>0</v>
      </c>
      <c r="BM1615" s="8">
        <v>0</v>
      </c>
      <c r="BN1615" s="8">
        <v>0</v>
      </c>
      <c r="BO1615" s="8">
        <v>0</v>
      </c>
      <c r="BP1615" s="8">
        <v>0</v>
      </c>
      <c r="BQ1615" s="8">
        <v>0</v>
      </c>
      <c r="BR1615" s="8">
        <v>0</v>
      </c>
      <c r="BS1615" s="8">
        <v>0</v>
      </c>
      <c r="BT1615" s="8">
        <v>0</v>
      </c>
      <c r="BU1615" s="8">
        <v>0</v>
      </c>
      <c r="BV1615" s="8">
        <v>0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8">
        <v>3.0788488872385049E-5</v>
      </c>
      <c r="CC1615" s="8">
        <v>3.0326874288826331E-5</v>
      </c>
      <c r="CD1615" s="8">
        <v>5.9147230777953103E-3</v>
      </c>
      <c r="CE1615" s="8">
        <v>9.100856051168899E-4</v>
      </c>
      <c r="CF1615" s="8">
        <v>1.140068466533892E-3</v>
      </c>
      <c r="CG1615" s="8">
        <v>7.8494529550655076E-4</v>
      </c>
      <c r="CH1615" s="8">
        <v>1.8968104393722959E-4</v>
      </c>
      <c r="CI1615" s="8">
        <v>2.273063685865215E-4</v>
      </c>
      <c r="CJ1615" s="8">
        <v>8.4761777764521574E-4</v>
      </c>
      <c r="CK1615" s="8">
        <v>1.600559317468798E-4</v>
      </c>
      <c r="CL1615" s="8">
        <v>3.2709668991728423E-5</v>
      </c>
      <c r="CM1615" s="8">
        <v>0.5</v>
      </c>
      <c r="CN1615" s="8">
        <v>0.1</v>
      </c>
      <c r="CO1615" s="8">
        <v>0.1</v>
      </c>
      <c r="CP1615" s="8">
        <v>0.1</v>
      </c>
      <c r="CQ1615" s="8">
        <v>0.1</v>
      </c>
      <c r="CR1615" s="8">
        <v>0.1</v>
      </c>
      <c r="CS1615" s="8">
        <v>0.89999999999999991</v>
      </c>
      <c r="CT1615" s="8">
        <v>0.1</v>
      </c>
      <c r="CU1615" s="8">
        <v>0.1</v>
      </c>
      <c r="CV1615" s="8">
        <v>0.1</v>
      </c>
      <c r="CW1615" s="8">
        <v>0.1</v>
      </c>
      <c r="CX1615" s="8">
        <v>0.1</v>
      </c>
      <c r="CY1615" s="8">
        <v>0.1</v>
      </c>
      <c r="CZ1615" s="8">
        <v>0.1</v>
      </c>
      <c r="DA1615" s="8">
        <v>7.1536932098216323E-3</v>
      </c>
      <c r="DB1615" s="8">
        <v>9.2846306790178371E-2</v>
      </c>
      <c r="DC1615" s="8">
        <v>0.1</v>
      </c>
      <c r="DD1615" s="8">
        <v>0.1</v>
      </c>
      <c r="DE1615" s="8">
        <v>0.1</v>
      </c>
      <c r="DF1615" s="8">
        <v>0.1</v>
      </c>
      <c r="DG1615" s="8">
        <v>0.1</v>
      </c>
      <c r="DH1615" s="8">
        <v>0.1</v>
      </c>
      <c r="DI1615" s="8">
        <v>8.74948541051557E-2</v>
      </c>
      <c r="DJ1615" s="8">
        <v>9.3980299011817946E-3</v>
      </c>
      <c r="DK1615" s="8">
        <v>2.2547617191051371E-3</v>
      </c>
      <c r="DL1615" s="8">
        <v>8.5235427455736799E-4</v>
      </c>
      <c r="DM1615" s="8">
        <v>0.1</v>
      </c>
      <c r="DN1615" s="8">
        <v>0.1</v>
      </c>
      <c r="DO1615" s="8">
        <v>0.1</v>
      </c>
      <c r="DP1615" s="8">
        <v>0.1</v>
      </c>
      <c r="DQ1615" s="8">
        <v>0.1</v>
      </c>
      <c r="DR1615" s="8">
        <v>0.1</v>
      </c>
      <c r="DS1615" s="8">
        <v>0.1</v>
      </c>
      <c r="DT1615" s="8">
        <v>0.2</v>
      </c>
      <c r="DU1615" s="8">
        <v>0.1</v>
      </c>
      <c r="DV1615" s="8">
        <v>0.1</v>
      </c>
      <c r="DW1615" s="8">
        <v>2.5176318975490691E-2</v>
      </c>
      <c r="DX1615" s="8">
        <v>7.4823681024509314E-2</v>
      </c>
      <c r="DY1615" s="8">
        <v>0.1</v>
      </c>
      <c r="DZ1615" s="8">
        <v>0.1</v>
      </c>
      <c r="EA1615" s="8">
        <v>0.1</v>
      </c>
      <c r="EB1615" s="8">
        <v>0.1</v>
      </c>
      <c r="EC1615" s="8">
        <v>0</v>
      </c>
      <c r="ED1615" s="8">
        <v>0</v>
      </c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  <c r="FK1615" s="8"/>
      <c r="FL1615" s="8"/>
      <c r="FM1615" s="8"/>
      <c r="FN1615" s="8"/>
      <c r="FO1615" s="8"/>
      <c r="FP1615" s="8"/>
      <c r="FQ1615" s="8"/>
      <c r="FR1615" s="8"/>
      <c r="FS1615" s="8"/>
      <c r="FT1615" s="8"/>
      <c r="FU1615" s="8"/>
      <c r="FV1615" s="8"/>
      <c r="FW1615" s="8"/>
      <c r="FX1615" s="8"/>
      <c r="FY1615" s="8"/>
      <c r="FZ1615" s="8"/>
      <c r="GA1615" s="8"/>
      <c r="GB1615" s="8"/>
      <c r="GC1615" s="8"/>
      <c r="GD1615" s="8"/>
      <c r="GE1615" s="8"/>
      <c r="GF1615" s="8"/>
      <c r="GG1615" s="8"/>
      <c r="GH1615" s="8"/>
      <c r="GI1615" s="8"/>
      <c r="GJ1615" s="8"/>
      <c r="GK1615" s="8"/>
      <c r="GL1615" s="8"/>
      <c r="GM1615" s="8"/>
      <c r="GN1615" s="8"/>
      <c r="GO1615" s="8"/>
      <c r="GP1615" s="8"/>
      <c r="GQ1615" s="8"/>
      <c r="GR1615" s="8"/>
      <c r="GS1615" s="8"/>
      <c r="GT1615" s="8"/>
      <c r="GU1615" s="8"/>
      <c r="GV1615" s="8"/>
      <c r="GW1615" s="8"/>
      <c r="GX1615" s="8"/>
    </row>
    <row r="1616" spans="1:206" x14ac:dyDescent="0.3">
      <c r="A1616" s="32"/>
      <c r="B1616" s="23" t="s">
        <v>257</v>
      </c>
      <c r="C1616" s="33"/>
      <c r="D1616" s="33"/>
      <c r="E1616" s="23" t="s">
        <v>162</v>
      </c>
      <c r="F1616" s="23"/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0</v>
      </c>
      <c r="BR1616" s="8">
        <v>0</v>
      </c>
      <c r="BS1616" s="8">
        <v>0</v>
      </c>
      <c r="BT1616" s="8">
        <v>0</v>
      </c>
      <c r="BU1616" s="8">
        <v>0</v>
      </c>
      <c r="BV1616" s="8">
        <v>0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8">
        <v>3.0788488872385049E-5</v>
      </c>
      <c r="CC1616" s="8">
        <v>3.0326874288826331E-5</v>
      </c>
      <c r="CD1616" s="8">
        <v>5.9147230777953103E-3</v>
      </c>
      <c r="CE1616" s="8">
        <v>9.100856051168899E-4</v>
      </c>
      <c r="CF1616" s="8">
        <v>1.140068466533892E-3</v>
      </c>
      <c r="CG1616" s="8">
        <v>7.8494529550655076E-4</v>
      </c>
      <c r="CH1616" s="8">
        <v>1.8968104393722959E-4</v>
      </c>
      <c r="CI1616" s="8">
        <v>2.273063685865215E-4</v>
      </c>
      <c r="CJ1616" s="8">
        <v>8.4761777764521574E-4</v>
      </c>
      <c r="CK1616" s="8">
        <v>1.600559317468798E-4</v>
      </c>
      <c r="CL1616" s="8">
        <v>3.2709668991728423E-5</v>
      </c>
      <c r="CM1616" s="8">
        <v>0.5</v>
      </c>
      <c r="CN1616" s="8">
        <v>0.1</v>
      </c>
      <c r="CO1616" s="8">
        <v>0.1</v>
      </c>
      <c r="CP1616" s="8">
        <v>0.1</v>
      </c>
      <c r="CQ1616" s="8">
        <v>0.1</v>
      </c>
      <c r="CR1616" s="8">
        <v>0.1</v>
      </c>
      <c r="CS1616" s="8">
        <v>0.89999999999999991</v>
      </c>
      <c r="CT1616" s="8">
        <v>0.1</v>
      </c>
      <c r="CU1616" s="8">
        <v>0.1</v>
      </c>
      <c r="CV1616" s="8">
        <v>0.1</v>
      </c>
      <c r="CW1616" s="8">
        <v>0.1</v>
      </c>
      <c r="CX1616" s="8">
        <v>0.1</v>
      </c>
      <c r="CY1616" s="8">
        <v>0.1</v>
      </c>
      <c r="CZ1616" s="8">
        <v>0.1</v>
      </c>
      <c r="DA1616" s="8">
        <v>7.1536932098216323E-3</v>
      </c>
      <c r="DB1616" s="8">
        <v>9.2846306790178371E-2</v>
      </c>
      <c r="DC1616" s="8">
        <v>0.1</v>
      </c>
      <c r="DD1616" s="8">
        <v>0.1</v>
      </c>
      <c r="DE1616" s="8">
        <v>0.1</v>
      </c>
      <c r="DF1616" s="8">
        <v>0.1</v>
      </c>
      <c r="DG1616" s="8">
        <v>0.1</v>
      </c>
      <c r="DH1616" s="8">
        <v>0.1</v>
      </c>
      <c r="DI1616" s="8">
        <v>8.74948541051557E-2</v>
      </c>
      <c r="DJ1616" s="8">
        <v>9.3980299011817946E-3</v>
      </c>
      <c r="DK1616" s="8">
        <v>2.2547617191051371E-3</v>
      </c>
      <c r="DL1616" s="8">
        <v>8.5235427455736799E-4</v>
      </c>
      <c r="DM1616" s="8">
        <v>0.1</v>
      </c>
      <c r="DN1616" s="8">
        <v>0.1</v>
      </c>
      <c r="DO1616" s="8">
        <v>0.1</v>
      </c>
      <c r="DP1616" s="8">
        <v>0.1</v>
      </c>
      <c r="DQ1616" s="8">
        <v>0.1</v>
      </c>
      <c r="DR1616" s="8">
        <v>0.1</v>
      </c>
      <c r="DS1616" s="8">
        <v>0.1</v>
      </c>
      <c r="DT1616" s="8">
        <v>0.2</v>
      </c>
      <c r="DU1616" s="8">
        <v>0.1</v>
      </c>
      <c r="DV1616" s="8">
        <v>0.1</v>
      </c>
      <c r="DW1616" s="8">
        <v>2.5176318975490691E-2</v>
      </c>
      <c r="DX1616" s="8">
        <v>7.4823681024509314E-2</v>
      </c>
      <c r="DY1616" s="8">
        <v>0.1</v>
      </c>
      <c r="DZ1616" s="8">
        <v>0.1</v>
      </c>
      <c r="EA1616" s="8">
        <v>0.1</v>
      </c>
      <c r="EB1616" s="8">
        <v>0.1</v>
      </c>
      <c r="EC1616" s="8">
        <v>0</v>
      </c>
      <c r="ED1616" s="8">
        <v>0</v>
      </c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  <c r="FK1616" s="8"/>
      <c r="FL1616" s="8"/>
      <c r="FM1616" s="8"/>
      <c r="FN1616" s="8"/>
      <c r="FO1616" s="8"/>
      <c r="FP1616" s="8"/>
      <c r="FQ1616" s="8"/>
      <c r="FR1616" s="8"/>
      <c r="FS1616" s="8"/>
      <c r="FT1616" s="8"/>
      <c r="FU1616" s="8"/>
      <c r="FV1616" s="8"/>
      <c r="FW1616" s="8"/>
      <c r="FX1616" s="8"/>
      <c r="FY1616" s="8"/>
      <c r="FZ1616" s="8"/>
      <c r="GA1616" s="8"/>
      <c r="GB1616" s="8"/>
      <c r="GC1616" s="8"/>
      <c r="GD1616" s="8"/>
      <c r="GE1616" s="8"/>
      <c r="GF1616" s="8"/>
      <c r="GG1616" s="8"/>
      <c r="GH1616" s="8"/>
      <c r="GI1616" s="8"/>
      <c r="GJ1616" s="8"/>
      <c r="GK1616" s="8"/>
      <c r="GL1616" s="8"/>
      <c r="GM1616" s="8"/>
      <c r="GN1616" s="8"/>
      <c r="GO1616" s="8"/>
      <c r="GP1616" s="8"/>
      <c r="GQ1616" s="8"/>
      <c r="GR1616" s="8"/>
      <c r="GS1616" s="8"/>
      <c r="GT1616" s="8"/>
      <c r="GU1616" s="8"/>
      <c r="GV1616" s="8"/>
      <c r="GW1616" s="8"/>
      <c r="GX1616" s="8"/>
    </row>
    <row r="1617" spans="1:206" x14ac:dyDescent="0.3">
      <c r="A1617" s="32"/>
      <c r="B1617" s="23" t="s">
        <v>258</v>
      </c>
      <c r="C1617" s="33"/>
      <c r="D1617" s="33"/>
      <c r="E1617" s="23" t="s">
        <v>162</v>
      </c>
      <c r="F1617" s="23"/>
      <c r="G1617" s="8">
        <v>0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>
        <v>0</v>
      </c>
      <c r="BI1617" s="8">
        <v>0</v>
      </c>
      <c r="BJ1617" s="8">
        <v>0</v>
      </c>
      <c r="BK1617" s="8">
        <v>0</v>
      </c>
      <c r="BL1617" s="8">
        <v>0</v>
      </c>
      <c r="BM1617" s="8">
        <v>0</v>
      </c>
      <c r="BN1617" s="8">
        <v>0</v>
      </c>
      <c r="BO1617" s="8">
        <v>0</v>
      </c>
      <c r="BP1617" s="8">
        <v>0</v>
      </c>
      <c r="BQ1617" s="8">
        <v>0</v>
      </c>
      <c r="BR1617" s="8">
        <v>0</v>
      </c>
      <c r="BS1617" s="8">
        <v>0</v>
      </c>
      <c r="BT1617" s="8">
        <v>0</v>
      </c>
      <c r="BU1617" s="8">
        <v>0</v>
      </c>
      <c r="BV1617" s="8">
        <v>0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8">
        <v>3.0788488872385049E-5</v>
      </c>
      <c r="CC1617" s="8">
        <v>3.0326874288826331E-5</v>
      </c>
      <c r="CD1617" s="8">
        <v>5.9147230777953103E-3</v>
      </c>
      <c r="CE1617" s="8">
        <v>9.100856051168899E-4</v>
      </c>
      <c r="CF1617" s="8">
        <v>1.140068466533892E-3</v>
      </c>
      <c r="CG1617" s="8">
        <v>7.8494529550655076E-4</v>
      </c>
      <c r="CH1617" s="8">
        <v>1.8968104393722959E-4</v>
      </c>
      <c r="CI1617" s="8">
        <v>2.273063685865215E-4</v>
      </c>
      <c r="CJ1617" s="8">
        <v>8.4761777764521574E-4</v>
      </c>
      <c r="CK1617" s="8">
        <v>1.600559317468798E-4</v>
      </c>
      <c r="CL1617" s="8">
        <v>3.2709668991728423E-5</v>
      </c>
      <c r="CM1617" s="8">
        <v>0.5</v>
      </c>
      <c r="CN1617" s="8">
        <v>0.1</v>
      </c>
      <c r="CO1617" s="8">
        <v>0.1</v>
      </c>
      <c r="CP1617" s="8">
        <v>0.1</v>
      </c>
      <c r="CQ1617" s="8">
        <v>0.1</v>
      </c>
      <c r="CR1617" s="8">
        <v>0.1</v>
      </c>
      <c r="CS1617" s="8">
        <v>0.89999999999999991</v>
      </c>
      <c r="CT1617" s="8">
        <v>0.1</v>
      </c>
      <c r="CU1617" s="8">
        <v>0.1</v>
      </c>
      <c r="CV1617" s="8">
        <v>0.1</v>
      </c>
      <c r="CW1617" s="8">
        <v>0.1</v>
      </c>
      <c r="CX1617" s="8">
        <v>0.1</v>
      </c>
      <c r="CY1617" s="8">
        <v>0.1</v>
      </c>
      <c r="CZ1617" s="8">
        <v>0.1</v>
      </c>
      <c r="DA1617" s="8">
        <v>7.1536932098216323E-3</v>
      </c>
      <c r="DB1617" s="8">
        <v>9.2846306790178371E-2</v>
      </c>
      <c r="DC1617" s="8">
        <v>0.1</v>
      </c>
      <c r="DD1617" s="8">
        <v>0.1</v>
      </c>
      <c r="DE1617" s="8">
        <v>0.1</v>
      </c>
      <c r="DF1617" s="8">
        <v>0.1</v>
      </c>
      <c r="DG1617" s="8">
        <v>0.1</v>
      </c>
      <c r="DH1617" s="8">
        <v>0.1</v>
      </c>
      <c r="DI1617" s="8">
        <v>8.74948541051557E-2</v>
      </c>
      <c r="DJ1617" s="8">
        <v>9.3980299011817946E-3</v>
      </c>
      <c r="DK1617" s="8">
        <v>2.2547617191051371E-3</v>
      </c>
      <c r="DL1617" s="8">
        <v>8.5235427455736799E-4</v>
      </c>
      <c r="DM1617" s="8">
        <v>0.1</v>
      </c>
      <c r="DN1617" s="8">
        <v>0.1</v>
      </c>
      <c r="DO1617" s="8">
        <v>0.1</v>
      </c>
      <c r="DP1617" s="8">
        <v>0.1</v>
      </c>
      <c r="DQ1617" s="8">
        <v>0.1</v>
      </c>
      <c r="DR1617" s="8">
        <v>0.1</v>
      </c>
      <c r="DS1617" s="8">
        <v>0.1</v>
      </c>
      <c r="DT1617" s="8">
        <v>0.2</v>
      </c>
      <c r="DU1617" s="8">
        <v>0.1</v>
      </c>
      <c r="DV1617" s="8">
        <v>0.1</v>
      </c>
      <c r="DW1617" s="8">
        <v>2.5176318975490691E-2</v>
      </c>
      <c r="DX1617" s="8">
        <v>7.4823681024509314E-2</v>
      </c>
      <c r="DY1617" s="8">
        <v>0.1</v>
      </c>
      <c r="DZ1617" s="8">
        <v>0.1</v>
      </c>
      <c r="EA1617" s="8">
        <v>0.1</v>
      </c>
      <c r="EB1617" s="8">
        <v>0.1</v>
      </c>
      <c r="EC1617" s="8">
        <v>0</v>
      </c>
      <c r="ED1617" s="8">
        <v>0</v>
      </c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  <c r="FK1617" s="8"/>
      <c r="FL1617" s="8"/>
      <c r="FM1617" s="8"/>
      <c r="FN1617" s="8"/>
      <c r="FO1617" s="8"/>
      <c r="FP1617" s="8"/>
      <c r="FQ1617" s="8"/>
      <c r="FR1617" s="8"/>
      <c r="FS1617" s="8"/>
      <c r="FT1617" s="8"/>
      <c r="FU1617" s="8"/>
      <c r="FV1617" s="8"/>
      <c r="FW1617" s="8"/>
      <c r="FX1617" s="8"/>
      <c r="FY1617" s="8"/>
      <c r="FZ1617" s="8"/>
      <c r="GA1617" s="8"/>
      <c r="GB1617" s="8"/>
      <c r="GC1617" s="8"/>
      <c r="GD1617" s="8"/>
      <c r="GE1617" s="8"/>
      <c r="GF1617" s="8"/>
      <c r="GG1617" s="8"/>
      <c r="GH1617" s="8"/>
      <c r="GI1617" s="8"/>
      <c r="GJ1617" s="8"/>
      <c r="GK1617" s="8"/>
      <c r="GL1617" s="8"/>
      <c r="GM1617" s="8"/>
      <c r="GN1617" s="8"/>
      <c r="GO1617" s="8"/>
      <c r="GP1617" s="8"/>
      <c r="GQ1617" s="8"/>
      <c r="GR1617" s="8"/>
      <c r="GS1617" s="8"/>
      <c r="GT1617" s="8"/>
      <c r="GU1617" s="8"/>
      <c r="GV1617" s="8"/>
      <c r="GW1617" s="8"/>
      <c r="GX1617" s="8"/>
    </row>
    <row r="1618" spans="1:206" x14ac:dyDescent="0.3">
      <c r="A1618" s="32"/>
      <c r="B1618" s="23" t="s">
        <v>259</v>
      </c>
      <c r="C1618" s="33"/>
      <c r="D1618" s="33"/>
      <c r="E1618" s="23" t="s">
        <v>162</v>
      </c>
      <c r="F1618" s="23"/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8">
        <v>0</v>
      </c>
      <c r="BP1618" s="8">
        <v>0</v>
      </c>
      <c r="BQ1618" s="8">
        <v>0</v>
      </c>
      <c r="BR1618" s="8">
        <v>0</v>
      </c>
      <c r="BS1618" s="8">
        <v>0</v>
      </c>
      <c r="BT1618" s="8">
        <v>0</v>
      </c>
      <c r="BU1618" s="8">
        <v>0</v>
      </c>
      <c r="BV1618" s="8">
        <v>0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8">
        <v>3.0788488872385049E-5</v>
      </c>
      <c r="CC1618" s="8">
        <v>3.0326874288826331E-5</v>
      </c>
      <c r="CD1618" s="8">
        <v>5.9147230777953103E-3</v>
      </c>
      <c r="CE1618" s="8">
        <v>9.100856051168899E-4</v>
      </c>
      <c r="CF1618" s="8">
        <v>1.140068466533892E-3</v>
      </c>
      <c r="CG1618" s="8">
        <v>7.8494529550655076E-4</v>
      </c>
      <c r="CH1618" s="8">
        <v>1.8968104393722959E-4</v>
      </c>
      <c r="CI1618" s="8">
        <v>2.273063685865215E-4</v>
      </c>
      <c r="CJ1618" s="8">
        <v>8.4761777764521574E-4</v>
      </c>
      <c r="CK1618" s="8">
        <v>1.600559317468798E-4</v>
      </c>
      <c r="CL1618" s="8">
        <v>3.2709668991728423E-5</v>
      </c>
      <c r="CM1618" s="8">
        <v>0.5</v>
      </c>
      <c r="CN1618" s="8">
        <v>0.1</v>
      </c>
      <c r="CO1618" s="8">
        <v>0.1</v>
      </c>
      <c r="CP1618" s="8">
        <v>0.1</v>
      </c>
      <c r="CQ1618" s="8">
        <v>0.1</v>
      </c>
      <c r="CR1618" s="8">
        <v>0.1</v>
      </c>
      <c r="CS1618" s="8">
        <v>0.89999999999999991</v>
      </c>
      <c r="CT1618" s="8">
        <v>0.1</v>
      </c>
      <c r="CU1618" s="8">
        <v>0.1</v>
      </c>
      <c r="CV1618" s="8">
        <v>0.1</v>
      </c>
      <c r="CW1618" s="8">
        <v>0.1</v>
      </c>
      <c r="CX1618" s="8">
        <v>0.1</v>
      </c>
      <c r="CY1618" s="8">
        <v>0.1</v>
      </c>
      <c r="CZ1618" s="8">
        <v>0.1</v>
      </c>
      <c r="DA1618" s="8">
        <v>7.1536932098216323E-3</v>
      </c>
      <c r="DB1618" s="8">
        <v>9.2846306790178371E-2</v>
      </c>
      <c r="DC1618" s="8">
        <v>0.1</v>
      </c>
      <c r="DD1618" s="8">
        <v>0.1</v>
      </c>
      <c r="DE1618" s="8">
        <v>0.1</v>
      </c>
      <c r="DF1618" s="8">
        <v>0.1</v>
      </c>
      <c r="DG1618" s="8">
        <v>0.1</v>
      </c>
      <c r="DH1618" s="8">
        <v>0.1</v>
      </c>
      <c r="DI1618" s="8">
        <v>8.74948541051557E-2</v>
      </c>
      <c r="DJ1618" s="8">
        <v>9.3980299011817946E-3</v>
      </c>
      <c r="DK1618" s="8">
        <v>2.2547617191051371E-3</v>
      </c>
      <c r="DL1618" s="8">
        <v>8.5235427455736799E-4</v>
      </c>
      <c r="DM1618" s="8">
        <v>0.1</v>
      </c>
      <c r="DN1618" s="8">
        <v>0.1</v>
      </c>
      <c r="DO1618" s="8">
        <v>0.1</v>
      </c>
      <c r="DP1618" s="8">
        <v>0.1</v>
      </c>
      <c r="DQ1618" s="8">
        <v>0.1</v>
      </c>
      <c r="DR1618" s="8">
        <v>0.1</v>
      </c>
      <c r="DS1618" s="8">
        <v>0.1</v>
      </c>
      <c r="DT1618" s="8">
        <v>0.2</v>
      </c>
      <c r="DU1618" s="8">
        <v>0.1</v>
      </c>
      <c r="DV1618" s="8">
        <v>0.1</v>
      </c>
      <c r="DW1618" s="8">
        <v>2.5176318975490691E-2</v>
      </c>
      <c r="DX1618" s="8">
        <v>7.4823681024509314E-2</v>
      </c>
      <c r="DY1618" s="8">
        <v>0.1</v>
      </c>
      <c r="DZ1618" s="8">
        <v>0.1</v>
      </c>
      <c r="EA1618" s="8">
        <v>0.1</v>
      </c>
      <c r="EB1618" s="8">
        <v>0.1</v>
      </c>
      <c r="EC1618" s="8">
        <v>0</v>
      </c>
      <c r="ED1618" s="8">
        <v>0</v>
      </c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  <c r="FJ1618" s="8"/>
      <c r="FK1618" s="8"/>
      <c r="FL1618" s="8"/>
      <c r="FM1618" s="8"/>
      <c r="FN1618" s="8"/>
      <c r="FO1618" s="8"/>
      <c r="FP1618" s="8"/>
      <c r="FQ1618" s="8"/>
      <c r="FR1618" s="8"/>
      <c r="FS1618" s="8"/>
      <c r="FT1618" s="8"/>
      <c r="FU1618" s="8"/>
      <c r="FV1618" s="8"/>
      <c r="FW1618" s="8"/>
      <c r="FX1618" s="8"/>
      <c r="FY1618" s="8"/>
      <c r="FZ1618" s="8"/>
      <c r="GA1618" s="8"/>
      <c r="GB1618" s="8"/>
      <c r="GC1618" s="8"/>
      <c r="GD1618" s="8"/>
      <c r="GE1618" s="8"/>
      <c r="GF1618" s="8"/>
      <c r="GG1618" s="8"/>
      <c r="GH1618" s="8"/>
      <c r="GI1618" s="8"/>
      <c r="GJ1618" s="8"/>
      <c r="GK1618" s="8"/>
      <c r="GL1618" s="8"/>
      <c r="GM1618" s="8"/>
      <c r="GN1618" s="8"/>
      <c r="GO1618" s="8"/>
      <c r="GP1618" s="8"/>
      <c r="GQ1618" s="8"/>
      <c r="GR1618" s="8"/>
      <c r="GS1618" s="8"/>
      <c r="GT1618" s="8"/>
      <c r="GU1618" s="8"/>
      <c r="GV1618" s="8"/>
      <c r="GW1618" s="8"/>
      <c r="GX1618" s="8"/>
    </row>
    <row r="1619" spans="1:206" x14ac:dyDescent="0.3">
      <c r="A1619" s="32"/>
      <c r="B1619" s="23" t="s">
        <v>260</v>
      </c>
      <c r="C1619" s="33"/>
      <c r="D1619" s="33"/>
      <c r="E1619" s="23" t="s">
        <v>162</v>
      </c>
      <c r="F1619" s="23"/>
      <c r="G1619" s="8">
        <v>0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>
        <v>0</v>
      </c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0</v>
      </c>
      <c r="BT1619" s="8">
        <v>0</v>
      </c>
      <c r="BU1619" s="8">
        <v>0</v>
      </c>
      <c r="BV1619" s="8">
        <v>0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8">
        <v>3.0788488872385049E-5</v>
      </c>
      <c r="CC1619" s="8">
        <v>3.0326874288826331E-5</v>
      </c>
      <c r="CD1619" s="8">
        <v>5.9147230777953103E-3</v>
      </c>
      <c r="CE1619" s="8">
        <v>9.100856051168899E-4</v>
      </c>
      <c r="CF1619" s="8">
        <v>1.140068466533892E-3</v>
      </c>
      <c r="CG1619" s="8">
        <v>7.8494529550655076E-4</v>
      </c>
      <c r="CH1619" s="8">
        <v>1.8968104393722959E-4</v>
      </c>
      <c r="CI1619" s="8">
        <v>2.273063685865215E-4</v>
      </c>
      <c r="CJ1619" s="8">
        <v>8.4761777764521574E-4</v>
      </c>
      <c r="CK1619" s="8">
        <v>1.600559317468798E-4</v>
      </c>
      <c r="CL1619" s="8">
        <v>3.2709668991728423E-5</v>
      </c>
      <c r="CM1619" s="8">
        <v>0.5</v>
      </c>
      <c r="CN1619" s="8">
        <v>0.1</v>
      </c>
      <c r="CO1619" s="8">
        <v>0.1</v>
      </c>
      <c r="CP1619" s="8">
        <v>0.1</v>
      </c>
      <c r="CQ1619" s="8">
        <v>0.1</v>
      </c>
      <c r="CR1619" s="8">
        <v>0.1</v>
      </c>
      <c r="CS1619" s="8">
        <v>0.89999999999999991</v>
      </c>
      <c r="CT1619" s="8">
        <v>0.1</v>
      </c>
      <c r="CU1619" s="8">
        <v>0.1</v>
      </c>
      <c r="CV1619" s="8">
        <v>0.1</v>
      </c>
      <c r="CW1619" s="8">
        <v>0.1</v>
      </c>
      <c r="CX1619" s="8">
        <v>0.1</v>
      </c>
      <c r="CY1619" s="8">
        <v>0.1</v>
      </c>
      <c r="CZ1619" s="8">
        <v>0.1</v>
      </c>
      <c r="DA1619" s="8">
        <v>7.1536932098216323E-3</v>
      </c>
      <c r="DB1619" s="8">
        <v>9.2846306790178371E-2</v>
      </c>
      <c r="DC1619" s="8">
        <v>0.1</v>
      </c>
      <c r="DD1619" s="8">
        <v>0.1</v>
      </c>
      <c r="DE1619" s="8">
        <v>0.1</v>
      </c>
      <c r="DF1619" s="8">
        <v>0.1</v>
      </c>
      <c r="DG1619" s="8">
        <v>0.1</v>
      </c>
      <c r="DH1619" s="8">
        <v>0.1</v>
      </c>
      <c r="DI1619" s="8">
        <v>8.74948541051557E-2</v>
      </c>
      <c r="DJ1619" s="8">
        <v>9.3980299011817946E-3</v>
      </c>
      <c r="DK1619" s="8">
        <v>2.2547617191051371E-3</v>
      </c>
      <c r="DL1619" s="8">
        <v>8.5235427455736799E-4</v>
      </c>
      <c r="DM1619" s="8">
        <v>0.1</v>
      </c>
      <c r="DN1619" s="8">
        <v>0.1</v>
      </c>
      <c r="DO1619" s="8">
        <v>0.1</v>
      </c>
      <c r="DP1619" s="8">
        <v>0.1</v>
      </c>
      <c r="DQ1619" s="8">
        <v>0.1</v>
      </c>
      <c r="DR1619" s="8">
        <v>0.1</v>
      </c>
      <c r="DS1619" s="8">
        <v>0.1</v>
      </c>
      <c r="DT1619" s="8">
        <v>0.2</v>
      </c>
      <c r="DU1619" s="8">
        <v>0.1</v>
      </c>
      <c r="DV1619" s="8">
        <v>0.1</v>
      </c>
      <c r="DW1619" s="8">
        <v>2.5176318975490691E-2</v>
      </c>
      <c r="DX1619" s="8">
        <v>7.4823681024509314E-2</v>
      </c>
      <c r="DY1619" s="8">
        <v>0.1</v>
      </c>
      <c r="DZ1619" s="8">
        <v>0.1</v>
      </c>
      <c r="EA1619" s="8">
        <v>0.1</v>
      </c>
      <c r="EB1619" s="8">
        <v>0.1</v>
      </c>
      <c r="EC1619" s="8">
        <v>0</v>
      </c>
      <c r="ED1619" s="8">
        <v>0</v>
      </c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/>
      <c r="FK1619" s="8"/>
      <c r="FL1619" s="8"/>
      <c r="FM1619" s="8"/>
      <c r="FN1619" s="8"/>
      <c r="FO1619" s="8"/>
      <c r="FP1619" s="8"/>
      <c r="FQ1619" s="8"/>
      <c r="FR1619" s="8"/>
      <c r="FS1619" s="8"/>
      <c r="FT1619" s="8"/>
      <c r="FU1619" s="8"/>
      <c r="FV1619" s="8"/>
      <c r="FW1619" s="8"/>
      <c r="FX1619" s="8"/>
      <c r="FY1619" s="8"/>
      <c r="FZ1619" s="8"/>
      <c r="GA1619" s="8"/>
      <c r="GB1619" s="8"/>
      <c r="GC1619" s="8"/>
      <c r="GD1619" s="8"/>
      <c r="GE1619" s="8"/>
      <c r="GF1619" s="8"/>
      <c r="GG1619" s="8"/>
      <c r="GH1619" s="8"/>
      <c r="GI1619" s="8"/>
      <c r="GJ1619" s="8"/>
      <c r="GK1619" s="8"/>
      <c r="GL1619" s="8"/>
      <c r="GM1619" s="8"/>
      <c r="GN1619" s="8"/>
      <c r="GO1619" s="8"/>
      <c r="GP1619" s="8"/>
      <c r="GQ1619" s="8"/>
      <c r="GR1619" s="8"/>
      <c r="GS1619" s="8"/>
      <c r="GT1619" s="8"/>
      <c r="GU1619" s="8"/>
      <c r="GV1619" s="8"/>
      <c r="GW1619" s="8"/>
      <c r="GX1619" s="8"/>
    </row>
    <row r="1620" spans="1:206" x14ac:dyDescent="0.3">
      <c r="A1620" s="32"/>
      <c r="B1620" s="23" t="s">
        <v>261</v>
      </c>
      <c r="C1620" s="33"/>
      <c r="D1620" s="33"/>
      <c r="E1620" s="23" t="s">
        <v>162</v>
      </c>
      <c r="F1620" s="23"/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>
        <v>0</v>
      </c>
      <c r="BU1620" s="8">
        <v>0</v>
      </c>
      <c r="BV1620" s="8">
        <v>0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8">
        <v>3.0788488872385049E-5</v>
      </c>
      <c r="CC1620" s="8">
        <v>3.0326874288826331E-5</v>
      </c>
      <c r="CD1620" s="8">
        <v>5.9147230777953103E-3</v>
      </c>
      <c r="CE1620" s="8">
        <v>9.100856051168899E-4</v>
      </c>
      <c r="CF1620" s="8">
        <v>1.140068466533892E-3</v>
      </c>
      <c r="CG1620" s="8">
        <v>7.8494529550655076E-4</v>
      </c>
      <c r="CH1620" s="8">
        <v>1.8968104393722959E-4</v>
      </c>
      <c r="CI1620" s="8">
        <v>2.273063685865215E-4</v>
      </c>
      <c r="CJ1620" s="8">
        <v>8.4761777764521574E-4</v>
      </c>
      <c r="CK1620" s="8">
        <v>1.600559317468798E-4</v>
      </c>
      <c r="CL1620" s="8">
        <v>3.2709668991728423E-5</v>
      </c>
      <c r="CM1620" s="8">
        <v>0.5</v>
      </c>
      <c r="CN1620" s="8">
        <v>0.1</v>
      </c>
      <c r="CO1620" s="8">
        <v>0.1</v>
      </c>
      <c r="CP1620" s="8">
        <v>0.1</v>
      </c>
      <c r="CQ1620" s="8">
        <v>0.1</v>
      </c>
      <c r="CR1620" s="8">
        <v>0.1</v>
      </c>
      <c r="CS1620" s="8">
        <v>0.89999999999999991</v>
      </c>
      <c r="CT1620" s="8">
        <v>0.1</v>
      </c>
      <c r="CU1620" s="8">
        <v>0.1</v>
      </c>
      <c r="CV1620" s="8">
        <v>0.1</v>
      </c>
      <c r="CW1620" s="8">
        <v>0.1</v>
      </c>
      <c r="CX1620" s="8">
        <v>0.1</v>
      </c>
      <c r="CY1620" s="8">
        <v>0.1</v>
      </c>
      <c r="CZ1620" s="8">
        <v>0.1</v>
      </c>
      <c r="DA1620" s="8">
        <v>7.1536932098216323E-3</v>
      </c>
      <c r="DB1620" s="8">
        <v>9.2846306790178371E-2</v>
      </c>
      <c r="DC1620" s="8">
        <v>0.1</v>
      </c>
      <c r="DD1620" s="8">
        <v>0.1</v>
      </c>
      <c r="DE1620" s="8">
        <v>0.1</v>
      </c>
      <c r="DF1620" s="8">
        <v>0.1</v>
      </c>
      <c r="DG1620" s="8">
        <v>0.1</v>
      </c>
      <c r="DH1620" s="8">
        <v>0.1</v>
      </c>
      <c r="DI1620" s="8">
        <v>8.74948541051557E-2</v>
      </c>
      <c r="DJ1620" s="8">
        <v>9.3980299011817946E-3</v>
      </c>
      <c r="DK1620" s="8">
        <v>2.2547617191051371E-3</v>
      </c>
      <c r="DL1620" s="8">
        <v>8.5235427455736799E-4</v>
      </c>
      <c r="DM1620" s="8">
        <v>0.1</v>
      </c>
      <c r="DN1620" s="8">
        <v>0.1</v>
      </c>
      <c r="DO1620" s="8">
        <v>0.1</v>
      </c>
      <c r="DP1620" s="8">
        <v>0.1</v>
      </c>
      <c r="DQ1620" s="8">
        <v>0.1</v>
      </c>
      <c r="DR1620" s="8">
        <v>0.1</v>
      </c>
      <c r="DS1620" s="8">
        <v>0.1</v>
      </c>
      <c r="DT1620" s="8">
        <v>0.2</v>
      </c>
      <c r="DU1620" s="8">
        <v>0.1</v>
      </c>
      <c r="DV1620" s="8">
        <v>0.1</v>
      </c>
      <c r="DW1620" s="8">
        <v>2.5176318975490691E-2</v>
      </c>
      <c r="DX1620" s="8">
        <v>7.4823681024509314E-2</v>
      </c>
      <c r="DY1620" s="8">
        <v>0.1</v>
      </c>
      <c r="DZ1620" s="8">
        <v>0.1</v>
      </c>
      <c r="EA1620" s="8">
        <v>0.1</v>
      </c>
      <c r="EB1620" s="8">
        <v>0.1</v>
      </c>
      <c r="EC1620" s="8">
        <v>0</v>
      </c>
      <c r="ED1620" s="8">
        <v>0</v>
      </c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  <c r="FK1620" s="8"/>
      <c r="FL1620" s="8"/>
      <c r="FM1620" s="8"/>
      <c r="FN1620" s="8"/>
      <c r="FO1620" s="8"/>
      <c r="FP1620" s="8"/>
      <c r="FQ1620" s="8"/>
      <c r="FR1620" s="8"/>
      <c r="FS1620" s="8"/>
      <c r="FT1620" s="8"/>
      <c r="FU1620" s="8"/>
      <c r="FV1620" s="8"/>
      <c r="FW1620" s="8"/>
      <c r="FX1620" s="8"/>
      <c r="FY1620" s="8"/>
      <c r="FZ1620" s="8"/>
      <c r="GA1620" s="8"/>
      <c r="GB1620" s="8"/>
      <c r="GC1620" s="8"/>
      <c r="GD1620" s="8"/>
      <c r="GE1620" s="8"/>
      <c r="GF1620" s="8"/>
      <c r="GG1620" s="8"/>
      <c r="GH1620" s="8"/>
      <c r="GI1620" s="8"/>
      <c r="GJ1620" s="8"/>
      <c r="GK1620" s="8"/>
      <c r="GL1620" s="8"/>
      <c r="GM1620" s="8"/>
      <c r="GN1620" s="8"/>
      <c r="GO1620" s="8"/>
      <c r="GP1620" s="8"/>
      <c r="GQ1620" s="8"/>
      <c r="GR1620" s="8"/>
      <c r="GS1620" s="8"/>
      <c r="GT1620" s="8"/>
      <c r="GU1620" s="8"/>
      <c r="GV1620" s="8"/>
      <c r="GW1620" s="8"/>
      <c r="GX1620" s="8"/>
    </row>
    <row r="1621" spans="1:206" x14ac:dyDescent="0.3">
      <c r="A1621" s="32"/>
      <c r="B1621" s="23" t="s">
        <v>262</v>
      </c>
      <c r="C1621" s="33"/>
      <c r="D1621" s="33"/>
      <c r="E1621" s="23" t="s">
        <v>162</v>
      </c>
      <c r="F1621" s="23"/>
      <c r="G1621" s="8">
        <v>0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>
        <v>0</v>
      </c>
      <c r="BI1621" s="8">
        <v>0</v>
      </c>
      <c r="BJ1621" s="8">
        <v>0</v>
      </c>
      <c r="BK1621" s="8">
        <v>0</v>
      </c>
      <c r="BL1621" s="8">
        <v>0</v>
      </c>
      <c r="BM1621" s="8">
        <v>0</v>
      </c>
      <c r="BN1621" s="8">
        <v>0</v>
      </c>
      <c r="BO1621" s="8">
        <v>0</v>
      </c>
      <c r="BP1621" s="8">
        <v>0</v>
      </c>
      <c r="BQ1621" s="8">
        <v>0</v>
      </c>
      <c r="BR1621" s="8">
        <v>0</v>
      </c>
      <c r="BS1621" s="8">
        <v>0</v>
      </c>
      <c r="BT1621" s="8">
        <v>0</v>
      </c>
      <c r="BU1621" s="8">
        <v>0</v>
      </c>
      <c r="BV1621" s="8">
        <v>0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8">
        <v>3.0788488872385049E-5</v>
      </c>
      <c r="CC1621" s="8">
        <v>3.0326874288826331E-5</v>
      </c>
      <c r="CD1621" s="8">
        <v>5.9147230777953103E-3</v>
      </c>
      <c r="CE1621" s="8">
        <v>9.100856051168899E-4</v>
      </c>
      <c r="CF1621" s="8">
        <v>1.140068466533892E-3</v>
      </c>
      <c r="CG1621" s="8">
        <v>7.8494529550655076E-4</v>
      </c>
      <c r="CH1621" s="8">
        <v>1.8968104393722959E-4</v>
      </c>
      <c r="CI1621" s="8">
        <v>2.273063685865215E-4</v>
      </c>
      <c r="CJ1621" s="8">
        <v>8.4761777764521574E-4</v>
      </c>
      <c r="CK1621" s="8">
        <v>1.600559317468798E-4</v>
      </c>
      <c r="CL1621" s="8">
        <v>3.2709668991728423E-5</v>
      </c>
      <c r="CM1621" s="8">
        <v>0.5</v>
      </c>
      <c r="CN1621" s="8">
        <v>0.1</v>
      </c>
      <c r="CO1621" s="8">
        <v>0.1</v>
      </c>
      <c r="CP1621" s="8">
        <v>0.1</v>
      </c>
      <c r="CQ1621" s="8">
        <v>0.1</v>
      </c>
      <c r="CR1621" s="8">
        <v>0.1</v>
      </c>
      <c r="CS1621" s="8">
        <v>0.89999999999999991</v>
      </c>
      <c r="CT1621" s="8">
        <v>0.1</v>
      </c>
      <c r="CU1621" s="8">
        <v>0.1</v>
      </c>
      <c r="CV1621" s="8">
        <v>0.1</v>
      </c>
      <c r="CW1621" s="8">
        <v>0.1</v>
      </c>
      <c r="CX1621" s="8">
        <v>0.1</v>
      </c>
      <c r="CY1621" s="8">
        <v>0.1</v>
      </c>
      <c r="CZ1621" s="8">
        <v>0.1</v>
      </c>
      <c r="DA1621" s="8">
        <v>7.1536932098216323E-3</v>
      </c>
      <c r="DB1621" s="8">
        <v>9.2846306790178371E-2</v>
      </c>
      <c r="DC1621" s="8">
        <v>0.1</v>
      </c>
      <c r="DD1621" s="8">
        <v>0.1</v>
      </c>
      <c r="DE1621" s="8">
        <v>0.1</v>
      </c>
      <c r="DF1621" s="8">
        <v>0.1</v>
      </c>
      <c r="DG1621" s="8">
        <v>0.1</v>
      </c>
      <c r="DH1621" s="8">
        <v>0.1</v>
      </c>
      <c r="DI1621" s="8">
        <v>8.74948541051557E-2</v>
      </c>
      <c r="DJ1621" s="8">
        <v>9.3980299011817946E-3</v>
      </c>
      <c r="DK1621" s="8">
        <v>2.2547617191051371E-3</v>
      </c>
      <c r="DL1621" s="8">
        <v>8.5235427455736799E-4</v>
      </c>
      <c r="DM1621" s="8">
        <v>0.1</v>
      </c>
      <c r="DN1621" s="8">
        <v>0.1</v>
      </c>
      <c r="DO1621" s="8">
        <v>0.1</v>
      </c>
      <c r="DP1621" s="8">
        <v>0.1</v>
      </c>
      <c r="DQ1621" s="8">
        <v>0.1</v>
      </c>
      <c r="DR1621" s="8">
        <v>0.1</v>
      </c>
      <c r="DS1621" s="8">
        <v>0.1</v>
      </c>
      <c r="DT1621" s="8">
        <v>0.2</v>
      </c>
      <c r="DU1621" s="8">
        <v>0.1</v>
      </c>
      <c r="DV1621" s="8">
        <v>0.1</v>
      </c>
      <c r="DW1621" s="8">
        <v>2.5176318975490691E-2</v>
      </c>
      <c r="DX1621" s="8">
        <v>7.4823681024509314E-2</v>
      </c>
      <c r="DY1621" s="8">
        <v>0.1</v>
      </c>
      <c r="DZ1621" s="8">
        <v>0.1</v>
      </c>
      <c r="EA1621" s="8">
        <v>0.1</v>
      </c>
      <c r="EB1621" s="8">
        <v>0.1</v>
      </c>
      <c r="EC1621" s="8">
        <v>0</v>
      </c>
      <c r="ED1621" s="8">
        <v>0</v>
      </c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  <c r="FK1621" s="8"/>
      <c r="FL1621" s="8"/>
      <c r="FM1621" s="8"/>
      <c r="FN1621" s="8"/>
      <c r="FO1621" s="8"/>
      <c r="FP1621" s="8"/>
      <c r="FQ1621" s="8"/>
      <c r="FR1621" s="8"/>
      <c r="FS1621" s="8"/>
      <c r="FT1621" s="8"/>
      <c r="FU1621" s="8"/>
      <c r="FV1621" s="8"/>
      <c r="FW1621" s="8"/>
      <c r="FX1621" s="8"/>
      <c r="FY1621" s="8"/>
      <c r="FZ1621" s="8"/>
      <c r="GA1621" s="8"/>
      <c r="GB1621" s="8"/>
      <c r="GC1621" s="8"/>
      <c r="GD1621" s="8"/>
      <c r="GE1621" s="8"/>
      <c r="GF1621" s="8"/>
      <c r="GG1621" s="8"/>
      <c r="GH1621" s="8"/>
      <c r="GI1621" s="8"/>
      <c r="GJ1621" s="8"/>
      <c r="GK1621" s="8"/>
      <c r="GL1621" s="8"/>
      <c r="GM1621" s="8"/>
      <c r="GN1621" s="8"/>
      <c r="GO1621" s="8"/>
      <c r="GP1621" s="8"/>
      <c r="GQ1621" s="8"/>
      <c r="GR1621" s="8"/>
      <c r="GS1621" s="8"/>
      <c r="GT1621" s="8"/>
      <c r="GU1621" s="8"/>
      <c r="GV1621" s="8"/>
      <c r="GW1621" s="8"/>
      <c r="GX1621" s="8"/>
    </row>
    <row r="1622" spans="1:206" x14ac:dyDescent="0.3">
      <c r="A1622" s="32"/>
      <c r="B1622" s="23" t="s">
        <v>263</v>
      </c>
      <c r="C1622" s="33"/>
      <c r="D1622" s="33"/>
      <c r="E1622" s="23" t="s">
        <v>162</v>
      </c>
      <c r="F1622" s="23"/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8">
        <v>0</v>
      </c>
      <c r="BM1622" s="8">
        <v>0</v>
      </c>
      <c r="BN1622" s="8">
        <v>0</v>
      </c>
      <c r="BO1622" s="8">
        <v>0</v>
      </c>
      <c r="BP1622" s="8">
        <v>0</v>
      </c>
      <c r="BQ1622" s="8">
        <v>0</v>
      </c>
      <c r="BR1622" s="8">
        <v>0</v>
      </c>
      <c r="BS1622" s="8">
        <v>0</v>
      </c>
      <c r="BT1622" s="8">
        <v>0</v>
      </c>
      <c r="BU1622" s="8">
        <v>0</v>
      </c>
      <c r="BV1622" s="8">
        <v>0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8">
        <v>3.0788488872385049E-5</v>
      </c>
      <c r="CC1622" s="8">
        <v>3.0326874288826331E-5</v>
      </c>
      <c r="CD1622" s="8">
        <v>5.9147230777953103E-3</v>
      </c>
      <c r="CE1622" s="8">
        <v>9.100856051168899E-4</v>
      </c>
      <c r="CF1622" s="8">
        <v>1.140068466533892E-3</v>
      </c>
      <c r="CG1622" s="8">
        <v>7.8494529550655076E-4</v>
      </c>
      <c r="CH1622" s="8">
        <v>1.8968104393722959E-4</v>
      </c>
      <c r="CI1622" s="8">
        <v>2.273063685865215E-4</v>
      </c>
      <c r="CJ1622" s="8">
        <v>8.4761777764521574E-4</v>
      </c>
      <c r="CK1622" s="8">
        <v>1.600559317468798E-4</v>
      </c>
      <c r="CL1622" s="8">
        <v>3.2709668991728423E-5</v>
      </c>
      <c r="CM1622" s="8">
        <v>0.5</v>
      </c>
      <c r="CN1622" s="8">
        <v>0.1</v>
      </c>
      <c r="CO1622" s="8">
        <v>0.1</v>
      </c>
      <c r="CP1622" s="8">
        <v>0.1</v>
      </c>
      <c r="CQ1622" s="8">
        <v>0.1</v>
      </c>
      <c r="CR1622" s="8">
        <v>0.1</v>
      </c>
      <c r="CS1622" s="8">
        <v>0.89999999999999991</v>
      </c>
      <c r="CT1622" s="8">
        <v>0.1</v>
      </c>
      <c r="CU1622" s="8">
        <v>0.1</v>
      </c>
      <c r="CV1622" s="8">
        <v>0.1</v>
      </c>
      <c r="CW1622" s="8">
        <v>0.1</v>
      </c>
      <c r="CX1622" s="8">
        <v>0.1</v>
      </c>
      <c r="CY1622" s="8">
        <v>0.1</v>
      </c>
      <c r="CZ1622" s="8">
        <v>0.1</v>
      </c>
      <c r="DA1622" s="8">
        <v>7.1536932098216323E-3</v>
      </c>
      <c r="DB1622" s="8">
        <v>9.2846306790178371E-2</v>
      </c>
      <c r="DC1622" s="8">
        <v>0.1</v>
      </c>
      <c r="DD1622" s="8">
        <v>0.1</v>
      </c>
      <c r="DE1622" s="8">
        <v>0.1</v>
      </c>
      <c r="DF1622" s="8">
        <v>0.1</v>
      </c>
      <c r="DG1622" s="8">
        <v>0.1</v>
      </c>
      <c r="DH1622" s="8">
        <v>0.1</v>
      </c>
      <c r="DI1622" s="8">
        <v>8.74948541051557E-2</v>
      </c>
      <c r="DJ1622" s="8">
        <v>9.3980299011817946E-3</v>
      </c>
      <c r="DK1622" s="8">
        <v>2.2547617191051371E-3</v>
      </c>
      <c r="DL1622" s="8">
        <v>8.5235427455736799E-4</v>
      </c>
      <c r="DM1622" s="8">
        <v>0.1</v>
      </c>
      <c r="DN1622" s="8">
        <v>0.1</v>
      </c>
      <c r="DO1622" s="8">
        <v>0.1</v>
      </c>
      <c r="DP1622" s="8">
        <v>0.1</v>
      </c>
      <c r="DQ1622" s="8">
        <v>0.1</v>
      </c>
      <c r="DR1622" s="8">
        <v>0.1</v>
      </c>
      <c r="DS1622" s="8">
        <v>0.1</v>
      </c>
      <c r="DT1622" s="8">
        <v>0.2</v>
      </c>
      <c r="DU1622" s="8">
        <v>0.1</v>
      </c>
      <c r="DV1622" s="8">
        <v>0.1</v>
      </c>
      <c r="DW1622" s="8">
        <v>2.5176318975490691E-2</v>
      </c>
      <c r="DX1622" s="8">
        <v>7.4823681024509314E-2</v>
      </c>
      <c r="DY1622" s="8">
        <v>0.1</v>
      </c>
      <c r="DZ1622" s="8">
        <v>0.1</v>
      </c>
      <c r="EA1622" s="8">
        <v>0.1</v>
      </c>
      <c r="EB1622" s="8">
        <v>0.1</v>
      </c>
      <c r="EC1622" s="8">
        <v>0</v>
      </c>
      <c r="ED1622" s="8">
        <v>0</v>
      </c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  <c r="FK1622" s="8"/>
      <c r="FL1622" s="8"/>
      <c r="FM1622" s="8"/>
      <c r="FN1622" s="8"/>
      <c r="FO1622" s="8"/>
      <c r="FP1622" s="8"/>
      <c r="FQ1622" s="8"/>
      <c r="FR1622" s="8"/>
      <c r="FS1622" s="8"/>
      <c r="FT1622" s="8"/>
      <c r="FU1622" s="8"/>
      <c r="FV1622" s="8"/>
      <c r="FW1622" s="8"/>
      <c r="FX1622" s="8"/>
      <c r="FY1622" s="8"/>
      <c r="FZ1622" s="8"/>
      <c r="GA1622" s="8"/>
      <c r="GB1622" s="8"/>
      <c r="GC1622" s="8"/>
      <c r="GD1622" s="8"/>
      <c r="GE1622" s="8"/>
      <c r="GF1622" s="8"/>
      <c r="GG1622" s="8"/>
      <c r="GH1622" s="8"/>
      <c r="GI1622" s="8"/>
      <c r="GJ1622" s="8"/>
      <c r="GK1622" s="8"/>
      <c r="GL1622" s="8"/>
      <c r="GM1622" s="8"/>
      <c r="GN1622" s="8"/>
      <c r="GO1622" s="8"/>
      <c r="GP1622" s="8"/>
      <c r="GQ1622" s="8"/>
      <c r="GR1622" s="8"/>
      <c r="GS1622" s="8"/>
      <c r="GT1622" s="8"/>
      <c r="GU1622" s="8"/>
      <c r="GV1622" s="8"/>
      <c r="GW1622" s="8"/>
      <c r="GX1622" s="8"/>
    </row>
    <row r="1623" spans="1:206" x14ac:dyDescent="0.3">
      <c r="A1623" s="32"/>
      <c r="B1623" s="23" t="s">
        <v>264</v>
      </c>
      <c r="C1623" s="33"/>
      <c r="D1623" s="33"/>
      <c r="E1623" s="23" t="s">
        <v>162</v>
      </c>
      <c r="F1623" s="23"/>
      <c r="G1623" s="8">
        <v>0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  <c r="BD1623" s="8">
        <v>0</v>
      </c>
      <c r="BE1623" s="8">
        <v>0</v>
      </c>
      <c r="BF1623" s="8">
        <v>0</v>
      </c>
      <c r="BG1623" s="8">
        <v>0</v>
      </c>
      <c r="BH1623" s="8">
        <v>0</v>
      </c>
      <c r="BI1623" s="8">
        <v>0</v>
      </c>
      <c r="BJ1623" s="8">
        <v>0</v>
      </c>
      <c r="BK1623" s="8">
        <v>0</v>
      </c>
      <c r="BL1623" s="8">
        <v>0</v>
      </c>
      <c r="BM1623" s="8">
        <v>0</v>
      </c>
      <c r="BN1623" s="8">
        <v>0</v>
      </c>
      <c r="BO1623" s="8">
        <v>0</v>
      </c>
      <c r="BP1623" s="8">
        <v>0</v>
      </c>
      <c r="BQ1623" s="8">
        <v>0</v>
      </c>
      <c r="BR1623" s="8">
        <v>0</v>
      </c>
      <c r="BS1623" s="8">
        <v>0</v>
      </c>
      <c r="BT1623" s="8">
        <v>0</v>
      </c>
      <c r="BU1623" s="8">
        <v>0</v>
      </c>
      <c r="BV1623" s="8">
        <v>0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8">
        <v>3.0788488872385049E-5</v>
      </c>
      <c r="CC1623" s="8">
        <v>3.0326874288826331E-5</v>
      </c>
      <c r="CD1623" s="8">
        <v>5.9147230777953103E-3</v>
      </c>
      <c r="CE1623" s="8">
        <v>9.100856051168899E-4</v>
      </c>
      <c r="CF1623" s="8">
        <v>1.140068466533892E-3</v>
      </c>
      <c r="CG1623" s="8">
        <v>7.8494529550655076E-4</v>
      </c>
      <c r="CH1623" s="8">
        <v>1.8968104393722959E-4</v>
      </c>
      <c r="CI1623" s="8">
        <v>2.273063685865215E-4</v>
      </c>
      <c r="CJ1623" s="8">
        <v>8.4761777764521574E-4</v>
      </c>
      <c r="CK1623" s="8">
        <v>1.600559317468798E-4</v>
      </c>
      <c r="CL1623" s="8">
        <v>3.2709668991728423E-5</v>
      </c>
      <c r="CM1623" s="8">
        <v>0.5</v>
      </c>
      <c r="CN1623" s="8">
        <v>0.1</v>
      </c>
      <c r="CO1623" s="8">
        <v>0.1</v>
      </c>
      <c r="CP1623" s="8">
        <v>0.1</v>
      </c>
      <c r="CQ1623" s="8">
        <v>0.1</v>
      </c>
      <c r="CR1623" s="8">
        <v>0.1</v>
      </c>
      <c r="CS1623" s="8">
        <v>0.89999999999999991</v>
      </c>
      <c r="CT1623" s="8">
        <v>0.1</v>
      </c>
      <c r="CU1623" s="8">
        <v>0.1</v>
      </c>
      <c r="CV1623" s="8">
        <v>0.1</v>
      </c>
      <c r="CW1623" s="8">
        <v>0.1</v>
      </c>
      <c r="CX1623" s="8">
        <v>0.1</v>
      </c>
      <c r="CY1623" s="8">
        <v>0.1</v>
      </c>
      <c r="CZ1623" s="8">
        <v>0.1</v>
      </c>
      <c r="DA1623" s="8">
        <v>7.1536932098216323E-3</v>
      </c>
      <c r="DB1623" s="8">
        <v>9.2846306790178371E-2</v>
      </c>
      <c r="DC1623" s="8">
        <v>0.1</v>
      </c>
      <c r="DD1623" s="8">
        <v>0.1</v>
      </c>
      <c r="DE1623" s="8">
        <v>0.1</v>
      </c>
      <c r="DF1623" s="8">
        <v>0.1</v>
      </c>
      <c r="DG1623" s="8">
        <v>0.1</v>
      </c>
      <c r="DH1623" s="8">
        <v>0.1</v>
      </c>
      <c r="DI1623" s="8">
        <v>8.74948541051557E-2</v>
      </c>
      <c r="DJ1623" s="8">
        <v>9.3980299011817946E-3</v>
      </c>
      <c r="DK1623" s="8">
        <v>2.2547617191051371E-3</v>
      </c>
      <c r="DL1623" s="8">
        <v>8.5235427455736799E-4</v>
      </c>
      <c r="DM1623" s="8">
        <v>0.1</v>
      </c>
      <c r="DN1623" s="8">
        <v>0.1</v>
      </c>
      <c r="DO1623" s="8">
        <v>0.1</v>
      </c>
      <c r="DP1623" s="8">
        <v>0.1</v>
      </c>
      <c r="DQ1623" s="8">
        <v>0.1</v>
      </c>
      <c r="DR1623" s="8">
        <v>0.1</v>
      </c>
      <c r="DS1623" s="8">
        <v>0.1</v>
      </c>
      <c r="DT1623" s="8">
        <v>0.2</v>
      </c>
      <c r="DU1623" s="8">
        <v>0.1</v>
      </c>
      <c r="DV1623" s="8">
        <v>0.1</v>
      </c>
      <c r="DW1623" s="8">
        <v>2.5176318975490691E-2</v>
      </c>
      <c r="DX1623" s="8">
        <v>7.4823681024509314E-2</v>
      </c>
      <c r="DY1623" s="8">
        <v>0.1</v>
      </c>
      <c r="DZ1623" s="8">
        <v>0.1</v>
      </c>
      <c r="EA1623" s="8">
        <v>0.1</v>
      </c>
      <c r="EB1623" s="8">
        <v>0.1</v>
      </c>
      <c r="EC1623" s="8">
        <v>0</v>
      </c>
      <c r="ED1623" s="8">
        <v>0</v>
      </c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  <c r="FK1623" s="8"/>
      <c r="FL1623" s="8"/>
      <c r="FM1623" s="8"/>
      <c r="FN1623" s="8"/>
      <c r="FO1623" s="8"/>
      <c r="FP1623" s="8"/>
      <c r="FQ1623" s="8"/>
      <c r="FR1623" s="8"/>
      <c r="FS1623" s="8"/>
      <c r="FT1623" s="8"/>
      <c r="FU1623" s="8"/>
      <c r="FV1623" s="8"/>
      <c r="FW1623" s="8"/>
      <c r="FX1623" s="8"/>
      <c r="FY1623" s="8"/>
      <c r="FZ1623" s="8"/>
      <c r="GA1623" s="8"/>
      <c r="GB1623" s="8"/>
      <c r="GC1623" s="8"/>
      <c r="GD1623" s="8"/>
      <c r="GE1623" s="8"/>
      <c r="GF1623" s="8"/>
      <c r="GG1623" s="8"/>
      <c r="GH1623" s="8"/>
      <c r="GI1623" s="8"/>
      <c r="GJ1623" s="8"/>
      <c r="GK1623" s="8"/>
      <c r="GL1623" s="8"/>
      <c r="GM1623" s="8"/>
      <c r="GN1623" s="8"/>
      <c r="GO1623" s="8"/>
      <c r="GP1623" s="8"/>
      <c r="GQ1623" s="8"/>
      <c r="GR1623" s="8"/>
      <c r="GS1623" s="8"/>
      <c r="GT1623" s="8"/>
      <c r="GU1623" s="8"/>
      <c r="GV1623" s="8"/>
      <c r="GW1623" s="8"/>
      <c r="GX1623" s="8"/>
    </row>
    <row r="1624" spans="1:206" x14ac:dyDescent="0.3">
      <c r="A1624" s="32"/>
      <c r="B1624" s="23" t="s">
        <v>265</v>
      </c>
      <c r="C1624" s="33"/>
      <c r="D1624" s="33"/>
      <c r="E1624" s="23" t="s">
        <v>162</v>
      </c>
      <c r="F1624" s="23"/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8">
        <v>0</v>
      </c>
      <c r="BM1624" s="8">
        <v>0</v>
      </c>
      <c r="BN1624" s="8">
        <v>0</v>
      </c>
      <c r="BO1624" s="8">
        <v>0</v>
      </c>
      <c r="BP1624" s="8">
        <v>0</v>
      </c>
      <c r="BQ1624" s="8">
        <v>0</v>
      </c>
      <c r="BR1624" s="8">
        <v>0</v>
      </c>
      <c r="BS1624" s="8">
        <v>0</v>
      </c>
      <c r="BT1624" s="8">
        <v>0</v>
      </c>
      <c r="BU1624" s="8">
        <v>0</v>
      </c>
      <c r="BV1624" s="8">
        <v>0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8">
        <v>3.0788488872385049E-5</v>
      </c>
      <c r="CC1624" s="8">
        <v>3.0326874288826331E-5</v>
      </c>
      <c r="CD1624" s="8">
        <v>5.9147230777953103E-3</v>
      </c>
      <c r="CE1624" s="8">
        <v>9.100856051168899E-4</v>
      </c>
      <c r="CF1624" s="8">
        <v>1.140068466533892E-3</v>
      </c>
      <c r="CG1624" s="8">
        <v>7.8494529550655076E-4</v>
      </c>
      <c r="CH1624" s="8">
        <v>1.8968104393722959E-4</v>
      </c>
      <c r="CI1624" s="8">
        <v>2.273063685865215E-4</v>
      </c>
      <c r="CJ1624" s="8">
        <v>8.4761777764521574E-4</v>
      </c>
      <c r="CK1624" s="8">
        <v>1.600559317468798E-4</v>
      </c>
      <c r="CL1624" s="8">
        <v>3.2709668991728423E-5</v>
      </c>
      <c r="CM1624" s="8">
        <v>0.5</v>
      </c>
      <c r="CN1624" s="8">
        <v>0.1</v>
      </c>
      <c r="CO1624" s="8">
        <v>0.1</v>
      </c>
      <c r="CP1624" s="8">
        <v>0.1</v>
      </c>
      <c r="CQ1624" s="8">
        <v>0.1</v>
      </c>
      <c r="CR1624" s="8">
        <v>0.1</v>
      </c>
      <c r="CS1624" s="8">
        <v>0.89999999999999991</v>
      </c>
      <c r="CT1624" s="8">
        <v>0.1</v>
      </c>
      <c r="CU1624" s="8">
        <v>0.1</v>
      </c>
      <c r="CV1624" s="8">
        <v>0.1</v>
      </c>
      <c r="CW1624" s="8">
        <v>0.1</v>
      </c>
      <c r="CX1624" s="8">
        <v>0.1</v>
      </c>
      <c r="CY1624" s="8">
        <v>0.1</v>
      </c>
      <c r="CZ1624" s="8">
        <v>0.1</v>
      </c>
      <c r="DA1624" s="8">
        <v>7.1536932098216323E-3</v>
      </c>
      <c r="DB1624" s="8">
        <v>9.2846306790178371E-2</v>
      </c>
      <c r="DC1624" s="8">
        <v>0.1</v>
      </c>
      <c r="DD1624" s="8">
        <v>0.1</v>
      </c>
      <c r="DE1624" s="8">
        <v>0.1</v>
      </c>
      <c r="DF1624" s="8">
        <v>0.1</v>
      </c>
      <c r="DG1624" s="8">
        <v>0.1</v>
      </c>
      <c r="DH1624" s="8">
        <v>0.1</v>
      </c>
      <c r="DI1624" s="8">
        <v>8.74948541051557E-2</v>
      </c>
      <c r="DJ1624" s="8">
        <v>9.3980299011817946E-3</v>
      </c>
      <c r="DK1624" s="8">
        <v>2.2547617191051371E-3</v>
      </c>
      <c r="DL1624" s="8">
        <v>8.5235427455736799E-4</v>
      </c>
      <c r="DM1624" s="8">
        <v>0.1</v>
      </c>
      <c r="DN1624" s="8">
        <v>0.1</v>
      </c>
      <c r="DO1624" s="8">
        <v>0.1</v>
      </c>
      <c r="DP1624" s="8">
        <v>0.1</v>
      </c>
      <c r="DQ1624" s="8">
        <v>0.1</v>
      </c>
      <c r="DR1624" s="8">
        <v>0.1</v>
      </c>
      <c r="DS1624" s="8">
        <v>0.1</v>
      </c>
      <c r="DT1624" s="8">
        <v>0.2</v>
      </c>
      <c r="DU1624" s="8">
        <v>0.1</v>
      </c>
      <c r="DV1624" s="8">
        <v>0.1</v>
      </c>
      <c r="DW1624" s="8">
        <v>2.5176318975490691E-2</v>
      </c>
      <c r="DX1624" s="8">
        <v>7.4823681024509314E-2</v>
      </c>
      <c r="DY1624" s="8">
        <v>0.1</v>
      </c>
      <c r="DZ1624" s="8">
        <v>0.1</v>
      </c>
      <c r="EA1624" s="8">
        <v>0.1</v>
      </c>
      <c r="EB1624" s="8">
        <v>0.1</v>
      </c>
      <c r="EC1624" s="8">
        <v>0</v>
      </c>
      <c r="ED1624" s="8">
        <v>0</v>
      </c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  <c r="FK1624" s="8"/>
      <c r="FL1624" s="8"/>
      <c r="FM1624" s="8"/>
      <c r="FN1624" s="8"/>
      <c r="FO1624" s="8"/>
      <c r="FP1624" s="8"/>
      <c r="FQ1624" s="8"/>
      <c r="FR1624" s="8"/>
      <c r="FS1624" s="8"/>
      <c r="FT1624" s="8"/>
      <c r="FU1624" s="8"/>
      <c r="FV1624" s="8"/>
      <c r="FW1624" s="8"/>
      <c r="FX1624" s="8"/>
      <c r="FY1624" s="8"/>
      <c r="FZ1624" s="8"/>
      <c r="GA1624" s="8"/>
      <c r="GB1624" s="8"/>
      <c r="GC1624" s="8"/>
      <c r="GD1624" s="8"/>
      <c r="GE1624" s="8"/>
      <c r="GF1624" s="8"/>
      <c r="GG1624" s="8"/>
      <c r="GH1624" s="8"/>
      <c r="GI1624" s="8"/>
      <c r="GJ1624" s="8"/>
      <c r="GK1624" s="8"/>
      <c r="GL1624" s="8"/>
      <c r="GM1624" s="8"/>
      <c r="GN1624" s="8"/>
      <c r="GO1624" s="8"/>
      <c r="GP1624" s="8"/>
      <c r="GQ1624" s="8"/>
      <c r="GR1624" s="8"/>
      <c r="GS1624" s="8"/>
      <c r="GT1624" s="8"/>
      <c r="GU1624" s="8"/>
      <c r="GV1624" s="8"/>
      <c r="GW1624" s="8"/>
      <c r="GX1624" s="8"/>
    </row>
    <row r="1625" spans="1:206" x14ac:dyDescent="0.3">
      <c r="A1625" s="32"/>
      <c r="B1625" s="23" t="s">
        <v>266</v>
      </c>
      <c r="C1625" s="33"/>
      <c r="D1625" s="33"/>
      <c r="E1625" s="23" t="s">
        <v>162</v>
      </c>
      <c r="F1625" s="23"/>
      <c r="G1625" s="8">
        <v>0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>
        <v>0</v>
      </c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0</v>
      </c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0</v>
      </c>
      <c r="BB1625" s="8">
        <v>0</v>
      </c>
      <c r="BC1625" s="8">
        <v>0</v>
      </c>
      <c r="BD1625" s="8">
        <v>0</v>
      </c>
      <c r="BE1625" s="8">
        <v>0</v>
      </c>
      <c r="BF1625" s="8">
        <v>0</v>
      </c>
      <c r="BG1625" s="8">
        <v>0</v>
      </c>
      <c r="BH1625" s="8">
        <v>0</v>
      </c>
      <c r="BI1625" s="8">
        <v>0</v>
      </c>
      <c r="BJ1625" s="8">
        <v>0</v>
      </c>
      <c r="BK1625" s="8">
        <v>0</v>
      </c>
      <c r="BL1625" s="8">
        <v>0</v>
      </c>
      <c r="BM1625" s="8">
        <v>0</v>
      </c>
      <c r="BN1625" s="8">
        <v>0</v>
      </c>
      <c r="BO1625" s="8">
        <v>0</v>
      </c>
      <c r="BP1625" s="8">
        <v>0</v>
      </c>
      <c r="BQ1625" s="8">
        <v>0</v>
      </c>
      <c r="BR1625" s="8">
        <v>0</v>
      </c>
      <c r="BS1625" s="8">
        <v>0</v>
      </c>
      <c r="BT1625" s="8">
        <v>0</v>
      </c>
      <c r="BU1625" s="8">
        <v>0</v>
      </c>
      <c r="BV1625" s="8">
        <v>0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8">
        <v>3.0788488872385049E-5</v>
      </c>
      <c r="CC1625" s="8">
        <v>3.0326874288826331E-5</v>
      </c>
      <c r="CD1625" s="8">
        <v>5.9147230777953103E-3</v>
      </c>
      <c r="CE1625" s="8">
        <v>9.100856051168899E-4</v>
      </c>
      <c r="CF1625" s="8">
        <v>1.140068466533892E-3</v>
      </c>
      <c r="CG1625" s="8">
        <v>7.8494529550655076E-4</v>
      </c>
      <c r="CH1625" s="8">
        <v>1.8968104393722959E-4</v>
      </c>
      <c r="CI1625" s="8">
        <v>2.273063685865215E-4</v>
      </c>
      <c r="CJ1625" s="8">
        <v>8.4761777764521574E-4</v>
      </c>
      <c r="CK1625" s="8">
        <v>1.600559317468798E-4</v>
      </c>
      <c r="CL1625" s="8">
        <v>3.2709668991728423E-5</v>
      </c>
      <c r="CM1625" s="8">
        <v>0.5</v>
      </c>
      <c r="CN1625" s="8">
        <v>0.1</v>
      </c>
      <c r="CO1625" s="8">
        <v>0.1</v>
      </c>
      <c r="CP1625" s="8">
        <v>0.1</v>
      </c>
      <c r="CQ1625" s="8">
        <v>0.1</v>
      </c>
      <c r="CR1625" s="8">
        <v>0.1</v>
      </c>
      <c r="CS1625" s="8">
        <v>0.89999999999999991</v>
      </c>
      <c r="CT1625" s="8">
        <v>0.1</v>
      </c>
      <c r="CU1625" s="8">
        <v>0.1</v>
      </c>
      <c r="CV1625" s="8">
        <v>0.1</v>
      </c>
      <c r="CW1625" s="8">
        <v>0.1</v>
      </c>
      <c r="CX1625" s="8">
        <v>0.1</v>
      </c>
      <c r="CY1625" s="8">
        <v>0.1</v>
      </c>
      <c r="CZ1625" s="8">
        <v>0.1</v>
      </c>
      <c r="DA1625" s="8">
        <v>7.1536932098216323E-3</v>
      </c>
      <c r="DB1625" s="8">
        <v>9.2846306790178371E-2</v>
      </c>
      <c r="DC1625" s="8">
        <v>0.1</v>
      </c>
      <c r="DD1625" s="8">
        <v>0.1</v>
      </c>
      <c r="DE1625" s="8">
        <v>0.1</v>
      </c>
      <c r="DF1625" s="8">
        <v>0.1</v>
      </c>
      <c r="DG1625" s="8">
        <v>0.1</v>
      </c>
      <c r="DH1625" s="8">
        <v>0.1</v>
      </c>
      <c r="DI1625" s="8">
        <v>8.74948541051557E-2</v>
      </c>
      <c r="DJ1625" s="8">
        <v>9.3980299011817946E-3</v>
      </c>
      <c r="DK1625" s="8">
        <v>2.2547617191051371E-3</v>
      </c>
      <c r="DL1625" s="8">
        <v>8.5235427455736799E-4</v>
      </c>
      <c r="DM1625" s="8">
        <v>0.1</v>
      </c>
      <c r="DN1625" s="8">
        <v>0.1</v>
      </c>
      <c r="DO1625" s="8">
        <v>0.1</v>
      </c>
      <c r="DP1625" s="8">
        <v>0.1</v>
      </c>
      <c r="DQ1625" s="8">
        <v>0.1</v>
      </c>
      <c r="DR1625" s="8">
        <v>0.1</v>
      </c>
      <c r="DS1625" s="8">
        <v>0.1</v>
      </c>
      <c r="DT1625" s="8">
        <v>0.2</v>
      </c>
      <c r="DU1625" s="8">
        <v>0.1</v>
      </c>
      <c r="DV1625" s="8">
        <v>0.1</v>
      </c>
      <c r="DW1625" s="8">
        <v>2.5176318975490691E-2</v>
      </c>
      <c r="DX1625" s="8">
        <v>7.4823681024509314E-2</v>
      </c>
      <c r="DY1625" s="8">
        <v>0.1</v>
      </c>
      <c r="DZ1625" s="8">
        <v>0.1</v>
      </c>
      <c r="EA1625" s="8">
        <v>0.1</v>
      </c>
      <c r="EB1625" s="8">
        <v>0.1</v>
      </c>
      <c r="EC1625" s="8">
        <v>0</v>
      </c>
      <c r="ED1625" s="8">
        <v>0</v>
      </c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  <c r="FK1625" s="8"/>
      <c r="FL1625" s="8"/>
      <c r="FM1625" s="8"/>
      <c r="FN1625" s="8"/>
      <c r="FO1625" s="8"/>
      <c r="FP1625" s="8"/>
      <c r="FQ1625" s="8"/>
      <c r="FR1625" s="8"/>
      <c r="FS1625" s="8"/>
      <c r="FT1625" s="8"/>
      <c r="FU1625" s="8"/>
      <c r="FV1625" s="8"/>
      <c r="FW1625" s="8"/>
      <c r="FX1625" s="8"/>
      <c r="FY1625" s="8"/>
      <c r="FZ1625" s="8"/>
      <c r="GA1625" s="8"/>
      <c r="GB1625" s="8"/>
      <c r="GC1625" s="8"/>
      <c r="GD1625" s="8"/>
      <c r="GE1625" s="8"/>
      <c r="GF1625" s="8"/>
      <c r="GG1625" s="8"/>
      <c r="GH1625" s="8"/>
      <c r="GI1625" s="8"/>
      <c r="GJ1625" s="8"/>
      <c r="GK1625" s="8"/>
      <c r="GL1625" s="8"/>
      <c r="GM1625" s="8"/>
      <c r="GN1625" s="8"/>
      <c r="GO1625" s="8"/>
      <c r="GP1625" s="8"/>
      <c r="GQ1625" s="8"/>
      <c r="GR1625" s="8"/>
      <c r="GS1625" s="8"/>
      <c r="GT1625" s="8"/>
      <c r="GU1625" s="8"/>
      <c r="GV1625" s="8"/>
      <c r="GW1625" s="8"/>
      <c r="GX1625" s="8"/>
    </row>
    <row r="1626" spans="1:206" x14ac:dyDescent="0.3">
      <c r="A1626" s="32"/>
      <c r="B1626" s="23" t="s">
        <v>267</v>
      </c>
      <c r="C1626" s="33"/>
      <c r="D1626" s="33"/>
      <c r="E1626" s="23" t="s">
        <v>162</v>
      </c>
      <c r="F1626" s="23"/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8">
        <v>0</v>
      </c>
      <c r="BM1626" s="8">
        <v>0</v>
      </c>
      <c r="BN1626" s="8">
        <v>0</v>
      </c>
      <c r="BO1626" s="8">
        <v>0</v>
      </c>
      <c r="BP1626" s="8">
        <v>0</v>
      </c>
      <c r="BQ1626" s="8">
        <v>0</v>
      </c>
      <c r="BR1626" s="8">
        <v>0</v>
      </c>
      <c r="BS1626" s="8">
        <v>0</v>
      </c>
      <c r="BT1626" s="8">
        <v>0</v>
      </c>
      <c r="BU1626" s="8">
        <v>0</v>
      </c>
      <c r="BV1626" s="8">
        <v>0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8">
        <v>3.0788488872385049E-5</v>
      </c>
      <c r="CC1626" s="8">
        <v>3.0326874288826331E-5</v>
      </c>
      <c r="CD1626" s="8">
        <v>5.9147230777953103E-3</v>
      </c>
      <c r="CE1626" s="8">
        <v>9.100856051168899E-4</v>
      </c>
      <c r="CF1626" s="8">
        <v>1.140068466533892E-3</v>
      </c>
      <c r="CG1626" s="8">
        <v>7.8494529550655076E-4</v>
      </c>
      <c r="CH1626" s="8">
        <v>1.8968104393722959E-4</v>
      </c>
      <c r="CI1626" s="8">
        <v>2.273063685865215E-4</v>
      </c>
      <c r="CJ1626" s="8">
        <v>8.4761777764521574E-4</v>
      </c>
      <c r="CK1626" s="8">
        <v>1.600559317468798E-4</v>
      </c>
      <c r="CL1626" s="8">
        <v>3.2709668991728423E-5</v>
      </c>
      <c r="CM1626" s="8">
        <v>0.5</v>
      </c>
      <c r="CN1626" s="8">
        <v>0.1</v>
      </c>
      <c r="CO1626" s="8">
        <v>0.1</v>
      </c>
      <c r="CP1626" s="8">
        <v>0.1</v>
      </c>
      <c r="CQ1626" s="8">
        <v>0.1</v>
      </c>
      <c r="CR1626" s="8">
        <v>0.1</v>
      </c>
      <c r="CS1626" s="8">
        <v>0.89999999999999991</v>
      </c>
      <c r="CT1626" s="8">
        <v>0.1</v>
      </c>
      <c r="CU1626" s="8">
        <v>0.1</v>
      </c>
      <c r="CV1626" s="8">
        <v>0.1</v>
      </c>
      <c r="CW1626" s="8">
        <v>0.1</v>
      </c>
      <c r="CX1626" s="8">
        <v>0.1</v>
      </c>
      <c r="CY1626" s="8">
        <v>0.1</v>
      </c>
      <c r="CZ1626" s="8">
        <v>0.1</v>
      </c>
      <c r="DA1626" s="8">
        <v>7.1536932098216323E-3</v>
      </c>
      <c r="DB1626" s="8">
        <v>9.2846306790178371E-2</v>
      </c>
      <c r="DC1626" s="8">
        <v>0.1</v>
      </c>
      <c r="DD1626" s="8">
        <v>0.1</v>
      </c>
      <c r="DE1626" s="8">
        <v>0.1</v>
      </c>
      <c r="DF1626" s="8">
        <v>0.1</v>
      </c>
      <c r="DG1626" s="8">
        <v>0.1</v>
      </c>
      <c r="DH1626" s="8">
        <v>0.1</v>
      </c>
      <c r="DI1626" s="8">
        <v>8.74948541051557E-2</v>
      </c>
      <c r="DJ1626" s="8">
        <v>9.3980299011817946E-3</v>
      </c>
      <c r="DK1626" s="8">
        <v>2.2547617191051371E-3</v>
      </c>
      <c r="DL1626" s="8">
        <v>8.5235427455736799E-4</v>
      </c>
      <c r="DM1626" s="8">
        <v>0.1</v>
      </c>
      <c r="DN1626" s="8">
        <v>0.1</v>
      </c>
      <c r="DO1626" s="8">
        <v>0.1</v>
      </c>
      <c r="DP1626" s="8">
        <v>0.1</v>
      </c>
      <c r="DQ1626" s="8">
        <v>0.1</v>
      </c>
      <c r="DR1626" s="8">
        <v>0.1</v>
      </c>
      <c r="DS1626" s="8">
        <v>0.1</v>
      </c>
      <c r="DT1626" s="8">
        <v>0.2</v>
      </c>
      <c r="DU1626" s="8">
        <v>0.1</v>
      </c>
      <c r="DV1626" s="8">
        <v>0.1</v>
      </c>
      <c r="DW1626" s="8">
        <v>2.5176318975490691E-2</v>
      </c>
      <c r="DX1626" s="8">
        <v>7.4823681024509314E-2</v>
      </c>
      <c r="DY1626" s="8">
        <v>0.1</v>
      </c>
      <c r="DZ1626" s="8">
        <v>0.1</v>
      </c>
      <c r="EA1626" s="8">
        <v>0.1</v>
      </c>
      <c r="EB1626" s="8">
        <v>0.1</v>
      </c>
      <c r="EC1626" s="8">
        <v>0</v>
      </c>
      <c r="ED1626" s="8">
        <v>0</v>
      </c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  <c r="FK1626" s="8"/>
      <c r="FL1626" s="8"/>
      <c r="FM1626" s="8"/>
      <c r="FN1626" s="8"/>
      <c r="FO1626" s="8"/>
      <c r="FP1626" s="8"/>
      <c r="FQ1626" s="8"/>
      <c r="FR1626" s="8"/>
      <c r="FS1626" s="8"/>
      <c r="FT1626" s="8"/>
      <c r="FU1626" s="8"/>
      <c r="FV1626" s="8"/>
      <c r="FW1626" s="8"/>
      <c r="FX1626" s="8"/>
      <c r="FY1626" s="8"/>
      <c r="FZ1626" s="8"/>
      <c r="GA1626" s="8"/>
      <c r="GB1626" s="8"/>
      <c r="GC1626" s="8"/>
      <c r="GD1626" s="8"/>
      <c r="GE1626" s="8"/>
      <c r="GF1626" s="8"/>
      <c r="GG1626" s="8"/>
      <c r="GH1626" s="8"/>
      <c r="GI1626" s="8"/>
      <c r="GJ1626" s="8"/>
      <c r="GK1626" s="8"/>
      <c r="GL1626" s="8"/>
      <c r="GM1626" s="8"/>
      <c r="GN1626" s="8"/>
      <c r="GO1626" s="8"/>
      <c r="GP1626" s="8"/>
      <c r="GQ1626" s="8"/>
      <c r="GR1626" s="8"/>
      <c r="GS1626" s="8"/>
      <c r="GT1626" s="8"/>
      <c r="GU1626" s="8"/>
      <c r="GV1626" s="8"/>
      <c r="GW1626" s="8"/>
      <c r="GX1626" s="8"/>
    </row>
    <row r="1627" spans="1:206" x14ac:dyDescent="0.3">
      <c r="A1627" s="32"/>
      <c r="B1627" s="23" t="s">
        <v>268</v>
      </c>
      <c r="C1627" s="33"/>
      <c r="D1627" s="33"/>
      <c r="E1627" s="23" t="s">
        <v>162</v>
      </c>
      <c r="F1627" s="23"/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>
        <v>0</v>
      </c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>
        <v>0</v>
      </c>
      <c r="BU1627" s="8">
        <v>0</v>
      </c>
      <c r="BV1627" s="8">
        <v>0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8">
        <v>3.0788488872385049E-5</v>
      </c>
      <c r="CC1627" s="8">
        <v>3.0326874288826331E-5</v>
      </c>
      <c r="CD1627" s="8">
        <v>5.9147230777953103E-3</v>
      </c>
      <c r="CE1627" s="8">
        <v>9.100856051168899E-4</v>
      </c>
      <c r="CF1627" s="8">
        <v>1.140068466533892E-3</v>
      </c>
      <c r="CG1627" s="8">
        <v>7.8494529550655076E-4</v>
      </c>
      <c r="CH1627" s="8">
        <v>1.8968104393722959E-4</v>
      </c>
      <c r="CI1627" s="8">
        <v>2.273063685865215E-4</v>
      </c>
      <c r="CJ1627" s="8">
        <v>8.4761777764521574E-4</v>
      </c>
      <c r="CK1627" s="8">
        <v>1.600559317468798E-4</v>
      </c>
      <c r="CL1627" s="8">
        <v>3.2709668991728423E-5</v>
      </c>
      <c r="CM1627" s="8">
        <v>0.5</v>
      </c>
      <c r="CN1627" s="8">
        <v>0.1</v>
      </c>
      <c r="CO1627" s="8">
        <v>0.1</v>
      </c>
      <c r="CP1627" s="8">
        <v>0.1</v>
      </c>
      <c r="CQ1627" s="8">
        <v>0.1</v>
      </c>
      <c r="CR1627" s="8">
        <v>0.1</v>
      </c>
      <c r="CS1627" s="8">
        <v>0.89999999999999991</v>
      </c>
      <c r="CT1627" s="8">
        <v>0.1</v>
      </c>
      <c r="CU1627" s="8">
        <v>0.1</v>
      </c>
      <c r="CV1627" s="8">
        <v>0.1</v>
      </c>
      <c r="CW1627" s="8">
        <v>0.1</v>
      </c>
      <c r="CX1627" s="8">
        <v>0.1</v>
      </c>
      <c r="CY1627" s="8">
        <v>0.1</v>
      </c>
      <c r="CZ1627" s="8">
        <v>0.1</v>
      </c>
      <c r="DA1627" s="8">
        <v>7.1536932098216323E-3</v>
      </c>
      <c r="DB1627" s="8">
        <v>9.2846306790178371E-2</v>
      </c>
      <c r="DC1627" s="8">
        <v>0.1</v>
      </c>
      <c r="DD1627" s="8">
        <v>0.1</v>
      </c>
      <c r="DE1627" s="8">
        <v>0.1</v>
      </c>
      <c r="DF1627" s="8">
        <v>0.1</v>
      </c>
      <c r="DG1627" s="8">
        <v>0.1</v>
      </c>
      <c r="DH1627" s="8">
        <v>0.1</v>
      </c>
      <c r="DI1627" s="8">
        <v>8.74948541051557E-2</v>
      </c>
      <c r="DJ1627" s="8">
        <v>9.3980299011817946E-3</v>
      </c>
      <c r="DK1627" s="8">
        <v>2.2547617191051371E-3</v>
      </c>
      <c r="DL1627" s="8">
        <v>8.5235427455736799E-4</v>
      </c>
      <c r="DM1627" s="8">
        <v>0.1</v>
      </c>
      <c r="DN1627" s="8">
        <v>0.1</v>
      </c>
      <c r="DO1627" s="8">
        <v>0.1</v>
      </c>
      <c r="DP1627" s="8">
        <v>0.1</v>
      </c>
      <c r="DQ1627" s="8">
        <v>0.1</v>
      </c>
      <c r="DR1627" s="8">
        <v>0.1</v>
      </c>
      <c r="DS1627" s="8">
        <v>0.1</v>
      </c>
      <c r="DT1627" s="8">
        <v>0.2</v>
      </c>
      <c r="DU1627" s="8">
        <v>0.1</v>
      </c>
      <c r="DV1627" s="8">
        <v>0.1</v>
      </c>
      <c r="DW1627" s="8">
        <v>2.5176318975490691E-2</v>
      </c>
      <c r="DX1627" s="8">
        <v>7.4823681024509314E-2</v>
      </c>
      <c r="DY1627" s="8">
        <v>0.1</v>
      </c>
      <c r="DZ1627" s="8">
        <v>0.1</v>
      </c>
      <c r="EA1627" s="8">
        <v>0.1</v>
      </c>
      <c r="EB1627" s="8">
        <v>0.1</v>
      </c>
      <c r="EC1627" s="8">
        <v>0</v>
      </c>
      <c r="ED1627" s="8">
        <v>0</v>
      </c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  <c r="FK1627" s="8"/>
      <c r="FL1627" s="8"/>
      <c r="FM1627" s="8"/>
      <c r="FN1627" s="8"/>
      <c r="FO1627" s="8"/>
      <c r="FP1627" s="8"/>
      <c r="FQ1627" s="8"/>
      <c r="FR1627" s="8"/>
      <c r="FS1627" s="8"/>
      <c r="FT1627" s="8"/>
      <c r="FU1627" s="8"/>
      <c r="FV1627" s="8"/>
      <c r="FW1627" s="8"/>
      <c r="FX1627" s="8"/>
      <c r="FY1627" s="8"/>
      <c r="FZ1627" s="8"/>
      <c r="GA1627" s="8"/>
      <c r="GB1627" s="8"/>
      <c r="GC1627" s="8"/>
      <c r="GD1627" s="8"/>
      <c r="GE1627" s="8"/>
      <c r="GF1627" s="8"/>
      <c r="GG1627" s="8"/>
      <c r="GH1627" s="8"/>
      <c r="GI1627" s="8"/>
      <c r="GJ1627" s="8"/>
      <c r="GK1627" s="8"/>
      <c r="GL1627" s="8"/>
      <c r="GM1627" s="8"/>
      <c r="GN1627" s="8"/>
      <c r="GO1627" s="8"/>
      <c r="GP1627" s="8"/>
      <c r="GQ1627" s="8"/>
      <c r="GR1627" s="8"/>
      <c r="GS1627" s="8"/>
      <c r="GT1627" s="8"/>
      <c r="GU1627" s="8"/>
      <c r="GV1627" s="8"/>
      <c r="GW1627" s="8"/>
      <c r="GX1627" s="8"/>
    </row>
    <row r="1628" spans="1:206" x14ac:dyDescent="0.3">
      <c r="A1628" s="32"/>
      <c r="B1628" s="23" t="s">
        <v>269</v>
      </c>
      <c r="C1628" s="33"/>
      <c r="D1628" s="33"/>
      <c r="E1628" s="23" t="s">
        <v>162</v>
      </c>
      <c r="F1628" s="23"/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8">
        <v>0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>
        <v>0</v>
      </c>
      <c r="BU1628" s="8">
        <v>0</v>
      </c>
      <c r="BV1628" s="8">
        <v>0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8">
        <v>3.0788488872385049E-5</v>
      </c>
      <c r="CC1628" s="8">
        <v>3.0326874288826331E-5</v>
      </c>
      <c r="CD1628" s="8">
        <v>5.9147230777953103E-3</v>
      </c>
      <c r="CE1628" s="8">
        <v>9.100856051168899E-4</v>
      </c>
      <c r="CF1628" s="8">
        <v>1.140068466533892E-3</v>
      </c>
      <c r="CG1628" s="8">
        <v>7.8494529550655076E-4</v>
      </c>
      <c r="CH1628" s="8">
        <v>1.8968104393722959E-4</v>
      </c>
      <c r="CI1628" s="8">
        <v>2.273063685865215E-4</v>
      </c>
      <c r="CJ1628" s="8">
        <v>8.4761777764521574E-4</v>
      </c>
      <c r="CK1628" s="8">
        <v>1.600559317468798E-4</v>
      </c>
      <c r="CL1628" s="8">
        <v>3.2709668991728423E-5</v>
      </c>
      <c r="CM1628" s="8">
        <v>0.5</v>
      </c>
      <c r="CN1628" s="8">
        <v>0.1</v>
      </c>
      <c r="CO1628" s="8">
        <v>0.1</v>
      </c>
      <c r="CP1628" s="8">
        <v>0.1</v>
      </c>
      <c r="CQ1628" s="8">
        <v>0.1</v>
      </c>
      <c r="CR1628" s="8">
        <v>0.1</v>
      </c>
      <c r="CS1628" s="8">
        <v>0.89999999999999991</v>
      </c>
      <c r="CT1628" s="8">
        <v>0.1</v>
      </c>
      <c r="CU1628" s="8">
        <v>0.1</v>
      </c>
      <c r="CV1628" s="8">
        <v>0.1</v>
      </c>
      <c r="CW1628" s="8">
        <v>0.1</v>
      </c>
      <c r="CX1628" s="8">
        <v>0.1</v>
      </c>
      <c r="CY1628" s="8">
        <v>0.1</v>
      </c>
      <c r="CZ1628" s="8">
        <v>0.1</v>
      </c>
      <c r="DA1628" s="8">
        <v>7.1536932098216323E-3</v>
      </c>
      <c r="DB1628" s="8">
        <v>9.2846306790178371E-2</v>
      </c>
      <c r="DC1628" s="8">
        <v>0.1</v>
      </c>
      <c r="DD1628" s="8">
        <v>0.1</v>
      </c>
      <c r="DE1628" s="8">
        <v>0.1</v>
      </c>
      <c r="DF1628" s="8">
        <v>0.1</v>
      </c>
      <c r="DG1628" s="8">
        <v>0.1</v>
      </c>
      <c r="DH1628" s="8">
        <v>0.1</v>
      </c>
      <c r="DI1628" s="8">
        <v>8.74948541051557E-2</v>
      </c>
      <c r="DJ1628" s="8">
        <v>9.3980299011817946E-3</v>
      </c>
      <c r="DK1628" s="8">
        <v>2.2547617191051371E-3</v>
      </c>
      <c r="DL1628" s="8">
        <v>8.5235427455736799E-4</v>
      </c>
      <c r="DM1628" s="8">
        <v>0.1</v>
      </c>
      <c r="DN1628" s="8">
        <v>0.1</v>
      </c>
      <c r="DO1628" s="8">
        <v>0.1</v>
      </c>
      <c r="DP1628" s="8">
        <v>0.1</v>
      </c>
      <c r="DQ1628" s="8">
        <v>0.1</v>
      </c>
      <c r="DR1628" s="8">
        <v>0.1</v>
      </c>
      <c r="DS1628" s="8">
        <v>0.1</v>
      </c>
      <c r="DT1628" s="8">
        <v>0.2</v>
      </c>
      <c r="DU1628" s="8">
        <v>0.1</v>
      </c>
      <c r="DV1628" s="8">
        <v>0.1</v>
      </c>
      <c r="DW1628" s="8">
        <v>2.5176318975490691E-2</v>
      </c>
      <c r="DX1628" s="8">
        <v>7.4823681024509314E-2</v>
      </c>
      <c r="DY1628" s="8">
        <v>0.1</v>
      </c>
      <c r="DZ1628" s="8">
        <v>0.1</v>
      </c>
      <c r="EA1628" s="8">
        <v>0.1</v>
      </c>
      <c r="EB1628" s="8">
        <v>0.1</v>
      </c>
      <c r="EC1628" s="8">
        <v>0</v>
      </c>
      <c r="ED1628" s="8">
        <v>0</v>
      </c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  <c r="EW1628" s="8"/>
      <c r="EX1628" s="8"/>
      <c r="EY1628" s="8"/>
      <c r="EZ1628" s="8"/>
      <c r="FA1628" s="8"/>
      <c r="FB1628" s="8"/>
      <c r="FC1628" s="8"/>
      <c r="FD1628" s="8"/>
      <c r="FE1628" s="8"/>
      <c r="FF1628" s="8"/>
      <c r="FG1628" s="8"/>
      <c r="FH1628" s="8"/>
      <c r="FI1628" s="8"/>
      <c r="FJ1628" s="8"/>
      <c r="FK1628" s="8"/>
      <c r="FL1628" s="8"/>
      <c r="FM1628" s="8"/>
      <c r="FN1628" s="8"/>
      <c r="FO1628" s="8"/>
      <c r="FP1628" s="8"/>
      <c r="FQ1628" s="8"/>
      <c r="FR1628" s="8"/>
      <c r="FS1628" s="8"/>
      <c r="FT1628" s="8"/>
      <c r="FU1628" s="8"/>
      <c r="FV1628" s="8"/>
      <c r="FW1628" s="8"/>
      <c r="FX1628" s="8"/>
      <c r="FY1628" s="8"/>
      <c r="FZ1628" s="8"/>
      <c r="GA1628" s="8"/>
      <c r="GB1628" s="8"/>
      <c r="GC1628" s="8"/>
      <c r="GD1628" s="8"/>
      <c r="GE1628" s="8"/>
      <c r="GF1628" s="8"/>
      <c r="GG1628" s="8"/>
      <c r="GH1628" s="8"/>
      <c r="GI1628" s="8"/>
      <c r="GJ1628" s="8"/>
      <c r="GK1628" s="8"/>
      <c r="GL1628" s="8"/>
      <c r="GM1628" s="8"/>
      <c r="GN1628" s="8"/>
      <c r="GO1628" s="8"/>
      <c r="GP1628" s="8"/>
      <c r="GQ1628" s="8"/>
      <c r="GR1628" s="8"/>
      <c r="GS1628" s="8"/>
      <c r="GT1628" s="8"/>
      <c r="GU1628" s="8"/>
      <c r="GV1628" s="8"/>
      <c r="GW1628" s="8"/>
      <c r="GX1628" s="8"/>
    </row>
    <row r="1629" spans="1:206" x14ac:dyDescent="0.3">
      <c r="A1629" s="32"/>
      <c r="B1629" s="23" t="s">
        <v>270</v>
      </c>
      <c r="C1629" s="33"/>
      <c r="D1629" s="33"/>
      <c r="E1629" s="23" t="s">
        <v>162</v>
      </c>
      <c r="F1629" s="23"/>
      <c r="G1629" s="8">
        <v>0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>
        <v>0</v>
      </c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0</v>
      </c>
      <c r="BS1629" s="8">
        <v>0</v>
      </c>
      <c r="BT1629" s="8">
        <v>0</v>
      </c>
      <c r="BU1629" s="8">
        <v>0</v>
      </c>
      <c r="BV1629" s="8">
        <v>0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8">
        <v>3.0788488872385049E-5</v>
      </c>
      <c r="CC1629" s="8">
        <v>3.0326874288826331E-5</v>
      </c>
      <c r="CD1629" s="8">
        <v>5.9147230777953103E-3</v>
      </c>
      <c r="CE1629" s="8">
        <v>9.100856051168899E-4</v>
      </c>
      <c r="CF1629" s="8">
        <v>1.140068466533892E-3</v>
      </c>
      <c r="CG1629" s="8">
        <v>7.8494529550655076E-4</v>
      </c>
      <c r="CH1629" s="8">
        <v>1.8968104393722959E-4</v>
      </c>
      <c r="CI1629" s="8">
        <v>2.273063685865215E-4</v>
      </c>
      <c r="CJ1629" s="8">
        <v>8.4761777764521574E-4</v>
      </c>
      <c r="CK1629" s="8">
        <v>1.600559317468798E-4</v>
      </c>
      <c r="CL1629" s="8">
        <v>3.2709668991728423E-5</v>
      </c>
      <c r="CM1629" s="8">
        <v>0.5</v>
      </c>
      <c r="CN1629" s="8">
        <v>0.1</v>
      </c>
      <c r="CO1629" s="8">
        <v>0.1</v>
      </c>
      <c r="CP1629" s="8">
        <v>0.1</v>
      </c>
      <c r="CQ1629" s="8">
        <v>0.1</v>
      </c>
      <c r="CR1629" s="8">
        <v>0.1</v>
      </c>
      <c r="CS1629" s="8">
        <v>0.89999999999999991</v>
      </c>
      <c r="CT1629" s="8">
        <v>0.1</v>
      </c>
      <c r="CU1629" s="8">
        <v>0.1</v>
      </c>
      <c r="CV1629" s="8">
        <v>0.1</v>
      </c>
      <c r="CW1629" s="8">
        <v>0.1</v>
      </c>
      <c r="CX1629" s="8">
        <v>0.1</v>
      </c>
      <c r="CY1629" s="8">
        <v>0.1</v>
      </c>
      <c r="CZ1629" s="8">
        <v>0.1</v>
      </c>
      <c r="DA1629" s="8">
        <v>7.1536932098216323E-3</v>
      </c>
      <c r="DB1629" s="8">
        <v>9.2846306790178371E-2</v>
      </c>
      <c r="DC1629" s="8">
        <v>0.1</v>
      </c>
      <c r="DD1629" s="8">
        <v>0.1</v>
      </c>
      <c r="DE1629" s="8">
        <v>0.1</v>
      </c>
      <c r="DF1629" s="8">
        <v>0.1</v>
      </c>
      <c r="DG1629" s="8">
        <v>0.1</v>
      </c>
      <c r="DH1629" s="8">
        <v>0.1</v>
      </c>
      <c r="DI1629" s="8">
        <v>8.74948541051557E-2</v>
      </c>
      <c r="DJ1629" s="8">
        <v>9.3980299011817946E-3</v>
      </c>
      <c r="DK1629" s="8">
        <v>2.2547617191051371E-3</v>
      </c>
      <c r="DL1629" s="8">
        <v>8.5235427455736799E-4</v>
      </c>
      <c r="DM1629" s="8">
        <v>0.1</v>
      </c>
      <c r="DN1629" s="8">
        <v>0.1</v>
      </c>
      <c r="DO1629" s="8">
        <v>0.1</v>
      </c>
      <c r="DP1629" s="8">
        <v>0.1</v>
      </c>
      <c r="DQ1629" s="8">
        <v>0.1</v>
      </c>
      <c r="DR1629" s="8">
        <v>0.1</v>
      </c>
      <c r="DS1629" s="8">
        <v>0.1</v>
      </c>
      <c r="DT1629" s="8">
        <v>0.2</v>
      </c>
      <c r="DU1629" s="8">
        <v>0.1</v>
      </c>
      <c r="DV1629" s="8">
        <v>0.1</v>
      </c>
      <c r="DW1629" s="8">
        <v>2.5176318975490691E-2</v>
      </c>
      <c r="DX1629" s="8">
        <v>7.4823681024509314E-2</v>
      </c>
      <c r="DY1629" s="8">
        <v>0.1</v>
      </c>
      <c r="DZ1629" s="8">
        <v>0.1</v>
      </c>
      <c r="EA1629" s="8">
        <v>0.1</v>
      </c>
      <c r="EB1629" s="8">
        <v>0.1</v>
      </c>
      <c r="EC1629" s="8">
        <v>0</v>
      </c>
      <c r="ED1629" s="8">
        <v>0</v>
      </c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  <c r="FK1629" s="8"/>
      <c r="FL1629" s="8"/>
      <c r="FM1629" s="8"/>
      <c r="FN1629" s="8"/>
      <c r="FO1629" s="8"/>
      <c r="FP1629" s="8"/>
      <c r="FQ1629" s="8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  <c r="GD1629" s="8"/>
      <c r="GE1629" s="8"/>
      <c r="GF1629" s="8"/>
      <c r="GG1629" s="8"/>
      <c r="GH1629" s="8"/>
      <c r="GI1629" s="8"/>
      <c r="GJ1629" s="8"/>
      <c r="GK1629" s="8"/>
      <c r="GL1629" s="8"/>
      <c r="GM1629" s="8"/>
      <c r="GN1629" s="8"/>
      <c r="GO1629" s="8"/>
      <c r="GP1629" s="8"/>
      <c r="GQ1629" s="8"/>
      <c r="GR1629" s="8"/>
      <c r="GS1629" s="8"/>
      <c r="GT1629" s="8"/>
      <c r="GU1629" s="8"/>
      <c r="GV1629" s="8"/>
      <c r="GW1629" s="8"/>
      <c r="GX1629" s="8"/>
    </row>
    <row r="1630" spans="1:206" x14ac:dyDescent="0.3">
      <c r="A1630" s="32"/>
      <c r="B1630" s="23" t="s">
        <v>271</v>
      </c>
      <c r="C1630" s="33"/>
      <c r="D1630" s="33"/>
      <c r="E1630" s="23" t="s">
        <v>162</v>
      </c>
      <c r="F1630" s="23"/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8">
        <v>0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0</v>
      </c>
      <c r="BT1630" s="8">
        <v>0</v>
      </c>
      <c r="BU1630" s="8">
        <v>0</v>
      </c>
      <c r="BV1630" s="8">
        <v>0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8">
        <v>3.0788488872385049E-5</v>
      </c>
      <c r="CC1630" s="8">
        <v>3.0326874288826331E-5</v>
      </c>
      <c r="CD1630" s="8">
        <v>5.9147230777953103E-3</v>
      </c>
      <c r="CE1630" s="8">
        <v>9.100856051168899E-4</v>
      </c>
      <c r="CF1630" s="8">
        <v>1.140068466533892E-3</v>
      </c>
      <c r="CG1630" s="8">
        <v>7.8494529550655076E-4</v>
      </c>
      <c r="CH1630" s="8">
        <v>1.8968104393722959E-4</v>
      </c>
      <c r="CI1630" s="8">
        <v>2.273063685865215E-4</v>
      </c>
      <c r="CJ1630" s="8">
        <v>8.4761777764521574E-4</v>
      </c>
      <c r="CK1630" s="8">
        <v>1.600559317468798E-4</v>
      </c>
      <c r="CL1630" s="8">
        <v>3.2709668991728423E-5</v>
      </c>
      <c r="CM1630" s="8">
        <v>0.5</v>
      </c>
      <c r="CN1630" s="8">
        <v>0.1</v>
      </c>
      <c r="CO1630" s="8">
        <v>0.1</v>
      </c>
      <c r="CP1630" s="8">
        <v>0.1</v>
      </c>
      <c r="CQ1630" s="8">
        <v>0.1</v>
      </c>
      <c r="CR1630" s="8">
        <v>0.1</v>
      </c>
      <c r="CS1630" s="8">
        <v>0.89999999999999991</v>
      </c>
      <c r="CT1630" s="8">
        <v>0.1</v>
      </c>
      <c r="CU1630" s="8">
        <v>0.1</v>
      </c>
      <c r="CV1630" s="8">
        <v>0.1</v>
      </c>
      <c r="CW1630" s="8">
        <v>0.1</v>
      </c>
      <c r="CX1630" s="8">
        <v>0.1</v>
      </c>
      <c r="CY1630" s="8">
        <v>0.1</v>
      </c>
      <c r="CZ1630" s="8">
        <v>0.1</v>
      </c>
      <c r="DA1630" s="8">
        <v>7.1536932098216323E-3</v>
      </c>
      <c r="DB1630" s="8">
        <v>9.2846306790178371E-2</v>
      </c>
      <c r="DC1630" s="8">
        <v>0.1</v>
      </c>
      <c r="DD1630" s="8">
        <v>0.1</v>
      </c>
      <c r="DE1630" s="8">
        <v>0.1</v>
      </c>
      <c r="DF1630" s="8">
        <v>0.1</v>
      </c>
      <c r="DG1630" s="8">
        <v>0.1</v>
      </c>
      <c r="DH1630" s="8">
        <v>0.1</v>
      </c>
      <c r="DI1630" s="8">
        <v>8.74948541051557E-2</v>
      </c>
      <c r="DJ1630" s="8">
        <v>9.3980299011817946E-3</v>
      </c>
      <c r="DK1630" s="8">
        <v>2.2547617191051371E-3</v>
      </c>
      <c r="DL1630" s="8">
        <v>8.5235427455736799E-4</v>
      </c>
      <c r="DM1630" s="8">
        <v>0.1</v>
      </c>
      <c r="DN1630" s="8">
        <v>0.1</v>
      </c>
      <c r="DO1630" s="8">
        <v>0.1</v>
      </c>
      <c r="DP1630" s="8">
        <v>0.1</v>
      </c>
      <c r="DQ1630" s="8">
        <v>0.1</v>
      </c>
      <c r="DR1630" s="8">
        <v>0.1</v>
      </c>
      <c r="DS1630" s="8">
        <v>0.1</v>
      </c>
      <c r="DT1630" s="8">
        <v>0.2</v>
      </c>
      <c r="DU1630" s="8">
        <v>0.1</v>
      </c>
      <c r="DV1630" s="8">
        <v>0.1</v>
      </c>
      <c r="DW1630" s="8">
        <v>2.5176318975490691E-2</v>
      </c>
      <c r="DX1630" s="8">
        <v>7.4823681024509314E-2</v>
      </c>
      <c r="DY1630" s="8">
        <v>0.1</v>
      </c>
      <c r="DZ1630" s="8">
        <v>0.1</v>
      </c>
      <c r="EA1630" s="8">
        <v>0.1</v>
      </c>
      <c r="EB1630" s="8">
        <v>0.1</v>
      </c>
      <c r="EC1630" s="8">
        <v>0</v>
      </c>
      <c r="ED1630" s="8">
        <v>0</v>
      </c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  <c r="FK1630" s="8"/>
      <c r="FL1630" s="8"/>
      <c r="FM1630" s="8"/>
      <c r="FN1630" s="8"/>
      <c r="FO1630" s="8"/>
      <c r="FP1630" s="8"/>
      <c r="FQ1630" s="8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  <c r="GD1630" s="8"/>
      <c r="GE1630" s="8"/>
      <c r="GF1630" s="8"/>
      <c r="GG1630" s="8"/>
      <c r="GH1630" s="8"/>
      <c r="GI1630" s="8"/>
      <c r="GJ1630" s="8"/>
      <c r="GK1630" s="8"/>
      <c r="GL1630" s="8"/>
      <c r="GM1630" s="8"/>
      <c r="GN1630" s="8"/>
      <c r="GO1630" s="8"/>
      <c r="GP1630" s="8"/>
      <c r="GQ1630" s="8"/>
      <c r="GR1630" s="8"/>
      <c r="GS1630" s="8"/>
      <c r="GT1630" s="8"/>
      <c r="GU1630" s="8"/>
      <c r="GV1630" s="8"/>
      <c r="GW1630" s="8"/>
      <c r="GX1630" s="8"/>
    </row>
    <row r="1631" spans="1:206" x14ac:dyDescent="0.3">
      <c r="A1631" s="32"/>
      <c r="B1631" s="23" t="s">
        <v>272</v>
      </c>
      <c r="C1631" s="33"/>
      <c r="D1631" s="33"/>
      <c r="E1631" s="23" t="s">
        <v>162</v>
      </c>
      <c r="F1631" s="23"/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H1631" s="8">
        <v>0</v>
      </c>
      <c r="BI1631" s="8">
        <v>0</v>
      </c>
      <c r="BJ1631" s="8">
        <v>0</v>
      </c>
      <c r="BK1631" s="8">
        <v>0</v>
      </c>
      <c r="BL1631" s="8">
        <v>0</v>
      </c>
      <c r="BM1631" s="8">
        <v>0</v>
      </c>
      <c r="BN1631" s="8">
        <v>0</v>
      </c>
      <c r="BO1631" s="8">
        <v>0</v>
      </c>
      <c r="BP1631" s="8">
        <v>0</v>
      </c>
      <c r="BQ1631" s="8">
        <v>0</v>
      </c>
      <c r="BR1631" s="8">
        <v>0</v>
      </c>
      <c r="BS1631" s="8">
        <v>0</v>
      </c>
      <c r="BT1631" s="8">
        <v>0</v>
      </c>
      <c r="BU1631" s="8">
        <v>0</v>
      </c>
      <c r="BV1631" s="8">
        <v>0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8">
        <v>3.0788488872385049E-5</v>
      </c>
      <c r="CC1631" s="8">
        <v>3.0326874288826331E-5</v>
      </c>
      <c r="CD1631" s="8">
        <v>5.9147230777953103E-3</v>
      </c>
      <c r="CE1631" s="8">
        <v>9.100856051168899E-4</v>
      </c>
      <c r="CF1631" s="8">
        <v>1.140068466533892E-3</v>
      </c>
      <c r="CG1631" s="8">
        <v>7.8494529550655076E-4</v>
      </c>
      <c r="CH1631" s="8">
        <v>1.8968104393722959E-4</v>
      </c>
      <c r="CI1631" s="8">
        <v>2.273063685865215E-4</v>
      </c>
      <c r="CJ1631" s="8">
        <v>8.4761777764521574E-4</v>
      </c>
      <c r="CK1631" s="8">
        <v>1.600559317468798E-4</v>
      </c>
      <c r="CL1631" s="8">
        <v>3.2709668991728423E-5</v>
      </c>
      <c r="CM1631" s="8">
        <v>0.5</v>
      </c>
      <c r="CN1631" s="8">
        <v>0.1</v>
      </c>
      <c r="CO1631" s="8">
        <v>0.1</v>
      </c>
      <c r="CP1631" s="8">
        <v>0.1</v>
      </c>
      <c r="CQ1631" s="8">
        <v>0.1</v>
      </c>
      <c r="CR1631" s="8">
        <v>0.1</v>
      </c>
      <c r="CS1631" s="8">
        <v>0.89999999999999991</v>
      </c>
      <c r="CT1631" s="8">
        <v>0.1</v>
      </c>
      <c r="CU1631" s="8">
        <v>0.1</v>
      </c>
      <c r="CV1631" s="8">
        <v>0.1</v>
      </c>
      <c r="CW1631" s="8">
        <v>0.1</v>
      </c>
      <c r="CX1631" s="8">
        <v>0.1</v>
      </c>
      <c r="CY1631" s="8">
        <v>0.1</v>
      </c>
      <c r="CZ1631" s="8">
        <v>0.1</v>
      </c>
      <c r="DA1631" s="8">
        <v>7.1536932098216323E-3</v>
      </c>
      <c r="DB1631" s="8">
        <v>9.2846306790178371E-2</v>
      </c>
      <c r="DC1631" s="8">
        <v>0.1</v>
      </c>
      <c r="DD1631" s="8">
        <v>0.1</v>
      </c>
      <c r="DE1631" s="8">
        <v>0.1</v>
      </c>
      <c r="DF1631" s="8">
        <v>0.1</v>
      </c>
      <c r="DG1631" s="8">
        <v>0.1</v>
      </c>
      <c r="DH1631" s="8">
        <v>0.1</v>
      </c>
      <c r="DI1631" s="8">
        <v>8.74948541051557E-2</v>
      </c>
      <c r="DJ1631" s="8">
        <v>9.3980299011817946E-3</v>
      </c>
      <c r="DK1631" s="8">
        <v>2.2547617191051371E-3</v>
      </c>
      <c r="DL1631" s="8">
        <v>8.5235427455736799E-4</v>
      </c>
      <c r="DM1631" s="8">
        <v>0.1</v>
      </c>
      <c r="DN1631" s="8">
        <v>0.1</v>
      </c>
      <c r="DO1631" s="8">
        <v>0.1</v>
      </c>
      <c r="DP1631" s="8">
        <v>0.1</v>
      </c>
      <c r="DQ1631" s="8">
        <v>0.1</v>
      </c>
      <c r="DR1631" s="8">
        <v>0.1</v>
      </c>
      <c r="DS1631" s="8">
        <v>0.1</v>
      </c>
      <c r="DT1631" s="8">
        <v>0.2</v>
      </c>
      <c r="DU1631" s="8">
        <v>0.1</v>
      </c>
      <c r="DV1631" s="8">
        <v>0.1</v>
      </c>
      <c r="DW1631" s="8">
        <v>2.5176318975490691E-2</v>
      </c>
      <c r="DX1631" s="8">
        <v>7.4823681024509314E-2</v>
      </c>
      <c r="DY1631" s="8">
        <v>0.1</v>
      </c>
      <c r="DZ1631" s="8">
        <v>0.1</v>
      </c>
      <c r="EA1631" s="8">
        <v>0.1</v>
      </c>
      <c r="EB1631" s="8">
        <v>0.1</v>
      </c>
      <c r="EC1631" s="8">
        <v>0</v>
      </c>
      <c r="ED1631" s="8">
        <v>0</v>
      </c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  <c r="FK1631" s="8"/>
      <c r="FL1631" s="8"/>
      <c r="FM1631" s="8"/>
      <c r="FN1631" s="8"/>
      <c r="FO1631" s="8"/>
      <c r="FP1631" s="8"/>
      <c r="FQ1631" s="8"/>
      <c r="FR1631" s="8"/>
      <c r="FS1631" s="8"/>
      <c r="FT1631" s="8"/>
      <c r="FU1631" s="8"/>
      <c r="FV1631" s="8"/>
      <c r="FW1631" s="8"/>
      <c r="FX1631" s="8"/>
      <c r="FY1631" s="8"/>
      <c r="FZ1631" s="8"/>
      <c r="GA1631" s="8"/>
      <c r="GB1631" s="8"/>
      <c r="GC1631" s="8"/>
      <c r="GD1631" s="8"/>
      <c r="GE1631" s="8"/>
      <c r="GF1631" s="8"/>
      <c r="GG1631" s="8"/>
      <c r="GH1631" s="8"/>
      <c r="GI1631" s="8"/>
      <c r="GJ1631" s="8"/>
      <c r="GK1631" s="8"/>
      <c r="GL1631" s="8"/>
      <c r="GM1631" s="8"/>
      <c r="GN1631" s="8"/>
      <c r="GO1631" s="8"/>
      <c r="GP1631" s="8"/>
      <c r="GQ1631" s="8"/>
      <c r="GR1631" s="8"/>
      <c r="GS1631" s="8"/>
      <c r="GT1631" s="8"/>
      <c r="GU1631" s="8"/>
      <c r="GV1631" s="8"/>
      <c r="GW1631" s="8"/>
      <c r="GX1631" s="8"/>
    </row>
    <row r="1632" spans="1:206" x14ac:dyDescent="0.3">
      <c r="A1632" s="32"/>
      <c r="B1632" s="23" t="s">
        <v>273</v>
      </c>
      <c r="C1632" s="33"/>
      <c r="D1632" s="33"/>
      <c r="E1632" s="23" t="s">
        <v>162</v>
      </c>
      <c r="F1632" s="23"/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8">
        <v>0</v>
      </c>
      <c r="BM1632" s="8">
        <v>0</v>
      </c>
      <c r="BN1632" s="8">
        <v>0</v>
      </c>
      <c r="BO1632" s="8">
        <v>0</v>
      </c>
      <c r="BP1632" s="8">
        <v>0</v>
      </c>
      <c r="BQ1632" s="8">
        <v>0</v>
      </c>
      <c r="BR1632" s="8">
        <v>0</v>
      </c>
      <c r="BS1632" s="8">
        <v>0</v>
      </c>
      <c r="BT1632" s="8">
        <v>0</v>
      </c>
      <c r="BU1632" s="8">
        <v>0</v>
      </c>
      <c r="BV1632" s="8">
        <v>0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8">
        <v>3.0788488872385049E-5</v>
      </c>
      <c r="CC1632" s="8">
        <v>3.0326874288826331E-5</v>
      </c>
      <c r="CD1632" s="8">
        <v>5.9147230777953103E-3</v>
      </c>
      <c r="CE1632" s="8">
        <v>9.100856051168899E-4</v>
      </c>
      <c r="CF1632" s="8">
        <v>1.140068466533892E-3</v>
      </c>
      <c r="CG1632" s="8">
        <v>7.8494529550655076E-4</v>
      </c>
      <c r="CH1632" s="8">
        <v>1.8968104393722959E-4</v>
      </c>
      <c r="CI1632" s="8">
        <v>2.273063685865215E-4</v>
      </c>
      <c r="CJ1632" s="8">
        <v>8.4761777764521574E-4</v>
      </c>
      <c r="CK1632" s="8">
        <v>1.600559317468798E-4</v>
      </c>
      <c r="CL1632" s="8">
        <v>3.2709668991728423E-5</v>
      </c>
      <c r="CM1632" s="8">
        <v>0.5</v>
      </c>
      <c r="CN1632" s="8">
        <v>0.1</v>
      </c>
      <c r="CO1632" s="8">
        <v>0.1</v>
      </c>
      <c r="CP1632" s="8">
        <v>0.1</v>
      </c>
      <c r="CQ1632" s="8">
        <v>0.1</v>
      </c>
      <c r="CR1632" s="8">
        <v>0.1</v>
      </c>
      <c r="CS1632" s="8">
        <v>0.89999999999999991</v>
      </c>
      <c r="CT1632" s="8">
        <v>0.1</v>
      </c>
      <c r="CU1632" s="8">
        <v>0.1</v>
      </c>
      <c r="CV1632" s="8">
        <v>0.1</v>
      </c>
      <c r="CW1632" s="8">
        <v>0.1</v>
      </c>
      <c r="CX1632" s="8">
        <v>0.1</v>
      </c>
      <c r="CY1632" s="8">
        <v>0.1</v>
      </c>
      <c r="CZ1632" s="8">
        <v>0.1</v>
      </c>
      <c r="DA1632" s="8">
        <v>7.1536932098216323E-3</v>
      </c>
      <c r="DB1632" s="8">
        <v>9.2846306790178371E-2</v>
      </c>
      <c r="DC1632" s="8">
        <v>0.1</v>
      </c>
      <c r="DD1632" s="8">
        <v>0.1</v>
      </c>
      <c r="DE1632" s="8">
        <v>0.1</v>
      </c>
      <c r="DF1632" s="8">
        <v>0.1</v>
      </c>
      <c r="DG1632" s="8">
        <v>0.1</v>
      </c>
      <c r="DH1632" s="8">
        <v>0.1</v>
      </c>
      <c r="DI1632" s="8">
        <v>8.74948541051557E-2</v>
      </c>
      <c r="DJ1632" s="8">
        <v>9.3980299011817946E-3</v>
      </c>
      <c r="DK1632" s="8">
        <v>2.2547617191051371E-3</v>
      </c>
      <c r="DL1632" s="8">
        <v>8.5235427455736799E-4</v>
      </c>
      <c r="DM1632" s="8">
        <v>0.1</v>
      </c>
      <c r="DN1632" s="8">
        <v>0.1</v>
      </c>
      <c r="DO1632" s="8">
        <v>0.1</v>
      </c>
      <c r="DP1632" s="8">
        <v>0.1</v>
      </c>
      <c r="DQ1632" s="8">
        <v>0.1</v>
      </c>
      <c r="DR1632" s="8">
        <v>0.1</v>
      </c>
      <c r="DS1632" s="8">
        <v>0.1</v>
      </c>
      <c r="DT1632" s="8">
        <v>0.2</v>
      </c>
      <c r="DU1632" s="8">
        <v>0.1</v>
      </c>
      <c r="DV1632" s="8">
        <v>0.1</v>
      </c>
      <c r="DW1632" s="8">
        <v>2.5176318975490691E-2</v>
      </c>
      <c r="DX1632" s="8">
        <v>7.4823681024509314E-2</v>
      </c>
      <c r="DY1632" s="8">
        <v>0.1</v>
      </c>
      <c r="DZ1632" s="8">
        <v>0.1</v>
      </c>
      <c r="EA1632" s="8">
        <v>0.1</v>
      </c>
      <c r="EB1632" s="8">
        <v>0.1</v>
      </c>
      <c r="EC1632" s="8">
        <v>0</v>
      </c>
      <c r="ED1632" s="8">
        <v>0</v>
      </c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  <c r="FK1632" s="8"/>
      <c r="FL1632" s="8"/>
      <c r="FM1632" s="8"/>
      <c r="FN1632" s="8"/>
      <c r="FO1632" s="8"/>
      <c r="FP1632" s="8"/>
      <c r="FQ1632" s="8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/>
      <c r="GC1632" s="8"/>
      <c r="GD1632" s="8"/>
      <c r="GE1632" s="8"/>
      <c r="GF1632" s="8"/>
      <c r="GG1632" s="8"/>
      <c r="GH1632" s="8"/>
      <c r="GI1632" s="8"/>
      <c r="GJ1632" s="8"/>
      <c r="GK1632" s="8"/>
      <c r="GL1632" s="8"/>
      <c r="GM1632" s="8"/>
      <c r="GN1632" s="8"/>
      <c r="GO1632" s="8"/>
      <c r="GP1632" s="8"/>
      <c r="GQ1632" s="8"/>
      <c r="GR1632" s="8"/>
      <c r="GS1632" s="8"/>
      <c r="GT1632" s="8"/>
      <c r="GU1632" s="8"/>
      <c r="GV1632" s="8"/>
      <c r="GW1632" s="8"/>
      <c r="GX1632" s="8"/>
    </row>
    <row r="1633" spans="1:206" x14ac:dyDescent="0.3">
      <c r="A1633" s="32"/>
      <c r="B1633" s="23" t="s">
        <v>274</v>
      </c>
      <c r="C1633" s="33"/>
      <c r="D1633" s="33"/>
      <c r="E1633" s="23" t="s">
        <v>162</v>
      </c>
      <c r="F1633" s="23"/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>
        <v>0</v>
      </c>
      <c r="BI1633" s="8">
        <v>0</v>
      </c>
      <c r="BJ1633" s="8">
        <v>0</v>
      </c>
      <c r="BK1633" s="8">
        <v>0</v>
      </c>
      <c r="BL1633" s="8">
        <v>0</v>
      </c>
      <c r="BM1633" s="8">
        <v>0</v>
      </c>
      <c r="BN1633" s="8">
        <v>0</v>
      </c>
      <c r="BO1633" s="8">
        <v>0</v>
      </c>
      <c r="BP1633" s="8">
        <v>0</v>
      </c>
      <c r="BQ1633" s="8">
        <v>0</v>
      </c>
      <c r="BR1633" s="8">
        <v>0</v>
      </c>
      <c r="BS1633" s="8">
        <v>0</v>
      </c>
      <c r="BT1633" s="8">
        <v>0</v>
      </c>
      <c r="BU1633" s="8">
        <v>0</v>
      </c>
      <c r="BV1633" s="8">
        <v>0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8">
        <v>3.0788488872385049E-5</v>
      </c>
      <c r="CC1633" s="8">
        <v>3.0326874288826331E-5</v>
      </c>
      <c r="CD1633" s="8">
        <v>5.9147230777953103E-3</v>
      </c>
      <c r="CE1633" s="8">
        <v>9.100856051168899E-4</v>
      </c>
      <c r="CF1633" s="8">
        <v>1.140068466533892E-3</v>
      </c>
      <c r="CG1633" s="8">
        <v>7.8494529550655076E-4</v>
      </c>
      <c r="CH1633" s="8">
        <v>1.8968104393722959E-4</v>
      </c>
      <c r="CI1633" s="8">
        <v>2.273063685865215E-4</v>
      </c>
      <c r="CJ1633" s="8">
        <v>8.4761777764521574E-4</v>
      </c>
      <c r="CK1633" s="8">
        <v>1.600559317468798E-4</v>
      </c>
      <c r="CL1633" s="8">
        <v>3.2709668991728423E-5</v>
      </c>
      <c r="CM1633" s="8">
        <v>0.5</v>
      </c>
      <c r="CN1633" s="8">
        <v>0.1</v>
      </c>
      <c r="CO1633" s="8">
        <v>0.1</v>
      </c>
      <c r="CP1633" s="8">
        <v>0.1</v>
      </c>
      <c r="CQ1633" s="8">
        <v>0.1</v>
      </c>
      <c r="CR1633" s="8">
        <v>0.1</v>
      </c>
      <c r="CS1633" s="8">
        <v>0.89999999999999991</v>
      </c>
      <c r="CT1633" s="8">
        <v>0.1</v>
      </c>
      <c r="CU1633" s="8">
        <v>0.1</v>
      </c>
      <c r="CV1633" s="8">
        <v>0.1</v>
      </c>
      <c r="CW1633" s="8">
        <v>0.1</v>
      </c>
      <c r="CX1633" s="8">
        <v>0.1</v>
      </c>
      <c r="CY1633" s="8">
        <v>0.1</v>
      </c>
      <c r="CZ1633" s="8">
        <v>0.1</v>
      </c>
      <c r="DA1633" s="8">
        <v>7.1536932098216323E-3</v>
      </c>
      <c r="DB1633" s="8">
        <v>9.2846306790178371E-2</v>
      </c>
      <c r="DC1633" s="8">
        <v>0.1</v>
      </c>
      <c r="DD1633" s="8">
        <v>0.1</v>
      </c>
      <c r="DE1633" s="8">
        <v>0.1</v>
      </c>
      <c r="DF1633" s="8">
        <v>0.1</v>
      </c>
      <c r="DG1633" s="8">
        <v>0.1</v>
      </c>
      <c r="DH1633" s="8">
        <v>0.1</v>
      </c>
      <c r="DI1633" s="8">
        <v>8.74948541051557E-2</v>
      </c>
      <c r="DJ1633" s="8">
        <v>9.3980299011817946E-3</v>
      </c>
      <c r="DK1633" s="8">
        <v>2.2547617191051371E-3</v>
      </c>
      <c r="DL1633" s="8">
        <v>8.5235427455736799E-4</v>
      </c>
      <c r="DM1633" s="8">
        <v>0.1</v>
      </c>
      <c r="DN1633" s="8">
        <v>0.1</v>
      </c>
      <c r="DO1633" s="8">
        <v>0.1</v>
      </c>
      <c r="DP1633" s="8">
        <v>0.1</v>
      </c>
      <c r="DQ1633" s="8">
        <v>0.1</v>
      </c>
      <c r="DR1633" s="8">
        <v>0.1</v>
      </c>
      <c r="DS1633" s="8">
        <v>0.1</v>
      </c>
      <c r="DT1633" s="8">
        <v>0.2</v>
      </c>
      <c r="DU1633" s="8">
        <v>0.1</v>
      </c>
      <c r="DV1633" s="8">
        <v>0.1</v>
      </c>
      <c r="DW1633" s="8">
        <v>2.5176318975490691E-2</v>
      </c>
      <c r="DX1633" s="8">
        <v>7.4823681024509314E-2</v>
      </c>
      <c r="DY1633" s="8">
        <v>0.1</v>
      </c>
      <c r="DZ1633" s="8">
        <v>0.1</v>
      </c>
      <c r="EA1633" s="8">
        <v>0.1</v>
      </c>
      <c r="EB1633" s="8">
        <v>0.1</v>
      </c>
      <c r="EC1633" s="8">
        <v>0</v>
      </c>
      <c r="ED1633" s="8">
        <v>0</v>
      </c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  <c r="FK1633" s="8"/>
      <c r="FL1633" s="8"/>
      <c r="FM1633" s="8"/>
      <c r="FN1633" s="8"/>
      <c r="FO1633" s="8"/>
      <c r="FP1633" s="8"/>
      <c r="FQ1633" s="8"/>
      <c r="FR1633" s="8"/>
      <c r="FS1633" s="8"/>
      <c r="FT1633" s="8"/>
      <c r="FU1633" s="8"/>
      <c r="FV1633" s="8"/>
      <c r="FW1633" s="8"/>
      <c r="FX1633" s="8"/>
      <c r="FY1633" s="8"/>
      <c r="FZ1633" s="8"/>
      <c r="GA1633" s="8"/>
      <c r="GB1633" s="8"/>
      <c r="GC1633" s="8"/>
      <c r="GD1633" s="8"/>
      <c r="GE1633" s="8"/>
      <c r="GF1633" s="8"/>
      <c r="GG1633" s="8"/>
      <c r="GH1633" s="8"/>
      <c r="GI1633" s="8"/>
      <c r="GJ1633" s="8"/>
      <c r="GK1633" s="8"/>
      <c r="GL1633" s="8"/>
      <c r="GM1633" s="8"/>
      <c r="GN1633" s="8"/>
      <c r="GO1633" s="8"/>
      <c r="GP1633" s="8"/>
      <c r="GQ1633" s="8"/>
      <c r="GR1633" s="8"/>
      <c r="GS1633" s="8"/>
      <c r="GT1633" s="8"/>
      <c r="GU1633" s="8"/>
      <c r="GV1633" s="8"/>
      <c r="GW1633" s="8"/>
      <c r="GX1633" s="8"/>
    </row>
    <row r="1634" spans="1:206" x14ac:dyDescent="0.3">
      <c r="A1634" s="32"/>
      <c r="B1634" s="23" t="s">
        <v>275</v>
      </c>
      <c r="C1634" s="33"/>
      <c r="D1634" s="33"/>
      <c r="E1634" s="23" t="s">
        <v>162</v>
      </c>
      <c r="F1634" s="23"/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8">
        <v>0</v>
      </c>
      <c r="BM1634" s="8">
        <v>0</v>
      </c>
      <c r="BN1634" s="8">
        <v>0</v>
      </c>
      <c r="BO1634" s="8">
        <v>0</v>
      </c>
      <c r="BP1634" s="8">
        <v>0</v>
      </c>
      <c r="BQ1634" s="8">
        <v>0</v>
      </c>
      <c r="BR1634" s="8">
        <v>0</v>
      </c>
      <c r="BS1634" s="8">
        <v>0</v>
      </c>
      <c r="BT1634" s="8">
        <v>0</v>
      </c>
      <c r="BU1634" s="8">
        <v>0</v>
      </c>
      <c r="BV1634" s="8">
        <v>0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8">
        <v>3.0788488872385049E-5</v>
      </c>
      <c r="CC1634" s="8">
        <v>3.0326874288826331E-5</v>
      </c>
      <c r="CD1634" s="8">
        <v>5.9147230777953103E-3</v>
      </c>
      <c r="CE1634" s="8">
        <v>9.100856051168899E-4</v>
      </c>
      <c r="CF1634" s="8">
        <v>1.140068466533892E-3</v>
      </c>
      <c r="CG1634" s="8">
        <v>7.8494529550655076E-4</v>
      </c>
      <c r="CH1634" s="8">
        <v>1.8968104393722959E-4</v>
      </c>
      <c r="CI1634" s="8">
        <v>2.273063685865215E-4</v>
      </c>
      <c r="CJ1634" s="8">
        <v>8.4761777764521574E-4</v>
      </c>
      <c r="CK1634" s="8">
        <v>1.600559317468798E-4</v>
      </c>
      <c r="CL1634" s="8">
        <v>3.2709668991728423E-5</v>
      </c>
      <c r="CM1634" s="8">
        <v>0.5</v>
      </c>
      <c r="CN1634" s="8">
        <v>0.1</v>
      </c>
      <c r="CO1634" s="8">
        <v>0.1</v>
      </c>
      <c r="CP1634" s="8">
        <v>0.1</v>
      </c>
      <c r="CQ1634" s="8">
        <v>0.1</v>
      </c>
      <c r="CR1634" s="8">
        <v>0.1</v>
      </c>
      <c r="CS1634" s="8">
        <v>0.89999999999999991</v>
      </c>
      <c r="CT1634" s="8">
        <v>0.1</v>
      </c>
      <c r="CU1634" s="8">
        <v>0.1</v>
      </c>
      <c r="CV1634" s="8">
        <v>0.1</v>
      </c>
      <c r="CW1634" s="8">
        <v>0.1</v>
      </c>
      <c r="CX1634" s="8">
        <v>0.1</v>
      </c>
      <c r="CY1634" s="8">
        <v>0.1</v>
      </c>
      <c r="CZ1634" s="8">
        <v>0.1</v>
      </c>
      <c r="DA1634" s="8">
        <v>7.1536932098216323E-3</v>
      </c>
      <c r="DB1634" s="8">
        <v>9.2846306790178371E-2</v>
      </c>
      <c r="DC1634" s="8">
        <v>0.1</v>
      </c>
      <c r="DD1634" s="8">
        <v>0.1</v>
      </c>
      <c r="DE1634" s="8">
        <v>0.1</v>
      </c>
      <c r="DF1634" s="8">
        <v>0.1</v>
      </c>
      <c r="DG1634" s="8">
        <v>0.1</v>
      </c>
      <c r="DH1634" s="8">
        <v>0.1</v>
      </c>
      <c r="DI1634" s="8">
        <v>8.74948541051557E-2</v>
      </c>
      <c r="DJ1634" s="8">
        <v>9.3980299011817946E-3</v>
      </c>
      <c r="DK1634" s="8">
        <v>2.2547617191051371E-3</v>
      </c>
      <c r="DL1634" s="8">
        <v>8.5235427455736799E-4</v>
      </c>
      <c r="DM1634" s="8">
        <v>0.1</v>
      </c>
      <c r="DN1634" s="8">
        <v>0.1</v>
      </c>
      <c r="DO1634" s="8">
        <v>0.1</v>
      </c>
      <c r="DP1634" s="8">
        <v>0.1</v>
      </c>
      <c r="DQ1634" s="8">
        <v>0.1</v>
      </c>
      <c r="DR1634" s="8">
        <v>0.1</v>
      </c>
      <c r="DS1634" s="8">
        <v>0.1</v>
      </c>
      <c r="DT1634" s="8">
        <v>0.2</v>
      </c>
      <c r="DU1634" s="8">
        <v>0.1</v>
      </c>
      <c r="DV1634" s="8">
        <v>0.1</v>
      </c>
      <c r="DW1634" s="8">
        <v>2.5176318975490691E-2</v>
      </c>
      <c r="DX1634" s="8">
        <v>7.4823681024509314E-2</v>
      </c>
      <c r="DY1634" s="8">
        <v>0.1</v>
      </c>
      <c r="DZ1634" s="8">
        <v>0.1</v>
      </c>
      <c r="EA1634" s="8">
        <v>0.1</v>
      </c>
      <c r="EB1634" s="8">
        <v>0.1</v>
      </c>
      <c r="EC1634" s="8">
        <v>0</v>
      </c>
      <c r="ED1634" s="8">
        <v>0</v>
      </c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  <c r="FK1634" s="8"/>
      <c r="FL1634" s="8"/>
      <c r="FM1634" s="8"/>
      <c r="FN1634" s="8"/>
      <c r="FO1634" s="8"/>
      <c r="FP1634" s="8"/>
      <c r="FQ1634" s="8"/>
      <c r="FR1634" s="8"/>
      <c r="FS1634" s="8"/>
      <c r="FT1634" s="8"/>
      <c r="FU1634" s="8"/>
      <c r="FV1634" s="8"/>
      <c r="FW1634" s="8"/>
      <c r="FX1634" s="8"/>
      <c r="FY1634" s="8"/>
      <c r="FZ1634" s="8"/>
      <c r="GA1634" s="8"/>
      <c r="GB1634" s="8"/>
      <c r="GC1634" s="8"/>
      <c r="GD1634" s="8"/>
      <c r="GE1634" s="8"/>
      <c r="GF1634" s="8"/>
      <c r="GG1634" s="8"/>
      <c r="GH1634" s="8"/>
      <c r="GI1634" s="8"/>
      <c r="GJ1634" s="8"/>
      <c r="GK1634" s="8"/>
      <c r="GL1634" s="8"/>
      <c r="GM1634" s="8"/>
      <c r="GN1634" s="8"/>
      <c r="GO1634" s="8"/>
      <c r="GP1634" s="8"/>
      <c r="GQ1634" s="8"/>
      <c r="GR1634" s="8"/>
      <c r="GS1634" s="8"/>
      <c r="GT1634" s="8"/>
      <c r="GU1634" s="8"/>
      <c r="GV1634" s="8"/>
      <c r="GW1634" s="8"/>
      <c r="GX1634" s="8"/>
    </row>
    <row r="1635" spans="1:206" x14ac:dyDescent="0.3">
      <c r="A1635" s="32"/>
      <c r="B1635" s="23" t="s">
        <v>276</v>
      </c>
      <c r="C1635" s="33"/>
      <c r="D1635" s="33"/>
      <c r="E1635" s="23" t="s">
        <v>162</v>
      </c>
      <c r="F1635" s="23"/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>
        <v>0</v>
      </c>
      <c r="BI1635" s="8">
        <v>0</v>
      </c>
      <c r="BJ1635" s="8">
        <v>0</v>
      </c>
      <c r="BK1635" s="8">
        <v>0</v>
      </c>
      <c r="BL1635" s="8">
        <v>0</v>
      </c>
      <c r="BM1635" s="8">
        <v>0</v>
      </c>
      <c r="BN1635" s="8">
        <v>0</v>
      </c>
      <c r="BO1635" s="8">
        <v>0</v>
      </c>
      <c r="BP1635" s="8">
        <v>0</v>
      </c>
      <c r="BQ1635" s="8">
        <v>0</v>
      </c>
      <c r="BR1635" s="8">
        <v>0</v>
      </c>
      <c r="BS1635" s="8">
        <v>0</v>
      </c>
      <c r="BT1635" s="8">
        <v>0</v>
      </c>
      <c r="BU1635" s="8">
        <v>0</v>
      </c>
      <c r="BV1635" s="8">
        <v>0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8">
        <v>3.0788488872385049E-5</v>
      </c>
      <c r="CC1635" s="8">
        <v>3.0326874288826331E-5</v>
      </c>
      <c r="CD1635" s="8">
        <v>5.9147230777953103E-3</v>
      </c>
      <c r="CE1635" s="8">
        <v>9.100856051168899E-4</v>
      </c>
      <c r="CF1635" s="8">
        <v>1.140068466533892E-3</v>
      </c>
      <c r="CG1635" s="8">
        <v>7.8494529550655076E-4</v>
      </c>
      <c r="CH1635" s="8">
        <v>1.8968104393722959E-4</v>
      </c>
      <c r="CI1635" s="8">
        <v>2.273063685865215E-4</v>
      </c>
      <c r="CJ1635" s="8">
        <v>8.4761777764521574E-4</v>
      </c>
      <c r="CK1635" s="8">
        <v>1.600559317468798E-4</v>
      </c>
      <c r="CL1635" s="8">
        <v>3.2709668991728423E-5</v>
      </c>
      <c r="CM1635" s="8">
        <v>178.55880500000001</v>
      </c>
      <c r="CN1635" s="8">
        <v>1.243695</v>
      </c>
      <c r="CO1635" s="8">
        <v>1.0505720000000001</v>
      </c>
      <c r="CP1635" s="8">
        <v>7.0373739999999998</v>
      </c>
      <c r="CQ1635" s="8">
        <v>22.8551</v>
      </c>
      <c r="CR1635" s="8">
        <v>94.620239999999995</v>
      </c>
      <c r="CS1635" s="8">
        <v>203.19422</v>
      </c>
      <c r="CT1635" s="8">
        <v>0.1</v>
      </c>
      <c r="CU1635" s="8">
        <v>0.1</v>
      </c>
      <c r="CV1635" s="8">
        <v>0.1</v>
      </c>
      <c r="CW1635" s="8">
        <v>0.1</v>
      </c>
      <c r="CX1635" s="8">
        <v>0.1</v>
      </c>
      <c r="CY1635" s="8">
        <v>0.1</v>
      </c>
      <c r="CZ1635" s="8">
        <v>0.1</v>
      </c>
      <c r="DA1635" s="8">
        <v>7.1536932098216323E-3</v>
      </c>
      <c r="DB1635" s="8">
        <v>9.2846306790178371E-2</v>
      </c>
      <c r="DC1635" s="8">
        <v>0.1</v>
      </c>
      <c r="DD1635" s="8">
        <v>0.1</v>
      </c>
      <c r="DE1635" s="8">
        <v>0.1</v>
      </c>
      <c r="DF1635" s="8">
        <v>0.1</v>
      </c>
      <c r="DG1635" s="8">
        <v>0.1</v>
      </c>
      <c r="DH1635" s="8">
        <v>0.1</v>
      </c>
      <c r="DI1635" s="8">
        <v>8.74948541051557E-2</v>
      </c>
      <c r="DJ1635" s="8">
        <v>9.3980299011817946E-3</v>
      </c>
      <c r="DK1635" s="8">
        <v>2.2547617191051371E-3</v>
      </c>
      <c r="DL1635" s="8">
        <v>8.5235427455736799E-4</v>
      </c>
      <c r="DM1635" s="8">
        <v>0.1</v>
      </c>
      <c r="DN1635" s="8">
        <v>0.1</v>
      </c>
      <c r="DO1635" s="8">
        <v>0.1</v>
      </c>
      <c r="DP1635" s="8">
        <v>0.1</v>
      </c>
      <c r="DQ1635" s="8">
        <v>0.1</v>
      </c>
      <c r="DR1635" s="8">
        <v>0.1</v>
      </c>
      <c r="DS1635" s="8">
        <v>0.1</v>
      </c>
      <c r="DT1635" s="8">
        <v>0.2</v>
      </c>
      <c r="DU1635" s="8">
        <v>0.1</v>
      </c>
      <c r="DV1635" s="8">
        <v>0.1</v>
      </c>
      <c r="DW1635" s="8">
        <v>2.5176318975490691E-2</v>
      </c>
      <c r="DX1635" s="8">
        <v>7.4823681024509314E-2</v>
      </c>
      <c r="DY1635" s="8">
        <v>0.1</v>
      </c>
      <c r="DZ1635" s="8">
        <v>0.1</v>
      </c>
      <c r="EA1635" s="8">
        <v>0.1</v>
      </c>
      <c r="EB1635" s="8">
        <v>0.1</v>
      </c>
      <c r="EC1635" s="8">
        <v>0</v>
      </c>
      <c r="ED1635" s="8">
        <v>0</v>
      </c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  <c r="FJ1635" s="8"/>
      <c r="FK1635" s="8"/>
      <c r="FL1635" s="8"/>
      <c r="FM1635" s="8"/>
      <c r="FN1635" s="8"/>
      <c r="FO1635" s="8"/>
      <c r="FP1635" s="8"/>
      <c r="FQ1635" s="8"/>
      <c r="FR1635" s="8"/>
      <c r="FS1635" s="8"/>
      <c r="FT1635" s="8"/>
      <c r="FU1635" s="8"/>
      <c r="FV1635" s="8"/>
      <c r="FW1635" s="8"/>
      <c r="FX1635" s="8"/>
      <c r="FY1635" s="8"/>
      <c r="FZ1635" s="8"/>
      <c r="GA1635" s="8"/>
      <c r="GB1635" s="8"/>
      <c r="GC1635" s="8"/>
      <c r="GD1635" s="8"/>
      <c r="GE1635" s="8"/>
      <c r="GF1635" s="8"/>
      <c r="GG1635" s="8"/>
      <c r="GH1635" s="8"/>
      <c r="GI1635" s="8"/>
      <c r="GJ1635" s="8"/>
      <c r="GK1635" s="8"/>
      <c r="GL1635" s="8"/>
      <c r="GM1635" s="8"/>
      <c r="GN1635" s="8"/>
      <c r="GO1635" s="8"/>
      <c r="GP1635" s="8"/>
      <c r="GQ1635" s="8"/>
      <c r="GR1635" s="8"/>
      <c r="GS1635" s="8"/>
      <c r="GT1635" s="8"/>
      <c r="GU1635" s="8"/>
      <c r="GV1635" s="8"/>
      <c r="GW1635" s="8"/>
      <c r="GX1635" s="8"/>
    </row>
    <row r="1636" spans="1:206" x14ac:dyDescent="0.3">
      <c r="A1636" s="32"/>
      <c r="B1636" s="23" t="s">
        <v>277</v>
      </c>
      <c r="C1636" s="33"/>
      <c r="D1636" s="33"/>
      <c r="E1636" s="23" t="s">
        <v>162</v>
      </c>
      <c r="F1636" s="23"/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>
        <v>0</v>
      </c>
      <c r="BU1636" s="8">
        <v>0</v>
      </c>
      <c r="BV1636" s="8">
        <v>0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8">
        <v>2.8263832784849481E-12</v>
      </c>
      <c r="CC1636" s="8">
        <v>2.7840070597142571E-12</v>
      </c>
      <c r="CD1636" s="8">
        <v>5.4297157854160949E-10</v>
      </c>
      <c r="CE1636" s="8">
        <v>8.3545858549730482E-11</v>
      </c>
      <c r="CF1636" s="8">
        <v>1.0465828522781129E-10</v>
      </c>
      <c r="CG1636" s="8">
        <v>7.2057978127501365E-11</v>
      </c>
      <c r="CH1636" s="8">
        <v>1.7412719833437679E-11</v>
      </c>
      <c r="CI1636" s="8">
        <v>2.0866724636242671E-11</v>
      </c>
      <c r="CJ1636" s="8">
        <v>7.7811311987830812E-11</v>
      </c>
      <c r="CK1636" s="8">
        <v>1.469313453436357E-11</v>
      </c>
      <c r="CL1636" s="8">
        <v>3.0027476134406681E-12</v>
      </c>
      <c r="CM1636" s="8">
        <v>13.79663326</v>
      </c>
      <c r="CN1636" s="8">
        <v>9.6096130000000002E-2</v>
      </c>
      <c r="CO1636" s="8">
        <v>8.1174170000000004E-2</v>
      </c>
      <c r="CP1636" s="8">
        <v>0.54375399999999996</v>
      </c>
      <c r="CQ1636" s="8">
        <v>1.765936</v>
      </c>
      <c r="CR1636" s="8">
        <v>7.3109849999999996</v>
      </c>
      <c r="CS1636" s="8">
        <v>15.669221036709869</v>
      </c>
      <c r="CT1636" s="8">
        <v>9.1774680000000003E-9</v>
      </c>
      <c r="CU1636" s="8">
        <v>9.1774680000000003E-9</v>
      </c>
      <c r="CV1636" s="8">
        <v>9.1774680000000003E-9</v>
      </c>
      <c r="CW1636" s="8">
        <v>9.1774680000000003E-9</v>
      </c>
      <c r="CX1636" s="8">
        <v>9.1774680000000003E-9</v>
      </c>
      <c r="CY1636" s="8">
        <v>9.1774680000000003E-9</v>
      </c>
      <c r="CZ1636" s="8">
        <v>9.1774680000000003E-9</v>
      </c>
      <c r="DA1636" s="8">
        <v>6.565279051495532E-10</v>
      </c>
      <c r="DB1636" s="8">
        <v>8.5209400948504464E-9</v>
      </c>
      <c r="DC1636" s="8">
        <v>9.1774680000000003E-9</v>
      </c>
      <c r="DD1636" s="8">
        <v>9.1774680000000003E-9</v>
      </c>
      <c r="DE1636" s="8">
        <v>9.1774680000000003E-9</v>
      </c>
      <c r="DF1636" s="8">
        <v>9.1774680000000003E-9</v>
      </c>
      <c r="DG1636" s="8">
        <v>9.1774680000000003E-9</v>
      </c>
      <c r="DH1636" s="8">
        <v>9.1774680000000003E-9</v>
      </c>
      <c r="DI1636" s="8">
        <v>8.0298122371473507E-9</v>
      </c>
      <c r="DJ1636" s="8">
        <v>8.6250118681139079E-10</v>
      </c>
      <c r="DK1636" s="8">
        <v>2.069300352471238E-10</v>
      </c>
      <c r="DL1636" s="8">
        <v>7.8224540794134591E-11</v>
      </c>
      <c r="DM1636" s="8">
        <v>9.1774680000000003E-9</v>
      </c>
      <c r="DN1636" s="8">
        <v>9.1774680000000003E-9</v>
      </c>
      <c r="DO1636" s="8">
        <v>9.1774680000000003E-9</v>
      </c>
      <c r="DP1636" s="8">
        <v>9.1774680000000003E-9</v>
      </c>
      <c r="DQ1636" s="8">
        <v>9.1774680000000003E-9</v>
      </c>
      <c r="DR1636" s="8">
        <v>9.1774680000000003E-9</v>
      </c>
      <c r="DS1636" s="8">
        <v>9.1774680000000003E-9</v>
      </c>
      <c r="DT1636" s="8">
        <v>1.8354936000000001E-8</v>
      </c>
      <c r="DU1636" s="8">
        <v>9.1774680000000003E-9</v>
      </c>
      <c r="DV1636" s="8">
        <v>9.1774680000000003E-9</v>
      </c>
      <c r="DW1636" s="8">
        <v>2.3105486175535861E-9</v>
      </c>
      <c r="DX1636" s="8">
        <v>6.8669193824464146E-9</v>
      </c>
      <c r="DY1636" s="8">
        <v>9.1774680000000003E-9</v>
      </c>
      <c r="DZ1636" s="8">
        <v>9.1774680000000003E-9</v>
      </c>
      <c r="EA1636" s="8">
        <v>9.1774680000000003E-9</v>
      </c>
      <c r="EB1636" s="8">
        <v>9.1774680000000003E-9</v>
      </c>
      <c r="EC1636" s="8">
        <v>0</v>
      </c>
      <c r="ED1636" s="8">
        <v>0</v>
      </c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/>
      <c r="FK1636" s="8"/>
      <c r="FL1636" s="8"/>
      <c r="FM1636" s="8"/>
      <c r="FN1636" s="8"/>
      <c r="FO1636" s="8"/>
      <c r="FP1636" s="8"/>
      <c r="FQ1636" s="8"/>
      <c r="FR1636" s="8"/>
      <c r="FS1636" s="8"/>
      <c r="FT1636" s="8"/>
      <c r="FU1636" s="8"/>
      <c r="FV1636" s="8"/>
      <c r="FW1636" s="8"/>
      <c r="FX1636" s="8"/>
      <c r="FY1636" s="8"/>
      <c r="FZ1636" s="8"/>
      <c r="GA1636" s="8"/>
      <c r="GB1636" s="8"/>
      <c r="GC1636" s="8"/>
      <c r="GD1636" s="8"/>
      <c r="GE1636" s="8"/>
      <c r="GF1636" s="8"/>
      <c r="GG1636" s="8"/>
      <c r="GH1636" s="8"/>
      <c r="GI1636" s="8"/>
      <c r="GJ1636" s="8"/>
      <c r="GK1636" s="8"/>
      <c r="GL1636" s="8"/>
      <c r="GM1636" s="8"/>
      <c r="GN1636" s="8"/>
      <c r="GO1636" s="8"/>
      <c r="GP1636" s="8"/>
      <c r="GQ1636" s="8"/>
      <c r="GR1636" s="8"/>
      <c r="GS1636" s="8"/>
      <c r="GT1636" s="8"/>
      <c r="GU1636" s="8"/>
      <c r="GV1636" s="8"/>
      <c r="GW1636" s="8"/>
      <c r="GX1636" s="8"/>
    </row>
    <row r="1637" spans="1:206" x14ac:dyDescent="0.3">
      <c r="A1637" s="32"/>
      <c r="B1637" s="23" t="s">
        <v>278</v>
      </c>
      <c r="C1637" s="33"/>
      <c r="D1637" s="33"/>
      <c r="E1637" s="23" t="s">
        <v>162</v>
      </c>
      <c r="F1637" s="23"/>
      <c r="G1637" s="8">
        <v>0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>
        <v>0</v>
      </c>
      <c r="BI1637" s="8">
        <v>0</v>
      </c>
      <c r="BJ1637" s="8">
        <v>0</v>
      </c>
      <c r="BK1637" s="8">
        <v>0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>
        <v>0</v>
      </c>
      <c r="BU1637" s="8">
        <v>0</v>
      </c>
      <c r="BV1637" s="8">
        <v>0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8">
        <v>3.0788488872385049E-5</v>
      </c>
      <c r="CC1637" s="8">
        <v>3.0326874288826331E-5</v>
      </c>
      <c r="CD1637" s="8">
        <v>5.9147230777953103E-3</v>
      </c>
      <c r="CE1637" s="8">
        <v>9.100856051168899E-4</v>
      </c>
      <c r="CF1637" s="8">
        <v>1.140068466533892E-3</v>
      </c>
      <c r="CG1637" s="8">
        <v>7.8494529550655076E-4</v>
      </c>
      <c r="CH1637" s="8">
        <v>1.8968104393722959E-4</v>
      </c>
      <c r="CI1637" s="8">
        <v>2.273063685865215E-4</v>
      </c>
      <c r="CJ1637" s="8">
        <v>8.4761777764521574E-4</v>
      </c>
      <c r="CK1637" s="8">
        <v>1.600559317468798E-4</v>
      </c>
      <c r="CL1637" s="8">
        <v>3.2709668991728423E-5</v>
      </c>
      <c r="CM1637" s="8">
        <v>0.5</v>
      </c>
      <c r="CN1637" s="8">
        <v>0.1</v>
      </c>
      <c r="CO1637" s="8">
        <v>0.1</v>
      </c>
      <c r="CP1637" s="8">
        <v>0.1</v>
      </c>
      <c r="CQ1637" s="8">
        <v>0.1</v>
      </c>
      <c r="CR1637" s="8">
        <v>0.1</v>
      </c>
      <c r="CS1637" s="8">
        <v>0.89999999999999991</v>
      </c>
      <c r="CT1637" s="8">
        <v>0.1</v>
      </c>
      <c r="CU1637" s="8">
        <v>0.1</v>
      </c>
      <c r="CV1637" s="8">
        <v>0.1</v>
      </c>
      <c r="CW1637" s="8">
        <v>0.1</v>
      </c>
      <c r="CX1637" s="8">
        <v>0.1</v>
      </c>
      <c r="CY1637" s="8">
        <v>0.1</v>
      </c>
      <c r="CZ1637" s="8">
        <v>0.1</v>
      </c>
      <c r="DA1637" s="8">
        <v>7.1536932098216323E-3</v>
      </c>
      <c r="DB1637" s="8">
        <v>9.2846306790178371E-2</v>
      </c>
      <c r="DC1637" s="8">
        <v>0.1</v>
      </c>
      <c r="DD1637" s="8">
        <v>0.1</v>
      </c>
      <c r="DE1637" s="8">
        <v>0.1</v>
      </c>
      <c r="DF1637" s="8">
        <v>0.1</v>
      </c>
      <c r="DG1637" s="8">
        <v>0.1</v>
      </c>
      <c r="DH1637" s="8">
        <v>0.1</v>
      </c>
      <c r="DI1637" s="8">
        <v>8.74948541051557E-2</v>
      </c>
      <c r="DJ1637" s="8">
        <v>9.3980299011817946E-3</v>
      </c>
      <c r="DK1637" s="8">
        <v>2.2547617191051371E-3</v>
      </c>
      <c r="DL1637" s="8">
        <v>8.5235427455736799E-4</v>
      </c>
      <c r="DM1637" s="8">
        <v>0.1</v>
      </c>
      <c r="DN1637" s="8">
        <v>0.1</v>
      </c>
      <c r="DO1637" s="8">
        <v>0.1</v>
      </c>
      <c r="DP1637" s="8">
        <v>0.1</v>
      </c>
      <c r="DQ1637" s="8">
        <v>0.1</v>
      </c>
      <c r="DR1637" s="8">
        <v>0.1</v>
      </c>
      <c r="DS1637" s="8">
        <v>0.1</v>
      </c>
      <c r="DT1637" s="8">
        <v>0.2</v>
      </c>
      <c r="DU1637" s="8">
        <v>0.1</v>
      </c>
      <c r="DV1637" s="8">
        <v>0.1</v>
      </c>
      <c r="DW1637" s="8">
        <v>2.5176318975490691E-2</v>
      </c>
      <c r="DX1637" s="8">
        <v>7.4823681024509314E-2</v>
      </c>
      <c r="DY1637" s="8">
        <v>0.1</v>
      </c>
      <c r="DZ1637" s="8">
        <v>0.1</v>
      </c>
      <c r="EA1637" s="8">
        <v>0.1</v>
      </c>
      <c r="EB1637" s="8">
        <v>0.1</v>
      </c>
      <c r="EC1637" s="8">
        <v>0</v>
      </c>
      <c r="ED1637" s="8">
        <v>0</v>
      </c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  <c r="FK1637" s="8"/>
      <c r="FL1637" s="8"/>
      <c r="FM1637" s="8"/>
      <c r="FN1637" s="8"/>
      <c r="FO1637" s="8"/>
      <c r="FP1637" s="8"/>
      <c r="FQ1637" s="8"/>
      <c r="FR1637" s="8"/>
      <c r="FS1637" s="8"/>
      <c r="FT1637" s="8"/>
      <c r="FU1637" s="8"/>
      <c r="FV1637" s="8"/>
      <c r="FW1637" s="8"/>
      <c r="FX1637" s="8"/>
      <c r="FY1637" s="8"/>
      <c r="FZ1637" s="8"/>
      <c r="GA1637" s="8"/>
      <c r="GB1637" s="8"/>
      <c r="GC1637" s="8"/>
      <c r="GD1637" s="8"/>
      <c r="GE1637" s="8"/>
      <c r="GF1637" s="8"/>
      <c r="GG1637" s="8"/>
      <c r="GH1637" s="8"/>
      <c r="GI1637" s="8"/>
      <c r="GJ1637" s="8"/>
      <c r="GK1637" s="8"/>
      <c r="GL1637" s="8"/>
      <c r="GM1637" s="8"/>
      <c r="GN1637" s="8"/>
      <c r="GO1637" s="8"/>
      <c r="GP1637" s="8"/>
      <c r="GQ1637" s="8"/>
      <c r="GR1637" s="8"/>
      <c r="GS1637" s="8"/>
      <c r="GT1637" s="8"/>
      <c r="GU1637" s="8"/>
      <c r="GV1637" s="8"/>
      <c r="GW1637" s="8"/>
      <c r="GX1637" s="8"/>
    </row>
    <row r="1638" spans="1:206" x14ac:dyDescent="0.3">
      <c r="A1638" s="32"/>
      <c r="B1638" s="23" t="s">
        <v>279</v>
      </c>
      <c r="C1638" s="33"/>
      <c r="D1638" s="33"/>
      <c r="E1638" s="23" t="s">
        <v>162</v>
      </c>
      <c r="F1638" s="23"/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>
        <v>0</v>
      </c>
      <c r="BU1638" s="8">
        <v>0</v>
      </c>
      <c r="BV1638" s="8">
        <v>0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8">
        <v>3.0788488872385049E-5</v>
      </c>
      <c r="CC1638" s="8">
        <v>3.0326874288826331E-5</v>
      </c>
      <c r="CD1638" s="8">
        <v>5.9147230777953103E-3</v>
      </c>
      <c r="CE1638" s="8">
        <v>9.100856051168899E-4</v>
      </c>
      <c r="CF1638" s="8">
        <v>1.140068466533892E-3</v>
      </c>
      <c r="CG1638" s="8">
        <v>7.8494529550655076E-4</v>
      </c>
      <c r="CH1638" s="8">
        <v>1.8968104393722959E-4</v>
      </c>
      <c r="CI1638" s="8">
        <v>2.273063685865215E-4</v>
      </c>
      <c r="CJ1638" s="8">
        <v>8.4761777764521574E-4</v>
      </c>
      <c r="CK1638" s="8">
        <v>1.600559317468798E-4</v>
      </c>
      <c r="CL1638" s="8">
        <v>3.2709668991728423E-5</v>
      </c>
      <c r="CM1638" s="8">
        <v>0.5</v>
      </c>
      <c r="CN1638" s="8">
        <v>0.1</v>
      </c>
      <c r="CO1638" s="8">
        <v>0.1</v>
      </c>
      <c r="CP1638" s="8">
        <v>0.1</v>
      </c>
      <c r="CQ1638" s="8">
        <v>0.1</v>
      </c>
      <c r="CR1638" s="8">
        <v>0.1</v>
      </c>
      <c r="CS1638" s="8">
        <v>0.89999999999999991</v>
      </c>
      <c r="CT1638" s="8">
        <v>0.1</v>
      </c>
      <c r="CU1638" s="8">
        <v>0.1</v>
      </c>
      <c r="CV1638" s="8">
        <v>0.1</v>
      </c>
      <c r="CW1638" s="8">
        <v>0.1</v>
      </c>
      <c r="CX1638" s="8">
        <v>0.1</v>
      </c>
      <c r="CY1638" s="8">
        <v>0.1</v>
      </c>
      <c r="CZ1638" s="8">
        <v>0.1</v>
      </c>
      <c r="DA1638" s="8">
        <v>7.1536932098216323E-3</v>
      </c>
      <c r="DB1638" s="8">
        <v>9.2846306790178371E-2</v>
      </c>
      <c r="DC1638" s="8">
        <v>0.1</v>
      </c>
      <c r="DD1638" s="8">
        <v>0.1</v>
      </c>
      <c r="DE1638" s="8">
        <v>0.1</v>
      </c>
      <c r="DF1638" s="8">
        <v>0.1</v>
      </c>
      <c r="DG1638" s="8">
        <v>0.1</v>
      </c>
      <c r="DH1638" s="8">
        <v>0.1</v>
      </c>
      <c r="DI1638" s="8">
        <v>8.74948541051557E-2</v>
      </c>
      <c r="DJ1638" s="8">
        <v>9.3980299011817946E-3</v>
      </c>
      <c r="DK1638" s="8">
        <v>2.2547617191051371E-3</v>
      </c>
      <c r="DL1638" s="8">
        <v>8.5235427455736799E-4</v>
      </c>
      <c r="DM1638" s="8">
        <v>0.1</v>
      </c>
      <c r="DN1638" s="8">
        <v>0.1</v>
      </c>
      <c r="DO1638" s="8">
        <v>0.1</v>
      </c>
      <c r="DP1638" s="8">
        <v>0.1</v>
      </c>
      <c r="DQ1638" s="8">
        <v>0.1</v>
      </c>
      <c r="DR1638" s="8">
        <v>0.1</v>
      </c>
      <c r="DS1638" s="8">
        <v>0.1</v>
      </c>
      <c r="DT1638" s="8">
        <v>0.2</v>
      </c>
      <c r="DU1638" s="8">
        <v>0.1</v>
      </c>
      <c r="DV1638" s="8">
        <v>0.1</v>
      </c>
      <c r="DW1638" s="8">
        <v>2.5176318975490691E-2</v>
      </c>
      <c r="DX1638" s="8">
        <v>7.4823681024509314E-2</v>
      </c>
      <c r="DY1638" s="8">
        <v>0.1</v>
      </c>
      <c r="DZ1638" s="8">
        <v>0.1</v>
      </c>
      <c r="EA1638" s="8">
        <v>0.1</v>
      </c>
      <c r="EB1638" s="8">
        <v>0.1</v>
      </c>
      <c r="EC1638" s="8">
        <v>0</v>
      </c>
      <c r="ED1638" s="8">
        <v>0</v>
      </c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/>
      <c r="FJ1638" s="8"/>
      <c r="FK1638" s="8"/>
      <c r="FL1638" s="8"/>
      <c r="FM1638" s="8"/>
      <c r="FN1638" s="8"/>
      <c r="FO1638" s="8"/>
      <c r="FP1638" s="8"/>
      <c r="FQ1638" s="8"/>
      <c r="FR1638" s="8"/>
      <c r="FS1638" s="8"/>
      <c r="FT1638" s="8"/>
      <c r="FU1638" s="8"/>
      <c r="FV1638" s="8"/>
      <c r="FW1638" s="8"/>
      <c r="FX1638" s="8"/>
      <c r="FY1638" s="8"/>
      <c r="FZ1638" s="8"/>
      <c r="GA1638" s="8"/>
      <c r="GB1638" s="8"/>
      <c r="GC1638" s="8"/>
      <c r="GD1638" s="8"/>
      <c r="GE1638" s="8"/>
      <c r="GF1638" s="8"/>
      <c r="GG1638" s="8"/>
      <c r="GH1638" s="8"/>
      <c r="GI1638" s="8"/>
      <c r="GJ1638" s="8"/>
      <c r="GK1638" s="8"/>
      <c r="GL1638" s="8"/>
      <c r="GM1638" s="8"/>
      <c r="GN1638" s="8"/>
      <c r="GO1638" s="8"/>
      <c r="GP1638" s="8"/>
      <c r="GQ1638" s="8"/>
      <c r="GR1638" s="8"/>
      <c r="GS1638" s="8"/>
      <c r="GT1638" s="8"/>
      <c r="GU1638" s="8"/>
      <c r="GV1638" s="8"/>
      <c r="GW1638" s="8"/>
      <c r="GX1638" s="8"/>
    </row>
    <row r="1639" spans="1:206" x14ac:dyDescent="0.3">
      <c r="A1639" s="32"/>
      <c r="B1639" s="23" t="s">
        <v>280</v>
      </c>
      <c r="C1639" s="33"/>
      <c r="D1639" s="33"/>
      <c r="E1639" s="23" t="s">
        <v>162</v>
      </c>
      <c r="F1639" s="23"/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>
        <v>0</v>
      </c>
      <c r="BI1639" s="8">
        <v>0</v>
      </c>
      <c r="BJ1639" s="8">
        <v>0</v>
      </c>
      <c r="BK1639" s="8">
        <v>0</v>
      </c>
      <c r="BL1639" s="8">
        <v>0</v>
      </c>
      <c r="BM1639" s="8">
        <v>0</v>
      </c>
      <c r="BN1639" s="8">
        <v>0</v>
      </c>
      <c r="BO1639" s="8">
        <v>0</v>
      </c>
      <c r="BP1639" s="8">
        <v>0</v>
      </c>
      <c r="BQ1639" s="8">
        <v>0</v>
      </c>
      <c r="BR1639" s="8">
        <v>0</v>
      </c>
      <c r="BS1639" s="8">
        <v>0</v>
      </c>
      <c r="BT1639" s="8">
        <v>0</v>
      </c>
      <c r="BU1639" s="8">
        <v>0</v>
      </c>
      <c r="BV1639" s="8">
        <v>0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8">
        <v>3.0788488872385049E-5</v>
      </c>
      <c r="CC1639" s="8">
        <v>3.0326874288826331E-5</v>
      </c>
      <c r="CD1639" s="8">
        <v>5.9147230777953103E-3</v>
      </c>
      <c r="CE1639" s="8">
        <v>9.100856051168899E-4</v>
      </c>
      <c r="CF1639" s="8">
        <v>1.140068466533892E-3</v>
      </c>
      <c r="CG1639" s="8">
        <v>7.8494529550655076E-4</v>
      </c>
      <c r="CH1639" s="8">
        <v>1.8968104393722959E-4</v>
      </c>
      <c r="CI1639" s="8">
        <v>2.273063685865215E-4</v>
      </c>
      <c r="CJ1639" s="8">
        <v>8.4761777764521574E-4</v>
      </c>
      <c r="CK1639" s="8">
        <v>1.600559317468798E-4</v>
      </c>
      <c r="CL1639" s="8">
        <v>3.2709668991728423E-5</v>
      </c>
      <c r="CM1639" s="8">
        <v>0.5</v>
      </c>
      <c r="CN1639" s="8">
        <v>0.1</v>
      </c>
      <c r="CO1639" s="8">
        <v>0.1</v>
      </c>
      <c r="CP1639" s="8">
        <v>0.1</v>
      </c>
      <c r="CQ1639" s="8">
        <v>0.1</v>
      </c>
      <c r="CR1639" s="8">
        <v>0.1</v>
      </c>
      <c r="CS1639" s="8">
        <v>0.89999999999999991</v>
      </c>
      <c r="CT1639" s="8">
        <v>0.1</v>
      </c>
      <c r="CU1639" s="8">
        <v>0.1</v>
      </c>
      <c r="CV1639" s="8">
        <v>0.1</v>
      </c>
      <c r="CW1639" s="8">
        <v>0.1</v>
      </c>
      <c r="CX1639" s="8">
        <v>0.1</v>
      </c>
      <c r="CY1639" s="8">
        <v>0.1</v>
      </c>
      <c r="CZ1639" s="8">
        <v>0.1</v>
      </c>
      <c r="DA1639" s="8">
        <v>7.1536932098216323E-3</v>
      </c>
      <c r="DB1639" s="8">
        <v>9.2846306790178371E-2</v>
      </c>
      <c r="DC1639" s="8">
        <v>0.1</v>
      </c>
      <c r="DD1639" s="8">
        <v>0.1</v>
      </c>
      <c r="DE1639" s="8">
        <v>0.1</v>
      </c>
      <c r="DF1639" s="8">
        <v>0.1</v>
      </c>
      <c r="DG1639" s="8">
        <v>0.1</v>
      </c>
      <c r="DH1639" s="8">
        <v>0.1</v>
      </c>
      <c r="DI1639" s="8">
        <v>8.74948541051557E-2</v>
      </c>
      <c r="DJ1639" s="8">
        <v>9.3980299011817946E-3</v>
      </c>
      <c r="DK1639" s="8">
        <v>2.2547617191051371E-3</v>
      </c>
      <c r="DL1639" s="8">
        <v>8.5235427455736799E-4</v>
      </c>
      <c r="DM1639" s="8">
        <v>0.1</v>
      </c>
      <c r="DN1639" s="8">
        <v>0.1</v>
      </c>
      <c r="DO1639" s="8">
        <v>0.1</v>
      </c>
      <c r="DP1639" s="8">
        <v>0.1</v>
      </c>
      <c r="DQ1639" s="8">
        <v>0.1</v>
      </c>
      <c r="DR1639" s="8">
        <v>0.1</v>
      </c>
      <c r="DS1639" s="8">
        <v>0.1</v>
      </c>
      <c r="DT1639" s="8">
        <v>0.2</v>
      </c>
      <c r="DU1639" s="8">
        <v>0.1</v>
      </c>
      <c r="DV1639" s="8">
        <v>0.1</v>
      </c>
      <c r="DW1639" s="8">
        <v>2.5176318975490691E-2</v>
      </c>
      <c r="DX1639" s="8">
        <v>7.4823681024509314E-2</v>
      </c>
      <c r="DY1639" s="8">
        <v>0.1</v>
      </c>
      <c r="DZ1639" s="8">
        <v>0.1</v>
      </c>
      <c r="EA1639" s="8">
        <v>0.1</v>
      </c>
      <c r="EB1639" s="8">
        <v>0.1</v>
      </c>
      <c r="EC1639" s="8">
        <v>0</v>
      </c>
      <c r="ED1639" s="8">
        <v>0</v>
      </c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  <c r="FK1639" s="8"/>
      <c r="FL1639" s="8"/>
      <c r="FM1639" s="8"/>
      <c r="FN1639" s="8"/>
      <c r="FO1639" s="8"/>
      <c r="FP1639" s="8"/>
      <c r="FQ1639" s="8"/>
      <c r="FR1639" s="8"/>
      <c r="FS1639" s="8"/>
      <c r="FT1639" s="8"/>
      <c r="FU1639" s="8"/>
      <c r="FV1639" s="8"/>
      <c r="FW1639" s="8"/>
      <c r="FX1639" s="8"/>
      <c r="FY1639" s="8"/>
      <c r="FZ1639" s="8"/>
      <c r="GA1639" s="8"/>
      <c r="GB1639" s="8"/>
      <c r="GC1639" s="8"/>
      <c r="GD1639" s="8"/>
      <c r="GE1639" s="8"/>
      <c r="GF1639" s="8"/>
      <c r="GG1639" s="8"/>
      <c r="GH1639" s="8"/>
      <c r="GI1639" s="8"/>
      <c r="GJ1639" s="8"/>
      <c r="GK1639" s="8"/>
      <c r="GL1639" s="8"/>
      <c r="GM1639" s="8"/>
      <c r="GN1639" s="8"/>
      <c r="GO1639" s="8"/>
      <c r="GP1639" s="8"/>
      <c r="GQ1639" s="8"/>
      <c r="GR1639" s="8"/>
      <c r="GS1639" s="8"/>
      <c r="GT1639" s="8"/>
      <c r="GU1639" s="8"/>
      <c r="GV1639" s="8"/>
      <c r="GW1639" s="8"/>
      <c r="GX1639" s="8"/>
    </row>
    <row r="1640" spans="1:206" x14ac:dyDescent="0.3">
      <c r="A1640" s="32"/>
      <c r="B1640" s="23" t="s">
        <v>281</v>
      </c>
      <c r="C1640" s="33"/>
      <c r="D1640" s="33"/>
      <c r="E1640" s="23" t="s">
        <v>162</v>
      </c>
      <c r="F1640" s="23"/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8">
        <v>0</v>
      </c>
      <c r="BM1640" s="8">
        <v>0</v>
      </c>
      <c r="BN1640" s="8">
        <v>0</v>
      </c>
      <c r="BO1640" s="8">
        <v>0</v>
      </c>
      <c r="BP1640" s="8">
        <v>0</v>
      </c>
      <c r="BQ1640" s="8">
        <v>0</v>
      </c>
      <c r="BR1640" s="8">
        <v>0</v>
      </c>
      <c r="BS1640" s="8">
        <v>0</v>
      </c>
      <c r="BT1640" s="8">
        <v>0</v>
      </c>
      <c r="BU1640" s="8">
        <v>0</v>
      </c>
      <c r="BV1640" s="8">
        <v>0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8">
        <v>3.0788488872385049E-5</v>
      </c>
      <c r="CC1640" s="8">
        <v>3.0326874288826331E-5</v>
      </c>
      <c r="CD1640" s="8">
        <v>5.9147230777953103E-3</v>
      </c>
      <c r="CE1640" s="8">
        <v>9.100856051168899E-4</v>
      </c>
      <c r="CF1640" s="8">
        <v>1.140068466533892E-3</v>
      </c>
      <c r="CG1640" s="8">
        <v>7.8494529550655076E-4</v>
      </c>
      <c r="CH1640" s="8">
        <v>1.8968104393722959E-4</v>
      </c>
      <c r="CI1640" s="8">
        <v>2.273063685865215E-4</v>
      </c>
      <c r="CJ1640" s="8">
        <v>8.4761777764521574E-4</v>
      </c>
      <c r="CK1640" s="8">
        <v>1.600559317468798E-4</v>
      </c>
      <c r="CL1640" s="8">
        <v>3.2709668991728423E-5</v>
      </c>
      <c r="CM1640" s="8">
        <v>0.5</v>
      </c>
      <c r="CN1640" s="8">
        <v>0.1</v>
      </c>
      <c r="CO1640" s="8">
        <v>0.1</v>
      </c>
      <c r="CP1640" s="8">
        <v>0.1</v>
      </c>
      <c r="CQ1640" s="8">
        <v>0.1</v>
      </c>
      <c r="CR1640" s="8">
        <v>0.1</v>
      </c>
      <c r="CS1640" s="8">
        <v>0.89999999999999991</v>
      </c>
      <c r="CT1640" s="8">
        <v>0.1</v>
      </c>
      <c r="CU1640" s="8">
        <v>0.1</v>
      </c>
      <c r="CV1640" s="8">
        <v>0.1</v>
      </c>
      <c r="CW1640" s="8">
        <v>0.1</v>
      </c>
      <c r="CX1640" s="8">
        <v>0.1</v>
      </c>
      <c r="CY1640" s="8">
        <v>0.1</v>
      </c>
      <c r="CZ1640" s="8">
        <v>0.1</v>
      </c>
      <c r="DA1640" s="8">
        <v>7.1536932098216323E-3</v>
      </c>
      <c r="DB1640" s="8">
        <v>9.2846306790178371E-2</v>
      </c>
      <c r="DC1640" s="8">
        <v>0.1</v>
      </c>
      <c r="DD1640" s="8">
        <v>0.1</v>
      </c>
      <c r="DE1640" s="8">
        <v>0.1</v>
      </c>
      <c r="DF1640" s="8">
        <v>0.1</v>
      </c>
      <c r="DG1640" s="8">
        <v>0.1</v>
      </c>
      <c r="DH1640" s="8">
        <v>0.1</v>
      </c>
      <c r="DI1640" s="8">
        <v>8.74948541051557E-2</v>
      </c>
      <c r="DJ1640" s="8">
        <v>9.3980299011817946E-3</v>
      </c>
      <c r="DK1640" s="8">
        <v>2.2547617191051371E-3</v>
      </c>
      <c r="DL1640" s="8">
        <v>8.5235427455736799E-4</v>
      </c>
      <c r="DM1640" s="8">
        <v>0.1</v>
      </c>
      <c r="DN1640" s="8">
        <v>0.1</v>
      </c>
      <c r="DO1640" s="8">
        <v>0.1</v>
      </c>
      <c r="DP1640" s="8">
        <v>0.1</v>
      </c>
      <c r="DQ1640" s="8">
        <v>0.1</v>
      </c>
      <c r="DR1640" s="8">
        <v>0.1</v>
      </c>
      <c r="DS1640" s="8">
        <v>0.1</v>
      </c>
      <c r="DT1640" s="8">
        <v>0.2</v>
      </c>
      <c r="DU1640" s="8">
        <v>0.1</v>
      </c>
      <c r="DV1640" s="8">
        <v>0.1</v>
      </c>
      <c r="DW1640" s="8">
        <v>2.5176318975490691E-2</v>
      </c>
      <c r="DX1640" s="8">
        <v>7.4823681024509314E-2</v>
      </c>
      <c r="DY1640" s="8">
        <v>0.1</v>
      </c>
      <c r="DZ1640" s="8">
        <v>0.1</v>
      </c>
      <c r="EA1640" s="8">
        <v>0.1</v>
      </c>
      <c r="EB1640" s="8">
        <v>0.1</v>
      </c>
      <c r="EC1640" s="8">
        <v>0</v>
      </c>
      <c r="ED1640" s="8">
        <v>0</v>
      </c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  <c r="FK1640" s="8"/>
      <c r="FL1640" s="8"/>
      <c r="FM1640" s="8"/>
      <c r="FN1640" s="8"/>
      <c r="FO1640" s="8"/>
      <c r="FP1640" s="8"/>
      <c r="FQ1640" s="8"/>
      <c r="FR1640" s="8"/>
      <c r="FS1640" s="8"/>
      <c r="FT1640" s="8"/>
      <c r="FU1640" s="8"/>
      <c r="FV1640" s="8"/>
      <c r="FW1640" s="8"/>
      <c r="FX1640" s="8"/>
      <c r="FY1640" s="8"/>
      <c r="FZ1640" s="8"/>
      <c r="GA1640" s="8"/>
      <c r="GB1640" s="8"/>
      <c r="GC1640" s="8"/>
      <c r="GD1640" s="8"/>
      <c r="GE1640" s="8"/>
      <c r="GF1640" s="8"/>
      <c r="GG1640" s="8"/>
      <c r="GH1640" s="8"/>
      <c r="GI1640" s="8"/>
      <c r="GJ1640" s="8"/>
      <c r="GK1640" s="8"/>
      <c r="GL1640" s="8"/>
      <c r="GM1640" s="8"/>
      <c r="GN1640" s="8"/>
      <c r="GO1640" s="8"/>
      <c r="GP1640" s="8"/>
      <c r="GQ1640" s="8"/>
      <c r="GR1640" s="8"/>
      <c r="GS1640" s="8"/>
      <c r="GT1640" s="8"/>
      <c r="GU1640" s="8"/>
      <c r="GV1640" s="8"/>
      <c r="GW1640" s="8"/>
      <c r="GX1640" s="8"/>
    </row>
    <row r="1641" spans="1:206" x14ac:dyDescent="0.3">
      <c r="A1641" s="32"/>
      <c r="B1641" s="23" t="s">
        <v>282</v>
      </c>
      <c r="C1641" s="33"/>
      <c r="D1641" s="33"/>
      <c r="E1641" s="23" t="s">
        <v>162</v>
      </c>
      <c r="F1641" s="23"/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>
        <v>0</v>
      </c>
      <c r="BI1641" s="8">
        <v>0</v>
      </c>
      <c r="BJ1641" s="8">
        <v>0</v>
      </c>
      <c r="BK1641" s="8">
        <v>0</v>
      </c>
      <c r="BL1641" s="8">
        <v>0</v>
      </c>
      <c r="BM1641" s="8">
        <v>0</v>
      </c>
      <c r="BN1641" s="8">
        <v>0</v>
      </c>
      <c r="BO1641" s="8">
        <v>0</v>
      </c>
      <c r="BP1641" s="8">
        <v>0</v>
      </c>
      <c r="BQ1641" s="8">
        <v>0</v>
      </c>
      <c r="BR1641" s="8">
        <v>0</v>
      </c>
      <c r="BS1641" s="8">
        <v>0</v>
      </c>
      <c r="BT1641" s="8">
        <v>0</v>
      </c>
      <c r="BU1641" s="8">
        <v>0</v>
      </c>
      <c r="BV1641" s="8">
        <v>0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8">
        <v>3.0788488872385049E-5</v>
      </c>
      <c r="CC1641" s="8">
        <v>3.0326874288826331E-5</v>
      </c>
      <c r="CD1641" s="8">
        <v>5.9147230777953103E-3</v>
      </c>
      <c r="CE1641" s="8">
        <v>9.100856051168899E-4</v>
      </c>
      <c r="CF1641" s="8">
        <v>1.140068466533892E-3</v>
      </c>
      <c r="CG1641" s="8">
        <v>7.8494529550655076E-4</v>
      </c>
      <c r="CH1641" s="8">
        <v>1.8968104393722959E-4</v>
      </c>
      <c r="CI1641" s="8">
        <v>2.273063685865215E-4</v>
      </c>
      <c r="CJ1641" s="8">
        <v>8.4761777764521574E-4</v>
      </c>
      <c r="CK1641" s="8">
        <v>1.600559317468798E-4</v>
      </c>
      <c r="CL1641" s="8">
        <v>3.2709668991728423E-5</v>
      </c>
      <c r="CM1641" s="8">
        <v>0.5</v>
      </c>
      <c r="CN1641" s="8">
        <v>0.1</v>
      </c>
      <c r="CO1641" s="8">
        <v>0.1</v>
      </c>
      <c r="CP1641" s="8">
        <v>0.1</v>
      </c>
      <c r="CQ1641" s="8">
        <v>0.1</v>
      </c>
      <c r="CR1641" s="8">
        <v>0.1</v>
      </c>
      <c r="CS1641" s="8">
        <v>0.89999999999999991</v>
      </c>
      <c r="CT1641" s="8">
        <v>0.1</v>
      </c>
      <c r="CU1641" s="8">
        <v>0.1</v>
      </c>
      <c r="CV1641" s="8">
        <v>0.1</v>
      </c>
      <c r="CW1641" s="8">
        <v>0.1</v>
      </c>
      <c r="CX1641" s="8">
        <v>0.1</v>
      </c>
      <c r="CY1641" s="8">
        <v>0.1</v>
      </c>
      <c r="CZ1641" s="8">
        <v>0.1</v>
      </c>
      <c r="DA1641" s="8">
        <v>7.1536932098216323E-3</v>
      </c>
      <c r="DB1641" s="8">
        <v>9.2846306790178371E-2</v>
      </c>
      <c r="DC1641" s="8">
        <v>0.1</v>
      </c>
      <c r="DD1641" s="8">
        <v>0.1</v>
      </c>
      <c r="DE1641" s="8">
        <v>0.1</v>
      </c>
      <c r="DF1641" s="8">
        <v>0.1</v>
      </c>
      <c r="DG1641" s="8">
        <v>0.1</v>
      </c>
      <c r="DH1641" s="8">
        <v>0.1</v>
      </c>
      <c r="DI1641" s="8">
        <v>8.74948541051557E-2</v>
      </c>
      <c r="DJ1641" s="8">
        <v>9.3980299011817946E-3</v>
      </c>
      <c r="DK1641" s="8">
        <v>2.2547617191051371E-3</v>
      </c>
      <c r="DL1641" s="8">
        <v>8.5235427455736799E-4</v>
      </c>
      <c r="DM1641" s="8">
        <v>0.1</v>
      </c>
      <c r="DN1641" s="8">
        <v>0.1</v>
      </c>
      <c r="DO1641" s="8">
        <v>0.1</v>
      </c>
      <c r="DP1641" s="8">
        <v>0.1</v>
      </c>
      <c r="DQ1641" s="8">
        <v>0.1</v>
      </c>
      <c r="DR1641" s="8">
        <v>0.1</v>
      </c>
      <c r="DS1641" s="8">
        <v>0.1</v>
      </c>
      <c r="DT1641" s="8">
        <v>0.2</v>
      </c>
      <c r="DU1641" s="8">
        <v>0.1</v>
      </c>
      <c r="DV1641" s="8">
        <v>0.1</v>
      </c>
      <c r="DW1641" s="8">
        <v>2.5176318975490691E-2</v>
      </c>
      <c r="DX1641" s="8">
        <v>7.4823681024509314E-2</v>
      </c>
      <c r="DY1641" s="8">
        <v>0.1</v>
      </c>
      <c r="DZ1641" s="8">
        <v>0.1</v>
      </c>
      <c r="EA1641" s="8">
        <v>0.1</v>
      </c>
      <c r="EB1641" s="8">
        <v>0.1</v>
      </c>
      <c r="EC1641" s="8">
        <v>0</v>
      </c>
      <c r="ED1641" s="8">
        <v>0</v>
      </c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  <c r="FK1641" s="8"/>
      <c r="FL1641" s="8"/>
      <c r="FM1641" s="8"/>
      <c r="FN1641" s="8"/>
      <c r="FO1641" s="8"/>
      <c r="FP1641" s="8"/>
      <c r="FQ1641" s="8"/>
      <c r="FR1641" s="8"/>
      <c r="FS1641" s="8"/>
      <c r="FT1641" s="8"/>
      <c r="FU1641" s="8"/>
      <c r="FV1641" s="8"/>
      <c r="FW1641" s="8"/>
      <c r="FX1641" s="8"/>
      <c r="FY1641" s="8"/>
      <c r="FZ1641" s="8"/>
      <c r="GA1641" s="8"/>
      <c r="GB1641" s="8"/>
      <c r="GC1641" s="8"/>
      <c r="GD1641" s="8"/>
      <c r="GE1641" s="8"/>
      <c r="GF1641" s="8"/>
      <c r="GG1641" s="8"/>
      <c r="GH1641" s="8"/>
      <c r="GI1641" s="8"/>
      <c r="GJ1641" s="8"/>
      <c r="GK1641" s="8"/>
      <c r="GL1641" s="8"/>
      <c r="GM1641" s="8"/>
      <c r="GN1641" s="8"/>
      <c r="GO1641" s="8"/>
      <c r="GP1641" s="8"/>
      <c r="GQ1641" s="8"/>
      <c r="GR1641" s="8"/>
      <c r="GS1641" s="8"/>
      <c r="GT1641" s="8"/>
      <c r="GU1641" s="8"/>
      <c r="GV1641" s="8"/>
      <c r="GW1641" s="8"/>
      <c r="GX1641" s="8"/>
    </row>
    <row r="1642" spans="1:206" x14ac:dyDescent="0.3">
      <c r="A1642" s="32"/>
      <c r="B1642" s="23" t="s">
        <v>283</v>
      </c>
      <c r="C1642" s="33"/>
      <c r="D1642" s="33"/>
      <c r="E1642" s="23" t="s">
        <v>162</v>
      </c>
      <c r="F1642" s="23"/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>
        <v>0</v>
      </c>
      <c r="BU1642" s="8">
        <v>0</v>
      </c>
      <c r="BV1642" s="8">
        <v>0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8">
        <v>3.0788488872385049E-5</v>
      </c>
      <c r="CC1642" s="8">
        <v>3.0326874288826331E-5</v>
      </c>
      <c r="CD1642" s="8">
        <v>5.9147230777953103E-3</v>
      </c>
      <c r="CE1642" s="8">
        <v>9.100856051168899E-4</v>
      </c>
      <c r="CF1642" s="8">
        <v>1.140068466533892E-3</v>
      </c>
      <c r="CG1642" s="8">
        <v>7.8494529550655076E-4</v>
      </c>
      <c r="CH1642" s="8">
        <v>1.8968104393722959E-4</v>
      </c>
      <c r="CI1642" s="8">
        <v>2.273063685865215E-4</v>
      </c>
      <c r="CJ1642" s="8">
        <v>8.4761777764521574E-4</v>
      </c>
      <c r="CK1642" s="8">
        <v>1.600559317468798E-4</v>
      </c>
      <c r="CL1642" s="8">
        <v>3.2709668991728423E-5</v>
      </c>
      <c r="CM1642" s="8">
        <v>0.5</v>
      </c>
      <c r="CN1642" s="8">
        <v>0.1</v>
      </c>
      <c r="CO1642" s="8">
        <v>0.1</v>
      </c>
      <c r="CP1642" s="8">
        <v>0.1</v>
      </c>
      <c r="CQ1642" s="8">
        <v>0.1</v>
      </c>
      <c r="CR1642" s="8">
        <v>0.1</v>
      </c>
      <c r="CS1642" s="8">
        <v>0.89999999999999991</v>
      </c>
      <c r="CT1642" s="8">
        <v>0.1</v>
      </c>
      <c r="CU1642" s="8">
        <v>0.1</v>
      </c>
      <c r="CV1642" s="8">
        <v>0.1</v>
      </c>
      <c r="CW1642" s="8">
        <v>0.1</v>
      </c>
      <c r="CX1642" s="8">
        <v>0.1</v>
      </c>
      <c r="CY1642" s="8">
        <v>0.1</v>
      </c>
      <c r="CZ1642" s="8">
        <v>0.1</v>
      </c>
      <c r="DA1642" s="8">
        <v>7.1536932098216323E-3</v>
      </c>
      <c r="DB1642" s="8">
        <v>9.2846306790178371E-2</v>
      </c>
      <c r="DC1642" s="8">
        <v>0.1</v>
      </c>
      <c r="DD1642" s="8">
        <v>0.1</v>
      </c>
      <c r="DE1642" s="8">
        <v>0.1</v>
      </c>
      <c r="DF1642" s="8">
        <v>0.1</v>
      </c>
      <c r="DG1642" s="8">
        <v>0.1</v>
      </c>
      <c r="DH1642" s="8">
        <v>0.1</v>
      </c>
      <c r="DI1642" s="8">
        <v>8.74948541051557E-2</v>
      </c>
      <c r="DJ1642" s="8">
        <v>9.3980299011817946E-3</v>
      </c>
      <c r="DK1642" s="8">
        <v>2.2547617191051371E-3</v>
      </c>
      <c r="DL1642" s="8">
        <v>8.5235427455736799E-4</v>
      </c>
      <c r="DM1642" s="8">
        <v>0.1</v>
      </c>
      <c r="DN1642" s="8">
        <v>0.1</v>
      </c>
      <c r="DO1642" s="8">
        <v>0.1</v>
      </c>
      <c r="DP1642" s="8">
        <v>0.1</v>
      </c>
      <c r="DQ1642" s="8">
        <v>0.1</v>
      </c>
      <c r="DR1642" s="8">
        <v>0.1</v>
      </c>
      <c r="DS1642" s="8">
        <v>0.1</v>
      </c>
      <c r="DT1642" s="8">
        <v>0.2</v>
      </c>
      <c r="DU1642" s="8">
        <v>0.1</v>
      </c>
      <c r="DV1642" s="8">
        <v>0.1</v>
      </c>
      <c r="DW1642" s="8">
        <v>2.5176318975490691E-2</v>
      </c>
      <c r="DX1642" s="8">
        <v>7.4823681024509314E-2</v>
      </c>
      <c r="DY1642" s="8">
        <v>0.1</v>
      </c>
      <c r="DZ1642" s="8">
        <v>0.1</v>
      </c>
      <c r="EA1642" s="8">
        <v>0.1</v>
      </c>
      <c r="EB1642" s="8">
        <v>0.1</v>
      </c>
      <c r="EC1642" s="8">
        <v>0</v>
      </c>
      <c r="ED1642" s="8">
        <v>0</v>
      </c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/>
      <c r="FJ1642" s="8"/>
      <c r="FK1642" s="8"/>
      <c r="FL1642" s="8"/>
      <c r="FM1642" s="8"/>
      <c r="FN1642" s="8"/>
      <c r="FO1642" s="8"/>
      <c r="FP1642" s="8"/>
      <c r="FQ1642" s="8"/>
      <c r="FR1642" s="8"/>
      <c r="FS1642" s="8"/>
      <c r="FT1642" s="8"/>
      <c r="FU1642" s="8"/>
      <c r="FV1642" s="8"/>
      <c r="FW1642" s="8"/>
      <c r="FX1642" s="8"/>
      <c r="FY1642" s="8"/>
      <c r="FZ1642" s="8"/>
      <c r="GA1642" s="8"/>
      <c r="GB1642" s="8"/>
      <c r="GC1642" s="8"/>
      <c r="GD1642" s="8"/>
      <c r="GE1642" s="8"/>
      <c r="GF1642" s="8"/>
      <c r="GG1642" s="8"/>
      <c r="GH1642" s="8"/>
      <c r="GI1642" s="8"/>
      <c r="GJ1642" s="8"/>
      <c r="GK1642" s="8"/>
      <c r="GL1642" s="8"/>
      <c r="GM1642" s="8"/>
      <c r="GN1642" s="8"/>
      <c r="GO1642" s="8"/>
      <c r="GP1642" s="8"/>
      <c r="GQ1642" s="8"/>
      <c r="GR1642" s="8"/>
      <c r="GS1642" s="8"/>
      <c r="GT1642" s="8"/>
      <c r="GU1642" s="8"/>
      <c r="GV1642" s="8"/>
      <c r="GW1642" s="8"/>
      <c r="GX1642" s="8"/>
    </row>
    <row r="1643" spans="1:206" x14ac:dyDescent="0.3">
      <c r="A1643" s="32"/>
      <c r="B1643" s="23" t="s">
        <v>284</v>
      </c>
      <c r="C1643" s="33"/>
      <c r="D1643" s="33"/>
      <c r="E1643" s="23" t="s">
        <v>162</v>
      </c>
      <c r="F1643" s="23"/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>
        <v>0</v>
      </c>
      <c r="BI1643" s="8">
        <v>0</v>
      </c>
      <c r="BJ1643" s="8">
        <v>0</v>
      </c>
      <c r="BK1643" s="8">
        <v>0</v>
      </c>
      <c r="BL1643" s="8">
        <v>0</v>
      </c>
      <c r="BM1643" s="8">
        <v>0</v>
      </c>
      <c r="BN1643" s="8">
        <v>0</v>
      </c>
      <c r="BO1643" s="8">
        <v>0</v>
      </c>
      <c r="BP1643" s="8">
        <v>0</v>
      </c>
      <c r="BQ1643" s="8">
        <v>0</v>
      </c>
      <c r="BR1643" s="8">
        <v>0</v>
      </c>
      <c r="BS1643" s="8">
        <v>0</v>
      </c>
      <c r="BT1643" s="8">
        <v>0</v>
      </c>
      <c r="BU1643" s="8">
        <v>0</v>
      </c>
      <c r="BV1643" s="8">
        <v>0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8">
        <v>3.0788488872385049E-5</v>
      </c>
      <c r="CC1643" s="8">
        <v>3.0326874288826331E-5</v>
      </c>
      <c r="CD1643" s="8">
        <v>5.9147230777953103E-3</v>
      </c>
      <c r="CE1643" s="8">
        <v>9.100856051168899E-4</v>
      </c>
      <c r="CF1643" s="8">
        <v>1.140068466533892E-3</v>
      </c>
      <c r="CG1643" s="8">
        <v>7.8494529550655076E-4</v>
      </c>
      <c r="CH1643" s="8">
        <v>1.8968104393722959E-4</v>
      </c>
      <c r="CI1643" s="8">
        <v>2.273063685865215E-4</v>
      </c>
      <c r="CJ1643" s="8">
        <v>8.4761777764521574E-4</v>
      </c>
      <c r="CK1643" s="8">
        <v>1.600559317468798E-4</v>
      </c>
      <c r="CL1643" s="8">
        <v>3.2709668991728423E-5</v>
      </c>
      <c r="CM1643" s="8">
        <v>0.5</v>
      </c>
      <c r="CN1643" s="8">
        <v>0.1</v>
      </c>
      <c r="CO1643" s="8">
        <v>0.1</v>
      </c>
      <c r="CP1643" s="8">
        <v>0.1</v>
      </c>
      <c r="CQ1643" s="8">
        <v>0.1</v>
      </c>
      <c r="CR1643" s="8">
        <v>0.1</v>
      </c>
      <c r="CS1643" s="8">
        <v>0.89999999999999991</v>
      </c>
      <c r="CT1643" s="8">
        <v>0.1</v>
      </c>
      <c r="CU1643" s="8">
        <v>0.1</v>
      </c>
      <c r="CV1643" s="8">
        <v>0.1</v>
      </c>
      <c r="CW1643" s="8">
        <v>0.1</v>
      </c>
      <c r="CX1643" s="8">
        <v>0.1</v>
      </c>
      <c r="CY1643" s="8">
        <v>0.1</v>
      </c>
      <c r="CZ1643" s="8">
        <v>0.1</v>
      </c>
      <c r="DA1643" s="8">
        <v>7.1536932098216323E-3</v>
      </c>
      <c r="DB1643" s="8">
        <v>9.2846306790178371E-2</v>
      </c>
      <c r="DC1643" s="8">
        <v>0.1</v>
      </c>
      <c r="DD1643" s="8">
        <v>0.1</v>
      </c>
      <c r="DE1643" s="8">
        <v>0.1</v>
      </c>
      <c r="DF1643" s="8">
        <v>0.1</v>
      </c>
      <c r="DG1643" s="8">
        <v>0.1</v>
      </c>
      <c r="DH1643" s="8">
        <v>0.1</v>
      </c>
      <c r="DI1643" s="8">
        <v>8.74948541051557E-2</v>
      </c>
      <c r="DJ1643" s="8">
        <v>9.3980299011817946E-3</v>
      </c>
      <c r="DK1643" s="8">
        <v>2.2547617191051371E-3</v>
      </c>
      <c r="DL1643" s="8">
        <v>8.5235427455736799E-4</v>
      </c>
      <c r="DM1643" s="8">
        <v>0.1</v>
      </c>
      <c r="DN1643" s="8">
        <v>0.1</v>
      </c>
      <c r="DO1643" s="8">
        <v>0.1</v>
      </c>
      <c r="DP1643" s="8">
        <v>0.1</v>
      </c>
      <c r="DQ1643" s="8">
        <v>0.1</v>
      </c>
      <c r="DR1643" s="8">
        <v>0.1</v>
      </c>
      <c r="DS1643" s="8">
        <v>0.1</v>
      </c>
      <c r="DT1643" s="8">
        <v>0.2</v>
      </c>
      <c r="DU1643" s="8">
        <v>0.1</v>
      </c>
      <c r="DV1643" s="8">
        <v>0.1</v>
      </c>
      <c r="DW1643" s="8">
        <v>2.5176318975490691E-2</v>
      </c>
      <c r="DX1643" s="8">
        <v>7.4823681024509314E-2</v>
      </c>
      <c r="DY1643" s="8">
        <v>0.1</v>
      </c>
      <c r="DZ1643" s="8">
        <v>0.1</v>
      </c>
      <c r="EA1643" s="8">
        <v>0.1</v>
      </c>
      <c r="EB1643" s="8">
        <v>0.1</v>
      </c>
      <c r="EC1643" s="8">
        <v>0</v>
      </c>
      <c r="ED1643" s="8">
        <v>0</v>
      </c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  <c r="FK1643" s="8"/>
      <c r="FL1643" s="8"/>
      <c r="FM1643" s="8"/>
      <c r="FN1643" s="8"/>
      <c r="FO1643" s="8"/>
      <c r="FP1643" s="8"/>
      <c r="FQ1643" s="8"/>
      <c r="FR1643" s="8"/>
      <c r="FS1643" s="8"/>
      <c r="FT1643" s="8"/>
      <c r="FU1643" s="8"/>
      <c r="FV1643" s="8"/>
      <c r="FW1643" s="8"/>
      <c r="FX1643" s="8"/>
      <c r="FY1643" s="8"/>
      <c r="FZ1643" s="8"/>
      <c r="GA1643" s="8"/>
      <c r="GB1643" s="8"/>
      <c r="GC1643" s="8"/>
      <c r="GD1643" s="8"/>
      <c r="GE1643" s="8"/>
      <c r="GF1643" s="8"/>
      <c r="GG1643" s="8"/>
      <c r="GH1643" s="8"/>
      <c r="GI1643" s="8"/>
      <c r="GJ1643" s="8"/>
      <c r="GK1643" s="8"/>
      <c r="GL1643" s="8"/>
      <c r="GM1643" s="8"/>
      <c r="GN1643" s="8"/>
      <c r="GO1643" s="8"/>
      <c r="GP1643" s="8"/>
      <c r="GQ1643" s="8"/>
      <c r="GR1643" s="8"/>
      <c r="GS1643" s="8"/>
      <c r="GT1643" s="8"/>
      <c r="GU1643" s="8"/>
      <c r="GV1643" s="8"/>
      <c r="GW1643" s="8"/>
      <c r="GX1643" s="8"/>
    </row>
    <row r="1644" spans="1:206" x14ac:dyDescent="0.3">
      <c r="A1644" s="32"/>
      <c r="B1644" s="23" t="s">
        <v>285</v>
      </c>
      <c r="C1644" s="33"/>
      <c r="D1644" s="33"/>
      <c r="E1644" s="23" t="s">
        <v>162</v>
      </c>
      <c r="F1644" s="23"/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0</v>
      </c>
      <c r="BR1644" s="8">
        <v>0</v>
      </c>
      <c r="BS1644" s="8">
        <v>0</v>
      </c>
      <c r="BT1644" s="8">
        <v>0</v>
      </c>
      <c r="BU1644" s="8">
        <v>0</v>
      </c>
      <c r="BV1644" s="8">
        <v>0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8">
        <v>3.0788488872385049E-5</v>
      </c>
      <c r="CC1644" s="8">
        <v>3.0326874288826331E-5</v>
      </c>
      <c r="CD1644" s="8">
        <v>5.9147230777953103E-3</v>
      </c>
      <c r="CE1644" s="8">
        <v>9.100856051168899E-4</v>
      </c>
      <c r="CF1644" s="8">
        <v>1.140068466533892E-3</v>
      </c>
      <c r="CG1644" s="8">
        <v>7.8494529550655076E-4</v>
      </c>
      <c r="CH1644" s="8">
        <v>1.8968104393722959E-4</v>
      </c>
      <c r="CI1644" s="8">
        <v>2.273063685865215E-4</v>
      </c>
      <c r="CJ1644" s="8">
        <v>8.4761777764521574E-4</v>
      </c>
      <c r="CK1644" s="8">
        <v>1.600559317468798E-4</v>
      </c>
      <c r="CL1644" s="8">
        <v>3.2709668991728423E-5</v>
      </c>
      <c r="CM1644" s="8">
        <v>0.5</v>
      </c>
      <c r="CN1644" s="8">
        <v>0.1</v>
      </c>
      <c r="CO1644" s="8">
        <v>0.1</v>
      </c>
      <c r="CP1644" s="8">
        <v>0.1</v>
      </c>
      <c r="CQ1644" s="8">
        <v>0.1</v>
      </c>
      <c r="CR1644" s="8">
        <v>0.1</v>
      </c>
      <c r="CS1644" s="8">
        <v>0.89999999999999991</v>
      </c>
      <c r="CT1644" s="8">
        <v>0.1</v>
      </c>
      <c r="CU1644" s="8">
        <v>0.1</v>
      </c>
      <c r="CV1644" s="8">
        <v>0.1</v>
      </c>
      <c r="CW1644" s="8">
        <v>0.1</v>
      </c>
      <c r="CX1644" s="8">
        <v>0.1</v>
      </c>
      <c r="CY1644" s="8">
        <v>0.1</v>
      </c>
      <c r="CZ1644" s="8">
        <v>0.1</v>
      </c>
      <c r="DA1644" s="8">
        <v>7.1536932098216323E-3</v>
      </c>
      <c r="DB1644" s="8">
        <v>9.2846306790178371E-2</v>
      </c>
      <c r="DC1644" s="8">
        <v>0.1</v>
      </c>
      <c r="DD1644" s="8">
        <v>0.1</v>
      </c>
      <c r="DE1644" s="8">
        <v>0.1</v>
      </c>
      <c r="DF1644" s="8">
        <v>0.1</v>
      </c>
      <c r="DG1644" s="8">
        <v>0.1</v>
      </c>
      <c r="DH1644" s="8">
        <v>0.1</v>
      </c>
      <c r="DI1644" s="8">
        <v>8.74948541051557E-2</v>
      </c>
      <c r="DJ1644" s="8">
        <v>9.3980299011817946E-3</v>
      </c>
      <c r="DK1644" s="8">
        <v>2.2547617191051371E-3</v>
      </c>
      <c r="DL1644" s="8">
        <v>8.5235427455736799E-4</v>
      </c>
      <c r="DM1644" s="8">
        <v>0.1</v>
      </c>
      <c r="DN1644" s="8">
        <v>0.1</v>
      </c>
      <c r="DO1644" s="8">
        <v>0.1</v>
      </c>
      <c r="DP1644" s="8">
        <v>0.1</v>
      </c>
      <c r="DQ1644" s="8">
        <v>0.1</v>
      </c>
      <c r="DR1644" s="8">
        <v>0.1</v>
      </c>
      <c r="DS1644" s="8">
        <v>0.1</v>
      </c>
      <c r="DT1644" s="8">
        <v>0.2</v>
      </c>
      <c r="DU1644" s="8">
        <v>0.1</v>
      </c>
      <c r="DV1644" s="8">
        <v>0.1</v>
      </c>
      <c r="DW1644" s="8">
        <v>2.5176318975490691E-2</v>
      </c>
      <c r="DX1644" s="8">
        <v>7.4823681024509314E-2</v>
      </c>
      <c r="DY1644" s="8">
        <v>0.1</v>
      </c>
      <c r="DZ1644" s="8">
        <v>0.1</v>
      </c>
      <c r="EA1644" s="8">
        <v>0.1</v>
      </c>
      <c r="EB1644" s="8">
        <v>0.1</v>
      </c>
      <c r="EC1644" s="8">
        <v>0</v>
      </c>
      <c r="ED1644" s="8">
        <v>0</v>
      </c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  <c r="FK1644" s="8"/>
      <c r="FL1644" s="8"/>
      <c r="FM1644" s="8"/>
      <c r="FN1644" s="8"/>
      <c r="FO1644" s="8"/>
      <c r="FP1644" s="8"/>
      <c r="FQ1644" s="8"/>
      <c r="FR1644" s="8"/>
      <c r="FS1644" s="8"/>
      <c r="FT1644" s="8"/>
      <c r="FU1644" s="8"/>
      <c r="FV1644" s="8"/>
      <c r="FW1644" s="8"/>
      <c r="FX1644" s="8"/>
      <c r="FY1644" s="8"/>
      <c r="FZ1644" s="8"/>
      <c r="GA1644" s="8"/>
      <c r="GB1644" s="8"/>
      <c r="GC1644" s="8"/>
      <c r="GD1644" s="8"/>
      <c r="GE1644" s="8"/>
      <c r="GF1644" s="8"/>
      <c r="GG1644" s="8"/>
      <c r="GH1644" s="8"/>
      <c r="GI1644" s="8"/>
      <c r="GJ1644" s="8"/>
      <c r="GK1644" s="8"/>
      <c r="GL1644" s="8"/>
      <c r="GM1644" s="8"/>
      <c r="GN1644" s="8"/>
      <c r="GO1644" s="8"/>
      <c r="GP1644" s="8"/>
      <c r="GQ1644" s="8"/>
      <c r="GR1644" s="8"/>
      <c r="GS1644" s="8"/>
      <c r="GT1644" s="8"/>
      <c r="GU1644" s="8"/>
      <c r="GV1644" s="8"/>
      <c r="GW1644" s="8"/>
      <c r="GX1644" s="8"/>
    </row>
    <row r="1645" spans="1:206" x14ac:dyDescent="0.3">
      <c r="A1645" s="32"/>
      <c r="B1645" s="23" t="s">
        <v>286</v>
      </c>
      <c r="C1645" s="33"/>
      <c r="D1645" s="33"/>
      <c r="E1645" s="23" t="s">
        <v>162</v>
      </c>
      <c r="F1645" s="23"/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0</v>
      </c>
      <c r="BF1645" s="8">
        <v>0</v>
      </c>
      <c r="BG1645" s="8">
        <v>0</v>
      </c>
      <c r="BH1645" s="8">
        <v>0</v>
      </c>
      <c r="BI1645" s="8">
        <v>0</v>
      </c>
      <c r="BJ1645" s="8">
        <v>0</v>
      </c>
      <c r="BK1645" s="8">
        <v>0</v>
      </c>
      <c r="BL1645" s="8">
        <v>0</v>
      </c>
      <c r="BM1645" s="8">
        <v>0</v>
      </c>
      <c r="BN1645" s="8">
        <v>0</v>
      </c>
      <c r="BO1645" s="8">
        <v>0</v>
      </c>
      <c r="BP1645" s="8">
        <v>0</v>
      </c>
      <c r="BQ1645" s="8">
        <v>0</v>
      </c>
      <c r="BR1645" s="8">
        <v>0</v>
      </c>
      <c r="BS1645" s="8">
        <v>0</v>
      </c>
      <c r="BT1645" s="8">
        <v>0</v>
      </c>
      <c r="BU1645" s="8">
        <v>0</v>
      </c>
      <c r="BV1645" s="8">
        <v>0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8">
        <v>3.0788488872385049E-5</v>
      </c>
      <c r="CC1645" s="8">
        <v>3.0326874288826331E-5</v>
      </c>
      <c r="CD1645" s="8">
        <v>5.9147230777953103E-3</v>
      </c>
      <c r="CE1645" s="8">
        <v>9.100856051168899E-4</v>
      </c>
      <c r="CF1645" s="8">
        <v>1.140068466533892E-3</v>
      </c>
      <c r="CG1645" s="8">
        <v>7.8494529550655076E-4</v>
      </c>
      <c r="CH1645" s="8">
        <v>1.8968104393722959E-4</v>
      </c>
      <c r="CI1645" s="8">
        <v>2.273063685865215E-4</v>
      </c>
      <c r="CJ1645" s="8">
        <v>8.4761777764521574E-4</v>
      </c>
      <c r="CK1645" s="8">
        <v>1.600559317468798E-4</v>
      </c>
      <c r="CL1645" s="8">
        <v>3.2709668991728423E-5</v>
      </c>
      <c r="CM1645" s="8">
        <v>0.5</v>
      </c>
      <c r="CN1645" s="8">
        <v>0.1</v>
      </c>
      <c r="CO1645" s="8">
        <v>0.1</v>
      </c>
      <c r="CP1645" s="8">
        <v>0.1</v>
      </c>
      <c r="CQ1645" s="8">
        <v>0.1</v>
      </c>
      <c r="CR1645" s="8">
        <v>0.1</v>
      </c>
      <c r="CS1645" s="8">
        <v>0.89999999999999991</v>
      </c>
      <c r="CT1645" s="8">
        <v>0.1</v>
      </c>
      <c r="CU1645" s="8">
        <v>0.1</v>
      </c>
      <c r="CV1645" s="8">
        <v>0.1</v>
      </c>
      <c r="CW1645" s="8">
        <v>0.1</v>
      </c>
      <c r="CX1645" s="8">
        <v>0.1</v>
      </c>
      <c r="CY1645" s="8">
        <v>0.1</v>
      </c>
      <c r="CZ1645" s="8">
        <v>0.1</v>
      </c>
      <c r="DA1645" s="8">
        <v>7.1536932098216323E-3</v>
      </c>
      <c r="DB1645" s="8">
        <v>9.2846306790178371E-2</v>
      </c>
      <c r="DC1645" s="8">
        <v>0.1</v>
      </c>
      <c r="DD1645" s="8">
        <v>0.1</v>
      </c>
      <c r="DE1645" s="8">
        <v>0.1</v>
      </c>
      <c r="DF1645" s="8">
        <v>0.1</v>
      </c>
      <c r="DG1645" s="8">
        <v>0.1</v>
      </c>
      <c r="DH1645" s="8">
        <v>0.1</v>
      </c>
      <c r="DI1645" s="8">
        <v>8.74948541051557E-2</v>
      </c>
      <c r="DJ1645" s="8">
        <v>9.3980299011817946E-3</v>
      </c>
      <c r="DK1645" s="8">
        <v>2.2547617191051371E-3</v>
      </c>
      <c r="DL1645" s="8">
        <v>8.5235427455736799E-4</v>
      </c>
      <c r="DM1645" s="8">
        <v>0.1</v>
      </c>
      <c r="DN1645" s="8">
        <v>0.1</v>
      </c>
      <c r="DO1645" s="8">
        <v>0.1</v>
      </c>
      <c r="DP1645" s="8">
        <v>0.1</v>
      </c>
      <c r="DQ1645" s="8">
        <v>0.1</v>
      </c>
      <c r="DR1645" s="8">
        <v>0.1</v>
      </c>
      <c r="DS1645" s="8">
        <v>0.1</v>
      </c>
      <c r="DT1645" s="8">
        <v>0.2</v>
      </c>
      <c r="DU1645" s="8">
        <v>0.1</v>
      </c>
      <c r="DV1645" s="8">
        <v>0.1</v>
      </c>
      <c r="DW1645" s="8">
        <v>2.5176318975490691E-2</v>
      </c>
      <c r="DX1645" s="8">
        <v>7.4823681024509314E-2</v>
      </c>
      <c r="DY1645" s="8">
        <v>0.1</v>
      </c>
      <c r="DZ1645" s="8">
        <v>0.1</v>
      </c>
      <c r="EA1645" s="8">
        <v>0.1</v>
      </c>
      <c r="EB1645" s="8">
        <v>0.1</v>
      </c>
      <c r="EC1645" s="8">
        <v>0</v>
      </c>
      <c r="ED1645" s="8">
        <v>0</v>
      </c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/>
      <c r="FK1645" s="8"/>
      <c r="FL1645" s="8"/>
      <c r="FM1645" s="8"/>
      <c r="FN1645" s="8"/>
      <c r="FO1645" s="8"/>
      <c r="FP1645" s="8"/>
      <c r="FQ1645" s="8"/>
      <c r="FR1645" s="8"/>
      <c r="FS1645" s="8"/>
      <c r="FT1645" s="8"/>
      <c r="FU1645" s="8"/>
      <c r="FV1645" s="8"/>
      <c r="FW1645" s="8"/>
      <c r="FX1645" s="8"/>
      <c r="FY1645" s="8"/>
      <c r="FZ1645" s="8"/>
      <c r="GA1645" s="8"/>
      <c r="GB1645" s="8"/>
      <c r="GC1645" s="8"/>
      <c r="GD1645" s="8"/>
      <c r="GE1645" s="8"/>
      <c r="GF1645" s="8"/>
      <c r="GG1645" s="8"/>
      <c r="GH1645" s="8"/>
      <c r="GI1645" s="8"/>
      <c r="GJ1645" s="8"/>
      <c r="GK1645" s="8"/>
      <c r="GL1645" s="8"/>
      <c r="GM1645" s="8"/>
      <c r="GN1645" s="8"/>
      <c r="GO1645" s="8"/>
      <c r="GP1645" s="8"/>
      <c r="GQ1645" s="8"/>
      <c r="GR1645" s="8"/>
      <c r="GS1645" s="8"/>
      <c r="GT1645" s="8"/>
      <c r="GU1645" s="8"/>
      <c r="GV1645" s="8"/>
      <c r="GW1645" s="8"/>
      <c r="GX1645" s="8"/>
    </row>
    <row r="1646" spans="1:206" x14ac:dyDescent="0.3">
      <c r="A1646" s="32"/>
      <c r="B1646" s="23" t="s">
        <v>287</v>
      </c>
      <c r="C1646" s="33"/>
      <c r="D1646" s="33"/>
      <c r="E1646" s="23" t="s">
        <v>162</v>
      </c>
      <c r="F1646" s="23"/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>
        <v>0</v>
      </c>
      <c r="BU1646" s="8">
        <v>0</v>
      </c>
      <c r="BV1646" s="8">
        <v>0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8">
        <v>3.0788488872385049E-5</v>
      </c>
      <c r="CC1646" s="8">
        <v>3.0326874288826331E-5</v>
      </c>
      <c r="CD1646" s="8">
        <v>5.9147230777953103E-3</v>
      </c>
      <c r="CE1646" s="8">
        <v>9.100856051168899E-4</v>
      </c>
      <c r="CF1646" s="8">
        <v>1.140068466533892E-3</v>
      </c>
      <c r="CG1646" s="8">
        <v>7.8494529550655076E-4</v>
      </c>
      <c r="CH1646" s="8">
        <v>1.8968104393722959E-4</v>
      </c>
      <c r="CI1646" s="8">
        <v>2.273063685865215E-4</v>
      </c>
      <c r="CJ1646" s="8">
        <v>8.4761777764521574E-4</v>
      </c>
      <c r="CK1646" s="8">
        <v>1.600559317468798E-4</v>
      </c>
      <c r="CL1646" s="8">
        <v>3.2709668991728423E-5</v>
      </c>
      <c r="CM1646" s="8">
        <v>0.5</v>
      </c>
      <c r="CN1646" s="8">
        <v>0.1</v>
      </c>
      <c r="CO1646" s="8">
        <v>0.1</v>
      </c>
      <c r="CP1646" s="8">
        <v>0.1</v>
      </c>
      <c r="CQ1646" s="8">
        <v>0.1</v>
      </c>
      <c r="CR1646" s="8">
        <v>0.1</v>
      </c>
      <c r="CS1646" s="8">
        <v>0.89999999999999991</v>
      </c>
      <c r="CT1646" s="8">
        <v>0.1</v>
      </c>
      <c r="CU1646" s="8">
        <v>0.1</v>
      </c>
      <c r="CV1646" s="8">
        <v>0.1</v>
      </c>
      <c r="CW1646" s="8">
        <v>0.1</v>
      </c>
      <c r="CX1646" s="8">
        <v>0.1</v>
      </c>
      <c r="CY1646" s="8">
        <v>0.1</v>
      </c>
      <c r="CZ1646" s="8">
        <v>0.1</v>
      </c>
      <c r="DA1646" s="8">
        <v>7.1536932098216323E-3</v>
      </c>
      <c r="DB1646" s="8">
        <v>9.2846306790178371E-2</v>
      </c>
      <c r="DC1646" s="8">
        <v>0.1</v>
      </c>
      <c r="DD1646" s="8">
        <v>0.1</v>
      </c>
      <c r="DE1646" s="8">
        <v>0.1</v>
      </c>
      <c r="DF1646" s="8">
        <v>0.1</v>
      </c>
      <c r="DG1646" s="8">
        <v>0.1</v>
      </c>
      <c r="DH1646" s="8">
        <v>0.1</v>
      </c>
      <c r="DI1646" s="8">
        <v>8.74948541051557E-2</v>
      </c>
      <c r="DJ1646" s="8">
        <v>9.3980299011817946E-3</v>
      </c>
      <c r="DK1646" s="8">
        <v>2.2547617191051371E-3</v>
      </c>
      <c r="DL1646" s="8">
        <v>8.5235427455736799E-4</v>
      </c>
      <c r="DM1646" s="8">
        <v>0.1</v>
      </c>
      <c r="DN1646" s="8">
        <v>0.1</v>
      </c>
      <c r="DO1646" s="8">
        <v>0.1</v>
      </c>
      <c r="DP1646" s="8">
        <v>0.1</v>
      </c>
      <c r="DQ1646" s="8">
        <v>0.1</v>
      </c>
      <c r="DR1646" s="8">
        <v>0.1</v>
      </c>
      <c r="DS1646" s="8">
        <v>0.1</v>
      </c>
      <c r="DT1646" s="8">
        <v>0.2</v>
      </c>
      <c r="DU1646" s="8">
        <v>0.1</v>
      </c>
      <c r="DV1646" s="8">
        <v>0.1</v>
      </c>
      <c r="DW1646" s="8">
        <v>2.5176318975490691E-2</v>
      </c>
      <c r="DX1646" s="8">
        <v>7.4823681024509314E-2</v>
      </c>
      <c r="DY1646" s="8">
        <v>0.1</v>
      </c>
      <c r="DZ1646" s="8">
        <v>0.1</v>
      </c>
      <c r="EA1646" s="8">
        <v>0.1</v>
      </c>
      <c r="EB1646" s="8">
        <v>0.1</v>
      </c>
      <c r="EC1646" s="8">
        <v>0</v>
      </c>
      <c r="ED1646" s="8">
        <v>0</v>
      </c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  <c r="FK1646" s="8"/>
      <c r="FL1646" s="8"/>
      <c r="FM1646" s="8"/>
      <c r="FN1646" s="8"/>
      <c r="FO1646" s="8"/>
      <c r="FP1646" s="8"/>
      <c r="FQ1646" s="8"/>
      <c r="FR1646" s="8"/>
      <c r="FS1646" s="8"/>
      <c r="FT1646" s="8"/>
      <c r="FU1646" s="8"/>
      <c r="FV1646" s="8"/>
      <c r="FW1646" s="8"/>
      <c r="FX1646" s="8"/>
      <c r="FY1646" s="8"/>
      <c r="FZ1646" s="8"/>
      <c r="GA1646" s="8"/>
      <c r="GB1646" s="8"/>
      <c r="GC1646" s="8"/>
      <c r="GD1646" s="8"/>
      <c r="GE1646" s="8"/>
      <c r="GF1646" s="8"/>
      <c r="GG1646" s="8"/>
      <c r="GH1646" s="8"/>
      <c r="GI1646" s="8"/>
      <c r="GJ1646" s="8"/>
      <c r="GK1646" s="8"/>
      <c r="GL1646" s="8"/>
      <c r="GM1646" s="8"/>
      <c r="GN1646" s="8"/>
      <c r="GO1646" s="8"/>
      <c r="GP1646" s="8"/>
      <c r="GQ1646" s="8"/>
      <c r="GR1646" s="8"/>
      <c r="GS1646" s="8"/>
      <c r="GT1646" s="8"/>
      <c r="GU1646" s="8"/>
      <c r="GV1646" s="8"/>
      <c r="GW1646" s="8"/>
      <c r="GX1646" s="8"/>
    </row>
    <row r="1647" spans="1:206" x14ac:dyDescent="0.3">
      <c r="A1647" s="32"/>
      <c r="B1647" s="23" t="s">
        <v>288</v>
      </c>
      <c r="C1647" s="33"/>
      <c r="D1647" s="33"/>
      <c r="E1647" s="23" t="s">
        <v>162</v>
      </c>
      <c r="F1647" s="23"/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>
        <v>0</v>
      </c>
      <c r="BI1647" s="8">
        <v>0</v>
      </c>
      <c r="BJ1647" s="8">
        <v>0</v>
      </c>
      <c r="BK1647" s="8">
        <v>0</v>
      </c>
      <c r="BL1647" s="8">
        <v>0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>
        <v>0</v>
      </c>
      <c r="BU1647" s="8">
        <v>0</v>
      </c>
      <c r="BV1647" s="8">
        <v>0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8">
        <v>3.0788488872385049E-5</v>
      </c>
      <c r="CC1647" s="8">
        <v>3.0326874288826331E-5</v>
      </c>
      <c r="CD1647" s="8">
        <v>5.9147230777953103E-3</v>
      </c>
      <c r="CE1647" s="8">
        <v>9.100856051168899E-4</v>
      </c>
      <c r="CF1647" s="8">
        <v>1.140068466533892E-3</v>
      </c>
      <c r="CG1647" s="8">
        <v>7.8494529550655076E-4</v>
      </c>
      <c r="CH1647" s="8">
        <v>1.8968104393722959E-4</v>
      </c>
      <c r="CI1647" s="8">
        <v>2.273063685865215E-4</v>
      </c>
      <c r="CJ1647" s="8">
        <v>8.4761777764521574E-4</v>
      </c>
      <c r="CK1647" s="8">
        <v>1.600559317468798E-4</v>
      </c>
      <c r="CL1647" s="8">
        <v>3.2709668991728423E-5</v>
      </c>
      <c r="CM1647" s="8">
        <v>0.5</v>
      </c>
      <c r="CN1647" s="8">
        <v>0.1</v>
      </c>
      <c r="CO1647" s="8">
        <v>0.1</v>
      </c>
      <c r="CP1647" s="8">
        <v>0.1</v>
      </c>
      <c r="CQ1647" s="8">
        <v>0.1</v>
      </c>
      <c r="CR1647" s="8">
        <v>0.1</v>
      </c>
      <c r="CS1647" s="8">
        <v>0.89999999999999991</v>
      </c>
      <c r="CT1647" s="8">
        <v>0.1</v>
      </c>
      <c r="CU1647" s="8">
        <v>0.1</v>
      </c>
      <c r="CV1647" s="8">
        <v>0.1</v>
      </c>
      <c r="CW1647" s="8">
        <v>0.1</v>
      </c>
      <c r="CX1647" s="8">
        <v>0.1</v>
      </c>
      <c r="CY1647" s="8">
        <v>0.1</v>
      </c>
      <c r="CZ1647" s="8">
        <v>0.1</v>
      </c>
      <c r="DA1647" s="8">
        <v>7.1536932098216323E-3</v>
      </c>
      <c r="DB1647" s="8">
        <v>9.2846306790178371E-2</v>
      </c>
      <c r="DC1647" s="8">
        <v>0.1</v>
      </c>
      <c r="DD1647" s="8">
        <v>0.1</v>
      </c>
      <c r="DE1647" s="8">
        <v>0.1</v>
      </c>
      <c r="DF1647" s="8">
        <v>0.1</v>
      </c>
      <c r="DG1647" s="8">
        <v>0.1</v>
      </c>
      <c r="DH1647" s="8">
        <v>0.1</v>
      </c>
      <c r="DI1647" s="8">
        <v>8.74948541051557E-2</v>
      </c>
      <c r="DJ1647" s="8">
        <v>9.3980299011817946E-3</v>
      </c>
      <c r="DK1647" s="8">
        <v>2.2547617191051371E-3</v>
      </c>
      <c r="DL1647" s="8">
        <v>8.5235427455736799E-4</v>
      </c>
      <c r="DM1647" s="8">
        <v>0.1</v>
      </c>
      <c r="DN1647" s="8">
        <v>0.1</v>
      </c>
      <c r="DO1647" s="8">
        <v>0.1</v>
      </c>
      <c r="DP1647" s="8">
        <v>0.1</v>
      </c>
      <c r="DQ1647" s="8">
        <v>0.1</v>
      </c>
      <c r="DR1647" s="8">
        <v>0.1</v>
      </c>
      <c r="DS1647" s="8">
        <v>0.1</v>
      </c>
      <c r="DT1647" s="8">
        <v>0.2</v>
      </c>
      <c r="DU1647" s="8">
        <v>0.1</v>
      </c>
      <c r="DV1647" s="8">
        <v>0.1</v>
      </c>
      <c r="DW1647" s="8">
        <v>2.5176318975490691E-2</v>
      </c>
      <c r="DX1647" s="8">
        <v>7.4823681024509314E-2</v>
      </c>
      <c r="DY1647" s="8">
        <v>0.1</v>
      </c>
      <c r="DZ1647" s="8">
        <v>0.1</v>
      </c>
      <c r="EA1647" s="8">
        <v>0.1</v>
      </c>
      <c r="EB1647" s="8">
        <v>0.1</v>
      </c>
      <c r="EC1647" s="8">
        <v>0</v>
      </c>
      <c r="ED1647" s="8">
        <v>0</v>
      </c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  <c r="FK1647" s="8"/>
      <c r="FL1647" s="8"/>
      <c r="FM1647" s="8"/>
      <c r="FN1647" s="8"/>
      <c r="FO1647" s="8"/>
      <c r="FP1647" s="8"/>
      <c r="FQ1647" s="8"/>
      <c r="FR1647" s="8"/>
      <c r="FS1647" s="8"/>
      <c r="FT1647" s="8"/>
      <c r="FU1647" s="8"/>
      <c r="FV1647" s="8"/>
      <c r="FW1647" s="8"/>
      <c r="FX1647" s="8"/>
      <c r="FY1647" s="8"/>
      <c r="FZ1647" s="8"/>
      <c r="GA1647" s="8"/>
      <c r="GB1647" s="8"/>
      <c r="GC1647" s="8"/>
      <c r="GD1647" s="8"/>
      <c r="GE1647" s="8"/>
      <c r="GF1647" s="8"/>
      <c r="GG1647" s="8"/>
      <c r="GH1647" s="8"/>
      <c r="GI1647" s="8"/>
      <c r="GJ1647" s="8"/>
      <c r="GK1647" s="8"/>
      <c r="GL1647" s="8"/>
      <c r="GM1647" s="8"/>
      <c r="GN1647" s="8"/>
      <c r="GO1647" s="8"/>
      <c r="GP1647" s="8"/>
      <c r="GQ1647" s="8"/>
      <c r="GR1647" s="8"/>
      <c r="GS1647" s="8"/>
      <c r="GT1647" s="8"/>
      <c r="GU1647" s="8"/>
      <c r="GV1647" s="8"/>
      <c r="GW1647" s="8"/>
      <c r="GX1647" s="8"/>
    </row>
    <row r="1648" spans="1:206" x14ac:dyDescent="0.3">
      <c r="A1648" s="32"/>
      <c r="B1648" s="23" t="s">
        <v>289</v>
      </c>
      <c r="C1648" s="33"/>
      <c r="D1648" s="33"/>
      <c r="E1648" s="23" t="s">
        <v>162</v>
      </c>
      <c r="F1648" s="23"/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8">
        <v>0</v>
      </c>
      <c r="BM1648" s="8">
        <v>0</v>
      </c>
      <c r="BN1648" s="8">
        <v>0</v>
      </c>
      <c r="BO1648" s="8">
        <v>0</v>
      </c>
      <c r="BP1648" s="8">
        <v>0</v>
      </c>
      <c r="BQ1648" s="8">
        <v>0</v>
      </c>
      <c r="BR1648" s="8">
        <v>0</v>
      </c>
      <c r="BS1648" s="8">
        <v>0</v>
      </c>
      <c r="BT1648" s="8">
        <v>0</v>
      </c>
      <c r="BU1648" s="8">
        <v>0</v>
      </c>
      <c r="BV1648" s="8">
        <v>0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8">
        <v>3.0788488872385049E-5</v>
      </c>
      <c r="CC1648" s="8">
        <v>3.0326874288826331E-5</v>
      </c>
      <c r="CD1648" s="8">
        <v>5.9147230777953103E-3</v>
      </c>
      <c r="CE1648" s="8">
        <v>9.100856051168899E-4</v>
      </c>
      <c r="CF1648" s="8">
        <v>1.140068466533892E-3</v>
      </c>
      <c r="CG1648" s="8">
        <v>7.8494529550655076E-4</v>
      </c>
      <c r="CH1648" s="8">
        <v>1.8968104393722959E-4</v>
      </c>
      <c r="CI1648" s="8">
        <v>2.273063685865215E-4</v>
      </c>
      <c r="CJ1648" s="8">
        <v>8.4761777764521574E-4</v>
      </c>
      <c r="CK1648" s="8">
        <v>1.600559317468798E-4</v>
      </c>
      <c r="CL1648" s="8">
        <v>3.2709668991728423E-5</v>
      </c>
      <c r="CM1648" s="8">
        <v>0.5</v>
      </c>
      <c r="CN1648" s="8">
        <v>0.1</v>
      </c>
      <c r="CO1648" s="8">
        <v>0.1</v>
      </c>
      <c r="CP1648" s="8">
        <v>0.1</v>
      </c>
      <c r="CQ1648" s="8">
        <v>0.1</v>
      </c>
      <c r="CR1648" s="8">
        <v>0.1</v>
      </c>
      <c r="CS1648" s="8">
        <v>0.89999999999999991</v>
      </c>
      <c r="CT1648" s="8">
        <v>0.1</v>
      </c>
      <c r="CU1648" s="8">
        <v>0.1</v>
      </c>
      <c r="CV1648" s="8">
        <v>0.1</v>
      </c>
      <c r="CW1648" s="8">
        <v>0.1</v>
      </c>
      <c r="CX1648" s="8">
        <v>0.1</v>
      </c>
      <c r="CY1648" s="8">
        <v>0.1</v>
      </c>
      <c r="CZ1648" s="8">
        <v>0.1</v>
      </c>
      <c r="DA1648" s="8">
        <v>7.1536932098216323E-3</v>
      </c>
      <c r="DB1648" s="8">
        <v>9.2846306790178371E-2</v>
      </c>
      <c r="DC1648" s="8">
        <v>0.1</v>
      </c>
      <c r="DD1648" s="8">
        <v>0.1</v>
      </c>
      <c r="DE1648" s="8">
        <v>0.1</v>
      </c>
      <c r="DF1648" s="8">
        <v>0.1</v>
      </c>
      <c r="DG1648" s="8">
        <v>0.1</v>
      </c>
      <c r="DH1648" s="8">
        <v>0.1</v>
      </c>
      <c r="DI1648" s="8">
        <v>8.74948541051557E-2</v>
      </c>
      <c r="DJ1648" s="8">
        <v>9.3980299011817946E-3</v>
      </c>
      <c r="DK1648" s="8">
        <v>2.2547617191051371E-3</v>
      </c>
      <c r="DL1648" s="8">
        <v>8.5235427455736799E-4</v>
      </c>
      <c r="DM1648" s="8">
        <v>0.1</v>
      </c>
      <c r="DN1648" s="8">
        <v>0.1</v>
      </c>
      <c r="DO1648" s="8">
        <v>0.1</v>
      </c>
      <c r="DP1648" s="8">
        <v>0.1</v>
      </c>
      <c r="DQ1648" s="8">
        <v>0.1</v>
      </c>
      <c r="DR1648" s="8">
        <v>0.1</v>
      </c>
      <c r="DS1648" s="8">
        <v>0.1</v>
      </c>
      <c r="DT1648" s="8">
        <v>0.2</v>
      </c>
      <c r="DU1648" s="8">
        <v>0.1</v>
      </c>
      <c r="DV1648" s="8">
        <v>0.1</v>
      </c>
      <c r="DW1648" s="8">
        <v>2.5176318975490691E-2</v>
      </c>
      <c r="DX1648" s="8">
        <v>7.4823681024509314E-2</v>
      </c>
      <c r="DY1648" s="8">
        <v>0.1</v>
      </c>
      <c r="DZ1648" s="8">
        <v>0.1</v>
      </c>
      <c r="EA1648" s="8">
        <v>0.1</v>
      </c>
      <c r="EB1648" s="8">
        <v>0.1</v>
      </c>
      <c r="EC1648" s="8">
        <v>0</v>
      </c>
      <c r="ED1648" s="8">
        <v>0</v>
      </c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  <c r="FK1648" s="8"/>
      <c r="FL1648" s="8"/>
      <c r="FM1648" s="8"/>
      <c r="FN1648" s="8"/>
      <c r="FO1648" s="8"/>
      <c r="FP1648" s="8"/>
      <c r="FQ1648" s="8"/>
      <c r="FR1648" s="8"/>
      <c r="FS1648" s="8"/>
      <c r="FT1648" s="8"/>
      <c r="FU1648" s="8"/>
      <c r="FV1648" s="8"/>
      <c r="FW1648" s="8"/>
      <c r="FX1648" s="8"/>
      <c r="FY1648" s="8"/>
      <c r="FZ1648" s="8"/>
      <c r="GA1648" s="8"/>
      <c r="GB1648" s="8"/>
      <c r="GC1648" s="8"/>
      <c r="GD1648" s="8"/>
      <c r="GE1648" s="8"/>
      <c r="GF1648" s="8"/>
      <c r="GG1648" s="8"/>
      <c r="GH1648" s="8"/>
      <c r="GI1648" s="8"/>
      <c r="GJ1648" s="8"/>
      <c r="GK1648" s="8"/>
      <c r="GL1648" s="8"/>
      <c r="GM1648" s="8"/>
      <c r="GN1648" s="8"/>
      <c r="GO1648" s="8"/>
      <c r="GP1648" s="8"/>
      <c r="GQ1648" s="8"/>
      <c r="GR1648" s="8"/>
      <c r="GS1648" s="8"/>
      <c r="GT1648" s="8"/>
      <c r="GU1648" s="8"/>
      <c r="GV1648" s="8"/>
      <c r="GW1648" s="8"/>
      <c r="GX1648" s="8"/>
    </row>
    <row r="1649" spans="1:206" x14ac:dyDescent="0.3">
      <c r="A1649" s="32"/>
      <c r="B1649" s="23" t="s">
        <v>290</v>
      </c>
      <c r="C1649" s="33"/>
      <c r="D1649" s="33"/>
      <c r="E1649" s="23" t="s">
        <v>162</v>
      </c>
      <c r="F1649" s="23"/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  <c r="BD1649" s="8">
        <v>0</v>
      </c>
      <c r="BE1649" s="8">
        <v>0</v>
      </c>
      <c r="BF1649" s="8">
        <v>0</v>
      </c>
      <c r="BG1649" s="8">
        <v>0</v>
      </c>
      <c r="BH1649" s="8">
        <v>0</v>
      </c>
      <c r="BI1649" s="8">
        <v>0</v>
      </c>
      <c r="BJ1649" s="8">
        <v>0</v>
      </c>
      <c r="BK1649" s="8">
        <v>0</v>
      </c>
      <c r="BL1649" s="8">
        <v>0</v>
      </c>
      <c r="BM1649" s="8">
        <v>0</v>
      </c>
      <c r="BN1649" s="8">
        <v>0</v>
      </c>
      <c r="BO1649" s="8">
        <v>0</v>
      </c>
      <c r="BP1649" s="8">
        <v>0</v>
      </c>
      <c r="BQ1649" s="8">
        <v>0</v>
      </c>
      <c r="BR1649" s="8">
        <v>0</v>
      </c>
      <c r="BS1649" s="8">
        <v>0</v>
      </c>
      <c r="BT1649" s="8">
        <v>0</v>
      </c>
      <c r="BU1649" s="8">
        <v>0</v>
      </c>
      <c r="BV1649" s="8">
        <v>0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8">
        <v>3.0788488872385049E-5</v>
      </c>
      <c r="CC1649" s="8">
        <v>3.0326874288826331E-5</v>
      </c>
      <c r="CD1649" s="8">
        <v>5.9147230777953103E-3</v>
      </c>
      <c r="CE1649" s="8">
        <v>9.100856051168899E-4</v>
      </c>
      <c r="CF1649" s="8">
        <v>1.140068466533892E-3</v>
      </c>
      <c r="CG1649" s="8">
        <v>7.8494529550655076E-4</v>
      </c>
      <c r="CH1649" s="8">
        <v>1.8968104393722959E-4</v>
      </c>
      <c r="CI1649" s="8">
        <v>2.273063685865215E-4</v>
      </c>
      <c r="CJ1649" s="8">
        <v>8.4761777764521574E-4</v>
      </c>
      <c r="CK1649" s="8">
        <v>1.600559317468798E-4</v>
      </c>
      <c r="CL1649" s="8">
        <v>3.2709668991728423E-5</v>
      </c>
      <c r="CM1649" s="8">
        <v>0.5</v>
      </c>
      <c r="CN1649" s="8">
        <v>0.1</v>
      </c>
      <c r="CO1649" s="8">
        <v>0.1</v>
      </c>
      <c r="CP1649" s="8">
        <v>0.1</v>
      </c>
      <c r="CQ1649" s="8">
        <v>0.1</v>
      </c>
      <c r="CR1649" s="8">
        <v>0.1</v>
      </c>
      <c r="CS1649" s="8">
        <v>0.89999999999999991</v>
      </c>
      <c r="CT1649" s="8">
        <v>0.1</v>
      </c>
      <c r="CU1649" s="8">
        <v>0.1</v>
      </c>
      <c r="CV1649" s="8">
        <v>0.1</v>
      </c>
      <c r="CW1649" s="8">
        <v>0.1</v>
      </c>
      <c r="CX1649" s="8">
        <v>0.1</v>
      </c>
      <c r="CY1649" s="8">
        <v>0.1</v>
      </c>
      <c r="CZ1649" s="8">
        <v>0.1</v>
      </c>
      <c r="DA1649" s="8">
        <v>7.1536932098216323E-3</v>
      </c>
      <c r="DB1649" s="8">
        <v>9.2846306790178371E-2</v>
      </c>
      <c r="DC1649" s="8">
        <v>0.1</v>
      </c>
      <c r="DD1649" s="8">
        <v>0.1</v>
      </c>
      <c r="DE1649" s="8">
        <v>0.1</v>
      </c>
      <c r="DF1649" s="8">
        <v>0.1</v>
      </c>
      <c r="DG1649" s="8">
        <v>0.1</v>
      </c>
      <c r="DH1649" s="8">
        <v>0.1</v>
      </c>
      <c r="DI1649" s="8">
        <v>8.74948541051557E-2</v>
      </c>
      <c r="DJ1649" s="8">
        <v>9.3980299011817946E-3</v>
      </c>
      <c r="DK1649" s="8">
        <v>2.2547617191051371E-3</v>
      </c>
      <c r="DL1649" s="8">
        <v>8.5235427455736799E-4</v>
      </c>
      <c r="DM1649" s="8">
        <v>0.1</v>
      </c>
      <c r="DN1649" s="8">
        <v>0.1</v>
      </c>
      <c r="DO1649" s="8">
        <v>0.1</v>
      </c>
      <c r="DP1649" s="8">
        <v>0.1</v>
      </c>
      <c r="DQ1649" s="8">
        <v>0.1</v>
      </c>
      <c r="DR1649" s="8">
        <v>0.1</v>
      </c>
      <c r="DS1649" s="8">
        <v>0.1</v>
      </c>
      <c r="DT1649" s="8">
        <v>0.2</v>
      </c>
      <c r="DU1649" s="8">
        <v>0.1</v>
      </c>
      <c r="DV1649" s="8">
        <v>0.1</v>
      </c>
      <c r="DW1649" s="8">
        <v>2.5176318975490691E-2</v>
      </c>
      <c r="DX1649" s="8">
        <v>7.4823681024509314E-2</v>
      </c>
      <c r="DY1649" s="8">
        <v>0.1</v>
      </c>
      <c r="DZ1649" s="8">
        <v>0.1</v>
      </c>
      <c r="EA1649" s="8">
        <v>0.1</v>
      </c>
      <c r="EB1649" s="8">
        <v>0.1</v>
      </c>
      <c r="EC1649" s="8">
        <v>0</v>
      </c>
      <c r="ED1649" s="8">
        <v>0</v>
      </c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  <c r="FK1649" s="8"/>
      <c r="FL1649" s="8"/>
      <c r="FM1649" s="8"/>
      <c r="FN1649" s="8"/>
      <c r="FO1649" s="8"/>
      <c r="FP1649" s="8"/>
      <c r="FQ1649" s="8"/>
      <c r="FR1649" s="8"/>
      <c r="FS1649" s="8"/>
      <c r="FT1649" s="8"/>
      <c r="FU1649" s="8"/>
      <c r="FV1649" s="8"/>
      <c r="FW1649" s="8"/>
      <c r="FX1649" s="8"/>
      <c r="FY1649" s="8"/>
      <c r="FZ1649" s="8"/>
      <c r="GA1649" s="8"/>
      <c r="GB1649" s="8"/>
      <c r="GC1649" s="8"/>
      <c r="GD1649" s="8"/>
      <c r="GE1649" s="8"/>
      <c r="GF1649" s="8"/>
      <c r="GG1649" s="8"/>
      <c r="GH1649" s="8"/>
      <c r="GI1649" s="8"/>
      <c r="GJ1649" s="8"/>
      <c r="GK1649" s="8"/>
      <c r="GL1649" s="8"/>
      <c r="GM1649" s="8"/>
      <c r="GN1649" s="8"/>
      <c r="GO1649" s="8"/>
      <c r="GP1649" s="8"/>
      <c r="GQ1649" s="8"/>
      <c r="GR1649" s="8"/>
      <c r="GS1649" s="8"/>
      <c r="GT1649" s="8"/>
      <c r="GU1649" s="8"/>
      <c r="GV1649" s="8"/>
      <c r="GW1649" s="8"/>
      <c r="GX1649" s="8"/>
    </row>
    <row r="1650" spans="1:206" x14ac:dyDescent="0.3">
      <c r="A1650" s="32"/>
      <c r="B1650" s="23" t="s">
        <v>236</v>
      </c>
      <c r="C1650" s="33" t="s">
        <v>346</v>
      </c>
      <c r="D1650" s="33" t="s">
        <v>347</v>
      </c>
      <c r="E1650" s="23" t="s">
        <v>162</v>
      </c>
      <c r="F1650" s="23"/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8">
        <v>0</v>
      </c>
      <c r="BM1650" s="8">
        <v>0</v>
      </c>
      <c r="BN1650" s="8">
        <v>0</v>
      </c>
      <c r="BO1650" s="8">
        <v>0</v>
      </c>
      <c r="BP1650" s="8">
        <v>0</v>
      </c>
      <c r="BQ1650" s="8">
        <v>0</v>
      </c>
      <c r="BR1650" s="8">
        <v>0</v>
      </c>
      <c r="BS1650" s="8">
        <v>0</v>
      </c>
      <c r="BT1650" s="8">
        <v>0</v>
      </c>
      <c r="BU1650" s="8">
        <v>0</v>
      </c>
      <c r="BV1650" s="8">
        <v>0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8">
        <v>3.0788488872385049E-5</v>
      </c>
      <c r="CC1650" s="8">
        <v>3.0326874288826331E-5</v>
      </c>
      <c r="CD1650" s="8">
        <v>5.9147230777953103E-3</v>
      </c>
      <c r="CE1650" s="8">
        <v>9.100856051168899E-4</v>
      </c>
      <c r="CF1650" s="8">
        <v>1.140068466533892E-3</v>
      </c>
      <c r="CG1650" s="8">
        <v>7.8494529550655076E-4</v>
      </c>
      <c r="CH1650" s="8">
        <v>1.8968104393722959E-4</v>
      </c>
      <c r="CI1650" s="8">
        <v>2.273063685865215E-4</v>
      </c>
      <c r="CJ1650" s="8">
        <v>8.4761777764521574E-4</v>
      </c>
      <c r="CK1650" s="8">
        <v>1.600559317468798E-4</v>
      </c>
      <c r="CL1650" s="8">
        <v>3.2709668991728423E-5</v>
      </c>
      <c r="CM1650" s="8">
        <v>0.5</v>
      </c>
      <c r="CN1650" s="8">
        <v>0.1</v>
      </c>
      <c r="CO1650" s="8">
        <v>0.1</v>
      </c>
      <c r="CP1650" s="8">
        <v>0.1</v>
      </c>
      <c r="CQ1650" s="8">
        <v>0.1</v>
      </c>
      <c r="CR1650" s="8">
        <v>0.1</v>
      </c>
      <c r="CS1650" s="8">
        <v>0.89999999999999991</v>
      </c>
      <c r="CT1650" s="8">
        <v>0.1</v>
      </c>
      <c r="CU1650" s="8">
        <v>0.1</v>
      </c>
      <c r="CV1650" s="8">
        <v>0.1</v>
      </c>
      <c r="CW1650" s="8">
        <v>0.1</v>
      </c>
      <c r="CX1650" s="8">
        <v>0.1</v>
      </c>
      <c r="CY1650" s="8">
        <v>0.1</v>
      </c>
      <c r="CZ1650" s="8">
        <v>0.1</v>
      </c>
      <c r="DA1650" s="8">
        <v>7.1536932098216323E-3</v>
      </c>
      <c r="DB1650" s="8">
        <v>9.2846306790178371E-2</v>
      </c>
      <c r="DC1650" s="8">
        <v>0.1</v>
      </c>
      <c r="DD1650" s="8">
        <v>0.1</v>
      </c>
      <c r="DE1650" s="8">
        <v>0.1</v>
      </c>
      <c r="DF1650" s="8">
        <v>0.1</v>
      </c>
      <c r="DG1650" s="8">
        <v>0.1</v>
      </c>
      <c r="DH1650" s="8">
        <v>0.1</v>
      </c>
      <c r="DI1650" s="8">
        <v>8.74948541051557E-2</v>
      </c>
      <c r="DJ1650" s="8">
        <v>9.3980299011817946E-3</v>
      </c>
      <c r="DK1650" s="8">
        <v>2.2547617191051371E-3</v>
      </c>
      <c r="DL1650" s="8">
        <v>8.5235427455736799E-4</v>
      </c>
      <c r="DM1650" s="8">
        <v>0.1</v>
      </c>
      <c r="DN1650" s="8">
        <v>0.1</v>
      </c>
      <c r="DO1650" s="8">
        <v>0.1</v>
      </c>
      <c r="DP1650" s="8">
        <v>0.1</v>
      </c>
      <c r="DQ1650" s="8">
        <v>32.332799999999999</v>
      </c>
      <c r="DR1650" s="8">
        <v>0.1</v>
      </c>
      <c r="DS1650" s="8">
        <v>0.1</v>
      </c>
      <c r="DT1650" s="8">
        <v>0.2</v>
      </c>
      <c r="DU1650" s="8">
        <v>0.1</v>
      </c>
      <c r="DV1650" s="8">
        <v>0.1</v>
      </c>
      <c r="DW1650" s="8">
        <v>2.5176318975490691E-2</v>
      </c>
      <c r="DX1650" s="8">
        <v>7.4823681024509314E-2</v>
      </c>
      <c r="DY1650" s="8">
        <v>0.1</v>
      </c>
      <c r="DZ1650" s="8">
        <v>0.1</v>
      </c>
      <c r="EA1650" s="8">
        <v>0.1</v>
      </c>
      <c r="EB1650" s="8">
        <v>0.1</v>
      </c>
      <c r="EC1650" s="8">
        <v>0</v>
      </c>
      <c r="ED1650" s="8">
        <v>0</v>
      </c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  <c r="FK1650" s="8"/>
      <c r="FL1650" s="8"/>
      <c r="FM1650" s="8"/>
      <c r="FN1650" s="8"/>
      <c r="FO1650" s="8"/>
      <c r="FP1650" s="8"/>
      <c r="FQ1650" s="8"/>
      <c r="FR1650" s="8"/>
      <c r="FS1650" s="8"/>
      <c r="FT1650" s="8"/>
      <c r="FU1650" s="8"/>
      <c r="FV1650" s="8"/>
      <c r="FW1650" s="8"/>
      <c r="FX1650" s="8"/>
      <c r="FY1650" s="8"/>
      <c r="FZ1650" s="8"/>
      <c r="GA1650" s="8"/>
      <c r="GB1650" s="8"/>
      <c r="GC1650" s="8"/>
      <c r="GD1650" s="8"/>
      <c r="GE1650" s="8"/>
      <c r="GF1650" s="8"/>
      <c r="GG1650" s="8"/>
      <c r="GH1650" s="8"/>
      <c r="GI1650" s="8"/>
      <c r="GJ1650" s="8"/>
      <c r="GK1650" s="8"/>
      <c r="GL1650" s="8"/>
      <c r="GM1650" s="8"/>
      <c r="GN1650" s="8"/>
      <c r="GO1650" s="8"/>
      <c r="GP1650" s="8"/>
      <c r="GQ1650" s="8"/>
      <c r="GR1650" s="8"/>
      <c r="GS1650" s="8"/>
      <c r="GT1650" s="8"/>
      <c r="GU1650" s="8"/>
      <c r="GV1650" s="8"/>
      <c r="GW1650" s="8"/>
      <c r="GX1650" s="8"/>
    </row>
    <row r="1651" spans="1:206" x14ac:dyDescent="0.3">
      <c r="A1651" s="32"/>
      <c r="B1651" s="23" t="s">
        <v>237</v>
      </c>
      <c r="C1651" s="33"/>
      <c r="D1651" s="33"/>
      <c r="E1651" s="23" t="s">
        <v>162</v>
      </c>
      <c r="F1651" s="23"/>
      <c r="G1651" s="8">
        <v>0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0</v>
      </c>
      <c r="AC1651" s="8">
        <v>0</v>
      </c>
      <c r="AD1651" s="8">
        <v>0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>
        <v>0</v>
      </c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0</v>
      </c>
      <c r="BR1651" s="8">
        <v>0</v>
      </c>
      <c r="BS1651" s="8">
        <v>0</v>
      </c>
      <c r="BT1651" s="8">
        <v>0</v>
      </c>
      <c r="BU1651" s="8">
        <v>0</v>
      </c>
      <c r="BV1651" s="8">
        <v>0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8">
        <v>3.0788488872385049E-5</v>
      </c>
      <c r="CC1651" s="8">
        <v>3.0326874288826331E-5</v>
      </c>
      <c r="CD1651" s="8">
        <v>5.9147230777953103E-3</v>
      </c>
      <c r="CE1651" s="8">
        <v>9.100856051168899E-4</v>
      </c>
      <c r="CF1651" s="8">
        <v>1.140068466533892E-3</v>
      </c>
      <c r="CG1651" s="8">
        <v>7.8494529550655076E-4</v>
      </c>
      <c r="CH1651" s="8">
        <v>1.8968104393722959E-4</v>
      </c>
      <c r="CI1651" s="8">
        <v>2.273063685865215E-4</v>
      </c>
      <c r="CJ1651" s="8">
        <v>8.4761777764521574E-4</v>
      </c>
      <c r="CK1651" s="8">
        <v>1.600559317468798E-4</v>
      </c>
      <c r="CL1651" s="8">
        <v>3.2709668991728423E-5</v>
      </c>
      <c r="CM1651" s="8">
        <v>0.5</v>
      </c>
      <c r="CN1651" s="8">
        <v>0.1</v>
      </c>
      <c r="CO1651" s="8">
        <v>0.1</v>
      </c>
      <c r="CP1651" s="8">
        <v>0.1</v>
      </c>
      <c r="CQ1651" s="8">
        <v>0.1</v>
      </c>
      <c r="CR1651" s="8">
        <v>0.1</v>
      </c>
      <c r="CS1651" s="8">
        <v>0.89999999999999991</v>
      </c>
      <c r="CT1651" s="8">
        <v>0.1</v>
      </c>
      <c r="CU1651" s="8">
        <v>0.1</v>
      </c>
      <c r="CV1651" s="8">
        <v>0.1</v>
      </c>
      <c r="CW1651" s="8">
        <v>0.1</v>
      </c>
      <c r="CX1651" s="8">
        <v>0.1</v>
      </c>
      <c r="CY1651" s="8">
        <v>0.1</v>
      </c>
      <c r="CZ1651" s="8">
        <v>0.1</v>
      </c>
      <c r="DA1651" s="8">
        <v>7.1536932098216323E-3</v>
      </c>
      <c r="DB1651" s="8">
        <v>9.2846306790178371E-2</v>
      </c>
      <c r="DC1651" s="8">
        <v>0.1</v>
      </c>
      <c r="DD1651" s="8">
        <v>0.1</v>
      </c>
      <c r="DE1651" s="8">
        <v>0.1</v>
      </c>
      <c r="DF1651" s="8">
        <v>0.1</v>
      </c>
      <c r="DG1651" s="8">
        <v>0.1</v>
      </c>
      <c r="DH1651" s="8">
        <v>2.7555800000000001</v>
      </c>
      <c r="DI1651" s="8">
        <v>8.74948541051557E-2</v>
      </c>
      <c r="DJ1651" s="8">
        <v>9.3980299011817946E-3</v>
      </c>
      <c r="DK1651" s="8">
        <v>2.2547617191051371E-3</v>
      </c>
      <c r="DL1651" s="8">
        <v>8.5235427455736799E-4</v>
      </c>
      <c r="DM1651" s="8">
        <v>0.1</v>
      </c>
      <c r="DN1651" s="8">
        <v>0.1</v>
      </c>
      <c r="DO1651" s="8">
        <v>0.1</v>
      </c>
      <c r="DP1651" s="8">
        <v>0.1</v>
      </c>
      <c r="DQ1651" s="8">
        <v>0.1</v>
      </c>
      <c r="DR1651" s="8">
        <v>0.1</v>
      </c>
      <c r="DS1651" s="8">
        <v>0.1</v>
      </c>
      <c r="DT1651" s="8">
        <v>0.2</v>
      </c>
      <c r="DU1651" s="8">
        <v>0.1</v>
      </c>
      <c r="DV1651" s="8">
        <v>0.1</v>
      </c>
      <c r="DW1651" s="8">
        <v>2.5176318975490691E-2</v>
      </c>
      <c r="DX1651" s="8">
        <v>7.4823681024509314E-2</v>
      </c>
      <c r="DY1651" s="8">
        <v>0.1</v>
      </c>
      <c r="DZ1651" s="8">
        <v>0.1</v>
      </c>
      <c r="EA1651" s="8">
        <v>0.1</v>
      </c>
      <c r="EB1651" s="8">
        <v>0.1</v>
      </c>
      <c r="EC1651" s="8">
        <v>0</v>
      </c>
      <c r="ED1651" s="8">
        <v>0</v>
      </c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  <c r="FK1651" s="8"/>
      <c r="FL1651" s="8"/>
      <c r="FM1651" s="8"/>
      <c r="FN1651" s="8"/>
      <c r="FO1651" s="8"/>
      <c r="FP1651" s="8"/>
      <c r="FQ1651" s="8"/>
      <c r="FR1651" s="8"/>
      <c r="FS1651" s="8"/>
      <c r="FT1651" s="8"/>
      <c r="FU1651" s="8"/>
      <c r="FV1651" s="8"/>
      <c r="FW1651" s="8"/>
      <c r="FX1651" s="8"/>
      <c r="FY1651" s="8"/>
      <c r="FZ1651" s="8"/>
      <c r="GA1651" s="8"/>
      <c r="GB1651" s="8"/>
      <c r="GC1651" s="8"/>
      <c r="GD1651" s="8"/>
      <c r="GE1651" s="8"/>
      <c r="GF1651" s="8"/>
      <c r="GG1651" s="8"/>
      <c r="GH1651" s="8"/>
      <c r="GI1651" s="8"/>
      <c r="GJ1651" s="8"/>
      <c r="GK1651" s="8"/>
      <c r="GL1651" s="8"/>
      <c r="GM1651" s="8"/>
      <c r="GN1651" s="8"/>
      <c r="GO1651" s="8"/>
      <c r="GP1651" s="8"/>
      <c r="GQ1651" s="8"/>
      <c r="GR1651" s="8"/>
      <c r="GS1651" s="8"/>
      <c r="GT1651" s="8"/>
      <c r="GU1651" s="8"/>
      <c r="GV1651" s="8"/>
      <c r="GW1651" s="8"/>
      <c r="GX1651" s="8"/>
    </row>
    <row r="1652" spans="1:206" x14ac:dyDescent="0.3">
      <c r="A1652" s="32"/>
      <c r="B1652" s="23" t="s">
        <v>238</v>
      </c>
      <c r="C1652" s="33"/>
      <c r="D1652" s="33"/>
      <c r="E1652" s="23" t="s">
        <v>162</v>
      </c>
      <c r="F1652" s="23"/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8">
        <v>0</v>
      </c>
      <c r="BM1652" s="8">
        <v>0</v>
      </c>
      <c r="BN1652" s="8">
        <v>0</v>
      </c>
      <c r="BO1652" s="8">
        <v>0</v>
      </c>
      <c r="BP1652" s="8">
        <v>0</v>
      </c>
      <c r="BQ1652" s="8">
        <v>0</v>
      </c>
      <c r="BR1652" s="8">
        <v>0</v>
      </c>
      <c r="BS1652" s="8">
        <v>0</v>
      </c>
      <c r="BT1652" s="8">
        <v>0</v>
      </c>
      <c r="BU1652" s="8">
        <v>0</v>
      </c>
      <c r="BV1652" s="8">
        <v>0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8">
        <v>5.4187740415397686E-13</v>
      </c>
      <c r="CC1652" s="8">
        <v>5.3375298748334333E-13</v>
      </c>
      <c r="CD1652" s="8">
        <v>1.040991261691974E-10</v>
      </c>
      <c r="CE1652" s="8">
        <v>1.601750665005726E-11</v>
      </c>
      <c r="CF1652" s="8">
        <v>2.0065205010996509E-11</v>
      </c>
      <c r="CG1652" s="8">
        <v>1.381503720091529E-11</v>
      </c>
      <c r="CH1652" s="8">
        <v>3.3383863732952411E-12</v>
      </c>
      <c r="CI1652" s="8">
        <v>4.0005920871227778E-12</v>
      </c>
      <c r="CJ1652" s="8">
        <v>1.4918072886555799E-11</v>
      </c>
      <c r="CK1652" s="8">
        <v>2.8169843987450851E-12</v>
      </c>
      <c r="CL1652" s="8">
        <v>5.7569017425442001E-13</v>
      </c>
      <c r="CM1652" s="8">
        <v>8.8200350000000001E-9</v>
      </c>
      <c r="CN1652" s="8">
        <v>1.7640070000000001E-9</v>
      </c>
      <c r="CO1652" s="8">
        <v>1.7640070000000001E-9</v>
      </c>
      <c r="CP1652" s="8">
        <v>1.7640070000000001E-9</v>
      </c>
      <c r="CQ1652" s="8">
        <v>1.7640070000000001E-9</v>
      </c>
      <c r="CR1652" s="8">
        <v>1.7640070000000001E-9</v>
      </c>
      <c r="CS1652" s="8">
        <v>1.5876063E-8</v>
      </c>
      <c r="CT1652" s="8">
        <v>1.7640070000000001E-9</v>
      </c>
      <c r="CU1652" s="8">
        <v>1.7640070000000001E-9</v>
      </c>
      <c r="CV1652" s="8">
        <v>1.7640070000000001E-9</v>
      </c>
      <c r="CW1652" s="8">
        <v>3.733707E-2</v>
      </c>
      <c r="CX1652" s="8">
        <v>0.23115569999999999</v>
      </c>
      <c r="CY1652" s="8">
        <v>0.1983057</v>
      </c>
      <c r="CZ1652" s="8">
        <v>0.12785740000000001</v>
      </c>
      <c r="DA1652" s="8">
        <v>1.8572990606795708E-2</v>
      </c>
      <c r="DB1652" s="8">
        <v>0.24105500939320429</v>
      </c>
      <c r="DC1652" s="8">
        <v>0.1739637</v>
      </c>
      <c r="DD1652" s="8">
        <v>7.4296029999999999E-2</v>
      </c>
      <c r="DE1652" s="8">
        <v>7.2356000000000004E-2</v>
      </c>
      <c r="DF1652" s="8">
        <v>4.699979E-2</v>
      </c>
      <c r="DG1652" s="8">
        <v>8.8285790000000003E-2</v>
      </c>
      <c r="DH1652" s="8">
        <v>1.7640070000000001E-9</v>
      </c>
      <c r="DI1652" s="8">
        <v>0.23510619753800641</v>
      </c>
      <c r="DJ1652" s="8">
        <v>2.5253314575046981E-2</v>
      </c>
      <c r="DK1652" s="8">
        <v>6.0587386487433474E-3</v>
      </c>
      <c r="DL1652" s="8">
        <v>2.2903492382032602E-3</v>
      </c>
      <c r="DM1652" s="8">
        <v>0.37610789999999999</v>
      </c>
      <c r="DN1652" s="8">
        <v>7.2154529999999995E-2</v>
      </c>
      <c r="DO1652" s="8">
        <v>0.33391579999999998</v>
      </c>
      <c r="DP1652" s="8">
        <v>1.7640070000000001E-9</v>
      </c>
      <c r="DQ1652" s="8">
        <v>1.7640070000000001E-9</v>
      </c>
      <c r="DR1652" s="8">
        <v>0.75449790000000005</v>
      </c>
      <c r="DS1652" s="8">
        <v>1.7640070000000001E-9</v>
      </c>
      <c r="DT1652" s="8">
        <v>3.5280140000000001E-9</v>
      </c>
      <c r="DU1652" s="8">
        <v>1.7640070000000001E-9</v>
      </c>
      <c r="DV1652" s="8">
        <v>1.7640070000000001E-9</v>
      </c>
      <c r="DW1652" s="8">
        <v>4.4411202906998411E-10</v>
      </c>
      <c r="DX1652" s="8">
        <v>1.319894970930016E-9</v>
      </c>
      <c r="DY1652" s="8">
        <v>1.7640070000000001E-9</v>
      </c>
      <c r="DZ1652" s="8">
        <v>1.7640070000000001E-9</v>
      </c>
      <c r="EA1652" s="8">
        <v>1.7640070000000001E-9</v>
      </c>
      <c r="EB1652" s="8">
        <v>1.7640070000000001E-9</v>
      </c>
      <c r="EC1652" s="8">
        <v>0</v>
      </c>
      <c r="ED1652" s="8">
        <v>0</v>
      </c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  <c r="FK1652" s="8"/>
      <c r="FL1652" s="8"/>
      <c r="FM1652" s="8"/>
      <c r="FN1652" s="8"/>
      <c r="FO1652" s="8"/>
      <c r="FP1652" s="8"/>
      <c r="FQ1652" s="8"/>
      <c r="FR1652" s="8"/>
      <c r="FS1652" s="8"/>
      <c r="FT1652" s="8"/>
      <c r="FU1652" s="8"/>
      <c r="FV1652" s="8"/>
      <c r="FW1652" s="8"/>
      <c r="FX1652" s="8"/>
      <c r="FY1652" s="8"/>
      <c r="FZ1652" s="8"/>
      <c r="GA1652" s="8"/>
      <c r="GB1652" s="8"/>
      <c r="GC1652" s="8"/>
      <c r="GD1652" s="8"/>
      <c r="GE1652" s="8"/>
      <c r="GF1652" s="8"/>
      <c r="GG1652" s="8"/>
      <c r="GH1652" s="8"/>
      <c r="GI1652" s="8"/>
      <c r="GJ1652" s="8"/>
      <c r="GK1652" s="8"/>
      <c r="GL1652" s="8"/>
      <c r="GM1652" s="8"/>
      <c r="GN1652" s="8"/>
      <c r="GO1652" s="8"/>
      <c r="GP1652" s="8"/>
      <c r="GQ1652" s="8"/>
      <c r="GR1652" s="8"/>
      <c r="GS1652" s="8"/>
      <c r="GT1652" s="8"/>
      <c r="GU1652" s="8"/>
      <c r="GV1652" s="8"/>
      <c r="GW1652" s="8"/>
      <c r="GX1652" s="8"/>
    </row>
    <row r="1653" spans="1:206" x14ac:dyDescent="0.3">
      <c r="A1653" s="32"/>
      <c r="B1653" s="23" t="s">
        <v>239</v>
      </c>
      <c r="C1653" s="33"/>
      <c r="D1653" s="33"/>
      <c r="E1653" s="23" t="s">
        <v>162</v>
      </c>
      <c r="F1653" s="23"/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>
        <v>0</v>
      </c>
      <c r="BI1653" s="8">
        <v>0</v>
      </c>
      <c r="BJ1653" s="8">
        <v>0</v>
      </c>
      <c r="BK1653" s="8">
        <v>0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8">
        <v>0</v>
      </c>
      <c r="BS1653" s="8">
        <v>0</v>
      </c>
      <c r="BT1653" s="8">
        <v>0</v>
      </c>
      <c r="BU1653" s="8">
        <v>0</v>
      </c>
      <c r="BV1653" s="8">
        <v>0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8">
        <v>3.0788488872385049E-5</v>
      </c>
      <c r="CC1653" s="8">
        <v>3.0326874288826331E-5</v>
      </c>
      <c r="CD1653" s="8">
        <v>5.9147230777953103E-3</v>
      </c>
      <c r="CE1653" s="8">
        <v>9.100856051168899E-4</v>
      </c>
      <c r="CF1653" s="8">
        <v>1.140068466533892E-3</v>
      </c>
      <c r="CG1653" s="8">
        <v>7.8494529550655076E-4</v>
      </c>
      <c r="CH1653" s="8">
        <v>1.8968104393722959E-4</v>
      </c>
      <c r="CI1653" s="8">
        <v>2.273063685865215E-4</v>
      </c>
      <c r="CJ1653" s="8">
        <v>8.4761777764521574E-4</v>
      </c>
      <c r="CK1653" s="8">
        <v>1.600559317468798E-4</v>
      </c>
      <c r="CL1653" s="8">
        <v>3.2709668991728423E-5</v>
      </c>
      <c r="CM1653" s="8">
        <v>0.5</v>
      </c>
      <c r="CN1653" s="8">
        <v>0.1</v>
      </c>
      <c r="CO1653" s="8">
        <v>0.1</v>
      </c>
      <c r="CP1653" s="8">
        <v>0.1</v>
      </c>
      <c r="CQ1653" s="8">
        <v>0.1</v>
      </c>
      <c r="CR1653" s="8">
        <v>0.1</v>
      </c>
      <c r="CS1653" s="8">
        <v>0.89999999999999991</v>
      </c>
      <c r="CT1653" s="8">
        <v>0.1</v>
      </c>
      <c r="CU1653" s="8">
        <v>0.1</v>
      </c>
      <c r="CV1653" s="8">
        <v>0.1</v>
      </c>
      <c r="CW1653" s="8">
        <v>0.1</v>
      </c>
      <c r="CX1653" s="8">
        <v>0.1</v>
      </c>
      <c r="CY1653" s="8">
        <v>0.1</v>
      </c>
      <c r="CZ1653" s="8">
        <v>0.1</v>
      </c>
      <c r="DA1653" s="8">
        <v>7.1536932098216323E-3</v>
      </c>
      <c r="DB1653" s="8">
        <v>9.2846306790178371E-2</v>
      </c>
      <c r="DC1653" s="8">
        <v>0.1</v>
      </c>
      <c r="DD1653" s="8">
        <v>0.1</v>
      </c>
      <c r="DE1653" s="8">
        <v>0.1</v>
      </c>
      <c r="DF1653" s="8">
        <v>0.1</v>
      </c>
      <c r="DG1653" s="8">
        <v>0.1</v>
      </c>
      <c r="DH1653" s="8">
        <v>0.1</v>
      </c>
      <c r="DI1653" s="8">
        <v>8.74948541051557E-2</v>
      </c>
      <c r="DJ1653" s="8">
        <v>9.3980299011817946E-3</v>
      </c>
      <c r="DK1653" s="8">
        <v>2.2547617191051371E-3</v>
      </c>
      <c r="DL1653" s="8">
        <v>8.5235427455736799E-4</v>
      </c>
      <c r="DM1653" s="8">
        <v>0.1</v>
      </c>
      <c r="DN1653" s="8">
        <v>0.1</v>
      </c>
      <c r="DO1653" s="8">
        <v>0.1</v>
      </c>
      <c r="DP1653" s="8">
        <v>0.1</v>
      </c>
      <c r="DQ1653" s="8">
        <v>0.1</v>
      </c>
      <c r="DR1653" s="8">
        <v>0.1</v>
      </c>
      <c r="DS1653" s="8">
        <v>0.1</v>
      </c>
      <c r="DT1653" s="8">
        <v>0.2</v>
      </c>
      <c r="DU1653" s="8">
        <v>4.5608700000000004</v>
      </c>
      <c r="DV1653" s="8">
        <v>0.1</v>
      </c>
      <c r="DW1653" s="8">
        <v>2.5176318975490691E-2</v>
      </c>
      <c r="DX1653" s="8">
        <v>7.4823681024509314E-2</v>
      </c>
      <c r="DY1653" s="8">
        <v>0.1</v>
      </c>
      <c r="DZ1653" s="8">
        <v>0.1</v>
      </c>
      <c r="EA1653" s="8">
        <v>0.1</v>
      </c>
      <c r="EB1653" s="8">
        <v>0.1</v>
      </c>
      <c r="EC1653" s="8">
        <v>0</v>
      </c>
      <c r="ED1653" s="8">
        <v>0</v>
      </c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  <c r="FK1653" s="8"/>
      <c r="FL1653" s="8"/>
      <c r="FM1653" s="8"/>
      <c r="FN1653" s="8"/>
      <c r="FO1653" s="8"/>
      <c r="FP1653" s="8"/>
      <c r="FQ1653" s="8"/>
      <c r="FR1653" s="8"/>
      <c r="FS1653" s="8"/>
      <c r="FT1653" s="8"/>
      <c r="FU1653" s="8"/>
      <c r="FV1653" s="8"/>
      <c r="FW1653" s="8"/>
      <c r="FX1653" s="8"/>
      <c r="FY1653" s="8"/>
      <c r="FZ1653" s="8"/>
      <c r="GA1653" s="8"/>
      <c r="GB1653" s="8"/>
      <c r="GC1653" s="8"/>
      <c r="GD1653" s="8"/>
      <c r="GE1653" s="8"/>
      <c r="GF1653" s="8"/>
      <c r="GG1653" s="8"/>
      <c r="GH1653" s="8"/>
      <c r="GI1653" s="8"/>
      <c r="GJ1653" s="8"/>
      <c r="GK1653" s="8"/>
      <c r="GL1653" s="8"/>
      <c r="GM1653" s="8"/>
      <c r="GN1653" s="8"/>
      <c r="GO1653" s="8"/>
      <c r="GP1653" s="8"/>
      <c r="GQ1653" s="8"/>
      <c r="GR1653" s="8"/>
      <c r="GS1653" s="8"/>
      <c r="GT1653" s="8"/>
      <c r="GU1653" s="8"/>
      <c r="GV1653" s="8"/>
      <c r="GW1653" s="8"/>
      <c r="GX1653" s="8"/>
    </row>
    <row r="1654" spans="1:206" x14ac:dyDescent="0.3">
      <c r="A1654" s="32"/>
      <c r="B1654" s="23" t="s">
        <v>240</v>
      </c>
      <c r="C1654" s="33"/>
      <c r="D1654" s="33"/>
      <c r="E1654" s="23" t="s">
        <v>162</v>
      </c>
      <c r="F1654" s="23"/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8">
        <v>0</v>
      </c>
      <c r="BM1654" s="8">
        <v>0</v>
      </c>
      <c r="BN1654" s="8">
        <v>0</v>
      </c>
      <c r="BO1654" s="8">
        <v>0</v>
      </c>
      <c r="BP1654" s="8">
        <v>0</v>
      </c>
      <c r="BQ1654" s="8">
        <v>0</v>
      </c>
      <c r="BR1654" s="8">
        <v>0</v>
      </c>
      <c r="BS1654" s="8">
        <v>0</v>
      </c>
      <c r="BT1654" s="8">
        <v>0</v>
      </c>
      <c r="BU1654" s="8">
        <v>0</v>
      </c>
      <c r="BV1654" s="8">
        <v>0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8">
        <v>3.0788488872385049E-5</v>
      </c>
      <c r="CC1654" s="8">
        <v>3.0326874288826331E-5</v>
      </c>
      <c r="CD1654" s="8">
        <v>5.9147230777953103E-3</v>
      </c>
      <c r="CE1654" s="8">
        <v>9.100856051168899E-4</v>
      </c>
      <c r="CF1654" s="8">
        <v>1.140068466533892E-3</v>
      </c>
      <c r="CG1654" s="8">
        <v>7.8494529550655076E-4</v>
      </c>
      <c r="CH1654" s="8">
        <v>1.8968104393722959E-4</v>
      </c>
      <c r="CI1654" s="8">
        <v>2.273063685865215E-4</v>
      </c>
      <c r="CJ1654" s="8">
        <v>8.4761777764521574E-4</v>
      </c>
      <c r="CK1654" s="8">
        <v>1.600559317468798E-4</v>
      </c>
      <c r="CL1654" s="8">
        <v>3.2709668991728423E-5</v>
      </c>
      <c r="CM1654" s="8">
        <v>0.5</v>
      </c>
      <c r="CN1654" s="8">
        <v>0.1</v>
      </c>
      <c r="CO1654" s="8">
        <v>0.1</v>
      </c>
      <c r="CP1654" s="8">
        <v>0.1</v>
      </c>
      <c r="CQ1654" s="8">
        <v>0.1</v>
      </c>
      <c r="CR1654" s="8">
        <v>0.1</v>
      </c>
      <c r="CS1654" s="8">
        <v>0.89999999999999991</v>
      </c>
      <c r="CT1654" s="8">
        <v>0.1</v>
      </c>
      <c r="CU1654" s="8">
        <v>0.1</v>
      </c>
      <c r="CV1654" s="8">
        <v>0.1</v>
      </c>
      <c r="CW1654" s="8">
        <v>0.1</v>
      </c>
      <c r="CX1654" s="8">
        <v>0.1</v>
      </c>
      <c r="CY1654" s="8">
        <v>0.1</v>
      </c>
      <c r="CZ1654" s="8">
        <v>0.1</v>
      </c>
      <c r="DA1654" s="8">
        <v>7.1536932098216323E-3</v>
      </c>
      <c r="DB1654" s="8">
        <v>9.2846306790178371E-2</v>
      </c>
      <c r="DC1654" s="8">
        <v>0.1</v>
      </c>
      <c r="DD1654" s="8">
        <v>0.1</v>
      </c>
      <c r="DE1654" s="8">
        <v>0.1</v>
      </c>
      <c r="DF1654" s="8">
        <v>0.1</v>
      </c>
      <c r="DG1654" s="8">
        <v>0.1</v>
      </c>
      <c r="DH1654" s="8">
        <v>0.1</v>
      </c>
      <c r="DI1654" s="8">
        <v>8.74948541051557E-2</v>
      </c>
      <c r="DJ1654" s="8">
        <v>9.3980299011817946E-3</v>
      </c>
      <c r="DK1654" s="8">
        <v>2.2547617191051371E-3</v>
      </c>
      <c r="DL1654" s="8">
        <v>8.5235427455736799E-4</v>
      </c>
      <c r="DM1654" s="8">
        <v>0.1</v>
      </c>
      <c r="DN1654" s="8">
        <v>0.1</v>
      </c>
      <c r="DO1654" s="8">
        <v>0.1</v>
      </c>
      <c r="DP1654" s="8">
        <v>0.1</v>
      </c>
      <c r="DQ1654" s="8">
        <v>0.1</v>
      </c>
      <c r="DR1654" s="8">
        <v>0.1</v>
      </c>
      <c r="DS1654" s="8">
        <v>0.1</v>
      </c>
      <c r="DT1654" s="8">
        <v>0.2</v>
      </c>
      <c r="DU1654" s="8">
        <v>33.131300000000003</v>
      </c>
      <c r="DV1654" s="8">
        <v>0.1</v>
      </c>
      <c r="DW1654" s="8">
        <v>2.5176318975490691E-2</v>
      </c>
      <c r="DX1654" s="8">
        <v>7.4823681024509314E-2</v>
      </c>
      <c r="DY1654" s="8">
        <v>0.1</v>
      </c>
      <c r="DZ1654" s="8">
        <v>0.1</v>
      </c>
      <c r="EA1654" s="8">
        <v>0.1</v>
      </c>
      <c r="EB1654" s="8">
        <v>0.1</v>
      </c>
      <c r="EC1654" s="8">
        <v>0</v>
      </c>
      <c r="ED1654" s="8">
        <v>0</v>
      </c>
      <c r="EE1654" s="8"/>
      <c r="EF1654" s="8"/>
      <c r="EG1654" s="8"/>
      <c r="EH1654" s="8"/>
      <c r="EI1654" s="8"/>
      <c r="EJ1654" s="8"/>
      <c r="EK1654" s="8"/>
      <c r="EL1654" s="8"/>
      <c r="EM1654" s="8"/>
      <c r="EN1654" s="8"/>
      <c r="EO1654" s="8"/>
      <c r="EP1654" s="8"/>
      <c r="EQ1654" s="8"/>
      <c r="ER1654" s="8"/>
      <c r="ES1654" s="8"/>
      <c r="ET1654" s="8"/>
      <c r="EU1654" s="8"/>
      <c r="EV1654" s="8"/>
      <c r="EW1654" s="8"/>
      <c r="EX1654" s="8"/>
      <c r="EY1654" s="8"/>
      <c r="EZ1654" s="8"/>
      <c r="FA1654" s="8"/>
      <c r="FB1654" s="8"/>
      <c r="FC1654" s="8"/>
      <c r="FD1654" s="8"/>
      <c r="FE1654" s="8"/>
      <c r="FF1654" s="8"/>
      <c r="FG1654" s="8"/>
      <c r="FH1654" s="8"/>
      <c r="FI1654" s="8"/>
      <c r="FJ1654" s="8"/>
      <c r="FK1654" s="8"/>
      <c r="FL1654" s="8"/>
      <c r="FM1654" s="8"/>
      <c r="FN1654" s="8"/>
      <c r="FO1654" s="8"/>
      <c r="FP1654" s="8"/>
      <c r="FQ1654" s="8"/>
      <c r="FR1654" s="8"/>
      <c r="FS1654" s="8"/>
      <c r="FT1654" s="8"/>
      <c r="FU1654" s="8"/>
      <c r="FV1654" s="8"/>
      <c r="FW1654" s="8"/>
      <c r="FX1654" s="8"/>
      <c r="FY1654" s="8"/>
      <c r="FZ1654" s="8"/>
      <c r="GA1654" s="8"/>
      <c r="GB1654" s="8"/>
      <c r="GC1654" s="8"/>
      <c r="GD1654" s="8"/>
      <c r="GE1654" s="8"/>
      <c r="GF1654" s="8"/>
      <c r="GG1654" s="8"/>
      <c r="GH1654" s="8"/>
      <c r="GI1654" s="8"/>
      <c r="GJ1654" s="8"/>
      <c r="GK1654" s="8"/>
      <c r="GL1654" s="8"/>
      <c r="GM1654" s="8"/>
      <c r="GN1654" s="8"/>
      <c r="GO1654" s="8"/>
      <c r="GP1654" s="8"/>
      <c r="GQ1654" s="8"/>
      <c r="GR1654" s="8"/>
      <c r="GS1654" s="8"/>
      <c r="GT1654" s="8"/>
      <c r="GU1654" s="8"/>
      <c r="GV1654" s="8"/>
      <c r="GW1654" s="8"/>
      <c r="GX1654" s="8"/>
    </row>
    <row r="1655" spans="1:206" x14ac:dyDescent="0.3">
      <c r="A1655" s="32"/>
      <c r="B1655" s="23" t="s">
        <v>241</v>
      </c>
      <c r="C1655" s="33"/>
      <c r="D1655" s="33"/>
      <c r="E1655" s="23" t="s">
        <v>162</v>
      </c>
      <c r="F1655" s="23"/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>
        <v>0</v>
      </c>
      <c r="BI1655" s="8">
        <v>0</v>
      </c>
      <c r="BJ1655" s="8">
        <v>0</v>
      </c>
      <c r="BK1655" s="8">
        <v>0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>
        <v>0</v>
      </c>
      <c r="BU1655" s="8">
        <v>0</v>
      </c>
      <c r="BV1655" s="8">
        <v>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8">
        <v>3.0788488872385049E-5</v>
      </c>
      <c r="CC1655" s="8">
        <v>3.0326874288826331E-5</v>
      </c>
      <c r="CD1655" s="8">
        <v>5.9147230777953103E-3</v>
      </c>
      <c r="CE1655" s="8">
        <v>9.100856051168899E-4</v>
      </c>
      <c r="CF1655" s="8">
        <v>1.140068466533892E-3</v>
      </c>
      <c r="CG1655" s="8">
        <v>7.8494529550655076E-4</v>
      </c>
      <c r="CH1655" s="8">
        <v>1.8968104393722959E-4</v>
      </c>
      <c r="CI1655" s="8">
        <v>2.273063685865215E-4</v>
      </c>
      <c r="CJ1655" s="8">
        <v>8.4761777764521574E-4</v>
      </c>
      <c r="CK1655" s="8">
        <v>1.600559317468798E-4</v>
      </c>
      <c r="CL1655" s="8">
        <v>3.2709668991728423E-5</v>
      </c>
      <c r="CM1655" s="8">
        <v>0.5</v>
      </c>
      <c r="CN1655" s="8">
        <v>0.1</v>
      </c>
      <c r="CO1655" s="8">
        <v>0.1</v>
      </c>
      <c r="CP1655" s="8">
        <v>0.1</v>
      </c>
      <c r="CQ1655" s="8">
        <v>0.1</v>
      </c>
      <c r="CR1655" s="8">
        <v>0.1</v>
      </c>
      <c r="CS1655" s="8">
        <v>0.89999999999999991</v>
      </c>
      <c r="CT1655" s="8">
        <v>0.1</v>
      </c>
      <c r="CU1655" s="8">
        <v>0.1</v>
      </c>
      <c r="CV1655" s="8">
        <v>0.1</v>
      </c>
      <c r="CW1655" s="8">
        <v>0.1</v>
      </c>
      <c r="CX1655" s="8">
        <v>0.1</v>
      </c>
      <c r="CY1655" s="8">
        <v>0.1</v>
      </c>
      <c r="CZ1655" s="8">
        <v>0.1</v>
      </c>
      <c r="DA1655" s="8">
        <v>7.1536932098216323E-3</v>
      </c>
      <c r="DB1655" s="8">
        <v>9.2846306790178371E-2</v>
      </c>
      <c r="DC1655" s="8">
        <v>0.1</v>
      </c>
      <c r="DD1655" s="8">
        <v>0.1</v>
      </c>
      <c r="DE1655" s="8">
        <v>0.1</v>
      </c>
      <c r="DF1655" s="8">
        <v>0.1</v>
      </c>
      <c r="DG1655" s="8">
        <v>0.1</v>
      </c>
      <c r="DH1655" s="8">
        <v>0.1</v>
      </c>
      <c r="DI1655" s="8">
        <v>8.74948541051557E-2</v>
      </c>
      <c r="DJ1655" s="8">
        <v>9.3980299011817946E-3</v>
      </c>
      <c r="DK1655" s="8">
        <v>2.2547617191051371E-3</v>
      </c>
      <c r="DL1655" s="8">
        <v>8.5235427455736799E-4</v>
      </c>
      <c r="DM1655" s="8">
        <v>0.1</v>
      </c>
      <c r="DN1655" s="8">
        <v>0.1</v>
      </c>
      <c r="DO1655" s="8">
        <v>0.1</v>
      </c>
      <c r="DP1655" s="8">
        <v>0.1</v>
      </c>
      <c r="DQ1655" s="8">
        <v>0.1</v>
      </c>
      <c r="DR1655" s="8">
        <v>0.1</v>
      </c>
      <c r="DS1655" s="8">
        <v>0.1</v>
      </c>
      <c r="DT1655" s="8">
        <v>0.2</v>
      </c>
      <c r="DU1655" s="8">
        <v>2.16106</v>
      </c>
      <c r="DV1655" s="8">
        <v>0.1</v>
      </c>
      <c r="DW1655" s="8">
        <v>2.5176318975490691E-2</v>
      </c>
      <c r="DX1655" s="8">
        <v>7.4823681024509314E-2</v>
      </c>
      <c r="DY1655" s="8">
        <v>0.1</v>
      </c>
      <c r="DZ1655" s="8">
        <v>0.1</v>
      </c>
      <c r="EA1655" s="8">
        <v>0.1</v>
      </c>
      <c r="EB1655" s="8">
        <v>0.1</v>
      </c>
      <c r="EC1655" s="8">
        <v>0</v>
      </c>
      <c r="ED1655" s="8">
        <v>0</v>
      </c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  <c r="FK1655" s="8"/>
      <c r="FL1655" s="8"/>
      <c r="FM1655" s="8"/>
      <c r="FN1655" s="8"/>
      <c r="FO1655" s="8"/>
      <c r="FP1655" s="8"/>
      <c r="FQ1655" s="8"/>
      <c r="FR1655" s="8"/>
      <c r="FS1655" s="8"/>
      <c r="FT1655" s="8"/>
      <c r="FU1655" s="8"/>
      <c r="FV1655" s="8"/>
      <c r="FW1655" s="8"/>
      <c r="FX1655" s="8"/>
      <c r="FY1655" s="8"/>
      <c r="FZ1655" s="8"/>
      <c r="GA1655" s="8"/>
      <c r="GB1655" s="8"/>
      <c r="GC1655" s="8"/>
      <c r="GD1655" s="8"/>
      <c r="GE1655" s="8"/>
      <c r="GF1655" s="8"/>
      <c r="GG1655" s="8"/>
      <c r="GH1655" s="8"/>
      <c r="GI1655" s="8"/>
      <c r="GJ1655" s="8"/>
      <c r="GK1655" s="8"/>
      <c r="GL1655" s="8"/>
      <c r="GM1655" s="8"/>
      <c r="GN1655" s="8"/>
      <c r="GO1655" s="8"/>
      <c r="GP1655" s="8"/>
      <c r="GQ1655" s="8"/>
      <c r="GR1655" s="8"/>
      <c r="GS1655" s="8"/>
      <c r="GT1655" s="8"/>
      <c r="GU1655" s="8"/>
      <c r="GV1655" s="8"/>
      <c r="GW1655" s="8"/>
      <c r="GX1655" s="8"/>
    </row>
    <row r="1656" spans="1:206" x14ac:dyDescent="0.3">
      <c r="A1656" s="32"/>
      <c r="B1656" s="23" t="s">
        <v>242</v>
      </c>
      <c r="C1656" s="33"/>
      <c r="D1656" s="33"/>
      <c r="E1656" s="23" t="s">
        <v>162</v>
      </c>
      <c r="F1656" s="23"/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8">
        <v>0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>
        <v>0</v>
      </c>
      <c r="BU1656" s="8">
        <v>0</v>
      </c>
      <c r="BV1656" s="8">
        <v>0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8">
        <v>3.0788488872385049E-5</v>
      </c>
      <c r="CC1656" s="8">
        <v>3.0326874288826331E-5</v>
      </c>
      <c r="CD1656" s="8">
        <v>5.9147230777953103E-3</v>
      </c>
      <c r="CE1656" s="8">
        <v>9.100856051168899E-4</v>
      </c>
      <c r="CF1656" s="8">
        <v>1.140068466533892E-3</v>
      </c>
      <c r="CG1656" s="8">
        <v>7.8494529550655076E-4</v>
      </c>
      <c r="CH1656" s="8">
        <v>1.8968104393722959E-4</v>
      </c>
      <c r="CI1656" s="8">
        <v>2.273063685865215E-4</v>
      </c>
      <c r="CJ1656" s="8">
        <v>8.4761777764521574E-4</v>
      </c>
      <c r="CK1656" s="8">
        <v>1.600559317468798E-4</v>
      </c>
      <c r="CL1656" s="8">
        <v>3.2709668991728423E-5</v>
      </c>
      <c r="CM1656" s="8">
        <v>0.5</v>
      </c>
      <c r="CN1656" s="8">
        <v>0.1</v>
      </c>
      <c r="CO1656" s="8">
        <v>0.1</v>
      </c>
      <c r="CP1656" s="8">
        <v>0.1</v>
      </c>
      <c r="CQ1656" s="8">
        <v>0.1</v>
      </c>
      <c r="CR1656" s="8">
        <v>0.1</v>
      </c>
      <c r="CS1656" s="8">
        <v>0.89999999999999991</v>
      </c>
      <c r="CT1656" s="8">
        <v>0.1</v>
      </c>
      <c r="CU1656" s="8">
        <v>0.1</v>
      </c>
      <c r="CV1656" s="8">
        <v>0.1</v>
      </c>
      <c r="CW1656" s="8">
        <v>0.1</v>
      </c>
      <c r="CX1656" s="8">
        <v>0.1</v>
      </c>
      <c r="CY1656" s="8">
        <v>0.1</v>
      </c>
      <c r="CZ1656" s="8">
        <v>0.1</v>
      </c>
      <c r="DA1656" s="8">
        <v>7.1536932098216323E-3</v>
      </c>
      <c r="DB1656" s="8">
        <v>9.2846306790178371E-2</v>
      </c>
      <c r="DC1656" s="8">
        <v>0.1</v>
      </c>
      <c r="DD1656" s="8">
        <v>0.1</v>
      </c>
      <c r="DE1656" s="8">
        <v>0.1</v>
      </c>
      <c r="DF1656" s="8">
        <v>0.1</v>
      </c>
      <c r="DG1656" s="8">
        <v>0.1</v>
      </c>
      <c r="DH1656" s="8">
        <v>0.1</v>
      </c>
      <c r="DI1656" s="8">
        <v>8.74948541051557E-2</v>
      </c>
      <c r="DJ1656" s="8">
        <v>9.3980299011817946E-3</v>
      </c>
      <c r="DK1656" s="8">
        <v>2.2547617191051371E-3</v>
      </c>
      <c r="DL1656" s="8">
        <v>8.5235427455736799E-4</v>
      </c>
      <c r="DM1656" s="8">
        <v>0.1</v>
      </c>
      <c r="DN1656" s="8">
        <v>0.1</v>
      </c>
      <c r="DO1656" s="8">
        <v>0.1</v>
      </c>
      <c r="DP1656" s="8">
        <v>0.1</v>
      </c>
      <c r="DQ1656" s="8">
        <v>0.1</v>
      </c>
      <c r="DR1656" s="8">
        <v>0.1</v>
      </c>
      <c r="DS1656" s="8">
        <v>0.1</v>
      </c>
      <c r="DT1656" s="8">
        <v>0.2</v>
      </c>
      <c r="DU1656" s="8">
        <v>8.0868399999999993E-2</v>
      </c>
      <c r="DV1656" s="8">
        <v>0.1</v>
      </c>
      <c r="DW1656" s="8">
        <v>2.5176318975490691E-2</v>
      </c>
      <c r="DX1656" s="8">
        <v>7.4823681024509314E-2</v>
      </c>
      <c r="DY1656" s="8">
        <v>0.1</v>
      </c>
      <c r="DZ1656" s="8">
        <v>0.1</v>
      </c>
      <c r="EA1656" s="8">
        <v>0.1</v>
      </c>
      <c r="EB1656" s="8">
        <v>0.1</v>
      </c>
      <c r="EC1656" s="8">
        <v>0</v>
      </c>
      <c r="ED1656" s="8">
        <v>0</v>
      </c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  <c r="FK1656" s="8"/>
      <c r="FL1656" s="8"/>
      <c r="FM1656" s="8"/>
      <c r="FN1656" s="8"/>
      <c r="FO1656" s="8"/>
      <c r="FP1656" s="8"/>
      <c r="FQ1656" s="8"/>
      <c r="FR1656" s="8"/>
      <c r="FS1656" s="8"/>
      <c r="FT1656" s="8"/>
      <c r="FU1656" s="8"/>
      <c r="FV1656" s="8"/>
      <c r="FW1656" s="8"/>
      <c r="FX1656" s="8"/>
      <c r="FY1656" s="8"/>
      <c r="FZ1656" s="8"/>
      <c r="GA1656" s="8"/>
      <c r="GB1656" s="8"/>
      <c r="GC1656" s="8"/>
      <c r="GD1656" s="8"/>
      <c r="GE1656" s="8"/>
      <c r="GF1656" s="8"/>
      <c r="GG1656" s="8"/>
      <c r="GH1656" s="8"/>
      <c r="GI1656" s="8"/>
      <c r="GJ1656" s="8"/>
      <c r="GK1656" s="8"/>
      <c r="GL1656" s="8"/>
      <c r="GM1656" s="8"/>
      <c r="GN1656" s="8"/>
      <c r="GO1656" s="8"/>
      <c r="GP1656" s="8"/>
      <c r="GQ1656" s="8"/>
      <c r="GR1656" s="8"/>
      <c r="GS1656" s="8"/>
      <c r="GT1656" s="8"/>
      <c r="GU1656" s="8"/>
      <c r="GV1656" s="8"/>
      <c r="GW1656" s="8"/>
      <c r="GX1656" s="8"/>
    </row>
    <row r="1657" spans="1:206" x14ac:dyDescent="0.3">
      <c r="A1657" s="32"/>
      <c r="B1657" s="23" t="s">
        <v>243</v>
      </c>
      <c r="C1657" s="33"/>
      <c r="D1657" s="33"/>
      <c r="E1657" s="23" t="s">
        <v>162</v>
      </c>
      <c r="F1657" s="23"/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>
        <v>0</v>
      </c>
      <c r="BI1657" s="8">
        <v>0</v>
      </c>
      <c r="BJ1657" s="8">
        <v>0</v>
      </c>
      <c r="BK1657" s="8">
        <v>0</v>
      </c>
      <c r="BL1657" s="8">
        <v>0</v>
      </c>
      <c r="BM1657" s="8">
        <v>0</v>
      </c>
      <c r="BN1657" s="8">
        <v>0</v>
      </c>
      <c r="BO1657" s="8">
        <v>0</v>
      </c>
      <c r="BP1657" s="8">
        <v>0</v>
      </c>
      <c r="BQ1657" s="8">
        <v>0</v>
      </c>
      <c r="BR1657" s="8">
        <v>0</v>
      </c>
      <c r="BS1657" s="8">
        <v>0</v>
      </c>
      <c r="BT1657" s="8">
        <v>0</v>
      </c>
      <c r="BU1657" s="8">
        <v>0</v>
      </c>
      <c r="BV1657" s="8">
        <v>0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8">
        <v>3.0788488872385049E-5</v>
      </c>
      <c r="CC1657" s="8">
        <v>3.0326874288826331E-5</v>
      </c>
      <c r="CD1657" s="8">
        <v>5.9147230777953103E-3</v>
      </c>
      <c r="CE1657" s="8">
        <v>9.100856051168899E-4</v>
      </c>
      <c r="CF1657" s="8">
        <v>1.140068466533892E-3</v>
      </c>
      <c r="CG1657" s="8">
        <v>7.8494529550655076E-4</v>
      </c>
      <c r="CH1657" s="8">
        <v>1.8968104393722959E-4</v>
      </c>
      <c r="CI1657" s="8">
        <v>2.273063685865215E-4</v>
      </c>
      <c r="CJ1657" s="8">
        <v>8.4761777764521574E-4</v>
      </c>
      <c r="CK1657" s="8">
        <v>1.600559317468798E-4</v>
      </c>
      <c r="CL1657" s="8">
        <v>3.2709668991728423E-5</v>
      </c>
      <c r="CM1657" s="8">
        <v>0.5</v>
      </c>
      <c r="CN1657" s="8">
        <v>0.1</v>
      </c>
      <c r="CO1657" s="8">
        <v>0.1</v>
      </c>
      <c r="CP1657" s="8">
        <v>0.1</v>
      </c>
      <c r="CQ1657" s="8">
        <v>0.1</v>
      </c>
      <c r="CR1657" s="8">
        <v>0.1</v>
      </c>
      <c r="CS1657" s="8">
        <v>0.89999999999999991</v>
      </c>
      <c r="CT1657" s="8">
        <v>0.1</v>
      </c>
      <c r="CU1657" s="8">
        <v>0.1</v>
      </c>
      <c r="CV1657" s="8">
        <v>0.1</v>
      </c>
      <c r="CW1657" s="8">
        <v>0.1</v>
      </c>
      <c r="CX1657" s="8">
        <v>0.1</v>
      </c>
      <c r="CY1657" s="8">
        <v>0.1</v>
      </c>
      <c r="CZ1657" s="8">
        <v>0.1</v>
      </c>
      <c r="DA1657" s="8">
        <v>7.1536932098216323E-3</v>
      </c>
      <c r="DB1657" s="8">
        <v>9.2846306790178371E-2</v>
      </c>
      <c r="DC1657" s="8">
        <v>0.1</v>
      </c>
      <c r="DD1657" s="8">
        <v>0.1</v>
      </c>
      <c r="DE1657" s="8">
        <v>0.1</v>
      </c>
      <c r="DF1657" s="8">
        <v>0.1</v>
      </c>
      <c r="DG1657" s="8">
        <v>0.1</v>
      </c>
      <c r="DH1657" s="8">
        <v>0.1</v>
      </c>
      <c r="DI1657" s="8">
        <v>8.74948541051557E-2</v>
      </c>
      <c r="DJ1657" s="8">
        <v>9.3980299011817946E-3</v>
      </c>
      <c r="DK1657" s="8">
        <v>2.2547617191051371E-3</v>
      </c>
      <c r="DL1657" s="8">
        <v>8.5235427455736799E-4</v>
      </c>
      <c r="DM1657" s="8">
        <v>0.1</v>
      </c>
      <c r="DN1657" s="8">
        <v>0.1</v>
      </c>
      <c r="DO1657" s="8">
        <v>0.1</v>
      </c>
      <c r="DP1657" s="8">
        <v>0.1</v>
      </c>
      <c r="DQ1657" s="8">
        <v>0.1</v>
      </c>
      <c r="DR1657" s="8">
        <v>0.1</v>
      </c>
      <c r="DS1657" s="8">
        <v>0.1</v>
      </c>
      <c r="DT1657" s="8">
        <v>0.2</v>
      </c>
      <c r="DU1657" s="8">
        <v>0.1</v>
      </c>
      <c r="DV1657" s="8">
        <v>0.1</v>
      </c>
      <c r="DW1657" s="8">
        <v>2.5176318975490691E-2</v>
      </c>
      <c r="DX1657" s="8">
        <v>7.4823681024509314E-2</v>
      </c>
      <c r="DY1657" s="8">
        <v>0.1</v>
      </c>
      <c r="DZ1657" s="8">
        <v>0.1</v>
      </c>
      <c r="EA1657" s="8">
        <v>0.1</v>
      </c>
      <c r="EB1657" s="8">
        <v>0.1</v>
      </c>
      <c r="EC1657" s="8">
        <v>0</v>
      </c>
      <c r="ED1657" s="8">
        <v>0</v>
      </c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  <c r="FK1657" s="8"/>
      <c r="FL1657" s="8"/>
      <c r="FM1657" s="8"/>
      <c r="FN1657" s="8"/>
      <c r="FO1657" s="8"/>
      <c r="FP1657" s="8"/>
      <c r="FQ1657" s="8"/>
      <c r="FR1657" s="8"/>
      <c r="FS1657" s="8"/>
      <c r="FT1657" s="8"/>
      <c r="FU1657" s="8"/>
      <c r="FV1657" s="8"/>
      <c r="FW1657" s="8"/>
      <c r="FX1657" s="8"/>
      <c r="FY1657" s="8"/>
      <c r="FZ1657" s="8"/>
      <c r="GA1657" s="8"/>
      <c r="GB1657" s="8"/>
      <c r="GC1657" s="8"/>
      <c r="GD1657" s="8"/>
      <c r="GE1657" s="8"/>
      <c r="GF1657" s="8"/>
      <c r="GG1657" s="8"/>
      <c r="GH1657" s="8"/>
      <c r="GI1657" s="8"/>
      <c r="GJ1657" s="8"/>
      <c r="GK1657" s="8"/>
      <c r="GL1657" s="8"/>
      <c r="GM1657" s="8"/>
      <c r="GN1657" s="8"/>
      <c r="GO1657" s="8"/>
      <c r="GP1657" s="8"/>
      <c r="GQ1657" s="8"/>
      <c r="GR1657" s="8"/>
      <c r="GS1657" s="8"/>
      <c r="GT1657" s="8"/>
      <c r="GU1657" s="8"/>
      <c r="GV1657" s="8"/>
      <c r="GW1657" s="8"/>
      <c r="GX1657" s="8"/>
    </row>
    <row r="1658" spans="1:206" x14ac:dyDescent="0.3">
      <c r="A1658" s="32"/>
      <c r="B1658" s="23" t="s">
        <v>244</v>
      </c>
      <c r="C1658" s="33"/>
      <c r="D1658" s="33"/>
      <c r="E1658" s="23" t="s">
        <v>162</v>
      </c>
      <c r="F1658" s="23"/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8">
        <v>0</v>
      </c>
      <c r="BS1658" s="8">
        <v>0</v>
      </c>
      <c r="BT1658" s="8">
        <v>0</v>
      </c>
      <c r="BU1658" s="8">
        <v>0</v>
      </c>
      <c r="BV1658" s="8">
        <v>0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8">
        <v>3.4483107537071249E-3</v>
      </c>
      <c r="CC1658" s="8">
        <v>3.3966099203485479E-3</v>
      </c>
      <c r="CD1658" s="8">
        <v>0.66244898471307467</v>
      </c>
      <c r="CE1658" s="8">
        <v>0.10192958777309161</v>
      </c>
      <c r="CF1658" s="8">
        <v>0.12768766825179589</v>
      </c>
      <c r="CG1658" s="8">
        <v>8.791387309673368E-2</v>
      </c>
      <c r="CH1658" s="8">
        <v>2.124427692096971E-2</v>
      </c>
      <c r="CI1658" s="8">
        <v>2.54583132816904E-2</v>
      </c>
      <c r="CJ1658" s="8">
        <v>9.4933191096264163E-2</v>
      </c>
      <c r="CK1658" s="8">
        <v>1.7926264355650541E-2</v>
      </c>
      <c r="CL1658" s="8">
        <v>3.663482927073582E-3</v>
      </c>
      <c r="CM1658" s="8">
        <v>0.6240386</v>
      </c>
      <c r="CN1658" s="8">
        <v>6.1605920000000002E-2</v>
      </c>
      <c r="CO1658" s="8">
        <v>6.1251760000000002E-2</v>
      </c>
      <c r="CP1658" s="8">
        <v>7.2229360000000006E-2</v>
      </c>
      <c r="CQ1658" s="8">
        <v>0.101232</v>
      </c>
      <c r="CR1658" s="8">
        <v>0.23282069999999999</v>
      </c>
      <c r="CS1658" s="8">
        <v>1.1183961099999999</v>
      </c>
      <c r="CT1658" s="8">
        <v>0.2389532</v>
      </c>
      <c r="CU1658" s="8">
        <v>7.0741180000000001E-2</v>
      </c>
      <c r="CV1658" s="8">
        <v>6.9467249999999994E-2</v>
      </c>
      <c r="CW1658" s="8">
        <v>5.932697E-2</v>
      </c>
      <c r="CX1658" s="8">
        <v>5.932697E-2</v>
      </c>
      <c r="CY1658" s="8">
        <v>5.932697E-2</v>
      </c>
      <c r="CZ1658" s="8">
        <v>5.932697E-2</v>
      </c>
      <c r="DA1658" s="8">
        <v>4.2440694244829163E-3</v>
      </c>
      <c r="DB1658" s="8">
        <v>5.5082900575517083E-2</v>
      </c>
      <c r="DC1658" s="8">
        <v>5.932697E-2</v>
      </c>
      <c r="DD1658" s="8">
        <v>5.932697E-2</v>
      </c>
      <c r="DE1658" s="8">
        <v>5.932697E-2</v>
      </c>
      <c r="DF1658" s="8">
        <v>5.932697E-2</v>
      </c>
      <c r="DG1658" s="8">
        <v>5.932697E-2</v>
      </c>
      <c r="DH1658" s="8">
        <v>5.932697E-2</v>
      </c>
      <c r="DI1658" s="8">
        <v>5.1908045846509487E-2</v>
      </c>
      <c r="DJ1658" s="8">
        <v>5.5755663800651526E-3</v>
      </c>
      <c r="DK1658" s="8">
        <v>1.337681808664989E-3</v>
      </c>
      <c r="DL1658" s="8">
        <v>5.0567596476036732E-4</v>
      </c>
      <c r="DM1658" s="8">
        <v>5.932697E-2</v>
      </c>
      <c r="DN1658" s="8">
        <v>5.932697E-2</v>
      </c>
      <c r="DO1658" s="8">
        <v>5.932697E-2</v>
      </c>
      <c r="DP1658" s="8">
        <v>8.1537890000000002E-2</v>
      </c>
      <c r="DQ1658" s="8">
        <v>5.932697E-2</v>
      </c>
      <c r="DR1658" s="8">
        <v>5.932697E-2</v>
      </c>
      <c r="DS1658" s="8">
        <v>1.4160219999999999</v>
      </c>
      <c r="DT1658" s="8">
        <v>0.68033460000000001</v>
      </c>
      <c r="DU1658" s="8">
        <v>2.385049</v>
      </c>
      <c r="DV1658" s="8">
        <v>0.36016209999999999</v>
      </c>
      <c r="DW1658" s="8">
        <v>0.17717937701909381</v>
      </c>
      <c r="DX1658" s="8">
        <v>0.52657472298090635</v>
      </c>
      <c r="DY1658" s="8">
        <v>0.55518500000000004</v>
      </c>
      <c r="DZ1658" s="8">
        <v>0.64725929999999998</v>
      </c>
      <c r="EA1658" s="8">
        <v>0.42200559999999998</v>
      </c>
      <c r="EB1658" s="8">
        <v>0.2365563</v>
      </c>
      <c r="EC1658" s="8">
        <v>0</v>
      </c>
      <c r="ED1658" s="8">
        <v>0</v>
      </c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  <c r="FK1658" s="8"/>
      <c r="FL1658" s="8"/>
      <c r="FM1658" s="8"/>
      <c r="FN1658" s="8"/>
      <c r="FO1658" s="8"/>
      <c r="FP1658" s="8"/>
      <c r="FQ1658" s="8"/>
      <c r="FR1658" s="8"/>
      <c r="FS1658" s="8"/>
      <c r="FT1658" s="8"/>
      <c r="FU1658" s="8"/>
      <c r="FV1658" s="8"/>
      <c r="FW1658" s="8"/>
      <c r="FX1658" s="8"/>
      <c r="FY1658" s="8"/>
      <c r="FZ1658" s="8"/>
      <c r="GA1658" s="8"/>
      <c r="GB1658" s="8"/>
      <c r="GC1658" s="8"/>
      <c r="GD1658" s="8"/>
      <c r="GE1658" s="8"/>
      <c r="GF1658" s="8"/>
      <c r="GG1658" s="8"/>
      <c r="GH1658" s="8"/>
      <c r="GI1658" s="8"/>
      <c r="GJ1658" s="8"/>
      <c r="GK1658" s="8"/>
      <c r="GL1658" s="8"/>
      <c r="GM1658" s="8"/>
      <c r="GN1658" s="8"/>
      <c r="GO1658" s="8"/>
      <c r="GP1658" s="8"/>
      <c r="GQ1658" s="8"/>
      <c r="GR1658" s="8"/>
      <c r="GS1658" s="8"/>
      <c r="GT1658" s="8"/>
      <c r="GU1658" s="8"/>
      <c r="GV1658" s="8"/>
      <c r="GW1658" s="8"/>
      <c r="GX1658" s="8"/>
    </row>
    <row r="1659" spans="1:206" x14ac:dyDescent="0.3">
      <c r="A1659" s="32"/>
      <c r="B1659" s="23" t="s">
        <v>245</v>
      </c>
      <c r="C1659" s="33"/>
      <c r="D1659" s="33"/>
      <c r="E1659" s="23" t="s">
        <v>162</v>
      </c>
      <c r="F1659" s="23"/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H1659" s="8">
        <v>0</v>
      </c>
      <c r="BI1659" s="8">
        <v>0</v>
      </c>
      <c r="BJ1659" s="8">
        <v>0</v>
      </c>
      <c r="BK1659" s="8">
        <v>0</v>
      </c>
      <c r="BL1659" s="8">
        <v>0</v>
      </c>
      <c r="BM1659" s="8">
        <v>0</v>
      </c>
      <c r="BN1659" s="8">
        <v>0</v>
      </c>
      <c r="BO1659" s="8">
        <v>0</v>
      </c>
      <c r="BP1659" s="8">
        <v>0</v>
      </c>
      <c r="BQ1659" s="8">
        <v>0</v>
      </c>
      <c r="BR1659" s="8">
        <v>0</v>
      </c>
      <c r="BS1659" s="8">
        <v>0</v>
      </c>
      <c r="BT1659" s="8">
        <v>0</v>
      </c>
      <c r="BU1659" s="8">
        <v>0</v>
      </c>
      <c r="BV1659" s="8">
        <v>0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8">
        <v>3.0788488872385049E-5</v>
      </c>
      <c r="CC1659" s="8">
        <v>3.0326874288826331E-5</v>
      </c>
      <c r="CD1659" s="8">
        <v>5.9147230777953103E-3</v>
      </c>
      <c r="CE1659" s="8">
        <v>9.100856051168899E-4</v>
      </c>
      <c r="CF1659" s="8">
        <v>1.140068466533892E-3</v>
      </c>
      <c r="CG1659" s="8">
        <v>7.8494529550655076E-4</v>
      </c>
      <c r="CH1659" s="8">
        <v>1.8968104393722959E-4</v>
      </c>
      <c r="CI1659" s="8">
        <v>2.273063685865215E-4</v>
      </c>
      <c r="CJ1659" s="8">
        <v>8.4761777764521574E-4</v>
      </c>
      <c r="CK1659" s="8">
        <v>1.600559317468798E-4</v>
      </c>
      <c r="CL1659" s="8">
        <v>3.2709668991728423E-5</v>
      </c>
      <c r="CM1659" s="8">
        <v>0.5</v>
      </c>
      <c r="CN1659" s="8">
        <v>0.1</v>
      </c>
      <c r="CO1659" s="8">
        <v>0.1</v>
      </c>
      <c r="CP1659" s="8">
        <v>0.1</v>
      </c>
      <c r="CQ1659" s="8">
        <v>0.1</v>
      </c>
      <c r="CR1659" s="8">
        <v>0.1</v>
      </c>
      <c r="CS1659" s="8">
        <v>0.89999999999999991</v>
      </c>
      <c r="CT1659" s="8">
        <v>0.1</v>
      </c>
      <c r="CU1659" s="8">
        <v>0.1</v>
      </c>
      <c r="CV1659" s="8">
        <v>0.1</v>
      </c>
      <c r="CW1659" s="8">
        <v>0.87083999999999995</v>
      </c>
      <c r="CX1659" s="8">
        <v>0.1</v>
      </c>
      <c r="CY1659" s="8">
        <v>0.1</v>
      </c>
      <c r="CZ1659" s="8">
        <v>0.1</v>
      </c>
      <c r="DA1659" s="8">
        <v>7.1536932098216323E-3</v>
      </c>
      <c r="DB1659" s="8">
        <v>9.2846306790178371E-2</v>
      </c>
      <c r="DC1659" s="8">
        <v>0.1</v>
      </c>
      <c r="DD1659" s="8">
        <v>0.1</v>
      </c>
      <c r="DE1659" s="8">
        <v>0.1</v>
      </c>
      <c r="DF1659" s="8">
        <v>0.1</v>
      </c>
      <c r="DG1659" s="8">
        <v>0.1</v>
      </c>
      <c r="DH1659" s="8">
        <v>0.1</v>
      </c>
      <c r="DI1659" s="8">
        <v>8.74948541051557E-2</v>
      </c>
      <c r="DJ1659" s="8">
        <v>9.3980299011817946E-3</v>
      </c>
      <c r="DK1659" s="8">
        <v>2.2547617191051371E-3</v>
      </c>
      <c r="DL1659" s="8">
        <v>8.5235427455736799E-4</v>
      </c>
      <c r="DM1659" s="8">
        <v>0.1</v>
      </c>
      <c r="DN1659" s="8">
        <v>0.1</v>
      </c>
      <c r="DO1659" s="8">
        <v>0.1</v>
      </c>
      <c r="DP1659" s="8">
        <v>0.1</v>
      </c>
      <c r="DQ1659" s="8">
        <v>0.1</v>
      </c>
      <c r="DR1659" s="8">
        <v>0.1</v>
      </c>
      <c r="DS1659" s="8">
        <v>0.1</v>
      </c>
      <c r="DT1659" s="8">
        <v>0.2</v>
      </c>
      <c r="DU1659" s="8">
        <v>0.1</v>
      </c>
      <c r="DV1659" s="8">
        <v>0.1</v>
      </c>
      <c r="DW1659" s="8">
        <v>2.5176318975490691E-2</v>
      </c>
      <c r="DX1659" s="8">
        <v>7.4823681024509314E-2</v>
      </c>
      <c r="DY1659" s="8">
        <v>0.1</v>
      </c>
      <c r="DZ1659" s="8">
        <v>0.1</v>
      </c>
      <c r="EA1659" s="8">
        <v>0.1</v>
      </c>
      <c r="EB1659" s="8">
        <v>0.1</v>
      </c>
      <c r="EC1659" s="8">
        <v>0</v>
      </c>
      <c r="ED1659" s="8">
        <v>0</v>
      </c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  <c r="FK1659" s="8"/>
      <c r="FL1659" s="8"/>
      <c r="FM1659" s="8"/>
      <c r="FN1659" s="8"/>
      <c r="FO1659" s="8"/>
      <c r="FP1659" s="8"/>
      <c r="FQ1659" s="8"/>
      <c r="FR1659" s="8"/>
      <c r="FS1659" s="8"/>
      <c r="FT1659" s="8"/>
      <c r="FU1659" s="8"/>
      <c r="FV1659" s="8"/>
      <c r="FW1659" s="8"/>
      <c r="FX1659" s="8"/>
      <c r="FY1659" s="8"/>
      <c r="FZ1659" s="8"/>
      <c r="GA1659" s="8"/>
      <c r="GB1659" s="8"/>
      <c r="GC1659" s="8"/>
      <c r="GD1659" s="8"/>
      <c r="GE1659" s="8"/>
      <c r="GF1659" s="8"/>
      <c r="GG1659" s="8"/>
      <c r="GH1659" s="8"/>
      <c r="GI1659" s="8"/>
      <c r="GJ1659" s="8"/>
      <c r="GK1659" s="8"/>
      <c r="GL1659" s="8"/>
      <c r="GM1659" s="8"/>
      <c r="GN1659" s="8"/>
      <c r="GO1659" s="8"/>
      <c r="GP1659" s="8"/>
      <c r="GQ1659" s="8"/>
      <c r="GR1659" s="8"/>
      <c r="GS1659" s="8"/>
      <c r="GT1659" s="8"/>
      <c r="GU1659" s="8"/>
      <c r="GV1659" s="8"/>
      <c r="GW1659" s="8"/>
      <c r="GX1659" s="8"/>
    </row>
    <row r="1660" spans="1:206" x14ac:dyDescent="0.3">
      <c r="A1660" s="32"/>
      <c r="B1660" s="23" t="s">
        <v>246</v>
      </c>
      <c r="C1660" s="33"/>
      <c r="D1660" s="33"/>
      <c r="E1660" s="23" t="s">
        <v>162</v>
      </c>
      <c r="F1660" s="23"/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0</v>
      </c>
      <c r="BQ1660" s="8">
        <v>0</v>
      </c>
      <c r="BR1660" s="8">
        <v>0</v>
      </c>
      <c r="BS1660" s="8">
        <v>0</v>
      </c>
      <c r="BT1660" s="8">
        <v>0</v>
      </c>
      <c r="BU1660" s="8">
        <v>0</v>
      </c>
      <c r="BV1660" s="8">
        <v>0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8">
        <v>3.0788488872385049E-5</v>
      </c>
      <c r="CC1660" s="8">
        <v>3.0326874288826331E-5</v>
      </c>
      <c r="CD1660" s="8">
        <v>5.9147230777953103E-3</v>
      </c>
      <c r="CE1660" s="8">
        <v>9.100856051168899E-4</v>
      </c>
      <c r="CF1660" s="8">
        <v>1.140068466533892E-3</v>
      </c>
      <c r="CG1660" s="8">
        <v>7.8494529550655076E-4</v>
      </c>
      <c r="CH1660" s="8">
        <v>1.8968104393722959E-4</v>
      </c>
      <c r="CI1660" s="8">
        <v>2.273063685865215E-4</v>
      </c>
      <c r="CJ1660" s="8">
        <v>8.4761777764521574E-4</v>
      </c>
      <c r="CK1660" s="8">
        <v>1.600559317468798E-4</v>
      </c>
      <c r="CL1660" s="8">
        <v>3.2709668991728423E-5</v>
      </c>
      <c r="CM1660" s="8">
        <v>0.5</v>
      </c>
      <c r="CN1660" s="8">
        <v>0.1</v>
      </c>
      <c r="CO1660" s="8">
        <v>0.1</v>
      </c>
      <c r="CP1660" s="8">
        <v>0.1</v>
      </c>
      <c r="CQ1660" s="8">
        <v>0.1</v>
      </c>
      <c r="CR1660" s="8">
        <v>0.1</v>
      </c>
      <c r="CS1660" s="8">
        <v>0.89999999999999991</v>
      </c>
      <c r="CT1660" s="8">
        <v>0.1</v>
      </c>
      <c r="CU1660" s="8">
        <v>0.1</v>
      </c>
      <c r="CV1660" s="8">
        <v>0.1</v>
      </c>
      <c r="CW1660" s="8">
        <v>0.1</v>
      </c>
      <c r="CX1660" s="8">
        <v>0.1</v>
      </c>
      <c r="CY1660" s="8">
        <v>0.1</v>
      </c>
      <c r="CZ1660" s="8">
        <v>0.1</v>
      </c>
      <c r="DA1660" s="8">
        <v>7.1536932098216323E-3</v>
      </c>
      <c r="DB1660" s="8">
        <v>9.2846306790178371E-2</v>
      </c>
      <c r="DC1660" s="8">
        <v>0.1</v>
      </c>
      <c r="DD1660" s="8">
        <v>0.1</v>
      </c>
      <c r="DE1660" s="8">
        <v>0.1</v>
      </c>
      <c r="DF1660" s="8">
        <v>0.1</v>
      </c>
      <c r="DG1660" s="8">
        <v>0.1</v>
      </c>
      <c r="DH1660" s="8">
        <v>0.1</v>
      </c>
      <c r="DI1660" s="8">
        <v>8.74948541051557E-2</v>
      </c>
      <c r="DJ1660" s="8">
        <v>9.3980299011817946E-3</v>
      </c>
      <c r="DK1660" s="8">
        <v>2.2547617191051371E-3</v>
      </c>
      <c r="DL1660" s="8">
        <v>8.5235427455736799E-4</v>
      </c>
      <c r="DM1660" s="8">
        <v>0.1</v>
      </c>
      <c r="DN1660" s="8">
        <v>0.1</v>
      </c>
      <c r="DO1660" s="8">
        <v>0.1</v>
      </c>
      <c r="DP1660" s="8">
        <v>0.1</v>
      </c>
      <c r="DQ1660" s="8">
        <v>0.1</v>
      </c>
      <c r="DR1660" s="8">
        <v>0.1</v>
      </c>
      <c r="DS1660" s="8">
        <v>0.1</v>
      </c>
      <c r="DT1660" s="8">
        <v>0.2</v>
      </c>
      <c r="DU1660" s="8">
        <v>0.1</v>
      </c>
      <c r="DV1660" s="8">
        <v>0.1</v>
      </c>
      <c r="DW1660" s="8">
        <v>2.5176318975490691E-2</v>
      </c>
      <c r="DX1660" s="8">
        <v>7.4823681024509314E-2</v>
      </c>
      <c r="DY1660" s="8">
        <v>0.1</v>
      </c>
      <c r="DZ1660" s="8">
        <v>0.1</v>
      </c>
      <c r="EA1660" s="8">
        <v>0.1</v>
      </c>
      <c r="EB1660" s="8">
        <v>0.1</v>
      </c>
      <c r="EC1660" s="8">
        <v>0</v>
      </c>
      <c r="ED1660" s="8">
        <v>0</v>
      </c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  <c r="FK1660" s="8"/>
      <c r="FL1660" s="8"/>
      <c r="FM1660" s="8"/>
      <c r="FN1660" s="8"/>
      <c r="FO1660" s="8"/>
      <c r="FP1660" s="8"/>
      <c r="FQ1660" s="8"/>
      <c r="FR1660" s="8"/>
      <c r="FS1660" s="8"/>
      <c r="FT1660" s="8"/>
      <c r="FU1660" s="8"/>
      <c r="FV1660" s="8"/>
      <c r="FW1660" s="8"/>
      <c r="FX1660" s="8"/>
      <c r="FY1660" s="8"/>
      <c r="FZ1660" s="8"/>
      <c r="GA1660" s="8"/>
      <c r="GB1660" s="8"/>
      <c r="GC1660" s="8"/>
      <c r="GD1660" s="8"/>
      <c r="GE1660" s="8"/>
      <c r="GF1660" s="8"/>
      <c r="GG1660" s="8"/>
      <c r="GH1660" s="8"/>
      <c r="GI1660" s="8"/>
      <c r="GJ1660" s="8"/>
      <c r="GK1660" s="8"/>
      <c r="GL1660" s="8"/>
      <c r="GM1660" s="8"/>
      <c r="GN1660" s="8"/>
      <c r="GO1660" s="8"/>
      <c r="GP1660" s="8"/>
      <c r="GQ1660" s="8"/>
      <c r="GR1660" s="8"/>
      <c r="GS1660" s="8"/>
      <c r="GT1660" s="8"/>
      <c r="GU1660" s="8"/>
      <c r="GV1660" s="8"/>
      <c r="GW1660" s="8"/>
      <c r="GX1660" s="8"/>
    </row>
    <row r="1661" spans="1:206" x14ac:dyDescent="0.3">
      <c r="A1661" s="32"/>
      <c r="B1661" s="23" t="s">
        <v>247</v>
      </c>
      <c r="C1661" s="33"/>
      <c r="D1661" s="33"/>
      <c r="E1661" s="23" t="s">
        <v>162</v>
      </c>
      <c r="F1661" s="23"/>
      <c r="G1661" s="8">
        <v>0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  <c r="BD1661" s="8">
        <v>0</v>
      </c>
      <c r="BE1661" s="8">
        <v>0</v>
      </c>
      <c r="BF1661" s="8">
        <v>0</v>
      </c>
      <c r="BG1661" s="8">
        <v>0</v>
      </c>
      <c r="BH1661" s="8">
        <v>0</v>
      </c>
      <c r="BI1661" s="8">
        <v>0</v>
      </c>
      <c r="BJ1661" s="8">
        <v>0</v>
      </c>
      <c r="BK1661" s="8">
        <v>0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8">
        <v>0</v>
      </c>
      <c r="BS1661" s="8">
        <v>0</v>
      </c>
      <c r="BT1661" s="8">
        <v>0</v>
      </c>
      <c r="BU1661" s="8">
        <v>0</v>
      </c>
      <c r="BV1661" s="8">
        <v>0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8">
        <v>3.0788488872385049E-5</v>
      </c>
      <c r="CC1661" s="8">
        <v>3.0326874288826331E-5</v>
      </c>
      <c r="CD1661" s="8">
        <v>5.9147230777953103E-3</v>
      </c>
      <c r="CE1661" s="8">
        <v>9.100856051168899E-4</v>
      </c>
      <c r="CF1661" s="8">
        <v>1.140068466533892E-3</v>
      </c>
      <c r="CG1661" s="8">
        <v>7.8494529550655076E-4</v>
      </c>
      <c r="CH1661" s="8">
        <v>1.8968104393722959E-4</v>
      </c>
      <c r="CI1661" s="8">
        <v>2.273063685865215E-4</v>
      </c>
      <c r="CJ1661" s="8">
        <v>8.4761777764521574E-4</v>
      </c>
      <c r="CK1661" s="8">
        <v>1.600559317468798E-4</v>
      </c>
      <c r="CL1661" s="8">
        <v>3.2709668991728423E-5</v>
      </c>
      <c r="CM1661" s="8">
        <v>0.5</v>
      </c>
      <c r="CN1661" s="8">
        <v>0.1</v>
      </c>
      <c r="CO1661" s="8">
        <v>0.1</v>
      </c>
      <c r="CP1661" s="8">
        <v>0.1</v>
      </c>
      <c r="CQ1661" s="8">
        <v>0.1</v>
      </c>
      <c r="CR1661" s="8">
        <v>0.1</v>
      </c>
      <c r="CS1661" s="8">
        <v>0.89999999999999991</v>
      </c>
      <c r="CT1661" s="8">
        <v>0.1</v>
      </c>
      <c r="CU1661" s="8">
        <v>0.1</v>
      </c>
      <c r="CV1661" s="8">
        <v>0.1</v>
      </c>
      <c r="CW1661" s="8">
        <v>0.1</v>
      </c>
      <c r="CX1661" s="8">
        <v>0.1</v>
      </c>
      <c r="CY1661" s="8">
        <v>0.1</v>
      </c>
      <c r="CZ1661" s="8">
        <v>0.1</v>
      </c>
      <c r="DA1661" s="8">
        <v>7.1536932098216323E-3</v>
      </c>
      <c r="DB1661" s="8">
        <v>9.2846306790178371E-2</v>
      </c>
      <c r="DC1661" s="8">
        <v>0.1</v>
      </c>
      <c r="DD1661" s="8">
        <v>0.1</v>
      </c>
      <c r="DE1661" s="8">
        <v>0.1</v>
      </c>
      <c r="DF1661" s="8">
        <v>0.1</v>
      </c>
      <c r="DG1661" s="8">
        <v>0.1</v>
      </c>
      <c r="DH1661" s="8">
        <v>0.1</v>
      </c>
      <c r="DI1661" s="8">
        <v>8.74948541051557E-2</v>
      </c>
      <c r="DJ1661" s="8">
        <v>9.3980299011817946E-3</v>
      </c>
      <c r="DK1661" s="8">
        <v>2.2547617191051371E-3</v>
      </c>
      <c r="DL1661" s="8">
        <v>8.5235427455736799E-4</v>
      </c>
      <c r="DM1661" s="8">
        <v>0.1</v>
      </c>
      <c r="DN1661" s="8">
        <v>0.1</v>
      </c>
      <c r="DO1661" s="8">
        <v>0.1</v>
      </c>
      <c r="DP1661" s="8">
        <v>0.1</v>
      </c>
      <c r="DQ1661" s="8">
        <v>0.1</v>
      </c>
      <c r="DR1661" s="8">
        <v>0.1</v>
      </c>
      <c r="DS1661" s="8">
        <v>0.1</v>
      </c>
      <c r="DT1661" s="8">
        <v>0.2</v>
      </c>
      <c r="DU1661" s="8">
        <v>2.3622010000000002</v>
      </c>
      <c r="DV1661" s="8">
        <v>0.1</v>
      </c>
      <c r="DW1661" s="8">
        <v>2.5176318975490691E-2</v>
      </c>
      <c r="DX1661" s="8">
        <v>7.4823681024509314E-2</v>
      </c>
      <c r="DY1661" s="8">
        <v>0.1</v>
      </c>
      <c r="DZ1661" s="8">
        <v>0.1</v>
      </c>
      <c r="EA1661" s="8">
        <v>0.1</v>
      </c>
      <c r="EB1661" s="8">
        <v>0.1</v>
      </c>
      <c r="EC1661" s="8">
        <v>0</v>
      </c>
      <c r="ED1661" s="8">
        <v>0</v>
      </c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  <c r="FK1661" s="8"/>
      <c r="FL1661" s="8"/>
      <c r="FM1661" s="8"/>
      <c r="FN1661" s="8"/>
      <c r="FO1661" s="8"/>
      <c r="FP1661" s="8"/>
      <c r="FQ1661" s="8"/>
      <c r="FR1661" s="8"/>
      <c r="FS1661" s="8"/>
      <c r="FT1661" s="8"/>
      <c r="FU1661" s="8"/>
      <c r="FV1661" s="8"/>
      <c r="FW1661" s="8"/>
      <c r="FX1661" s="8"/>
      <c r="FY1661" s="8"/>
      <c r="FZ1661" s="8"/>
      <c r="GA1661" s="8"/>
      <c r="GB1661" s="8"/>
      <c r="GC1661" s="8"/>
      <c r="GD1661" s="8"/>
      <c r="GE1661" s="8"/>
      <c r="GF1661" s="8"/>
      <c r="GG1661" s="8"/>
      <c r="GH1661" s="8"/>
      <c r="GI1661" s="8"/>
      <c r="GJ1661" s="8"/>
      <c r="GK1661" s="8"/>
      <c r="GL1661" s="8"/>
      <c r="GM1661" s="8"/>
      <c r="GN1661" s="8"/>
      <c r="GO1661" s="8"/>
      <c r="GP1661" s="8"/>
      <c r="GQ1661" s="8"/>
      <c r="GR1661" s="8"/>
      <c r="GS1661" s="8"/>
      <c r="GT1661" s="8"/>
      <c r="GU1661" s="8"/>
      <c r="GV1661" s="8"/>
      <c r="GW1661" s="8"/>
      <c r="GX1661" s="8"/>
    </row>
    <row r="1662" spans="1:206" x14ac:dyDescent="0.3">
      <c r="A1662" s="32"/>
      <c r="B1662" s="23" t="s">
        <v>248</v>
      </c>
      <c r="C1662" s="33"/>
      <c r="D1662" s="33"/>
      <c r="E1662" s="23" t="s">
        <v>162</v>
      </c>
      <c r="F1662" s="23"/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0</v>
      </c>
      <c r="BS1662" s="8">
        <v>0</v>
      </c>
      <c r="BT1662" s="8">
        <v>0</v>
      </c>
      <c r="BU1662" s="8">
        <v>0</v>
      </c>
      <c r="BV1662" s="8">
        <v>0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8">
        <v>3.0788488872385049E-5</v>
      </c>
      <c r="CC1662" s="8">
        <v>3.0326874288826331E-5</v>
      </c>
      <c r="CD1662" s="8">
        <v>5.9147230777953103E-3</v>
      </c>
      <c r="CE1662" s="8">
        <v>9.100856051168899E-4</v>
      </c>
      <c r="CF1662" s="8">
        <v>1.140068466533892E-3</v>
      </c>
      <c r="CG1662" s="8">
        <v>7.8494529550655076E-4</v>
      </c>
      <c r="CH1662" s="8">
        <v>1.8968104393722959E-4</v>
      </c>
      <c r="CI1662" s="8">
        <v>2.273063685865215E-4</v>
      </c>
      <c r="CJ1662" s="8">
        <v>8.4761777764521574E-4</v>
      </c>
      <c r="CK1662" s="8">
        <v>1.600559317468798E-4</v>
      </c>
      <c r="CL1662" s="8">
        <v>3.2709668991728423E-5</v>
      </c>
      <c r="CM1662" s="8">
        <v>0.5</v>
      </c>
      <c r="CN1662" s="8">
        <v>0.1</v>
      </c>
      <c r="CO1662" s="8">
        <v>0.1</v>
      </c>
      <c r="CP1662" s="8">
        <v>0.1</v>
      </c>
      <c r="CQ1662" s="8">
        <v>0.1</v>
      </c>
      <c r="CR1662" s="8">
        <v>0.1</v>
      </c>
      <c r="CS1662" s="8">
        <v>0.89999999999999991</v>
      </c>
      <c r="CT1662" s="8">
        <v>0.1</v>
      </c>
      <c r="CU1662" s="8">
        <v>0.1</v>
      </c>
      <c r="CV1662" s="8">
        <v>0.1</v>
      </c>
      <c r="CW1662" s="8">
        <v>0.1</v>
      </c>
      <c r="CX1662" s="8">
        <v>0.1</v>
      </c>
      <c r="CY1662" s="8">
        <v>0.1</v>
      </c>
      <c r="CZ1662" s="8">
        <v>0.1</v>
      </c>
      <c r="DA1662" s="8">
        <v>7.1536932098216323E-3</v>
      </c>
      <c r="DB1662" s="8">
        <v>9.2846306790178371E-2</v>
      </c>
      <c r="DC1662" s="8">
        <v>0.1</v>
      </c>
      <c r="DD1662" s="8">
        <v>0.1</v>
      </c>
      <c r="DE1662" s="8">
        <v>0.1</v>
      </c>
      <c r="DF1662" s="8">
        <v>0.1</v>
      </c>
      <c r="DG1662" s="8">
        <v>0.1</v>
      </c>
      <c r="DH1662" s="8">
        <v>0.1</v>
      </c>
      <c r="DI1662" s="8">
        <v>8.74948541051557E-2</v>
      </c>
      <c r="DJ1662" s="8">
        <v>9.3980299011817946E-3</v>
      </c>
      <c r="DK1662" s="8">
        <v>2.2547617191051371E-3</v>
      </c>
      <c r="DL1662" s="8">
        <v>8.5235427455736799E-4</v>
      </c>
      <c r="DM1662" s="8">
        <v>0.1</v>
      </c>
      <c r="DN1662" s="8">
        <v>0.1</v>
      </c>
      <c r="DO1662" s="8">
        <v>0.1</v>
      </c>
      <c r="DP1662" s="8">
        <v>0.1</v>
      </c>
      <c r="DQ1662" s="8">
        <v>0.1</v>
      </c>
      <c r="DR1662" s="8">
        <v>0.1</v>
      </c>
      <c r="DS1662" s="8">
        <v>0.1</v>
      </c>
      <c r="DT1662" s="8">
        <v>0.2</v>
      </c>
      <c r="DU1662" s="8">
        <v>16.233820000000001</v>
      </c>
      <c r="DV1662" s="8">
        <v>0.1</v>
      </c>
      <c r="DW1662" s="8">
        <v>2.5176318975490691E-2</v>
      </c>
      <c r="DX1662" s="8">
        <v>7.4823681024509314E-2</v>
      </c>
      <c r="DY1662" s="8">
        <v>0.1</v>
      </c>
      <c r="DZ1662" s="8">
        <v>0.1</v>
      </c>
      <c r="EA1662" s="8">
        <v>0.1</v>
      </c>
      <c r="EB1662" s="8">
        <v>0.1</v>
      </c>
      <c r="EC1662" s="8">
        <v>0</v>
      </c>
      <c r="ED1662" s="8">
        <v>0</v>
      </c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  <c r="FK1662" s="8"/>
      <c r="FL1662" s="8"/>
      <c r="FM1662" s="8"/>
      <c r="FN1662" s="8"/>
      <c r="FO1662" s="8"/>
      <c r="FP1662" s="8"/>
      <c r="FQ1662" s="8"/>
      <c r="FR1662" s="8"/>
      <c r="FS1662" s="8"/>
      <c r="FT1662" s="8"/>
      <c r="FU1662" s="8"/>
      <c r="FV1662" s="8"/>
      <c r="FW1662" s="8"/>
      <c r="FX1662" s="8"/>
      <c r="FY1662" s="8"/>
      <c r="FZ1662" s="8"/>
      <c r="GA1662" s="8"/>
      <c r="GB1662" s="8"/>
      <c r="GC1662" s="8"/>
      <c r="GD1662" s="8"/>
      <c r="GE1662" s="8"/>
      <c r="GF1662" s="8"/>
      <c r="GG1662" s="8"/>
      <c r="GH1662" s="8"/>
      <c r="GI1662" s="8"/>
      <c r="GJ1662" s="8"/>
      <c r="GK1662" s="8"/>
      <c r="GL1662" s="8"/>
      <c r="GM1662" s="8"/>
      <c r="GN1662" s="8"/>
      <c r="GO1662" s="8"/>
      <c r="GP1662" s="8"/>
      <c r="GQ1662" s="8"/>
      <c r="GR1662" s="8"/>
      <c r="GS1662" s="8"/>
      <c r="GT1662" s="8"/>
      <c r="GU1662" s="8"/>
      <c r="GV1662" s="8"/>
      <c r="GW1662" s="8"/>
      <c r="GX1662" s="8"/>
    </row>
    <row r="1663" spans="1:206" x14ac:dyDescent="0.3">
      <c r="A1663" s="32"/>
      <c r="B1663" s="23" t="s">
        <v>249</v>
      </c>
      <c r="C1663" s="33"/>
      <c r="D1663" s="33"/>
      <c r="E1663" s="23" t="s">
        <v>162</v>
      </c>
      <c r="F1663" s="23"/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>
        <v>0</v>
      </c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8">
        <v>0</v>
      </c>
      <c r="BS1663" s="8">
        <v>0</v>
      </c>
      <c r="BT1663" s="8">
        <v>0</v>
      </c>
      <c r="BU1663" s="8">
        <v>0</v>
      </c>
      <c r="BV1663" s="8">
        <v>0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8">
        <v>3.0788488872385049E-5</v>
      </c>
      <c r="CC1663" s="8">
        <v>3.0326874288826331E-5</v>
      </c>
      <c r="CD1663" s="8">
        <v>5.9147230777953103E-3</v>
      </c>
      <c r="CE1663" s="8">
        <v>9.100856051168899E-4</v>
      </c>
      <c r="CF1663" s="8">
        <v>1.140068466533892E-3</v>
      </c>
      <c r="CG1663" s="8">
        <v>7.8494529550655076E-4</v>
      </c>
      <c r="CH1663" s="8">
        <v>1.8968104393722959E-4</v>
      </c>
      <c r="CI1663" s="8">
        <v>2.273063685865215E-4</v>
      </c>
      <c r="CJ1663" s="8">
        <v>8.4761777764521574E-4</v>
      </c>
      <c r="CK1663" s="8">
        <v>1.600559317468798E-4</v>
      </c>
      <c r="CL1663" s="8">
        <v>3.2709668991728423E-5</v>
      </c>
      <c r="CM1663" s="8">
        <v>0.5</v>
      </c>
      <c r="CN1663" s="8">
        <v>0.1</v>
      </c>
      <c r="CO1663" s="8">
        <v>0.1</v>
      </c>
      <c r="CP1663" s="8">
        <v>0.1</v>
      </c>
      <c r="CQ1663" s="8">
        <v>0.1</v>
      </c>
      <c r="CR1663" s="8">
        <v>0.1</v>
      </c>
      <c r="CS1663" s="8">
        <v>0.89999999999999991</v>
      </c>
      <c r="CT1663" s="8">
        <v>0.1</v>
      </c>
      <c r="CU1663" s="8">
        <v>0.1</v>
      </c>
      <c r="CV1663" s="8">
        <v>0.1</v>
      </c>
      <c r="CW1663" s="8">
        <v>0.1</v>
      </c>
      <c r="CX1663" s="8">
        <v>0.1</v>
      </c>
      <c r="CY1663" s="8">
        <v>0.1</v>
      </c>
      <c r="CZ1663" s="8">
        <v>0.1</v>
      </c>
      <c r="DA1663" s="8">
        <v>7.1536932098216323E-3</v>
      </c>
      <c r="DB1663" s="8">
        <v>9.2846306790178371E-2</v>
      </c>
      <c r="DC1663" s="8">
        <v>0.1</v>
      </c>
      <c r="DD1663" s="8">
        <v>0.1</v>
      </c>
      <c r="DE1663" s="8">
        <v>0.1</v>
      </c>
      <c r="DF1663" s="8">
        <v>0.1</v>
      </c>
      <c r="DG1663" s="8">
        <v>0.1</v>
      </c>
      <c r="DH1663" s="8">
        <v>0.1</v>
      </c>
      <c r="DI1663" s="8">
        <v>8.74948541051557E-2</v>
      </c>
      <c r="DJ1663" s="8">
        <v>9.3980299011817946E-3</v>
      </c>
      <c r="DK1663" s="8">
        <v>2.2547617191051371E-3</v>
      </c>
      <c r="DL1663" s="8">
        <v>8.5235427455736799E-4</v>
      </c>
      <c r="DM1663" s="8">
        <v>0.1</v>
      </c>
      <c r="DN1663" s="8">
        <v>0.1</v>
      </c>
      <c r="DO1663" s="8">
        <v>0.1</v>
      </c>
      <c r="DP1663" s="8">
        <v>0.1</v>
      </c>
      <c r="DQ1663" s="8">
        <v>0.1</v>
      </c>
      <c r="DR1663" s="8">
        <v>0.1</v>
      </c>
      <c r="DS1663" s="8">
        <v>0.1</v>
      </c>
      <c r="DT1663" s="8">
        <v>0.2</v>
      </c>
      <c r="DU1663" s="8">
        <v>0.1</v>
      </c>
      <c r="DV1663" s="8">
        <v>0.1</v>
      </c>
      <c r="DW1663" s="8">
        <v>2.5176318975490691E-2</v>
      </c>
      <c r="DX1663" s="8">
        <v>7.4823681024509314E-2</v>
      </c>
      <c r="DY1663" s="8">
        <v>0.1</v>
      </c>
      <c r="DZ1663" s="8">
        <v>0.1</v>
      </c>
      <c r="EA1663" s="8">
        <v>0.1</v>
      </c>
      <c r="EB1663" s="8">
        <v>0.1</v>
      </c>
      <c r="EC1663" s="8">
        <v>0</v>
      </c>
      <c r="ED1663" s="8">
        <v>0</v>
      </c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  <c r="FK1663" s="8"/>
      <c r="FL1663" s="8"/>
      <c r="FM1663" s="8"/>
      <c r="FN1663" s="8"/>
      <c r="FO1663" s="8"/>
      <c r="FP1663" s="8"/>
      <c r="FQ1663" s="8"/>
      <c r="FR1663" s="8"/>
      <c r="FS1663" s="8"/>
      <c r="FT1663" s="8"/>
      <c r="FU1663" s="8"/>
      <c r="FV1663" s="8"/>
      <c r="FW1663" s="8"/>
      <c r="FX1663" s="8"/>
      <c r="FY1663" s="8"/>
      <c r="FZ1663" s="8"/>
      <c r="GA1663" s="8"/>
      <c r="GB1663" s="8"/>
      <c r="GC1663" s="8"/>
      <c r="GD1663" s="8"/>
      <c r="GE1663" s="8"/>
      <c r="GF1663" s="8"/>
      <c r="GG1663" s="8"/>
      <c r="GH1663" s="8"/>
      <c r="GI1663" s="8"/>
      <c r="GJ1663" s="8"/>
      <c r="GK1663" s="8"/>
      <c r="GL1663" s="8"/>
      <c r="GM1663" s="8"/>
      <c r="GN1663" s="8"/>
      <c r="GO1663" s="8"/>
      <c r="GP1663" s="8"/>
      <c r="GQ1663" s="8"/>
      <c r="GR1663" s="8"/>
      <c r="GS1663" s="8"/>
      <c r="GT1663" s="8"/>
      <c r="GU1663" s="8"/>
      <c r="GV1663" s="8"/>
      <c r="GW1663" s="8"/>
      <c r="GX1663" s="8"/>
    </row>
    <row r="1664" spans="1:206" x14ac:dyDescent="0.3">
      <c r="A1664" s="32"/>
      <c r="B1664" s="23" t="s">
        <v>250</v>
      </c>
      <c r="C1664" s="33"/>
      <c r="D1664" s="33"/>
      <c r="E1664" s="23" t="s">
        <v>162</v>
      </c>
      <c r="F1664" s="23"/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0</v>
      </c>
      <c r="BR1664" s="8">
        <v>0</v>
      </c>
      <c r="BS1664" s="8">
        <v>0</v>
      </c>
      <c r="BT1664" s="8">
        <v>0</v>
      </c>
      <c r="BU1664" s="8">
        <v>0</v>
      </c>
      <c r="BV1664" s="8">
        <v>0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8">
        <v>3.0788488872385049E-5</v>
      </c>
      <c r="CC1664" s="8">
        <v>3.0326874288826331E-5</v>
      </c>
      <c r="CD1664" s="8">
        <v>5.9147230777953103E-3</v>
      </c>
      <c r="CE1664" s="8">
        <v>9.100856051168899E-4</v>
      </c>
      <c r="CF1664" s="8">
        <v>1.140068466533892E-3</v>
      </c>
      <c r="CG1664" s="8">
        <v>7.8494529550655076E-4</v>
      </c>
      <c r="CH1664" s="8">
        <v>1.8968104393722959E-4</v>
      </c>
      <c r="CI1664" s="8">
        <v>2.273063685865215E-4</v>
      </c>
      <c r="CJ1664" s="8">
        <v>8.4761777764521574E-4</v>
      </c>
      <c r="CK1664" s="8">
        <v>1.600559317468798E-4</v>
      </c>
      <c r="CL1664" s="8">
        <v>3.2709668991728423E-5</v>
      </c>
      <c r="CM1664" s="8">
        <v>0.5</v>
      </c>
      <c r="CN1664" s="8">
        <v>0.1</v>
      </c>
      <c r="CO1664" s="8">
        <v>0.1</v>
      </c>
      <c r="CP1664" s="8">
        <v>0.1</v>
      </c>
      <c r="CQ1664" s="8">
        <v>0.1</v>
      </c>
      <c r="CR1664" s="8">
        <v>0.1</v>
      </c>
      <c r="CS1664" s="8">
        <v>0.89999999999999991</v>
      </c>
      <c r="CT1664" s="8">
        <v>0.1</v>
      </c>
      <c r="CU1664" s="8">
        <v>0.1</v>
      </c>
      <c r="CV1664" s="8">
        <v>0.1</v>
      </c>
      <c r="CW1664" s="8">
        <v>0.1</v>
      </c>
      <c r="CX1664" s="8">
        <v>0.1</v>
      </c>
      <c r="CY1664" s="8">
        <v>0.1</v>
      </c>
      <c r="CZ1664" s="8">
        <v>0.1</v>
      </c>
      <c r="DA1664" s="8">
        <v>7.1536932098216323E-3</v>
      </c>
      <c r="DB1664" s="8">
        <v>9.2846306790178371E-2</v>
      </c>
      <c r="DC1664" s="8">
        <v>0.1</v>
      </c>
      <c r="DD1664" s="8">
        <v>0.1</v>
      </c>
      <c r="DE1664" s="8">
        <v>0.1</v>
      </c>
      <c r="DF1664" s="8">
        <v>0.1</v>
      </c>
      <c r="DG1664" s="8">
        <v>0.1</v>
      </c>
      <c r="DH1664" s="8">
        <v>0.1</v>
      </c>
      <c r="DI1664" s="8">
        <v>8.74948541051557E-2</v>
      </c>
      <c r="DJ1664" s="8">
        <v>9.3980299011817946E-3</v>
      </c>
      <c r="DK1664" s="8">
        <v>2.2547617191051371E-3</v>
      </c>
      <c r="DL1664" s="8">
        <v>8.5235427455736799E-4</v>
      </c>
      <c r="DM1664" s="8">
        <v>0.1</v>
      </c>
      <c r="DN1664" s="8">
        <v>0.1</v>
      </c>
      <c r="DO1664" s="8">
        <v>0.1</v>
      </c>
      <c r="DP1664" s="8">
        <v>0.1</v>
      </c>
      <c r="DQ1664" s="8">
        <v>0.1</v>
      </c>
      <c r="DR1664" s="8">
        <v>0.1</v>
      </c>
      <c r="DS1664" s="8">
        <v>0.1</v>
      </c>
      <c r="DT1664" s="8">
        <v>0.2</v>
      </c>
      <c r="DU1664" s="8">
        <v>0.1</v>
      </c>
      <c r="DV1664" s="8">
        <v>0.1</v>
      </c>
      <c r="DW1664" s="8">
        <v>2.5176318975490691E-2</v>
      </c>
      <c r="DX1664" s="8">
        <v>7.4823681024509314E-2</v>
      </c>
      <c r="DY1664" s="8">
        <v>0.1</v>
      </c>
      <c r="DZ1664" s="8">
        <v>0.1</v>
      </c>
      <c r="EA1664" s="8">
        <v>0.1</v>
      </c>
      <c r="EB1664" s="8">
        <v>0.1</v>
      </c>
      <c r="EC1664" s="8">
        <v>0</v>
      </c>
      <c r="ED1664" s="8">
        <v>0</v>
      </c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  <c r="FK1664" s="8"/>
      <c r="FL1664" s="8"/>
      <c r="FM1664" s="8"/>
      <c r="FN1664" s="8"/>
      <c r="FO1664" s="8"/>
      <c r="FP1664" s="8"/>
      <c r="FQ1664" s="8"/>
      <c r="FR1664" s="8"/>
      <c r="FS1664" s="8"/>
      <c r="FT1664" s="8"/>
      <c r="FU1664" s="8"/>
      <c r="FV1664" s="8"/>
      <c r="FW1664" s="8"/>
      <c r="FX1664" s="8"/>
      <c r="FY1664" s="8"/>
      <c r="FZ1664" s="8"/>
      <c r="GA1664" s="8"/>
      <c r="GB1664" s="8"/>
      <c r="GC1664" s="8"/>
      <c r="GD1664" s="8"/>
      <c r="GE1664" s="8"/>
      <c r="GF1664" s="8"/>
      <c r="GG1664" s="8"/>
      <c r="GH1664" s="8"/>
      <c r="GI1664" s="8"/>
      <c r="GJ1664" s="8"/>
      <c r="GK1664" s="8"/>
      <c r="GL1664" s="8"/>
      <c r="GM1664" s="8"/>
      <c r="GN1664" s="8"/>
      <c r="GO1664" s="8"/>
      <c r="GP1664" s="8"/>
      <c r="GQ1664" s="8"/>
      <c r="GR1664" s="8"/>
      <c r="GS1664" s="8"/>
      <c r="GT1664" s="8"/>
      <c r="GU1664" s="8"/>
      <c r="GV1664" s="8"/>
      <c r="GW1664" s="8"/>
      <c r="GX1664" s="8"/>
    </row>
    <row r="1665" spans="1:206" x14ac:dyDescent="0.3">
      <c r="A1665" s="32"/>
      <c r="B1665" s="23" t="s">
        <v>251</v>
      </c>
      <c r="C1665" s="33"/>
      <c r="D1665" s="33"/>
      <c r="E1665" s="23" t="s">
        <v>162</v>
      </c>
      <c r="F1665" s="23"/>
      <c r="G1665" s="8">
        <v>0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>
        <v>0</v>
      </c>
      <c r="BI1665" s="8">
        <v>0</v>
      </c>
      <c r="BJ1665" s="8">
        <v>0</v>
      </c>
      <c r="BK1665" s="8">
        <v>0</v>
      </c>
      <c r="BL1665" s="8">
        <v>0</v>
      </c>
      <c r="BM1665" s="8">
        <v>0</v>
      </c>
      <c r="BN1665" s="8">
        <v>0</v>
      </c>
      <c r="BO1665" s="8">
        <v>0</v>
      </c>
      <c r="BP1665" s="8">
        <v>0</v>
      </c>
      <c r="BQ1665" s="8">
        <v>0</v>
      </c>
      <c r="BR1665" s="8">
        <v>0</v>
      </c>
      <c r="BS1665" s="8">
        <v>0</v>
      </c>
      <c r="BT1665" s="8">
        <v>0</v>
      </c>
      <c r="BU1665" s="8">
        <v>0</v>
      </c>
      <c r="BV1665" s="8">
        <v>0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8">
        <v>3.0788488872385049E-5</v>
      </c>
      <c r="CC1665" s="8">
        <v>3.0326874288826331E-5</v>
      </c>
      <c r="CD1665" s="8">
        <v>5.9147230777953103E-3</v>
      </c>
      <c r="CE1665" s="8">
        <v>9.100856051168899E-4</v>
      </c>
      <c r="CF1665" s="8">
        <v>1.140068466533892E-3</v>
      </c>
      <c r="CG1665" s="8">
        <v>7.8494529550655076E-4</v>
      </c>
      <c r="CH1665" s="8">
        <v>1.8968104393722959E-4</v>
      </c>
      <c r="CI1665" s="8">
        <v>2.273063685865215E-4</v>
      </c>
      <c r="CJ1665" s="8">
        <v>8.4761777764521574E-4</v>
      </c>
      <c r="CK1665" s="8">
        <v>1.600559317468798E-4</v>
      </c>
      <c r="CL1665" s="8">
        <v>3.2709668991728423E-5</v>
      </c>
      <c r="CM1665" s="8">
        <v>0.5</v>
      </c>
      <c r="CN1665" s="8">
        <v>0.1</v>
      </c>
      <c r="CO1665" s="8">
        <v>0.1</v>
      </c>
      <c r="CP1665" s="8">
        <v>0.1</v>
      </c>
      <c r="CQ1665" s="8">
        <v>0.1</v>
      </c>
      <c r="CR1665" s="8">
        <v>0.1</v>
      </c>
      <c r="CS1665" s="8">
        <v>0.89999999999999991</v>
      </c>
      <c r="CT1665" s="8">
        <v>0.1</v>
      </c>
      <c r="CU1665" s="8">
        <v>0.1</v>
      </c>
      <c r="CV1665" s="8">
        <v>0.1</v>
      </c>
      <c r="CW1665" s="8">
        <v>0.1</v>
      </c>
      <c r="CX1665" s="8">
        <v>0.1</v>
      </c>
      <c r="CY1665" s="8">
        <v>0.1</v>
      </c>
      <c r="CZ1665" s="8">
        <v>0.1</v>
      </c>
      <c r="DA1665" s="8">
        <v>7.1536932098216323E-3</v>
      </c>
      <c r="DB1665" s="8">
        <v>9.2846306790178371E-2</v>
      </c>
      <c r="DC1665" s="8">
        <v>0.1</v>
      </c>
      <c r="DD1665" s="8">
        <v>0.1</v>
      </c>
      <c r="DE1665" s="8">
        <v>0.1</v>
      </c>
      <c r="DF1665" s="8">
        <v>0.1</v>
      </c>
      <c r="DG1665" s="8">
        <v>0.1</v>
      </c>
      <c r="DH1665" s="8">
        <v>0.1</v>
      </c>
      <c r="DI1665" s="8">
        <v>8.74948541051557E-2</v>
      </c>
      <c r="DJ1665" s="8">
        <v>9.3980299011817946E-3</v>
      </c>
      <c r="DK1665" s="8">
        <v>2.2547617191051371E-3</v>
      </c>
      <c r="DL1665" s="8">
        <v>8.5235427455736799E-4</v>
      </c>
      <c r="DM1665" s="8">
        <v>0.1</v>
      </c>
      <c r="DN1665" s="8">
        <v>0.1</v>
      </c>
      <c r="DO1665" s="8">
        <v>0.1</v>
      </c>
      <c r="DP1665" s="8">
        <v>0.1</v>
      </c>
      <c r="DQ1665" s="8">
        <v>0.1</v>
      </c>
      <c r="DR1665" s="8">
        <v>0.1</v>
      </c>
      <c r="DS1665" s="8">
        <v>0.1</v>
      </c>
      <c r="DT1665" s="8">
        <v>0.2</v>
      </c>
      <c r="DU1665" s="8">
        <v>0.1</v>
      </c>
      <c r="DV1665" s="8">
        <v>0.1</v>
      </c>
      <c r="DW1665" s="8">
        <v>2.5176318975490691E-2</v>
      </c>
      <c r="DX1665" s="8">
        <v>7.4823681024509314E-2</v>
      </c>
      <c r="DY1665" s="8">
        <v>0.1</v>
      </c>
      <c r="DZ1665" s="8">
        <v>0.1</v>
      </c>
      <c r="EA1665" s="8">
        <v>0.1</v>
      </c>
      <c r="EB1665" s="8">
        <v>0.1</v>
      </c>
      <c r="EC1665" s="8">
        <v>0</v>
      </c>
      <c r="ED1665" s="8">
        <v>0</v>
      </c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  <c r="FK1665" s="8"/>
      <c r="FL1665" s="8"/>
      <c r="FM1665" s="8"/>
      <c r="FN1665" s="8"/>
      <c r="FO1665" s="8"/>
      <c r="FP1665" s="8"/>
      <c r="FQ1665" s="8"/>
      <c r="FR1665" s="8"/>
      <c r="FS1665" s="8"/>
      <c r="FT1665" s="8"/>
      <c r="FU1665" s="8"/>
      <c r="FV1665" s="8"/>
      <c r="FW1665" s="8"/>
      <c r="FX1665" s="8"/>
      <c r="FY1665" s="8"/>
      <c r="FZ1665" s="8"/>
      <c r="GA1665" s="8"/>
      <c r="GB1665" s="8"/>
      <c r="GC1665" s="8"/>
      <c r="GD1665" s="8"/>
      <c r="GE1665" s="8"/>
      <c r="GF1665" s="8"/>
      <c r="GG1665" s="8"/>
      <c r="GH1665" s="8"/>
      <c r="GI1665" s="8"/>
      <c r="GJ1665" s="8"/>
      <c r="GK1665" s="8"/>
      <c r="GL1665" s="8"/>
      <c r="GM1665" s="8"/>
      <c r="GN1665" s="8"/>
      <c r="GO1665" s="8"/>
      <c r="GP1665" s="8"/>
      <c r="GQ1665" s="8"/>
      <c r="GR1665" s="8"/>
      <c r="GS1665" s="8"/>
      <c r="GT1665" s="8"/>
      <c r="GU1665" s="8"/>
      <c r="GV1665" s="8"/>
      <c r="GW1665" s="8"/>
      <c r="GX1665" s="8"/>
    </row>
    <row r="1666" spans="1:206" x14ac:dyDescent="0.3">
      <c r="A1666" s="32"/>
      <c r="B1666" s="23" t="s">
        <v>252</v>
      </c>
      <c r="C1666" s="33"/>
      <c r="D1666" s="33"/>
      <c r="E1666" s="23" t="s">
        <v>162</v>
      </c>
      <c r="F1666" s="23"/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8">
        <v>0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8">
        <v>0</v>
      </c>
      <c r="BS1666" s="8">
        <v>0</v>
      </c>
      <c r="BT1666" s="8">
        <v>0</v>
      </c>
      <c r="BU1666" s="8">
        <v>0</v>
      </c>
      <c r="BV1666" s="8">
        <v>0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8">
        <v>3.0788488872385049E-5</v>
      </c>
      <c r="CC1666" s="8">
        <v>3.0326874288826331E-5</v>
      </c>
      <c r="CD1666" s="8">
        <v>5.9147230777953103E-3</v>
      </c>
      <c r="CE1666" s="8">
        <v>9.100856051168899E-4</v>
      </c>
      <c r="CF1666" s="8">
        <v>1.140068466533892E-3</v>
      </c>
      <c r="CG1666" s="8">
        <v>7.8494529550655076E-4</v>
      </c>
      <c r="CH1666" s="8">
        <v>1.8968104393722959E-4</v>
      </c>
      <c r="CI1666" s="8">
        <v>2.273063685865215E-4</v>
      </c>
      <c r="CJ1666" s="8">
        <v>8.4761777764521574E-4</v>
      </c>
      <c r="CK1666" s="8">
        <v>1.600559317468798E-4</v>
      </c>
      <c r="CL1666" s="8">
        <v>3.2709668991728423E-5</v>
      </c>
      <c r="CM1666" s="8">
        <v>0.5</v>
      </c>
      <c r="CN1666" s="8">
        <v>0.1</v>
      </c>
      <c r="CO1666" s="8">
        <v>0.1</v>
      </c>
      <c r="CP1666" s="8">
        <v>0.1</v>
      </c>
      <c r="CQ1666" s="8">
        <v>0.1</v>
      </c>
      <c r="CR1666" s="8">
        <v>0.1</v>
      </c>
      <c r="CS1666" s="8">
        <v>0.89999999999999991</v>
      </c>
      <c r="CT1666" s="8">
        <v>0.1</v>
      </c>
      <c r="CU1666" s="8">
        <v>0.1</v>
      </c>
      <c r="CV1666" s="8">
        <v>0.1</v>
      </c>
      <c r="CW1666" s="8">
        <v>0.1</v>
      </c>
      <c r="CX1666" s="8">
        <v>0.1</v>
      </c>
      <c r="CY1666" s="8">
        <v>0.1</v>
      </c>
      <c r="CZ1666" s="8">
        <v>0.1</v>
      </c>
      <c r="DA1666" s="8">
        <v>7.1536932098216323E-3</v>
      </c>
      <c r="DB1666" s="8">
        <v>9.2846306790178371E-2</v>
      </c>
      <c r="DC1666" s="8">
        <v>0.1</v>
      </c>
      <c r="DD1666" s="8">
        <v>0.1</v>
      </c>
      <c r="DE1666" s="8">
        <v>0.1</v>
      </c>
      <c r="DF1666" s="8">
        <v>0.1</v>
      </c>
      <c r="DG1666" s="8">
        <v>0.1</v>
      </c>
      <c r="DH1666" s="8">
        <v>0.1</v>
      </c>
      <c r="DI1666" s="8">
        <v>8.74948541051557E-2</v>
      </c>
      <c r="DJ1666" s="8">
        <v>9.3980299011817946E-3</v>
      </c>
      <c r="DK1666" s="8">
        <v>2.2547617191051371E-3</v>
      </c>
      <c r="DL1666" s="8">
        <v>8.5235427455736799E-4</v>
      </c>
      <c r="DM1666" s="8">
        <v>0.1</v>
      </c>
      <c r="DN1666" s="8">
        <v>0.1</v>
      </c>
      <c r="DO1666" s="8">
        <v>0.1</v>
      </c>
      <c r="DP1666" s="8">
        <v>0.1</v>
      </c>
      <c r="DQ1666" s="8">
        <v>0.1</v>
      </c>
      <c r="DR1666" s="8">
        <v>0.1</v>
      </c>
      <c r="DS1666" s="8">
        <v>0.1</v>
      </c>
      <c r="DT1666" s="8">
        <v>0.2</v>
      </c>
      <c r="DU1666" s="8">
        <v>0.1</v>
      </c>
      <c r="DV1666" s="8">
        <v>0.1</v>
      </c>
      <c r="DW1666" s="8">
        <v>2.5176318975490691E-2</v>
      </c>
      <c r="DX1666" s="8">
        <v>7.4823681024509314E-2</v>
      </c>
      <c r="DY1666" s="8">
        <v>0.1</v>
      </c>
      <c r="DZ1666" s="8">
        <v>0.1</v>
      </c>
      <c r="EA1666" s="8">
        <v>0.1</v>
      </c>
      <c r="EB1666" s="8">
        <v>0.1</v>
      </c>
      <c r="EC1666" s="8">
        <v>0</v>
      </c>
      <c r="ED1666" s="8">
        <v>0</v>
      </c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  <c r="FK1666" s="8"/>
      <c r="FL1666" s="8"/>
      <c r="FM1666" s="8"/>
      <c r="FN1666" s="8"/>
      <c r="FO1666" s="8"/>
      <c r="FP1666" s="8"/>
      <c r="FQ1666" s="8"/>
      <c r="FR1666" s="8"/>
      <c r="FS1666" s="8"/>
      <c r="FT1666" s="8"/>
      <c r="FU1666" s="8"/>
      <c r="FV1666" s="8"/>
      <c r="FW1666" s="8"/>
      <c r="FX1666" s="8"/>
      <c r="FY1666" s="8"/>
      <c r="FZ1666" s="8"/>
      <c r="GA1666" s="8"/>
      <c r="GB1666" s="8"/>
      <c r="GC1666" s="8"/>
      <c r="GD1666" s="8"/>
      <c r="GE1666" s="8"/>
      <c r="GF1666" s="8"/>
      <c r="GG1666" s="8"/>
      <c r="GH1666" s="8"/>
      <c r="GI1666" s="8"/>
      <c r="GJ1666" s="8"/>
      <c r="GK1666" s="8"/>
      <c r="GL1666" s="8"/>
      <c r="GM1666" s="8"/>
      <c r="GN1666" s="8"/>
      <c r="GO1666" s="8"/>
      <c r="GP1666" s="8"/>
      <c r="GQ1666" s="8"/>
      <c r="GR1666" s="8"/>
      <c r="GS1666" s="8"/>
      <c r="GT1666" s="8"/>
      <c r="GU1666" s="8"/>
      <c r="GV1666" s="8"/>
      <c r="GW1666" s="8"/>
      <c r="GX1666" s="8"/>
    </row>
    <row r="1667" spans="1:206" x14ac:dyDescent="0.3">
      <c r="A1667" s="32"/>
      <c r="B1667" s="23" t="s">
        <v>253</v>
      </c>
      <c r="C1667" s="33"/>
      <c r="D1667" s="33"/>
      <c r="E1667" s="23" t="s">
        <v>162</v>
      </c>
      <c r="F1667" s="23"/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>
        <v>0</v>
      </c>
      <c r="BI1667" s="8">
        <v>0</v>
      </c>
      <c r="BJ1667" s="8">
        <v>0</v>
      </c>
      <c r="BK1667" s="8">
        <v>0</v>
      </c>
      <c r="BL1667" s="8">
        <v>0</v>
      </c>
      <c r="BM1667" s="8">
        <v>0</v>
      </c>
      <c r="BN1667" s="8">
        <v>0</v>
      </c>
      <c r="BO1667" s="8">
        <v>0</v>
      </c>
      <c r="BP1667" s="8">
        <v>0</v>
      </c>
      <c r="BQ1667" s="8">
        <v>0</v>
      </c>
      <c r="BR1667" s="8">
        <v>0</v>
      </c>
      <c r="BS1667" s="8">
        <v>0</v>
      </c>
      <c r="BT1667" s="8">
        <v>0</v>
      </c>
      <c r="BU1667" s="8">
        <v>0</v>
      </c>
      <c r="BV1667" s="8">
        <v>0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8">
        <v>3.0788488872385049E-5</v>
      </c>
      <c r="CC1667" s="8">
        <v>3.0326874288826331E-5</v>
      </c>
      <c r="CD1667" s="8">
        <v>5.9147230777953103E-3</v>
      </c>
      <c r="CE1667" s="8">
        <v>9.100856051168899E-4</v>
      </c>
      <c r="CF1667" s="8">
        <v>1.140068466533892E-3</v>
      </c>
      <c r="CG1667" s="8">
        <v>7.8494529550655076E-4</v>
      </c>
      <c r="CH1667" s="8">
        <v>1.8968104393722959E-4</v>
      </c>
      <c r="CI1667" s="8">
        <v>2.273063685865215E-4</v>
      </c>
      <c r="CJ1667" s="8">
        <v>8.4761777764521574E-4</v>
      </c>
      <c r="CK1667" s="8">
        <v>1.600559317468798E-4</v>
      </c>
      <c r="CL1667" s="8">
        <v>3.2709668991728423E-5</v>
      </c>
      <c r="CM1667" s="8">
        <v>0.5</v>
      </c>
      <c r="CN1667" s="8">
        <v>0.1</v>
      </c>
      <c r="CO1667" s="8">
        <v>0.1</v>
      </c>
      <c r="CP1667" s="8">
        <v>0.1</v>
      </c>
      <c r="CQ1667" s="8">
        <v>0.1</v>
      </c>
      <c r="CR1667" s="8">
        <v>0.1</v>
      </c>
      <c r="CS1667" s="8">
        <v>0.89999999999999991</v>
      </c>
      <c r="CT1667" s="8">
        <v>0.1</v>
      </c>
      <c r="CU1667" s="8">
        <v>0.1</v>
      </c>
      <c r="CV1667" s="8">
        <v>0.1</v>
      </c>
      <c r="CW1667" s="8">
        <v>0.1</v>
      </c>
      <c r="CX1667" s="8">
        <v>0.1</v>
      </c>
      <c r="CY1667" s="8">
        <v>0.1</v>
      </c>
      <c r="CZ1667" s="8">
        <v>0.1</v>
      </c>
      <c r="DA1667" s="8">
        <v>7.1536932098216323E-3</v>
      </c>
      <c r="DB1667" s="8">
        <v>9.2846306790178371E-2</v>
      </c>
      <c r="DC1667" s="8">
        <v>0.1</v>
      </c>
      <c r="DD1667" s="8">
        <v>0.1</v>
      </c>
      <c r="DE1667" s="8">
        <v>0.1</v>
      </c>
      <c r="DF1667" s="8">
        <v>0.1</v>
      </c>
      <c r="DG1667" s="8">
        <v>0.1</v>
      </c>
      <c r="DH1667" s="8">
        <v>0.1</v>
      </c>
      <c r="DI1667" s="8">
        <v>8.74948541051557E-2</v>
      </c>
      <c r="DJ1667" s="8">
        <v>9.3980299011817946E-3</v>
      </c>
      <c r="DK1667" s="8">
        <v>2.2547617191051371E-3</v>
      </c>
      <c r="DL1667" s="8">
        <v>8.5235427455736799E-4</v>
      </c>
      <c r="DM1667" s="8">
        <v>2.5999999999999999E-3</v>
      </c>
      <c r="DN1667" s="8">
        <v>0.1</v>
      </c>
      <c r="DO1667" s="8">
        <v>0.1</v>
      </c>
      <c r="DP1667" s="8">
        <v>0.1</v>
      </c>
      <c r="DQ1667" s="8">
        <v>0.1</v>
      </c>
      <c r="DR1667" s="8">
        <v>0.1</v>
      </c>
      <c r="DS1667" s="8">
        <v>0.1</v>
      </c>
      <c r="DT1667" s="8">
        <v>0.2</v>
      </c>
      <c r="DU1667" s="8">
        <v>0.1</v>
      </c>
      <c r="DV1667" s="8">
        <v>0.1</v>
      </c>
      <c r="DW1667" s="8">
        <v>2.5176318975490691E-2</v>
      </c>
      <c r="DX1667" s="8">
        <v>7.4823681024509314E-2</v>
      </c>
      <c r="DY1667" s="8">
        <v>0.1</v>
      </c>
      <c r="DZ1667" s="8">
        <v>0.1</v>
      </c>
      <c r="EA1667" s="8">
        <v>0.1</v>
      </c>
      <c r="EB1667" s="8">
        <v>0.1</v>
      </c>
      <c r="EC1667" s="8">
        <v>0</v>
      </c>
      <c r="ED1667" s="8">
        <v>0</v>
      </c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  <c r="EW1667" s="8"/>
      <c r="EX1667" s="8"/>
      <c r="EY1667" s="8"/>
      <c r="EZ1667" s="8"/>
      <c r="FA1667" s="8"/>
      <c r="FB1667" s="8"/>
      <c r="FC1667" s="8"/>
      <c r="FD1667" s="8"/>
      <c r="FE1667" s="8"/>
      <c r="FF1667" s="8"/>
      <c r="FG1667" s="8"/>
      <c r="FH1667" s="8"/>
      <c r="FI1667" s="8"/>
      <c r="FJ1667" s="8"/>
      <c r="FK1667" s="8"/>
      <c r="FL1667" s="8"/>
      <c r="FM1667" s="8"/>
      <c r="FN1667" s="8"/>
      <c r="FO1667" s="8"/>
      <c r="FP1667" s="8"/>
      <c r="FQ1667" s="8"/>
      <c r="FR1667" s="8"/>
      <c r="FS1667" s="8"/>
      <c r="FT1667" s="8"/>
      <c r="FU1667" s="8"/>
      <c r="FV1667" s="8"/>
      <c r="FW1667" s="8"/>
      <c r="FX1667" s="8"/>
      <c r="FY1667" s="8"/>
      <c r="FZ1667" s="8"/>
      <c r="GA1667" s="8"/>
      <c r="GB1667" s="8"/>
      <c r="GC1667" s="8"/>
      <c r="GD1667" s="8"/>
      <c r="GE1667" s="8"/>
      <c r="GF1667" s="8"/>
      <c r="GG1667" s="8"/>
      <c r="GH1667" s="8"/>
      <c r="GI1667" s="8"/>
      <c r="GJ1667" s="8"/>
      <c r="GK1667" s="8"/>
      <c r="GL1667" s="8"/>
      <c r="GM1667" s="8"/>
      <c r="GN1667" s="8"/>
      <c r="GO1667" s="8"/>
      <c r="GP1667" s="8"/>
      <c r="GQ1667" s="8"/>
      <c r="GR1667" s="8"/>
      <c r="GS1667" s="8"/>
      <c r="GT1667" s="8"/>
      <c r="GU1667" s="8"/>
      <c r="GV1667" s="8"/>
      <c r="GW1667" s="8"/>
      <c r="GX1667" s="8"/>
    </row>
    <row r="1668" spans="1:206" x14ac:dyDescent="0.3">
      <c r="A1668" s="32"/>
      <c r="B1668" s="23" t="s">
        <v>254</v>
      </c>
      <c r="C1668" s="33"/>
      <c r="D1668" s="33"/>
      <c r="E1668" s="23" t="s">
        <v>162</v>
      </c>
      <c r="F1668" s="23"/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8">
        <v>0</v>
      </c>
      <c r="BM1668" s="8">
        <v>0</v>
      </c>
      <c r="BN1668" s="8">
        <v>0</v>
      </c>
      <c r="BO1668" s="8">
        <v>0</v>
      </c>
      <c r="BP1668" s="8">
        <v>0</v>
      </c>
      <c r="BQ1668" s="8">
        <v>0</v>
      </c>
      <c r="BR1668" s="8">
        <v>0</v>
      </c>
      <c r="BS1668" s="8">
        <v>0</v>
      </c>
      <c r="BT1668" s="8">
        <v>0</v>
      </c>
      <c r="BU1668" s="8">
        <v>0</v>
      </c>
      <c r="BV1668" s="8">
        <v>0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8">
        <v>6.0345438189874696E-14</v>
      </c>
      <c r="CC1668" s="8">
        <v>5.9440673606099601E-14</v>
      </c>
      <c r="CD1668" s="8">
        <v>1.1592857232478809E-11</v>
      </c>
      <c r="CE1668" s="8">
        <v>1.783767786029104E-12</v>
      </c>
      <c r="CF1668" s="8">
        <v>2.2345341944064292E-12</v>
      </c>
      <c r="CG1668" s="8">
        <v>1.538492779192839E-12</v>
      </c>
      <c r="CH1668" s="8">
        <v>3.7177484611697001E-13</v>
      </c>
      <c r="CI1668" s="8">
        <v>4.45520482429582E-13</v>
      </c>
      <c r="CJ1668" s="8">
        <v>1.6613308441846231E-12</v>
      </c>
      <c r="CK1668" s="8">
        <v>3.1370962622388442E-13</v>
      </c>
      <c r="CL1668" s="8">
        <v>6.4110951223787687E-14</v>
      </c>
      <c r="CM1668" s="8">
        <v>9.8037749999999991E-10</v>
      </c>
      <c r="CN1668" s="8">
        <v>1.960755E-10</v>
      </c>
      <c r="CO1668" s="8">
        <v>1.960755E-10</v>
      </c>
      <c r="CP1668" s="8">
        <v>1.960755E-10</v>
      </c>
      <c r="CQ1668" s="8">
        <v>1.960755E-10</v>
      </c>
      <c r="CR1668" s="8">
        <v>1.960755E-10</v>
      </c>
      <c r="CS1668" s="8">
        <v>1.7646795E-9</v>
      </c>
      <c r="CT1668" s="8">
        <v>1.960755E-10</v>
      </c>
      <c r="CU1668" s="8">
        <v>1.960755E-10</v>
      </c>
      <c r="CV1668" s="8">
        <v>1.960755E-10</v>
      </c>
      <c r="CW1668" s="8">
        <v>1.960755E-10</v>
      </c>
      <c r="CX1668" s="8">
        <v>1.960755E-10</v>
      </c>
      <c r="CY1668" s="8">
        <v>5.4257399999999997E-2</v>
      </c>
      <c r="CZ1668" s="8">
        <v>3.4982399999999997E-2</v>
      </c>
      <c r="DA1668" s="8">
        <v>5.0816595939548832E-3</v>
      </c>
      <c r="DB1668" s="8">
        <v>6.5953810406045116E-2</v>
      </c>
      <c r="DC1668" s="8">
        <v>4.7597309999999997E-2</v>
      </c>
      <c r="DD1668" s="8">
        <v>1.960755E-10</v>
      </c>
      <c r="DE1668" s="8">
        <v>1.960755E-10</v>
      </c>
      <c r="DF1668" s="8">
        <v>1.960755E-10</v>
      </c>
      <c r="DG1668" s="8">
        <v>2.4155409999999999E-2</v>
      </c>
      <c r="DH1668" s="8">
        <v>1.960755E-10</v>
      </c>
      <c r="DI1668" s="8">
        <v>1.7155597266095461E-10</v>
      </c>
      <c r="DJ1668" s="8">
        <v>1.8427234118891711E-11</v>
      </c>
      <c r="DK1668" s="8">
        <v>4.4210353145439928E-12</v>
      </c>
      <c r="DL1668" s="8">
        <v>1.671257905609732E-12</v>
      </c>
      <c r="DM1668" s="8">
        <v>1.960755E-10</v>
      </c>
      <c r="DN1668" s="8">
        <v>1.960755E-10</v>
      </c>
      <c r="DO1668" s="8">
        <v>1.960755E-10</v>
      </c>
      <c r="DP1668" s="8">
        <v>1.960755E-10</v>
      </c>
      <c r="DQ1668" s="8">
        <v>1.960755E-10</v>
      </c>
      <c r="DR1668" s="8">
        <v>1.960755E-10</v>
      </c>
      <c r="DS1668" s="8">
        <v>1.960755E-10</v>
      </c>
      <c r="DT1668" s="8">
        <v>3.9215099999999999E-10</v>
      </c>
      <c r="DU1668" s="8">
        <v>1.960755E-10</v>
      </c>
      <c r="DV1668" s="8">
        <v>1.960755E-10</v>
      </c>
      <c r="DW1668" s="8">
        <v>4.9364593312788248E-11</v>
      </c>
      <c r="DX1668" s="8">
        <v>1.467109066872117E-10</v>
      </c>
      <c r="DY1668" s="8">
        <v>1.960755E-10</v>
      </c>
      <c r="DZ1668" s="8">
        <v>1.960755E-10</v>
      </c>
      <c r="EA1668" s="8">
        <v>1.960755E-10</v>
      </c>
      <c r="EB1668" s="8">
        <v>1.960755E-10</v>
      </c>
      <c r="EC1668" s="8">
        <v>0</v>
      </c>
      <c r="ED1668" s="8">
        <v>0</v>
      </c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  <c r="FK1668" s="8"/>
      <c r="FL1668" s="8"/>
      <c r="FM1668" s="8"/>
      <c r="FN1668" s="8"/>
      <c r="FO1668" s="8"/>
      <c r="FP1668" s="8"/>
      <c r="FQ1668" s="8"/>
      <c r="FR1668" s="8"/>
      <c r="FS1668" s="8"/>
      <c r="FT1668" s="8"/>
      <c r="FU1668" s="8"/>
      <c r="FV1668" s="8"/>
      <c r="FW1668" s="8"/>
      <c r="FX1668" s="8"/>
      <c r="FY1668" s="8"/>
      <c r="FZ1668" s="8"/>
      <c r="GA1668" s="8"/>
      <c r="GB1668" s="8"/>
      <c r="GC1668" s="8"/>
      <c r="GD1668" s="8"/>
      <c r="GE1668" s="8"/>
      <c r="GF1668" s="8"/>
      <c r="GG1668" s="8"/>
      <c r="GH1668" s="8"/>
      <c r="GI1668" s="8"/>
      <c r="GJ1668" s="8"/>
      <c r="GK1668" s="8"/>
      <c r="GL1668" s="8"/>
      <c r="GM1668" s="8"/>
      <c r="GN1668" s="8"/>
      <c r="GO1668" s="8"/>
      <c r="GP1668" s="8"/>
      <c r="GQ1668" s="8"/>
      <c r="GR1668" s="8"/>
      <c r="GS1668" s="8"/>
      <c r="GT1668" s="8"/>
      <c r="GU1668" s="8"/>
      <c r="GV1668" s="8"/>
      <c r="GW1668" s="8"/>
      <c r="GX1668" s="8"/>
    </row>
    <row r="1669" spans="1:206" x14ac:dyDescent="0.3">
      <c r="A1669" s="32"/>
      <c r="B1669" s="23" t="s">
        <v>255</v>
      </c>
      <c r="C1669" s="33"/>
      <c r="D1669" s="33"/>
      <c r="E1669" s="23" t="s">
        <v>162</v>
      </c>
      <c r="F1669" s="23"/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>
        <v>0</v>
      </c>
      <c r="BI1669" s="8">
        <v>0</v>
      </c>
      <c r="BJ1669" s="8">
        <v>0</v>
      </c>
      <c r="BK1669" s="8">
        <v>0</v>
      </c>
      <c r="BL1669" s="8">
        <v>0</v>
      </c>
      <c r="BM1669" s="8">
        <v>0</v>
      </c>
      <c r="BN1669" s="8">
        <v>0</v>
      </c>
      <c r="BO1669" s="8">
        <v>0</v>
      </c>
      <c r="BP1669" s="8">
        <v>0</v>
      </c>
      <c r="BQ1669" s="8">
        <v>0</v>
      </c>
      <c r="BR1669" s="8">
        <v>0</v>
      </c>
      <c r="BS1669" s="8">
        <v>0</v>
      </c>
      <c r="BT1669" s="8">
        <v>0</v>
      </c>
      <c r="BU1669" s="8">
        <v>0</v>
      </c>
      <c r="BV1669" s="8">
        <v>0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8">
        <v>3.0788488872385049E-5</v>
      </c>
      <c r="CC1669" s="8">
        <v>3.0326874288826331E-5</v>
      </c>
      <c r="CD1669" s="8">
        <v>5.9147230777953103E-3</v>
      </c>
      <c r="CE1669" s="8">
        <v>9.100856051168899E-4</v>
      </c>
      <c r="CF1669" s="8">
        <v>1.140068466533892E-3</v>
      </c>
      <c r="CG1669" s="8">
        <v>7.8494529550655076E-4</v>
      </c>
      <c r="CH1669" s="8">
        <v>1.8968104393722959E-4</v>
      </c>
      <c r="CI1669" s="8">
        <v>2.273063685865215E-4</v>
      </c>
      <c r="CJ1669" s="8">
        <v>8.4761777764521574E-4</v>
      </c>
      <c r="CK1669" s="8">
        <v>1.600559317468798E-4</v>
      </c>
      <c r="CL1669" s="8">
        <v>3.2709668991728423E-5</v>
      </c>
      <c r="CM1669" s="8">
        <v>0.5</v>
      </c>
      <c r="CN1669" s="8">
        <v>0.1</v>
      </c>
      <c r="CO1669" s="8">
        <v>0.1</v>
      </c>
      <c r="CP1669" s="8">
        <v>0.1</v>
      </c>
      <c r="CQ1669" s="8">
        <v>0.1</v>
      </c>
      <c r="CR1669" s="8">
        <v>0.1</v>
      </c>
      <c r="CS1669" s="8">
        <v>0.89999999999999991</v>
      </c>
      <c r="CT1669" s="8">
        <v>0.1</v>
      </c>
      <c r="CU1669" s="8">
        <v>0.1</v>
      </c>
      <c r="CV1669" s="8">
        <v>0.1</v>
      </c>
      <c r="CW1669" s="8">
        <v>0.1</v>
      </c>
      <c r="CX1669" s="8">
        <v>0.1</v>
      </c>
      <c r="CY1669" s="8">
        <v>0.1</v>
      </c>
      <c r="CZ1669" s="8">
        <v>0.1</v>
      </c>
      <c r="DA1669" s="8">
        <v>7.1536932098216323E-3</v>
      </c>
      <c r="DB1669" s="8">
        <v>9.2846306790178371E-2</v>
      </c>
      <c r="DC1669" s="8">
        <v>0.1</v>
      </c>
      <c r="DD1669" s="8">
        <v>0.1</v>
      </c>
      <c r="DE1669" s="8">
        <v>0.1</v>
      </c>
      <c r="DF1669" s="8">
        <v>0.1</v>
      </c>
      <c r="DG1669" s="8">
        <v>0.1</v>
      </c>
      <c r="DH1669" s="8">
        <v>0.1</v>
      </c>
      <c r="DI1669" s="8">
        <v>8.74948541051557E-2</v>
      </c>
      <c r="DJ1669" s="8">
        <v>9.3980299011817946E-3</v>
      </c>
      <c r="DK1669" s="8">
        <v>2.2547617191051371E-3</v>
      </c>
      <c r="DL1669" s="8">
        <v>8.5235427455736799E-4</v>
      </c>
      <c r="DM1669" s="8">
        <v>0.1</v>
      </c>
      <c r="DN1669" s="8">
        <v>0.1</v>
      </c>
      <c r="DO1669" s="8">
        <v>0.1</v>
      </c>
      <c r="DP1669" s="8">
        <v>0.1</v>
      </c>
      <c r="DQ1669" s="8">
        <v>0.1</v>
      </c>
      <c r="DR1669" s="8">
        <v>0.1</v>
      </c>
      <c r="DS1669" s="8">
        <v>0.1</v>
      </c>
      <c r="DT1669" s="8">
        <v>0.2</v>
      </c>
      <c r="DU1669" s="8">
        <v>0.1</v>
      </c>
      <c r="DV1669" s="8">
        <v>0.1</v>
      </c>
      <c r="DW1669" s="8">
        <v>2.5176318975490691E-2</v>
      </c>
      <c r="DX1669" s="8">
        <v>7.4823681024509314E-2</v>
      </c>
      <c r="DY1669" s="8">
        <v>0.1</v>
      </c>
      <c r="DZ1669" s="8">
        <v>0.1</v>
      </c>
      <c r="EA1669" s="8">
        <v>0.1</v>
      </c>
      <c r="EB1669" s="8">
        <v>0.1</v>
      </c>
      <c r="EC1669" s="8">
        <v>0</v>
      </c>
      <c r="ED1669" s="8">
        <v>0</v>
      </c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  <c r="FM1669" s="8"/>
      <c r="FN1669" s="8"/>
      <c r="FO1669" s="8"/>
      <c r="FP1669" s="8"/>
      <c r="FQ1669" s="8"/>
      <c r="FR1669" s="8"/>
      <c r="FS1669" s="8"/>
      <c r="FT1669" s="8"/>
      <c r="FU1669" s="8"/>
      <c r="FV1669" s="8"/>
      <c r="FW1669" s="8"/>
      <c r="FX1669" s="8"/>
      <c r="FY1669" s="8"/>
      <c r="FZ1669" s="8"/>
      <c r="GA1669" s="8"/>
      <c r="GB1669" s="8"/>
      <c r="GC1669" s="8"/>
      <c r="GD1669" s="8"/>
      <c r="GE1669" s="8"/>
      <c r="GF1669" s="8"/>
      <c r="GG1669" s="8"/>
      <c r="GH1669" s="8"/>
      <c r="GI1669" s="8"/>
      <c r="GJ1669" s="8"/>
      <c r="GK1669" s="8"/>
      <c r="GL1669" s="8"/>
      <c r="GM1669" s="8"/>
      <c r="GN1669" s="8"/>
      <c r="GO1669" s="8"/>
      <c r="GP1669" s="8"/>
      <c r="GQ1669" s="8"/>
      <c r="GR1669" s="8"/>
      <c r="GS1669" s="8"/>
      <c r="GT1669" s="8"/>
      <c r="GU1669" s="8"/>
      <c r="GV1669" s="8"/>
      <c r="GW1669" s="8"/>
      <c r="GX1669" s="8"/>
    </row>
    <row r="1670" spans="1:206" x14ac:dyDescent="0.3">
      <c r="A1670" s="32"/>
      <c r="B1670" s="23" t="s">
        <v>256</v>
      </c>
      <c r="C1670" s="33"/>
      <c r="D1670" s="33"/>
      <c r="E1670" s="23" t="s">
        <v>162</v>
      </c>
      <c r="F1670" s="23"/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>
        <v>0</v>
      </c>
      <c r="BU1670" s="8">
        <v>0</v>
      </c>
      <c r="BV1670" s="8">
        <v>0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8">
        <v>3.0788488872385049E-5</v>
      </c>
      <c r="CC1670" s="8">
        <v>3.0326874288826331E-5</v>
      </c>
      <c r="CD1670" s="8">
        <v>5.9147230777953103E-3</v>
      </c>
      <c r="CE1670" s="8">
        <v>9.100856051168899E-4</v>
      </c>
      <c r="CF1670" s="8">
        <v>1.140068466533892E-3</v>
      </c>
      <c r="CG1670" s="8">
        <v>7.8494529550655076E-4</v>
      </c>
      <c r="CH1670" s="8">
        <v>1.8968104393722959E-4</v>
      </c>
      <c r="CI1670" s="8">
        <v>2.273063685865215E-4</v>
      </c>
      <c r="CJ1670" s="8">
        <v>8.4761777764521574E-4</v>
      </c>
      <c r="CK1670" s="8">
        <v>1.600559317468798E-4</v>
      </c>
      <c r="CL1670" s="8">
        <v>3.2709668991728423E-5</v>
      </c>
      <c r="CM1670" s="8">
        <v>0.5</v>
      </c>
      <c r="CN1670" s="8">
        <v>0.1</v>
      </c>
      <c r="CO1670" s="8">
        <v>0.1</v>
      </c>
      <c r="CP1670" s="8">
        <v>0.1</v>
      </c>
      <c r="CQ1670" s="8">
        <v>0.1</v>
      </c>
      <c r="CR1670" s="8">
        <v>0.1</v>
      </c>
      <c r="CS1670" s="8">
        <v>0.89999999999999991</v>
      </c>
      <c r="CT1670" s="8">
        <v>0.1</v>
      </c>
      <c r="CU1670" s="8">
        <v>0.1</v>
      </c>
      <c r="CV1670" s="8">
        <v>0.1</v>
      </c>
      <c r="CW1670" s="8">
        <v>0.1</v>
      </c>
      <c r="CX1670" s="8">
        <v>0.1</v>
      </c>
      <c r="CY1670" s="8">
        <v>0.1</v>
      </c>
      <c r="CZ1670" s="8">
        <v>0.1</v>
      </c>
      <c r="DA1670" s="8">
        <v>7.1536932098216323E-3</v>
      </c>
      <c r="DB1670" s="8">
        <v>9.2846306790178371E-2</v>
      </c>
      <c r="DC1670" s="8">
        <v>0.1</v>
      </c>
      <c r="DD1670" s="8">
        <v>0.1</v>
      </c>
      <c r="DE1670" s="8">
        <v>0.1</v>
      </c>
      <c r="DF1670" s="8">
        <v>0.1</v>
      </c>
      <c r="DG1670" s="8">
        <v>0.1</v>
      </c>
      <c r="DH1670" s="8">
        <v>0.1</v>
      </c>
      <c r="DI1670" s="8">
        <v>8.74948541051557E-2</v>
      </c>
      <c r="DJ1670" s="8">
        <v>9.3980299011817946E-3</v>
      </c>
      <c r="DK1670" s="8">
        <v>2.2547617191051371E-3</v>
      </c>
      <c r="DL1670" s="8">
        <v>8.5235427455736799E-4</v>
      </c>
      <c r="DM1670" s="8">
        <v>0.1</v>
      </c>
      <c r="DN1670" s="8">
        <v>0.1</v>
      </c>
      <c r="DO1670" s="8">
        <v>0.1</v>
      </c>
      <c r="DP1670" s="8">
        <v>0.1</v>
      </c>
      <c r="DQ1670" s="8">
        <v>0.1</v>
      </c>
      <c r="DR1670" s="8">
        <v>0.1</v>
      </c>
      <c r="DS1670" s="8">
        <v>0.1</v>
      </c>
      <c r="DT1670" s="8">
        <v>0.2</v>
      </c>
      <c r="DU1670" s="8">
        <v>0.1</v>
      </c>
      <c r="DV1670" s="8">
        <v>0.1</v>
      </c>
      <c r="DW1670" s="8">
        <v>2.5176318975490691E-2</v>
      </c>
      <c r="DX1670" s="8">
        <v>7.4823681024509314E-2</v>
      </c>
      <c r="DY1670" s="8">
        <v>0.1</v>
      </c>
      <c r="DZ1670" s="8">
        <v>0.1</v>
      </c>
      <c r="EA1670" s="8">
        <v>0.1</v>
      </c>
      <c r="EB1670" s="8">
        <v>0.1</v>
      </c>
      <c r="EC1670" s="8">
        <v>0</v>
      </c>
      <c r="ED1670" s="8">
        <v>0</v>
      </c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  <c r="FK1670" s="8"/>
      <c r="FL1670" s="8"/>
      <c r="FM1670" s="8"/>
      <c r="FN1670" s="8"/>
      <c r="FO1670" s="8"/>
      <c r="FP1670" s="8"/>
      <c r="FQ1670" s="8"/>
      <c r="FR1670" s="8"/>
      <c r="FS1670" s="8"/>
      <c r="FT1670" s="8"/>
      <c r="FU1670" s="8"/>
      <c r="FV1670" s="8"/>
      <c r="FW1670" s="8"/>
      <c r="FX1670" s="8"/>
      <c r="FY1670" s="8"/>
      <c r="FZ1670" s="8"/>
      <c r="GA1670" s="8"/>
      <c r="GB1670" s="8"/>
      <c r="GC1670" s="8"/>
      <c r="GD1670" s="8"/>
      <c r="GE1670" s="8"/>
      <c r="GF1670" s="8"/>
      <c r="GG1670" s="8"/>
      <c r="GH1670" s="8"/>
      <c r="GI1670" s="8"/>
      <c r="GJ1670" s="8"/>
      <c r="GK1670" s="8"/>
      <c r="GL1670" s="8"/>
      <c r="GM1670" s="8"/>
      <c r="GN1670" s="8"/>
      <c r="GO1670" s="8"/>
      <c r="GP1670" s="8"/>
      <c r="GQ1670" s="8"/>
      <c r="GR1670" s="8"/>
      <c r="GS1670" s="8"/>
      <c r="GT1670" s="8"/>
      <c r="GU1670" s="8"/>
      <c r="GV1670" s="8"/>
      <c r="GW1670" s="8"/>
      <c r="GX1670" s="8"/>
    </row>
    <row r="1671" spans="1:206" x14ac:dyDescent="0.3">
      <c r="A1671" s="32"/>
      <c r="B1671" s="23" t="s">
        <v>257</v>
      </c>
      <c r="C1671" s="33"/>
      <c r="D1671" s="33"/>
      <c r="E1671" s="23" t="s">
        <v>162</v>
      </c>
      <c r="F1671" s="23"/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>
        <v>0</v>
      </c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>
        <v>0</v>
      </c>
      <c r="BU1671" s="8">
        <v>0</v>
      </c>
      <c r="BV1671" s="8">
        <v>0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8">
        <v>3.0788488872385049E-5</v>
      </c>
      <c r="CC1671" s="8">
        <v>3.0326874288826331E-5</v>
      </c>
      <c r="CD1671" s="8">
        <v>5.9147230777953103E-3</v>
      </c>
      <c r="CE1671" s="8">
        <v>9.100856051168899E-4</v>
      </c>
      <c r="CF1671" s="8">
        <v>1.140068466533892E-3</v>
      </c>
      <c r="CG1671" s="8">
        <v>7.8494529550655076E-4</v>
      </c>
      <c r="CH1671" s="8">
        <v>1.8968104393722959E-4</v>
      </c>
      <c r="CI1671" s="8">
        <v>2.273063685865215E-4</v>
      </c>
      <c r="CJ1671" s="8">
        <v>8.4761777764521574E-4</v>
      </c>
      <c r="CK1671" s="8">
        <v>1.600559317468798E-4</v>
      </c>
      <c r="CL1671" s="8">
        <v>3.2709668991728423E-5</v>
      </c>
      <c r="CM1671" s="8">
        <v>0.5</v>
      </c>
      <c r="CN1671" s="8">
        <v>0.1</v>
      </c>
      <c r="CO1671" s="8">
        <v>0.1</v>
      </c>
      <c r="CP1671" s="8">
        <v>0.1</v>
      </c>
      <c r="CQ1671" s="8">
        <v>0.1</v>
      </c>
      <c r="CR1671" s="8">
        <v>0.1</v>
      </c>
      <c r="CS1671" s="8">
        <v>0.89999999999999991</v>
      </c>
      <c r="CT1671" s="8">
        <v>0.1</v>
      </c>
      <c r="CU1671" s="8">
        <v>0.1</v>
      </c>
      <c r="CV1671" s="8">
        <v>0.1</v>
      </c>
      <c r="CW1671" s="8">
        <v>0.1</v>
      </c>
      <c r="CX1671" s="8">
        <v>0.1</v>
      </c>
      <c r="CY1671" s="8">
        <v>0.1</v>
      </c>
      <c r="CZ1671" s="8">
        <v>0.1</v>
      </c>
      <c r="DA1671" s="8">
        <v>7.1536932098216323E-3</v>
      </c>
      <c r="DB1671" s="8">
        <v>9.2846306790178371E-2</v>
      </c>
      <c r="DC1671" s="8">
        <v>0.1</v>
      </c>
      <c r="DD1671" s="8">
        <v>0.1</v>
      </c>
      <c r="DE1671" s="8">
        <v>0.1</v>
      </c>
      <c r="DF1671" s="8">
        <v>0.1</v>
      </c>
      <c r="DG1671" s="8">
        <v>0.1</v>
      </c>
      <c r="DH1671" s="8">
        <v>0.1</v>
      </c>
      <c r="DI1671" s="8">
        <v>8.74948541051557E-2</v>
      </c>
      <c r="DJ1671" s="8">
        <v>9.3980299011817946E-3</v>
      </c>
      <c r="DK1671" s="8">
        <v>2.2547617191051371E-3</v>
      </c>
      <c r="DL1671" s="8">
        <v>8.5235427455736799E-4</v>
      </c>
      <c r="DM1671" s="8">
        <v>0.1</v>
      </c>
      <c r="DN1671" s="8">
        <v>0.1</v>
      </c>
      <c r="DO1671" s="8">
        <v>0.1</v>
      </c>
      <c r="DP1671" s="8">
        <v>0.1</v>
      </c>
      <c r="DQ1671" s="8">
        <v>0.1</v>
      </c>
      <c r="DR1671" s="8">
        <v>0.1</v>
      </c>
      <c r="DS1671" s="8">
        <v>0.1</v>
      </c>
      <c r="DT1671" s="8">
        <v>0.2</v>
      </c>
      <c r="DU1671" s="8">
        <v>0.1</v>
      </c>
      <c r="DV1671" s="8">
        <v>0.1</v>
      </c>
      <c r="DW1671" s="8">
        <v>2.5176318975490691E-2</v>
      </c>
      <c r="DX1671" s="8">
        <v>7.4823681024509314E-2</v>
      </c>
      <c r="DY1671" s="8">
        <v>0.1</v>
      </c>
      <c r="DZ1671" s="8">
        <v>0.1</v>
      </c>
      <c r="EA1671" s="8">
        <v>0.1</v>
      </c>
      <c r="EB1671" s="8">
        <v>0.1</v>
      </c>
      <c r="EC1671" s="8">
        <v>0</v>
      </c>
      <c r="ED1671" s="8">
        <v>0</v>
      </c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  <c r="FK1671" s="8"/>
      <c r="FL1671" s="8"/>
      <c r="FM1671" s="8"/>
      <c r="FN1671" s="8"/>
      <c r="FO1671" s="8"/>
      <c r="FP1671" s="8"/>
      <c r="FQ1671" s="8"/>
      <c r="FR1671" s="8"/>
      <c r="FS1671" s="8"/>
      <c r="FT1671" s="8"/>
      <c r="FU1671" s="8"/>
      <c r="FV1671" s="8"/>
      <c r="FW1671" s="8"/>
      <c r="FX1671" s="8"/>
      <c r="FY1671" s="8"/>
      <c r="FZ1671" s="8"/>
      <c r="GA1671" s="8"/>
      <c r="GB1671" s="8"/>
      <c r="GC1671" s="8"/>
      <c r="GD1671" s="8"/>
      <c r="GE1671" s="8"/>
      <c r="GF1671" s="8"/>
      <c r="GG1671" s="8"/>
      <c r="GH1671" s="8"/>
      <c r="GI1671" s="8"/>
      <c r="GJ1671" s="8"/>
      <c r="GK1671" s="8"/>
      <c r="GL1671" s="8"/>
      <c r="GM1671" s="8"/>
      <c r="GN1671" s="8"/>
      <c r="GO1671" s="8"/>
      <c r="GP1671" s="8"/>
      <c r="GQ1671" s="8"/>
      <c r="GR1671" s="8"/>
      <c r="GS1671" s="8"/>
      <c r="GT1671" s="8"/>
      <c r="GU1671" s="8"/>
      <c r="GV1671" s="8"/>
      <c r="GW1671" s="8"/>
      <c r="GX1671" s="8"/>
    </row>
    <row r="1672" spans="1:206" x14ac:dyDescent="0.3">
      <c r="A1672" s="32"/>
      <c r="B1672" s="23" t="s">
        <v>258</v>
      </c>
      <c r="C1672" s="33"/>
      <c r="D1672" s="33"/>
      <c r="E1672" s="23" t="s">
        <v>162</v>
      </c>
      <c r="F1672" s="23"/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8">
        <v>0</v>
      </c>
      <c r="BM1672" s="8">
        <v>0</v>
      </c>
      <c r="BN1672" s="8">
        <v>0</v>
      </c>
      <c r="BO1672" s="8">
        <v>0</v>
      </c>
      <c r="BP1672" s="8">
        <v>0</v>
      </c>
      <c r="BQ1672" s="8">
        <v>0</v>
      </c>
      <c r="BR1672" s="8">
        <v>0</v>
      </c>
      <c r="BS1672" s="8">
        <v>0</v>
      </c>
      <c r="BT1672" s="8">
        <v>0</v>
      </c>
      <c r="BU1672" s="8">
        <v>0</v>
      </c>
      <c r="BV1672" s="8">
        <v>0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8">
        <v>3.0788488872385049E-5</v>
      </c>
      <c r="CC1672" s="8">
        <v>3.0326874288826331E-5</v>
      </c>
      <c r="CD1672" s="8">
        <v>5.9147230777953103E-3</v>
      </c>
      <c r="CE1672" s="8">
        <v>9.100856051168899E-4</v>
      </c>
      <c r="CF1672" s="8">
        <v>1.140068466533892E-3</v>
      </c>
      <c r="CG1672" s="8">
        <v>7.8494529550655076E-4</v>
      </c>
      <c r="CH1672" s="8">
        <v>1.8968104393722959E-4</v>
      </c>
      <c r="CI1672" s="8">
        <v>2.273063685865215E-4</v>
      </c>
      <c r="CJ1672" s="8">
        <v>8.4761777764521574E-4</v>
      </c>
      <c r="CK1672" s="8">
        <v>1.600559317468798E-4</v>
      </c>
      <c r="CL1672" s="8">
        <v>3.2709668991728423E-5</v>
      </c>
      <c r="CM1672" s="8">
        <v>0.5</v>
      </c>
      <c r="CN1672" s="8">
        <v>0.1</v>
      </c>
      <c r="CO1672" s="8">
        <v>0.1</v>
      </c>
      <c r="CP1672" s="8">
        <v>0.1</v>
      </c>
      <c r="CQ1672" s="8">
        <v>0.1</v>
      </c>
      <c r="CR1672" s="8">
        <v>0.1</v>
      </c>
      <c r="CS1672" s="8">
        <v>0.89999999999999991</v>
      </c>
      <c r="CT1672" s="8">
        <v>0.1</v>
      </c>
      <c r="CU1672" s="8">
        <v>0.1</v>
      </c>
      <c r="CV1672" s="8">
        <v>0.1</v>
      </c>
      <c r="CW1672" s="8">
        <v>0.1</v>
      </c>
      <c r="CX1672" s="8">
        <v>0.1</v>
      </c>
      <c r="CY1672" s="8">
        <v>0.1</v>
      </c>
      <c r="CZ1672" s="8">
        <v>0.1</v>
      </c>
      <c r="DA1672" s="8">
        <v>7.1536932098216323E-3</v>
      </c>
      <c r="DB1672" s="8">
        <v>9.2846306790178371E-2</v>
      </c>
      <c r="DC1672" s="8">
        <v>0.1</v>
      </c>
      <c r="DD1672" s="8">
        <v>0.1</v>
      </c>
      <c r="DE1672" s="8">
        <v>0.1</v>
      </c>
      <c r="DF1672" s="8">
        <v>0.1</v>
      </c>
      <c r="DG1672" s="8">
        <v>0.1</v>
      </c>
      <c r="DH1672" s="8">
        <v>0.1</v>
      </c>
      <c r="DI1672" s="8">
        <v>8.74948541051557E-2</v>
      </c>
      <c r="DJ1672" s="8">
        <v>9.3980299011817946E-3</v>
      </c>
      <c r="DK1672" s="8">
        <v>2.2547617191051371E-3</v>
      </c>
      <c r="DL1672" s="8">
        <v>8.5235427455736799E-4</v>
      </c>
      <c r="DM1672" s="8">
        <v>0.1</v>
      </c>
      <c r="DN1672" s="8">
        <v>0.1</v>
      </c>
      <c r="DO1672" s="8">
        <v>0.1</v>
      </c>
      <c r="DP1672" s="8">
        <v>0.1</v>
      </c>
      <c r="DQ1672" s="8">
        <v>0.1</v>
      </c>
      <c r="DR1672" s="8">
        <v>0.1</v>
      </c>
      <c r="DS1672" s="8">
        <v>0.1</v>
      </c>
      <c r="DT1672" s="8">
        <v>0.2</v>
      </c>
      <c r="DU1672" s="8">
        <v>0.1</v>
      </c>
      <c r="DV1672" s="8">
        <v>0.1</v>
      </c>
      <c r="DW1672" s="8">
        <v>2.5176318975490691E-2</v>
      </c>
      <c r="DX1672" s="8">
        <v>7.4823681024509314E-2</v>
      </c>
      <c r="DY1672" s="8">
        <v>0.1</v>
      </c>
      <c r="DZ1672" s="8">
        <v>0.1</v>
      </c>
      <c r="EA1672" s="8">
        <v>0.1</v>
      </c>
      <c r="EB1672" s="8">
        <v>0.1</v>
      </c>
      <c r="EC1672" s="8">
        <v>0</v>
      </c>
      <c r="ED1672" s="8">
        <v>0</v>
      </c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  <c r="FM1672" s="8"/>
      <c r="FN1672" s="8"/>
      <c r="FO1672" s="8"/>
      <c r="FP1672" s="8"/>
      <c r="FQ1672" s="8"/>
      <c r="FR1672" s="8"/>
      <c r="FS1672" s="8"/>
      <c r="FT1672" s="8"/>
      <c r="FU1672" s="8"/>
      <c r="FV1672" s="8"/>
      <c r="FW1672" s="8"/>
      <c r="FX1672" s="8"/>
      <c r="FY1672" s="8"/>
      <c r="FZ1672" s="8"/>
      <c r="GA1672" s="8"/>
      <c r="GB1672" s="8"/>
      <c r="GC1672" s="8"/>
      <c r="GD1672" s="8"/>
      <c r="GE1672" s="8"/>
      <c r="GF1672" s="8"/>
      <c r="GG1672" s="8"/>
      <c r="GH1672" s="8"/>
      <c r="GI1672" s="8"/>
      <c r="GJ1672" s="8"/>
      <c r="GK1672" s="8"/>
      <c r="GL1672" s="8"/>
      <c r="GM1672" s="8"/>
      <c r="GN1672" s="8"/>
      <c r="GO1672" s="8"/>
      <c r="GP1672" s="8"/>
      <c r="GQ1672" s="8"/>
      <c r="GR1672" s="8"/>
      <c r="GS1672" s="8"/>
      <c r="GT1672" s="8"/>
      <c r="GU1672" s="8"/>
      <c r="GV1672" s="8"/>
      <c r="GW1672" s="8"/>
      <c r="GX1672" s="8"/>
    </row>
    <row r="1673" spans="1:206" x14ac:dyDescent="0.3">
      <c r="A1673" s="32"/>
      <c r="B1673" s="23" t="s">
        <v>259</v>
      </c>
      <c r="C1673" s="33"/>
      <c r="D1673" s="33"/>
      <c r="E1673" s="23" t="s">
        <v>162</v>
      </c>
      <c r="F1673" s="23"/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  <c r="BD1673" s="8">
        <v>0</v>
      </c>
      <c r="BE1673" s="8">
        <v>0</v>
      </c>
      <c r="BF1673" s="8">
        <v>0</v>
      </c>
      <c r="BG1673" s="8">
        <v>0</v>
      </c>
      <c r="BH1673" s="8">
        <v>0</v>
      </c>
      <c r="BI1673" s="8">
        <v>0</v>
      </c>
      <c r="BJ1673" s="8">
        <v>0</v>
      </c>
      <c r="BK1673" s="8">
        <v>0</v>
      </c>
      <c r="BL1673" s="8">
        <v>0</v>
      </c>
      <c r="BM1673" s="8">
        <v>0</v>
      </c>
      <c r="BN1673" s="8">
        <v>0</v>
      </c>
      <c r="BO1673" s="8">
        <v>0</v>
      </c>
      <c r="BP1673" s="8">
        <v>0</v>
      </c>
      <c r="BQ1673" s="8">
        <v>0</v>
      </c>
      <c r="BR1673" s="8">
        <v>0</v>
      </c>
      <c r="BS1673" s="8">
        <v>0</v>
      </c>
      <c r="BT1673" s="8">
        <v>0</v>
      </c>
      <c r="BU1673" s="8">
        <v>0</v>
      </c>
      <c r="BV1673" s="8">
        <v>0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8">
        <v>3.0788488872385049E-5</v>
      </c>
      <c r="CC1673" s="8">
        <v>3.0326874288826331E-5</v>
      </c>
      <c r="CD1673" s="8">
        <v>5.9147230777953103E-3</v>
      </c>
      <c r="CE1673" s="8">
        <v>9.100856051168899E-4</v>
      </c>
      <c r="CF1673" s="8">
        <v>1.140068466533892E-3</v>
      </c>
      <c r="CG1673" s="8">
        <v>7.8494529550655076E-4</v>
      </c>
      <c r="CH1673" s="8">
        <v>1.8968104393722959E-4</v>
      </c>
      <c r="CI1673" s="8">
        <v>2.273063685865215E-4</v>
      </c>
      <c r="CJ1673" s="8">
        <v>8.4761777764521574E-4</v>
      </c>
      <c r="CK1673" s="8">
        <v>1.600559317468798E-4</v>
      </c>
      <c r="CL1673" s="8">
        <v>3.2709668991728423E-5</v>
      </c>
      <c r="CM1673" s="8">
        <v>0.5</v>
      </c>
      <c r="CN1673" s="8">
        <v>0.1</v>
      </c>
      <c r="CO1673" s="8">
        <v>0.1</v>
      </c>
      <c r="CP1673" s="8">
        <v>0.1</v>
      </c>
      <c r="CQ1673" s="8">
        <v>0.1</v>
      </c>
      <c r="CR1673" s="8">
        <v>0.1</v>
      </c>
      <c r="CS1673" s="8">
        <v>0.89999999999999991</v>
      </c>
      <c r="CT1673" s="8">
        <v>0.1</v>
      </c>
      <c r="CU1673" s="8">
        <v>0.1</v>
      </c>
      <c r="CV1673" s="8">
        <v>0.1</v>
      </c>
      <c r="CW1673" s="8">
        <v>0.1</v>
      </c>
      <c r="CX1673" s="8">
        <v>0.1</v>
      </c>
      <c r="CY1673" s="8">
        <v>0.1</v>
      </c>
      <c r="CZ1673" s="8">
        <v>0.1</v>
      </c>
      <c r="DA1673" s="8">
        <v>7.1536932098216323E-3</v>
      </c>
      <c r="DB1673" s="8">
        <v>9.2846306790178371E-2</v>
      </c>
      <c r="DC1673" s="8">
        <v>0.1</v>
      </c>
      <c r="DD1673" s="8">
        <v>0.1</v>
      </c>
      <c r="DE1673" s="8">
        <v>0.1</v>
      </c>
      <c r="DF1673" s="8">
        <v>0.1</v>
      </c>
      <c r="DG1673" s="8">
        <v>0.1</v>
      </c>
      <c r="DH1673" s="8">
        <v>0.1</v>
      </c>
      <c r="DI1673" s="8">
        <v>8.74948541051557E-2</v>
      </c>
      <c r="DJ1673" s="8">
        <v>9.3980299011817946E-3</v>
      </c>
      <c r="DK1673" s="8">
        <v>2.2547617191051371E-3</v>
      </c>
      <c r="DL1673" s="8">
        <v>8.5235427455736799E-4</v>
      </c>
      <c r="DM1673" s="8">
        <v>0.1</v>
      </c>
      <c r="DN1673" s="8">
        <v>0.1</v>
      </c>
      <c r="DO1673" s="8">
        <v>0.1</v>
      </c>
      <c r="DP1673" s="8">
        <v>0.1</v>
      </c>
      <c r="DQ1673" s="8">
        <v>0.1</v>
      </c>
      <c r="DR1673" s="8">
        <v>0.1</v>
      </c>
      <c r="DS1673" s="8">
        <v>0.1</v>
      </c>
      <c r="DT1673" s="8">
        <v>0.2</v>
      </c>
      <c r="DU1673" s="8">
        <v>0.1</v>
      </c>
      <c r="DV1673" s="8">
        <v>0.1</v>
      </c>
      <c r="DW1673" s="8">
        <v>2.5176318975490691E-2</v>
      </c>
      <c r="DX1673" s="8">
        <v>7.4823681024509314E-2</v>
      </c>
      <c r="DY1673" s="8">
        <v>0.1</v>
      </c>
      <c r="DZ1673" s="8">
        <v>0.1</v>
      </c>
      <c r="EA1673" s="8">
        <v>0.1</v>
      </c>
      <c r="EB1673" s="8">
        <v>0.1</v>
      </c>
      <c r="EC1673" s="8">
        <v>0</v>
      </c>
      <c r="ED1673" s="8">
        <v>0</v>
      </c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  <c r="FK1673" s="8"/>
      <c r="FL1673" s="8"/>
      <c r="FM1673" s="8"/>
      <c r="FN1673" s="8"/>
      <c r="FO1673" s="8"/>
      <c r="FP1673" s="8"/>
      <c r="FQ1673" s="8"/>
      <c r="FR1673" s="8"/>
      <c r="FS1673" s="8"/>
      <c r="FT1673" s="8"/>
      <c r="FU1673" s="8"/>
      <c r="FV1673" s="8"/>
      <c r="FW1673" s="8"/>
      <c r="FX1673" s="8"/>
      <c r="FY1673" s="8"/>
      <c r="FZ1673" s="8"/>
      <c r="GA1673" s="8"/>
      <c r="GB1673" s="8"/>
      <c r="GC1673" s="8"/>
      <c r="GD1673" s="8"/>
      <c r="GE1673" s="8"/>
      <c r="GF1673" s="8"/>
      <c r="GG1673" s="8"/>
      <c r="GH1673" s="8"/>
      <c r="GI1673" s="8"/>
      <c r="GJ1673" s="8"/>
      <c r="GK1673" s="8"/>
      <c r="GL1673" s="8"/>
      <c r="GM1673" s="8"/>
      <c r="GN1673" s="8"/>
      <c r="GO1673" s="8"/>
      <c r="GP1673" s="8"/>
      <c r="GQ1673" s="8"/>
      <c r="GR1673" s="8"/>
      <c r="GS1673" s="8"/>
      <c r="GT1673" s="8"/>
      <c r="GU1673" s="8"/>
      <c r="GV1673" s="8"/>
      <c r="GW1673" s="8"/>
      <c r="GX1673" s="8"/>
    </row>
    <row r="1674" spans="1:206" x14ac:dyDescent="0.3">
      <c r="A1674" s="32"/>
      <c r="B1674" s="23" t="s">
        <v>260</v>
      </c>
      <c r="C1674" s="33"/>
      <c r="D1674" s="33"/>
      <c r="E1674" s="23" t="s">
        <v>162</v>
      </c>
      <c r="F1674" s="23"/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>
        <v>0</v>
      </c>
      <c r="BU1674" s="8">
        <v>0</v>
      </c>
      <c r="BV1674" s="8">
        <v>0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8">
        <v>3.0788488872385049E-5</v>
      </c>
      <c r="CC1674" s="8">
        <v>3.0326874288826331E-5</v>
      </c>
      <c r="CD1674" s="8">
        <v>5.9147230777953103E-3</v>
      </c>
      <c r="CE1674" s="8">
        <v>9.100856051168899E-4</v>
      </c>
      <c r="CF1674" s="8">
        <v>1.140068466533892E-3</v>
      </c>
      <c r="CG1674" s="8">
        <v>7.8494529550655076E-4</v>
      </c>
      <c r="CH1674" s="8">
        <v>1.8968104393722959E-4</v>
      </c>
      <c r="CI1674" s="8">
        <v>2.273063685865215E-4</v>
      </c>
      <c r="CJ1674" s="8">
        <v>8.4761777764521574E-4</v>
      </c>
      <c r="CK1674" s="8">
        <v>1.600559317468798E-4</v>
      </c>
      <c r="CL1674" s="8">
        <v>3.2709668991728423E-5</v>
      </c>
      <c r="CM1674" s="8">
        <v>0.5</v>
      </c>
      <c r="CN1674" s="8">
        <v>0.1</v>
      </c>
      <c r="CO1674" s="8">
        <v>0.1</v>
      </c>
      <c r="CP1674" s="8">
        <v>0.1</v>
      </c>
      <c r="CQ1674" s="8">
        <v>0.1</v>
      </c>
      <c r="CR1674" s="8">
        <v>0.1</v>
      </c>
      <c r="CS1674" s="8">
        <v>0.89999999999999991</v>
      </c>
      <c r="CT1674" s="8">
        <v>0.1</v>
      </c>
      <c r="CU1674" s="8">
        <v>0.1</v>
      </c>
      <c r="CV1674" s="8">
        <v>0.1</v>
      </c>
      <c r="CW1674" s="8">
        <v>0.1</v>
      </c>
      <c r="CX1674" s="8">
        <v>0.1</v>
      </c>
      <c r="CY1674" s="8">
        <v>0.1</v>
      </c>
      <c r="CZ1674" s="8">
        <v>0.1</v>
      </c>
      <c r="DA1674" s="8">
        <v>7.1536932098216323E-3</v>
      </c>
      <c r="DB1674" s="8">
        <v>9.2846306790178371E-2</v>
      </c>
      <c r="DC1674" s="8">
        <v>0.1</v>
      </c>
      <c r="DD1674" s="8">
        <v>0.1</v>
      </c>
      <c r="DE1674" s="8">
        <v>0.1</v>
      </c>
      <c r="DF1674" s="8">
        <v>0.1</v>
      </c>
      <c r="DG1674" s="8">
        <v>0.1</v>
      </c>
      <c r="DH1674" s="8">
        <v>0.1</v>
      </c>
      <c r="DI1674" s="8">
        <v>8.74948541051557E-2</v>
      </c>
      <c r="DJ1674" s="8">
        <v>9.3980299011817946E-3</v>
      </c>
      <c r="DK1674" s="8">
        <v>2.2547617191051371E-3</v>
      </c>
      <c r="DL1674" s="8">
        <v>8.5235427455736799E-4</v>
      </c>
      <c r="DM1674" s="8">
        <v>0.1</v>
      </c>
      <c r="DN1674" s="8">
        <v>0.1</v>
      </c>
      <c r="DO1674" s="8">
        <v>0.1</v>
      </c>
      <c r="DP1674" s="8">
        <v>0.1</v>
      </c>
      <c r="DQ1674" s="8">
        <v>0.1</v>
      </c>
      <c r="DR1674" s="8">
        <v>0.1</v>
      </c>
      <c r="DS1674" s="8">
        <v>0.1</v>
      </c>
      <c r="DT1674" s="8">
        <v>0.2</v>
      </c>
      <c r="DU1674" s="8">
        <v>0.1</v>
      </c>
      <c r="DV1674" s="8">
        <v>0.1</v>
      </c>
      <c r="DW1674" s="8">
        <v>2.5176318975490691E-2</v>
      </c>
      <c r="DX1674" s="8">
        <v>7.4823681024509314E-2</v>
      </c>
      <c r="DY1674" s="8">
        <v>0.1</v>
      </c>
      <c r="DZ1674" s="8">
        <v>0.1</v>
      </c>
      <c r="EA1674" s="8">
        <v>0.1</v>
      </c>
      <c r="EB1674" s="8">
        <v>0.1</v>
      </c>
      <c r="EC1674" s="8">
        <v>0</v>
      </c>
      <c r="ED1674" s="8">
        <v>0</v>
      </c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  <c r="FK1674" s="8"/>
      <c r="FL1674" s="8"/>
      <c r="FM1674" s="8"/>
      <c r="FN1674" s="8"/>
      <c r="FO1674" s="8"/>
      <c r="FP1674" s="8"/>
      <c r="FQ1674" s="8"/>
      <c r="FR1674" s="8"/>
      <c r="FS1674" s="8"/>
      <c r="FT1674" s="8"/>
      <c r="FU1674" s="8"/>
      <c r="FV1674" s="8"/>
      <c r="FW1674" s="8"/>
      <c r="FX1674" s="8"/>
      <c r="FY1674" s="8"/>
      <c r="FZ1674" s="8"/>
      <c r="GA1674" s="8"/>
      <c r="GB1674" s="8"/>
      <c r="GC1674" s="8"/>
      <c r="GD1674" s="8"/>
      <c r="GE1674" s="8"/>
      <c r="GF1674" s="8"/>
      <c r="GG1674" s="8"/>
      <c r="GH1674" s="8"/>
      <c r="GI1674" s="8"/>
      <c r="GJ1674" s="8"/>
      <c r="GK1674" s="8"/>
      <c r="GL1674" s="8"/>
      <c r="GM1674" s="8"/>
      <c r="GN1674" s="8"/>
      <c r="GO1674" s="8"/>
      <c r="GP1674" s="8"/>
      <c r="GQ1674" s="8"/>
      <c r="GR1674" s="8"/>
      <c r="GS1674" s="8"/>
      <c r="GT1674" s="8"/>
      <c r="GU1674" s="8"/>
      <c r="GV1674" s="8"/>
      <c r="GW1674" s="8"/>
      <c r="GX1674" s="8"/>
    </row>
    <row r="1675" spans="1:206" x14ac:dyDescent="0.3">
      <c r="A1675" s="32"/>
      <c r="B1675" s="23" t="s">
        <v>261</v>
      </c>
      <c r="C1675" s="33"/>
      <c r="D1675" s="33"/>
      <c r="E1675" s="23" t="s">
        <v>162</v>
      </c>
      <c r="F1675" s="23"/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>
        <v>0</v>
      </c>
      <c r="BI1675" s="8">
        <v>0</v>
      </c>
      <c r="BJ1675" s="8">
        <v>0</v>
      </c>
      <c r="BK1675" s="8">
        <v>0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>
        <v>0</v>
      </c>
      <c r="BU1675" s="8">
        <v>0</v>
      </c>
      <c r="BV1675" s="8">
        <v>0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8">
        <v>3.0788488872385049E-5</v>
      </c>
      <c r="CC1675" s="8">
        <v>3.0326874288826331E-5</v>
      </c>
      <c r="CD1675" s="8">
        <v>5.9147230777953103E-3</v>
      </c>
      <c r="CE1675" s="8">
        <v>9.100856051168899E-4</v>
      </c>
      <c r="CF1675" s="8">
        <v>1.140068466533892E-3</v>
      </c>
      <c r="CG1675" s="8">
        <v>7.8494529550655076E-4</v>
      </c>
      <c r="CH1675" s="8">
        <v>1.8968104393722959E-4</v>
      </c>
      <c r="CI1675" s="8">
        <v>2.273063685865215E-4</v>
      </c>
      <c r="CJ1675" s="8">
        <v>8.4761777764521574E-4</v>
      </c>
      <c r="CK1675" s="8">
        <v>1.600559317468798E-4</v>
      </c>
      <c r="CL1675" s="8">
        <v>3.2709668991728423E-5</v>
      </c>
      <c r="CM1675" s="8">
        <v>0.5</v>
      </c>
      <c r="CN1675" s="8">
        <v>0.1</v>
      </c>
      <c r="CO1675" s="8">
        <v>0.1</v>
      </c>
      <c r="CP1675" s="8">
        <v>0.1</v>
      </c>
      <c r="CQ1675" s="8">
        <v>0.1</v>
      </c>
      <c r="CR1675" s="8">
        <v>0.1</v>
      </c>
      <c r="CS1675" s="8">
        <v>0.89999999999999991</v>
      </c>
      <c r="CT1675" s="8">
        <v>0.1</v>
      </c>
      <c r="CU1675" s="8">
        <v>0.1</v>
      </c>
      <c r="CV1675" s="8">
        <v>0.1</v>
      </c>
      <c r="CW1675" s="8">
        <v>0.1</v>
      </c>
      <c r="CX1675" s="8">
        <v>0.1</v>
      </c>
      <c r="CY1675" s="8">
        <v>0.1</v>
      </c>
      <c r="CZ1675" s="8">
        <v>0.1</v>
      </c>
      <c r="DA1675" s="8">
        <v>7.1536932098216323E-3</v>
      </c>
      <c r="DB1675" s="8">
        <v>9.2846306790178371E-2</v>
      </c>
      <c r="DC1675" s="8">
        <v>0.1</v>
      </c>
      <c r="DD1675" s="8">
        <v>0.1</v>
      </c>
      <c r="DE1675" s="8">
        <v>0.1</v>
      </c>
      <c r="DF1675" s="8">
        <v>0.1</v>
      </c>
      <c r="DG1675" s="8">
        <v>0.1</v>
      </c>
      <c r="DH1675" s="8">
        <v>0.1</v>
      </c>
      <c r="DI1675" s="8">
        <v>8.74948541051557E-2</v>
      </c>
      <c r="DJ1675" s="8">
        <v>9.3980299011817946E-3</v>
      </c>
      <c r="DK1675" s="8">
        <v>2.2547617191051371E-3</v>
      </c>
      <c r="DL1675" s="8">
        <v>8.5235427455736799E-4</v>
      </c>
      <c r="DM1675" s="8">
        <v>0.1</v>
      </c>
      <c r="DN1675" s="8">
        <v>0.1</v>
      </c>
      <c r="DO1675" s="8">
        <v>0.1</v>
      </c>
      <c r="DP1675" s="8">
        <v>0.1</v>
      </c>
      <c r="DQ1675" s="8">
        <v>0.1</v>
      </c>
      <c r="DR1675" s="8">
        <v>0.1</v>
      </c>
      <c r="DS1675" s="8">
        <v>0.1</v>
      </c>
      <c r="DT1675" s="8">
        <v>0.2</v>
      </c>
      <c r="DU1675" s="8">
        <v>0.1</v>
      </c>
      <c r="DV1675" s="8">
        <v>0.1</v>
      </c>
      <c r="DW1675" s="8">
        <v>2.5176318975490691E-2</v>
      </c>
      <c r="DX1675" s="8">
        <v>7.4823681024509314E-2</v>
      </c>
      <c r="DY1675" s="8">
        <v>0.1</v>
      </c>
      <c r="DZ1675" s="8">
        <v>0.1</v>
      </c>
      <c r="EA1675" s="8">
        <v>0.1</v>
      </c>
      <c r="EB1675" s="8">
        <v>0.1</v>
      </c>
      <c r="EC1675" s="8">
        <v>0</v>
      </c>
      <c r="ED1675" s="8">
        <v>0</v>
      </c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  <c r="FK1675" s="8"/>
      <c r="FL1675" s="8"/>
      <c r="FM1675" s="8"/>
      <c r="FN1675" s="8"/>
      <c r="FO1675" s="8"/>
      <c r="FP1675" s="8"/>
      <c r="FQ1675" s="8"/>
      <c r="FR1675" s="8"/>
      <c r="FS1675" s="8"/>
      <c r="FT1675" s="8"/>
      <c r="FU1675" s="8"/>
      <c r="FV1675" s="8"/>
      <c r="FW1675" s="8"/>
      <c r="FX1675" s="8"/>
      <c r="FY1675" s="8"/>
      <c r="FZ1675" s="8"/>
      <c r="GA1675" s="8"/>
      <c r="GB1675" s="8"/>
      <c r="GC1675" s="8"/>
      <c r="GD1675" s="8"/>
      <c r="GE1675" s="8"/>
      <c r="GF1675" s="8"/>
      <c r="GG1675" s="8"/>
      <c r="GH1675" s="8"/>
      <c r="GI1675" s="8"/>
      <c r="GJ1675" s="8"/>
      <c r="GK1675" s="8"/>
      <c r="GL1675" s="8"/>
      <c r="GM1675" s="8"/>
      <c r="GN1675" s="8"/>
      <c r="GO1675" s="8"/>
      <c r="GP1675" s="8"/>
      <c r="GQ1675" s="8"/>
      <c r="GR1675" s="8"/>
      <c r="GS1675" s="8"/>
      <c r="GT1675" s="8"/>
      <c r="GU1675" s="8"/>
      <c r="GV1675" s="8"/>
      <c r="GW1675" s="8"/>
      <c r="GX1675" s="8"/>
    </row>
    <row r="1676" spans="1:206" x14ac:dyDescent="0.3">
      <c r="A1676" s="32"/>
      <c r="B1676" s="23" t="s">
        <v>262</v>
      </c>
      <c r="C1676" s="33"/>
      <c r="D1676" s="33"/>
      <c r="E1676" s="23" t="s">
        <v>162</v>
      </c>
      <c r="F1676" s="23"/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8">
        <v>0</v>
      </c>
      <c r="BM1676" s="8">
        <v>0</v>
      </c>
      <c r="BN1676" s="8">
        <v>0</v>
      </c>
      <c r="BO1676" s="8">
        <v>0</v>
      </c>
      <c r="BP1676" s="8">
        <v>0</v>
      </c>
      <c r="BQ1676" s="8">
        <v>0</v>
      </c>
      <c r="BR1676" s="8">
        <v>0</v>
      </c>
      <c r="BS1676" s="8">
        <v>0</v>
      </c>
      <c r="BT1676" s="8">
        <v>0</v>
      </c>
      <c r="BU1676" s="8">
        <v>0</v>
      </c>
      <c r="BV1676" s="8">
        <v>0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8">
        <v>3.0788488872385049E-5</v>
      </c>
      <c r="CC1676" s="8">
        <v>3.0326874288826331E-5</v>
      </c>
      <c r="CD1676" s="8">
        <v>5.9147230777953103E-3</v>
      </c>
      <c r="CE1676" s="8">
        <v>9.100856051168899E-4</v>
      </c>
      <c r="CF1676" s="8">
        <v>1.140068466533892E-3</v>
      </c>
      <c r="CG1676" s="8">
        <v>7.8494529550655076E-4</v>
      </c>
      <c r="CH1676" s="8">
        <v>1.8968104393722959E-4</v>
      </c>
      <c r="CI1676" s="8">
        <v>2.273063685865215E-4</v>
      </c>
      <c r="CJ1676" s="8">
        <v>8.4761777764521574E-4</v>
      </c>
      <c r="CK1676" s="8">
        <v>1.600559317468798E-4</v>
      </c>
      <c r="CL1676" s="8">
        <v>3.2709668991728423E-5</v>
      </c>
      <c r="CM1676" s="8">
        <v>0.5</v>
      </c>
      <c r="CN1676" s="8">
        <v>0.1</v>
      </c>
      <c r="CO1676" s="8">
        <v>0.1</v>
      </c>
      <c r="CP1676" s="8">
        <v>0.1</v>
      </c>
      <c r="CQ1676" s="8">
        <v>0.1</v>
      </c>
      <c r="CR1676" s="8">
        <v>0.1</v>
      </c>
      <c r="CS1676" s="8">
        <v>0.89999999999999991</v>
      </c>
      <c r="CT1676" s="8">
        <v>0.1</v>
      </c>
      <c r="CU1676" s="8">
        <v>0.1</v>
      </c>
      <c r="CV1676" s="8">
        <v>0.1</v>
      </c>
      <c r="CW1676" s="8">
        <v>0.1</v>
      </c>
      <c r="CX1676" s="8">
        <v>0.1</v>
      </c>
      <c r="CY1676" s="8">
        <v>0.1</v>
      </c>
      <c r="CZ1676" s="8">
        <v>0.1</v>
      </c>
      <c r="DA1676" s="8">
        <v>7.1536932098216323E-3</v>
      </c>
      <c r="DB1676" s="8">
        <v>9.2846306790178371E-2</v>
      </c>
      <c r="DC1676" s="8">
        <v>0.1</v>
      </c>
      <c r="DD1676" s="8">
        <v>0.1</v>
      </c>
      <c r="DE1676" s="8">
        <v>0.1</v>
      </c>
      <c r="DF1676" s="8">
        <v>0.1</v>
      </c>
      <c r="DG1676" s="8">
        <v>0.1</v>
      </c>
      <c r="DH1676" s="8">
        <v>0.1</v>
      </c>
      <c r="DI1676" s="8">
        <v>8.74948541051557E-2</v>
      </c>
      <c r="DJ1676" s="8">
        <v>9.3980299011817946E-3</v>
      </c>
      <c r="DK1676" s="8">
        <v>2.2547617191051371E-3</v>
      </c>
      <c r="DL1676" s="8">
        <v>8.5235427455736799E-4</v>
      </c>
      <c r="DM1676" s="8">
        <v>0.1</v>
      </c>
      <c r="DN1676" s="8">
        <v>0.1</v>
      </c>
      <c r="DO1676" s="8">
        <v>0.1</v>
      </c>
      <c r="DP1676" s="8">
        <v>0.1</v>
      </c>
      <c r="DQ1676" s="8">
        <v>0.1</v>
      </c>
      <c r="DR1676" s="8">
        <v>0.1</v>
      </c>
      <c r="DS1676" s="8">
        <v>0.1</v>
      </c>
      <c r="DT1676" s="8">
        <v>0.2</v>
      </c>
      <c r="DU1676" s="8">
        <v>0.1</v>
      </c>
      <c r="DV1676" s="8">
        <v>0.1</v>
      </c>
      <c r="DW1676" s="8">
        <v>2.5176318975490691E-2</v>
      </c>
      <c r="DX1676" s="8">
        <v>7.4823681024509314E-2</v>
      </c>
      <c r="DY1676" s="8">
        <v>0.1</v>
      </c>
      <c r="DZ1676" s="8">
        <v>0.1</v>
      </c>
      <c r="EA1676" s="8">
        <v>0.1</v>
      </c>
      <c r="EB1676" s="8">
        <v>0.1</v>
      </c>
      <c r="EC1676" s="8">
        <v>0</v>
      </c>
      <c r="ED1676" s="8">
        <v>0</v>
      </c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  <c r="FJ1676" s="8"/>
      <c r="FK1676" s="8"/>
      <c r="FL1676" s="8"/>
      <c r="FM1676" s="8"/>
      <c r="FN1676" s="8"/>
      <c r="FO1676" s="8"/>
      <c r="FP1676" s="8"/>
      <c r="FQ1676" s="8"/>
      <c r="FR1676" s="8"/>
      <c r="FS1676" s="8"/>
      <c r="FT1676" s="8"/>
      <c r="FU1676" s="8"/>
      <c r="FV1676" s="8"/>
      <c r="FW1676" s="8"/>
      <c r="FX1676" s="8"/>
      <c r="FY1676" s="8"/>
      <c r="FZ1676" s="8"/>
      <c r="GA1676" s="8"/>
      <c r="GB1676" s="8"/>
      <c r="GC1676" s="8"/>
      <c r="GD1676" s="8"/>
      <c r="GE1676" s="8"/>
      <c r="GF1676" s="8"/>
      <c r="GG1676" s="8"/>
      <c r="GH1676" s="8"/>
      <c r="GI1676" s="8"/>
      <c r="GJ1676" s="8"/>
      <c r="GK1676" s="8"/>
      <c r="GL1676" s="8"/>
      <c r="GM1676" s="8"/>
      <c r="GN1676" s="8"/>
      <c r="GO1676" s="8"/>
      <c r="GP1676" s="8"/>
      <c r="GQ1676" s="8"/>
      <c r="GR1676" s="8"/>
      <c r="GS1676" s="8"/>
      <c r="GT1676" s="8"/>
      <c r="GU1676" s="8"/>
      <c r="GV1676" s="8"/>
      <c r="GW1676" s="8"/>
      <c r="GX1676" s="8"/>
    </row>
    <row r="1677" spans="1:206" x14ac:dyDescent="0.3">
      <c r="A1677" s="32"/>
      <c r="B1677" s="23" t="s">
        <v>263</v>
      </c>
      <c r="C1677" s="33"/>
      <c r="D1677" s="33"/>
      <c r="E1677" s="23" t="s">
        <v>162</v>
      </c>
      <c r="F1677" s="23"/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>
        <v>0</v>
      </c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  <c r="BD1677" s="8">
        <v>0</v>
      </c>
      <c r="BE1677" s="8">
        <v>0</v>
      </c>
      <c r="BF1677" s="8">
        <v>0</v>
      </c>
      <c r="BG1677" s="8">
        <v>0</v>
      </c>
      <c r="BH1677" s="8">
        <v>0</v>
      </c>
      <c r="BI1677" s="8">
        <v>0</v>
      </c>
      <c r="BJ1677" s="8">
        <v>0</v>
      </c>
      <c r="BK1677" s="8">
        <v>0</v>
      </c>
      <c r="BL1677" s="8">
        <v>0</v>
      </c>
      <c r="BM1677" s="8">
        <v>0</v>
      </c>
      <c r="BN1677" s="8">
        <v>0</v>
      </c>
      <c r="BO1677" s="8">
        <v>0</v>
      </c>
      <c r="BP1677" s="8">
        <v>0</v>
      </c>
      <c r="BQ1677" s="8">
        <v>0</v>
      </c>
      <c r="BR1677" s="8">
        <v>0</v>
      </c>
      <c r="BS1677" s="8">
        <v>0</v>
      </c>
      <c r="BT1677" s="8">
        <v>0</v>
      </c>
      <c r="BU1677" s="8">
        <v>0</v>
      </c>
      <c r="BV1677" s="8">
        <v>0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8">
        <v>3.0788488872385049E-5</v>
      </c>
      <c r="CC1677" s="8">
        <v>3.0326874288826331E-5</v>
      </c>
      <c r="CD1677" s="8">
        <v>5.9147230777953103E-3</v>
      </c>
      <c r="CE1677" s="8">
        <v>9.100856051168899E-4</v>
      </c>
      <c r="CF1677" s="8">
        <v>1.140068466533892E-3</v>
      </c>
      <c r="CG1677" s="8">
        <v>7.8494529550655076E-4</v>
      </c>
      <c r="CH1677" s="8">
        <v>1.8968104393722959E-4</v>
      </c>
      <c r="CI1677" s="8">
        <v>2.273063685865215E-4</v>
      </c>
      <c r="CJ1677" s="8">
        <v>8.4761777764521574E-4</v>
      </c>
      <c r="CK1677" s="8">
        <v>1.600559317468798E-4</v>
      </c>
      <c r="CL1677" s="8">
        <v>3.2709668991728423E-5</v>
      </c>
      <c r="CM1677" s="8">
        <v>0.5</v>
      </c>
      <c r="CN1677" s="8">
        <v>0.1</v>
      </c>
      <c r="CO1677" s="8">
        <v>0.1</v>
      </c>
      <c r="CP1677" s="8">
        <v>0.1</v>
      </c>
      <c r="CQ1677" s="8">
        <v>0.1</v>
      </c>
      <c r="CR1677" s="8">
        <v>0.1</v>
      </c>
      <c r="CS1677" s="8">
        <v>0.89999999999999991</v>
      </c>
      <c r="CT1677" s="8">
        <v>0.1</v>
      </c>
      <c r="CU1677" s="8">
        <v>0.1</v>
      </c>
      <c r="CV1677" s="8">
        <v>0.1</v>
      </c>
      <c r="CW1677" s="8">
        <v>0.1</v>
      </c>
      <c r="CX1677" s="8">
        <v>0.1</v>
      </c>
      <c r="CY1677" s="8">
        <v>0.1</v>
      </c>
      <c r="CZ1677" s="8">
        <v>0.1</v>
      </c>
      <c r="DA1677" s="8">
        <v>7.1536932098216323E-3</v>
      </c>
      <c r="DB1677" s="8">
        <v>9.2846306790178371E-2</v>
      </c>
      <c r="DC1677" s="8">
        <v>0.1</v>
      </c>
      <c r="DD1677" s="8">
        <v>0.1</v>
      </c>
      <c r="DE1677" s="8">
        <v>0.1</v>
      </c>
      <c r="DF1677" s="8">
        <v>0.1</v>
      </c>
      <c r="DG1677" s="8">
        <v>0.1</v>
      </c>
      <c r="DH1677" s="8">
        <v>0.1</v>
      </c>
      <c r="DI1677" s="8">
        <v>8.74948541051557E-2</v>
      </c>
      <c r="DJ1677" s="8">
        <v>9.3980299011817946E-3</v>
      </c>
      <c r="DK1677" s="8">
        <v>2.2547617191051371E-3</v>
      </c>
      <c r="DL1677" s="8">
        <v>8.5235427455736799E-4</v>
      </c>
      <c r="DM1677" s="8">
        <v>0.1</v>
      </c>
      <c r="DN1677" s="8">
        <v>0.1</v>
      </c>
      <c r="DO1677" s="8">
        <v>0.1</v>
      </c>
      <c r="DP1677" s="8">
        <v>0.1</v>
      </c>
      <c r="DQ1677" s="8">
        <v>0.1</v>
      </c>
      <c r="DR1677" s="8">
        <v>0.1</v>
      </c>
      <c r="DS1677" s="8">
        <v>0.1</v>
      </c>
      <c r="DT1677" s="8">
        <v>0.2</v>
      </c>
      <c r="DU1677" s="8">
        <v>0.1</v>
      </c>
      <c r="DV1677" s="8">
        <v>0.1</v>
      </c>
      <c r="DW1677" s="8">
        <v>2.5176318975490691E-2</v>
      </c>
      <c r="DX1677" s="8">
        <v>7.4823681024509314E-2</v>
      </c>
      <c r="DY1677" s="8">
        <v>0.1</v>
      </c>
      <c r="DZ1677" s="8">
        <v>0.1</v>
      </c>
      <c r="EA1677" s="8">
        <v>0.1</v>
      </c>
      <c r="EB1677" s="8">
        <v>0.1</v>
      </c>
      <c r="EC1677" s="8">
        <v>0</v>
      </c>
      <c r="ED1677" s="8">
        <v>0</v>
      </c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  <c r="FK1677" s="8"/>
      <c r="FL1677" s="8"/>
      <c r="FM1677" s="8"/>
      <c r="FN1677" s="8"/>
      <c r="FO1677" s="8"/>
      <c r="FP1677" s="8"/>
      <c r="FQ1677" s="8"/>
      <c r="FR1677" s="8"/>
      <c r="FS1677" s="8"/>
      <c r="FT1677" s="8"/>
      <c r="FU1677" s="8"/>
      <c r="FV1677" s="8"/>
      <c r="FW1677" s="8"/>
      <c r="FX1677" s="8"/>
      <c r="FY1677" s="8"/>
      <c r="FZ1677" s="8"/>
      <c r="GA1677" s="8"/>
      <c r="GB1677" s="8"/>
      <c r="GC1677" s="8"/>
      <c r="GD1677" s="8"/>
      <c r="GE1677" s="8"/>
      <c r="GF1677" s="8"/>
      <c r="GG1677" s="8"/>
      <c r="GH1677" s="8"/>
      <c r="GI1677" s="8"/>
      <c r="GJ1677" s="8"/>
      <c r="GK1677" s="8"/>
      <c r="GL1677" s="8"/>
      <c r="GM1677" s="8"/>
      <c r="GN1677" s="8"/>
      <c r="GO1677" s="8"/>
      <c r="GP1677" s="8"/>
      <c r="GQ1677" s="8"/>
      <c r="GR1677" s="8"/>
      <c r="GS1677" s="8"/>
      <c r="GT1677" s="8"/>
      <c r="GU1677" s="8"/>
      <c r="GV1677" s="8"/>
      <c r="GW1677" s="8"/>
      <c r="GX1677" s="8"/>
    </row>
    <row r="1678" spans="1:206" x14ac:dyDescent="0.3">
      <c r="A1678" s="32"/>
      <c r="B1678" s="23" t="s">
        <v>264</v>
      </c>
      <c r="C1678" s="33"/>
      <c r="D1678" s="33"/>
      <c r="E1678" s="23" t="s">
        <v>162</v>
      </c>
      <c r="F1678" s="23"/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8">
        <v>0</v>
      </c>
      <c r="BM1678" s="8">
        <v>0</v>
      </c>
      <c r="BN1678" s="8">
        <v>0</v>
      </c>
      <c r="BO1678" s="8">
        <v>0</v>
      </c>
      <c r="BP1678" s="8">
        <v>0</v>
      </c>
      <c r="BQ1678" s="8">
        <v>0</v>
      </c>
      <c r="BR1678" s="8">
        <v>0</v>
      </c>
      <c r="BS1678" s="8">
        <v>0</v>
      </c>
      <c r="BT1678" s="8">
        <v>0</v>
      </c>
      <c r="BU1678" s="8">
        <v>0</v>
      </c>
      <c r="BV1678" s="8">
        <v>0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8">
        <v>3.0788488872385049E-5</v>
      </c>
      <c r="CC1678" s="8">
        <v>3.0326874288826331E-5</v>
      </c>
      <c r="CD1678" s="8">
        <v>5.9147230777953103E-3</v>
      </c>
      <c r="CE1678" s="8">
        <v>9.100856051168899E-4</v>
      </c>
      <c r="CF1678" s="8">
        <v>1.140068466533892E-3</v>
      </c>
      <c r="CG1678" s="8">
        <v>7.8494529550655076E-4</v>
      </c>
      <c r="CH1678" s="8">
        <v>1.8968104393722959E-4</v>
      </c>
      <c r="CI1678" s="8">
        <v>2.273063685865215E-4</v>
      </c>
      <c r="CJ1678" s="8">
        <v>8.4761777764521574E-4</v>
      </c>
      <c r="CK1678" s="8">
        <v>1.600559317468798E-4</v>
      </c>
      <c r="CL1678" s="8">
        <v>3.2709668991728423E-5</v>
      </c>
      <c r="CM1678" s="8">
        <v>0.5</v>
      </c>
      <c r="CN1678" s="8">
        <v>0.1</v>
      </c>
      <c r="CO1678" s="8">
        <v>0.1</v>
      </c>
      <c r="CP1678" s="8">
        <v>0.1</v>
      </c>
      <c r="CQ1678" s="8">
        <v>0.1</v>
      </c>
      <c r="CR1678" s="8">
        <v>0.1</v>
      </c>
      <c r="CS1678" s="8">
        <v>0.89999999999999991</v>
      </c>
      <c r="CT1678" s="8">
        <v>0.1</v>
      </c>
      <c r="CU1678" s="8">
        <v>0.1</v>
      </c>
      <c r="CV1678" s="8">
        <v>0.1</v>
      </c>
      <c r="CW1678" s="8">
        <v>0.1</v>
      </c>
      <c r="CX1678" s="8">
        <v>0.1</v>
      </c>
      <c r="CY1678" s="8">
        <v>0.1</v>
      </c>
      <c r="CZ1678" s="8">
        <v>0.1</v>
      </c>
      <c r="DA1678" s="8">
        <v>7.1536932098216323E-3</v>
      </c>
      <c r="DB1678" s="8">
        <v>9.2846306790178371E-2</v>
      </c>
      <c r="DC1678" s="8">
        <v>0.1</v>
      </c>
      <c r="DD1678" s="8">
        <v>0.1</v>
      </c>
      <c r="DE1678" s="8">
        <v>0.1</v>
      </c>
      <c r="DF1678" s="8">
        <v>0.1</v>
      </c>
      <c r="DG1678" s="8">
        <v>0.1</v>
      </c>
      <c r="DH1678" s="8">
        <v>0.1</v>
      </c>
      <c r="DI1678" s="8">
        <v>8.74948541051557E-2</v>
      </c>
      <c r="DJ1678" s="8">
        <v>9.3980299011817946E-3</v>
      </c>
      <c r="DK1678" s="8">
        <v>2.2547617191051371E-3</v>
      </c>
      <c r="DL1678" s="8">
        <v>8.5235427455736799E-4</v>
      </c>
      <c r="DM1678" s="8">
        <v>0.1</v>
      </c>
      <c r="DN1678" s="8">
        <v>0.1</v>
      </c>
      <c r="DO1678" s="8">
        <v>0.1</v>
      </c>
      <c r="DP1678" s="8">
        <v>0.1</v>
      </c>
      <c r="DQ1678" s="8">
        <v>0.1</v>
      </c>
      <c r="DR1678" s="8">
        <v>0.1</v>
      </c>
      <c r="DS1678" s="8">
        <v>0.1</v>
      </c>
      <c r="DT1678" s="8">
        <v>0.2</v>
      </c>
      <c r="DU1678" s="8">
        <v>0.1</v>
      </c>
      <c r="DV1678" s="8">
        <v>0.1</v>
      </c>
      <c r="DW1678" s="8">
        <v>2.5176318975490691E-2</v>
      </c>
      <c r="DX1678" s="8">
        <v>7.4823681024509314E-2</v>
      </c>
      <c r="DY1678" s="8">
        <v>0.1</v>
      </c>
      <c r="DZ1678" s="8">
        <v>0.1</v>
      </c>
      <c r="EA1678" s="8">
        <v>0.1</v>
      </c>
      <c r="EB1678" s="8">
        <v>0.1</v>
      </c>
      <c r="EC1678" s="8">
        <v>0</v>
      </c>
      <c r="ED1678" s="8">
        <v>0</v>
      </c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  <c r="FK1678" s="8"/>
      <c r="FL1678" s="8"/>
      <c r="FM1678" s="8"/>
      <c r="FN1678" s="8"/>
      <c r="FO1678" s="8"/>
      <c r="FP1678" s="8"/>
      <c r="FQ1678" s="8"/>
      <c r="FR1678" s="8"/>
      <c r="FS1678" s="8"/>
      <c r="FT1678" s="8"/>
      <c r="FU1678" s="8"/>
      <c r="FV1678" s="8"/>
      <c r="FW1678" s="8"/>
      <c r="FX1678" s="8"/>
      <c r="FY1678" s="8"/>
      <c r="FZ1678" s="8"/>
      <c r="GA1678" s="8"/>
      <c r="GB1678" s="8"/>
      <c r="GC1678" s="8"/>
      <c r="GD1678" s="8"/>
      <c r="GE1678" s="8"/>
      <c r="GF1678" s="8"/>
      <c r="GG1678" s="8"/>
      <c r="GH1678" s="8"/>
      <c r="GI1678" s="8"/>
      <c r="GJ1678" s="8"/>
      <c r="GK1678" s="8"/>
      <c r="GL1678" s="8"/>
      <c r="GM1678" s="8"/>
      <c r="GN1678" s="8"/>
      <c r="GO1678" s="8"/>
      <c r="GP1678" s="8"/>
      <c r="GQ1678" s="8"/>
      <c r="GR1678" s="8"/>
      <c r="GS1678" s="8"/>
      <c r="GT1678" s="8"/>
      <c r="GU1678" s="8"/>
      <c r="GV1678" s="8"/>
      <c r="GW1678" s="8"/>
      <c r="GX1678" s="8"/>
    </row>
    <row r="1679" spans="1:206" x14ac:dyDescent="0.3">
      <c r="A1679" s="32"/>
      <c r="B1679" s="23" t="s">
        <v>265</v>
      </c>
      <c r="C1679" s="33"/>
      <c r="D1679" s="33"/>
      <c r="E1679" s="23" t="s">
        <v>162</v>
      </c>
      <c r="F1679" s="23"/>
      <c r="G1679" s="8">
        <v>0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  <c r="BD1679" s="8">
        <v>0</v>
      </c>
      <c r="BE1679" s="8">
        <v>0</v>
      </c>
      <c r="BF1679" s="8">
        <v>0</v>
      </c>
      <c r="BG1679" s="8">
        <v>0</v>
      </c>
      <c r="BH1679" s="8">
        <v>0</v>
      </c>
      <c r="BI1679" s="8">
        <v>0</v>
      </c>
      <c r="BJ1679" s="8">
        <v>0</v>
      </c>
      <c r="BK1679" s="8">
        <v>0</v>
      </c>
      <c r="BL1679" s="8">
        <v>0</v>
      </c>
      <c r="BM1679" s="8">
        <v>0</v>
      </c>
      <c r="BN1679" s="8">
        <v>0</v>
      </c>
      <c r="BO1679" s="8">
        <v>0</v>
      </c>
      <c r="BP1679" s="8">
        <v>0</v>
      </c>
      <c r="BQ1679" s="8">
        <v>0</v>
      </c>
      <c r="BR1679" s="8">
        <v>0</v>
      </c>
      <c r="BS1679" s="8">
        <v>0</v>
      </c>
      <c r="BT1679" s="8">
        <v>0</v>
      </c>
      <c r="BU1679" s="8">
        <v>0</v>
      </c>
      <c r="BV1679" s="8">
        <v>0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8">
        <v>3.0788488872385049E-5</v>
      </c>
      <c r="CC1679" s="8">
        <v>3.0326874288826331E-5</v>
      </c>
      <c r="CD1679" s="8">
        <v>5.9147230777953103E-3</v>
      </c>
      <c r="CE1679" s="8">
        <v>9.100856051168899E-4</v>
      </c>
      <c r="CF1679" s="8">
        <v>1.140068466533892E-3</v>
      </c>
      <c r="CG1679" s="8">
        <v>7.8494529550655076E-4</v>
      </c>
      <c r="CH1679" s="8">
        <v>1.8968104393722959E-4</v>
      </c>
      <c r="CI1679" s="8">
        <v>2.273063685865215E-4</v>
      </c>
      <c r="CJ1679" s="8">
        <v>8.4761777764521574E-4</v>
      </c>
      <c r="CK1679" s="8">
        <v>1.600559317468798E-4</v>
      </c>
      <c r="CL1679" s="8">
        <v>3.2709668991728423E-5</v>
      </c>
      <c r="CM1679" s="8">
        <v>0.5</v>
      </c>
      <c r="CN1679" s="8">
        <v>0.1</v>
      </c>
      <c r="CO1679" s="8">
        <v>0.1</v>
      </c>
      <c r="CP1679" s="8">
        <v>0.1</v>
      </c>
      <c r="CQ1679" s="8">
        <v>0.1</v>
      </c>
      <c r="CR1679" s="8">
        <v>0.1</v>
      </c>
      <c r="CS1679" s="8">
        <v>0.89999999999999991</v>
      </c>
      <c r="CT1679" s="8">
        <v>0.1</v>
      </c>
      <c r="CU1679" s="8">
        <v>0.1</v>
      </c>
      <c r="CV1679" s="8">
        <v>0.1</v>
      </c>
      <c r="CW1679" s="8">
        <v>0.1</v>
      </c>
      <c r="CX1679" s="8">
        <v>0.1</v>
      </c>
      <c r="CY1679" s="8">
        <v>0.1</v>
      </c>
      <c r="CZ1679" s="8">
        <v>0.1</v>
      </c>
      <c r="DA1679" s="8">
        <v>7.1536932098216323E-3</v>
      </c>
      <c r="DB1679" s="8">
        <v>9.2846306790178371E-2</v>
      </c>
      <c r="DC1679" s="8">
        <v>0.1</v>
      </c>
      <c r="DD1679" s="8">
        <v>0.1</v>
      </c>
      <c r="DE1679" s="8">
        <v>0.1</v>
      </c>
      <c r="DF1679" s="8">
        <v>0.1</v>
      </c>
      <c r="DG1679" s="8">
        <v>0.1</v>
      </c>
      <c r="DH1679" s="8">
        <v>0.1</v>
      </c>
      <c r="DI1679" s="8">
        <v>8.74948541051557E-2</v>
      </c>
      <c r="DJ1679" s="8">
        <v>9.3980299011817946E-3</v>
      </c>
      <c r="DK1679" s="8">
        <v>2.2547617191051371E-3</v>
      </c>
      <c r="DL1679" s="8">
        <v>8.5235427455736799E-4</v>
      </c>
      <c r="DM1679" s="8">
        <v>0.1</v>
      </c>
      <c r="DN1679" s="8">
        <v>0.1</v>
      </c>
      <c r="DO1679" s="8">
        <v>0.1</v>
      </c>
      <c r="DP1679" s="8">
        <v>0.1</v>
      </c>
      <c r="DQ1679" s="8">
        <v>0.1</v>
      </c>
      <c r="DR1679" s="8">
        <v>0.1</v>
      </c>
      <c r="DS1679" s="8">
        <v>0.1</v>
      </c>
      <c r="DT1679" s="8">
        <v>0.2</v>
      </c>
      <c r="DU1679" s="8">
        <v>0.1</v>
      </c>
      <c r="DV1679" s="8">
        <v>0.1</v>
      </c>
      <c r="DW1679" s="8">
        <v>2.5176318975490691E-2</v>
      </c>
      <c r="DX1679" s="8">
        <v>7.4823681024509314E-2</v>
      </c>
      <c r="DY1679" s="8">
        <v>0.1</v>
      </c>
      <c r="DZ1679" s="8">
        <v>0.1</v>
      </c>
      <c r="EA1679" s="8">
        <v>0.1</v>
      </c>
      <c r="EB1679" s="8">
        <v>0.1</v>
      </c>
      <c r="EC1679" s="8">
        <v>0</v>
      </c>
      <c r="ED1679" s="8">
        <v>0</v>
      </c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/>
      <c r="ES1679" s="8"/>
      <c r="ET1679" s="8"/>
      <c r="EU1679" s="8"/>
      <c r="EV1679" s="8"/>
      <c r="EW1679" s="8"/>
      <c r="EX1679" s="8"/>
      <c r="EY1679" s="8"/>
      <c r="EZ1679" s="8"/>
      <c r="FA1679" s="8"/>
      <c r="FB1679" s="8"/>
      <c r="FC1679" s="8"/>
      <c r="FD1679" s="8"/>
      <c r="FE1679" s="8"/>
      <c r="FF1679" s="8"/>
      <c r="FG1679" s="8"/>
      <c r="FH1679" s="8"/>
      <c r="FI1679" s="8"/>
      <c r="FJ1679" s="8"/>
      <c r="FK1679" s="8"/>
      <c r="FL1679" s="8"/>
      <c r="FM1679" s="8"/>
      <c r="FN1679" s="8"/>
      <c r="FO1679" s="8"/>
      <c r="FP1679" s="8"/>
      <c r="FQ1679" s="8"/>
      <c r="FR1679" s="8"/>
      <c r="FS1679" s="8"/>
      <c r="FT1679" s="8"/>
      <c r="FU1679" s="8"/>
      <c r="FV1679" s="8"/>
      <c r="FW1679" s="8"/>
      <c r="FX1679" s="8"/>
      <c r="FY1679" s="8"/>
      <c r="FZ1679" s="8"/>
      <c r="GA1679" s="8"/>
      <c r="GB1679" s="8"/>
      <c r="GC1679" s="8"/>
      <c r="GD1679" s="8"/>
      <c r="GE1679" s="8"/>
      <c r="GF1679" s="8"/>
      <c r="GG1679" s="8"/>
      <c r="GH1679" s="8"/>
      <c r="GI1679" s="8"/>
      <c r="GJ1679" s="8"/>
      <c r="GK1679" s="8"/>
      <c r="GL1679" s="8"/>
      <c r="GM1679" s="8"/>
      <c r="GN1679" s="8"/>
      <c r="GO1679" s="8"/>
      <c r="GP1679" s="8"/>
      <c r="GQ1679" s="8"/>
      <c r="GR1679" s="8"/>
      <c r="GS1679" s="8"/>
      <c r="GT1679" s="8"/>
      <c r="GU1679" s="8"/>
      <c r="GV1679" s="8"/>
      <c r="GW1679" s="8"/>
      <c r="GX1679" s="8"/>
    </row>
    <row r="1680" spans="1:206" x14ac:dyDescent="0.3">
      <c r="A1680" s="32"/>
      <c r="B1680" s="23" t="s">
        <v>266</v>
      </c>
      <c r="C1680" s="33"/>
      <c r="D1680" s="33"/>
      <c r="E1680" s="23" t="s">
        <v>162</v>
      </c>
      <c r="F1680" s="23"/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8">
        <v>0</v>
      </c>
      <c r="BM1680" s="8">
        <v>0</v>
      </c>
      <c r="BN1680" s="8">
        <v>0</v>
      </c>
      <c r="BO1680" s="8">
        <v>0</v>
      </c>
      <c r="BP1680" s="8">
        <v>0</v>
      </c>
      <c r="BQ1680" s="8">
        <v>0</v>
      </c>
      <c r="BR1680" s="8">
        <v>0</v>
      </c>
      <c r="BS1680" s="8">
        <v>0</v>
      </c>
      <c r="BT1680" s="8">
        <v>0</v>
      </c>
      <c r="BU1680" s="8">
        <v>0</v>
      </c>
      <c r="BV1680" s="8">
        <v>0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8">
        <v>3.0788488872385049E-5</v>
      </c>
      <c r="CC1680" s="8">
        <v>3.0326874288826331E-5</v>
      </c>
      <c r="CD1680" s="8">
        <v>5.9147230777953103E-3</v>
      </c>
      <c r="CE1680" s="8">
        <v>9.100856051168899E-4</v>
      </c>
      <c r="CF1680" s="8">
        <v>1.140068466533892E-3</v>
      </c>
      <c r="CG1680" s="8">
        <v>7.8494529550655076E-4</v>
      </c>
      <c r="CH1680" s="8">
        <v>1.8968104393722959E-4</v>
      </c>
      <c r="CI1680" s="8">
        <v>2.273063685865215E-4</v>
      </c>
      <c r="CJ1680" s="8">
        <v>8.4761777764521574E-4</v>
      </c>
      <c r="CK1680" s="8">
        <v>1.600559317468798E-4</v>
      </c>
      <c r="CL1680" s="8">
        <v>3.2709668991728423E-5</v>
      </c>
      <c r="CM1680" s="8">
        <v>0.5</v>
      </c>
      <c r="CN1680" s="8">
        <v>0.1</v>
      </c>
      <c r="CO1680" s="8">
        <v>0.1</v>
      </c>
      <c r="CP1680" s="8">
        <v>0.1</v>
      </c>
      <c r="CQ1680" s="8">
        <v>0.1</v>
      </c>
      <c r="CR1680" s="8">
        <v>0.1</v>
      </c>
      <c r="CS1680" s="8">
        <v>0.89999999999999991</v>
      </c>
      <c r="CT1680" s="8">
        <v>0.1</v>
      </c>
      <c r="CU1680" s="8">
        <v>0.1</v>
      </c>
      <c r="CV1680" s="8">
        <v>0.1</v>
      </c>
      <c r="CW1680" s="8">
        <v>0.1</v>
      </c>
      <c r="CX1680" s="8">
        <v>0.1</v>
      </c>
      <c r="CY1680" s="8">
        <v>0.1</v>
      </c>
      <c r="CZ1680" s="8">
        <v>0.1</v>
      </c>
      <c r="DA1680" s="8">
        <v>7.1536932098216323E-3</v>
      </c>
      <c r="DB1680" s="8">
        <v>9.2846306790178371E-2</v>
      </c>
      <c r="DC1680" s="8">
        <v>0.1</v>
      </c>
      <c r="DD1680" s="8">
        <v>0.1</v>
      </c>
      <c r="DE1680" s="8">
        <v>0.1</v>
      </c>
      <c r="DF1680" s="8">
        <v>0.1</v>
      </c>
      <c r="DG1680" s="8">
        <v>0.1</v>
      </c>
      <c r="DH1680" s="8">
        <v>0.1</v>
      </c>
      <c r="DI1680" s="8">
        <v>8.74948541051557E-2</v>
      </c>
      <c r="DJ1680" s="8">
        <v>9.3980299011817946E-3</v>
      </c>
      <c r="DK1680" s="8">
        <v>2.2547617191051371E-3</v>
      </c>
      <c r="DL1680" s="8">
        <v>8.5235427455736799E-4</v>
      </c>
      <c r="DM1680" s="8">
        <v>0.1</v>
      </c>
      <c r="DN1680" s="8">
        <v>0.1</v>
      </c>
      <c r="DO1680" s="8">
        <v>0.1</v>
      </c>
      <c r="DP1680" s="8">
        <v>0.1</v>
      </c>
      <c r="DQ1680" s="8">
        <v>0.1</v>
      </c>
      <c r="DR1680" s="8">
        <v>0.1</v>
      </c>
      <c r="DS1680" s="8">
        <v>0.1</v>
      </c>
      <c r="DT1680" s="8">
        <v>0.2</v>
      </c>
      <c r="DU1680" s="8">
        <v>0.1</v>
      </c>
      <c r="DV1680" s="8">
        <v>0.1</v>
      </c>
      <c r="DW1680" s="8">
        <v>2.5176318975490691E-2</v>
      </c>
      <c r="DX1680" s="8">
        <v>7.4823681024509314E-2</v>
      </c>
      <c r="DY1680" s="8">
        <v>0.1</v>
      </c>
      <c r="DZ1680" s="8">
        <v>0.1</v>
      </c>
      <c r="EA1680" s="8">
        <v>0.1</v>
      </c>
      <c r="EB1680" s="8">
        <v>0.1</v>
      </c>
      <c r="EC1680" s="8">
        <v>0</v>
      </c>
      <c r="ED1680" s="8">
        <v>0</v>
      </c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/>
      <c r="FK1680" s="8"/>
      <c r="FL1680" s="8"/>
      <c r="FM1680" s="8"/>
      <c r="FN1680" s="8"/>
      <c r="FO1680" s="8"/>
      <c r="FP1680" s="8"/>
      <c r="FQ1680" s="8"/>
      <c r="FR1680" s="8"/>
      <c r="FS1680" s="8"/>
      <c r="FT1680" s="8"/>
      <c r="FU1680" s="8"/>
      <c r="FV1680" s="8"/>
      <c r="FW1680" s="8"/>
      <c r="FX1680" s="8"/>
      <c r="FY1680" s="8"/>
      <c r="FZ1680" s="8"/>
      <c r="GA1680" s="8"/>
      <c r="GB1680" s="8"/>
      <c r="GC1680" s="8"/>
      <c r="GD1680" s="8"/>
      <c r="GE1680" s="8"/>
      <c r="GF1680" s="8"/>
      <c r="GG1680" s="8"/>
      <c r="GH1680" s="8"/>
      <c r="GI1680" s="8"/>
      <c r="GJ1680" s="8"/>
      <c r="GK1680" s="8"/>
      <c r="GL1680" s="8"/>
      <c r="GM1680" s="8"/>
      <c r="GN1680" s="8"/>
      <c r="GO1680" s="8"/>
      <c r="GP1680" s="8"/>
      <c r="GQ1680" s="8"/>
      <c r="GR1680" s="8"/>
      <c r="GS1680" s="8"/>
      <c r="GT1680" s="8"/>
      <c r="GU1680" s="8"/>
      <c r="GV1680" s="8"/>
      <c r="GW1680" s="8"/>
      <c r="GX1680" s="8"/>
    </row>
    <row r="1681" spans="1:206" x14ac:dyDescent="0.3">
      <c r="A1681" s="32"/>
      <c r="B1681" s="23" t="s">
        <v>267</v>
      </c>
      <c r="C1681" s="33"/>
      <c r="D1681" s="33"/>
      <c r="E1681" s="23" t="s">
        <v>162</v>
      </c>
      <c r="F1681" s="23"/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>
        <v>0</v>
      </c>
      <c r="BI1681" s="8">
        <v>0</v>
      </c>
      <c r="BJ1681" s="8">
        <v>0</v>
      </c>
      <c r="BK1681" s="8">
        <v>0</v>
      </c>
      <c r="BL1681" s="8">
        <v>0</v>
      </c>
      <c r="BM1681" s="8">
        <v>0</v>
      </c>
      <c r="BN1681" s="8">
        <v>0</v>
      </c>
      <c r="BO1681" s="8">
        <v>0</v>
      </c>
      <c r="BP1681" s="8">
        <v>0</v>
      </c>
      <c r="BQ1681" s="8">
        <v>0</v>
      </c>
      <c r="BR1681" s="8">
        <v>0</v>
      </c>
      <c r="BS1681" s="8">
        <v>0</v>
      </c>
      <c r="BT1681" s="8">
        <v>0</v>
      </c>
      <c r="BU1681" s="8">
        <v>0</v>
      </c>
      <c r="BV1681" s="8">
        <v>0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8">
        <v>3.0788488872385049E-5</v>
      </c>
      <c r="CC1681" s="8">
        <v>3.0326874288826331E-5</v>
      </c>
      <c r="CD1681" s="8">
        <v>5.9147230777953103E-3</v>
      </c>
      <c r="CE1681" s="8">
        <v>9.100856051168899E-4</v>
      </c>
      <c r="CF1681" s="8">
        <v>1.140068466533892E-3</v>
      </c>
      <c r="CG1681" s="8">
        <v>7.8494529550655076E-4</v>
      </c>
      <c r="CH1681" s="8">
        <v>1.8968104393722959E-4</v>
      </c>
      <c r="CI1681" s="8">
        <v>2.273063685865215E-4</v>
      </c>
      <c r="CJ1681" s="8">
        <v>8.4761777764521574E-4</v>
      </c>
      <c r="CK1681" s="8">
        <v>1.600559317468798E-4</v>
      </c>
      <c r="CL1681" s="8">
        <v>3.2709668991728423E-5</v>
      </c>
      <c r="CM1681" s="8">
        <v>0.5</v>
      </c>
      <c r="CN1681" s="8">
        <v>0.1</v>
      </c>
      <c r="CO1681" s="8">
        <v>0.1</v>
      </c>
      <c r="CP1681" s="8">
        <v>0.1</v>
      </c>
      <c r="CQ1681" s="8">
        <v>0.1</v>
      </c>
      <c r="CR1681" s="8">
        <v>0.1</v>
      </c>
      <c r="CS1681" s="8">
        <v>0.89999999999999991</v>
      </c>
      <c r="CT1681" s="8">
        <v>0.1</v>
      </c>
      <c r="CU1681" s="8">
        <v>0.1</v>
      </c>
      <c r="CV1681" s="8">
        <v>0.1</v>
      </c>
      <c r="CW1681" s="8">
        <v>0.1</v>
      </c>
      <c r="CX1681" s="8">
        <v>0.1</v>
      </c>
      <c r="CY1681" s="8">
        <v>0.1</v>
      </c>
      <c r="CZ1681" s="8">
        <v>0.1</v>
      </c>
      <c r="DA1681" s="8">
        <v>7.1536932098216323E-3</v>
      </c>
      <c r="DB1681" s="8">
        <v>9.2846306790178371E-2</v>
      </c>
      <c r="DC1681" s="8">
        <v>0.1</v>
      </c>
      <c r="DD1681" s="8">
        <v>0.1</v>
      </c>
      <c r="DE1681" s="8">
        <v>0.1</v>
      </c>
      <c r="DF1681" s="8">
        <v>0.1</v>
      </c>
      <c r="DG1681" s="8">
        <v>0.1</v>
      </c>
      <c r="DH1681" s="8">
        <v>0.1</v>
      </c>
      <c r="DI1681" s="8">
        <v>8.74948541051557E-2</v>
      </c>
      <c r="DJ1681" s="8">
        <v>9.3980299011817946E-3</v>
      </c>
      <c r="DK1681" s="8">
        <v>2.2547617191051371E-3</v>
      </c>
      <c r="DL1681" s="8">
        <v>8.5235427455736799E-4</v>
      </c>
      <c r="DM1681" s="8">
        <v>0.1</v>
      </c>
      <c r="DN1681" s="8">
        <v>0.1</v>
      </c>
      <c r="DO1681" s="8">
        <v>0.1</v>
      </c>
      <c r="DP1681" s="8">
        <v>0.1</v>
      </c>
      <c r="DQ1681" s="8">
        <v>0.1</v>
      </c>
      <c r="DR1681" s="8">
        <v>0.1</v>
      </c>
      <c r="DS1681" s="8">
        <v>0.1</v>
      </c>
      <c r="DT1681" s="8">
        <v>0.2</v>
      </c>
      <c r="DU1681" s="8">
        <v>0.1</v>
      </c>
      <c r="DV1681" s="8">
        <v>0.1</v>
      </c>
      <c r="DW1681" s="8">
        <v>2.5176318975490691E-2</v>
      </c>
      <c r="DX1681" s="8">
        <v>7.4823681024509314E-2</v>
      </c>
      <c r="DY1681" s="8">
        <v>0.1</v>
      </c>
      <c r="DZ1681" s="8">
        <v>0.1</v>
      </c>
      <c r="EA1681" s="8">
        <v>0.1</v>
      </c>
      <c r="EB1681" s="8">
        <v>0.1</v>
      </c>
      <c r="EC1681" s="8">
        <v>0</v>
      </c>
      <c r="ED1681" s="8">
        <v>0</v>
      </c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  <c r="FK1681" s="8"/>
      <c r="FL1681" s="8"/>
      <c r="FM1681" s="8"/>
      <c r="FN1681" s="8"/>
      <c r="FO1681" s="8"/>
      <c r="FP1681" s="8"/>
      <c r="FQ1681" s="8"/>
      <c r="FR1681" s="8"/>
      <c r="FS1681" s="8"/>
      <c r="FT1681" s="8"/>
      <c r="FU1681" s="8"/>
      <c r="FV1681" s="8"/>
      <c r="FW1681" s="8"/>
      <c r="FX1681" s="8"/>
      <c r="FY1681" s="8"/>
      <c r="FZ1681" s="8"/>
      <c r="GA1681" s="8"/>
      <c r="GB1681" s="8"/>
      <c r="GC1681" s="8"/>
      <c r="GD1681" s="8"/>
      <c r="GE1681" s="8"/>
      <c r="GF1681" s="8"/>
      <c r="GG1681" s="8"/>
      <c r="GH1681" s="8"/>
      <c r="GI1681" s="8"/>
      <c r="GJ1681" s="8"/>
      <c r="GK1681" s="8"/>
      <c r="GL1681" s="8"/>
      <c r="GM1681" s="8"/>
      <c r="GN1681" s="8"/>
      <c r="GO1681" s="8"/>
      <c r="GP1681" s="8"/>
      <c r="GQ1681" s="8"/>
      <c r="GR1681" s="8"/>
      <c r="GS1681" s="8"/>
      <c r="GT1681" s="8"/>
      <c r="GU1681" s="8"/>
      <c r="GV1681" s="8"/>
      <c r="GW1681" s="8"/>
      <c r="GX1681" s="8"/>
    </row>
    <row r="1682" spans="1:206" x14ac:dyDescent="0.3">
      <c r="A1682" s="32"/>
      <c r="B1682" s="23" t="s">
        <v>268</v>
      </c>
      <c r="C1682" s="33"/>
      <c r="D1682" s="33"/>
      <c r="E1682" s="23" t="s">
        <v>162</v>
      </c>
      <c r="F1682" s="23"/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0</v>
      </c>
      <c r="BP1682" s="8">
        <v>0</v>
      </c>
      <c r="BQ1682" s="8">
        <v>0</v>
      </c>
      <c r="BR1682" s="8">
        <v>0</v>
      </c>
      <c r="BS1682" s="8">
        <v>0</v>
      </c>
      <c r="BT1682" s="8">
        <v>0</v>
      </c>
      <c r="BU1682" s="8">
        <v>0</v>
      </c>
      <c r="BV1682" s="8">
        <v>0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8">
        <v>3.0788488872385049E-5</v>
      </c>
      <c r="CC1682" s="8">
        <v>3.0326874288826331E-5</v>
      </c>
      <c r="CD1682" s="8">
        <v>5.9147230777953103E-3</v>
      </c>
      <c r="CE1682" s="8">
        <v>9.100856051168899E-4</v>
      </c>
      <c r="CF1682" s="8">
        <v>1.140068466533892E-3</v>
      </c>
      <c r="CG1682" s="8">
        <v>7.8494529550655076E-4</v>
      </c>
      <c r="CH1682" s="8">
        <v>1.8968104393722959E-4</v>
      </c>
      <c r="CI1682" s="8">
        <v>2.273063685865215E-4</v>
      </c>
      <c r="CJ1682" s="8">
        <v>8.4761777764521574E-4</v>
      </c>
      <c r="CK1682" s="8">
        <v>1.600559317468798E-4</v>
      </c>
      <c r="CL1682" s="8">
        <v>3.2709668991728423E-5</v>
      </c>
      <c r="CM1682" s="8">
        <v>0.5</v>
      </c>
      <c r="CN1682" s="8">
        <v>0.1</v>
      </c>
      <c r="CO1682" s="8">
        <v>0.1</v>
      </c>
      <c r="CP1682" s="8">
        <v>0.1</v>
      </c>
      <c r="CQ1682" s="8">
        <v>0.1</v>
      </c>
      <c r="CR1682" s="8">
        <v>0.1</v>
      </c>
      <c r="CS1682" s="8">
        <v>0.89999999999999991</v>
      </c>
      <c r="CT1682" s="8">
        <v>0.1</v>
      </c>
      <c r="CU1682" s="8">
        <v>0.1</v>
      </c>
      <c r="CV1682" s="8">
        <v>0.1</v>
      </c>
      <c r="CW1682" s="8">
        <v>0.1</v>
      </c>
      <c r="CX1682" s="8">
        <v>0.1</v>
      </c>
      <c r="CY1682" s="8">
        <v>0.1</v>
      </c>
      <c r="CZ1682" s="8">
        <v>0.1</v>
      </c>
      <c r="DA1682" s="8">
        <v>7.1536932098216323E-3</v>
      </c>
      <c r="DB1682" s="8">
        <v>9.2846306790178371E-2</v>
      </c>
      <c r="DC1682" s="8">
        <v>0.1</v>
      </c>
      <c r="DD1682" s="8">
        <v>0.1</v>
      </c>
      <c r="DE1682" s="8">
        <v>0.1</v>
      </c>
      <c r="DF1682" s="8">
        <v>0.1</v>
      </c>
      <c r="DG1682" s="8">
        <v>0.1</v>
      </c>
      <c r="DH1682" s="8">
        <v>0.1</v>
      </c>
      <c r="DI1682" s="8">
        <v>8.74948541051557E-2</v>
      </c>
      <c r="DJ1682" s="8">
        <v>9.3980299011817946E-3</v>
      </c>
      <c r="DK1682" s="8">
        <v>2.2547617191051371E-3</v>
      </c>
      <c r="DL1682" s="8">
        <v>8.5235427455736799E-4</v>
      </c>
      <c r="DM1682" s="8">
        <v>0.1</v>
      </c>
      <c r="DN1682" s="8">
        <v>0.1</v>
      </c>
      <c r="DO1682" s="8">
        <v>0.1</v>
      </c>
      <c r="DP1682" s="8">
        <v>0.1</v>
      </c>
      <c r="DQ1682" s="8">
        <v>0.1</v>
      </c>
      <c r="DR1682" s="8">
        <v>0.1</v>
      </c>
      <c r="DS1682" s="8">
        <v>0.1</v>
      </c>
      <c r="DT1682" s="8">
        <v>0.2</v>
      </c>
      <c r="DU1682" s="8">
        <v>0.1</v>
      </c>
      <c r="DV1682" s="8">
        <v>0.1</v>
      </c>
      <c r="DW1682" s="8">
        <v>2.5176318975490691E-2</v>
      </c>
      <c r="DX1682" s="8">
        <v>7.4823681024509314E-2</v>
      </c>
      <c r="DY1682" s="8">
        <v>0.1</v>
      </c>
      <c r="DZ1682" s="8">
        <v>0.1</v>
      </c>
      <c r="EA1682" s="8">
        <v>0.1</v>
      </c>
      <c r="EB1682" s="8">
        <v>0.1</v>
      </c>
      <c r="EC1682" s="8">
        <v>0</v>
      </c>
      <c r="ED1682" s="8">
        <v>0</v>
      </c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  <c r="FJ1682" s="8"/>
      <c r="FK1682" s="8"/>
      <c r="FL1682" s="8"/>
      <c r="FM1682" s="8"/>
      <c r="FN1682" s="8"/>
      <c r="FO1682" s="8"/>
      <c r="FP1682" s="8"/>
      <c r="FQ1682" s="8"/>
      <c r="FR1682" s="8"/>
      <c r="FS1682" s="8"/>
      <c r="FT1682" s="8"/>
      <c r="FU1682" s="8"/>
      <c r="FV1682" s="8"/>
      <c r="FW1682" s="8"/>
      <c r="FX1682" s="8"/>
      <c r="FY1682" s="8"/>
      <c r="FZ1682" s="8"/>
      <c r="GA1682" s="8"/>
      <c r="GB1682" s="8"/>
      <c r="GC1682" s="8"/>
      <c r="GD1682" s="8"/>
      <c r="GE1682" s="8"/>
      <c r="GF1682" s="8"/>
      <c r="GG1682" s="8"/>
      <c r="GH1682" s="8"/>
      <c r="GI1682" s="8"/>
      <c r="GJ1682" s="8"/>
      <c r="GK1682" s="8"/>
      <c r="GL1682" s="8"/>
      <c r="GM1682" s="8"/>
      <c r="GN1682" s="8"/>
      <c r="GO1682" s="8"/>
      <c r="GP1682" s="8"/>
      <c r="GQ1682" s="8"/>
      <c r="GR1682" s="8"/>
      <c r="GS1682" s="8"/>
      <c r="GT1682" s="8"/>
      <c r="GU1682" s="8"/>
      <c r="GV1682" s="8"/>
      <c r="GW1682" s="8"/>
      <c r="GX1682" s="8"/>
    </row>
    <row r="1683" spans="1:206" x14ac:dyDescent="0.3">
      <c r="A1683" s="32"/>
      <c r="B1683" s="23" t="s">
        <v>269</v>
      </c>
      <c r="C1683" s="33"/>
      <c r="D1683" s="33"/>
      <c r="E1683" s="23" t="s">
        <v>162</v>
      </c>
      <c r="F1683" s="23"/>
      <c r="G1683" s="8">
        <v>0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>
        <v>0</v>
      </c>
      <c r="AI1683" s="8">
        <v>0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>
        <v>0</v>
      </c>
      <c r="BI1683" s="8">
        <v>0</v>
      </c>
      <c r="BJ1683" s="8">
        <v>0</v>
      </c>
      <c r="BK1683" s="8">
        <v>0</v>
      </c>
      <c r="BL1683" s="8">
        <v>0</v>
      </c>
      <c r="BM1683" s="8">
        <v>0</v>
      </c>
      <c r="BN1683" s="8">
        <v>0</v>
      </c>
      <c r="BO1683" s="8">
        <v>0</v>
      </c>
      <c r="BP1683" s="8">
        <v>0</v>
      </c>
      <c r="BQ1683" s="8">
        <v>0</v>
      </c>
      <c r="BR1683" s="8">
        <v>0</v>
      </c>
      <c r="BS1683" s="8">
        <v>0</v>
      </c>
      <c r="BT1683" s="8">
        <v>0</v>
      </c>
      <c r="BU1683" s="8">
        <v>0</v>
      </c>
      <c r="BV1683" s="8">
        <v>0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8">
        <v>3.0788488872385049E-5</v>
      </c>
      <c r="CC1683" s="8">
        <v>3.0326874288826331E-5</v>
      </c>
      <c r="CD1683" s="8">
        <v>5.9147230777953103E-3</v>
      </c>
      <c r="CE1683" s="8">
        <v>9.100856051168899E-4</v>
      </c>
      <c r="CF1683" s="8">
        <v>1.140068466533892E-3</v>
      </c>
      <c r="CG1683" s="8">
        <v>7.8494529550655076E-4</v>
      </c>
      <c r="CH1683" s="8">
        <v>1.8968104393722959E-4</v>
      </c>
      <c r="CI1683" s="8">
        <v>2.273063685865215E-4</v>
      </c>
      <c r="CJ1683" s="8">
        <v>8.4761777764521574E-4</v>
      </c>
      <c r="CK1683" s="8">
        <v>1.600559317468798E-4</v>
      </c>
      <c r="CL1683" s="8">
        <v>3.2709668991728423E-5</v>
      </c>
      <c r="CM1683" s="8">
        <v>0.5</v>
      </c>
      <c r="CN1683" s="8">
        <v>0.1</v>
      </c>
      <c r="CO1683" s="8">
        <v>0.1</v>
      </c>
      <c r="CP1683" s="8">
        <v>0.1</v>
      </c>
      <c r="CQ1683" s="8">
        <v>0.1</v>
      </c>
      <c r="CR1683" s="8">
        <v>0.1</v>
      </c>
      <c r="CS1683" s="8">
        <v>0.89999999999999991</v>
      </c>
      <c r="CT1683" s="8">
        <v>0.1</v>
      </c>
      <c r="CU1683" s="8">
        <v>0.1</v>
      </c>
      <c r="CV1683" s="8">
        <v>0.1</v>
      </c>
      <c r="CW1683" s="8">
        <v>0.1</v>
      </c>
      <c r="CX1683" s="8">
        <v>0.1</v>
      </c>
      <c r="CY1683" s="8">
        <v>0.1</v>
      </c>
      <c r="CZ1683" s="8">
        <v>0.1</v>
      </c>
      <c r="DA1683" s="8">
        <v>7.1536932098216323E-3</v>
      </c>
      <c r="DB1683" s="8">
        <v>9.2846306790178371E-2</v>
      </c>
      <c r="DC1683" s="8">
        <v>0.1</v>
      </c>
      <c r="DD1683" s="8">
        <v>0.1</v>
      </c>
      <c r="DE1683" s="8">
        <v>0.1</v>
      </c>
      <c r="DF1683" s="8">
        <v>0.1</v>
      </c>
      <c r="DG1683" s="8">
        <v>0.1</v>
      </c>
      <c r="DH1683" s="8">
        <v>0.1</v>
      </c>
      <c r="DI1683" s="8">
        <v>8.74948541051557E-2</v>
      </c>
      <c r="DJ1683" s="8">
        <v>9.3980299011817946E-3</v>
      </c>
      <c r="DK1683" s="8">
        <v>2.2547617191051371E-3</v>
      </c>
      <c r="DL1683" s="8">
        <v>8.5235427455736799E-4</v>
      </c>
      <c r="DM1683" s="8">
        <v>0.1</v>
      </c>
      <c r="DN1683" s="8">
        <v>0.1</v>
      </c>
      <c r="DO1683" s="8">
        <v>0.1</v>
      </c>
      <c r="DP1683" s="8">
        <v>0.1</v>
      </c>
      <c r="DQ1683" s="8">
        <v>0.1</v>
      </c>
      <c r="DR1683" s="8">
        <v>0.1</v>
      </c>
      <c r="DS1683" s="8">
        <v>0.1</v>
      </c>
      <c r="DT1683" s="8">
        <v>0.2</v>
      </c>
      <c r="DU1683" s="8">
        <v>0.1</v>
      </c>
      <c r="DV1683" s="8">
        <v>0.1</v>
      </c>
      <c r="DW1683" s="8">
        <v>2.5176318975490691E-2</v>
      </c>
      <c r="DX1683" s="8">
        <v>7.4823681024509314E-2</v>
      </c>
      <c r="DY1683" s="8">
        <v>0.1</v>
      </c>
      <c r="DZ1683" s="8">
        <v>0.1</v>
      </c>
      <c r="EA1683" s="8">
        <v>0.1</v>
      </c>
      <c r="EB1683" s="8">
        <v>0.1</v>
      </c>
      <c r="EC1683" s="8">
        <v>0</v>
      </c>
      <c r="ED1683" s="8">
        <v>0</v>
      </c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  <c r="EW1683" s="8"/>
      <c r="EX1683" s="8"/>
      <c r="EY1683" s="8"/>
      <c r="EZ1683" s="8"/>
      <c r="FA1683" s="8"/>
      <c r="FB1683" s="8"/>
      <c r="FC1683" s="8"/>
      <c r="FD1683" s="8"/>
      <c r="FE1683" s="8"/>
      <c r="FF1683" s="8"/>
      <c r="FG1683" s="8"/>
      <c r="FH1683" s="8"/>
      <c r="FI1683" s="8"/>
      <c r="FJ1683" s="8"/>
      <c r="FK1683" s="8"/>
      <c r="FL1683" s="8"/>
      <c r="FM1683" s="8"/>
      <c r="FN1683" s="8"/>
      <c r="FO1683" s="8"/>
      <c r="FP1683" s="8"/>
      <c r="FQ1683" s="8"/>
      <c r="FR1683" s="8"/>
      <c r="FS1683" s="8"/>
      <c r="FT1683" s="8"/>
      <c r="FU1683" s="8"/>
      <c r="FV1683" s="8"/>
      <c r="FW1683" s="8"/>
      <c r="FX1683" s="8"/>
      <c r="FY1683" s="8"/>
      <c r="FZ1683" s="8"/>
      <c r="GA1683" s="8"/>
      <c r="GB1683" s="8"/>
      <c r="GC1683" s="8"/>
      <c r="GD1683" s="8"/>
      <c r="GE1683" s="8"/>
      <c r="GF1683" s="8"/>
      <c r="GG1683" s="8"/>
      <c r="GH1683" s="8"/>
      <c r="GI1683" s="8"/>
      <c r="GJ1683" s="8"/>
      <c r="GK1683" s="8"/>
      <c r="GL1683" s="8"/>
      <c r="GM1683" s="8"/>
      <c r="GN1683" s="8"/>
      <c r="GO1683" s="8"/>
      <c r="GP1683" s="8"/>
      <c r="GQ1683" s="8"/>
      <c r="GR1683" s="8"/>
      <c r="GS1683" s="8"/>
      <c r="GT1683" s="8"/>
      <c r="GU1683" s="8"/>
      <c r="GV1683" s="8"/>
      <c r="GW1683" s="8"/>
      <c r="GX1683" s="8"/>
    </row>
    <row r="1684" spans="1:206" x14ac:dyDescent="0.3">
      <c r="A1684" s="32"/>
      <c r="B1684" s="23" t="s">
        <v>270</v>
      </c>
      <c r="C1684" s="33"/>
      <c r="D1684" s="33"/>
      <c r="E1684" s="23" t="s">
        <v>162</v>
      </c>
      <c r="F1684" s="23"/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8">
        <v>0</v>
      </c>
      <c r="BM1684" s="8">
        <v>0</v>
      </c>
      <c r="BN1684" s="8">
        <v>0</v>
      </c>
      <c r="BO1684" s="8">
        <v>0</v>
      </c>
      <c r="BP1684" s="8">
        <v>0</v>
      </c>
      <c r="BQ1684" s="8">
        <v>0</v>
      </c>
      <c r="BR1684" s="8">
        <v>0</v>
      </c>
      <c r="BS1684" s="8">
        <v>0</v>
      </c>
      <c r="BT1684" s="8">
        <v>0</v>
      </c>
      <c r="BU1684" s="8">
        <v>0</v>
      </c>
      <c r="BV1684" s="8">
        <v>0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8">
        <v>3.0788488872385049E-5</v>
      </c>
      <c r="CC1684" s="8">
        <v>3.0326874288826331E-5</v>
      </c>
      <c r="CD1684" s="8">
        <v>5.9147230777953103E-3</v>
      </c>
      <c r="CE1684" s="8">
        <v>9.100856051168899E-4</v>
      </c>
      <c r="CF1684" s="8">
        <v>1.140068466533892E-3</v>
      </c>
      <c r="CG1684" s="8">
        <v>7.8494529550655076E-4</v>
      </c>
      <c r="CH1684" s="8">
        <v>1.8968104393722959E-4</v>
      </c>
      <c r="CI1684" s="8">
        <v>2.273063685865215E-4</v>
      </c>
      <c r="CJ1684" s="8">
        <v>8.4761777764521574E-4</v>
      </c>
      <c r="CK1684" s="8">
        <v>1.600559317468798E-4</v>
      </c>
      <c r="CL1684" s="8">
        <v>3.2709668991728423E-5</v>
      </c>
      <c r="CM1684" s="8">
        <v>0.5</v>
      </c>
      <c r="CN1684" s="8">
        <v>0.1</v>
      </c>
      <c r="CO1684" s="8">
        <v>0.1</v>
      </c>
      <c r="CP1684" s="8">
        <v>0.1</v>
      </c>
      <c r="CQ1684" s="8">
        <v>0.1</v>
      </c>
      <c r="CR1684" s="8">
        <v>0.1</v>
      </c>
      <c r="CS1684" s="8">
        <v>0.80405622399999988</v>
      </c>
      <c r="CT1684" s="8">
        <v>0.25687280000000001</v>
      </c>
      <c r="CU1684" s="8">
        <v>0.1</v>
      </c>
      <c r="CV1684" s="8">
        <v>0.1</v>
      </c>
      <c r="CW1684" s="8">
        <v>0.1</v>
      </c>
      <c r="CX1684" s="8">
        <v>0.1</v>
      </c>
      <c r="CY1684" s="8">
        <v>0.1</v>
      </c>
      <c r="CZ1684" s="8">
        <v>0.1</v>
      </c>
      <c r="DA1684" s="8">
        <v>7.1536932098216323E-3</v>
      </c>
      <c r="DB1684" s="8">
        <v>9.2846306790178371E-2</v>
      </c>
      <c r="DC1684" s="8">
        <v>0.1</v>
      </c>
      <c r="DD1684" s="8">
        <v>0.1</v>
      </c>
      <c r="DE1684" s="8">
        <v>0.1</v>
      </c>
      <c r="DF1684" s="8">
        <v>0.1</v>
      </c>
      <c r="DG1684" s="8">
        <v>0.1</v>
      </c>
      <c r="DH1684" s="8">
        <v>0.1</v>
      </c>
      <c r="DI1684" s="8">
        <v>8.74948541051557E-2</v>
      </c>
      <c r="DJ1684" s="8">
        <v>9.3980299011817946E-3</v>
      </c>
      <c r="DK1684" s="8">
        <v>2.2547617191051371E-3</v>
      </c>
      <c r="DL1684" s="8">
        <v>8.5235427455736799E-4</v>
      </c>
      <c r="DM1684" s="8">
        <v>0.1</v>
      </c>
      <c r="DN1684" s="8">
        <v>0.1</v>
      </c>
      <c r="DO1684" s="8">
        <v>0.1</v>
      </c>
      <c r="DP1684" s="8">
        <v>0.1</v>
      </c>
      <c r="DQ1684" s="8">
        <v>0.1</v>
      </c>
      <c r="DR1684" s="8">
        <v>0.1</v>
      </c>
      <c r="DS1684" s="8">
        <v>0.1</v>
      </c>
      <c r="DT1684" s="8">
        <v>0.2</v>
      </c>
      <c r="DU1684" s="8">
        <v>0.1</v>
      </c>
      <c r="DV1684" s="8">
        <v>0.1</v>
      </c>
      <c r="DW1684" s="8">
        <v>2.5176318975490691E-2</v>
      </c>
      <c r="DX1684" s="8">
        <v>7.4823681024509314E-2</v>
      </c>
      <c r="DY1684" s="8">
        <v>0.1</v>
      </c>
      <c r="DZ1684" s="8">
        <v>0.1</v>
      </c>
      <c r="EA1684" s="8">
        <v>0.1</v>
      </c>
      <c r="EB1684" s="8">
        <v>0.1</v>
      </c>
      <c r="EC1684" s="8">
        <v>0</v>
      </c>
      <c r="ED1684" s="8">
        <v>0</v>
      </c>
      <c r="EE1684" s="8"/>
      <c r="EF1684" s="8"/>
      <c r="EG1684" s="8"/>
      <c r="EH1684" s="8"/>
      <c r="EI1684" s="8"/>
      <c r="EJ1684" s="8"/>
      <c r="EK1684" s="8"/>
      <c r="EL1684" s="8"/>
      <c r="EM1684" s="8"/>
      <c r="EN1684" s="8"/>
      <c r="EO1684" s="8"/>
      <c r="EP1684" s="8"/>
      <c r="EQ1684" s="8"/>
      <c r="ER1684" s="8"/>
      <c r="ES1684" s="8"/>
      <c r="ET1684" s="8"/>
      <c r="EU1684" s="8"/>
      <c r="EV1684" s="8"/>
      <c r="EW1684" s="8"/>
      <c r="EX1684" s="8"/>
      <c r="EY1684" s="8"/>
      <c r="EZ1684" s="8"/>
      <c r="FA1684" s="8"/>
      <c r="FB1684" s="8"/>
      <c r="FC1684" s="8"/>
      <c r="FD1684" s="8"/>
      <c r="FE1684" s="8"/>
      <c r="FF1684" s="8"/>
      <c r="FG1684" s="8"/>
      <c r="FH1684" s="8"/>
      <c r="FI1684" s="8"/>
      <c r="FJ1684" s="8"/>
      <c r="FK1684" s="8"/>
      <c r="FL1684" s="8"/>
      <c r="FM1684" s="8"/>
      <c r="FN1684" s="8"/>
      <c r="FO1684" s="8"/>
      <c r="FP1684" s="8"/>
      <c r="FQ1684" s="8"/>
      <c r="FR1684" s="8"/>
      <c r="FS1684" s="8"/>
      <c r="FT1684" s="8"/>
      <c r="FU1684" s="8"/>
      <c r="FV1684" s="8"/>
      <c r="FW1684" s="8"/>
      <c r="FX1684" s="8"/>
      <c r="FY1684" s="8"/>
      <c r="FZ1684" s="8"/>
      <c r="GA1684" s="8"/>
      <c r="GB1684" s="8"/>
      <c r="GC1684" s="8"/>
      <c r="GD1684" s="8"/>
      <c r="GE1684" s="8"/>
      <c r="GF1684" s="8"/>
      <c r="GG1684" s="8"/>
      <c r="GH1684" s="8"/>
      <c r="GI1684" s="8"/>
      <c r="GJ1684" s="8"/>
      <c r="GK1684" s="8"/>
      <c r="GL1684" s="8"/>
      <c r="GM1684" s="8"/>
      <c r="GN1684" s="8"/>
      <c r="GO1684" s="8"/>
      <c r="GP1684" s="8"/>
      <c r="GQ1684" s="8"/>
      <c r="GR1684" s="8"/>
      <c r="GS1684" s="8"/>
      <c r="GT1684" s="8"/>
      <c r="GU1684" s="8"/>
      <c r="GV1684" s="8"/>
      <c r="GW1684" s="8"/>
      <c r="GX1684" s="8"/>
    </row>
    <row r="1685" spans="1:206" x14ac:dyDescent="0.3">
      <c r="A1685" s="32"/>
      <c r="B1685" s="23" t="s">
        <v>271</v>
      </c>
      <c r="C1685" s="33"/>
      <c r="D1685" s="33"/>
      <c r="E1685" s="23" t="s">
        <v>162</v>
      </c>
      <c r="F1685" s="23"/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0</v>
      </c>
      <c r="AH1685" s="8">
        <v>0</v>
      </c>
      <c r="AI1685" s="8">
        <v>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H1685" s="8">
        <v>0</v>
      </c>
      <c r="BI1685" s="8">
        <v>0</v>
      </c>
      <c r="BJ1685" s="8">
        <v>0</v>
      </c>
      <c r="BK1685" s="8">
        <v>0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8">
        <v>0</v>
      </c>
      <c r="BS1685" s="8">
        <v>0</v>
      </c>
      <c r="BT1685" s="8">
        <v>0</v>
      </c>
      <c r="BU1685" s="8">
        <v>0</v>
      </c>
      <c r="BV1685" s="8">
        <v>0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8">
        <v>3.0788488872385049E-5</v>
      </c>
      <c r="CC1685" s="8">
        <v>3.0326874288826331E-5</v>
      </c>
      <c r="CD1685" s="8">
        <v>5.9147230777953103E-3</v>
      </c>
      <c r="CE1685" s="8">
        <v>9.100856051168899E-4</v>
      </c>
      <c r="CF1685" s="8">
        <v>1.140068466533892E-3</v>
      </c>
      <c r="CG1685" s="8">
        <v>7.8494529550655076E-4</v>
      </c>
      <c r="CH1685" s="8">
        <v>1.8968104393722959E-4</v>
      </c>
      <c r="CI1685" s="8">
        <v>2.273063685865215E-4</v>
      </c>
      <c r="CJ1685" s="8">
        <v>8.4761777764521574E-4</v>
      </c>
      <c r="CK1685" s="8">
        <v>1.600559317468798E-4</v>
      </c>
      <c r="CL1685" s="8">
        <v>3.2709668991728423E-5</v>
      </c>
      <c r="CM1685" s="8">
        <v>0.5</v>
      </c>
      <c r="CN1685" s="8">
        <v>0.1</v>
      </c>
      <c r="CO1685" s="8">
        <v>0.1</v>
      </c>
      <c r="CP1685" s="8">
        <v>0.1</v>
      </c>
      <c r="CQ1685" s="8">
        <v>0.1</v>
      </c>
      <c r="CR1685" s="8">
        <v>0.1</v>
      </c>
      <c r="CS1685" s="8">
        <v>0.89999999999999991</v>
      </c>
      <c r="CT1685" s="8">
        <v>0.1</v>
      </c>
      <c r="CU1685" s="8">
        <v>0.1</v>
      </c>
      <c r="CV1685" s="8">
        <v>0.1</v>
      </c>
      <c r="CW1685" s="8">
        <v>0.1</v>
      </c>
      <c r="CX1685" s="8">
        <v>0.1</v>
      </c>
      <c r="CY1685" s="8">
        <v>0.1</v>
      </c>
      <c r="CZ1685" s="8">
        <v>0.1</v>
      </c>
      <c r="DA1685" s="8">
        <v>7.1536932098216323E-3</v>
      </c>
      <c r="DB1685" s="8">
        <v>9.2846306790178371E-2</v>
      </c>
      <c r="DC1685" s="8">
        <v>0.1</v>
      </c>
      <c r="DD1685" s="8">
        <v>0.1</v>
      </c>
      <c r="DE1685" s="8">
        <v>0.1</v>
      </c>
      <c r="DF1685" s="8">
        <v>0.1</v>
      </c>
      <c r="DG1685" s="8">
        <v>0.1</v>
      </c>
      <c r="DH1685" s="8">
        <v>0.1</v>
      </c>
      <c r="DI1685" s="8">
        <v>8.74948541051557E-2</v>
      </c>
      <c r="DJ1685" s="8">
        <v>9.3980299011817946E-3</v>
      </c>
      <c r="DK1685" s="8">
        <v>2.2547617191051371E-3</v>
      </c>
      <c r="DL1685" s="8">
        <v>8.5235427455736799E-4</v>
      </c>
      <c r="DM1685" s="8">
        <v>0.1</v>
      </c>
      <c r="DN1685" s="8">
        <v>0.1</v>
      </c>
      <c r="DO1685" s="8">
        <v>0.1</v>
      </c>
      <c r="DP1685" s="8">
        <v>0.1</v>
      </c>
      <c r="DQ1685" s="8">
        <v>0.1</v>
      </c>
      <c r="DR1685" s="8">
        <v>0.1</v>
      </c>
      <c r="DS1685" s="8">
        <v>0.1</v>
      </c>
      <c r="DT1685" s="8">
        <v>0.2</v>
      </c>
      <c r="DU1685" s="8">
        <v>0.1</v>
      </c>
      <c r="DV1685" s="8">
        <v>0.1</v>
      </c>
      <c r="DW1685" s="8">
        <v>2.5176318975490691E-2</v>
      </c>
      <c r="DX1685" s="8">
        <v>7.4823681024509314E-2</v>
      </c>
      <c r="DY1685" s="8">
        <v>0.1</v>
      </c>
      <c r="DZ1685" s="8">
        <v>0.1</v>
      </c>
      <c r="EA1685" s="8">
        <v>0.1</v>
      </c>
      <c r="EB1685" s="8">
        <v>0.1</v>
      </c>
      <c r="EC1685" s="8">
        <v>0</v>
      </c>
      <c r="ED1685" s="8">
        <v>0</v>
      </c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  <c r="FJ1685" s="8"/>
      <c r="FK1685" s="8"/>
      <c r="FL1685" s="8"/>
      <c r="FM1685" s="8"/>
      <c r="FN1685" s="8"/>
      <c r="FO1685" s="8"/>
      <c r="FP1685" s="8"/>
      <c r="FQ1685" s="8"/>
      <c r="FR1685" s="8"/>
      <c r="FS1685" s="8"/>
      <c r="FT1685" s="8"/>
      <c r="FU1685" s="8"/>
      <c r="FV1685" s="8"/>
      <c r="FW1685" s="8"/>
      <c r="FX1685" s="8"/>
      <c r="FY1685" s="8"/>
      <c r="FZ1685" s="8"/>
      <c r="GA1685" s="8"/>
      <c r="GB1685" s="8"/>
      <c r="GC1685" s="8"/>
      <c r="GD1685" s="8"/>
      <c r="GE1685" s="8"/>
      <c r="GF1685" s="8"/>
      <c r="GG1685" s="8"/>
      <c r="GH1685" s="8"/>
      <c r="GI1685" s="8"/>
      <c r="GJ1685" s="8"/>
      <c r="GK1685" s="8"/>
      <c r="GL1685" s="8"/>
      <c r="GM1685" s="8"/>
      <c r="GN1685" s="8"/>
      <c r="GO1685" s="8"/>
      <c r="GP1685" s="8"/>
      <c r="GQ1685" s="8"/>
      <c r="GR1685" s="8"/>
      <c r="GS1685" s="8"/>
      <c r="GT1685" s="8"/>
      <c r="GU1685" s="8"/>
      <c r="GV1685" s="8"/>
      <c r="GW1685" s="8"/>
      <c r="GX1685" s="8"/>
    </row>
    <row r="1686" spans="1:206" x14ac:dyDescent="0.3">
      <c r="A1686" s="32"/>
      <c r="B1686" s="23" t="s">
        <v>272</v>
      </c>
      <c r="C1686" s="33"/>
      <c r="D1686" s="33"/>
      <c r="E1686" s="23" t="s">
        <v>162</v>
      </c>
      <c r="F1686" s="23"/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8">
        <v>0</v>
      </c>
      <c r="BM1686" s="8">
        <v>0</v>
      </c>
      <c r="BN1686" s="8">
        <v>0</v>
      </c>
      <c r="BO1686" s="8">
        <v>0</v>
      </c>
      <c r="BP1686" s="8">
        <v>0</v>
      </c>
      <c r="BQ1686" s="8">
        <v>0</v>
      </c>
      <c r="BR1686" s="8">
        <v>0</v>
      </c>
      <c r="BS1686" s="8">
        <v>0</v>
      </c>
      <c r="BT1686" s="8">
        <v>0</v>
      </c>
      <c r="BU1686" s="8">
        <v>0</v>
      </c>
      <c r="BV1686" s="8">
        <v>0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8">
        <v>7.296871862755257E-13</v>
      </c>
      <c r="CC1686" s="8">
        <v>7.1874692064518385E-13</v>
      </c>
      <c r="CD1686" s="8">
        <v>1.401789369437489E-10</v>
      </c>
      <c r="CE1686" s="8">
        <v>2.1569028841270291E-11</v>
      </c>
      <c r="CF1686" s="8">
        <v>2.7019622656853251E-11</v>
      </c>
      <c r="CG1686" s="8">
        <v>1.8603203503505249E-11</v>
      </c>
      <c r="CH1686" s="8">
        <v>4.4954407413123406E-12</v>
      </c>
      <c r="CI1686" s="8">
        <v>5.3871609355005582E-12</v>
      </c>
      <c r="CJ1686" s="8">
        <v>2.0088541330191611E-11</v>
      </c>
      <c r="CK1686" s="8">
        <v>3.7933255824010509E-12</v>
      </c>
      <c r="CL1686" s="8">
        <v>7.752191551039634E-13</v>
      </c>
      <c r="CM1686" s="8">
        <v>0.85117967699999997</v>
      </c>
      <c r="CN1686" s="8">
        <v>5.9286269999999997E-3</v>
      </c>
      <c r="CO1686" s="8">
        <v>5.0080209999999997E-3</v>
      </c>
      <c r="CP1686" s="8">
        <v>3.3546760000000002E-2</v>
      </c>
      <c r="CQ1686" s="8">
        <v>0.108949</v>
      </c>
      <c r="CR1686" s="8">
        <v>0.45104929999999999</v>
      </c>
      <c r="CS1686" s="8">
        <v>0.9667085094878477</v>
      </c>
      <c r="CT1686" s="8">
        <v>2.371962E-9</v>
      </c>
      <c r="CU1686" s="8">
        <v>2.371962E-9</v>
      </c>
      <c r="CV1686" s="8">
        <v>2.371962E-9</v>
      </c>
      <c r="CW1686" s="8">
        <v>2.371962E-9</v>
      </c>
      <c r="CX1686" s="8">
        <v>2.371962E-9</v>
      </c>
      <c r="CY1686" s="8">
        <v>2.371962E-9</v>
      </c>
      <c r="CZ1686" s="8">
        <v>2.371962E-9</v>
      </c>
      <c r="DA1686" s="8">
        <v>1.696828845335494E-10</v>
      </c>
      <c r="DB1686" s="8">
        <v>2.2022791154664511E-9</v>
      </c>
      <c r="DC1686" s="8">
        <v>2.371962E-9</v>
      </c>
      <c r="DD1686" s="8">
        <v>2.371962E-9</v>
      </c>
      <c r="DE1686" s="8">
        <v>2.371962E-9</v>
      </c>
      <c r="DF1686" s="8">
        <v>2.371962E-9</v>
      </c>
      <c r="DG1686" s="8">
        <v>2.371962E-9</v>
      </c>
      <c r="DH1686" s="8">
        <v>2.371962E-9</v>
      </c>
      <c r="DI1686" s="8">
        <v>2.0753446913297329E-9</v>
      </c>
      <c r="DJ1686" s="8">
        <v>2.2291769800466971E-10</v>
      </c>
      <c r="DK1686" s="8">
        <v>5.3482091167720593E-11</v>
      </c>
      <c r="DL1686" s="8">
        <v>2.0217519497876439E-11</v>
      </c>
      <c r="DM1686" s="8">
        <v>2.371962E-9</v>
      </c>
      <c r="DN1686" s="8">
        <v>2.371962E-9</v>
      </c>
      <c r="DO1686" s="8">
        <v>2.371962E-9</v>
      </c>
      <c r="DP1686" s="8">
        <v>2.371962E-9</v>
      </c>
      <c r="DQ1686" s="8">
        <v>2.371962E-9</v>
      </c>
      <c r="DR1686" s="8">
        <v>2.371962E-9</v>
      </c>
      <c r="DS1686" s="8">
        <v>2.371962E-9</v>
      </c>
      <c r="DT1686" s="8">
        <v>4.7439239999999999E-9</v>
      </c>
      <c r="DU1686" s="8">
        <v>2.371962E-9</v>
      </c>
      <c r="DV1686" s="8">
        <v>2.371962E-9</v>
      </c>
      <c r="DW1686" s="8">
        <v>5.9717271909742853E-10</v>
      </c>
      <c r="DX1686" s="8">
        <v>1.7747892809025721E-9</v>
      </c>
      <c r="DY1686" s="8">
        <v>2.371962E-9</v>
      </c>
      <c r="DZ1686" s="8">
        <v>2.371962E-9</v>
      </c>
      <c r="EA1686" s="8">
        <v>2.371962E-9</v>
      </c>
      <c r="EB1686" s="8">
        <v>2.371962E-9</v>
      </c>
      <c r="EC1686" s="8">
        <v>0</v>
      </c>
      <c r="ED1686" s="8">
        <v>0</v>
      </c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/>
      <c r="FJ1686" s="8"/>
      <c r="FK1686" s="8"/>
      <c r="FL1686" s="8"/>
      <c r="FM1686" s="8"/>
      <c r="FN1686" s="8"/>
      <c r="FO1686" s="8"/>
      <c r="FP1686" s="8"/>
      <c r="FQ1686" s="8"/>
      <c r="FR1686" s="8"/>
      <c r="FS1686" s="8"/>
      <c r="FT1686" s="8"/>
      <c r="FU1686" s="8"/>
      <c r="FV1686" s="8"/>
      <c r="FW1686" s="8"/>
      <c r="FX1686" s="8"/>
      <c r="FY1686" s="8"/>
      <c r="FZ1686" s="8"/>
      <c r="GA1686" s="8"/>
      <c r="GB1686" s="8"/>
      <c r="GC1686" s="8"/>
      <c r="GD1686" s="8"/>
      <c r="GE1686" s="8"/>
      <c r="GF1686" s="8"/>
      <c r="GG1686" s="8"/>
      <c r="GH1686" s="8"/>
      <c r="GI1686" s="8"/>
      <c r="GJ1686" s="8"/>
      <c r="GK1686" s="8"/>
      <c r="GL1686" s="8"/>
      <c r="GM1686" s="8"/>
      <c r="GN1686" s="8"/>
      <c r="GO1686" s="8"/>
      <c r="GP1686" s="8"/>
      <c r="GQ1686" s="8"/>
      <c r="GR1686" s="8"/>
      <c r="GS1686" s="8"/>
      <c r="GT1686" s="8"/>
      <c r="GU1686" s="8"/>
      <c r="GV1686" s="8"/>
      <c r="GW1686" s="8"/>
      <c r="GX1686" s="8"/>
    </row>
    <row r="1687" spans="1:206" x14ac:dyDescent="0.3">
      <c r="A1687" s="32"/>
      <c r="B1687" s="23" t="s">
        <v>273</v>
      </c>
      <c r="C1687" s="33"/>
      <c r="D1687" s="33"/>
      <c r="E1687" s="23" t="s">
        <v>162</v>
      </c>
      <c r="F1687" s="23"/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0</v>
      </c>
      <c r="AH1687" s="8">
        <v>0</v>
      </c>
      <c r="AI1687" s="8">
        <v>0</v>
      </c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  <c r="BD1687" s="8">
        <v>0</v>
      </c>
      <c r="BE1687" s="8">
        <v>0</v>
      </c>
      <c r="BF1687" s="8">
        <v>0</v>
      </c>
      <c r="BG1687" s="8">
        <v>0</v>
      </c>
      <c r="BH1687" s="8">
        <v>0</v>
      </c>
      <c r="BI1687" s="8">
        <v>0</v>
      </c>
      <c r="BJ1687" s="8">
        <v>0</v>
      </c>
      <c r="BK1687" s="8">
        <v>0</v>
      </c>
      <c r="BL1687" s="8">
        <v>0</v>
      </c>
      <c r="BM1687" s="8">
        <v>0</v>
      </c>
      <c r="BN1687" s="8">
        <v>0</v>
      </c>
      <c r="BO1687" s="8">
        <v>0</v>
      </c>
      <c r="BP1687" s="8">
        <v>0</v>
      </c>
      <c r="BQ1687" s="8">
        <v>0</v>
      </c>
      <c r="BR1687" s="8">
        <v>0</v>
      </c>
      <c r="BS1687" s="8">
        <v>0</v>
      </c>
      <c r="BT1687" s="8">
        <v>0</v>
      </c>
      <c r="BU1687" s="8">
        <v>0</v>
      </c>
      <c r="BV1687" s="8">
        <v>0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8">
        <v>3.0788488872385049E-5</v>
      </c>
      <c r="CC1687" s="8">
        <v>3.0326874288826331E-5</v>
      </c>
      <c r="CD1687" s="8">
        <v>5.9147230777953103E-3</v>
      </c>
      <c r="CE1687" s="8">
        <v>9.100856051168899E-4</v>
      </c>
      <c r="CF1687" s="8">
        <v>1.140068466533892E-3</v>
      </c>
      <c r="CG1687" s="8">
        <v>7.8494529550655076E-4</v>
      </c>
      <c r="CH1687" s="8">
        <v>1.8968104393722959E-4</v>
      </c>
      <c r="CI1687" s="8">
        <v>2.273063685865215E-4</v>
      </c>
      <c r="CJ1687" s="8">
        <v>8.4761777764521574E-4</v>
      </c>
      <c r="CK1687" s="8">
        <v>1.600559317468798E-4</v>
      </c>
      <c r="CL1687" s="8">
        <v>3.2709668991728423E-5</v>
      </c>
      <c r="CM1687" s="8">
        <v>0.5</v>
      </c>
      <c r="CN1687" s="8">
        <v>0.1</v>
      </c>
      <c r="CO1687" s="8">
        <v>0.1</v>
      </c>
      <c r="CP1687" s="8">
        <v>0.1</v>
      </c>
      <c r="CQ1687" s="8">
        <v>0.1</v>
      </c>
      <c r="CR1687" s="8">
        <v>0.1</v>
      </c>
      <c r="CS1687" s="8">
        <v>6.1088943100000002</v>
      </c>
      <c r="CT1687" s="8">
        <v>4.7385060000000001</v>
      </c>
      <c r="CU1687" s="8">
        <v>0.1</v>
      </c>
      <c r="CV1687" s="8">
        <v>0.1</v>
      </c>
      <c r="CW1687" s="8">
        <v>0.1</v>
      </c>
      <c r="CX1687" s="8">
        <v>0.1</v>
      </c>
      <c r="CY1687" s="8">
        <v>0.1</v>
      </c>
      <c r="CZ1687" s="8">
        <v>0.1</v>
      </c>
      <c r="DA1687" s="8">
        <v>7.1536932098216323E-3</v>
      </c>
      <c r="DB1687" s="8">
        <v>9.2846306790178371E-2</v>
      </c>
      <c r="DC1687" s="8">
        <v>0.1</v>
      </c>
      <c r="DD1687" s="8">
        <v>0.1</v>
      </c>
      <c r="DE1687" s="8">
        <v>0.1</v>
      </c>
      <c r="DF1687" s="8">
        <v>0.1</v>
      </c>
      <c r="DG1687" s="8">
        <v>0.1</v>
      </c>
      <c r="DH1687" s="8">
        <v>0.1</v>
      </c>
      <c r="DI1687" s="8">
        <v>8.74948541051557E-2</v>
      </c>
      <c r="DJ1687" s="8">
        <v>9.3980299011817946E-3</v>
      </c>
      <c r="DK1687" s="8">
        <v>2.2547617191051371E-3</v>
      </c>
      <c r="DL1687" s="8">
        <v>8.5235427455736799E-4</v>
      </c>
      <c r="DM1687" s="8">
        <v>0.1</v>
      </c>
      <c r="DN1687" s="8">
        <v>0.1</v>
      </c>
      <c r="DO1687" s="8">
        <v>0.1</v>
      </c>
      <c r="DP1687" s="8">
        <v>0.1</v>
      </c>
      <c r="DQ1687" s="8">
        <v>0.1</v>
      </c>
      <c r="DR1687" s="8">
        <v>0.1</v>
      </c>
      <c r="DS1687" s="8">
        <v>0.1</v>
      </c>
      <c r="DT1687" s="8">
        <v>0.2</v>
      </c>
      <c r="DU1687" s="8">
        <v>0.1</v>
      </c>
      <c r="DV1687" s="8">
        <v>0.1</v>
      </c>
      <c r="DW1687" s="8">
        <v>2.5176318975490691E-2</v>
      </c>
      <c r="DX1687" s="8">
        <v>7.4823681024509314E-2</v>
      </c>
      <c r="DY1687" s="8">
        <v>0.1</v>
      </c>
      <c r="DZ1687" s="8">
        <v>0.1</v>
      </c>
      <c r="EA1687" s="8">
        <v>0.1</v>
      </c>
      <c r="EB1687" s="8">
        <v>0.1</v>
      </c>
      <c r="EC1687" s="8">
        <v>0</v>
      </c>
      <c r="ED1687" s="8">
        <v>0</v>
      </c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/>
      <c r="FJ1687" s="8"/>
      <c r="FK1687" s="8"/>
      <c r="FL1687" s="8"/>
      <c r="FM1687" s="8"/>
      <c r="FN1687" s="8"/>
      <c r="FO1687" s="8"/>
      <c r="FP1687" s="8"/>
      <c r="FQ1687" s="8"/>
      <c r="FR1687" s="8"/>
      <c r="FS1687" s="8"/>
      <c r="FT1687" s="8"/>
      <c r="FU1687" s="8"/>
      <c r="FV1687" s="8"/>
      <c r="FW1687" s="8"/>
      <c r="FX1687" s="8"/>
      <c r="FY1687" s="8"/>
      <c r="FZ1687" s="8"/>
      <c r="GA1687" s="8"/>
      <c r="GB1687" s="8"/>
      <c r="GC1687" s="8"/>
      <c r="GD1687" s="8"/>
      <c r="GE1687" s="8"/>
      <c r="GF1687" s="8"/>
      <c r="GG1687" s="8"/>
      <c r="GH1687" s="8"/>
      <c r="GI1687" s="8"/>
      <c r="GJ1687" s="8"/>
      <c r="GK1687" s="8"/>
      <c r="GL1687" s="8"/>
      <c r="GM1687" s="8"/>
      <c r="GN1687" s="8"/>
      <c r="GO1687" s="8"/>
      <c r="GP1687" s="8"/>
      <c r="GQ1687" s="8"/>
      <c r="GR1687" s="8"/>
      <c r="GS1687" s="8"/>
      <c r="GT1687" s="8"/>
      <c r="GU1687" s="8"/>
      <c r="GV1687" s="8"/>
      <c r="GW1687" s="8"/>
      <c r="GX1687" s="8"/>
    </row>
    <row r="1688" spans="1:206" x14ac:dyDescent="0.3">
      <c r="A1688" s="32"/>
      <c r="B1688" s="23" t="s">
        <v>274</v>
      </c>
      <c r="C1688" s="33"/>
      <c r="D1688" s="33"/>
      <c r="E1688" s="23" t="s">
        <v>162</v>
      </c>
      <c r="F1688" s="23"/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8">
        <v>0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8">
        <v>0</v>
      </c>
      <c r="BS1688" s="8">
        <v>0</v>
      </c>
      <c r="BT1688" s="8">
        <v>0</v>
      </c>
      <c r="BU1688" s="8">
        <v>0</v>
      </c>
      <c r="BV1688" s="8">
        <v>0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8">
        <v>3.0788488872385049E-5</v>
      </c>
      <c r="CC1688" s="8">
        <v>3.0326874288826331E-5</v>
      </c>
      <c r="CD1688" s="8">
        <v>5.9147230777953103E-3</v>
      </c>
      <c r="CE1688" s="8">
        <v>9.100856051168899E-4</v>
      </c>
      <c r="CF1688" s="8">
        <v>1.140068466533892E-3</v>
      </c>
      <c r="CG1688" s="8">
        <v>7.8494529550655076E-4</v>
      </c>
      <c r="CH1688" s="8">
        <v>1.8968104393722959E-4</v>
      </c>
      <c r="CI1688" s="8">
        <v>2.273063685865215E-4</v>
      </c>
      <c r="CJ1688" s="8">
        <v>8.4761777764521574E-4</v>
      </c>
      <c r="CK1688" s="8">
        <v>1.600559317468798E-4</v>
      </c>
      <c r="CL1688" s="8">
        <v>3.2709668991728423E-5</v>
      </c>
      <c r="CM1688" s="8">
        <v>0.5</v>
      </c>
      <c r="CN1688" s="8">
        <v>0.1</v>
      </c>
      <c r="CO1688" s="8">
        <v>0.1</v>
      </c>
      <c r="CP1688" s="8">
        <v>0.1</v>
      </c>
      <c r="CQ1688" s="8">
        <v>0.1</v>
      </c>
      <c r="CR1688" s="8">
        <v>0.1</v>
      </c>
      <c r="CS1688" s="8">
        <v>0.89999999999999991</v>
      </c>
      <c r="CT1688" s="8">
        <v>0.1</v>
      </c>
      <c r="CU1688" s="8">
        <v>0.1</v>
      </c>
      <c r="CV1688" s="8">
        <v>0.1</v>
      </c>
      <c r="CW1688" s="8">
        <v>0.1</v>
      </c>
      <c r="CX1688" s="8">
        <v>0.1</v>
      </c>
      <c r="CY1688" s="8">
        <v>0.1</v>
      </c>
      <c r="CZ1688" s="8">
        <v>0.1</v>
      </c>
      <c r="DA1688" s="8">
        <v>7.1536932098216323E-3</v>
      </c>
      <c r="DB1688" s="8">
        <v>9.2846306790178371E-2</v>
      </c>
      <c r="DC1688" s="8">
        <v>0.1</v>
      </c>
      <c r="DD1688" s="8">
        <v>0.1</v>
      </c>
      <c r="DE1688" s="8">
        <v>0.1</v>
      </c>
      <c r="DF1688" s="8">
        <v>0.1</v>
      </c>
      <c r="DG1688" s="8">
        <v>0.1</v>
      </c>
      <c r="DH1688" s="8">
        <v>0.1</v>
      </c>
      <c r="DI1688" s="8">
        <v>8.74948541051557E-2</v>
      </c>
      <c r="DJ1688" s="8">
        <v>9.3980299011817946E-3</v>
      </c>
      <c r="DK1688" s="8">
        <v>2.2547617191051371E-3</v>
      </c>
      <c r="DL1688" s="8">
        <v>8.5235427455736799E-4</v>
      </c>
      <c r="DM1688" s="8">
        <v>0.1</v>
      </c>
      <c r="DN1688" s="8">
        <v>0.1</v>
      </c>
      <c r="DO1688" s="8">
        <v>0.1</v>
      </c>
      <c r="DP1688" s="8">
        <v>0.1</v>
      </c>
      <c r="DQ1688" s="8">
        <v>0.1</v>
      </c>
      <c r="DR1688" s="8">
        <v>0.1</v>
      </c>
      <c r="DS1688" s="8">
        <v>0.1</v>
      </c>
      <c r="DT1688" s="8">
        <v>0.2</v>
      </c>
      <c r="DU1688" s="8">
        <v>0.1</v>
      </c>
      <c r="DV1688" s="8">
        <v>0.1</v>
      </c>
      <c r="DW1688" s="8">
        <v>2.5176318975490691E-2</v>
      </c>
      <c r="DX1688" s="8">
        <v>7.4823681024509314E-2</v>
      </c>
      <c r="DY1688" s="8">
        <v>0.1</v>
      </c>
      <c r="DZ1688" s="8">
        <v>0.1</v>
      </c>
      <c r="EA1688" s="8">
        <v>0.1</v>
      </c>
      <c r="EB1688" s="8">
        <v>0.1</v>
      </c>
      <c r="EC1688" s="8">
        <v>0</v>
      </c>
      <c r="ED1688" s="8">
        <v>0</v>
      </c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  <c r="FK1688" s="8"/>
      <c r="FL1688" s="8"/>
      <c r="FM1688" s="8"/>
      <c r="FN1688" s="8"/>
      <c r="FO1688" s="8"/>
      <c r="FP1688" s="8"/>
      <c r="FQ1688" s="8"/>
      <c r="FR1688" s="8"/>
      <c r="FS1688" s="8"/>
      <c r="FT1688" s="8"/>
      <c r="FU1688" s="8"/>
      <c r="FV1688" s="8"/>
      <c r="FW1688" s="8"/>
      <c r="FX1688" s="8"/>
      <c r="FY1688" s="8"/>
      <c r="FZ1688" s="8"/>
      <c r="GA1688" s="8"/>
      <c r="GB1688" s="8"/>
      <c r="GC1688" s="8"/>
      <c r="GD1688" s="8"/>
      <c r="GE1688" s="8"/>
      <c r="GF1688" s="8"/>
      <c r="GG1688" s="8"/>
      <c r="GH1688" s="8"/>
      <c r="GI1688" s="8"/>
      <c r="GJ1688" s="8"/>
      <c r="GK1688" s="8"/>
      <c r="GL1688" s="8"/>
      <c r="GM1688" s="8"/>
      <c r="GN1688" s="8"/>
      <c r="GO1688" s="8"/>
      <c r="GP1688" s="8"/>
      <c r="GQ1688" s="8"/>
      <c r="GR1688" s="8"/>
      <c r="GS1688" s="8"/>
      <c r="GT1688" s="8"/>
      <c r="GU1688" s="8"/>
      <c r="GV1688" s="8"/>
      <c r="GW1688" s="8"/>
      <c r="GX1688" s="8"/>
    </row>
    <row r="1689" spans="1:206" x14ac:dyDescent="0.3">
      <c r="A1689" s="32"/>
      <c r="B1689" s="23" t="s">
        <v>275</v>
      </c>
      <c r="C1689" s="33"/>
      <c r="D1689" s="33"/>
      <c r="E1689" s="23" t="s">
        <v>162</v>
      </c>
      <c r="F1689" s="23"/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>
        <v>0</v>
      </c>
      <c r="BI1689" s="8">
        <v>0</v>
      </c>
      <c r="BJ1689" s="8">
        <v>0</v>
      </c>
      <c r="BK1689" s="8">
        <v>0</v>
      </c>
      <c r="BL1689" s="8">
        <v>0</v>
      </c>
      <c r="BM1689" s="8">
        <v>0</v>
      </c>
      <c r="BN1689" s="8">
        <v>0</v>
      </c>
      <c r="BO1689" s="8">
        <v>0</v>
      </c>
      <c r="BP1689" s="8">
        <v>0</v>
      </c>
      <c r="BQ1689" s="8">
        <v>0</v>
      </c>
      <c r="BR1689" s="8">
        <v>0</v>
      </c>
      <c r="BS1689" s="8">
        <v>0</v>
      </c>
      <c r="BT1689" s="8">
        <v>0</v>
      </c>
      <c r="BU1689" s="8">
        <v>0</v>
      </c>
      <c r="BV1689" s="8">
        <v>0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8">
        <v>3.0788488872385049E-5</v>
      </c>
      <c r="CC1689" s="8">
        <v>3.0326874288826331E-5</v>
      </c>
      <c r="CD1689" s="8">
        <v>5.9147230777953103E-3</v>
      </c>
      <c r="CE1689" s="8">
        <v>9.100856051168899E-4</v>
      </c>
      <c r="CF1689" s="8">
        <v>1.140068466533892E-3</v>
      </c>
      <c r="CG1689" s="8">
        <v>7.8494529550655076E-4</v>
      </c>
      <c r="CH1689" s="8">
        <v>1.8968104393722959E-4</v>
      </c>
      <c r="CI1689" s="8">
        <v>2.273063685865215E-4</v>
      </c>
      <c r="CJ1689" s="8">
        <v>8.4761777764521574E-4</v>
      </c>
      <c r="CK1689" s="8">
        <v>1.600559317468798E-4</v>
      </c>
      <c r="CL1689" s="8">
        <v>3.2709668991728423E-5</v>
      </c>
      <c r="CM1689" s="8">
        <v>0.5</v>
      </c>
      <c r="CN1689" s="8">
        <v>0.1</v>
      </c>
      <c r="CO1689" s="8">
        <v>0.1</v>
      </c>
      <c r="CP1689" s="8">
        <v>0.1</v>
      </c>
      <c r="CQ1689" s="8">
        <v>0.1</v>
      </c>
      <c r="CR1689" s="8">
        <v>0.1</v>
      </c>
      <c r="CS1689" s="8">
        <v>0.89999999999999991</v>
      </c>
      <c r="CT1689" s="8">
        <v>0.1</v>
      </c>
      <c r="CU1689" s="8">
        <v>0.1</v>
      </c>
      <c r="CV1689" s="8">
        <v>0.1</v>
      </c>
      <c r="CW1689" s="8">
        <v>0.1</v>
      </c>
      <c r="CX1689" s="8">
        <v>0.1</v>
      </c>
      <c r="CY1689" s="8">
        <v>0.1</v>
      </c>
      <c r="CZ1689" s="8">
        <v>0.1</v>
      </c>
      <c r="DA1689" s="8">
        <v>7.1536932098216323E-3</v>
      </c>
      <c r="DB1689" s="8">
        <v>9.2846306790178371E-2</v>
      </c>
      <c r="DC1689" s="8">
        <v>0.1</v>
      </c>
      <c r="DD1689" s="8">
        <v>0.1</v>
      </c>
      <c r="DE1689" s="8">
        <v>0.1</v>
      </c>
      <c r="DF1689" s="8">
        <v>0.1</v>
      </c>
      <c r="DG1689" s="8">
        <v>0.1</v>
      </c>
      <c r="DH1689" s="8">
        <v>0.1</v>
      </c>
      <c r="DI1689" s="8">
        <v>8.74948541051557E-2</v>
      </c>
      <c r="DJ1689" s="8">
        <v>9.3980299011817946E-3</v>
      </c>
      <c r="DK1689" s="8">
        <v>2.2547617191051371E-3</v>
      </c>
      <c r="DL1689" s="8">
        <v>8.5235427455736799E-4</v>
      </c>
      <c r="DM1689" s="8">
        <v>0.1</v>
      </c>
      <c r="DN1689" s="8">
        <v>0.1</v>
      </c>
      <c r="DO1689" s="8">
        <v>0.1</v>
      </c>
      <c r="DP1689" s="8">
        <v>0.1</v>
      </c>
      <c r="DQ1689" s="8">
        <v>0.1</v>
      </c>
      <c r="DR1689" s="8">
        <v>0.1</v>
      </c>
      <c r="DS1689" s="8">
        <v>0.1</v>
      </c>
      <c r="DT1689" s="8">
        <v>0.2</v>
      </c>
      <c r="DU1689" s="8">
        <v>0.1</v>
      </c>
      <c r="DV1689" s="8">
        <v>0.1</v>
      </c>
      <c r="DW1689" s="8">
        <v>2.5176318975490691E-2</v>
      </c>
      <c r="DX1689" s="8">
        <v>7.4823681024509314E-2</v>
      </c>
      <c r="DY1689" s="8">
        <v>0.1</v>
      </c>
      <c r="DZ1689" s="8">
        <v>0.1</v>
      </c>
      <c r="EA1689" s="8">
        <v>0.1</v>
      </c>
      <c r="EB1689" s="8">
        <v>0.1</v>
      </c>
      <c r="EC1689" s="8">
        <v>0</v>
      </c>
      <c r="ED1689" s="8">
        <v>0</v>
      </c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  <c r="FJ1689" s="8"/>
      <c r="FK1689" s="8"/>
      <c r="FL1689" s="8"/>
      <c r="FM1689" s="8"/>
      <c r="FN1689" s="8"/>
      <c r="FO1689" s="8"/>
      <c r="FP1689" s="8"/>
      <c r="FQ1689" s="8"/>
      <c r="FR1689" s="8"/>
      <c r="FS1689" s="8"/>
      <c r="FT1689" s="8"/>
      <c r="FU1689" s="8"/>
      <c r="FV1689" s="8"/>
      <c r="FW1689" s="8"/>
      <c r="FX1689" s="8"/>
      <c r="FY1689" s="8"/>
      <c r="FZ1689" s="8"/>
      <c r="GA1689" s="8"/>
      <c r="GB1689" s="8"/>
      <c r="GC1689" s="8"/>
      <c r="GD1689" s="8"/>
      <c r="GE1689" s="8"/>
      <c r="GF1689" s="8"/>
      <c r="GG1689" s="8"/>
      <c r="GH1689" s="8"/>
      <c r="GI1689" s="8"/>
      <c r="GJ1689" s="8"/>
      <c r="GK1689" s="8"/>
      <c r="GL1689" s="8"/>
      <c r="GM1689" s="8"/>
      <c r="GN1689" s="8"/>
      <c r="GO1689" s="8"/>
      <c r="GP1689" s="8"/>
      <c r="GQ1689" s="8"/>
      <c r="GR1689" s="8"/>
      <c r="GS1689" s="8"/>
      <c r="GT1689" s="8"/>
      <c r="GU1689" s="8"/>
      <c r="GV1689" s="8"/>
      <c r="GW1689" s="8"/>
      <c r="GX1689" s="8"/>
    </row>
    <row r="1690" spans="1:206" x14ac:dyDescent="0.3">
      <c r="A1690" s="32"/>
      <c r="B1690" s="23" t="s">
        <v>276</v>
      </c>
      <c r="C1690" s="33"/>
      <c r="D1690" s="33"/>
      <c r="E1690" s="23" t="s">
        <v>162</v>
      </c>
      <c r="F1690" s="23"/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8">
        <v>0</v>
      </c>
      <c r="BS1690" s="8">
        <v>0</v>
      </c>
      <c r="BT1690" s="8">
        <v>0</v>
      </c>
      <c r="BU1690" s="8">
        <v>0</v>
      </c>
      <c r="BV1690" s="8">
        <v>0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8">
        <v>3.0788488872385049E-5</v>
      </c>
      <c r="CC1690" s="8">
        <v>3.0326874288826331E-5</v>
      </c>
      <c r="CD1690" s="8">
        <v>5.9147230777953103E-3</v>
      </c>
      <c r="CE1690" s="8">
        <v>9.100856051168899E-4</v>
      </c>
      <c r="CF1690" s="8">
        <v>1.140068466533892E-3</v>
      </c>
      <c r="CG1690" s="8">
        <v>7.8494529550655076E-4</v>
      </c>
      <c r="CH1690" s="8">
        <v>1.8968104393722959E-4</v>
      </c>
      <c r="CI1690" s="8">
        <v>2.273063685865215E-4</v>
      </c>
      <c r="CJ1690" s="8">
        <v>8.4761777764521574E-4</v>
      </c>
      <c r="CK1690" s="8">
        <v>1.600559317468798E-4</v>
      </c>
      <c r="CL1690" s="8">
        <v>3.2709668991728423E-5</v>
      </c>
      <c r="CM1690" s="8">
        <v>6.9749534500000001</v>
      </c>
      <c r="CN1690" s="8">
        <v>4.8581770000000003E-2</v>
      </c>
      <c r="CO1690" s="8">
        <v>4.1037900000000002E-2</v>
      </c>
      <c r="CP1690" s="8">
        <v>0.27489730000000001</v>
      </c>
      <c r="CQ1690" s="8">
        <v>0.89277709999999999</v>
      </c>
      <c r="CR1690" s="8">
        <v>3.6961029999999999</v>
      </c>
      <c r="CS1690" s="8">
        <v>8.32165</v>
      </c>
      <c r="CT1690" s="8">
        <v>0.1</v>
      </c>
      <c r="CU1690" s="8">
        <v>0.1</v>
      </c>
      <c r="CV1690" s="8">
        <v>0.1</v>
      </c>
      <c r="CW1690" s="8">
        <v>0.1</v>
      </c>
      <c r="CX1690" s="8">
        <v>0.1</v>
      </c>
      <c r="CY1690" s="8">
        <v>0.1</v>
      </c>
      <c r="CZ1690" s="8">
        <v>0.1</v>
      </c>
      <c r="DA1690" s="8">
        <v>7.1536932098216323E-3</v>
      </c>
      <c r="DB1690" s="8">
        <v>9.2846306790178371E-2</v>
      </c>
      <c r="DC1690" s="8">
        <v>0.1</v>
      </c>
      <c r="DD1690" s="8">
        <v>0.1</v>
      </c>
      <c r="DE1690" s="8">
        <v>0.1</v>
      </c>
      <c r="DF1690" s="8">
        <v>0.1</v>
      </c>
      <c r="DG1690" s="8">
        <v>0.1</v>
      </c>
      <c r="DH1690" s="8">
        <v>0.1</v>
      </c>
      <c r="DI1690" s="8">
        <v>8.74948541051557E-2</v>
      </c>
      <c r="DJ1690" s="8">
        <v>9.3980299011817946E-3</v>
      </c>
      <c r="DK1690" s="8">
        <v>2.2547617191051371E-3</v>
      </c>
      <c r="DL1690" s="8">
        <v>8.5235427455736799E-4</v>
      </c>
      <c r="DM1690" s="8">
        <v>0.1</v>
      </c>
      <c r="DN1690" s="8">
        <v>0.1</v>
      </c>
      <c r="DO1690" s="8">
        <v>0.1</v>
      </c>
      <c r="DP1690" s="8">
        <v>0.1</v>
      </c>
      <c r="DQ1690" s="8">
        <v>0.1</v>
      </c>
      <c r="DR1690" s="8">
        <v>0.1</v>
      </c>
      <c r="DS1690" s="8">
        <v>0.1</v>
      </c>
      <c r="DT1690" s="8">
        <v>0.2</v>
      </c>
      <c r="DU1690" s="8">
        <v>0.1</v>
      </c>
      <c r="DV1690" s="8">
        <v>0.1</v>
      </c>
      <c r="DW1690" s="8">
        <v>2.5176318975490691E-2</v>
      </c>
      <c r="DX1690" s="8">
        <v>7.4823681024509314E-2</v>
      </c>
      <c r="DY1690" s="8">
        <v>0.1</v>
      </c>
      <c r="DZ1690" s="8">
        <v>0.1</v>
      </c>
      <c r="EA1690" s="8">
        <v>0.1</v>
      </c>
      <c r="EB1690" s="8">
        <v>0.1</v>
      </c>
      <c r="EC1690" s="8">
        <v>0</v>
      </c>
      <c r="ED1690" s="8">
        <v>0</v>
      </c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  <c r="FK1690" s="8"/>
      <c r="FL1690" s="8"/>
      <c r="FM1690" s="8"/>
      <c r="FN1690" s="8"/>
      <c r="FO1690" s="8"/>
      <c r="FP1690" s="8"/>
      <c r="FQ1690" s="8"/>
      <c r="FR1690" s="8"/>
      <c r="FS1690" s="8"/>
      <c r="FT1690" s="8"/>
      <c r="FU1690" s="8"/>
      <c r="FV1690" s="8"/>
      <c r="FW1690" s="8"/>
      <c r="FX1690" s="8"/>
      <c r="FY1690" s="8"/>
      <c r="FZ1690" s="8"/>
      <c r="GA1690" s="8"/>
      <c r="GB1690" s="8"/>
      <c r="GC1690" s="8"/>
      <c r="GD1690" s="8"/>
      <c r="GE1690" s="8"/>
      <c r="GF1690" s="8"/>
      <c r="GG1690" s="8"/>
      <c r="GH1690" s="8"/>
      <c r="GI1690" s="8"/>
      <c r="GJ1690" s="8"/>
      <c r="GK1690" s="8"/>
      <c r="GL1690" s="8"/>
      <c r="GM1690" s="8"/>
      <c r="GN1690" s="8"/>
      <c r="GO1690" s="8"/>
      <c r="GP1690" s="8"/>
      <c r="GQ1690" s="8"/>
      <c r="GR1690" s="8"/>
      <c r="GS1690" s="8"/>
      <c r="GT1690" s="8"/>
      <c r="GU1690" s="8"/>
      <c r="GV1690" s="8"/>
      <c r="GW1690" s="8"/>
      <c r="GX1690" s="8"/>
    </row>
    <row r="1691" spans="1:206" x14ac:dyDescent="0.3">
      <c r="A1691" s="32"/>
      <c r="B1691" s="23" t="s">
        <v>277</v>
      </c>
      <c r="C1691" s="33"/>
      <c r="D1691" s="33"/>
      <c r="E1691" s="23" t="s">
        <v>162</v>
      </c>
      <c r="F1691" s="23"/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>
        <v>0</v>
      </c>
      <c r="BI1691" s="8">
        <v>0</v>
      </c>
      <c r="BJ1691" s="8">
        <v>0</v>
      </c>
      <c r="BK1691" s="8">
        <v>0</v>
      </c>
      <c r="BL1691" s="8">
        <v>0</v>
      </c>
      <c r="BM1691" s="8">
        <v>0</v>
      </c>
      <c r="BN1691" s="8">
        <v>0</v>
      </c>
      <c r="BO1691" s="8">
        <v>0</v>
      </c>
      <c r="BP1691" s="8">
        <v>0</v>
      </c>
      <c r="BQ1691" s="8">
        <v>0</v>
      </c>
      <c r="BR1691" s="8">
        <v>0</v>
      </c>
      <c r="BS1691" s="8">
        <v>0</v>
      </c>
      <c r="BT1691" s="8">
        <v>0</v>
      </c>
      <c r="BU1691" s="8">
        <v>0</v>
      </c>
      <c r="BV1691" s="8">
        <v>0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8">
        <v>3.0788488872385049E-5</v>
      </c>
      <c r="CC1691" s="8">
        <v>3.0326874288826331E-5</v>
      </c>
      <c r="CD1691" s="8">
        <v>5.9147230777953103E-3</v>
      </c>
      <c r="CE1691" s="8">
        <v>9.100856051168899E-4</v>
      </c>
      <c r="CF1691" s="8">
        <v>1.140068466533892E-3</v>
      </c>
      <c r="CG1691" s="8">
        <v>7.8494529550655076E-4</v>
      </c>
      <c r="CH1691" s="8">
        <v>1.8968104393722959E-4</v>
      </c>
      <c r="CI1691" s="8">
        <v>2.273063685865215E-4</v>
      </c>
      <c r="CJ1691" s="8">
        <v>8.4761777764521574E-4</v>
      </c>
      <c r="CK1691" s="8">
        <v>1.600559317468798E-4</v>
      </c>
      <c r="CL1691" s="8">
        <v>3.2709668991728423E-5</v>
      </c>
      <c r="CM1691" s="8">
        <v>0.47712195000000002</v>
      </c>
      <c r="CN1691" s="8">
        <v>3.3232349999999999E-3</v>
      </c>
      <c r="CO1691" s="8">
        <v>2.807197E-3</v>
      </c>
      <c r="CP1691" s="8">
        <v>1.8804359999999999E-2</v>
      </c>
      <c r="CQ1691" s="8">
        <v>6.1070449999999998E-2</v>
      </c>
      <c r="CR1691" s="8">
        <v>0.2528321</v>
      </c>
      <c r="CS1691" s="8">
        <v>0.94188073999999988</v>
      </c>
      <c r="CT1691" s="8">
        <v>0.1</v>
      </c>
      <c r="CU1691" s="8">
        <v>0.1</v>
      </c>
      <c r="CV1691" s="8">
        <v>0.1</v>
      </c>
      <c r="CW1691" s="8">
        <v>0.1</v>
      </c>
      <c r="CX1691" s="8">
        <v>0.1</v>
      </c>
      <c r="CY1691" s="8">
        <v>0.1</v>
      </c>
      <c r="CZ1691" s="8">
        <v>0.1</v>
      </c>
      <c r="DA1691" s="8">
        <v>7.1536932098216323E-3</v>
      </c>
      <c r="DB1691" s="8">
        <v>9.2846306790178371E-2</v>
      </c>
      <c r="DC1691" s="8">
        <v>0.1</v>
      </c>
      <c r="DD1691" s="8">
        <v>0.1</v>
      </c>
      <c r="DE1691" s="8">
        <v>0.1</v>
      </c>
      <c r="DF1691" s="8">
        <v>0.1</v>
      </c>
      <c r="DG1691" s="8">
        <v>0.1</v>
      </c>
      <c r="DH1691" s="8">
        <v>0.1</v>
      </c>
      <c r="DI1691" s="8">
        <v>8.74948541051557E-2</v>
      </c>
      <c r="DJ1691" s="8">
        <v>9.3980299011817946E-3</v>
      </c>
      <c r="DK1691" s="8">
        <v>2.2547617191051371E-3</v>
      </c>
      <c r="DL1691" s="8">
        <v>8.5235427455736799E-4</v>
      </c>
      <c r="DM1691" s="8">
        <v>0.1</v>
      </c>
      <c r="DN1691" s="8">
        <v>0.1</v>
      </c>
      <c r="DO1691" s="8">
        <v>0.1</v>
      </c>
      <c r="DP1691" s="8">
        <v>0.1</v>
      </c>
      <c r="DQ1691" s="8">
        <v>0.1</v>
      </c>
      <c r="DR1691" s="8">
        <v>0.1</v>
      </c>
      <c r="DS1691" s="8">
        <v>0.1</v>
      </c>
      <c r="DT1691" s="8">
        <v>0.2</v>
      </c>
      <c r="DU1691" s="8">
        <v>0.1</v>
      </c>
      <c r="DV1691" s="8">
        <v>0.1</v>
      </c>
      <c r="DW1691" s="8">
        <v>2.5176318975490691E-2</v>
      </c>
      <c r="DX1691" s="8">
        <v>7.4823681024509314E-2</v>
      </c>
      <c r="DY1691" s="8">
        <v>0.1</v>
      </c>
      <c r="DZ1691" s="8">
        <v>0.1</v>
      </c>
      <c r="EA1691" s="8">
        <v>0.1</v>
      </c>
      <c r="EB1691" s="8">
        <v>0.1</v>
      </c>
      <c r="EC1691" s="8">
        <v>0</v>
      </c>
      <c r="ED1691" s="8">
        <v>0</v>
      </c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  <c r="FK1691" s="8"/>
      <c r="FL1691" s="8"/>
      <c r="FM1691" s="8"/>
      <c r="FN1691" s="8"/>
      <c r="FO1691" s="8"/>
      <c r="FP1691" s="8"/>
      <c r="FQ1691" s="8"/>
      <c r="FR1691" s="8"/>
      <c r="FS1691" s="8"/>
      <c r="FT1691" s="8"/>
      <c r="FU1691" s="8"/>
      <c r="FV1691" s="8"/>
      <c r="FW1691" s="8"/>
      <c r="FX1691" s="8"/>
      <c r="FY1691" s="8"/>
      <c r="FZ1691" s="8"/>
      <c r="GA1691" s="8"/>
      <c r="GB1691" s="8"/>
      <c r="GC1691" s="8"/>
      <c r="GD1691" s="8"/>
      <c r="GE1691" s="8"/>
      <c r="GF1691" s="8"/>
      <c r="GG1691" s="8"/>
      <c r="GH1691" s="8"/>
      <c r="GI1691" s="8"/>
      <c r="GJ1691" s="8"/>
      <c r="GK1691" s="8"/>
      <c r="GL1691" s="8"/>
      <c r="GM1691" s="8"/>
      <c r="GN1691" s="8"/>
      <c r="GO1691" s="8"/>
      <c r="GP1691" s="8"/>
      <c r="GQ1691" s="8"/>
      <c r="GR1691" s="8"/>
      <c r="GS1691" s="8"/>
      <c r="GT1691" s="8"/>
      <c r="GU1691" s="8"/>
      <c r="GV1691" s="8"/>
      <c r="GW1691" s="8"/>
      <c r="GX1691" s="8"/>
    </row>
    <row r="1692" spans="1:206" x14ac:dyDescent="0.3">
      <c r="A1692" s="32"/>
      <c r="B1692" s="23" t="s">
        <v>278</v>
      </c>
      <c r="C1692" s="33"/>
      <c r="D1692" s="33"/>
      <c r="E1692" s="23" t="s">
        <v>162</v>
      </c>
      <c r="F1692" s="23"/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8">
        <v>0</v>
      </c>
      <c r="BS1692" s="8">
        <v>0</v>
      </c>
      <c r="BT1692" s="8">
        <v>0</v>
      </c>
      <c r="BU1692" s="8">
        <v>0</v>
      </c>
      <c r="BV1692" s="8">
        <v>0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8">
        <v>3.0788488872385049E-5</v>
      </c>
      <c r="CC1692" s="8">
        <v>3.0326874288826331E-5</v>
      </c>
      <c r="CD1692" s="8">
        <v>5.9147230777953103E-3</v>
      </c>
      <c r="CE1692" s="8">
        <v>9.100856051168899E-4</v>
      </c>
      <c r="CF1692" s="8">
        <v>1.140068466533892E-3</v>
      </c>
      <c r="CG1692" s="8">
        <v>7.8494529550655076E-4</v>
      </c>
      <c r="CH1692" s="8">
        <v>1.8968104393722959E-4</v>
      </c>
      <c r="CI1692" s="8">
        <v>2.273063685865215E-4</v>
      </c>
      <c r="CJ1692" s="8">
        <v>8.4761777764521574E-4</v>
      </c>
      <c r="CK1692" s="8">
        <v>1.600559317468798E-4</v>
      </c>
      <c r="CL1692" s="8">
        <v>3.2709668991728423E-5</v>
      </c>
      <c r="CM1692" s="8">
        <v>0.5</v>
      </c>
      <c r="CN1692" s="8">
        <v>0.1</v>
      </c>
      <c r="CO1692" s="8">
        <v>0.1</v>
      </c>
      <c r="CP1692" s="8">
        <v>0.1</v>
      </c>
      <c r="CQ1692" s="8">
        <v>0.1</v>
      </c>
      <c r="CR1692" s="8">
        <v>0.1</v>
      </c>
      <c r="CS1692" s="8">
        <v>0.89999999999999991</v>
      </c>
      <c r="CT1692" s="8">
        <v>0.1</v>
      </c>
      <c r="CU1692" s="8">
        <v>0.1</v>
      </c>
      <c r="CV1692" s="8">
        <v>0.1</v>
      </c>
      <c r="CW1692" s="8">
        <v>0.1</v>
      </c>
      <c r="CX1692" s="8">
        <v>0.1</v>
      </c>
      <c r="CY1692" s="8">
        <v>0.1</v>
      </c>
      <c r="CZ1692" s="8">
        <v>0.1</v>
      </c>
      <c r="DA1692" s="8">
        <v>7.1536932098216323E-3</v>
      </c>
      <c r="DB1692" s="8">
        <v>9.2846306790178371E-2</v>
      </c>
      <c r="DC1692" s="8">
        <v>0.1</v>
      </c>
      <c r="DD1692" s="8">
        <v>0.1</v>
      </c>
      <c r="DE1692" s="8">
        <v>0.1</v>
      </c>
      <c r="DF1692" s="8">
        <v>0.1</v>
      </c>
      <c r="DG1692" s="8">
        <v>0.1</v>
      </c>
      <c r="DH1692" s="8">
        <v>0.1</v>
      </c>
      <c r="DI1692" s="8">
        <v>8.74948541051557E-2</v>
      </c>
      <c r="DJ1692" s="8">
        <v>9.3980299011817946E-3</v>
      </c>
      <c r="DK1692" s="8">
        <v>2.2547617191051371E-3</v>
      </c>
      <c r="DL1692" s="8">
        <v>8.5235427455736799E-4</v>
      </c>
      <c r="DM1692" s="8">
        <v>0.1</v>
      </c>
      <c r="DN1692" s="8">
        <v>0.1</v>
      </c>
      <c r="DO1692" s="8">
        <v>0.1</v>
      </c>
      <c r="DP1692" s="8">
        <v>0.1</v>
      </c>
      <c r="DQ1692" s="8">
        <v>0.1</v>
      </c>
      <c r="DR1692" s="8">
        <v>0.1</v>
      </c>
      <c r="DS1692" s="8">
        <v>0.1</v>
      </c>
      <c r="DT1692" s="8">
        <v>0.2</v>
      </c>
      <c r="DU1692" s="8">
        <v>0.1</v>
      </c>
      <c r="DV1692" s="8">
        <v>0.1</v>
      </c>
      <c r="DW1692" s="8">
        <v>2.5176318975490691E-2</v>
      </c>
      <c r="DX1692" s="8">
        <v>7.4823681024509314E-2</v>
      </c>
      <c r="DY1692" s="8">
        <v>0.1</v>
      </c>
      <c r="DZ1692" s="8">
        <v>0.1</v>
      </c>
      <c r="EA1692" s="8">
        <v>0.1</v>
      </c>
      <c r="EB1692" s="8">
        <v>0.1</v>
      </c>
      <c r="EC1692" s="8">
        <v>0</v>
      </c>
      <c r="ED1692" s="8">
        <v>0</v>
      </c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/>
      <c r="FK1692" s="8"/>
      <c r="FL1692" s="8"/>
      <c r="FM1692" s="8"/>
      <c r="FN1692" s="8"/>
      <c r="FO1692" s="8"/>
      <c r="FP1692" s="8"/>
      <c r="FQ1692" s="8"/>
      <c r="FR1692" s="8"/>
      <c r="FS1692" s="8"/>
      <c r="FT1692" s="8"/>
      <c r="FU1692" s="8"/>
      <c r="FV1692" s="8"/>
      <c r="FW1692" s="8"/>
      <c r="FX1692" s="8"/>
      <c r="FY1692" s="8"/>
      <c r="FZ1692" s="8"/>
      <c r="GA1692" s="8"/>
      <c r="GB1692" s="8"/>
      <c r="GC1692" s="8"/>
      <c r="GD1692" s="8"/>
      <c r="GE1692" s="8"/>
      <c r="GF1692" s="8"/>
      <c r="GG1692" s="8"/>
      <c r="GH1692" s="8"/>
      <c r="GI1692" s="8"/>
      <c r="GJ1692" s="8"/>
      <c r="GK1692" s="8"/>
      <c r="GL1692" s="8"/>
      <c r="GM1692" s="8"/>
      <c r="GN1692" s="8"/>
      <c r="GO1692" s="8"/>
      <c r="GP1692" s="8"/>
      <c r="GQ1692" s="8"/>
      <c r="GR1692" s="8"/>
      <c r="GS1692" s="8"/>
      <c r="GT1692" s="8"/>
      <c r="GU1692" s="8"/>
      <c r="GV1692" s="8"/>
      <c r="GW1692" s="8"/>
      <c r="GX1692" s="8"/>
    </row>
    <row r="1693" spans="1:206" x14ac:dyDescent="0.3">
      <c r="A1693" s="32"/>
      <c r="B1693" s="23" t="s">
        <v>279</v>
      </c>
      <c r="C1693" s="33"/>
      <c r="D1693" s="33"/>
      <c r="E1693" s="23" t="s">
        <v>162</v>
      </c>
      <c r="F1693" s="23"/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>
        <v>0</v>
      </c>
      <c r="BI1693" s="8">
        <v>0</v>
      </c>
      <c r="BJ1693" s="8">
        <v>0</v>
      </c>
      <c r="BK1693" s="8">
        <v>0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0</v>
      </c>
      <c r="BR1693" s="8">
        <v>0</v>
      </c>
      <c r="BS1693" s="8">
        <v>0</v>
      </c>
      <c r="BT1693" s="8">
        <v>0</v>
      </c>
      <c r="BU1693" s="8">
        <v>0</v>
      </c>
      <c r="BV1693" s="8">
        <v>0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8">
        <v>3.0788488872385049E-5</v>
      </c>
      <c r="CC1693" s="8">
        <v>3.0326874288826331E-5</v>
      </c>
      <c r="CD1693" s="8">
        <v>5.9147230777953103E-3</v>
      </c>
      <c r="CE1693" s="8">
        <v>9.100856051168899E-4</v>
      </c>
      <c r="CF1693" s="8">
        <v>1.140068466533892E-3</v>
      </c>
      <c r="CG1693" s="8">
        <v>7.8494529550655076E-4</v>
      </c>
      <c r="CH1693" s="8">
        <v>1.8968104393722959E-4</v>
      </c>
      <c r="CI1693" s="8">
        <v>2.273063685865215E-4</v>
      </c>
      <c r="CJ1693" s="8">
        <v>8.4761777764521574E-4</v>
      </c>
      <c r="CK1693" s="8">
        <v>1.600559317468798E-4</v>
      </c>
      <c r="CL1693" s="8">
        <v>3.2709668991728423E-5</v>
      </c>
      <c r="CM1693" s="8">
        <v>0.5</v>
      </c>
      <c r="CN1693" s="8">
        <v>0.1</v>
      </c>
      <c r="CO1693" s="8">
        <v>0.1</v>
      </c>
      <c r="CP1693" s="8">
        <v>0.1</v>
      </c>
      <c r="CQ1693" s="8">
        <v>0.1</v>
      </c>
      <c r="CR1693" s="8">
        <v>0.1</v>
      </c>
      <c r="CS1693" s="8">
        <v>0.89999999999999991</v>
      </c>
      <c r="CT1693" s="8">
        <v>0.1</v>
      </c>
      <c r="CU1693" s="8">
        <v>0.1</v>
      </c>
      <c r="CV1693" s="8">
        <v>0.1</v>
      </c>
      <c r="CW1693" s="8">
        <v>0.1</v>
      </c>
      <c r="CX1693" s="8">
        <v>0.1</v>
      </c>
      <c r="CY1693" s="8">
        <v>0.1</v>
      </c>
      <c r="CZ1693" s="8">
        <v>0.1</v>
      </c>
      <c r="DA1693" s="8">
        <v>7.1536932098216323E-3</v>
      </c>
      <c r="DB1693" s="8">
        <v>9.2846306790178371E-2</v>
      </c>
      <c r="DC1693" s="8">
        <v>0.1</v>
      </c>
      <c r="DD1693" s="8">
        <v>0.1</v>
      </c>
      <c r="DE1693" s="8">
        <v>0.1</v>
      </c>
      <c r="DF1693" s="8">
        <v>0.1</v>
      </c>
      <c r="DG1693" s="8">
        <v>0.1</v>
      </c>
      <c r="DH1693" s="8">
        <v>0.1</v>
      </c>
      <c r="DI1693" s="8">
        <v>8.74948541051557E-2</v>
      </c>
      <c r="DJ1693" s="8">
        <v>9.3980299011817946E-3</v>
      </c>
      <c r="DK1693" s="8">
        <v>2.2547617191051371E-3</v>
      </c>
      <c r="DL1693" s="8">
        <v>8.5235427455736799E-4</v>
      </c>
      <c r="DM1693" s="8">
        <v>0.1</v>
      </c>
      <c r="DN1693" s="8">
        <v>0.1</v>
      </c>
      <c r="DO1693" s="8">
        <v>0.1</v>
      </c>
      <c r="DP1693" s="8">
        <v>0.1</v>
      </c>
      <c r="DQ1693" s="8">
        <v>0.1</v>
      </c>
      <c r="DR1693" s="8">
        <v>0.1</v>
      </c>
      <c r="DS1693" s="8">
        <v>0.1</v>
      </c>
      <c r="DT1693" s="8">
        <v>0.2</v>
      </c>
      <c r="DU1693" s="8">
        <v>0.1</v>
      </c>
      <c r="DV1693" s="8">
        <v>0.1</v>
      </c>
      <c r="DW1693" s="8">
        <v>2.5176318975490691E-2</v>
      </c>
      <c r="DX1693" s="8">
        <v>7.4823681024509314E-2</v>
      </c>
      <c r="DY1693" s="8">
        <v>0.1</v>
      </c>
      <c r="DZ1693" s="8">
        <v>0.1</v>
      </c>
      <c r="EA1693" s="8">
        <v>0.1</v>
      </c>
      <c r="EB1693" s="8">
        <v>0.1</v>
      </c>
      <c r="EC1693" s="8">
        <v>0</v>
      </c>
      <c r="ED1693" s="8">
        <v>0</v>
      </c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  <c r="FK1693" s="8"/>
      <c r="FL1693" s="8"/>
      <c r="FM1693" s="8"/>
      <c r="FN1693" s="8"/>
      <c r="FO1693" s="8"/>
      <c r="FP1693" s="8"/>
      <c r="FQ1693" s="8"/>
      <c r="FR1693" s="8"/>
      <c r="FS1693" s="8"/>
      <c r="FT1693" s="8"/>
      <c r="FU1693" s="8"/>
      <c r="FV1693" s="8"/>
      <c r="FW1693" s="8"/>
      <c r="FX1693" s="8"/>
      <c r="FY1693" s="8"/>
      <c r="FZ1693" s="8"/>
      <c r="GA1693" s="8"/>
      <c r="GB1693" s="8"/>
      <c r="GC1693" s="8"/>
      <c r="GD1693" s="8"/>
      <c r="GE1693" s="8"/>
      <c r="GF1693" s="8"/>
      <c r="GG1693" s="8"/>
      <c r="GH1693" s="8"/>
      <c r="GI1693" s="8"/>
      <c r="GJ1693" s="8"/>
      <c r="GK1693" s="8"/>
      <c r="GL1693" s="8"/>
      <c r="GM1693" s="8"/>
      <c r="GN1693" s="8"/>
      <c r="GO1693" s="8"/>
      <c r="GP1693" s="8"/>
      <c r="GQ1693" s="8"/>
      <c r="GR1693" s="8"/>
      <c r="GS1693" s="8"/>
      <c r="GT1693" s="8"/>
      <c r="GU1693" s="8"/>
      <c r="GV1693" s="8"/>
      <c r="GW1693" s="8"/>
      <c r="GX1693" s="8"/>
    </row>
    <row r="1694" spans="1:206" x14ac:dyDescent="0.3">
      <c r="A1694" s="32"/>
      <c r="B1694" s="23" t="s">
        <v>280</v>
      </c>
      <c r="C1694" s="33"/>
      <c r="D1694" s="33"/>
      <c r="E1694" s="23" t="s">
        <v>162</v>
      </c>
      <c r="F1694" s="23"/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8">
        <v>0</v>
      </c>
      <c r="BR1694" s="8">
        <v>0</v>
      </c>
      <c r="BS1694" s="8">
        <v>0</v>
      </c>
      <c r="BT1694" s="8">
        <v>0</v>
      </c>
      <c r="BU1694" s="8">
        <v>0</v>
      </c>
      <c r="BV1694" s="8">
        <v>0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8">
        <v>3.0788488872385049E-5</v>
      </c>
      <c r="CC1694" s="8">
        <v>3.0326874288826331E-5</v>
      </c>
      <c r="CD1694" s="8">
        <v>5.9147230777953103E-3</v>
      </c>
      <c r="CE1694" s="8">
        <v>9.100856051168899E-4</v>
      </c>
      <c r="CF1694" s="8">
        <v>1.140068466533892E-3</v>
      </c>
      <c r="CG1694" s="8">
        <v>7.8494529550655076E-4</v>
      </c>
      <c r="CH1694" s="8">
        <v>1.8968104393722959E-4</v>
      </c>
      <c r="CI1694" s="8">
        <v>2.273063685865215E-4</v>
      </c>
      <c r="CJ1694" s="8">
        <v>8.4761777764521574E-4</v>
      </c>
      <c r="CK1694" s="8">
        <v>1.600559317468798E-4</v>
      </c>
      <c r="CL1694" s="8">
        <v>3.2709668991728423E-5</v>
      </c>
      <c r="CM1694" s="8">
        <v>0.5</v>
      </c>
      <c r="CN1694" s="8">
        <v>0.1</v>
      </c>
      <c r="CO1694" s="8">
        <v>0.1</v>
      </c>
      <c r="CP1694" s="8">
        <v>0.1</v>
      </c>
      <c r="CQ1694" s="8">
        <v>0.1</v>
      </c>
      <c r="CR1694" s="8">
        <v>0.1</v>
      </c>
      <c r="CS1694" s="8">
        <v>0.89999999999999991</v>
      </c>
      <c r="CT1694" s="8">
        <v>0.1</v>
      </c>
      <c r="CU1694" s="8">
        <v>0.1</v>
      </c>
      <c r="CV1694" s="8">
        <v>0.1</v>
      </c>
      <c r="CW1694" s="8">
        <v>0.1</v>
      </c>
      <c r="CX1694" s="8">
        <v>0.1</v>
      </c>
      <c r="CY1694" s="8">
        <v>0.1</v>
      </c>
      <c r="CZ1694" s="8">
        <v>0.1</v>
      </c>
      <c r="DA1694" s="8">
        <v>7.1536932098216323E-3</v>
      </c>
      <c r="DB1694" s="8">
        <v>9.2846306790178371E-2</v>
      </c>
      <c r="DC1694" s="8">
        <v>0.1</v>
      </c>
      <c r="DD1694" s="8">
        <v>0.1</v>
      </c>
      <c r="DE1694" s="8">
        <v>0.1</v>
      </c>
      <c r="DF1694" s="8">
        <v>0.1</v>
      </c>
      <c r="DG1694" s="8">
        <v>0.1</v>
      </c>
      <c r="DH1694" s="8">
        <v>0.1</v>
      </c>
      <c r="DI1694" s="8">
        <v>8.74948541051557E-2</v>
      </c>
      <c r="DJ1694" s="8">
        <v>9.3980299011817946E-3</v>
      </c>
      <c r="DK1694" s="8">
        <v>2.2547617191051371E-3</v>
      </c>
      <c r="DL1694" s="8">
        <v>8.5235427455736799E-4</v>
      </c>
      <c r="DM1694" s="8">
        <v>0.1</v>
      </c>
      <c r="DN1694" s="8">
        <v>0.1</v>
      </c>
      <c r="DO1694" s="8">
        <v>0.1</v>
      </c>
      <c r="DP1694" s="8">
        <v>0.1</v>
      </c>
      <c r="DQ1694" s="8">
        <v>0.1</v>
      </c>
      <c r="DR1694" s="8">
        <v>0.1</v>
      </c>
      <c r="DS1694" s="8">
        <v>0.1</v>
      </c>
      <c r="DT1694" s="8">
        <v>0.2</v>
      </c>
      <c r="DU1694" s="8">
        <v>0.1</v>
      </c>
      <c r="DV1694" s="8">
        <v>0.1</v>
      </c>
      <c r="DW1694" s="8">
        <v>2.5176318975490691E-2</v>
      </c>
      <c r="DX1694" s="8">
        <v>7.4823681024509314E-2</v>
      </c>
      <c r="DY1694" s="8">
        <v>0.1</v>
      </c>
      <c r="DZ1694" s="8">
        <v>0.1</v>
      </c>
      <c r="EA1694" s="8">
        <v>0.1</v>
      </c>
      <c r="EB1694" s="8">
        <v>0.1</v>
      </c>
      <c r="EC1694" s="8">
        <v>0</v>
      </c>
      <c r="ED1694" s="8">
        <v>0</v>
      </c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/>
      <c r="FJ1694" s="8"/>
      <c r="FK1694" s="8"/>
      <c r="FL1694" s="8"/>
      <c r="FM1694" s="8"/>
      <c r="FN1694" s="8"/>
      <c r="FO1694" s="8"/>
      <c r="FP1694" s="8"/>
      <c r="FQ1694" s="8"/>
      <c r="FR1694" s="8"/>
      <c r="FS1694" s="8"/>
      <c r="FT1694" s="8"/>
      <c r="FU1694" s="8"/>
      <c r="FV1694" s="8"/>
      <c r="FW1694" s="8"/>
      <c r="FX1694" s="8"/>
      <c r="FY1694" s="8"/>
      <c r="FZ1694" s="8"/>
      <c r="GA1694" s="8"/>
      <c r="GB1694" s="8"/>
      <c r="GC1694" s="8"/>
      <c r="GD1694" s="8"/>
      <c r="GE1694" s="8"/>
      <c r="GF1694" s="8"/>
      <c r="GG1694" s="8"/>
      <c r="GH1694" s="8"/>
      <c r="GI1694" s="8"/>
      <c r="GJ1694" s="8"/>
      <c r="GK1694" s="8"/>
      <c r="GL1694" s="8"/>
      <c r="GM1694" s="8"/>
      <c r="GN1694" s="8"/>
      <c r="GO1694" s="8"/>
      <c r="GP1694" s="8"/>
      <c r="GQ1694" s="8"/>
      <c r="GR1694" s="8"/>
      <c r="GS1694" s="8"/>
      <c r="GT1694" s="8"/>
      <c r="GU1694" s="8"/>
      <c r="GV1694" s="8"/>
      <c r="GW1694" s="8"/>
      <c r="GX1694" s="8"/>
    </row>
    <row r="1695" spans="1:206" x14ac:dyDescent="0.3">
      <c r="A1695" s="32"/>
      <c r="B1695" s="23" t="s">
        <v>281</v>
      </c>
      <c r="C1695" s="33"/>
      <c r="D1695" s="33"/>
      <c r="E1695" s="23" t="s">
        <v>162</v>
      </c>
      <c r="F1695" s="23"/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>
        <v>0</v>
      </c>
      <c r="BI1695" s="8">
        <v>0</v>
      </c>
      <c r="BJ1695" s="8">
        <v>0</v>
      </c>
      <c r="BK1695" s="8">
        <v>0</v>
      </c>
      <c r="BL1695" s="8">
        <v>0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>
        <v>0</v>
      </c>
      <c r="BU1695" s="8">
        <v>0</v>
      </c>
      <c r="BV1695" s="8">
        <v>0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8">
        <v>3.0788488872385049E-5</v>
      </c>
      <c r="CC1695" s="8">
        <v>3.0326874288826331E-5</v>
      </c>
      <c r="CD1695" s="8">
        <v>5.9147230777953103E-3</v>
      </c>
      <c r="CE1695" s="8">
        <v>9.100856051168899E-4</v>
      </c>
      <c r="CF1695" s="8">
        <v>1.140068466533892E-3</v>
      </c>
      <c r="CG1695" s="8">
        <v>7.8494529550655076E-4</v>
      </c>
      <c r="CH1695" s="8">
        <v>1.8968104393722959E-4</v>
      </c>
      <c r="CI1695" s="8">
        <v>2.273063685865215E-4</v>
      </c>
      <c r="CJ1695" s="8">
        <v>8.4761777764521574E-4</v>
      </c>
      <c r="CK1695" s="8">
        <v>1.600559317468798E-4</v>
      </c>
      <c r="CL1695" s="8">
        <v>3.2709668991728423E-5</v>
      </c>
      <c r="CM1695" s="8">
        <v>0.5</v>
      </c>
      <c r="CN1695" s="8">
        <v>0.1</v>
      </c>
      <c r="CO1695" s="8">
        <v>0.1</v>
      </c>
      <c r="CP1695" s="8">
        <v>0.1</v>
      </c>
      <c r="CQ1695" s="8">
        <v>0.1</v>
      </c>
      <c r="CR1695" s="8">
        <v>0.1</v>
      </c>
      <c r="CS1695" s="8">
        <v>0.89999999999999991</v>
      </c>
      <c r="CT1695" s="8">
        <v>0.1</v>
      </c>
      <c r="CU1695" s="8">
        <v>0.1</v>
      </c>
      <c r="CV1695" s="8">
        <v>0.1</v>
      </c>
      <c r="CW1695" s="8">
        <v>0.1</v>
      </c>
      <c r="CX1695" s="8">
        <v>0.1</v>
      </c>
      <c r="CY1695" s="8">
        <v>0.1</v>
      </c>
      <c r="CZ1695" s="8">
        <v>0.1</v>
      </c>
      <c r="DA1695" s="8">
        <v>7.1536932098216323E-3</v>
      </c>
      <c r="DB1695" s="8">
        <v>9.2846306790178371E-2</v>
      </c>
      <c r="DC1695" s="8">
        <v>0.1</v>
      </c>
      <c r="DD1695" s="8">
        <v>0.1</v>
      </c>
      <c r="DE1695" s="8">
        <v>0.1</v>
      </c>
      <c r="DF1695" s="8">
        <v>0.1</v>
      </c>
      <c r="DG1695" s="8">
        <v>0.1</v>
      </c>
      <c r="DH1695" s="8">
        <v>0.1</v>
      </c>
      <c r="DI1695" s="8">
        <v>8.74948541051557E-2</v>
      </c>
      <c r="DJ1695" s="8">
        <v>9.3980299011817946E-3</v>
      </c>
      <c r="DK1695" s="8">
        <v>2.2547617191051371E-3</v>
      </c>
      <c r="DL1695" s="8">
        <v>8.5235427455736799E-4</v>
      </c>
      <c r="DM1695" s="8">
        <v>0.1</v>
      </c>
      <c r="DN1695" s="8">
        <v>0.1</v>
      </c>
      <c r="DO1695" s="8">
        <v>0.1</v>
      </c>
      <c r="DP1695" s="8">
        <v>0.1</v>
      </c>
      <c r="DQ1695" s="8">
        <v>0.1</v>
      </c>
      <c r="DR1695" s="8">
        <v>0.1</v>
      </c>
      <c r="DS1695" s="8">
        <v>0.1</v>
      </c>
      <c r="DT1695" s="8">
        <v>0.2</v>
      </c>
      <c r="DU1695" s="8">
        <v>0.1</v>
      </c>
      <c r="DV1695" s="8">
        <v>0.1</v>
      </c>
      <c r="DW1695" s="8">
        <v>2.5176318975490691E-2</v>
      </c>
      <c r="DX1695" s="8">
        <v>7.4823681024509314E-2</v>
      </c>
      <c r="DY1695" s="8">
        <v>0.1</v>
      </c>
      <c r="DZ1695" s="8">
        <v>0.1</v>
      </c>
      <c r="EA1695" s="8">
        <v>0.1</v>
      </c>
      <c r="EB1695" s="8">
        <v>0.1</v>
      </c>
      <c r="EC1695" s="8">
        <v>0</v>
      </c>
      <c r="ED1695" s="8">
        <v>0</v>
      </c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/>
      <c r="FJ1695" s="8"/>
      <c r="FK1695" s="8"/>
      <c r="FL1695" s="8"/>
      <c r="FM1695" s="8"/>
      <c r="FN1695" s="8"/>
      <c r="FO1695" s="8"/>
      <c r="FP1695" s="8"/>
      <c r="FQ1695" s="8"/>
      <c r="FR1695" s="8"/>
      <c r="FS1695" s="8"/>
      <c r="FT1695" s="8"/>
      <c r="FU1695" s="8"/>
      <c r="FV1695" s="8"/>
      <c r="FW1695" s="8"/>
      <c r="FX1695" s="8"/>
      <c r="FY1695" s="8"/>
      <c r="FZ1695" s="8"/>
      <c r="GA1695" s="8"/>
      <c r="GB1695" s="8"/>
      <c r="GC1695" s="8"/>
      <c r="GD1695" s="8"/>
      <c r="GE1695" s="8"/>
      <c r="GF1695" s="8"/>
      <c r="GG1695" s="8"/>
      <c r="GH1695" s="8"/>
      <c r="GI1695" s="8"/>
      <c r="GJ1695" s="8"/>
      <c r="GK1695" s="8"/>
      <c r="GL1695" s="8"/>
      <c r="GM1695" s="8"/>
      <c r="GN1695" s="8"/>
      <c r="GO1695" s="8"/>
      <c r="GP1695" s="8"/>
      <c r="GQ1695" s="8"/>
      <c r="GR1695" s="8"/>
      <c r="GS1695" s="8"/>
      <c r="GT1695" s="8"/>
      <c r="GU1695" s="8"/>
      <c r="GV1695" s="8"/>
      <c r="GW1695" s="8"/>
      <c r="GX1695" s="8"/>
    </row>
    <row r="1696" spans="1:206" x14ac:dyDescent="0.3">
      <c r="A1696" s="32"/>
      <c r="B1696" s="23" t="s">
        <v>282</v>
      </c>
      <c r="C1696" s="33"/>
      <c r="D1696" s="33"/>
      <c r="E1696" s="23" t="s">
        <v>162</v>
      </c>
      <c r="F1696" s="23"/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>
        <v>0</v>
      </c>
      <c r="BU1696" s="8">
        <v>0</v>
      </c>
      <c r="BV1696" s="8">
        <v>0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8">
        <v>3.0788488872385049E-5</v>
      </c>
      <c r="CC1696" s="8">
        <v>3.0326874288826331E-5</v>
      </c>
      <c r="CD1696" s="8">
        <v>5.9147230777953103E-3</v>
      </c>
      <c r="CE1696" s="8">
        <v>9.100856051168899E-4</v>
      </c>
      <c r="CF1696" s="8">
        <v>1.140068466533892E-3</v>
      </c>
      <c r="CG1696" s="8">
        <v>7.8494529550655076E-4</v>
      </c>
      <c r="CH1696" s="8">
        <v>1.8968104393722959E-4</v>
      </c>
      <c r="CI1696" s="8">
        <v>2.273063685865215E-4</v>
      </c>
      <c r="CJ1696" s="8">
        <v>8.4761777764521574E-4</v>
      </c>
      <c r="CK1696" s="8">
        <v>1.600559317468798E-4</v>
      </c>
      <c r="CL1696" s="8">
        <v>3.2709668991728423E-5</v>
      </c>
      <c r="CM1696" s="8">
        <v>0.5</v>
      </c>
      <c r="CN1696" s="8">
        <v>0.1</v>
      </c>
      <c r="CO1696" s="8">
        <v>0.1</v>
      </c>
      <c r="CP1696" s="8">
        <v>0.1</v>
      </c>
      <c r="CQ1696" s="8">
        <v>0.1</v>
      </c>
      <c r="CR1696" s="8">
        <v>0.1</v>
      </c>
      <c r="CS1696" s="8">
        <v>0.89999999999999991</v>
      </c>
      <c r="CT1696" s="8">
        <v>0.1</v>
      </c>
      <c r="CU1696" s="8">
        <v>0.1</v>
      </c>
      <c r="CV1696" s="8">
        <v>0.1</v>
      </c>
      <c r="CW1696" s="8">
        <v>0.1</v>
      </c>
      <c r="CX1696" s="8">
        <v>0.1</v>
      </c>
      <c r="CY1696" s="8">
        <v>0.1</v>
      </c>
      <c r="CZ1696" s="8">
        <v>0.1</v>
      </c>
      <c r="DA1696" s="8">
        <v>7.1536932098216323E-3</v>
      </c>
      <c r="DB1696" s="8">
        <v>9.2846306790178371E-2</v>
      </c>
      <c r="DC1696" s="8">
        <v>0.1</v>
      </c>
      <c r="DD1696" s="8">
        <v>0.1</v>
      </c>
      <c r="DE1696" s="8">
        <v>0.1</v>
      </c>
      <c r="DF1696" s="8">
        <v>0.1</v>
      </c>
      <c r="DG1696" s="8">
        <v>0.1</v>
      </c>
      <c r="DH1696" s="8">
        <v>0.1</v>
      </c>
      <c r="DI1696" s="8">
        <v>8.74948541051557E-2</v>
      </c>
      <c r="DJ1696" s="8">
        <v>9.3980299011817946E-3</v>
      </c>
      <c r="DK1696" s="8">
        <v>2.2547617191051371E-3</v>
      </c>
      <c r="DL1696" s="8">
        <v>8.5235427455736799E-4</v>
      </c>
      <c r="DM1696" s="8">
        <v>0.1</v>
      </c>
      <c r="DN1696" s="8">
        <v>0.1</v>
      </c>
      <c r="DO1696" s="8">
        <v>0.1</v>
      </c>
      <c r="DP1696" s="8">
        <v>0.1</v>
      </c>
      <c r="DQ1696" s="8">
        <v>0.1</v>
      </c>
      <c r="DR1696" s="8">
        <v>0.1</v>
      </c>
      <c r="DS1696" s="8">
        <v>0.1</v>
      </c>
      <c r="DT1696" s="8">
        <v>0.2</v>
      </c>
      <c r="DU1696" s="8">
        <v>0.1</v>
      </c>
      <c r="DV1696" s="8">
        <v>0.1</v>
      </c>
      <c r="DW1696" s="8">
        <v>2.5176318975490691E-2</v>
      </c>
      <c r="DX1696" s="8">
        <v>7.4823681024509314E-2</v>
      </c>
      <c r="DY1696" s="8">
        <v>0.1</v>
      </c>
      <c r="DZ1696" s="8">
        <v>0.1</v>
      </c>
      <c r="EA1696" s="8">
        <v>0.1</v>
      </c>
      <c r="EB1696" s="8">
        <v>0.1</v>
      </c>
      <c r="EC1696" s="8">
        <v>0</v>
      </c>
      <c r="ED1696" s="8">
        <v>0</v>
      </c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  <c r="FJ1696" s="8"/>
      <c r="FK1696" s="8"/>
      <c r="FL1696" s="8"/>
      <c r="FM1696" s="8"/>
      <c r="FN1696" s="8"/>
      <c r="FO1696" s="8"/>
      <c r="FP1696" s="8"/>
      <c r="FQ1696" s="8"/>
      <c r="FR1696" s="8"/>
      <c r="FS1696" s="8"/>
      <c r="FT1696" s="8"/>
      <c r="FU1696" s="8"/>
      <c r="FV1696" s="8"/>
      <c r="FW1696" s="8"/>
      <c r="FX1696" s="8"/>
      <c r="FY1696" s="8"/>
      <c r="FZ1696" s="8"/>
      <c r="GA1696" s="8"/>
      <c r="GB1696" s="8"/>
      <c r="GC1696" s="8"/>
      <c r="GD1696" s="8"/>
      <c r="GE1696" s="8"/>
      <c r="GF1696" s="8"/>
      <c r="GG1696" s="8"/>
      <c r="GH1696" s="8"/>
      <c r="GI1696" s="8"/>
      <c r="GJ1696" s="8"/>
      <c r="GK1696" s="8"/>
      <c r="GL1696" s="8"/>
      <c r="GM1696" s="8"/>
      <c r="GN1696" s="8"/>
      <c r="GO1696" s="8"/>
      <c r="GP1696" s="8"/>
      <c r="GQ1696" s="8"/>
      <c r="GR1696" s="8"/>
      <c r="GS1696" s="8"/>
      <c r="GT1696" s="8"/>
      <c r="GU1696" s="8"/>
      <c r="GV1696" s="8"/>
      <c r="GW1696" s="8"/>
      <c r="GX1696" s="8"/>
    </row>
    <row r="1697" spans="1:206" x14ac:dyDescent="0.3">
      <c r="A1697" s="32"/>
      <c r="B1697" s="23" t="s">
        <v>283</v>
      </c>
      <c r="C1697" s="33"/>
      <c r="D1697" s="33"/>
      <c r="E1697" s="23" t="s">
        <v>162</v>
      </c>
      <c r="F1697" s="23"/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>
        <v>0</v>
      </c>
      <c r="BI1697" s="8">
        <v>0</v>
      </c>
      <c r="BJ1697" s="8">
        <v>0</v>
      </c>
      <c r="BK1697" s="8">
        <v>0</v>
      </c>
      <c r="BL1697" s="8">
        <v>0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8">
        <v>0</v>
      </c>
      <c r="BS1697" s="8">
        <v>0</v>
      </c>
      <c r="BT1697" s="8">
        <v>0</v>
      </c>
      <c r="BU1697" s="8">
        <v>0</v>
      </c>
      <c r="BV1697" s="8">
        <v>0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8">
        <v>3.0788488872385049E-5</v>
      </c>
      <c r="CC1697" s="8">
        <v>3.0326874288826331E-5</v>
      </c>
      <c r="CD1697" s="8">
        <v>5.9147230777953103E-3</v>
      </c>
      <c r="CE1697" s="8">
        <v>9.100856051168899E-4</v>
      </c>
      <c r="CF1697" s="8">
        <v>1.140068466533892E-3</v>
      </c>
      <c r="CG1697" s="8">
        <v>7.8494529550655076E-4</v>
      </c>
      <c r="CH1697" s="8">
        <v>1.8968104393722959E-4</v>
      </c>
      <c r="CI1697" s="8">
        <v>2.273063685865215E-4</v>
      </c>
      <c r="CJ1697" s="8">
        <v>8.4761777764521574E-4</v>
      </c>
      <c r="CK1697" s="8">
        <v>1.600559317468798E-4</v>
      </c>
      <c r="CL1697" s="8">
        <v>3.2709668991728423E-5</v>
      </c>
      <c r="CM1697" s="8">
        <v>0.5</v>
      </c>
      <c r="CN1697" s="8">
        <v>0.1</v>
      </c>
      <c r="CO1697" s="8">
        <v>0.1</v>
      </c>
      <c r="CP1697" s="8">
        <v>0.1</v>
      </c>
      <c r="CQ1697" s="8">
        <v>0.1</v>
      </c>
      <c r="CR1697" s="8">
        <v>0.1</v>
      </c>
      <c r="CS1697" s="8">
        <v>0.89999999999999991</v>
      </c>
      <c r="CT1697" s="8">
        <v>0.1</v>
      </c>
      <c r="CU1697" s="8">
        <v>0.1</v>
      </c>
      <c r="CV1697" s="8">
        <v>0.1</v>
      </c>
      <c r="CW1697" s="8">
        <v>0.1</v>
      </c>
      <c r="CX1697" s="8">
        <v>0.1</v>
      </c>
      <c r="CY1697" s="8">
        <v>0.1</v>
      </c>
      <c r="CZ1697" s="8">
        <v>0.1</v>
      </c>
      <c r="DA1697" s="8">
        <v>7.1536932098216323E-3</v>
      </c>
      <c r="DB1697" s="8">
        <v>9.2846306790178371E-2</v>
      </c>
      <c r="DC1697" s="8">
        <v>0.1</v>
      </c>
      <c r="DD1697" s="8">
        <v>0.1</v>
      </c>
      <c r="DE1697" s="8">
        <v>0.1</v>
      </c>
      <c r="DF1697" s="8">
        <v>0.1</v>
      </c>
      <c r="DG1697" s="8">
        <v>0.1</v>
      </c>
      <c r="DH1697" s="8">
        <v>0.1</v>
      </c>
      <c r="DI1697" s="8">
        <v>8.74948541051557E-2</v>
      </c>
      <c r="DJ1697" s="8">
        <v>9.3980299011817946E-3</v>
      </c>
      <c r="DK1697" s="8">
        <v>2.2547617191051371E-3</v>
      </c>
      <c r="DL1697" s="8">
        <v>8.5235427455736799E-4</v>
      </c>
      <c r="DM1697" s="8">
        <v>0.1</v>
      </c>
      <c r="DN1697" s="8">
        <v>0.1</v>
      </c>
      <c r="DO1697" s="8">
        <v>0.1</v>
      </c>
      <c r="DP1697" s="8">
        <v>0.1</v>
      </c>
      <c r="DQ1697" s="8">
        <v>0.1</v>
      </c>
      <c r="DR1697" s="8">
        <v>0.1</v>
      </c>
      <c r="DS1697" s="8">
        <v>0.1</v>
      </c>
      <c r="DT1697" s="8">
        <v>0.2</v>
      </c>
      <c r="DU1697" s="8">
        <v>0.1</v>
      </c>
      <c r="DV1697" s="8">
        <v>0.1</v>
      </c>
      <c r="DW1697" s="8">
        <v>2.5176318975490691E-2</v>
      </c>
      <c r="DX1697" s="8">
        <v>7.4823681024509314E-2</v>
      </c>
      <c r="DY1697" s="8">
        <v>0.1</v>
      </c>
      <c r="DZ1697" s="8">
        <v>0.1</v>
      </c>
      <c r="EA1697" s="8">
        <v>0.1</v>
      </c>
      <c r="EB1697" s="8">
        <v>0.1</v>
      </c>
      <c r="EC1697" s="8">
        <v>0</v>
      </c>
      <c r="ED1697" s="8">
        <v>0</v>
      </c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/>
      <c r="FK1697" s="8"/>
      <c r="FL1697" s="8"/>
      <c r="FM1697" s="8"/>
      <c r="FN1697" s="8"/>
      <c r="FO1697" s="8"/>
      <c r="FP1697" s="8"/>
      <c r="FQ1697" s="8"/>
      <c r="FR1697" s="8"/>
      <c r="FS1697" s="8"/>
      <c r="FT1697" s="8"/>
      <c r="FU1697" s="8"/>
      <c r="FV1697" s="8"/>
      <c r="FW1697" s="8"/>
      <c r="FX1697" s="8"/>
      <c r="FY1697" s="8"/>
      <c r="FZ1697" s="8"/>
      <c r="GA1697" s="8"/>
      <c r="GB1697" s="8"/>
      <c r="GC1697" s="8"/>
      <c r="GD1697" s="8"/>
      <c r="GE1697" s="8"/>
      <c r="GF1697" s="8"/>
      <c r="GG1697" s="8"/>
      <c r="GH1697" s="8"/>
      <c r="GI1697" s="8"/>
      <c r="GJ1697" s="8"/>
      <c r="GK1697" s="8"/>
      <c r="GL1697" s="8"/>
      <c r="GM1697" s="8"/>
      <c r="GN1697" s="8"/>
      <c r="GO1697" s="8"/>
      <c r="GP1697" s="8"/>
      <c r="GQ1697" s="8"/>
      <c r="GR1697" s="8"/>
      <c r="GS1697" s="8"/>
      <c r="GT1697" s="8"/>
      <c r="GU1697" s="8"/>
      <c r="GV1697" s="8"/>
      <c r="GW1697" s="8"/>
      <c r="GX1697" s="8"/>
    </row>
    <row r="1698" spans="1:206" x14ac:dyDescent="0.3">
      <c r="A1698" s="32"/>
      <c r="B1698" s="23" t="s">
        <v>284</v>
      </c>
      <c r="C1698" s="33"/>
      <c r="D1698" s="33"/>
      <c r="E1698" s="23" t="s">
        <v>162</v>
      </c>
      <c r="F1698" s="23"/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8">
        <v>0</v>
      </c>
      <c r="BS1698" s="8">
        <v>0</v>
      </c>
      <c r="BT1698" s="8">
        <v>0</v>
      </c>
      <c r="BU1698" s="8">
        <v>0</v>
      </c>
      <c r="BV1698" s="8">
        <v>0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8">
        <v>3.0788488872385049E-5</v>
      </c>
      <c r="CC1698" s="8">
        <v>3.0326874288826331E-5</v>
      </c>
      <c r="CD1698" s="8">
        <v>5.9147230777953103E-3</v>
      </c>
      <c r="CE1698" s="8">
        <v>9.100856051168899E-4</v>
      </c>
      <c r="CF1698" s="8">
        <v>1.140068466533892E-3</v>
      </c>
      <c r="CG1698" s="8">
        <v>7.8494529550655076E-4</v>
      </c>
      <c r="CH1698" s="8">
        <v>1.8968104393722959E-4</v>
      </c>
      <c r="CI1698" s="8">
        <v>2.273063685865215E-4</v>
      </c>
      <c r="CJ1698" s="8">
        <v>8.4761777764521574E-4</v>
      </c>
      <c r="CK1698" s="8">
        <v>1.600559317468798E-4</v>
      </c>
      <c r="CL1698" s="8">
        <v>3.2709668991728423E-5</v>
      </c>
      <c r="CM1698" s="8">
        <v>0.5</v>
      </c>
      <c r="CN1698" s="8">
        <v>0.1</v>
      </c>
      <c r="CO1698" s="8">
        <v>0.1</v>
      </c>
      <c r="CP1698" s="8">
        <v>0.1</v>
      </c>
      <c r="CQ1698" s="8">
        <v>0.1</v>
      </c>
      <c r="CR1698" s="8">
        <v>0.1</v>
      </c>
      <c r="CS1698" s="8">
        <v>0.89999999999999991</v>
      </c>
      <c r="CT1698" s="8">
        <v>0.1</v>
      </c>
      <c r="CU1698" s="8">
        <v>0.1</v>
      </c>
      <c r="CV1698" s="8">
        <v>0.1</v>
      </c>
      <c r="CW1698" s="8">
        <v>0.1</v>
      </c>
      <c r="CX1698" s="8">
        <v>0.1</v>
      </c>
      <c r="CY1698" s="8">
        <v>0.1</v>
      </c>
      <c r="CZ1698" s="8">
        <v>0.1</v>
      </c>
      <c r="DA1698" s="8">
        <v>7.1536932098216323E-3</v>
      </c>
      <c r="DB1698" s="8">
        <v>9.2846306790178371E-2</v>
      </c>
      <c r="DC1698" s="8">
        <v>0.1</v>
      </c>
      <c r="DD1698" s="8">
        <v>0.1</v>
      </c>
      <c r="DE1698" s="8">
        <v>0.1</v>
      </c>
      <c r="DF1698" s="8">
        <v>0.1</v>
      </c>
      <c r="DG1698" s="8">
        <v>0.1</v>
      </c>
      <c r="DH1698" s="8">
        <v>0.1</v>
      </c>
      <c r="DI1698" s="8">
        <v>8.74948541051557E-2</v>
      </c>
      <c r="DJ1698" s="8">
        <v>9.3980299011817946E-3</v>
      </c>
      <c r="DK1698" s="8">
        <v>2.2547617191051371E-3</v>
      </c>
      <c r="DL1698" s="8">
        <v>8.5235427455736799E-4</v>
      </c>
      <c r="DM1698" s="8">
        <v>0.1</v>
      </c>
      <c r="DN1698" s="8">
        <v>0.1</v>
      </c>
      <c r="DO1698" s="8">
        <v>0.1</v>
      </c>
      <c r="DP1698" s="8">
        <v>0.1</v>
      </c>
      <c r="DQ1698" s="8">
        <v>0.1</v>
      </c>
      <c r="DR1698" s="8">
        <v>0.1</v>
      </c>
      <c r="DS1698" s="8">
        <v>0.1</v>
      </c>
      <c r="DT1698" s="8">
        <v>0.2</v>
      </c>
      <c r="DU1698" s="8">
        <v>0.1</v>
      </c>
      <c r="DV1698" s="8">
        <v>0.1</v>
      </c>
      <c r="DW1698" s="8">
        <v>2.5176318975490691E-2</v>
      </c>
      <c r="DX1698" s="8">
        <v>7.4823681024509314E-2</v>
      </c>
      <c r="DY1698" s="8">
        <v>0.1</v>
      </c>
      <c r="DZ1698" s="8">
        <v>0.1</v>
      </c>
      <c r="EA1698" s="8">
        <v>0.1</v>
      </c>
      <c r="EB1698" s="8">
        <v>0.1</v>
      </c>
      <c r="EC1698" s="8">
        <v>0</v>
      </c>
      <c r="ED1698" s="8">
        <v>0</v>
      </c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/>
      <c r="FJ1698" s="8"/>
      <c r="FK1698" s="8"/>
      <c r="FL1698" s="8"/>
      <c r="FM1698" s="8"/>
      <c r="FN1698" s="8"/>
      <c r="FO1698" s="8"/>
      <c r="FP1698" s="8"/>
      <c r="FQ1698" s="8"/>
      <c r="FR1698" s="8"/>
      <c r="FS1698" s="8"/>
      <c r="FT1698" s="8"/>
      <c r="FU1698" s="8"/>
      <c r="FV1698" s="8"/>
      <c r="FW1698" s="8"/>
      <c r="FX1698" s="8"/>
      <c r="FY1698" s="8"/>
      <c r="FZ1698" s="8"/>
      <c r="GA1698" s="8"/>
      <c r="GB1698" s="8"/>
      <c r="GC1698" s="8"/>
      <c r="GD1698" s="8"/>
      <c r="GE1698" s="8"/>
      <c r="GF1698" s="8"/>
      <c r="GG1698" s="8"/>
      <c r="GH1698" s="8"/>
      <c r="GI1698" s="8"/>
      <c r="GJ1698" s="8"/>
      <c r="GK1698" s="8"/>
      <c r="GL1698" s="8"/>
      <c r="GM1698" s="8"/>
      <c r="GN1698" s="8"/>
      <c r="GO1698" s="8"/>
      <c r="GP1698" s="8"/>
      <c r="GQ1698" s="8"/>
      <c r="GR1698" s="8"/>
      <c r="GS1698" s="8"/>
      <c r="GT1698" s="8"/>
      <c r="GU1698" s="8"/>
      <c r="GV1698" s="8"/>
      <c r="GW1698" s="8"/>
      <c r="GX1698" s="8"/>
    </row>
    <row r="1699" spans="1:206" x14ac:dyDescent="0.3">
      <c r="A1699" s="32"/>
      <c r="B1699" s="23" t="s">
        <v>285</v>
      </c>
      <c r="C1699" s="33"/>
      <c r="D1699" s="33"/>
      <c r="E1699" s="23" t="s">
        <v>162</v>
      </c>
      <c r="F1699" s="23"/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>
        <v>0</v>
      </c>
      <c r="BI1699" s="8">
        <v>0</v>
      </c>
      <c r="BJ1699" s="8">
        <v>0</v>
      </c>
      <c r="BK1699" s="8">
        <v>0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>
        <v>0</v>
      </c>
      <c r="BU1699" s="8">
        <v>0</v>
      </c>
      <c r="BV1699" s="8">
        <v>0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8">
        <v>3.0788488872385049E-5</v>
      </c>
      <c r="CC1699" s="8">
        <v>3.0326874288826331E-5</v>
      </c>
      <c r="CD1699" s="8">
        <v>5.9147230777953103E-3</v>
      </c>
      <c r="CE1699" s="8">
        <v>9.100856051168899E-4</v>
      </c>
      <c r="CF1699" s="8">
        <v>1.140068466533892E-3</v>
      </c>
      <c r="CG1699" s="8">
        <v>7.8494529550655076E-4</v>
      </c>
      <c r="CH1699" s="8">
        <v>1.8968104393722959E-4</v>
      </c>
      <c r="CI1699" s="8">
        <v>2.273063685865215E-4</v>
      </c>
      <c r="CJ1699" s="8">
        <v>8.4761777764521574E-4</v>
      </c>
      <c r="CK1699" s="8">
        <v>1.600559317468798E-4</v>
      </c>
      <c r="CL1699" s="8">
        <v>3.2709668991728423E-5</v>
      </c>
      <c r="CM1699" s="8">
        <v>0.5</v>
      </c>
      <c r="CN1699" s="8">
        <v>0.1</v>
      </c>
      <c r="CO1699" s="8">
        <v>0.1</v>
      </c>
      <c r="CP1699" s="8">
        <v>0.1</v>
      </c>
      <c r="CQ1699" s="8">
        <v>0.1</v>
      </c>
      <c r="CR1699" s="8">
        <v>0.1</v>
      </c>
      <c r="CS1699" s="8">
        <v>0.89999999999999991</v>
      </c>
      <c r="CT1699" s="8">
        <v>0.1</v>
      </c>
      <c r="CU1699" s="8">
        <v>0.1</v>
      </c>
      <c r="CV1699" s="8">
        <v>0.1</v>
      </c>
      <c r="CW1699" s="8">
        <v>0.1</v>
      </c>
      <c r="CX1699" s="8">
        <v>0.1</v>
      </c>
      <c r="CY1699" s="8">
        <v>0.1</v>
      </c>
      <c r="CZ1699" s="8">
        <v>0.1</v>
      </c>
      <c r="DA1699" s="8">
        <v>7.1536932098216323E-3</v>
      </c>
      <c r="DB1699" s="8">
        <v>9.2846306790178371E-2</v>
      </c>
      <c r="DC1699" s="8">
        <v>0.1</v>
      </c>
      <c r="DD1699" s="8">
        <v>0.1</v>
      </c>
      <c r="DE1699" s="8">
        <v>0.1</v>
      </c>
      <c r="DF1699" s="8">
        <v>0.1</v>
      </c>
      <c r="DG1699" s="8">
        <v>0.1</v>
      </c>
      <c r="DH1699" s="8">
        <v>0.1</v>
      </c>
      <c r="DI1699" s="8">
        <v>8.74948541051557E-2</v>
      </c>
      <c r="DJ1699" s="8">
        <v>9.3980299011817946E-3</v>
      </c>
      <c r="DK1699" s="8">
        <v>2.2547617191051371E-3</v>
      </c>
      <c r="DL1699" s="8">
        <v>8.5235427455736799E-4</v>
      </c>
      <c r="DM1699" s="8">
        <v>0.1</v>
      </c>
      <c r="DN1699" s="8">
        <v>0.1</v>
      </c>
      <c r="DO1699" s="8">
        <v>0.1</v>
      </c>
      <c r="DP1699" s="8">
        <v>0.1</v>
      </c>
      <c r="DQ1699" s="8">
        <v>0.1</v>
      </c>
      <c r="DR1699" s="8">
        <v>0.1</v>
      </c>
      <c r="DS1699" s="8">
        <v>0.1</v>
      </c>
      <c r="DT1699" s="8">
        <v>0.2</v>
      </c>
      <c r="DU1699" s="8">
        <v>0.1</v>
      </c>
      <c r="DV1699" s="8">
        <v>0.1</v>
      </c>
      <c r="DW1699" s="8">
        <v>2.5176318975490691E-2</v>
      </c>
      <c r="DX1699" s="8">
        <v>7.4823681024509314E-2</v>
      </c>
      <c r="DY1699" s="8">
        <v>0.1</v>
      </c>
      <c r="DZ1699" s="8">
        <v>0.1</v>
      </c>
      <c r="EA1699" s="8">
        <v>0.1</v>
      </c>
      <c r="EB1699" s="8">
        <v>0.1</v>
      </c>
      <c r="EC1699" s="8">
        <v>0</v>
      </c>
      <c r="ED1699" s="8">
        <v>0</v>
      </c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/>
      <c r="FJ1699" s="8"/>
      <c r="FK1699" s="8"/>
      <c r="FL1699" s="8"/>
      <c r="FM1699" s="8"/>
      <c r="FN1699" s="8"/>
      <c r="FO1699" s="8"/>
      <c r="FP1699" s="8"/>
      <c r="FQ1699" s="8"/>
      <c r="FR1699" s="8"/>
      <c r="FS1699" s="8"/>
      <c r="FT1699" s="8"/>
      <c r="FU1699" s="8"/>
      <c r="FV1699" s="8"/>
      <c r="FW1699" s="8"/>
      <c r="FX1699" s="8"/>
      <c r="FY1699" s="8"/>
      <c r="FZ1699" s="8"/>
      <c r="GA1699" s="8"/>
      <c r="GB1699" s="8"/>
      <c r="GC1699" s="8"/>
      <c r="GD1699" s="8"/>
      <c r="GE1699" s="8"/>
      <c r="GF1699" s="8"/>
      <c r="GG1699" s="8"/>
      <c r="GH1699" s="8"/>
      <c r="GI1699" s="8"/>
      <c r="GJ1699" s="8"/>
      <c r="GK1699" s="8"/>
      <c r="GL1699" s="8"/>
      <c r="GM1699" s="8"/>
      <c r="GN1699" s="8"/>
      <c r="GO1699" s="8"/>
      <c r="GP1699" s="8"/>
      <c r="GQ1699" s="8"/>
      <c r="GR1699" s="8"/>
      <c r="GS1699" s="8"/>
      <c r="GT1699" s="8"/>
      <c r="GU1699" s="8"/>
      <c r="GV1699" s="8"/>
      <c r="GW1699" s="8"/>
      <c r="GX1699" s="8"/>
    </row>
    <row r="1700" spans="1:206" x14ac:dyDescent="0.3">
      <c r="A1700" s="32"/>
      <c r="B1700" s="23" t="s">
        <v>286</v>
      </c>
      <c r="C1700" s="33"/>
      <c r="D1700" s="33"/>
      <c r="E1700" s="23" t="s">
        <v>162</v>
      </c>
      <c r="F1700" s="23"/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8">
        <v>0</v>
      </c>
      <c r="BM1700" s="8">
        <v>0</v>
      </c>
      <c r="BN1700" s="8">
        <v>0</v>
      </c>
      <c r="BO1700" s="8">
        <v>0</v>
      </c>
      <c r="BP1700" s="8">
        <v>0</v>
      </c>
      <c r="BQ1700" s="8">
        <v>0</v>
      </c>
      <c r="BR1700" s="8">
        <v>0</v>
      </c>
      <c r="BS1700" s="8">
        <v>0</v>
      </c>
      <c r="BT1700" s="8">
        <v>0</v>
      </c>
      <c r="BU1700" s="8">
        <v>0</v>
      </c>
      <c r="BV1700" s="8">
        <v>0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8">
        <v>3.0788488872385049E-5</v>
      </c>
      <c r="CC1700" s="8">
        <v>3.0326874288826331E-5</v>
      </c>
      <c r="CD1700" s="8">
        <v>5.9147230777953103E-3</v>
      </c>
      <c r="CE1700" s="8">
        <v>9.100856051168899E-4</v>
      </c>
      <c r="CF1700" s="8">
        <v>1.140068466533892E-3</v>
      </c>
      <c r="CG1700" s="8">
        <v>7.8494529550655076E-4</v>
      </c>
      <c r="CH1700" s="8">
        <v>1.8968104393722959E-4</v>
      </c>
      <c r="CI1700" s="8">
        <v>2.273063685865215E-4</v>
      </c>
      <c r="CJ1700" s="8">
        <v>8.4761777764521574E-4</v>
      </c>
      <c r="CK1700" s="8">
        <v>1.600559317468798E-4</v>
      </c>
      <c r="CL1700" s="8">
        <v>3.2709668991728423E-5</v>
      </c>
      <c r="CM1700" s="8">
        <v>0.5</v>
      </c>
      <c r="CN1700" s="8">
        <v>0.1</v>
      </c>
      <c r="CO1700" s="8">
        <v>0.1</v>
      </c>
      <c r="CP1700" s="8">
        <v>0.1</v>
      </c>
      <c r="CQ1700" s="8">
        <v>0.1</v>
      </c>
      <c r="CR1700" s="8">
        <v>0.1</v>
      </c>
      <c r="CS1700" s="8">
        <v>0.89999999999999991</v>
      </c>
      <c r="CT1700" s="8">
        <v>0.1</v>
      </c>
      <c r="CU1700" s="8">
        <v>0.1</v>
      </c>
      <c r="CV1700" s="8">
        <v>0.1</v>
      </c>
      <c r="CW1700" s="8">
        <v>0.1</v>
      </c>
      <c r="CX1700" s="8">
        <v>0.1</v>
      </c>
      <c r="CY1700" s="8">
        <v>0.1</v>
      </c>
      <c r="CZ1700" s="8">
        <v>0.1</v>
      </c>
      <c r="DA1700" s="8">
        <v>7.1536932098216323E-3</v>
      </c>
      <c r="DB1700" s="8">
        <v>9.2846306790178371E-2</v>
      </c>
      <c r="DC1700" s="8">
        <v>0.1</v>
      </c>
      <c r="DD1700" s="8">
        <v>0.1</v>
      </c>
      <c r="DE1700" s="8">
        <v>0.1</v>
      </c>
      <c r="DF1700" s="8">
        <v>0.1</v>
      </c>
      <c r="DG1700" s="8">
        <v>0.1</v>
      </c>
      <c r="DH1700" s="8">
        <v>0.1</v>
      </c>
      <c r="DI1700" s="8">
        <v>8.74948541051557E-2</v>
      </c>
      <c r="DJ1700" s="8">
        <v>9.3980299011817946E-3</v>
      </c>
      <c r="DK1700" s="8">
        <v>2.2547617191051371E-3</v>
      </c>
      <c r="DL1700" s="8">
        <v>8.5235427455736799E-4</v>
      </c>
      <c r="DM1700" s="8">
        <v>0.1</v>
      </c>
      <c r="DN1700" s="8">
        <v>0.1</v>
      </c>
      <c r="DO1700" s="8">
        <v>0.1</v>
      </c>
      <c r="DP1700" s="8">
        <v>0.1</v>
      </c>
      <c r="DQ1700" s="8">
        <v>0.1</v>
      </c>
      <c r="DR1700" s="8">
        <v>0.1</v>
      </c>
      <c r="DS1700" s="8">
        <v>0.1</v>
      </c>
      <c r="DT1700" s="8">
        <v>0.2</v>
      </c>
      <c r="DU1700" s="8">
        <v>0.1</v>
      </c>
      <c r="DV1700" s="8">
        <v>0.1</v>
      </c>
      <c r="DW1700" s="8">
        <v>2.5176318975490691E-2</v>
      </c>
      <c r="DX1700" s="8">
        <v>7.4823681024509314E-2</v>
      </c>
      <c r="DY1700" s="8">
        <v>0.1</v>
      </c>
      <c r="DZ1700" s="8">
        <v>0.1</v>
      </c>
      <c r="EA1700" s="8">
        <v>0.1</v>
      </c>
      <c r="EB1700" s="8">
        <v>0.1</v>
      </c>
      <c r="EC1700" s="8">
        <v>0</v>
      </c>
      <c r="ED1700" s="8">
        <v>0</v>
      </c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/>
      <c r="FK1700" s="8"/>
      <c r="FL1700" s="8"/>
      <c r="FM1700" s="8"/>
      <c r="FN1700" s="8"/>
      <c r="FO1700" s="8"/>
      <c r="FP1700" s="8"/>
      <c r="FQ1700" s="8"/>
      <c r="FR1700" s="8"/>
      <c r="FS1700" s="8"/>
      <c r="FT1700" s="8"/>
      <c r="FU1700" s="8"/>
      <c r="FV1700" s="8"/>
      <c r="FW1700" s="8"/>
      <c r="FX1700" s="8"/>
      <c r="FY1700" s="8"/>
      <c r="FZ1700" s="8"/>
      <c r="GA1700" s="8"/>
      <c r="GB1700" s="8"/>
      <c r="GC1700" s="8"/>
      <c r="GD1700" s="8"/>
      <c r="GE1700" s="8"/>
      <c r="GF1700" s="8"/>
      <c r="GG1700" s="8"/>
      <c r="GH1700" s="8"/>
      <c r="GI1700" s="8"/>
      <c r="GJ1700" s="8"/>
      <c r="GK1700" s="8"/>
      <c r="GL1700" s="8"/>
      <c r="GM1700" s="8"/>
      <c r="GN1700" s="8"/>
      <c r="GO1700" s="8"/>
      <c r="GP1700" s="8"/>
      <c r="GQ1700" s="8"/>
      <c r="GR1700" s="8"/>
      <c r="GS1700" s="8"/>
      <c r="GT1700" s="8"/>
      <c r="GU1700" s="8"/>
      <c r="GV1700" s="8"/>
      <c r="GW1700" s="8"/>
      <c r="GX1700" s="8"/>
    </row>
    <row r="1701" spans="1:206" x14ac:dyDescent="0.3">
      <c r="A1701" s="32"/>
      <c r="B1701" s="23" t="s">
        <v>287</v>
      </c>
      <c r="C1701" s="33"/>
      <c r="D1701" s="33"/>
      <c r="E1701" s="23" t="s">
        <v>162</v>
      </c>
      <c r="F1701" s="23"/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>
        <v>0</v>
      </c>
      <c r="BI1701" s="8">
        <v>0</v>
      </c>
      <c r="BJ1701" s="8">
        <v>0</v>
      </c>
      <c r="BK1701" s="8">
        <v>0</v>
      </c>
      <c r="BL1701" s="8">
        <v>0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>
        <v>0</v>
      </c>
      <c r="BU1701" s="8">
        <v>0</v>
      </c>
      <c r="BV1701" s="8">
        <v>0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8">
        <v>3.0788488872385049E-5</v>
      </c>
      <c r="CC1701" s="8">
        <v>3.0326874288826331E-5</v>
      </c>
      <c r="CD1701" s="8">
        <v>5.9147230777953103E-3</v>
      </c>
      <c r="CE1701" s="8">
        <v>9.100856051168899E-4</v>
      </c>
      <c r="CF1701" s="8">
        <v>1.140068466533892E-3</v>
      </c>
      <c r="CG1701" s="8">
        <v>7.8494529550655076E-4</v>
      </c>
      <c r="CH1701" s="8">
        <v>1.8968104393722959E-4</v>
      </c>
      <c r="CI1701" s="8">
        <v>2.273063685865215E-4</v>
      </c>
      <c r="CJ1701" s="8">
        <v>8.4761777764521574E-4</v>
      </c>
      <c r="CK1701" s="8">
        <v>1.600559317468798E-4</v>
      </c>
      <c r="CL1701" s="8">
        <v>3.2709668991728423E-5</v>
      </c>
      <c r="CM1701" s="8">
        <v>0.5</v>
      </c>
      <c r="CN1701" s="8">
        <v>0.1</v>
      </c>
      <c r="CO1701" s="8">
        <v>0.1</v>
      </c>
      <c r="CP1701" s="8">
        <v>0.1</v>
      </c>
      <c r="CQ1701" s="8">
        <v>0.1</v>
      </c>
      <c r="CR1701" s="8">
        <v>0.1</v>
      </c>
      <c r="CS1701" s="8">
        <v>0.89999999999999991</v>
      </c>
      <c r="CT1701" s="8">
        <v>0.1</v>
      </c>
      <c r="CU1701" s="8">
        <v>0.1</v>
      </c>
      <c r="CV1701" s="8">
        <v>0.1</v>
      </c>
      <c r="CW1701" s="8">
        <v>0.1</v>
      </c>
      <c r="CX1701" s="8">
        <v>0.1</v>
      </c>
      <c r="CY1701" s="8">
        <v>0.1</v>
      </c>
      <c r="CZ1701" s="8">
        <v>0.1</v>
      </c>
      <c r="DA1701" s="8">
        <v>7.1536932098216323E-3</v>
      </c>
      <c r="DB1701" s="8">
        <v>9.2846306790178371E-2</v>
      </c>
      <c r="DC1701" s="8">
        <v>0.1</v>
      </c>
      <c r="DD1701" s="8">
        <v>0.1</v>
      </c>
      <c r="DE1701" s="8">
        <v>0.1</v>
      </c>
      <c r="DF1701" s="8">
        <v>0.1</v>
      </c>
      <c r="DG1701" s="8">
        <v>0.1</v>
      </c>
      <c r="DH1701" s="8">
        <v>0.1</v>
      </c>
      <c r="DI1701" s="8">
        <v>8.74948541051557E-2</v>
      </c>
      <c r="DJ1701" s="8">
        <v>9.3980299011817946E-3</v>
      </c>
      <c r="DK1701" s="8">
        <v>2.2547617191051371E-3</v>
      </c>
      <c r="DL1701" s="8">
        <v>8.5235427455736799E-4</v>
      </c>
      <c r="DM1701" s="8">
        <v>0.1</v>
      </c>
      <c r="DN1701" s="8">
        <v>0.1</v>
      </c>
      <c r="DO1701" s="8">
        <v>0.1</v>
      </c>
      <c r="DP1701" s="8">
        <v>0.1</v>
      </c>
      <c r="DQ1701" s="8">
        <v>0.1</v>
      </c>
      <c r="DR1701" s="8">
        <v>0.1</v>
      </c>
      <c r="DS1701" s="8">
        <v>0.1</v>
      </c>
      <c r="DT1701" s="8">
        <v>0.2</v>
      </c>
      <c r="DU1701" s="8">
        <v>0.1</v>
      </c>
      <c r="DV1701" s="8">
        <v>0.1</v>
      </c>
      <c r="DW1701" s="8">
        <v>2.5176318975490691E-2</v>
      </c>
      <c r="DX1701" s="8">
        <v>7.4823681024509314E-2</v>
      </c>
      <c r="DY1701" s="8">
        <v>0.1</v>
      </c>
      <c r="DZ1701" s="8">
        <v>0.1</v>
      </c>
      <c r="EA1701" s="8">
        <v>0.1</v>
      </c>
      <c r="EB1701" s="8">
        <v>0.1</v>
      </c>
      <c r="EC1701" s="8">
        <v>0</v>
      </c>
      <c r="ED1701" s="8">
        <v>0</v>
      </c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/>
      <c r="FE1701" s="8"/>
      <c r="FF1701" s="8"/>
      <c r="FG1701" s="8"/>
      <c r="FH1701" s="8"/>
      <c r="FI1701" s="8"/>
      <c r="FJ1701" s="8"/>
      <c r="FK1701" s="8"/>
      <c r="FL1701" s="8"/>
      <c r="FM1701" s="8"/>
      <c r="FN1701" s="8"/>
      <c r="FO1701" s="8"/>
      <c r="FP1701" s="8"/>
      <c r="FQ1701" s="8"/>
      <c r="FR1701" s="8"/>
      <c r="FS1701" s="8"/>
      <c r="FT1701" s="8"/>
      <c r="FU1701" s="8"/>
      <c r="FV1701" s="8"/>
      <c r="FW1701" s="8"/>
      <c r="FX1701" s="8"/>
      <c r="FY1701" s="8"/>
      <c r="FZ1701" s="8"/>
      <c r="GA1701" s="8"/>
      <c r="GB1701" s="8"/>
      <c r="GC1701" s="8"/>
      <c r="GD1701" s="8"/>
      <c r="GE1701" s="8"/>
      <c r="GF1701" s="8"/>
      <c r="GG1701" s="8"/>
      <c r="GH1701" s="8"/>
      <c r="GI1701" s="8"/>
      <c r="GJ1701" s="8"/>
      <c r="GK1701" s="8"/>
      <c r="GL1701" s="8"/>
      <c r="GM1701" s="8"/>
      <c r="GN1701" s="8"/>
      <c r="GO1701" s="8"/>
      <c r="GP1701" s="8"/>
      <c r="GQ1701" s="8"/>
      <c r="GR1701" s="8"/>
      <c r="GS1701" s="8"/>
      <c r="GT1701" s="8"/>
      <c r="GU1701" s="8"/>
      <c r="GV1701" s="8"/>
      <c r="GW1701" s="8"/>
      <c r="GX1701" s="8"/>
    </row>
    <row r="1702" spans="1:206" x14ac:dyDescent="0.3">
      <c r="A1702" s="32"/>
      <c r="B1702" s="23" t="s">
        <v>288</v>
      </c>
      <c r="C1702" s="33"/>
      <c r="D1702" s="33"/>
      <c r="E1702" s="23" t="s">
        <v>162</v>
      </c>
      <c r="F1702" s="23"/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0</v>
      </c>
      <c r="BR1702" s="8">
        <v>0</v>
      </c>
      <c r="BS1702" s="8">
        <v>0</v>
      </c>
      <c r="BT1702" s="8">
        <v>0</v>
      </c>
      <c r="BU1702" s="8">
        <v>0</v>
      </c>
      <c r="BV1702" s="8">
        <v>0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8">
        <v>3.0788488872385049E-5</v>
      </c>
      <c r="CC1702" s="8">
        <v>3.0326874288826331E-5</v>
      </c>
      <c r="CD1702" s="8">
        <v>5.9147230777953103E-3</v>
      </c>
      <c r="CE1702" s="8">
        <v>9.100856051168899E-4</v>
      </c>
      <c r="CF1702" s="8">
        <v>1.140068466533892E-3</v>
      </c>
      <c r="CG1702" s="8">
        <v>7.8494529550655076E-4</v>
      </c>
      <c r="CH1702" s="8">
        <v>1.8968104393722959E-4</v>
      </c>
      <c r="CI1702" s="8">
        <v>2.273063685865215E-4</v>
      </c>
      <c r="CJ1702" s="8">
        <v>8.4761777764521574E-4</v>
      </c>
      <c r="CK1702" s="8">
        <v>1.600559317468798E-4</v>
      </c>
      <c r="CL1702" s="8">
        <v>3.2709668991728423E-5</v>
      </c>
      <c r="CM1702" s="8">
        <v>0.5</v>
      </c>
      <c r="CN1702" s="8">
        <v>0.1</v>
      </c>
      <c r="CO1702" s="8">
        <v>0.1</v>
      </c>
      <c r="CP1702" s="8">
        <v>0.1</v>
      </c>
      <c r="CQ1702" s="8">
        <v>0.1</v>
      </c>
      <c r="CR1702" s="8">
        <v>0.1</v>
      </c>
      <c r="CS1702" s="8">
        <v>0.89999999999999991</v>
      </c>
      <c r="CT1702" s="8">
        <v>0.1</v>
      </c>
      <c r="CU1702" s="8">
        <v>0.1</v>
      </c>
      <c r="CV1702" s="8">
        <v>0.1</v>
      </c>
      <c r="CW1702" s="8">
        <v>0.1</v>
      </c>
      <c r="CX1702" s="8">
        <v>0.1</v>
      </c>
      <c r="CY1702" s="8">
        <v>0.1</v>
      </c>
      <c r="CZ1702" s="8">
        <v>0.1</v>
      </c>
      <c r="DA1702" s="8">
        <v>7.1536932098216323E-3</v>
      </c>
      <c r="DB1702" s="8">
        <v>9.2846306790178371E-2</v>
      </c>
      <c r="DC1702" s="8">
        <v>0.1</v>
      </c>
      <c r="DD1702" s="8">
        <v>0.1</v>
      </c>
      <c r="DE1702" s="8">
        <v>0.1</v>
      </c>
      <c r="DF1702" s="8">
        <v>0.1</v>
      </c>
      <c r="DG1702" s="8">
        <v>0.1</v>
      </c>
      <c r="DH1702" s="8">
        <v>0.1</v>
      </c>
      <c r="DI1702" s="8">
        <v>8.74948541051557E-2</v>
      </c>
      <c r="DJ1702" s="8">
        <v>9.3980299011817946E-3</v>
      </c>
      <c r="DK1702" s="8">
        <v>2.2547617191051371E-3</v>
      </c>
      <c r="DL1702" s="8">
        <v>8.5235427455736799E-4</v>
      </c>
      <c r="DM1702" s="8">
        <v>0.1</v>
      </c>
      <c r="DN1702" s="8">
        <v>0.1</v>
      </c>
      <c r="DO1702" s="8">
        <v>0.1</v>
      </c>
      <c r="DP1702" s="8">
        <v>0.1</v>
      </c>
      <c r="DQ1702" s="8">
        <v>0.1</v>
      </c>
      <c r="DR1702" s="8">
        <v>0.1</v>
      </c>
      <c r="DS1702" s="8">
        <v>0.1</v>
      </c>
      <c r="DT1702" s="8">
        <v>0.2</v>
      </c>
      <c r="DU1702" s="8">
        <v>0.1</v>
      </c>
      <c r="DV1702" s="8">
        <v>0.1</v>
      </c>
      <c r="DW1702" s="8">
        <v>2.5176318975490691E-2</v>
      </c>
      <c r="DX1702" s="8">
        <v>7.4823681024509314E-2</v>
      </c>
      <c r="DY1702" s="8">
        <v>0.1</v>
      </c>
      <c r="DZ1702" s="8">
        <v>0.1</v>
      </c>
      <c r="EA1702" s="8">
        <v>0.1</v>
      </c>
      <c r="EB1702" s="8">
        <v>0.1</v>
      </c>
      <c r="EC1702" s="8">
        <v>0</v>
      </c>
      <c r="ED1702" s="8">
        <v>0</v>
      </c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  <c r="FK1702" s="8"/>
      <c r="FL1702" s="8"/>
      <c r="FM1702" s="8"/>
      <c r="FN1702" s="8"/>
      <c r="FO1702" s="8"/>
      <c r="FP1702" s="8"/>
      <c r="FQ1702" s="8"/>
      <c r="FR1702" s="8"/>
      <c r="FS1702" s="8"/>
      <c r="FT1702" s="8"/>
      <c r="FU1702" s="8"/>
      <c r="FV1702" s="8"/>
      <c r="FW1702" s="8"/>
      <c r="FX1702" s="8"/>
      <c r="FY1702" s="8"/>
      <c r="FZ1702" s="8"/>
      <c r="GA1702" s="8"/>
      <c r="GB1702" s="8"/>
      <c r="GC1702" s="8"/>
      <c r="GD1702" s="8"/>
      <c r="GE1702" s="8"/>
      <c r="GF1702" s="8"/>
      <c r="GG1702" s="8"/>
      <c r="GH1702" s="8"/>
      <c r="GI1702" s="8"/>
      <c r="GJ1702" s="8"/>
      <c r="GK1702" s="8"/>
      <c r="GL1702" s="8"/>
      <c r="GM1702" s="8"/>
      <c r="GN1702" s="8"/>
      <c r="GO1702" s="8"/>
      <c r="GP1702" s="8"/>
      <c r="GQ1702" s="8"/>
      <c r="GR1702" s="8"/>
      <c r="GS1702" s="8"/>
      <c r="GT1702" s="8"/>
      <c r="GU1702" s="8"/>
      <c r="GV1702" s="8"/>
      <c r="GW1702" s="8"/>
      <c r="GX1702" s="8"/>
    </row>
    <row r="1703" spans="1:206" x14ac:dyDescent="0.3">
      <c r="A1703" s="32"/>
      <c r="B1703" s="23" t="s">
        <v>289</v>
      </c>
      <c r="C1703" s="33"/>
      <c r="D1703" s="33"/>
      <c r="E1703" s="23" t="s">
        <v>162</v>
      </c>
      <c r="F1703" s="23"/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0</v>
      </c>
      <c r="AH1703" s="8">
        <v>0</v>
      </c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  <c r="BD1703" s="8">
        <v>0</v>
      </c>
      <c r="BE1703" s="8">
        <v>0</v>
      </c>
      <c r="BF1703" s="8">
        <v>0</v>
      </c>
      <c r="BG1703" s="8">
        <v>0</v>
      </c>
      <c r="BH1703" s="8">
        <v>0</v>
      </c>
      <c r="BI1703" s="8">
        <v>0</v>
      </c>
      <c r="BJ1703" s="8">
        <v>0</v>
      </c>
      <c r="BK1703" s="8">
        <v>0</v>
      </c>
      <c r="BL1703" s="8">
        <v>0</v>
      </c>
      <c r="BM1703" s="8">
        <v>0</v>
      </c>
      <c r="BN1703" s="8">
        <v>0</v>
      </c>
      <c r="BO1703" s="8">
        <v>0</v>
      </c>
      <c r="BP1703" s="8">
        <v>0</v>
      </c>
      <c r="BQ1703" s="8">
        <v>0</v>
      </c>
      <c r="BR1703" s="8">
        <v>0</v>
      </c>
      <c r="BS1703" s="8">
        <v>0</v>
      </c>
      <c r="BT1703" s="8">
        <v>0</v>
      </c>
      <c r="BU1703" s="8">
        <v>0</v>
      </c>
      <c r="BV1703" s="8">
        <v>0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8">
        <v>3.0788488872385049E-5</v>
      </c>
      <c r="CC1703" s="8">
        <v>3.0326874288826331E-5</v>
      </c>
      <c r="CD1703" s="8">
        <v>5.9147230777953103E-3</v>
      </c>
      <c r="CE1703" s="8">
        <v>9.100856051168899E-4</v>
      </c>
      <c r="CF1703" s="8">
        <v>1.140068466533892E-3</v>
      </c>
      <c r="CG1703" s="8">
        <v>7.8494529550655076E-4</v>
      </c>
      <c r="CH1703" s="8">
        <v>1.8968104393722959E-4</v>
      </c>
      <c r="CI1703" s="8">
        <v>2.273063685865215E-4</v>
      </c>
      <c r="CJ1703" s="8">
        <v>8.4761777764521574E-4</v>
      </c>
      <c r="CK1703" s="8">
        <v>1.600559317468798E-4</v>
      </c>
      <c r="CL1703" s="8">
        <v>3.2709668991728423E-5</v>
      </c>
      <c r="CM1703" s="8">
        <v>0.5</v>
      </c>
      <c r="CN1703" s="8">
        <v>0.1</v>
      </c>
      <c r="CO1703" s="8">
        <v>0.1</v>
      </c>
      <c r="CP1703" s="8">
        <v>0.1</v>
      </c>
      <c r="CQ1703" s="8">
        <v>0.1</v>
      </c>
      <c r="CR1703" s="8">
        <v>0.1</v>
      </c>
      <c r="CS1703" s="8">
        <v>0.89999999999999991</v>
      </c>
      <c r="CT1703" s="8">
        <v>0.1</v>
      </c>
      <c r="CU1703" s="8">
        <v>0.1</v>
      </c>
      <c r="CV1703" s="8">
        <v>0.1</v>
      </c>
      <c r="CW1703" s="8">
        <v>0.1</v>
      </c>
      <c r="CX1703" s="8">
        <v>0.1</v>
      </c>
      <c r="CY1703" s="8">
        <v>0.1</v>
      </c>
      <c r="CZ1703" s="8">
        <v>0.1</v>
      </c>
      <c r="DA1703" s="8">
        <v>7.1536932098216323E-3</v>
      </c>
      <c r="DB1703" s="8">
        <v>9.2846306790178371E-2</v>
      </c>
      <c r="DC1703" s="8">
        <v>0.1</v>
      </c>
      <c r="DD1703" s="8">
        <v>0.1</v>
      </c>
      <c r="DE1703" s="8">
        <v>0.1</v>
      </c>
      <c r="DF1703" s="8">
        <v>0.1</v>
      </c>
      <c r="DG1703" s="8">
        <v>0.1</v>
      </c>
      <c r="DH1703" s="8">
        <v>0.1</v>
      </c>
      <c r="DI1703" s="8">
        <v>8.74948541051557E-2</v>
      </c>
      <c r="DJ1703" s="8">
        <v>9.3980299011817946E-3</v>
      </c>
      <c r="DK1703" s="8">
        <v>2.2547617191051371E-3</v>
      </c>
      <c r="DL1703" s="8">
        <v>8.5235427455736799E-4</v>
      </c>
      <c r="DM1703" s="8">
        <v>0.1</v>
      </c>
      <c r="DN1703" s="8">
        <v>0.1</v>
      </c>
      <c r="DO1703" s="8">
        <v>0.1</v>
      </c>
      <c r="DP1703" s="8">
        <v>0.1</v>
      </c>
      <c r="DQ1703" s="8">
        <v>0.1</v>
      </c>
      <c r="DR1703" s="8">
        <v>0.1</v>
      </c>
      <c r="DS1703" s="8">
        <v>0.1</v>
      </c>
      <c r="DT1703" s="8">
        <v>0.2</v>
      </c>
      <c r="DU1703" s="8">
        <v>0.1</v>
      </c>
      <c r="DV1703" s="8">
        <v>0.1</v>
      </c>
      <c r="DW1703" s="8">
        <v>2.5176318975490691E-2</v>
      </c>
      <c r="DX1703" s="8">
        <v>7.4823681024509314E-2</v>
      </c>
      <c r="DY1703" s="8">
        <v>0.1</v>
      </c>
      <c r="DZ1703" s="8">
        <v>0.1</v>
      </c>
      <c r="EA1703" s="8">
        <v>0.1</v>
      </c>
      <c r="EB1703" s="8">
        <v>0.1</v>
      </c>
      <c r="EC1703" s="8">
        <v>0</v>
      </c>
      <c r="ED1703" s="8">
        <v>0</v>
      </c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  <c r="FK1703" s="8"/>
      <c r="FL1703" s="8"/>
      <c r="FM1703" s="8"/>
      <c r="FN1703" s="8"/>
      <c r="FO1703" s="8"/>
      <c r="FP1703" s="8"/>
      <c r="FQ1703" s="8"/>
      <c r="FR1703" s="8"/>
      <c r="FS1703" s="8"/>
      <c r="FT1703" s="8"/>
      <c r="FU1703" s="8"/>
      <c r="FV1703" s="8"/>
      <c r="FW1703" s="8"/>
      <c r="FX1703" s="8"/>
      <c r="FY1703" s="8"/>
      <c r="FZ1703" s="8"/>
      <c r="GA1703" s="8"/>
      <c r="GB1703" s="8"/>
      <c r="GC1703" s="8"/>
      <c r="GD1703" s="8"/>
      <c r="GE1703" s="8"/>
      <c r="GF1703" s="8"/>
      <c r="GG1703" s="8"/>
      <c r="GH1703" s="8"/>
      <c r="GI1703" s="8"/>
      <c r="GJ1703" s="8"/>
      <c r="GK1703" s="8"/>
      <c r="GL1703" s="8"/>
      <c r="GM1703" s="8"/>
      <c r="GN1703" s="8"/>
      <c r="GO1703" s="8"/>
      <c r="GP1703" s="8"/>
      <c r="GQ1703" s="8"/>
      <c r="GR1703" s="8"/>
      <c r="GS1703" s="8"/>
      <c r="GT1703" s="8"/>
      <c r="GU1703" s="8"/>
      <c r="GV1703" s="8"/>
      <c r="GW1703" s="8"/>
      <c r="GX1703" s="8"/>
    </row>
    <row r="1704" spans="1:206" x14ac:dyDescent="0.3">
      <c r="A1704" s="32"/>
      <c r="B1704" s="23" t="s">
        <v>290</v>
      </c>
      <c r="C1704" s="33"/>
      <c r="D1704" s="33"/>
      <c r="E1704" s="23" t="s">
        <v>162</v>
      </c>
      <c r="F1704" s="23"/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0</v>
      </c>
      <c r="BR1704" s="8">
        <v>0</v>
      </c>
      <c r="BS1704" s="8">
        <v>0</v>
      </c>
      <c r="BT1704" s="8">
        <v>0</v>
      </c>
      <c r="BU1704" s="8">
        <v>0</v>
      </c>
      <c r="BV1704" s="8">
        <v>0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8">
        <v>3.0788488872385049E-5</v>
      </c>
      <c r="CC1704" s="8">
        <v>3.0326874288826331E-5</v>
      </c>
      <c r="CD1704" s="8">
        <v>5.9147230777953103E-3</v>
      </c>
      <c r="CE1704" s="8">
        <v>9.100856051168899E-4</v>
      </c>
      <c r="CF1704" s="8">
        <v>1.140068466533892E-3</v>
      </c>
      <c r="CG1704" s="8">
        <v>7.8494529550655076E-4</v>
      </c>
      <c r="CH1704" s="8">
        <v>1.8968104393722959E-4</v>
      </c>
      <c r="CI1704" s="8">
        <v>2.273063685865215E-4</v>
      </c>
      <c r="CJ1704" s="8">
        <v>8.4761777764521574E-4</v>
      </c>
      <c r="CK1704" s="8">
        <v>1.600559317468798E-4</v>
      </c>
      <c r="CL1704" s="8">
        <v>3.2709668991728423E-5</v>
      </c>
      <c r="CM1704" s="8">
        <v>0.5</v>
      </c>
      <c r="CN1704" s="8">
        <v>0.1</v>
      </c>
      <c r="CO1704" s="8">
        <v>0.1</v>
      </c>
      <c r="CP1704" s="8">
        <v>0.1</v>
      </c>
      <c r="CQ1704" s="8">
        <v>0.1</v>
      </c>
      <c r="CR1704" s="8">
        <v>0.1</v>
      </c>
      <c r="CS1704" s="8">
        <v>0.89999999999999991</v>
      </c>
      <c r="CT1704" s="8">
        <v>0.1</v>
      </c>
      <c r="CU1704" s="8">
        <v>0.1</v>
      </c>
      <c r="CV1704" s="8">
        <v>0.1</v>
      </c>
      <c r="CW1704" s="8">
        <v>0.1</v>
      </c>
      <c r="CX1704" s="8">
        <v>0.1</v>
      </c>
      <c r="CY1704" s="8">
        <v>0.1</v>
      </c>
      <c r="CZ1704" s="8">
        <v>0.1</v>
      </c>
      <c r="DA1704" s="8">
        <v>7.1536932098216323E-3</v>
      </c>
      <c r="DB1704" s="8">
        <v>9.2846306790178371E-2</v>
      </c>
      <c r="DC1704" s="8">
        <v>0.1</v>
      </c>
      <c r="DD1704" s="8">
        <v>0.1</v>
      </c>
      <c r="DE1704" s="8">
        <v>0.1</v>
      </c>
      <c r="DF1704" s="8">
        <v>0.1</v>
      </c>
      <c r="DG1704" s="8">
        <v>0.1</v>
      </c>
      <c r="DH1704" s="8">
        <v>0.1</v>
      </c>
      <c r="DI1704" s="8">
        <v>8.74948541051557E-2</v>
      </c>
      <c r="DJ1704" s="8">
        <v>9.3980299011817946E-3</v>
      </c>
      <c r="DK1704" s="8">
        <v>2.2547617191051371E-3</v>
      </c>
      <c r="DL1704" s="8">
        <v>8.5235427455736799E-4</v>
      </c>
      <c r="DM1704" s="8">
        <v>0.1</v>
      </c>
      <c r="DN1704" s="8">
        <v>0.1</v>
      </c>
      <c r="DO1704" s="8">
        <v>0.1</v>
      </c>
      <c r="DP1704" s="8">
        <v>0.1</v>
      </c>
      <c r="DQ1704" s="8">
        <v>0.1</v>
      </c>
      <c r="DR1704" s="8">
        <v>0.1</v>
      </c>
      <c r="DS1704" s="8">
        <v>0.1</v>
      </c>
      <c r="DT1704" s="8">
        <v>0.2</v>
      </c>
      <c r="DU1704" s="8">
        <v>0.1</v>
      </c>
      <c r="DV1704" s="8">
        <v>0.1</v>
      </c>
      <c r="DW1704" s="8">
        <v>2.5176318975490691E-2</v>
      </c>
      <c r="DX1704" s="8">
        <v>7.4823681024509314E-2</v>
      </c>
      <c r="DY1704" s="8">
        <v>0.1</v>
      </c>
      <c r="DZ1704" s="8">
        <v>0.1</v>
      </c>
      <c r="EA1704" s="8">
        <v>0.1</v>
      </c>
      <c r="EB1704" s="8">
        <v>0.1</v>
      </c>
      <c r="EC1704" s="8">
        <v>0</v>
      </c>
      <c r="ED1704" s="8">
        <v>0</v>
      </c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  <c r="FK1704" s="8"/>
      <c r="FL1704" s="8"/>
      <c r="FM1704" s="8"/>
      <c r="FN1704" s="8"/>
      <c r="FO1704" s="8"/>
      <c r="FP1704" s="8"/>
      <c r="FQ1704" s="8"/>
      <c r="FR1704" s="8"/>
      <c r="FS1704" s="8"/>
      <c r="FT1704" s="8"/>
      <c r="FU1704" s="8"/>
      <c r="FV1704" s="8"/>
      <c r="FW1704" s="8"/>
      <c r="FX1704" s="8"/>
      <c r="FY1704" s="8"/>
      <c r="FZ1704" s="8"/>
      <c r="GA1704" s="8"/>
      <c r="GB1704" s="8"/>
      <c r="GC1704" s="8"/>
      <c r="GD1704" s="8"/>
      <c r="GE1704" s="8"/>
      <c r="GF1704" s="8"/>
      <c r="GG1704" s="8"/>
      <c r="GH1704" s="8"/>
      <c r="GI1704" s="8"/>
      <c r="GJ1704" s="8"/>
      <c r="GK1704" s="8"/>
      <c r="GL1704" s="8"/>
      <c r="GM1704" s="8"/>
      <c r="GN1704" s="8"/>
      <c r="GO1704" s="8"/>
      <c r="GP1704" s="8"/>
      <c r="GQ1704" s="8"/>
      <c r="GR1704" s="8"/>
      <c r="GS1704" s="8"/>
      <c r="GT1704" s="8"/>
      <c r="GU1704" s="8"/>
      <c r="GV1704" s="8"/>
      <c r="GW1704" s="8"/>
      <c r="GX1704" s="8"/>
    </row>
    <row r="1705" spans="1:206" x14ac:dyDescent="0.3">
      <c r="A1705" s="32"/>
      <c r="B1705" s="23" t="s">
        <v>236</v>
      </c>
      <c r="C1705" s="33" t="s">
        <v>348</v>
      </c>
      <c r="D1705" s="33" t="s">
        <v>349</v>
      </c>
      <c r="E1705" s="23" t="s">
        <v>162</v>
      </c>
      <c r="F1705" s="23"/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0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H1705" s="8">
        <v>0</v>
      </c>
      <c r="BI1705" s="8">
        <v>0</v>
      </c>
      <c r="BJ1705" s="8">
        <v>0</v>
      </c>
      <c r="BK1705" s="8">
        <v>0</v>
      </c>
      <c r="BL1705" s="8">
        <v>0</v>
      </c>
      <c r="BM1705" s="8">
        <v>0</v>
      </c>
      <c r="BN1705" s="8">
        <v>0</v>
      </c>
      <c r="BO1705" s="8">
        <v>0</v>
      </c>
      <c r="BP1705" s="8">
        <v>0</v>
      </c>
      <c r="BQ1705" s="8">
        <v>0</v>
      </c>
      <c r="BR1705" s="8">
        <v>0</v>
      </c>
      <c r="BS1705" s="8">
        <v>0</v>
      </c>
      <c r="BT1705" s="8">
        <v>0</v>
      </c>
      <c r="BU1705" s="8">
        <v>0</v>
      </c>
      <c r="BV1705" s="8">
        <v>0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8">
        <v>3.0788488872385049E-5</v>
      </c>
      <c r="CC1705" s="8">
        <v>3.0326874288826331E-5</v>
      </c>
      <c r="CD1705" s="8">
        <v>5.9147230777953103E-3</v>
      </c>
      <c r="CE1705" s="8">
        <v>9.100856051168899E-4</v>
      </c>
      <c r="CF1705" s="8">
        <v>1.140068466533892E-3</v>
      </c>
      <c r="CG1705" s="8">
        <v>7.8494529550655076E-4</v>
      </c>
      <c r="CH1705" s="8">
        <v>1.8968104393722959E-4</v>
      </c>
      <c r="CI1705" s="8">
        <v>2.273063685865215E-4</v>
      </c>
      <c r="CJ1705" s="8">
        <v>8.4761777764521574E-4</v>
      </c>
      <c r="CK1705" s="8">
        <v>1.600559317468798E-4</v>
      </c>
      <c r="CL1705" s="8">
        <v>3.2709668991728423E-5</v>
      </c>
      <c r="CM1705" s="8">
        <v>0.5</v>
      </c>
      <c r="CN1705" s="8">
        <v>0.1</v>
      </c>
      <c r="CO1705" s="8">
        <v>0.1</v>
      </c>
      <c r="CP1705" s="8">
        <v>0.1</v>
      </c>
      <c r="CQ1705" s="8">
        <v>0.1</v>
      </c>
      <c r="CR1705" s="8">
        <v>0.1</v>
      </c>
      <c r="CS1705" s="8">
        <v>0.89999999999999991</v>
      </c>
      <c r="CT1705" s="8">
        <v>0.1</v>
      </c>
      <c r="CU1705" s="8">
        <v>0.1</v>
      </c>
      <c r="CV1705" s="8">
        <v>0.1</v>
      </c>
      <c r="CW1705" s="8">
        <v>0.1</v>
      </c>
      <c r="CX1705" s="8">
        <v>0.1</v>
      </c>
      <c r="CY1705" s="8">
        <v>0.1</v>
      </c>
      <c r="CZ1705" s="8">
        <v>0.1</v>
      </c>
      <c r="DA1705" s="8">
        <v>7.1536932098216323E-3</v>
      </c>
      <c r="DB1705" s="8">
        <v>9.2846306790178371E-2</v>
      </c>
      <c r="DC1705" s="8">
        <v>0.1</v>
      </c>
      <c r="DD1705" s="8">
        <v>0.1</v>
      </c>
      <c r="DE1705" s="8">
        <v>0.1</v>
      </c>
      <c r="DF1705" s="8">
        <v>0.1</v>
      </c>
      <c r="DG1705" s="8">
        <v>0.1</v>
      </c>
      <c r="DH1705" s="8">
        <v>0.1</v>
      </c>
      <c r="DI1705" s="8">
        <v>8.74948541051557E-2</v>
      </c>
      <c r="DJ1705" s="8">
        <v>9.3980299011817946E-3</v>
      </c>
      <c r="DK1705" s="8">
        <v>2.2547617191051371E-3</v>
      </c>
      <c r="DL1705" s="8">
        <v>8.5235427455736799E-4</v>
      </c>
      <c r="DM1705" s="8">
        <v>0.1</v>
      </c>
      <c r="DN1705" s="8">
        <v>0.1</v>
      </c>
      <c r="DO1705" s="8">
        <v>0.1</v>
      </c>
      <c r="DP1705" s="8">
        <v>0.1</v>
      </c>
      <c r="DQ1705" s="8">
        <v>0.99707900000000005</v>
      </c>
      <c r="DR1705" s="8">
        <v>0.1</v>
      </c>
      <c r="DS1705" s="8">
        <v>0.1</v>
      </c>
      <c r="DT1705" s="8">
        <v>0.2</v>
      </c>
      <c r="DU1705" s="8">
        <v>0.1</v>
      </c>
      <c r="DV1705" s="8">
        <v>0.1</v>
      </c>
      <c r="DW1705" s="8">
        <v>2.5176318975490691E-2</v>
      </c>
      <c r="DX1705" s="8">
        <v>7.4823681024509314E-2</v>
      </c>
      <c r="DY1705" s="8">
        <v>0.1</v>
      </c>
      <c r="DZ1705" s="8">
        <v>0.1</v>
      </c>
      <c r="EA1705" s="8">
        <v>0.1</v>
      </c>
      <c r="EB1705" s="8">
        <v>0.1</v>
      </c>
      <c r="EC1705" s="8">
        <v>0</v>
      </c>
      <c r="ED1705" s="8">
        <v>0</v>
      </c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  <c r="FK1705" s="8"/>
      <c r="FL1705" s="8"/>
      <c r="FM1705" s="8"/>
      <c r="FN1705" s="8"/>
      <c r="FO1705" s="8"/>
      <c r="FP1705" s="8"/>
      <c r="FQ1705" s="8"/>
      <c r="FR1705" s="8"/>
      <c r="FS1705" s="8"/>
      <c r="FT1705" s="8"/>
      <c r="FU1705" s="8"/>
      <c r="FV1705" s="8"/>
      <c r="FW1705" s="8"/>
      <c r="FX1705" s="8"/>
      <c r="FY1705" s="8"/>
      <c r="FZ1705" s="8"/>
      <c r="GA1705" s="8"/>
      <c r="GB1705" s="8"/>
      <c r="GC1705" s="8"/>
      <c r="GD1705" s="8"/>
      <c r="GE1705" s="8"/>
      <c r="GF1705" s="8"/>
      <c r="GG1705" s="8"/>
      <c r="GH1705" s="8"/>
      <c r="GI1705" s="8"/>
      <c r="GJ1705" s="8"/>
      <c r="GK1705" s="8"/>
      <c r="GL1705" s="8"/>
      <c r="GM1705" s="8"/>
      <c r="GN1705" s="8"/>
      <c r="GO1705" s="8"/>
      <c r="GP1705" s="8"/>
      <c r="GQ1705" s="8"/>
      <c r="GR1705" s="8"/>
      <c r="GS1705" s="8"/>
      <c r="GT1705" s="8"/>
      <c r="GU1705" s="8"/>
      <c r="GV1705" s="8"/>
      <c r="GW1705" s="8"/>
      <c r="GX1705" s="8"/>
    </row>
    <row r="1706" spans="1:206" x14ac:dyDescent="0.3">
      <c r="A1706" s="32"/>
      <c r="B1706" s="23" t="s">
        <v>237</v>
      </c>
      <c r="C1706" s="33"/>
      <c r="D1706" s="33"/>
      <c r="E1706" s="23" t="s">
        <v>162</v>
      </c>
      <c r="F1706" s="23"/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8">
        <v>0</v>
      </c>
      <c r="BM1706" s="8">
        <v>0</v>
      </c>
      <c r="BN1706" s="8">
        <v>0</v>
      </c>
      <c r="BO1706" s="8">
        <v>0</v>
      </c>
      <c r="BP1706" s="8">
        <v>0</v>
      </c>
      <c r="BQ1706" s="8">
        <v>0</v>
      </c>
      <c r="BR1706" s="8">
        <v>0</v>
      </c>
      <c r="BS1706" s="8">
        <v>0</v>
      </c>
      <c r="BT1706" s="8">
        <v>0</v>
      </c>
      <c r="BU1706" s="8">
        <v>0</v>
      </c>
      <c r="BV1706" s="8">
        <v>0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8">
        <v>3.0788488872385049E-5</v>
      </c>
      <c r="CC1706" s="8">
        <v>3.0326874288826331E-5</v>
      </c>
      <c r="CD1706" s="8">
        <v>5.9147230777953103E-3</v>
      </c>
      <c r="CE1706" s="8">
        <v>9.100856051168899E-4</v>
      </c>
      <c r="CF1706" s="8">
        <v>1.140068466533892E-3</v>
      </c>
      <c r="CG1706" s="8">
        <v>7.8494529550655076E-4</v>
      </c>
      <c r="CH1706" s="8">
        <v>1.8968104393722959E-4</v>
      </c>
      <c r="CI1706" s="8">
        <v>2.273063685865215E-4</v>
      </c>
      <c r="CJ1706" s="8">
        <v>8.4761777764521574E-4</v>
      </c>
      <c r="CK1706" s="8">
        <v>1.600559317468798E-4</v>
      </c>
      <c r="CL1706" s="8">
        <v>3.2709668991728423E-5</v>
      </c>
      <c r="CM1706" s="8">
        <v>0.5</v>
      </c>
      <c r="CN1706" s="8">
        <v>0.1</v>
      </c>
      <c r="CO1706" s="8">
        <v>0.1</v>
      </c>
      <c r="CP1706" s="8">
        <v>0.1</v>
      </c>
      <c r="CQ1706" s="8">
        <v>0.1</v>
      </c>
      <c r="CR1706" s="8">
        <v>0.1</v>
      </c>
      <c r="CS1706" s="8">
        <v>0.89999999999999991</v>
      </c>
      <c r="CT1706" s="8">
        <v>0.1</v>
      </c>
      <c r="CU1706" s="8">
        <v>0.1</v>
      </c>
      <c r="CV1706" s="8">
        <v>0.1</v>
      </c>
      <c r="CW1706" s="8">
        <v>0.1</v>
      </c>
      <c r="CX1706" s="8">
        <v>0.1</v>
      </c>
      <c r="CY1706" s="8">
        <v>0.1</v>
      </c>
      <c r="CZ1706" s="8">
        <v>0.1</v>
      </c>
      <c r="DA1706" s="8">
        <v>7.1536932098216323E-3</v>
      </c>
      <c r="DB1706" s="8">
        <v>9.2846306790178371E-2</v>
      </c>
      <c r="DC1706" s="8">
        <v>0.1</v>
      </c>
      <c r="DD1706" s="8">
        <v>0.1</v>
      </c>
      <c r="DE1706" s="8">
        <v>0.1</v>
      </c>
      <c r="DF1706" s="8">
        <v>0.1</v>
      </c>
      <c r="DG1706" s="8">
        <v>0.1</v>
      </c>
      <c r="DH1706" s="8">
        <v>4.27395E-2</v>
      </c>
      <c r="DI1706" s="8">
        <v>8.74948541051557E-2</v>
      </c>
      <c r="DJ1706" s="8">
        <v>9.3980299011817946E-3</v>
      </c>
      <c r="DK1706" s="8">
        <v>2.2547617191051371E-3</v>
      </c>
      <c r="DL1706" s="8">
        <v>8.5235427455736799E-4</v>
      </c>
      <c r="DM1706" s="8">
        <v>0.1</v>
      </c>
      <c r="DN1706" s="8">
        <v>0.1</v>
      </c>
      <c r="DO1706" s="8">
        <v>0.1</v>
      </c>
      <c r="DP1706" s="8">
        <v>0.1</v>
      </c>
      <c r="DQ1706" s="8">
        <v>0.1</v>
      </c>
      <c r="DR1706" s="8">
        <v>0.1</v>
      </c>
      <c r="DS1706" s="8">
        <v>0.1</v>
      </c>
      <c r="DT1706" s="8">
        <v>0.2</v>
      </c>
      <c r="DU1706" s="8">
        <v>0.1</v>
      </c>
      <c r="DV1706" s="8">
        <v>0.1</v>
      </c>
      <c r="DW1706" s="8">
        <v>2.5176318975490691E-2</v>
      </c>
      <c r="DX1706" s="8">
        <v>7.4823681024509314E-2</v>
      </c>
      <c r="DY1706" s="8">
        <v>0.1</v>
      </c>
      <c r="DZ1706" s="8">
        <v>0.1</v>
      </c>
      <c r="EA1706" s="8">
        <v>0.1</v>
      </c>
      <c r="EB1706" s="8">
        <v>0.1</v>
      </c>
      <c r="EC1706" s="8">
        <v>0</v>
      </c>
      <c r="ED1706" s="8">
        <v>0</v>
      </c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  <c r="FK1706" s="8"/>
      <c r="FL1706" s="8"/>
      <c r="FM1706" s="8"/>
      <c r="FN1706" s="8"/>
      <c r="FO1706" s="8"/>
      <c r="FP1706" s="8"/>
      <c r="FQ1706" s="8"/>
      <c r="FR1706" s="8"/>
      <c r="FS1706" s="8"/>
      <c r="FT1706" s="8"/>
      <c r="FU1706" s="8"/>
      <c r="FV1706" s="8"/>
      <c r="FW1706" s="8"/>
      <c r="FX1706" s="8"/>
      <c r="FY1706" s="8"/>
      <c r="FZ1706" s="8"/>
      <c r="GA1706" s="8"/>
      <c r="GB1706" s="8"/>
      <c r="GC1706" s="8"/>
      <c r="GD1706" s="8"/>
      <c r="GE1706" s="8"/>
      <c r="GF1706" s="8"/>
      <c r="GG1706" s="8"/>
      <c r="GH1706" s="8"/>
      <c r="GI1706" s="8"/>
      <c r="GJ1706" s="8"/>
      <c r="GK1706" s="8"/>
      <c r="GL1706" s="8"/>
      <c r="GM1706" s="8"/>
      <c r="GN1706" s="8"/>
      <c r="GO1706" s="8"/>
      <c r="GP1706" s="8"/>
      <c r="GQ1706" s="8"/>
      <c r="GR1706" s="8"/>
      <c r="GS1706" s="8"/>
      <c r="GT1706" s="8"/>
      <c r="GU1706" s="8"/>
      <c r="GV1706" s="8"/>
      <c r="GW1706" s="8"/>
      <c r="GX1706" s="8"/>
    </row>
    <row r="1707" spans="1:206" x14ac:dyDescent="0.3">
      <c r="A1707" s="32"/>
      <c r="B1707" s="23" t="s">
        <v>238</v>
      </c>
      <c r="C1707" s="33"/>
      <c r="D1707" s="33"/>
      <c r="E1707" s="23" t="s">
        <v>162</v>
      </c>
      <c r="F1707" s="23"/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>
        <v>0</v>
      </c>
      <c r="BI1707" s="8">
        <v>0</v>
      </c>
      <c r="BJ1707" s="8">
        <v>0</v>
      </c>
      <c r="BK1707" s="8">
        <v>0</v>
      </c>
      <c r="BL1707" s="8">
        <v>0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8">
        <v>0</v>
      </c>
      <c r="BS1707" s="8">
        <v>0</v>
      </c>
      <c r="BT1707" s="8">
        <v>0</v>
      </c>
      <c r="BU1707" s="8">
        <v>0</v>
      </c>
      <c r="BV1707" s="8">
        <v>0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8">
        <v>3.0788488872385049E-5</v>
      </c>
      <c r="CC1707" s="8">
        <v>3.0326874288826331E-5</v>
      </c>
      <c r="CD1707" s="8">
        <v>5.9147230777953103E-3</v>
      </c>
      <c r="CE1707" s="8">
        <v>9.100856051168899E-4</v>
      </c>
      <c r="CF1707" s="8">
        <v>1.140068466533892E-3</v>
      </c>
      <c r="CG1707" s="8">
        <v>7.8494529550655076E-4</v>
      </c>
      <c r="CH1707" s="8">
        <v>1.8968104393722959E-4</v>
      </c>
      <c r="CI1707" s="8">
        <v>2.273063685865215E-4</v>
      </c>
      <c r="CJ1707" s="8">
        <v>8.4761777764521574E-4</v>
      </c>
      <c r="CK1707" s="8">
        <v>1.600559317468798E-4</v>
      </c>
      <c r="CL1707" s="8">
        <v>3.2709668991728423E-5</v>
      </c>
      <c r="CM1707" s="8">
        <v>0.5</v>
      </c>
      <c r="CN1707" s="8">
        <v>0.1</v>
      </c>
      <c r="CO1707" s="8">
        <v>0.1</v>
      </c>
      <c r="CP1707" s="8">
        <v>0.1</v>
      </c>
      <c r="CQ1707" s="8">
        <v>0.1</v>
      </c>
      <c r="CR1707" s="8">
        <v>0.1</v>
      </c>
      <c r="CS1707" s="8">
        <v>0.89999999999999991</v>
      </c>
      <c r="CT1707" s="8">
        <v>0.1</v>
      </c>
      <c r="CU1707" s="8">
        <v>0.1</v>
      </c>
      <c r="CV1707" s="8">
        <v>0.1</v>
      </c>
      <c r="CW1707" s="8">
        <v>3.5717790000000002E-3</v>
      </c>
      <c r="CX1707" s="8">
        <v>2.211306E-2</v>
      </c>
      <c r="CY1707" s="8">
        <v>1.8970540000000001E-2</v>
      </c>
      <c r="CZ1707" s="8">
        <v>1.2231229999999999E-2</v>
      </c>
      <c r="DA1707" s="8">
        <v>1.776749905875621E-3</v>
      </c>
      <c r="DB1707" s="8">
        <v>2.306007009412438E-2</v>
      </c>
      <c r="DC1707" s="8">
        <v>1.6641900000000001E-2</v>
      </c>
      <c r="DD1707" s="8">
        <v>7.1073860000000003E-3</v>
      </c>
      <c r="DE1707" s="8">
        <v>6.9217970000000004E-3</v>
      </c>
      <c r="DF1707" s="8">
        <v>4.496145E-3</v>
      </c>
      <c r="DG1707" s="8">
        <v>8.4456900000000005E-3</v>
      </c>
      <c r="DH1707" s="8">
        <v>0.1</v>
      </c>
      <c r="DI1707" s="8">
        <v>2.2490980972515388E-2</v>
      </c>
      <c r="DJ1707" s="8">
        <v>2.4158096364452959E-3</v>
      </c>
      <c r="DK1707" s="8">
        <v>5.7959754822839904E-4</v>
      </c>
      <c r="DL1707" s="8">
        <v>2.1910184281091679E-4</v>
      </c>
      <c r="DM1707" s="8">
        <v>3.597964E-2</v>
      </c>
      <c r="DN1707" s="8">
        <v>6.9025240000000002E-3</v>
      </c>
      <c r="DO1707" s="8">
        <v>3.1943409999999998E-2</v>
      </c>
      <c r="DP1707" s="8">
        <v>0.1</v>
      </c>
      <c r="DQ1707" s="8">
        <v>0.1</v>
      </c>
      <c r="DR1707" s="8">
        <v>7.217759E-2</v>
      </c>
      <c r="DS1707" s="8">
        <v>0.1</v>
      </c>
      <c r="DT1707" s="8">
        <v>0.2</v>
      </c>
      <c r="DU1707" s="8">
        <v>0.1</v>
      </c>
      <c r="DV1707" s="8">
        <v>0.1</v>
      </c>
      <c r="DW1707" s="8">
        <v>2.5176318975490691E-2</v>
      </c>
      <c r="DX1707" s="8">
        <v>7.4823681024509314E-2</v>
      </c>
      <c r="DY1707" s="8">
        <v>0.1</v>
      </c>
      <c r="DZ1707" s="8">
        <v>0.1</v>
      </c>
      <c r="EA1707" s="8">
        <v>0.1</v>
      </c>
      <c r="EB1707" s="8">
        <v>0.1</v>
      </c>
      <c r="EC1707" s="8">
        <v>0</v>
      </c>
      <c r="ED1707" s="8">
        <v>0</v>
      </c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  <c r="FK1707" s="8"/>
      <c r="FL1707" s="8"/>
      <c r="FM1707" s="8"/>
      <c r="FN1707" s="8"/>
      <c r="FO1707" s="8"/>
      <c r="FP1707" s="8"/>
      <c r="FQ1707" s="8"/>
      <c r="FR1707" s="8"/>
      <c r="FS1707" s="8"/>
      <c r="FT1707" s="8"/>
      <c r="FU1707" s="8"/>
      <c r="FV1707" s="8"/>
      <c r="FW1707" s="8"/>
      <c r="FX1707" s="8"/>
      <c r="FY1707" s="8"/>
      <c r="FZ1707" s="8"/>
      <c r="GA1707" s="8"/>
      <c r="GB1707" s="8"/>
      <c r="GC1707" s="8"/>
      <c r="GD1707" s="8"/>
      <c r="GE1707" s="8"/>
      <c r="GF1707" s="8"/>
      <c r="GG1707" s="8"/>
      <c r="GH1707" s="8"/>
      <c r="GI1707" s="8"/>
      <c r="GJ1707" s="8"/>
      <c r="GK1707" s="8"/>
      <c r="GL1707" s="8"/>
      <c r="GM1707" s="8"/>
      <c r="GN1707" s="8"/>
      <c r="GO1707" s="8"/>
      <c r="GP1707" s="8"/>
      <c r="GQ1707" s="8"/>
      <c r="GR1707" s="8"/>
      <c r="GS1707" s="8"/>
      <c r="GT1707" s="8"/>
      <c r="GU1707" s="8"/>
      <c r="GV1707" s="8"/>
      <c r="GW1707" s="8"/>
      <c r="GX1707" s="8"/>
    </row>
    <row r="1708" spans="1:206" x14ac:dyDescent="0.3">
      <c r="A1708" s="32"/>
      <c r="B1708" s="23" t="s">
        <v>239</v>
      </c>
      <c r="C1708" s="33"/>
      <c r="D1708" s="33"/>
      <c r="E1708" s="23" t="s">
        <v>162</v>
      </c>
      <c r="F1708" s="23"/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>
        <v>0</v>
      </c>
      <c r="BU1708" s="8">
        <v>0</v>
      </c>
      <c r="BV1708" s="8">
        <v>0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8">
        <v>3.0788488872385049E-5</v>
      </c>
      <c r="CC1708" s="8">
        <v>3.0326874288826331E-5</v>
      </c>
      <c r="CD1708" s="8">
        <v>5.9147230777953103E-3</v>
      </c>
      <c r="CE1708" s="8">
        <v>9.100856051168899E-4</v>
      </c>
      <c r="CF1708" s="8">
        <v>1.140068466533892E-3</v>
      </c>
      <c r="CG1708" s="8">
        <v>7.8494529550655076E-4</v>
      </c>
      <c r="CH1708" s="8">
        <v>1.8968104393722959E-4</v>
      </c>
      <c r="CI1708" s="8">
        <v>2.273063685865215E-4</v>
      </c>
      <c r="CJ1708" s="8">
        <v>8.4761777764521574E-4</v>
      </c>
      <c r="CK1708" s="8">
        <v>1.600559317468798E-4</v>
      </c>
      <c r="CL1708" s="8">
        <v>3.2709668991728423E-5</v>
      </c>
      <c r="CM1708" s="8">
        <v>0.5</v>
      </c>
      <c r="CN1708" s="8">
        <v>0.1</v>
      </c>
      <c r="CO1708" s="8">
        <v>0.1</v>
      </c>
      <c r="CP1708" s="8">
        <v>0.1</v>
      </c>
      <c r="CQ1708" s="8">
        <v>0.1</v>
      </c>
      <c r="CR1708" s="8">
        <v>0.1</v>
      </c>
      <c r="CS1708" s="8">
        <v>0.89999999999999991</v>
      </c>
      <c r="CT1708" s="8">
        <v>0.1</v>
      </c>
      <c r="CU1708" s="8">
        <v>0.1</v>
      </c>
      <c r="CV1708" s="8">
        <v>0.1</v>
      </c>
      <c r="CW1708" s="8">
        <v>0.1</v>
      </c>
      <c r="CX1708" s="8">
        <v>0.1</v>
      </c>
      <c r="CY1708" s="8">
        <v>0.1</v>
      </c>
      <c r="CZ1708" s="8">
        <v>0.1</v>
      </c>
      <c r="DA1708" s="8">
        <v>7.1536932098216323E-3</v>
      </c>
      <c r="DB1708" s="8">
        <v>9.2846306790178371E-2</v>
      </c>
      <c r="DC1708" s="8">
        <v>0.1</v>
      </c>
      <c r="DD1708" s="8">
        <v>0.1</v>
      </c>
      <c r="DE1708" s="8">
        <v>0.1</v>
      </c>
      <c r="DF1708" s="8">
        <v>0.1</v>
      </c>
      <c r="DG1708" s="8">
        <v>0.1</v>
      </c>
      <c r="DH1708" s="8">
        <v>0.1</v>
      </c>
      <c r="DI1708" s="8">
        <v>8.74948541051557E-2</v>
      </c>
      <c r="DJ1708" s="8">
        <v>9.3980299011817946E-3</v>
      </c>
      <c r="DK1708" s="8">
        <v>2.2547617191051371E-3</v>
      </c>
      <c r="DL1708" s="8">
        <v>8.5235427455736799E-4</v>
      </c>
      <c r="DM1708" s="8">
        <v>0.1</v>
      </c>
      <c r="DN1708" s="8">
        <v>0.1</v>
      </c>
      <c r="DO1708" s="8">
        <v>0.1</v>
      </c>
      <c r="DP1708" s="8">
        <v>0.1</v>
      </c>
      <c r="DQ1708" s="8">
        <v>0.1</v>
      </c>
      <c r="DR1708" s="8">
        <v>0.1</v>
      </c>
      <c r="DS1708" s="8">
        <v>0.1</v>
      </c>
      <c r="DT1708" s="8">
        <v>0.2</v>
      </c>
      <c r="DU1708" s="8">
        <v>6.9863499999999995E-2</v>
      </c>
      <c r="DV1708" s="8">
        <v>0.1</v>
      </c>
      <c r="DW1708" s="8">
        <v>2.5176318975490691E-2</v>
      </c>
      <c r="DX1708" s="8">
        <v>7.4823681024509314E-2</v>
      </c>
      <c r="DY1708" s="8">
        <v>0.1</v>
      </c>
      <c r="DZ1708" s="8">
        <v>0.1</v>
      </c>
      <c r="EA1708" s="8">
        <v>0.1</v>
      </c>
      <c r="EB1708" s="8">
        <v>0.1</v>
      </c>
      <c r="EC1708" s="8">
        <v>0</v>
      </c>
      <c r="ED1708" s="8">
        <v>0</v>
      </c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  <c r="FK1708" s="8"/>
      <c r="FL1708" s="8"/>
      <c r="FM1708" s="8"/>
      <c r="FN1708" s="8"/>
      <c r="FO1708" s="8"/>
      <c r="FP1708" s="8"/>
      <c r="FQ1708" s="8"/>
      <c r="FR1708" s="8"/>
      <c r="FS1708" s="8"/>
      <c r="FT1708" s="8"/>
      <c r="FU1708" s="8"/>
      <c r="FV1708" s="8"/>
      <c r="FW1708" s="8"/>
      <c r="FX1708" s="8"/>
      <c r="FY1708" s="8"/>
      <c r="FZ1708" s="8"/>
      <c r="GA1708" s="8"/>
      <c r="GB1708" s="8"/>
      <c r="GC1708" s="8"/>
      <c r="GD1708" s="8"/>
      <c r="GE1708" s="8"/>
      <c r="GF1708" s="8"/>
      <c r="GG1708" s="8"/>
      <c r="GH1708" s="8"/>
      <c r="GI1708" s="8"/>
      <c r="GJ1708" s="8"/>
      <c r="GK1708" s="8"/>
      <c r="GL1708" s="8"/>
      <c r="GM1708" s="8"/>
      <c r="GN1708" s="8"/>
      <c r="GO1708" s="8"/>
      <c r="GP1708" s="8"/>
      <c r="GQ1708" s="8"/>
      <c r="GR1708" s="8"/>
      <c r="GS1708" s="8"/>
      <c r="GT1708" s="8"/>
      <c r="GU1708" s="8"/>
      <c r="GV1708" s="8"/>
      <c r="GW1708" s="8"/>
      <c r="GX1708" s="8"/>
    </row>
    <row r="1709" spans="1:206" x14ac:dyDescent="0.3">
      <c r="A1709" s="32"/>
      <c r="B1709" s="23" t="s">
        <v>240</v>
      </c>
      <c r="C1709" s="33"/>
      <c r="D1709" s="33"/>
      <c r="E1709" s="23" t="s">
        <v>162</v>
      </c>
      <c r="F1709" s="23"/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>
        <v>0</v>
      </c>
      <c r="BI1709" s="8">
        <v>0</v>
      </c>
      <c r="BJ1709" s="8">
        <v>0</v>
      </c>
      <c r="BK1709" s="8">
        <v>0</v>
      </c>
      <c r="BL1709" s="8">
        <v>0</v>
      </c>
      <c r="BM1709" s="8">
        <v>0</v>
      </c>
      <c r="BN1709" s="8">
        <v>0</v>
      </c>
      <c r="BO1709" s="8">
        <v>0</v>
      </c>
      <c r="BP1709" s="8">
        <v>0</v>
      </c>
      <c r="BQ1709" s="8">
        <v>0</v>
      </c>
      <c r="BR1709" s="8">
        <v>0</v>
      </c>
      <c r="BS1709" s="8">
        <v>0</v>
      </c>
      <c r="BT1709" s="8">
        <v>0</v>
      </c>
      <c r="BU1709" s="8">
        <v>0</v>
      </c>
      <c r="BV1709" s="8">
        <v>0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8">
        <v>3.0788488872385049E-5</v>
      </c>
      <c r="CC1709" s="8">
        <v>3.0326874288826331E-5</v>
      </c>
      <c r="CD1709" s="8">
        <v>5.9147230777953103E-3</v>
      </c>
      <c r="CE1709" s="8">
        <v>9.100856051168899E-4</v>
      </c>
      <c r="CF1709" s="8">
        <v>1.140068466533892E-3</v>
      </c>
      <c r="CG1709" s="8">
        <v>7.8494529550655076E-4</v>
      </c>
      <c r="CH1709" s="8">
        <v>1.8968104393722959E-4</v>
      </c>
      <c r="CI1709" s="8">
        <v>2.273063685865215E-4</v>
      </c>
      <c r="CJ1709" s="8">
        <v>8.4761777764521574E-4</v>
      </c>
      <c r="CK1709" s="8">
        <v>1.600559317468798E-4</v>
      </c>
      <c r="CL1709" s="8">
        <v>3.2709668991728423E-5</v>
      </c>
      <c r="CM1709" s="8">
        <v>0.5</v>
      </c>
      <c r="CN1709" s="8">
        <v>0.1</v>
      </c>
      <c r="CO1709" s="8">
        <v>0.1</v>
      </c>
      <c r="CP1709" s="8">
        <v>0.1</v>
      </c>
      <c r="CQ1709" s="8">
        <v>0.1</v>
      </c>
      <c r="CR1709" s="8">
        <v>0.1</v>
      </c>
      <c r="CS1709" s="8">
        <v>0.89999999999999991</v>
      </c>
      <c r="CT1709" s="8">
        <v>0.1</v>
      </c>
      <c r="CU1709" s="8">
        <v>0.1</v>
      </c>
      <c r="CV1709" s="8">
        <v>0.1</v>
      </c>
      <c r="CW1709" s="8">
        <v>0.1</v>
      </c>
      <c r="CX1709" s="8">
        <v>0.1</v>
      </c>
      <c r="CY1709" s="8">
        <v>0.1</v>
      </c>
      <c r="CZ1709" s="8">
        <v>0.1</v>
      </c>
      <c r="DA1709" s="8">
        <v>7.1536932098216323E-3</v>
      </c>
      <c r="DB1709" s="8">
        <v>9.2846306790178371E-2</v>
      </c>
      <c r="DC1709" s="8">
        <v>0.1</v>
      </c>
      <c r="DD1709" s="8">
        <v>0.1</v>
      </c>
      <c r="DE1709" s="8">
        <v>0.1</v>
      </c>
      <c r="DF1709" s="8">
        <v>0.1</v>
      </c>
      <c r="DG1709" s="8">
        <v>0.1</v>
      </c>
      <c r="DH1709" s="8">
        <v>0.1</v>
      </c>
      <c r="DI1709" s="8">
        <v>8.74948541051557E-2</v>
      </c>
      <c r="DJ1709" s="8">
        <v>9.3980299011817946E-3</v>
      </c>
      <c r="DK1709" s="8">
        <v>2.2547617191051371E-3</v>
      </c>
      <c r="DL1709" s="8">
        <v>8.5235427455736799E-4</v>
      </c>
      <c r="DM1709" s="8">
        <v>0.1</v>
      </c>
      <c r="DN1709" s="8">
        <v>0.1</v>
      </c>
      <c r="DO1709" s="8">
        <v>0.1</v>
      </c>
      <c r="DP1709" s="8">
        <v>0.1</v>
      </c>
      <c r="DQ1709" s="8">
        <v>0.1</v>
      </c>
      <c r="DR1709" s="8">
        <v>0.1</v>
      </c>
      <c r="DS1709" s="8">
        <v>0.1</v>
      </c>
      <c r="DT1709" s="8">
        <v>0.2</v>
      </c>
      <c r="DU1709" s="8">
        <v>23.783300000000001</v>
      </c>
      <c r="DV1709" s="8">
        <v>0.1</v>
      </c>
      <c r="DW1709" s="8">
        <v>2.5176318975490691E-2</v>
      </c>
      <c r="DX1709" s="8">
        <v>7.4823681024509314E-2</v>
      </c>
      <c r="DY1709" s="8">
        <v>0.1</v>
      </c>
      <c r="DZ1709" s="8">
        <v>0.1</v>
      </c>
      <c r="EA1709" s="8">
        <v>0.1</v>
      </c>
      <c r="EB1709" s="8">
        <v>0.1</v>
      </c>
      <c r="EC1709" s="8">
        <v>0</v>
      </c>
      <c r="ED1709" s="8">
        <v>0</v>
      </c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  <c r="FK1709" s="8"/>
      <c r="FL1709" s="8"/>
      <c r="FM1709" s="8"/>
      <c r="FN1709" s="8"/>
      <c r="FO1709" s="8"/>
      <c r="FP1709" s="8"/>
      <c r="FQ1709" s="8"/>
      <c r="FR1709" s="8"/>
      <c r="FS1709" s="8"/>
      <c r="FT1709" s="8"/>
      <c r="FU1709" s="8"/>
      <c r="FV1709" s="8"/>
      <c r="FW1709" s="8"/>
      <c r="FX1709" s="8"/>
      <c r="FY1709" s="8"/>
      <c r="FZ1709" s="8"/>
      <c r="GA1709" s="8"/>
      <c r="GB1709" s="8"/>
      <c r="GC1709" s="8"/>
      <c r="GD1709" s="8"/>
      <c r="GE1709" s="8"/>
      <c r="GF1709" s="8"/>
      <c r="GG1709" s="8"/>
      <c r="GH1709" s="8"/>
      <c r="GI1709" s="8"/>
      <c r="GJ1709" s="8"/>
      <c r="GK1709" s="8"/>
      <c r="GL1709" s="8"/>
      <c r="GM1709" s="8"/>
      <c r="GN1709" s="8"/>
      <c r="GO1709" s="8"/>
      <c r="GP1709" s="8"/>
      <c r="GQ1709" s="8"/>
      <c r="GR1709" s="8"/>
      <c r="GS1709" s="8"/>
      <c r="GT1709" s="8"/>
      <c r="GU1709" s="8"/>
      <c r="GV1709" s="8"/>
      <c r="GW1709" s="8"/>
      <c r="GX1709" s="8"/>
    </row>
    <row r="1710" spans="1:206" x14ac:dyDescent="0.3">
      <c r="A1710" s="32"/>
      <c r="B1710" s="23" t="s">
        <v>241</v>
      </c>
      <c r="C1710" s="33"/>
      <c r="D1710" s="33"/>
      <c r="E1710" s="23" t="s">
        <v>162</v>
      </c>
      <c r="F1710" s="23"/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8">
        <v>0</v>
      </c>
      <c r="BM1710" s="8">
        <v>0</v>
      </c>
      <c r="BN1710" s="8">
        <v>0</v>
      </c>
      <c r="BO1710" s="8">
        <v>0</v>
      </c>
      <c r="BP1710" s="8">
        <v>0</v>
      </c>
      <c r="BQ1710" s="8">
        <v>0</v>
      </c>
      <c r="BR1710" s="8">
        <v>0</v>
      </c>
      <c r="BS1710" s="8">
        <v>0</v>
      </c>
      <c r="BT1710" s="8">
        <v>0</v>
      </c>
      <c r="BU1710" s="8">
        <v>0</v>
      </c>
      <c r="BV1710" s="8">
        <v>0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8">
        <v>3.0788488872385049E-5</v>
      </c>
      <c r="CC1710" s="8">
        <v>3.0326874288826331E-5</v>
      </c>
      <c r="CD1710" s="8">
        <v>5.9147230777953103E-3</v>
      </c>
      <c r="CE1710" s="8">
        <v>9.100856051168899E-4</v>
      </c>
      <c r="CF1710" s="8">
        <v>1.140068466533892E-3</v>
      </c>
      <c r="CG1710" s="8">
        <v>7.8494529550655076E-4</v>
      </c>
      <c r="CH1710" s="8">
        <v>1.8968104393722959E-4</v>
      </c>
      <c r="CI1710" s="8">
        <v>2.273063685865215E-4</v>
      </c>
      <c r="CJ1710" s="8">
        <v>8.4761777764521574E-4</v>
      </c>
      <c r="CK1710" s="8">
        <v>1.600559317468798E-4</v>
      </c>
      <c r="CL1710" s="8">
        <v>3.2709668991728423E-5</v>
      </c>
      <c r="CM1710" s="8">
        <v>0.5</v>
      </c>
      <c r="CN1710" s="8">
        <v>0.1</v>
      </c>
      <c r="CO1710" s="8">
        <v>0.1</v>
      </c>
      <c r="CP1710" s="8">
        <v>0.1</v>
      </c>
      <c r="CQ1710" s="8">
        <v>0.1</v>
      </c>
      <c r="CR1710" s="8">
        <v>0.1</v>
      </c>
      <c r="CS1710" s="8">
        <v>0.89999999999999991</v>
      </c>
      <c r="CT1710" s="8">
        <v>0.1</v>
      </c>
      <c r="CU1710" s="8">
        <v>0.1</v>
      </c>
      <c r="CV1710" s="8">
        <v>0.1</v>
      </c>
      <c r="CW1710" s="8">
        <v>0.1</v>
      </c>
      <c r="CX1710" s="8">
        <v>0.1</v>
      </c>
      <c r="CY1710" s="8">
        <v>0.1</v>
      </c>
      <c r="CZ1710" s="8">
        <v>0.1</v>
      </c>
      <c r="DA1710" s="8">
        <v>7.1536932098216323E-3</v>
      </c>
      <c r="DB1710" s="8">
        <v>9.2846306790178371E-2</v>
      </c>
      <c r="DC1710" s="8">
        <v>0.1</v>
      </c>
      <c r="DD1710" s="8">
        <v>0.1</v>
      </c>
      <c r="DE1710" s="8">
        <v>0.1</v>
      </c>
      <c r="DF1710" s="8">
        <v>0.1</v>
      </c>
      <c r="DG1710" s="8">
        <v>0.1</v>
      </c>
      <c r="DH1710" s="8">
        <v>0.1</v>
      </c>
      <c r="DI1710" s="8">
        <v>8.74948541051557E-2</v>
      </c>
      <c r="DJ1710" s="8">
        <v>9.3980299011817946E-3</v>
      </c>
      <c r="DK1710" s="8">
        <v>2.2547617191051371E-3</v>
      </c>
      <c r="DL1710" s="8">
        <v>8.5235427455736799E-4</v>
      </c>
      <c r="DM1710" s="8">
        <v>0.1</v>
      </c>
      <c r="DN1710" s="8">
        <v>0.1</v>
      </c>
      <c r="DO1710" s="8">
        <v>0.1</v>
      </c>
      <c r="DP1710" s="8">
        <v>0.1</v>
      </c>
      <c r="DQ1710" s="8">
        <v>0.1</v>
      </c>
      <c r="DR1710" s="8">
        <v>0.1</v>
      </c>
      <c r="DS1710" s="8">
        <v>0.1</v>
      </c>
      <c r="DT1710" s="8">
        <v>0.2</v>
      </c>
      <c r="DU1710" s="8">
        <v>0.18906100000000001</v>
      </c>
      <c r="DV1710" s="8">
        <v>0.1</v>
      </c>
      <c r="DW1710" s="8">
        <v>2.5176318975490691E-2</v>
      </c>
      <c r="DX1710" s="8">
        <v>7.4823681024509314E-2</v>
      </c>
      <c r="DY1710" s="8">
        <v>0.1</v>
      </c>
      <c r="DZ1710" s="8">
        <v>0.1</v>
      </c>
      <c r="EA1710" s="8">
        <v>0.1</v>
      </c>
      <c r="EB1710" s="8">
        <v>0.1</v>
      </c>
      <c r="EC1710" s="8">
        <v>0</v>
      </c>
      <c r="ED1710" s="8">
        <v>0</v>
      </c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  <c r="FJ1710" s="8"/>
      <c r="FK1710" s="8"/>
      <c r="FL1710" s="8"/>
      <c r="FM1710" s="8"/>
      <c r="FN1710" s="8"/>
      <c r="FO1710" s="8"/>
      <c r="FP1710" s="8"/>
      <c r="FQ1710" s="8"/>
      <c r="FR1710" s="8"/>
      <c r="FS1710" s="8"/>
      <c r="FT1710" s="8"/>
      <c r="FU1710" s="8"/>
      <c r="FV1710" s="8"/>
      <c r="FW1710" s="8"/>
      <c r="FX1710" s="8"/>
      <c r="FY1710" s="8"/>
      <c r="FZ1710" s="8"/>
      <c r="GA1710" s="8"/>
      <c r="GB1710" s="8"/>
      <c r="GC1710" s="8"/>
      <c r="GD1710" s="8"/>
      <c r="GE1710" s="8"/>
      <c r="GF1710" s="8"/>
      <c r="GG1710" s="8"/>
      <c r="GH1710" s="8"/>
      <c r="GI1710" s="8"/>
      <c r="GJ1710" s="8"/>
      <c r="GK1710" s="8"/>
      <c r="GL1710" s="8"/>
      <c r="GM1710" s="8"/>
      <c r="GN1710" s="8"/>
      <c r="GO1710" s="8"/>
      <c r="GP1710" s="8"/>
      <c r="GQ1710" s="8"/>
      <c r="GR1710" s="8"/>
      <c r="GS1710" s="8"/>
      <c r="GT1710" s="8"/>
      <c r="GU1710" s="8"/>
      <c r="GV1710" s="8"/>
      <c r="GW1710" s="8"/>
      <c r="GX1710" s="8"/>
    </row>
    <row r="1711" spans="1:206" x14ac:dyDescent="0.3">
      <c r="A1711" s="32"/>
      <c r="B1711" s="23" t="s">
        <v>242</v>
      </c>
      <c r="C1711" s="33"/>
      <c r="D1711" s="33"/>
      <c r="E1711" s="23" t="s">
        <v>162</v>
      </c>
      <c r="F1711" s="23"/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>
        <v>0</v>
      </c>
      <c r="AI1711" s="8">
        <v>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0</v>
      </c>
      <c r="BB1711" s="8">
        <v>0</v>
      </c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>
        <v>0</v>
      </c>
      <c r="BI1711" s="8">
        <v>0</v>
      </c>
      <c r="BJ1711" s="8">
        <v>0</v>
      </c>
      <c r="BK1711" s="8">
        <v>0</v>
      </c>
      <c r="BL1711" s="8">
        <v>0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>
        <v>0</v>
      </c>
      <c r="BU1711" s="8">
        <v>0</v>
      </c>
      <c r="BV1711" s="8">
        <v>0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8">
        <v>3.0788488872385049E-5</v>
      </c>
      <c r="CC1711" s="8">
        <v>3.0326874288826331E-5</v>
      </c>
      <c r="CD1711" s="8">
        <v>5.9147230777953103E-3</v>
      </c>
      <c r="CE1711" s="8">
        <v>9.100856051168899E-4</v>
      </c>
      <c r="CF1711" s="8">
        <v>1.140068466533892E-3</v>
      </c>
      <c r="CG1711" s="8">
        <v>7.8494529550655076E-4</v>
      </c>
      <c r="CH1711" s="8">
        <v>1.8968104393722959E-4</v>
      </c>
      <c r="CI1711" s="8">
        <v>2.273063685865215E-4</v>
      </c>
      <c r="CJ1711" s="8">
        <v>8.4761777764521574E-4</v>
      </c>
      <c r="CK1711" s="8">
        <v>1.600559317468798E-4</v>
      </c>
      <c r="CL1711" s="8">
        <v>3.2709668991728423E-5</v>
      </c>
      <c r="CM1711" s="8">
        <v>0.5</v>
      </c>
      <c r="CN1711" s="8">
        <v>0.1</v>
      </c>
      <c r="CO1711" s="8">
        <v>0.1</v>
      </c>
      <c r="CP1711" s="8">
        <v>0.1</v>
      </c>
      <c r="CQ1711" s="8">
        <v>0.1</v>
      </c>
      <c r="CR1711" s="8">
        <v>0.1</v>
      </c>
      <c r="CS1711" s="8">
        <v>0.89999999999999991</v>
      </c>
      <c r="CT1711" s="8">
        <v>0.1</v>
      </c>
      <c r="CU1711" s="8">
        <v>0.1</v>
      </c>
      <c r="CV1711" s="8">
        <v>0.1</v>
      </c>
      <c r="CW1711" s="8">
        <v>0.1</v>
      </c>
      <c r="CX1711" s="8">
        <v>0.1</v>
      </c>
      <c r="CY1711" s="8">
        <v>0.1</v>
      </c>
      <c r="CZ1711" s="8">
        <v>0.1</v>
      </c>
      <c r="DA1711" s="8">
        <v>7.1536932098216323E-3</v>
      </c>
      <c r="DB1711" s="8">
        <v>9.2846306790178371E-2</v>
      </c>
      <c r="DC1711" s="8">
        <v>0.1</v>
      </c>
      <c r="DD1711" s="8">
        <v>0.1</v>
      </c>
      <c r="DE1711" s="8">
        <v>0.1</v>
      </c>
      <c r="DF1711" s="8">
        <v>0.1</v>
      </c>
      <c r="DG1711" s="8">
        <v>0.1</v>
      </c>
      <c r="DH1711" s="8">
        <v>0.1</v>
      </c>
      <c r="DI1711" s="8">
        <v>8.74948541051557E-2</v>
      </c>
      <c r="DJ1711" s="8">
        <v>9.3980299011817946E-3</v>
      </c>
      <c r="DK1711" s="8">
        <v>2.2547617191051371E-3</v>
      </c>
      <c r="DL1711" s="8">
        <v>8.5235427455736799E-4</v>
      </c>
      <c r="DM1711" s="8">
        <v>0.1</v>
      </c>
      <c r="DN1711" s="8">
        <v>0.1</v>
      </c>
      <c r="DO1711" s="8">
        <v>0.1</v>
      </c>
      <c r="DP1711" s="8">
        <v>0.1</v>
      </c>
      <c r="DQ1711" s="8">
        <v>0.1</v>
      </c>
      <c r="DR1711" s="8">
        <v>0.1</v>
      </c>
      <c r="DS1711" s="8">
        <v>0.1</v>
      </c>
      <c r="DT1711" s="8">
        <v>0.2</v>
      </c>
      <c r="DU1711" s="8">
        <v>2.3961E-3</v>
      </c>
      <c r="DV1711" s="8">
        <v>0.1</v>
      </c>
      <c r="DW1711" s="8">
        <v>2.5176318975490691E-2</v>
      </c>
      <c r="DX1711" s="8">
        <v>7.4823681024509314E-2</v>
      </c>
      <c r="DY1711" s="8">
        <v>0.1</v>
      </c>
      <c r="DZ1711" s="8">
        <v>0.1</v>
      </c>
      <c r="EA1711" s="8">
        <v>0.1</v>
      </c>
      <c r="EB1711" s="8">
        <v>0.1</v>
      </c>
      <c r="EC1711" s="8">
        <v>0</v>
      </c>
      <c r="ED1711" s="8">
        <v>0</v>
      </c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  <c r="FK1711" s="8"/>
      <c r="FL1711" s="8"/>
      <c r="FM1711" s="8"/>
      <c r="FN1711" s="8"/>
      <c r="FO1711" s="8"/>
      <c r="FP1711" s="8"/>
      <c r="FQ1711" s="8"/>
      <c r="FR1711" s="8"/>
      <c r="FS1711" s="8"/>
      <c r="FT1711" s="8"/>
      <c r="FU1711" s="8"/>
      <c r="FV1711" s="8"/>
      <c r="FW1711" s="8"/>
      <c r="FX1711" s="8"/>
      <c r="FY1711" s="8"/>
      <c r="FZ1711" s="8"/>
      <c r="GA1711" s="8"/>
      <c r="GB1711" s="8"/>
      <c r="GC1711" s="8"/>
      <c r="GD1711" s="8"/>
      <c r="GE1711" s="8"/>
      <c r="GF1711" s="8"/>
      <c r="GG1711" s="8"/>
      <c r="GH1711" s="8"/>
      <c r="GI1711" s="8"/>
      <c r="GJ1711" s="8"/>
      <c r="GK1711" s="8"/>
      <c r="GL1711" s="8"/>
      <c r="GM1711" s="8"/>
      <c r="GN1711" s="8"/>
      <c r="GO1711" s="8"/>
      <c r="GP1711" s="8"/>
      <c r="GQ1711" s="8"/>
      <c r="GR1711" s="8"/>
      <c r="GS1711" s="8"/>
      <c r="GT1711" s="8"/>
      <c r="GU1711" s="8"/>
      <c r="GV1711" s="8"/>
      <c r="GW1711" s="8"/>
      <c r="GX1711" s="8"/>
    </row>
    <row r="1712" spans="1:206" x14ac:dyDescent="0.3">
      <c r="A1712" s="32"/>
      <c r="B1712" s="23" t="s">
        <v>243</v>
      </c>
      <c r="C1712" s="33"/>
      <c r="D1712" s="33"/>
      <c r="E1712" s="23" t="s">
        <v>162</v>
      </c>
      <c r="F1712" s="23"/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0</v>
      </c>
      <c r="BO1712" s="8">
        <v>0</v>
      </c>
      <c r="BP1712" s="8">
        <v>0</v>
      </c>
      <c r="BQ1712" s="8">
        <v>0</v>
      </c>
      <c r="BR1712" s="8">
        <v>0</v>
      </c>
      <c r="BS1712" s="8">
        <v>0</v>
      </c>
      <c r="BT1712" s="8">
        <v>0</v>
      </c>
      <c r="BU1712" s="8">
        <v>0</v>
      </c>
      <c r="BV1712" s="8">
        <v>0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8">
        <v>3.0788488872385049E-5</v>
      </c>
      <c r="CC1712" s="8">
        <v>3.0326874288826331E-5</v>
      </c>
      <c r="CD1712" s="8">
        <v>5.9147230777953103E-3</v>
      </c>
      <c r="CE1712" s="8">
        <v>9.100856051168899E-4</v>
      </c>
      <c r="CF1712" s="8">
        <v>1.140068466533892E-3</v>
      </c>
      <c r="CG1712" s="8">
        <v>7.8494529550655076E-4</v>
      </c>
      <c r="CH1712" s="8">
        <v>1.8968104393722959E-4</v>
      </c>
      <c r="CI1712" s="8">
        <v>2.273063685865215E-4</v>
      </c>
      <c r="CJ1712" s="8">
        <v>8.4761777764521574E-4</v>
      </c>
      <c r="CK1712" s="8">
        <v>1.600559317468798E-4</v>
      </c>
      <c r="CL1712" s="8">
        <v>3.2709668991728423E-5</v>
      </c>
      <c r="CM1712" s="8">
        <v>0.5</v>
      </c>
      <c r="CN1712" s="8">
        <v>0.1</v>
      </c>
      <c r="CO1712" s="8">
        <v>0.1</v>
      </c>
      <c r="CP1712" s="8">
        <v>0.1</v>
      </c>
      <c r="CQ1712" s="8">
        <v>0.1</v>
      </c>
      <c r="CR1712" s="8">
        <v>0.1</v>
      </c>
      <c r="CS1712" s="8">
        <v>0.89999999999999991</v>
      </c>
      <c r="CT1712" s="8">
        <v>0.1</v>
      </c>
      <c r="CU1712" s="8">
        <v>0.1</v>
      </c>
      <c r="CV1712" s="8">
        <v>0.1</v>
      </c>
      <c r="CW1712" s="8">
        <v>0.1</v>
      </c>
      <c r="CX1712" s="8">
        <v>0.1</v>
      </c>
      <c r="CY1712" s="8">
        <v>0.1</v>
      </c>
      <c r="CZ1712" s="8">
        <v>0.1</v>
      </c>
      <c r="DA1712" s="8">
        <v>7.1536932098216323E-3</v>
      </c>
      <c r="DB1712" s="8">
        <v>9.2846306790178371E-2</v>
      </c>
      <c r="DC1712" s="8">
        <v>0.1</v>
      </c>
      <c r="DD1712" s="8">
        <v>0.1</v>
      </c>
      <c r="DE1712" s="8">
        <v>0.1</v>
      </c>
      <c r="DF1712" s="8">
        <v>0.1</v>
      </c>
      <c r="DG1712" s="8">
        <v>0.1</v>
      </c>
      <c r="DH1712" s="8">
        <v>0.1</v>
      </c>
      <c r="DI1712" s="8">
        <v>8.74948541051557E-2</v>
      </c>
      <c r="DJ1712" s="8">
        <v>9.3980299011817946E-3</v>
      </c>
      <c r="DK1712" s="8">
        <v>2.2547617191051371E-3</v>
      </c>
      <c r="DL1712" s="8">
        <v>8.5235427455736799E-4</v>
      </c>
      <c r="DM1712" s="8">
        <v>0.1</v>
      </c>
      <c r="DN1712" s="8">
        <v>0.1</v>
      </c>
      <c r="DO1712" s="8">
        <v>0.1</v>
      </c>
      <c r="DP1712" s="8">
        <v>0.1</v>
      </c>
      <c r="DQ1712" s="8">
        <v>0.1</v>
      </c>
      <c r="DR1712" s="8">
        <v>0.1</v>
      </c>
      <c r="DS1712" s="8">
        <v>0.1</v>
      </c>
      <c r="DT1712" s="8">
        <v>0.2</v>
      </c>
      <c r="DU1712" s="8">
        <v>0.1</v>
      </c>
      <c r="DV1712" s="8">
        <v>0.1</v>
      </c>
      <c r="DW1712" s="8">
        <v>2.5176318975490691E-2</v>
      </c>
      <c r="DX1712" s="8">
        <v>7.4823681024509314E-2</v>
      </c>
      <c r="DY1712" s="8">
        <v>0.1</v>
      </c>
      <c r="DZ1712" s="8">
        <v>0.1</v>
      </c>
      <c r="EA1712" s="8">
        <v>0.1</v>
      </c>
      <c r="EB1712" s="8">
        <v>0.1</v>
      </c>
      <c r="EC1712" s="8">
        <v>0</v>
      </c>
      <c r="ED1712" s="8">
        <v>0</v>
      </c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  <c r="EW1712" s="8"/>
      <c r="EX1712" s="8"/>
      <c r="EY1712" s="8"/>
      <c r="EZ1712" s="8"/>
      <c r="FA1712" s="8"/>
      <c r="FB1712" s="8"/>
      <c r="FC1712" s="8"/>
      <c r="FD1712" s="8"/>
      <c r="FE1712" s="8"/>
      <c r="FF1712" s="8"/>
      <c r="FG1712" s="8"/>
      <c r="FH1712" s="8"/>
      <c r="FI1712" s="8"/>
      <c r="FJ1712" s="8"/>
      <c r="FK1712" s="8"/>
      <c r="FL1712" s="8"/>
      <c r="FM1712" s="8"/>
      <c r="FN1712" s="8"/>
      <c r="FO1712" s="8"/>
      <c r="FP1712" s="8"/>
      <c r="FQ1712" s="8"/>
      <c r="FR1712" s="8"/>
      <c r="FS1712" s="8"/>
      <c r="FT1712" s="8"/>
      <c r="FU1712" s="8"/>
      <c r="FV1712" s="8"/>
      <c r="FW1712" s="8"/>
      <c r="FX1712" s="8"/>
      <c r="FY1712" s="8"/>
      <c r="FZ1712" s="8"/>
      <c r="GA1712" s="8"/>
      <c r="GB1712" s="8"/>
      <c r="GC1712" s="8"/>
      <c r="GD1712" s="8"/>
      <c r="GE1712" s="8"/>
      <c r="GF1712" s="8"/>
      <c r="GG1712" s="8"/>
      <c r="GH1712" s="8"/>
      <c r="GI1712" s="8"/>
      <c r="GJ1712" s="8"/>
      <c r="GK1712" s="8"/>
      <c r="GL1712" s="8"/>
      <c r="GM1712" s="8"/>
      <c r="GN1712" s="8"/>
      <c r="GO1712" s="8"/>
      <c r="GP1712" s="8"/>
      <c r="GQ1712" s="8"/>
      <c r="GR1712" s="8"/>
      <c r="GS1712" s="8"/>
      <c r="GT1712" s="8"/>
      <c r="GU1712" s="8"/>
      <c r="GV1712" s="8"/>
      <c r="GW1712" s="8"/>
      <c r="GX1712" s="8"/>
    </row>
    <row r="1713" spans="1:206" x14ac:dyDescent="0.3">
      <c r="A1713" s="32"/>
      <c r="B1713" s="23" t="s">
        <v>244</v>
      </c>
      <c r="C1713" s="33"/>
      <c r="D1713" s="33"/>
      <c r="E1713" s="23" t="s">
        <v>162</v>
      </c>
      <c r="F1713" s="23"/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>
        <v>0</v>
      </c>
      <c r="BI1713" s="8">
        <v>0</v>
      </c>
      <c r="BJ1713" s="8">
        <v>0</v>
      </c>
      <c r="BK1713" s="8">
        <v>0</v>
      </c>
      <c r="BL1713" s="8">
        <v>0</v>
      </c>
      <c r="BM1713" s="8">
        <v>0</v>
      </c>
      <c r="BN1713" s="8">
        <v>0</v>
      </c>
      <c r="BO1713" s="8">
        <v>0</v>
      </c>
      <c r="BP1713" s="8">
        <v>0</v>
      </c>
      <c r="BQ1713" s="8">
        <v>0</v>
      </c>
      <c r="BR1713" s="8">
        <v>0</v>
      </c>
      <c r="BS1713" s="8">
        <v>0</v>
      </c>
      <c r="BT1713" s="8">
        <v>0</v>
      </c>
      <c r="BU1713" s="8">
        <v>0</v>
      </c>
      <c r="BV1713" s="8">
        <v>0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8">
        <v>6.1269092856046252E-2</v>
      </c>
      <c r="CC1713" s="8">
        <v>6.0350479834764388E-2</v>
      </c>
      <c r="CD1713" s="8">
        <v>11.770298924812669</v>
      </c>
      <c r="CE1713" s="8">
        <v>1.811070354182611</v>
      </c>
      <c r="CF1713" s="8">
        <v>2.2687362484024458</v>
      </c>
      <c r="CG1713" s="8">
        <v>1.5620411380580359</v>
      </c>
      <c r="CH1713" s="8">
        <v>0.3774652774350869</v>
      </c>
      <c r="CI1713" s="8">
        <v>0.45233967348717768</v>
      </c>
      <c r="CJ1713" s="8">
        <v>1.6867593775139791</v>
      </c>
      <c r="CK1713" s="8">
        <v>0.31851130417629081</v>
      </c>
      <c r="CL1713" s="8">
        <v>6.5092241293539549E-2</v>
      </c>
      <c r="CM1713" s="8">
        <v>10.947196999999999</v>
      </c>
      <c r="CN1713" s="8">
        <v>1.0671569999999999</v>
      </c>
      <c r="CO1713" s="8">
        <v>1.060853</v>
      </c>
      <c r="CP1713" s="8">
        <v>1.2559359999999999</v>
      </c>
      <c r="CQ1713" s="8">
        <v>1.770904</v>
      </c>
      <c r="CR1713" s="8">
        <v>4.105912</v>
      </c>
      <c r="CS1713" s="8">
        <v>19.621359999999999</v>
      </c>
      <c r="CT1713" s="8">
        <v>4.2161080000000002</v>
      </c>
      <c r="CU1713" s="8">
        <v>1.2295560000000001</v>
      </c>
      <c r="CV1713" s="8">
        <v>1.2069209999999999</v>
      </c>
      <c r="CW1713" s="8">
        <v>1.0266869999999999</v>
      </c>
      <c r="CX1713" s="8">
        <v>1.0266869999999999</v>
      </c>
      <c r="CY1713" s="8">
        <v>1.0266869999999999</v>
      </c>
      <c r="CZ1713" s="8">
        <v>1.0266869999999999</v>
      </c>
      <c r="DA1713" s="8">
        <v>7.3446038205121411E-2</v>
      </c>
      <c r="DB1713" s="8">
        <v>0.95324096179487849</v>
      </c>
      <c r="DC1713" s="8">
        <v>1.0266869999999999</v>
      </c>
      <c r="DD1713" s="8">
        <v>1.0266869999999999</v>
      </c>
      <c r="DE1713" s="8">
        <v>1.0266869999999999</v>
      </c>
      <c r="DF1713" s="8">
        <v>1.0266869999999999</v>
      </c>
      <c r="DG1713" s="8">
        <v>1.0266869999999999</v>
      </c>
      <c r="DH1713" s="8">
        <v>1.0266869999999999</v>
      </c>
      <c r="DI1713" s="8">
        <v>0.89829829276659978</v>
      </c>
      <c r="DJ1713" s="8">
        <v>9.6488351251546312E-2</v>
      </c>
      <c r="DK1713" s="8">
        <v>2.3149345451028959E-2</v>
      </c>
      <c r="DL1713" s="8">
        <v>8.7510105308248043E-3</v>
      </c>
      <c r="DM1713" s="8">
        <v>1.0266869999999999</v>
      </c>
      <c r="DN1713" s="8">
        <v>1.0266869999999999</v>
      </c>
      <c r="DO1713" s="8">
        <v>1.0266869999999999</v>
      </c>
      <c r="DP1713" s="8">
        <v>1.421311</v>
      </c>
      <c r="DQ1713" s="8">
        <v>1.0266869999999999</v>
      </c>
      <c r="DR1713" s="8">
        <v>1.0266869999999999</v>
      </c>
      <c r="DS1713" s="8">
        <v>25.081489999999999</v>
      </c>
      <c r="DT1713" s="8">
        <v>12.023066</v>
      </c>
      <c r="DU1713" s="8">
        <v>42.245699999999999</v>
      </c>
      <c r="DV1713" s="8">
        <v>6.3663670000000003</v>
      </c>
      <c r="DW1713" s="8">
        <v>3.136443159279553</v>
      </c>
      <c r="DX1713" s="8">
        <v>9.3214668407204488</v>
      </c>
      <c r="DY1713" s="8">
        <v>9.8243220000000004</v>
      </c>
      <c r="DZ1713" s="8">
        <v>11.45557</v>
      </c>
      <c r="EA1713" s="8">
        <v>7.4628639999999997</v>
      </c>
      <c r="EB1713" s="8">
        <v>4.173584</v>
      </c>
      <c r="EC1713" s="8">
        <v>0</v>
      </c>
      <c r="ED1713" s="8">
        <v>0</v>
      </c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  <c r="FK1713" s="8"/>
      <c r="FL1713" s="8"/>
      <c r="FM1713" s="8"/>
      <c r="FN1713" s="8"/>
      <c r="FO1713" s="8"/>
      <c r="FP1713" s="8"/>
      <c r="FQ1713" s="8"/>
      <c r="FR1713" s="8"/>
      <c r="FS1713" s="8"/>
      <c r="FT1713" s="8"/>
      <c r="FU1713" s="8"/>
      <c r="FV1713" s="8"/>
      <c r="FW1713" s="8"/>
      <c r="FX1713" s="8"/>
      <c r="FY1713" s="8"/>
      <c r="FZ1713" s="8"/>
      <c r="GA1713" s="8"/>
      <c r="GB1713" s="8"/>
      <c r="GC1713" s="8"/>
      <c r="GD1713" s="8"/>
      <c r="GE1713" s="8"/>
      <c r="GF1713" s="8"/>
      <c r="GG1713" s="8"/>
      <c r="GH1713" s="8"/>
      <c r="GI1713" s="8"/>
      <c r="GJ1713" s="8"/>
      <c r="GK1713" s="8"/>
      <c r="GL1713" s="8"/>
      <c r="GM1713" s="8"/>
      <c r="GN1713" s="8"/>
      <c r="GO1713" s="8"/>
      <c r="GP1713" s="8"/>
      <c r="GQ1713" s="8"/>
      <c r="GR1713" s="8"/>
      <c r="GS1713" s="8"/>
      <c r="GT1713" s="8"/>
      <c r="GU1713" s="8"/>
      <c r="GV1713" s="8"/>
      <c r="GW1713" s="8"/>
      <c r="GX1713" s="8"/>
    </row>
    <row r="1714" spans="1:206" x14ac:dyDescent="0.3">
      <c r="A1714" s="32"/>
      <c r="B1714" s="23" t="s">
        <v>245</v>
      </c>
      <c r="C1714" s="33"/>
      <c r="D1714" s="33"/>
      <c r="E1714" s="23" t="s">
        <v>162</v>
      </c>
      <c r="F1714" s="23"/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0</v>
      </c>
      <c r="BR1714" s="8">
        <v>0</v>
      </c>
      <c r="BS1714" s="8">
        <v>0</v>
      </c>
      <c r="BT1714" s="8">
        <v>0</v>
      </c>
      <c r="BU1714" s="8">
        <v>0</v>
      </c>
      <c r="BV1714" s="8">
        <v>0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8">
        <v>3.0788488872385049E-5</v>
      </c>
      <c r="CC1714" s="8">
        <v>3.0326874288826331E-5</v>
      </c>
      <c r="CD1714" s="8">
        <v>5.9147230777953103E-3</v>
      </c>
      <c r="CE1714" s="8">
        <v>9.100856051168899E-4</v>
      </c>
      <c r="CF1714" s="8">
        <v>1.140068466533892E-3</v>
      </c>
      <c r="CG1714" s="8">
        <v>7.8494529550655076E-4</v>
      </c>
      <c r="CH1714" s="8">
        <v>1.8968104393722959E-4</v>
      </c>
      <c r="CI1714" s="8">
        <v>2.273063685865215E-4</v>
      </c>
      <c r="CJ1714" s="8">
        <v>8.4761777764521574E-4</v>
      </c>
      <c r="CK1714" s="8">
        <v>1.600559317468798E-4</v>
      </c>
      <c r="CL1714" s="8">
        <v>3.2709668991728423E-5</v>
      </c>
      <c r="CM1714" s="8">
        <v>0.5</v>
      </c>
      <c r="CN1714" s="8">
        <v>0.1</v>
      </c>
      <c r="CO1714" s="8">
        <v>0.1</v>
      </c>
      <c r="CP1714" s="8">
        <v>0.1</v>
      </c>
      <c r="CQ1714" s="8">
        <v>0.1</v>
      </c>
      <c r="CR1714" s="8">
        <v>0.1</v>
      </c>
      <c r="CS1714" s="8">
        <v>0.89999999999999991</v>
      </c>
      <c r="CT1714" s="8">
        <v>0.1</v>
      </c>
      <c r="CU1714" s="8">
        <v>0.1</v>
      </c>
      <c r="CV1714" s="8">
        <v>0.1</v>
      </c>
      <c r="CW1714" s="8">
        <v>392.15800000000002</v>
      </c>
      <c r="CX1714" s="8">
        <v>0.1</v>
      </c>
      <c r="CY1714" s="8">
        <v>0.1</v>
      </c>
      <c r="CZ1714" s="8">
        <v>0.1</v>
      </c>
      <c r="DA1714" s="8">
        <v>7.1536932098216323E-3</v>
      </c>
      <c r="DB1714" s="8">
        <v>9.2846306790178371E-2</v>
      </c>
      <c r="DC1714" s="8">
        <v>0.1</v>
      </c>
      <c r="DD1714" s="8">
        <v>0.1</v>
      </c>
      <c r="DE1714" s="8">
        <v>0.1</v>
      </c>
      <c r="DF1714" s="8">
        <v>0.1</v>
      </c>
      <c r="DG1714" s="8">
        <v>0.1</v>
      </c>
      <c r="DH1714" s="8">
        <v>0.1</v>
      </c>
      <c r="DI1714" s="8">
        <v>8.74948541051557E-2</v>
      </c>
      <c r="DJ1714" s="8">
        <v>9.3980299011817946E-3</v>
      </c>
      <c r="DK1714" s="8">
        <v>2.2547617191051371E-3</v>
      </c>
      <c r="DL1714" s="8">
        <v>8.5235427455736799E-4</v>
      </c>
      <c r="DM1714" s="8">
        <v>0.1</v>
      </c>
      <c r="DN1714" s="8">
        <v>0.1</v>
      </c>
      <c r="DO1714" s="8">
        <v>0.1</v>
      </c>
      <c r="DP1714" s="8">
        <v>0.1</v>
      </c>
      <c r="DQ1714" s="8">
        <v>0.1</v>
      </c>
      <c r="DR1714" s="8">
        <v>0.1</v>
      </c>
      <c r="DS1714" s="8">
        <v>0.1</v>
      </c>
      <c r="DT1714" s="8">
        <v>0.2</v>
      </c>
      <c r="DU1714" s="8">
        <v>0.1</v>
      </c>
      <c r="DV1714" s="8">
        <v>0.1</v>
      </c>
      <c r="DW1714" s="8">
        <v>2.5176318975490691E-2</v>
      </c>
      <c r="DX1714" s="8">
        <v>7.4823681024509314E-2</v>
      </c>
      <c r="DY1714" s="8">
        <v>0.1</v>
      </c>
      <c r="DZ1714" s="8">
        <v>0.1</v>
      </c>
      <c r="EA1714" s="8">
        <v>0.1</v>
      </c>
      <c r="EB1714" s="8">
        <v>0.1</v>
      </c>
      <c r="EC1714" s="8">
        <v>0</v>
      </c>
      <c r="ED1714" s="8">
        <v>0</v>
      </c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  <c r="FJ1714" s="8"/>
      <c r="FK1714" s="8"/>
      <c r="FL1714" s="8"/>
      <c r="FM1714" s="8"/>
      <c r="FN1714" s="8"/>
      <c r="FO1714" s="8"/>
      <c r="FP1714" s="8"/>
      <c r="FQ1714" s="8"/>
      <c r="FR1714" s="8"/>
      <c r="FS1714" s="8"/>
      <c r="FT1714" s="8"/>
      <c r="FU1714" s="8"/>
      <c r="FV1714" s="8"/>
      <c r="FW1714" s="8"/>
      <c r="FX1714" s="8"/>
      <c r="FY1714" s="8"/>
      <c r="FZ1714" s="8"/>
      <c r="GA1714" s="8"/>
      <c r="GB1714" s="8"/>
      <c r="GC1714" s="8"/>
      <c r="GD1714" s="8"/>
      <c r="GE1714" s="8"/>
      <c r="GF1714" s="8"/>
      <c r="GG1714" s="8"/>
      <c r="GH1714" s="8"/>
      <c r="GI1714" s="8"/>
      <c r="GJ1714" s="8"/>
      <c r="GK1714" s="8"/>
      <c r="GL1714" s="8"/>
      <c r="GM1714" s="8"/>
      <c r="GN1714" s="8"/>
      <c r="GO1714" s="8"/>
      <c r="GP1714" s="8"/>
      <c r="GQ1714" s="8"/>
      <c r="GR1714" s="8"/>
      <c r="GS1714" s="8"/>
      <c r="GT1714" s="8"/>
      <c r="GU1714" s="8"/>
      <c r="GV1714" s="8"/>
      <c r="GW1714" s="8"/>
      <c r="GX1714" s="8"/>
    </row>
    <row r="1715" spans="1:206" x14ac:dyDescent="0.3">
      <c r="A1715" s="32"/>
      <c r="B1715" s="23" t="s">
        <v>246</v>
      </c>
      <c r="C1715" s="33"/>
      <c r="D1715" s="33"/>
      <c r="E1715" s="23" t="s">
        <v>162</v>
      </c>
      <c r="F1715" s="23"/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  <c r="BD1715" s="8">
        <v>0</v>
      </c>
      <c r="BE1715" s="8">
        <v>0</v>
      </c>
      <c r="BF1715" s="8">
        <v>0</v>
      </c>
      <c r="BG1715" s="8">
        <v>0</v>
      </c>
      <c r="BH1715" s="8">
        <v>0</v>
      </c>
      <c r="BI1715" s="8">
        <v>0</v>
      </c>
      <c r="BJ1715" s="8">
        <v>0</v>
      </c>
      <c r="BK1715" s="8">
        <v>0</v>
      </c>
      <c r="BL1715" s="8">
        <v>0</v>
      </c>
      <c r="BM1715" s="8">
        <v>0</v>
      </c>
      <c r="BN1715" s="8">
        <v>0</v>
      </c>
      <c r="BO1715" s="8">
        <v>0</v>
      </c>
      <c r="BP1715" s="8">
        <v>0</v>
      </c>
      <c r="BQ1715" s="8">
        <v>0</v>
      </c>
      <c r="BR1715" s="8">
        <v>0</v>
      </c>
      <c r="BS1715" s="8">
        <v>0</v>
      </c>
      <c r="BT1715" s="8">
        <v>0</v>
      </c>
      <c r="BU1715" s="8">
        <v>0</v>
      </c>
      <c r="BV1715" s="8">
        <v>0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8">
        <v>3.0788488872385049E-5</v>
      </c>
      <c r="CC1715" s="8">
        <v>3.0326874288826331E-5</v>
      </c>
      <c r="CD1715" s="8">
        <v>5.9147230777953103E-3</v>
      </c>
      <c r="CE1715" s="8">
        <v>9.100856051168899E-4</v>
      </c>
      <c r="CF1715" s="8">
        <v>1.140068466533892E-3</v>
      </c>
      <c r="CG1715" s="8">
        <v>7.8494529550655076E-4</v>
      </c>
      <c r="CH1715" s="8">
        <v>1.8968104393722959E-4</v>
      </c>
      <c r="CI1715" s="8">
        <v>2.273063685865215E-4</v>
      </c>
      <c r="CJ1715" s="8">
        <v>8.4761777764521574E-4</v>
      </c>
      <c r="CK1715" s="8">
        <v>1.600559317468798E-4</v>
      </c>
      <c r="CL1715" s="8">
        <v>3.2709668991728423E-5</v>
      </c>
      <c r="CM1715" s="8">
        <v>0.5</v>
      </c>
      <c r="CN1715" s="8">
        <v>0.1</v>
      </c>
      <c r="CO1715" s="8">
        <v>0.1</v>
      </c>
      <c r="CP1715" s="8">
        <v>0.1</v>
      </c>
      <c r="CQ1715" s="8">
        <v>0.1</v>
      </c>
      <c r="CR1715" s="8">
        <v>0.1</v>
      </c>
      <c r="CS1715" s="8">
        <v>0.89999999999999991</v>
      </c>
      <c r="CT1715" s="8">
        <v>0.1</v>
      </c>
      <c r="CU1715" s="8">
        <v>0.1</v>
      </c>
      <c r="CV1715" s="8">
        <v>0.1</v>
      </c>
      <c r="CW1715" s="8">
        <v>2.5989599999999999</v>
      </c>
      <c r="CX1715" s="8">
        <v>0.1</v>
      </c>
      <c r="CY1715" s="8">
        <v>0.1</v>
      </c>
      <c r="CZ1715" s="8">
        <v>0.1</v>
      </c>
      <c r="DA1715" s="8">
        <v>7.1536932098216323E-3</v>
      </c>
      <c r="DB1715" s="8">
        <v>9.2846306790178371E-2</v>
      </c>
      <c r="DC1715" s="8">
        <v>0.1</v>
      </c>
      <c r="DD1715" s="8">
        <v>0.1</v>
      </c>
      <c r="DE1715" s="8">
        <v>0.1</v>
      </c>
      <c r="DF1715" s="8">
        <v>0.1</v>
      </c>
      <c r="DG1715" s="8">
        <v>0.1</v>
      </c>
      <c r="DH1715" s="8">
        <v>0.1</v>
      </c>
      <c r="DI1715" s="8">
        <v>8.74948541051557E-2</v>
      </c>
      <c r="DJ1715" s="8">
        <v>9.3980299011817946E-3</v>
      </c>
      <c r="DK1715" s="8">
        <v>2.2547617191051371E-3</v>
      </c>
      <c r="DL1715" s="8">
        <v>8.5235427455736799E-4</v>
      </c>
      <c r="DM1715" s="8">
        <v>0.1</v>
      </c>
      <c r="DN1715" s="8">
        <v>0.1</v>
      </c>
      <c r="DO1715" s="8">
        <v>0.1</v>
      </c>
      <c r="DP1715" s="8">
        <v>0.1</v>
      </c>
      <c r="DQ1715" s="8">
        <v>0.1</v>
      </c>
      <c r="DR1715" s="8">
        <v>0.1</v>
      </c>
      <c r="DS1715" s="8">
        <v>0.1</v>
      </c>
      <c r="DT1715" s="8">
        <v>0.2</v>
      </c>
      <c r="DU1715" s="8">
        <v>0.1</v>
      </c>
      <c r="DV1715" s="8">
        <v>0.1</v>
      </c>
      <c r="DW1715" s="8">
        <v>2.5176318975490691E-2</v>
      </c>
      <c r="DX1715" s="8">
        <v>7.4823681024509314E-2</v>
      </c>
      <c r="DY1715" s="8">
        <v>0.1</v>
      </c>
      <c r="DZ1715" s="8">
        <v>0.1</v>
      </c>
      <c r="EA1715" s="8">
        <v>0.1</v>
      </c>
      <c r="EB1715" s="8">
        <v>0.1</v>
      </c>
      <c r="EC1715" s="8">
        <v>0</v>
      </c>
      <c r="ED1715" s="8">
        <v>0</v>
      </c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  <c r="FK1715" s="8"/>
      <c r="FL1715" s="8"/>
      <c r="FM1715" s="8"/>
      <c r="FN1715" s="8"/>
      <c r="FO1715" s="8"/>
      <c r="FP1715" s="8"/>
      <c r="FQ1715" s="8"/>
      <c r="FR1715" s="8"/>
      <c r="FS1715" s="8"/>
      <c r="FT1715" s="8"/>
      <c r="FU1715" s="8"/>
      <c r="FV1715" s="8"/>
      <c r="FW1715" s="8"/>
      <c r="FX1715" s="8"/>
      <c r="FY1715" s="8"/>
      <c r="FZ1715" s="8"/>
      <c r="GA1715" s="8"/>
      <c r="GB1715" s="8"/>
      <c r="GC1715" s="8"/>
      <c r="GD1715" s="8"/>
      <c r="GE1715" s="8"/>
      <c r="GF1715" s="8"/>
      <c r="GG1715" s="8"/>
      <c r="GH1715" s="8"/>
      <c r="GI1715" s="8"/>
      <c r="GJ1715" s="8"/>
      <c r="GK1715" s="8"/>
      <c r="GL1715" s="8"/>
      <c r="GM1715" s="8"/>
      <c r="GN1715" s="8"/>
      <c r="GO1715" s="8"/>
      <c r="GP1715" s="8"/>
      <c r="GQ1715" s="8"/>
      <c r="GR1715" s="8"/>
      <c r="GS1715" s="8"/>
      <c r="GT1715" s="8"/>
      <c r="GU1715" s="8"/>
      <c r="GV1715" s="8"/>
      <c r="GW1715" s="8"/>
      <c r="GX1715" s="8"/>
    </row>
    <row r="1716" spans="1:206" x14ac:dyDescent="0.3">
      <c r="A1716" s="32"/>
      <c r="B1716" s="23" t="s">
        <v>247</v>
      </c>
      <c r="C1716" s="33"/>
      <c r="D1716" s="33"/>
      <c r="E1716" s="23" t="s">
        <v>162</v>
      </c>
      <c r="F1716" s="23"/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0</v>
      </c>
      <c r="BR1716" s="8">
        <v>0</v>
      </c>
      <c r="BS1716" s="8">
        <v>0</v>
      </c>
      <c r="BT1716" s="8">
        <v>0</v>
      </c>
      <c r="BU1716" s="8">
        <v>0</v>
      </c>
      <c r="BV1716" s="8">
        <v>0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8">
        <v>3.0788488872385049E-5</v>
      </c>
      <c r="CC1716" s="8">
        <v>3.0326874288826331E-5</v>
      </c>
      <c r="CD1716" s="8">
        <v>5.9147230777953103E-3</v>
      </c>
      <c r="CE1716" s="8">
        <v>9.100856051168899E-4</v>
      </c>
      <c r="CF1716" s="8">
        <v>1.140068466533892E-3</v>
      </c>
      <c r="CG1716" s="8">
        <v>7.8494529550655076E-4</v>
      </c>
      <c r="CH1716" s="8">
        <v>1.8968104393722959E-4</v>
      </c>
      <c r="CI1716" s="8">
        <v>2.273063685865215E-4</v>
      </c>
      <c r="CJ1716" s="8">
        <v>8.4761777764521574E-4</v>
      </c>
      <c r="CK1716" s="8">
        <v>1.600559317468798E-4</v>
      </c>
      <c r="CL1716" s="8">
        <v>3.2709668991728423E-5</v>
      </c>
      <c r="CM1716" s="8">
        <v>0.5</v>
      </c>
      <c r="CN1716" s="8">
        <v>0.1</v>
      </c>
      <c r="CO1716" s="8">
        <v>0.1</v>
      </c>
      <c r="CP1716" s="8">
        <v>0.1</v>
      </c>
      <c r="CQ1716" s="8">
        <v>0.1</v>
      </c>
      <c r="CR1716" s="8">
        <v>0.1</v>
      </c>
      <c r="CS1716" s="8">
        <v>0.89999999999999991</v>
      </c>
      <c r="CT1716" s="8">
        <v>0.1</v>
      </c>
      <c r="CU1716" s="8">
        <v>0.1</v>
      </c>
      <c r="CV1716" s="8">
        <v>0.1</v>
      </c>
      <c r="CW1716" s="8">
        <v>0.1</v>
      </c>
      <c r="CX1716" s="8">
        <v>0.1</v>
      </c>
      <c r="CY1716" s="8">
        <v>0.1</v>
      </c>
      <c r="CZ1716" s="8">
        <v>0.1</v>
      </c>
      <c r="DA1716" s="8">
        <v>7.1536932098216323E-3</v>
      </c>
      <c r="DB1716" s="8">
        <v>9.2846306790178371E-2</v>
      </c>
      <c r="DC1716" s="8">
        <v>0.1</v>
      </c>
      <c r="DD1716" s="8">
        <v>0.1</v>
      </c>
      <c r="DE1716" s="8">
        <v>0.1</v>
      </c>
      <c r="DF1716" s="8">
        <v>0.1</v>
      </c>
      <c r="DG1716" s="8">
        <v>0.1</v>
      </c>
      <c r="DH1716" s="8">
        <v>0.1</v>
      </c>
      <c r="DI1716" s="8">
        <v>8.74948541051557E-2</v>
      </c>
      <c r="DJ1716" s="8">
        <v>9.3980299011817946E-3</v>
      </c>
      <c r="DK1716" s="8">
        <v>2.2547617191051371E-3</v>
      </c>
      <c r="DL1716" s="8">
        <v>8.5235427455736799E-4</v>
      </c>
      <c r="DM1716" s="8">
        <v>0.1</v>
      </c>
      <c r="DN1716" s="8">
        <v>0.1</v>
      </c>
      <c r="DO1716" s="8">
        <v>0.1</v>
      </c>
      <c r="DP1716" s="8">
        <v>0.1</v>
      </c>
      <c r="DQ1716" s="8">
        <v>0.1</v>
      </c>
      <c r="DR1716" s="8">
        <v>0.1</v>
      </c>
      <c r="DS1716" s="8">
        <v>0.1</v>
      </c>
      <c r="DT1716" s="8">
        <v>0.2</v>
      </c>
      <c r="DU1716" s="8">
        <v>0.56112660000000003</v>
      </c>
      <c r="DV1716" s="8">
        <v>0.1</v>
      </c>
      <c r="DW1716" s="8">
        <v>2.5176318975490691E-2</v>
      </c>
      <c r="DX1716" s="8">
        <v>7.4823681024509314E-2</v>
      </c>
      <c r="DY1716" s="8">
        <v>0.1</v>
      </c>
      <c r="DZ1716" s="8">
        <v>0.1</v>
      </c>
      <c r="EA1716" s="8">
        <v>0.1</v>
      </c>
      <c r="EB1716" s="8">
        <v>0.1</v>
      </c>
      <c r="EC1716" s="8">
        <v>0</v>
      </c>
      <c r="ED1716" s="8">
        <v>0</v>
      </c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  <c r="FJ1716" s="8"/>
      <c r="FK1716" s="8"/>
      <c r="FL1716" s="8"/>
      <c r="FM1716" s="8"/>
      <c r="FN1716" s="8"/>
      <c r="FO1716" s="8"/>
      <c r="FP1716" s="8"/>
      <c r="FQ1716" s="8"/>
      <c r="FR1716" s="8"/>
      <c r="FS1716" s="8"/>
      <c r="FT1716" s="8"/>
      <c r="FU1716" s="8"/>
      <c r="FV1716" s="8"/>
      <c r="FW1716" s="8"/>
      <c r="FX1716" s="8"/>
      <c r="FY1716" s="8"/>
      <c r="FZ1716" s="8"/>
      <c r="GA1716" s="8"/>
      <c r="GB1716" s="8"/>
      <c r="GC1716" s="8"/>
      <c r="GD1716" s="8"/>
      <c r="GE1716" s="8"/>
      <c r="GF1716" s="8"/>
      <c r="GG1716" s="8"/>
      <c r="GH1716" s="8"/>
      <c r="GI1716" s="8"/>
      <c r="GJ1716" s="8"/>
      <c r="GK1716" s="8"/>
      <c r="GL1716" s="8"/>
      <c r="GM1716" s="8"/>
      <c r="GN1716" s="8"/>
      <c r="GO1716" s="8"/>
      <c r="GP1716" s="8"/>
      <c r="GQ1716" s="8"/>
      <c r="GR1716" s="8"/>
      <c r="GS1716" s="8"/>
      <c r="GT1716" s="8"/>
      <c r="GU1716" s="8"/>
      <c r="GV1716" s="8"/>
      <c r="GW1716" s="8"/>
      <c r="GX1716" s="8"/>
    </row>
    <row r="1717" spans="1:206" x14ac:dyDescent="0.3">
      <c r="A1717" s="32"/>
      <c r="B1717" s="23" t="s">
        <v>248</v>
      </c>
      <c r="C1717" s="33"/>
      <c r="D1717" s="33"/>
      <c r="E1717" s="23" t="s">
        <v>162</v>
      </c>
      <c r="F1717" s="23"/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>
        <v>0</v>
      </c>
      <c r="BI1717" s="8">
        <v>0</v>
      </c>
      <c r="BJ1717" s="8">
        <v>0</v>
      </c>
      <c r="BK1717" s="8">
        <v>0</v>
      </c>
      <c r="BL1717" s="8">
        <v>0</v>
      </c>
      <c r="BM1717" s="8">
        <v>0</v>
      </c>
      <c r="BN1717" s="8">
        <v>0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>
        <v>0</v>
      </c>
      <c r="BU1717" s="8">
        <v>0</v>
      </c>
      <c r="BV1717" s="8">
        <v>0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8">
        <v>3.0788488872385049E-5</v>
      </c>
      <c r="CC1717" s="8">
        <v>3.0326874288826331E-5</v>
      </c>
      <c r="CD1717" s="8">
        <v>5.9147230777953103E-3</v>
      </c>
      <c r="CE1717" s="8">
        <v>9.100856051168899E-4</v>
      </c>
      <c r="CF1717" s="8">
        <v>1.140068466533892E-3</v>
      </c>
      <c r="CG1717" s="8">
        <v>7.8494529550655076E-4</v>
      </c>
      <c r="CH1717" s="8">
        <v>1.8968104393722959E-4</v>
      </c>
      <c r="CI1717" s="8">
        <v>2.273063685865215E-4</v>
      </c>
      <c r="CJ1717" s="8">
        <v>8.4761777764521574E-4</v>
      </c>
      <c r="CK1717" s="8">
        <v>1.600559317468798E-4</v>
      </c>
      <c r="CL1717" s="8">
        <v>3.2709668991728423E-5</v>
      </c>
      <c r="CM1717" s="8">
        <v>0.5</v>
      </c>
      <c r="CN1717" s="8">
        <v>0.1</v>
      </c>
      <c r="CO1717" s="8">
        <v>0.1</v>
      </c>
      <c r="CP1717" s="8">
        <v>0.1</v>
      </c>
      <c r="CQ1717" s="8">
        <v>0.1</v>
      </c>
      <c r="CR1717" s="8">
        <v>0.1</v>
      </c>
      <c r="CS1717" s="8">
        <v>0.89999999999999991</v>
      </c>
      <c r="CT1717" s="8">
        <v>0.1</v>
      </c>
      <c r="CU1717" s="8">
        <v>0.1</v>
      </c>
      <c r="CV1717" s="8">
        <v>0.1</v>
      </c>
      <c r="CW1717" s="8">
        <v>0.1</v>
      </c>
      <c r="CX1717" s="8">
        <v>0.1</v>
      </c>
      <c r="CY1717" s="8">
        <v>0.1</v>
      </c>
      <c r="CZ1717" s="8">
        <v>0.1</v>
      </c>
      <c r="DA1717" s="8">
        <v>7.1536932098216323E-3</v>
      </c>
      <c r="DB1717" s="8">
        <v>9.2846306790178371E-2</v>
      </c>
      <c r="DC1717" s="8">
        <v>0.1</v>
      </c>
      <c r="DD1717" s="8">
        <v>0.1</v>
      </c>
      <c r="DE1717" s="8">
        <v>0.1</v>
      </c>
      <c r="DF1717" s="8">
        <v>0.1</v>
      </c>
      <c r="DG1717" s="8">
        <v>0.1</v>
      </c>
      <c r="DH1717" s="8">
        <v>0.1</v>
      </c>
      <c r="DI1717" s="8">
        <v>8.74948541051557E-2</v>
      </c>
      <c r="DJ1717" s="8">
        <v>9.3980299011817946E-3</v>
      </c>
      <c r="DK1717" s="8">
        <v>2.2547617191051371E-3</v>
      </c>
      <c r="DL1717" s="8">
        <v>8.5235427455736799E-4</v>
      </c>
      <c r="DM1717" s="8">
        <v>0.1</v>
      </c>
      <c r="DN1717" s="8">
        <v>0.1</v>
      </c>
      <c r="DO1717" s="8">
        <v>0.1</v>
      </c>
      <c r="DP1717" s="8">
        <v>0.1</v>
      </c>
      <c r="DQ1717" s="8">
        <v>0.1</v>
      </c>
      <c r="DR1717" s="8">
        <v>0.1</v>
      </c>
      <c r="DS1717" s="8">
        <v>0.1</v>
      </c>
      <c r="DT1717" s="8">
        <v>0.2</v>
      </c>
      <c r="DU1717" s="8">
        <v>4.2613479999999999</v>
      </c>
      <c r="DV1717" s="8">
        <v>0.1</v>
      </c>
      <c r="DW1717" s="8">
        <v>2.5176318975490691E-2</v>
      </c>
      <c r="DX1717" s="8">
        <v>7.4823681024509314E-2</v>
      </c>
      <c r="DY1717" s="8">
        <v>0.1</v>
      </c>
      <c r="DZ1717" s="8">
        <v>0.1</v>
      </c>
      <c r="EA1717" s="8">
        <v>0.1</v>
      </c>
      <c r="EB1717" s="8">
        <v>0.1</v>
      </c>
      <c r="EC1717" s="8">
        <v>0</v>
      </c>
      <c r="ED1717" s="8">
        <v>0</v>
      </c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  <c r="FJ1717" s="8"/>
      <c r="FK1717" s="8"/>
      <c r="FL1717" s="8"/>
      <c r="FM1717" s="8"/>
      <c r="FN1717" s="8"/>
      <c r="FO1717" s="8"/>
      <c r="FP1717" s="8"/>
      <c r="FQ1717" s="8"/>
      <c r="FR1717" s="8"/>
      <c r="FS1717" s="8"/>
      <c r="FT1717" s="8"/>
      <c r="FU1717" s="8"/>
      <c r="FV1717" s="8"/>
      <c r="FW1717" s="8"/>
      <c r="FX1717" s="8"/>
      <c r="FY1717" s="8"/>
      <c r="FZ1717" s="8"/>
      <c r="GA1717" s="8"/>
      <c r="GB1717" s="8"/>
      <c r="GC1717" s="8"/>
      <c r="GD1717" s="8"/>
      <c r="GE1717" s="8"/>
      <c r="GF1717" s="8"/>
      <c r="GG1717" s="8"/>
      <c r="GH1717" s="8"/>
      <c r="GI1717" s="8"/>
      <c r="GJ1717" s="8"/>
      <c r="GK1717" s="8"/>
      <c r="GL1717" s="8"/>
      <c r="GM1717" s="8"/>
      <c r="GN1717" s="8"/>
      <c r="GO1717" s="8"/>
      <c r="GP1717" s="8"/>
      <c r="GQ1717" s="8"/>
      <c r="GR1717" s="8"/>
      <c r="GS1717" s="8"/>
      <c r="GT1717" s="8"/>
      <c r="GU1717" s="8"/>
      <c r="GV1717" s="8"/>
      <c r="GW1717" s="8"/>
      <c r="GX1717" s="8"/>
    </row>
    <row r="1718" spans="1:206" x14ac:dyDescent="0.3">
      <c r="A1718" s="32"/>
      <c r="B1718" s="23" t="s">
        <v>249</v>
      </c>
      <c r="C1718" s="33"/>
      <c r="D1718" s="33"/>
      <c r="E1718" s="23" t="s">
        <v>162</v>
      </c>
      <c r="F1718" s="23"/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8">
        <v>0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>
        <v>0</v>
      </c>
      <c r="BU1718" s="8">
        <v>0</v>
      </c>
      <c r="BV1718" s="8">
        <v>0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8">
        <v>3.0788488872385049E-5</v>
      </c>
      <c r="CC1718" s="8">
        <v>3.0326874288826331E-5</v>
      </c>
      <c r="CD1718" s="8">
        <v>5.9147230777953103E-3</v>
      </c>
      <c r="CE1718" s="8">
        <v>9.100856051168899E-4</v>
      </c>
      <c r="CF1718" s="8">
        <v>1.140068466533892E-3</v>
      </c>
      <c r="CG1718" s="8">
        <v>7.8494529550655076E-4</v>
      </c>
      <c r="CH1718" s="8">
        <v>1.8968104393722959E-4</v>
      </c>
      <c r="CI1718" s="8">
        <v>2.273063685865215E-4</v>
      </c>
      <c r="CJ1718" s="8">
        <v>8.4761777764521574E-4</v>
      </c>
      <c r="CK1718" s="8">
        <v>1.600559317468798E-4</v>
      </c>
      <c r="CL1718" s="8">
        <v>3.2709668991728423E-5</v>
      </c>
      <c r="CM1718" s="8">
        <v>0.5</v>
      </c>
      <c r="CN1718" s="8">
        <v>0.1</v>
      </c>
      <c r="CO1718" s="8">
        <v>0.1</v>
      </c>
      <c r="CP1718" s="8">
        <v>0.1</v>
      </c>
      <c r="CQ1718" s="8">
        <v>0.1</v>
      </c>
      <c r="CR1718" s="8">
        <v>0.1</v>
      </c>
      <c r="CS1718" s="8">
        <v>0.89999999999999991</v>
      </c>
      <c r="CT1718" s="8">
        <v>0.1</v>
      </c>
      <c r="CU1718" s="8">
        <v>0.1</v>
      </c>
      <c r="CV1718" s="8">
        <v>0.1</v>
      </c>
      <c r="CW1718" s="8">
        <v>0.1</v>
      </c>
      <c r="CX1718" s="8">
        <v>0.1</v>
      </c>
      <c r="CY1718" s="8">
        <v>0.1</v>
      </c>
      <c r="CZ1718" s="8">
        <v>0.1</v>
      </c>
      <c r="DA1718" s="8">
        <v>7.1536932098216323E-3</v>
      </c>
      <c r="DB1718" s="8">
        <v>9.2846306790178371E-2</v>
      </c>
      <c r="DC1718" s="8">
        <v>0.1</v>
      </c>
      <c r="DD1718" s="8">
        <v>0.1</v>
      </c>
      <c r="DE1718" s="8">
        <v>0.1</v>
      </c>
      <c r="DF1718" s="8">
        <v>0.1</v>
      </c>
      <c r="DG1718" s="8">
        <v>0.1</v>
      </c>
      <c r="DH1718" s="8">
        <v>0.1</v>
      </c>
      <c r="DI1718" s="8">
        <v>8.74948541051557E-2</v>
      </c>
      <c r="DJ1718" s="8">
        <v>9.3980299011817946E-3</v>
      </c>
      <c r="DK1718" s="8">
        <v>2.2547617191051371E-3</v>
      </c>
      <c r="DL1718" s="8">
        <v>8.5235427455736799E-4</v>
      </c>
      <c r="DM1718" s="8">
        <v>0.1</v>
      </c>
      <c r="DN1718" s="8">
        <v>0.1</v>
      </c>
      <c r="DO1718" s="8">
        <v>0.1</v>
      </c>
      <c r="DP1718" s="8">
        <v>0.1</v>
      </c>
      <c r="DQ1718" s="8">
        <v>0.1</v>
      </c>
      <c r="DR1718" s="8">
        <v>0.1</v>
      </c>
      <c r="DS1718" s="8">
        <v>0.1</v>
      </c>
      <c r="DT1718" s="8">
        <v>0.2</v>
      </c>
      <c r="DU1718" s="8">
        <v>0.1</v>
      </c>
      <c r="DV1718" s="8">
        <v>0.1</v>
      </c>
      <c r="DW1718" s="8">
        <v>2.5176318975490691E-2</v>
      </c>
      <c r="DX1718" s="8">
        <v>7.4823681024509314E-2</v>
      </c>
      <c r="DY1718" s="8">
        <v>0.1</v>
      </c>
      <c r="DZ1718" s="8">
        <v>0.1</v>
      </c>
      <c r="EA1718" s="8">
        <v>0.1</v>
      </c>
      <c r="EB1718" s="8">
        <v>0.1</v>
      </c>
      <c r="EC1718" s="8">
        <v>0</v>
      </c>
      <c r="ED1718" s="8">
        <v>0</v>
      </c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  <c r="FK1718" s="8"/>
      <c r="FL1718" s="8"/>
      <c r="FM1718" s="8"/>
      <c r="FN1718" s="8"/>
      <c r="FO1718" s="8"/>
      <c r="FP1718" s="8"/>
      <c r="FQ1718" s="8"/>
      <c r="FR1718" s="8"/>
      <c r="FS1718" s="8"/>
      <c r="FT1718" s="8"/>
      <c r="FU1718" s="8"/>
      <c r="FV1718" s="8"/>
      <c r="FW1718" s="8"/>
      <c r="FX1718" s="8"/>
      <c r="FY1718" s="8"/>
      <c r="FZ1718" s="8"/>
      <c r="GA1718" s="8"/>
      <c r="GB1718" s="8"/>
      <c r="GC1718" s="8"/>
      <c r="GD1718" s="8"/>
      <c r="GE1718" s="8"/>
      <c r="GF1718" s="8"/>
      <c r="GG1718" s="8"/>
      <c r="GH1718" s="8"/>
      <c r="GI1718" s="8"/>
      <c r="GJ1718" s="8"/>
      <c r="GK1718" s="8"/>
      <c r="GL1718" s="8"/>
      <c r="GM1718" s="8"/>
      <c r="GN1718" s="8"/>
      <c r="GO1718" s="8"/>
      <c r="GP1718" s="8"/>
      <c r="GQ1718" s="8"/>
      <c r="GR1718" s="8"/>
      <c r="GS1718" s="8"/>
      <c r="GT1718" s="8"/>
      <c r="GU1718" s="8"/>
      <c r="GV1718" s="8"/>
      <c r="GW1718" s="8"/>
      <c r="GX1718" s="8"/>
    </row>
    <row r="1719" spans="1:206" x14ac:dyDescent="0.3">
      <c r="A1719" s="32"/>
      <c r="B1719" s="23" t="s">
        <v>250</v>
      </c>
      <c r="C1719" s="33"/>
      <c r="D1719" s="33"/>
      <c r="E1719" s="23" t="s">
        <v>162</v>
      </c>
      <c r="F1719" s="23"/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>
        <v>0</v>
      </c>
      <c r="BI1719" s="8">
        <v>0</v>
      </c>
      <c r="BJ1719" s="8">
        <v>0</v>
      </c>
      <c r="BK1719" s="8">
        <v>0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>
        <v>0</v>
      </c>
      <c r="BU1719" s="8">
        <v>0</v>
      </c>
      <c r="BV1719" s="8">
        <v>0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8">
        <v>3.0788488872385049E-5</v>
      </c>
      <c r="CC1719" s="8">
        <v>3.0326874288826331E-5</v>
      </c>
      <c r="CD1719" s="8">
        <v>5.9147230777953103E-3</v>
      </c>
      <c r="CE1719" s="8">
        <v>9.100856051168899E-4</v>
      </c>
      <c r="CF1719" s="8">
        <v>1.140068466533892E-3</v>
      </c>
      <c r="CG1719" s="8">
        <v>7.8494529550655076E-4</v>
      </c>
      <c r="CH1719" s="8">
        <v>1.8968104393722959E-4</v>
      </c>
      <c r="CI1719" s="8">
        <v>2.273063685865215E-4</v>
      </c>
      <c r="CJ1719" s="8">
        <v>8.4761777764521574E-4</v>
      </c>
      <c r="CK1719" s="8">
        <v>1.600559317468798E-4</v>
      </c>
      <c r="CL1719" s="8">
        <v>3.2709668991728423E-5</v>
      </c>
      <c r="CM1719" s="8">
        <v>0.5</v>
      </c>
      <c r="CN1719" s="8">
        <v>0.1</v>
      </c>
      <c r="CO1719" s="8">
        <v>0.1</v>
      </c>
      <c r="CP1719" s="8">
        <v>0.1</v>
      </c>
      <c r="CQ1719" s="8">
        <v>0.1</v>
      </c>
      <c r="CR1719" s="8">
        <v>0.1</v>
      </c>
      <c r="CS1719" s="8">
        <v>0.89999999999999991</v>
      </c>
      <c r="CT1719" s="8">
        <v>0.1</v>
      </c>
      <c r="CU1719" s="8">
        <v>0.1</v>
      </c>
      <c r="CV1719" s="8">
        <v>0.1</v>
      </c>
      <c r="CW1719" s="8">
        <v>0.1</v>
      </c>
      <c r="CX1719" s="8">
        <v>0.1</v>
      </c>
      <c r="CY1719" s="8">
        <v>0.1</v>
      </c>
      <c r="CZ1719" s="8">
        <v>0.1</v>
      </c>
      <c r="DA1719" s="8">
        <v>7.1536932098216323E-3</v>
      </c>
      <c r="DB1719" s="8">
        <v>9.2846306790178371E-2</v>
      </c>
      <c r="DC1719" s="8">
        <v>0.1</v>
      </c>
      <c r="DD1719" s="8">
        <v>0.1</v>
      </c>
      <c r="DE1719" s="8">
        <v>0.1</v>
      </c>
      <c r="DF1719" s="8">
        <v>0.1</v>
      </c>
      <c r="DG1719" s="8">
        <v>0.1</v>
      </c>
      <c r="DH1719" s="8">
        <v>0.1</v>
      </c>
      <c r="DI1719" s="8">
        <v>8.74948541051557E-2</v>
      </c>
      <c r="DJ1719" s="8">
        <v>9.3980299011817946E-3</v>
      </c>
      <c r="DK1719" s="8">
        <v>2.2547617191051371E-3</v>
      </c>
      <c r="DL1719" s="8">
        <v>8.5235427455736799E-4</v>
      </c>
      <c r="DM1719" s="8">
        <v>0.1</v>
      </c>
      <c r="DN1719" s="8">
        <v>0.1</v>
      </c>
      <c r="DO1719" s="8">
        <v>0.1</v>
      </c>
      <c r="DP1719" s="8">
        <v>0.1</v>
      </c>
      <c r="DQ1719" s="8">
        <v>0.1</v>
      </c>
      <c r="DR1719" s="8">
        <v>0.1</v>
      </c>
      <c r="DS1719" s="8">
        <v>0.1</v>
      </c>
      <c r="DT1719" s="8">
        <v>0.2</v>
      </c>
      <c r="DU1719" s="8">
        <v>0.1</v>
      </c>
      <c r="DV1719" s="8">
        <v>0.1</v>
      </c>
      <c r="DW1719" s="8">
        <v>2.5176318975490691E-2</v>
      </c>
      <c r="DX1719" s="8">
        <v>7.4823681024509314E-2</v>
      </c>
      <c r="DY1719" s="8">
        <v>0.1</v>
      </c>
      <c r="DZ1719" s="8">
        <v>0.1</v>
      </c>
      <c r="EA1719" s="8">
        <v>0.1</v>
      </c>
      <c r="EB1719" s="8">
        <v>0.1</v>
      </c>
      <c r="EC1719" s="8">
        <v>0</v>
      </c>
      <c r="ED1719" s="8">
        <v>0</v>
      </c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  <c r="FK1719" s="8"/>
      <c r="FL1719" s="8"/>
      <c r="FM1719" s="8"/>
      <c r="FN1719" s="8"/>
      <c r="FO1719" s="8"/>
      <c r="FP1719" s="8"/>
      <c r="FQ1719" s="8"/>
      <c r="FR1719" s="8"/>
      <c r="FS1719" s="8"/>
      <c r="FT1719" s="8"/>
      <c r="FU1719" s="8"/>
      <c r="FV1719" s="8"/>
      <c r="FW1719" s="8"/>
      <c r="FX1719" s="8"/>
      <c r="FY1719" s="8"/>
      <c r="FZ1719" s="8"/>
      <c r="GA1719" s="8"/>
      <c r="GB1719" s="8"/>
      <c r="GC1719" s="8"/>
      <c r="GD1719" s="8"/>
      <c r="GE1719" s="8"/>
      <c r="GF1719" s="8"/>
      <c r="GG1719" s="8"/>
      <c r="GH1719" s="8"/>
      <c r="GI1719" s="8"/>
      <c r="GJ1719" s="8"/>
      <c r="GK1719" s="8"/>
      <c r="GL1719" s="8"/>
      <c r="GM1719" s="8"/>
      <c r="GN1719" s="8"/>
      <c r="GO1719" s="8"/>
      <c r="GP1719" s="8"/>
      <c r="GQ1719" s="8"/>
      <c r="GR1719" s="8"/>
      <c r="GS1719" s="8"/>
      <c r="GT1719" s="8"/>
      <c r="GU1719" s="8"/>
      <c r="GV1719" s="8"/>
      <c r="GW1719" s="8"/>
      <c r="GX1719" s="8"/>
    </row>
    <row r="1720" spans="1:206" x14ac:dyDescent="0.3">
      <c r="A1720" s="32"/>
      <c r="B1720" s="23" t="s">
        <v>251</v>
      </c>
      <c r="C1720" s="33"/>
      <c r="D1720" s="33"/>
      <c r="E1720" s="23" t="s">
        <v>162</v>
      </c>
      <c r="F1720" s="23"/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8">
        <v>0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>
        <v>0</v>
      </c>
      <c r="BU1720" s="8">
        <v>0</v>
      </c>
      <c r="BV1720" s="8">
        <v>0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8">
        <v>3.0788488872385049E-5</v>
      </c>
      <c r="CC1720" s="8">
        <v>3.0326874288826331E-5</v>
      </c>
      <c r="CD1720" s="8">
        <v>5.9147230777953103E-3</v>
      </c>
      <c r="CE1720" s="8">
        <v>9.100856051168899E-4</v>
      </c>
      <c r="CF1720" s="8">
        <v>1.140068466533892E-3</v>
      </c>
      <c r="CG1720" s="8">
        <v>7.8494529550655076E-4</v>
      </c>
      <c r="CH1720" s="8">
        <v>1.8968104393722959E-4</v>
      </c>
      <c r="CI1720" s="8">
        <v>2.273063685865215E-4</v>
      </c>
      <c r="CJ1720" s="8">
        <v>8.4761777764521574E-4</v>
      </c>
      <c r="CK1720" s="8">
        <v>1.600559317468798E-4</v>
      </c>
      <c r="CL1720" s="8">
        <v>3.2709668991728423E-5</v>
      </c>
      <c r="CM1720" s="8">
        <v>0.5</v>
      </c>
      <c r="CN1720" s="8">
        <v>0.1</v>
      </c>
      <c r="CO1720" s="8">
        <v>0.1</v>
      </c>
      <c r="CP1720" s="8">
        <v>0.1</v>
      </c>
      <c r="CQ1720" s="8">
        <v>0.1</v>
      </c>
      <c r="CR1720" s="8">
        <v>0.1</v>
      </c>
      <c r="CS1720" s="8">
        <v>0.89999999999999991</v>
      </c>
      <c r="CT1720" s="8">
        <v>0.1</v>
      </c>
      <c r="CU1720" s="8">
        <v>0.1</v>
      </c>
      <c r="CV1720" s="8">
        <v>0.1</v>
      </c>
      <c r="CW1720" s="8">
        <v>0.1</v>
      </c>
      <c r="CX1720" s="8">
        <v>0.1</v>
      </c>
      <c r="CY1720" s="8">
        <v>0.1</v>
      </c>
      <c r="CZ1720" s="8">
        <v>0.1</v>
      </c>
      <c r="DA1720" s="8">
        <v>7.1536932098216323E-3</v>
      </c>
      <c r="DB1720" s="8">
        <v>9.2846306790178371E-2</v>
      </c>
      <c r="DC1720" s="8">
        <v>0.1</v>
      </c>
      <c r="DD1720" s="8">
        <v>0.1</v>
      </c>
      <c r="DE1720" s="8">
        <v>0.1</v>
      </c>
      <c r="DF1720" s="8">
        <v>0.1</v>
      </c>
      <c r="DG1720" s="8">
        <v>0.1</v>
      </c>
      <c r="DH1720" s="8">
        <v>0.1</v>
      </c>
      <c r="DI1720" s="8">
        <v>8.74948541051557E-2</v>
      </c>
      <c r="DJ1720" s="8">
        <v>9.3980299011817946E-3</v>
      </c>
      <c r="DK1720" s="8">
        <v>2.2547617191051371E-3</v>
      </c>
      <c r="DL1720" s="8">
        <v>8.5235427455736799E-4</v>
      </c>
      <c r="DM1720" s="8">
        <v>0.1</v>
      </c>
      <c r="DN1720" s="8">
        <v>0.1</v>
      </c>
      <c r="DO1720" s="8">
        <v>0.1</v>
      </c>
      <c r="DP1720" s="8">
        <v>0.1</v>
      </c>
      <c r="DQ1720" s="8">
        <v>0.1</v>
      </c>
      <c r="DR1720" s="8">
        <v>0.1</v>
      </c>
      <c r="DS1720" s="8">
        <v>0.1</v>
      </c>
      <c r="DT1720" s="8">
        <v>0.2</v>
      </c>
      <c r="DU1720" s="8">
        <v>0.1</v>
      </c>
      <c r="DV1720" s="8">
        <v>0.1</v>
      </c>
      <c r="DW1720" s="8">
        <v>2.5176318975490691E-2</v>
      </c>
      <c r="DX1720" s="8">
        <v>7.4823681024509314E-2</v>
      </c>
      <c r="DY1720" s="8">
        <v>0.1</v>
      </c>
      <c r="DZ1720" s="8">
        <v>0.1</v>
      </c>
      <c r="EA1720" s="8">
        <v>0.1</v>
      </c>
      <c r="EB1720" s="8">
        <v>0.1</v>
      </c>
      <c r="EC1720" s="8">
        <v>0</v>
      </c>
      <c r="ED1720" s="8">
        <v>0</v>
      </c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  <c r="FK1720" s="8"/>
      <c r="FL1720" s="8"/>
      <c r="FM1720" s="8"/>
      <c r="FN1720" s="8"/>
      <c r="FO1720" s="8"/>
      <c r="FP1720" s="8"/>
      <c r="FQ1720" s="8"/>
      <c r="FR1720" s="8"/>
      <c r="FS1720" s="8"/>
      <c r="FT1720" s="8"/>
      <c r="FU1720" s="8"/>
      <c r="FV1720" s="8"/>
      <c r="FW1720" s="8"/>
      <c r="FX1720" s="8"/>
      <c r="FY1720" s="8"/>
      <c r="FZ1720" s="8"/>
      <c r="GA1720" s="8"/>
      <c r="GB1720" s="8"/>
      <c r="GC1720" s="8"/>
      <c r="GD1720" s="8"/>
      <c r="GE1720" s="8"/>
      <c r="GF1720" s="8"/>
      <c r="GG1720" s="8"/>
      <c r="GH1720" s="8"/>
      <c r="GI1720" s="8"/>
      <c r="GJ1720" s="8"/>
      <c r="GK1720" s="8"/>
      <c r="GL1720" s="8"/>
      <c r="GM1720" s="8"/>
      <c r="GN1720" s="8"/>
      <c r="GO1720" s="8"/>
      <c r="GP1720" s="8"/>
      <c r="GQ1720" s="8"/>
      <c r="GR1720" s="8"/>
      <c r="GS1720" s="8"/>
      <c r="GT1720" s="8"/>
      <c r="GU1720" s="8"/>
      <c r="GV1720" s="8"/>
      <c r="GW1720" s="8"/>
      <c r="GX1720" s="8"/>
    </row>
    <row r="1721" spans="1:206" x14ac:dyDescent="0.3">
      <c r="A1721" s="32"/>
      <c r="B1721" s="23" t="s">
        <v>252</v>
      </c>
      <c r="C1721" s="33"/>
      <c r="D1721" s="33"/>
      <c r="E1721" s="23" t="s">
        <v>162</v>
      </c>
      <c r="F1721" s="23"/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  <c r="BD1721" s="8">
        <v>0</v>
      </c>
      <c r="BE1721" s="8">
        <v>0</v>
      </c>
      <c r="BF1721" s="8">
        <v>0</v>
      </c>
      <c r="BG1721" s="8">
        <v>0</v>
      </c>
      <c r="BH1721" s="8">
        <v>0</v>
      </c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0</v>
      </c>
      <c r="BR1721" s="8">
        <v>0</v>
      </c>
      <c r="BS1721" s="8">
        <v>0</v>
      </c>
      <c r="BT1721" s="8">
        <v>0</v>
      </c>
      <c r="BU1721" s="8">
        <v>0</v>
      </c>
      <c r="BV1721" s="8">
        <v>0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8">
        <v>3.0788488872385049E-5</v>
      </c>
      <c r="CC1721" s="8">
        <v>3.0326874288826331E-5</v>
      </c>
      <c r="CD1721" s="8">
        <v>5.9147230777953103E-3</v>
      </c>
      <c r="CE1721" s="8">
        <v>9.100856051168899E-4</v>
      </c>
      <c r="CF1721" s="8">
        <v>1.140068466533892E-3</v>
      </c>
      <c r="CG1721" s="8">
        <v>7.8494529550655076E-4</v>
      </c>
      <c r="CH1721" s="8">
        <v>1.8968104393722959E-4</v>
      </c>
      <c r="CI1721" s="8">
        <v>2.273063685865215E-4</v>
      </c>
      <c r="CJ1721" s="8">
        <v>8.4761777764521574E-4</v>
      </c>
      <c r="CK1721" s="8">
        <v>1.600559317468798E-4</v>
      </c>
      <c r="CL1721" s="8">
        <v>3.2709668991728423E-5</v>
      </c>
      <c r="CM1721" s="8">
        <v>0.5</v>
      </c>
      <c r="CN1721" s="8">
        <v>0.1</v>
      </c>
      <c r="CO1721" s="8">
        <v>0.1</v>
      </c>
      <c r="CP1721" s="8">
        <v>0.1</v>
      </c>
      <c r="CQ1721" s="8">
        <v>0.1</v>
      </c>
      <c r="CR1721" s="8">
        <v>0.1</v>
      </c>
      <c r="CS1721" s="8">
        <v>0.89999999999999991</v>
      </c>
      <c r="CT1721" s="8">
        <v>0.1</v>
      </c>
      <c r="CU1721" s="8">
        <v>0.1</v>
      </c>
      <c r="CV1721" s="8">
        <v>0.1</v>
      </c>
      <c r="CW1721" s="8">
        <v>0.1</v>
      </c>
      <c r="CX1721" s="8">
        <v>0.1</v>
      </c>
      <c r="CY1721" s="8">
        <v>0.1</v>
      </c>
      <c r="CZ1721" s="8">
        <v>0.1</v>
      </c>
      <c r="DA1721" s="8">
        <v>7.1536932098216323E-3</v>
      </c>
      <c r="DB1721" s="8">
        <v>9.2846306790178371E-2</v>
      </c>
      <c r="DC1721" s="8">
        <v>0.1</v>
      </c>
      <c r="DD1721" s="8">
        <v>0.1</v>
      </c>
      <c r="DE1721" s="8">
        <v>0.1</v>
      </c>
      <c r="DF1721" s="8">
        <v>0.1</v>
      </c>
      <c r="DG1721" s="8">
        <v>0.1</v>
      </c>
      <c r="DH1721" s="8">
        <v>0.1</v>
      </c>
      <c r="DI1721" s="8">
        <v>3.1419402109161408E-2</v>
      </c>
      <c r="DJ1721" s="8">
        <v>3.3748325375143819E-3</v>
      </c>
      <c r="DK1721" s="8">
        <v>8.0968493333065459E-4</v>
      </c>
      <c r="DL1721" s="8">
        <v>3.0608041999355081E-4</v>
      </c>
      <c r="DM1721" s="8">
        <v>0.1</v>
      </c>
      <c r="DN1721" s="8">
        <v>0.1</v>
      </c>
      <c r="DO1721" s="8">
        <v>0.1</v>
      </c>
      <c r="DP1721" s="8">
        <v>0.1</v>
      </c>
      <c r="DQ1721" s="8">
        <v>0.1</v>
      </c>
      <c r="DR1721" s="8">
        <v>0.1</v>
      </c>
      <c r="DS1721" s="8">
        <v>0.1</v>
      </c>
      <c r="DT1721" s="8">
        <v>0.2</v>
      </c>
      <c r="DU1721" s="8">
        <v>0.1</v>
      </c>
      <c r="DV1721" s="8">
        <v>0.1</v>
      </c>
      <c r="DW1721" s="8">
        <v>2.5176318975490691E-2</v>
      </c>
      <c r="DX1721" s="8">
        <v>7.4823681024509314E-2</v>
      </c>
      <c r="DY1721" s="8">
        <v>0.1</v>
      </c>
      <c r="DZ1721" s="8">
        <v>0.1</v>
      </c>
      <c r="EA1721" s="8">
        <v>0.1</v>
      </c>
      <c r="EB1721" s="8">
        <v>0.1</v>
      </c>
      <c r="EC1721" s="8">
        <v>0</v>
      </c>
      <c r="ED1721" s="8">
        <v>0</v>
      </c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  <c r="FK1721" s="8"/>
      <c r="FL1721" s="8"/>
      <c r="FM1721" s="8"/>
      <c r="FN1721" s="8"/>
      <c r="FO1721" s="8"/>
      <c r="FP1721" s="8"/>
      <c r="FQ1721" s="8"/>
      <c r="FR1721" s="8"/>
      <c r="FS1721" s="8"/>
      <c r="FT1721" s="8"/>
      <c r="FU1721" s="8"/>
      <c r="FV1721" s="8"/>
      <c r="FW1721" s="8"/>
      <c r="FX1721" s="8"/>
      <c r="FY1721" s="8"/>
      <c r="FZ1721" s="8"/>
      <c r="GA1721" s="8"/>
      <c r="GB1721" s="8"/>
      <c r="GC1721" s="8"/>
      <c r="GD1721" s="8"/>
      <c r="GE1721" s="8"/>
      <c r="GF1721" s="8"/>
      <c r="GG1721" s="8"/>
      <c r="GH1721" s="8"/>
      <c r="GI1721" s="8"/>
      <c r="GJ1721" s="8"/>
      <c r="GK1721" s="8"/>
      <c r="GL1721" s="8"/>
      <c r="GM1721" s="8"/>
      <c r="GN1721" s="8"/>
      <c r="GO1721" s="8"/>
      <c r="GP1721" s="8"/>
      <c r="GQ1721" s="8"/>
      <c r="GR1721" s="8"/>
      <c r="GS1721" s="8"/>
      <c r="GT1721" s="8"/>
      <c r="GU1721" s="8"/>
      <c r="GV1721" s="8"/>
      <c r="GW1721" s="8"/>
      <c r="GX1721" s="8"/>
    </row>
    <row r="1722" spans="1:206" x14ac:dyDescent="0.3">
      <c r="A1722" s="32"/>
      <c r="B1722" s="23" t="s">
        <v>253</v>
      </c>
      <c r="C1722" s="33"/>
      <c r="D1722" s="33"/>
      <c r="E1722" s="23" t="s">
        <v>162</v>
      </c>
      <c r="F1722" s="23"/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8">
        <v>0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>
        <v>0</v>
      </c>
      <c r="BU1722" s="8">
        <v>0</v>
      </c>
      <c r="BV1722" s="8">
        <v>0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8">
        <v>3.0788488872385049E-5</v>
      </c>
      <c r="CC1722" s="8">
        <v>3.0326874288826331E-5</v>
      </c>
      <c r="CD1722" s="8">
        <v>5.9147230777953103E-3</v>
      </c>
      <c r="CE1722" s="8">
        <v>9.100856051168899E-4</v>
      </c>
      <c r="CF1722" s="8">
        <v>1.140068466533892E-3</v>
      </c>
      <c r="CG1722" s="8">
        <v>7.8494529550655076E-4</v>
      </c>
      <c r="CH1722" s="8">
        <v>1.8968104393722959E-4</v>
      </c>
      <c r="CI1722" s="8">
        <v>2.273063685865215E-4</v>
      </c>
      <c r="CJ1722" s="8">
        <v>8.4761777764521574E-4</v>
      </c>
      <c r="CK1722" s="8">
        <v>1.600559317468798E-4</v>
      </c>
      <c r="CL1722" s="8">
        <v>3.2709668991728423E-5</v>
      </c>
      <c r="CM1722" s="8">
        <v>0.5</v>
      </c>
      <c r="CN1722" s="8">
        <v>0.1</v>
      </c>
      <c r="CO1722" s="8">
        <v>0.1</v>
      </c>
      <c r="CP1722" s="8">
        <v>0.1</v>
      </c>
      <c r="CQ1722" s="8">
        <v>0.1</v>
      </c>
      <c r="CR1722" s="8">
        <v>0.1</v>
      </c>
      <c r="CS1722" s="8">
        <v>0.89999999999999991</v>
      </c>
      <c r="CT1722" s="8">
        <v>0.1</v>
      </c>
      <c r="CU1722" s="8">
        <v>0.1</v>
      </c>
      <c r="CV1722" s="8">
        <v>0.1</v>
      </c>
      <c r="CW1722" s="8">
        <v>0.1</v>
      </c>
      <c r="CX1722" s="8">
        <v>0.1</v>
      </c>
      <c r="CY1722" s="8">
        <v>0.1</v>
      </c>
      <c r="CZ1722" s="8">
        <v>0.1</v>
      </c>
      <c r="DA1722" s="8">
        <v>7.1536932098216323E-3</v>
      </c>
      <c r="DB1722" s="8">
        <v>9.2846306790178371E-2</v>
      </c>
      <c r="DC1722" s="8">
        <v>0.1</v>
      </c>
      <c r="DD1722" s="8">
        <v>0.1</v>
      </c>
      <c r="DE1722" s="8">
        <v>0.1</v>
      </c>
      <c r="DF1722" s="8">
        <v>0.1</v>
      </c>
      <c r="DG1722" s="8">
        <v>0.1</v>
      </c>
      <c r="DH1722" s="8">
        <v>0.1</v>
      </c>
      <c r="DI1722" s="8">
        <v>8.74948541051557E-2</v>
      </c>
      <c r="DJ1722" s="8">
        <v>9.3980299011817946E-3</v>
      </c>
      <c r="DK1722" s="8">
        <v>2.2547617191051371E-3</v>
      </c>
      <c r="DL1722" s="8">
        <v>8.5235427455736799E-4</v>
      </c>
      <c r="DM1722" s="8">
        <v>9.2000000000000003E-4</v>
      </c>
      <c r="DN1722" s="8">
        <v>0.1</v>
      </c>
      <c r="DO1722" s="8">
        <v>0.1</v>
      </c>
      <c r="DP1722" s="8">
        <v>0.1</v>
      </c>
      <c r="DQ1722" s="8">
        <v>0.1</v>
      </c>
      <c r="DR1722" s="8">
        <v>0.1</v>
      </c>
      <c r="DS1722" s="8">
        <v>0.1</v>
      </c>
      <c r="DT1722" s="8">
        <v>0.2</v>
      </c>
      <c r="DU1722" s="8">
        <v>0.1</v>
      </c>
      <c r="DV1722" s="8">
        <v>0.1</v>
      </c>
      <c r="DW1722" s="8">
        <v>2.5176318975490691E-2</v>
      </c>
      <c r="DX1722" s="8">
        <v>7.4823681024509314E-2</v>
      </c>
      <c r="DY1722" s="8">
        <v>0.1</v>
      </c>
      <c r="DZ1722" s="8">
        <v>0.1</v>
      </c>
      <c r="EA1722" s="8">
        <v>0.1</v>
      </c>
      <c r="EB1722" s="8">
        <v>0.1</v>
      </c>
      <c r="EC1722" s="8">
        <v>0</v>
      </c>
      <c r="ED1722" s="8">
        <v>0</v>
      </c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  <c r="FK1722" s="8"/>
      <c r="FL1722" s="8"/>
      <c r="FM1722" s="8"/>
      <c r="FN1722" s="8"/>
      <c r="FO1722" s="8"/>
      <c r="FP1722" s="8"/>
      <c r="FQ1722" s="8"/>
      <c r="FR1722" s="8"/>
      <c r="FS1722" s="8"/>
      <c r="FT1722" s="8"/>
      <c r="FU1722" s="8"/>
      <c r="FV1722" s="8"/>
      <c r="FW1722" s="8"/>
      <c r="FX1722" s="8"/>
      <c r="FY1722" s="8"/>
      <c r="FZ1722" s="8"/>
      <c r="GA1722" s="8"/>
      <c r="GB1722" s="8"/>
      <c r="GC1722" s="8"/>
      <c r="GD1722" s="8"/>
      <c r="GE1722" s="8"/>
      <c r="GF1722" s="8"/>
      <c r="GG1722" s="8"/>
      <c r="GH1722" s="8"/>
      <c r="GI1722" s="8"/>
      <c r="GJ1722" s="8"/>
      <c r="GK1722" s="8"/>
      <c r="GL1722" s="8"/>
      <c r="GM1722" s="8"/>
      <c r="GN1722" s="8"/>
      <c r="GO1722" s="8"/>
      <c r="GP1722" s="8"/>
      <c r="GQ1722" s="8"/>
      <c r="GR1722" s="8"/>
      <c r="GS1722" s="8"/>
      <c r="GT1722" s="8"/>
      <c r="GU1722" s="8"/>
      <c r="GV1722" s="8"/>
      <c r="GW1722" s="8"/>
      <c r="GX1722" s="8"/>
    </row>
    <row r="1723" spans="1:206" x14ac:dyDescent="0.3">
      <c r="A1723" s="32"/>
      <c r="B1723" s="23" t="s">
        <v>254</v>
      </c>
      <c r="C1723" s="33"/>
      <c r="D1723" s="33"/>
      <c r="E1723" s="23" t="s">
        <v>162</v>
      </c>
      <c r="F1723" s="23"/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8">
        <v>0</v>
      </c>
      <c r="BD1723" s="8">
        <v>0</v>
      </c>
      <c r="BE1723" s="8">
        <v>0</v>
      </c>
      <c r="BF1723" s="8">
        <v>0</v>
      </c>
      <c r="BG1723" s="8">
        <v>0</v>
      </c>
      <c r="BH1723" s="8">
        <v>0</v>
      </c>
      <c r="BI1723" s="8">
        <v>0</v>
      </c>
      <c r="BJ1723" s="8">
        <v>0</v>
      </c>
      <c r="BK1723" s="8">
        <v>0</v>
      </c>
      <c r="BL1723" s="8">
        <v>0</v>
      </c>
      <c r="BM1723" s="8">
        <v>0</v>
      </c>
      <c r="BN1723" s="8">
        <v>0</v>
      </c>
      <c r="BO1723" s="8">
        <v>0</v>
      </c>
      <c r="BP1723" s="8">
        <v>0</v>
      </c>
      <c r="BQ1723" s="8">
        <v>0</v>
      </c>
      <c r="BR1723" s="8">
        <v>0</v>
      </c>
      <c r="BS1723" s="8">
        <v>0</v>
      </c>
      <c r="BT1723" s="8">
        <v>0</v>
      </c>
      <c r="BU1723" s="8">
        <v>0</v>
      </c>
      <c r="BV1723" s="8">
        <v>0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8">
        <v>6.0345438189874691E-13</v>
      </c>
      <c r="CC1723" s="8">
        <v>5.9440673606099596E-13</v>
      </c>
      <c r="CD1723" s="8">
        <v>1.159285723247881E-10</v>
      </c>
      <c r="CE1723" s="8">
        <v>1.783767786029104E-11</v>
      </c>
      <c r="CF1723" s="8">
        <v>2.2345341944064291E-11</v>
      </c>
      <c r="CG1723" s="8">
        <v>1.5384927791928388E-11</v>
      </c>
      <c r="CH1723" s="8">
        <v>3.7177484611696996E-12</v>
      </c>
      <c r="CI1723" s="8">
        <v>4.4552048242958199E-12</v>
      </c>
      <c r="CJ1723" s="8">
        <v>1.6613308441846229E-11</v>
      </c>
      <c r="CK1723" s="8">
        <v>3.1370962622388439E-12</v>
      </c>
      <c r="CL1723" s="8">
        <v>6.4110951223787685E-13</v>
      </c>
      <c r="CM1723" s="8">
        <v>9.8032750000000001E-9</v>
      </c>
      <c r="CN1723" s="8">
        <v>1.9606550000000002E-9</v>
      </c>
      <c r="CO1723" s="8">
        <v>1.9606550000000002E-9</v>
      </c>
      <c r="CP1723" s="8">
        <v>1.9606550000000002E-9</v>
      </c>
      <c r="CQ1723" s="8">
        <v>1.9606550000000002E-9</v>
      </c>
      <c r="CR1723" s="8">
        <v>1.9606550000000002E-9</v>
      </c>
      <c r="CS1723" s="8">
        <v>1.7645895000000001E-8</v>
      </c>
      <c r="CT1723" s="8">
        <v>1.9606550000000002E-9</v>
      </c>
      <c r="CU1723" s="8">
        <v>1.9606550000000002E-9</v>
      </c>
      <c r="CV1723" s="8">
        <v>1.9606550000000002E-9</v>
      </c>
      <c r="CW1723" s="8">
        <v>1.9606550000000002E-9</v>
      </c>
      <c r="CX1723" s="8">
        <v>1.9606550000000002E-9</v>
      </c>
      <c r="CY1723" s="8">
        <v>0.15405440000000001</v>
      </c>
      <c r="CZ1723" s="8">
        <v>9.9326419999999999E-2</v>
      </c>
      <c r="DA1723" s="8">
        <v>1.4428484138299129E-2</v>
      </c>
      <c r="DB1723" s="8">
        <v>0.18726431586170089</v>
      </c>
      <c r="DC1723" s="8">
        <v>0.13514419999999999</v>
      </c>
      <c r="DD1723" s="8">
        <v>1.9606550000000002E-9</v>
      </c>
      <c r="DE1723" s="8">
        <v>1.9606550000000002E-9</v>
      </c>
      <c r="DF1723" s="8">
        <v>1.9606550000000002E-9</v>
      </c>
      <c r="DG1723" s="8">
        <v>6.8585080000000007E-2</v>
      </c>
      <c r="DH1723" s="8">
        <v>1.9606550000000002E-9</v>
      </c>
      <c r="DI1723" s="8">
        <v>1.7154722317554409E-9</v>
      </c>
      <c r="DJ1723" s="8">
        <v>1.842629431590159E-10</v>
      </c>
      <c r="DK1723" s="8">
        <v>4.4208098383720823E-11</v>
      </c>
      <c r="DL1723" s="8">
        <v>1.6711726701822762E-11</v>
      </c>
      <c r="DM1723" s="8">
        <v>1.9606550000000002E-9</v>
      </c>
      <c r="DN1723" s="8">
        <v>1.9606550000000002E-9</v>
      </c>
      <c r="DO1723" s="8">
        <v>1.9606550000000002E-9</v>
      </c>
      <c r="DP1723" s="8">
        <v>1.9606550000000002E-9</v>
      </c>
      <c r="DQ1723" s="8">
        <v>1.9606550000000002E-9</v>
      </c>
      <c r="DR1723" s="8">
        <v>1.9606550000000002E-9</v>
      </c>
      <c r="DS1723" s="8">
        <v>1.9606550000000002E-9</v>
      </c>
      <c r="DT1723" s="8">
        <v>3.9213100000000004E-9</v>
      </c>
      <c r="DU1723" s="8">
        <v>1.9606550000000002E-9</v>
      </c>
      <c r="DV1723" s="8">
        <v>1.9606550000000002E-9</v>
      </c>
      <c r="DW1723" s="8">
        <v>4.9362075680890705E-10</v>
      </c>
      <c r="DX1723" s="8">
        <v>1.4670342431910929E-9</v>
      </c>
      <c r="DY1723" s="8">
        <v>1.9606550000000002E-9</v>
      </c>
      <c r="DZ1723" s="8">
        <v>1.9606550000000002E-9</v>
      </c>
      <c r="EA1723" s="8">
        <v>1.9606550000000002E-9</v>
      </c>
      <c r="EB1723" s="8">
        <v>1.9606550000000002E-9</v>
      </c>
      <c r="EC1723" s="8">
        <v>0</v>
      </c>
      <c r="ED1723" s="8">
        <v>0</v>
      </c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  <c r="FK1723" s="8"/>
      <c r="FL1723" s="8"/>
      <c r="FM1723" s="8"/>
      <c r="FN1723" s="8"/>
      <c r="FO1723" s="8"/>
      <c r="FP1723" s="8"/>
      <c r="FQ1723" s="8"/>
      <c r="FR1723" s="8"/>
      <c r="FS1723" s="8"/>
      <c r="FT1723" s="8"/>
      <c r="FU1723" s="8"/>
      <c r="FV1723" s="8"/>
      <c r="FW1723" s="8"/>
      <c r="FX1723" s="8"/>
      <c r="FY1723" s="8"/>
      <c r="FZ1723" s="8"/>
      <c r="GA1723" s="8"/>
      <c r="GB1723" s="8"/>
      <c r="GC1723" s="8"/>
      <c r="GD1723" s="8"/>
      <c r="GE1723" s="8"/>
      <c r="GF1723" s="8"/>
      <c r="GG1723" s="8"/>
      <c r="GH1723" s="8"/>
      <c r="GI1723" s="8"/>
      <c r="GJ1723" s="8"/>
      <c r="GK1723" s="8"/>
      <c r="GL1723" s="8"/>
      <c r="GM1723" s="8"/>
      <c r="GN1723" s="8"/>
      <c r="GO1723" s="8"/>
      <c r="GP1723" s="8"/>
      <c r="GQ1723" s="8"/>
      <c r="GR1723" s="8"/>
      <c r="GS1723" s="8"/>
      <c r="GT1723" s="8"/>
      <c r="GU1723" s="8"/>
      <c r="GV1723" s="8"/>
      <c r="GW1723" s="8"/>
      <c r="GX1723" s="8"/>
    </row>
    <row r="1724" spans="1:206" x14ac:dyDescent="0.3">
      <c r="A1724" s="32"/>
      <c r="B1724" s="23" t="s">
        <v>255</v>
      </c>
      <c r="C1724" s="33"/>
      <c r="D1724" s="33"/>
      <c r="E1724" s="23" t="s">
        <v>162</v>
      </c>
      <c r="F1724" s="23"/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>
        <v>0</v>
      </c>
      <c r="BU1724" s="8">
        <v>0</v>
      </c>
      <c r="BV1724" s="8">
        <v>0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8">
        <v>3.0788488872385049E-5</v>
      </c>
      <c r="CC1724" s="8">
        <v>3.0326874288826331E-5</v>
      </c>
      <c r="CD1724" s="8">
        <v>5.9147230777953103E-3</v>
      </c>
      <c r="CE1724" s="8">
        <v>9.100856051168899E-4</v>
      </c>
      <c r="CF1724" s="8">
        <v>1.140068466533892E-3</v>
      </c>
      <c r="CG1724" s="8">
        <v>7.8494529550655076E-4</v>
      </c>
      <c r="CH1724" s="8">
        <v>1.8968104393722959E-4</v>
      </c>
      <c r="CI1724" s="8">
        <v>2.273063685865215E-4</v>
      </c>
      <c r="CJ1724" s="8">
        <v>8.4761777764521574E-4</v>
      </c>
      <c r="CK1724" s="8">
        <v>1.600559317468798E-4</v>
      </c>
      <c r="CL1724" s="8">
        <v>3.2709668991728423E-5</v>
      </c>
      <c r="CM1724" s="8">
        <v>0.5</v>
      </c>
      <c r="CN1724" s="8">
        <v>0.1</v>
      </c>
      <c r="CO1724" s="8">
        <v>0.1</v>
      </c>
      <c r="CP1724" s="8">
        <v>0.1</v>
      </c>
      <c r="CQ1724" s="8">
        <v>0.1</v>
      </c>
      <c r="CR1724" s="8">
        <v>0.1</v>
      </c>
      <c r="CS1724" s="8">
        <v>0.89999999999999991</v>
      </c>
      <c r="CT1724" s="8">
        <v>0.1</v>
      </c>
      <c r="CU1724" s="8">
        <v>0.1</v>
      </c>
      <c r="CV1724" s="8">
        <v>0.1</v>
      </c>
      <c r="CW1724" s="8">
        <v>0.1</v>
      </c>
      <c r="CX1724" s="8">
        <v>0.1</v>
      </c>
      <c r="CY1724" s="8">
        <v>0.1</v>
      </c>
      <c r="CZ1724" s="8">
        <v>0.1</v>
      </c>
      <c r="DA1724" s="8">
        <v>7.1536932098216323E-3</v>
      </c>
      <c r="DB1724" s="8">
        <v>9.2846306790178371E-2</v>
      </c>
      <c r="DC1724" s="8">
        <v>0.1</v>
      </c>
      <c r="DD1724" s="8">
        <v>0.1</v>
      </c>
      <c r="DE1724" s="8">
        <v>0.1</v>
      </c>
      <c r="DF1724" s="8">
        <v>0.1</v>
      </c>
      <c r="DG1724" s="8">
        <v>0.1</v>
      </c>
      <c r="DH1724" s="8">
        <v>0.1</v>
      </c>
      <c r="DI1724" s="8">
        <v>8.74948541051557E-2</v>
      </c>
      <c r="DJ1724" s="8">
        <v>9.3980299011817946E-3</v>
      </c>
      <c r="DK1724" s="8">
        <v>2.2547617191051371E-3</v>
      </c>
      <c r="DL1724" s="8">
        <v>8.5235427455736799E-4</v>
      </c>
      <c r="DM1724" s="8">
        <v>0.1</v>
      </c>
      <c r="DN1724" s="8">
        <v>0.1</v>
      </c>
      <c r="DO1724" s="8">
        <v>0.1</v>
      </c>
      <c r="DP1724" s="8">
        <v>0.1</v>
      </c>
      <c r="DQ1724" s="8">
        <v>0.1</v>
      </c>
      <c r="DR1724" s="8">
        <v>0.1</v>
      </c>
      <c r="DS1724" s="8">
        <v>0.1</v>
      </c>
      <c r="DT1724" s="8">
        <v>0.2</v>
      </c>
      <c r="DU1724" s="8">
        <v>0.1</v>
      </c>
      <c r="DV1724" s="8">
        <v>0.1</v>
      </c>
      <c r="DW1724" s="8">
        <v>2.5176318975490691E-2</v>
      </c>
      <c r="DX1724" s="8">
        <v>7.4823681024509314E-2</v>
      </c>
      <c r="DY1724" s="8">
        <v>0.1</v>
      </c>
      <c r="DZ1724" s="8">
        <v>0.1</v>
      </c>
      <c r="EA1724" s="8">
        <v>0.1</v>
      </c>
      <c r="EB1724" s="8">
        <v>0.1</v>
      </c>
      <c r="EC1724" s="8">
        <v>0</v>
      </c>
      <c r="ED1724" s="8">
        <v>0</v>
      </c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  <c r="FK1724" s="8"/>
      <c r="FL1724" s="8"/>
      <c r="FM1724" s="8"/>
      <c r="FN1724" s="8"/>
      <c r="FO1724" s="8"/>
      <c r="FP1724" s="8"/>
      <c r="FQ1724" s="8"/>
      <c r="FR1724" s="8"/>
      <c r="FS1724" s="8"/>
      <c r="FT1724" s="8"/>
      <c r="FU1724" s="8"/>
      <c r="FV1724" s="8"/>
      <c r="FW1724" s="8"/>
      <c r="FX1724" s="8"/>
      <c r="FY1724" s="8"/>
      <c r="FZ1724" s="8"/>
      <c r="GA1724" s="8"/>
      <c r="GB1724" s="8"/>
      <c r="GC1724" s="8"/>
      <c r="GD1724" s="8"/>
      <c r="GE1724" s="8"/>
      <c r="GF1724" s="8"/>
      <c r="GG1724" s="8"/>
      <c r="GH1724" s="8"/>
      <c r="GI1724" s="8"/>
      <c r="GJ1724" s="8"/>
      <c r="GK1724" s="8"/>
      <c r="GL1724" s="8"/>
      <c r="GM1724" s="8"/>
      <c r="GN1724" s="8"/>
      <c r="GO1724" s="8"/>
      <c r="GP1724" s="8"/>
      <c r="GQ1724" s="8"/>
      <c r="GR1724" s="8"/>
      <c r="GS1724" s="8"/>
      <c r="GT1724" s="8"/>
      <c r="GU1724" s="8"/>
      <c r="GV1724" s="8"/>
      <c r="GW1724" s="8"/>
      <c r="GX1724" s="8"/>
    </row>
    <row r="1725" spans="1:206" x14ac:dyDescent="0.3">
      <c r="A1725" s="32"/>
      <c r="B1725" s="23" t="s">
        <v>256</v>
      </c>
      <c r="C1725" s="33"/>
      <c r="D1725" s="33"/>
      <c r="E1725" s="23" t="s">
        <v>162</v>
      </c>
      <c r="F1725" s="23"/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>
        <v>0</v>
      </c>
      <c r="BI1725" s="8">
        <v>0</v>
      </c>
      <c r="BJ1725" s="8">
        <v>0</v>
      </c>
      <c r="BK1725" s="8">
        <v>0</v>
      </c>
      <c r="BL1725" s="8">
        <v>0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>
        <v>0</v>
      </c>
      <c r="BU1725" s="8">
        <v>0</v>
      </c>
      <c r="BV1725" s="8">
        <v>0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8">
        <v>3.0788488872385049E-5</v>
      </c>
      <c r="CC1725" s="8">
        <v>3.0326874288826331E-5</v>
      </c>
      <c r="CD1725" s="8">
        <v>5.9147230777953103E-3</v>
      </c>
      <c r="CE1725" s="8">
        <v>9.100856051168899E-4</v>
      </c>
      <c r="CF1725" s="8">
        <v>1.140068466533892E-3</v>
      </c>
      <c r="CG1725" s="8">
        <v>7.8494529550655076E-4</v>
      </c>
      <c r="CH1725" s="8">
        <v>1.8968104393722959E-4</v>
      </c>
      <c r="CI1725" s="8">
        <v>2.273063685865215E-4</v>
      </c>
      <c r="CJ1725" s="8">
        <v>8.4761777764521574E-4</v>
      </c>
      <c r="CK1725" s="8">
        <v>1.600559317468798E-4</v>
      </c>
      <c r="CL1725" s="8">
        <v>3.2709668991728423E-5</v>
      </c>
      <c r="CM1725" s="8">
        <v>0.5</v>
      </c>
      <c r="CN1725" s="8">
        <v>0.1</v>
      </c>
      <c r="CO1725" s="8">
        <v>0.1</v>
      </c>
      <c r="CP1725" s="8">
        <v>0.1</v>
      </c>
      <c r="CQ1725" s="8">
        <v>0.1</v>
      </c>
      <c r="CR1725" s="8">
        <v>0.1</v>
      </c>
      <c r="CS1725" s="8">
        <v>0.89999999999999991</v>
      </c>
      <c r="CT1725" s="8">
        <v>0.1</v>
      </c>
      <c r="CU1725" s="8">
        <v>0.1</v>
      </c>
      <c r="CV1725" s="8">
        <v>0.1</v>
      </c>
      <c r="CW1725" s="8">
        <v>0.1</v>
      </c>
      <c r="CX1725" s="8">
        <v>0.1</v>
      </c>
      <c r="CY1725" s="8">
        <v>0.1</v>
      </c>
      <c r="CZ1725" s="8">
        <v>0.1</v>
      </c>
      <c r="DA1725" s="8">
        <v>7.1536932098216323E-3</v>
      </c>
      <c r="DB1725" s="8">
        <v>9.2846306790178371E-2</v>
      </c>
      <c r="DC1725" s="8">
        <v>0.1</v>
      </c>
      <c r="DD1725" s="8">
        <v>0.1</v>
      </c>
      <c r="DE1725" s="8">
        <v>0.1</v>
      </c>
      <c r="DF1725" s="8">
        <v>0.1</v>
      </c>
      <c r="DG1725" s="8">
        <v>0.1</v>
      </c>
      <c r="DH1725" s="8">
        <v>0.1</v>
      </c>
      <c r="DI1725" s="8">
        <v>8.74948541051557E-2</v>
      </c>
      <c r="DJ1725" s="8">
        <v>9.3980299011817946E-3</v>
      </c>
      <c r="DK1725" s="8">
        <v>2.2547617191051371E-3</v>
      </c>
      <c r="DL1725" s="8">
        <v>8.5235427455736799E-4</v>
      </c>
      <c r="DM1725" s="8">
        <v>0.1</v>
      </c>
      <c r="DN1725" s="8">
        <v>0.1</v>
      </c>
      <c r="DO1725" s="8">
        <v>0.1</v>
      </c>
      <c r="DP1725" s="8">
        <v>0.1</v>
      </c>
      <c r="DQ1725" s="8">
        <v>0.1</v>
      </c>
      <c r="DR1725" s="8">
        <v>0.1</v>
      </c>
      <c r="DS1725" s="8">
        <v>0.1</v>
      </c>
      <c r="DT1725" s="8">
        <v>0.2</v>
      </c>
      <c r="DU1725" s="8">
        <v>0.1</v>
      </c>
      <c r="DV1725" s="8">
        <v>0.1</v>
      </c>
      <c r="DW1725" s="8">
        <v>2.5176318975490691E-2</v>
      </c>
      <c r="DX1725" s="8">
        <v>7.4823681024509314E-2</v>
      </c>
      <c r="DY1725" s="8">
        <v>0.1</v>
      </c>
      <c r="DZ1725" s="8">
        <v>0.1</v>
      </c>
      <c r="EA1725" s="8">
        <v>0.1</v>
      </c>
      <c r="EB1725" s="8">
        <v>0.1</v>
      </c>
      <c r="EC1725" s="8">
        <v>0</v>
      </c>
      <c r="ED1725" s="8">
        <v>0</v>
      </c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  <c r="FK1725" s="8"/>
      <c r="FL1725" s="8"/>
      <c r="FM1725" s="8"/>
      <c r="FN1725" s="8"/>
      <c r="FO1725" s="8"/>
      <c r="FP1725" s="8"/>
      <c r="FQ1725" s="8"/>
      <c r="FR1725" s="8"/>
      <c r="FS1725" s="8"/>
      <c r="FT1725" s="8"/>
      <c r="FU1725" s="8"/>
      <c r="FV1725" s="8"/>
      <c r="FW1725" s="8"/>
      <c r="FX1725" s="8"/>
      <c r="FY1725" s="8"/>
      <c r="FZ1725" s="8"/>
      <c r="GA1725" s="8"/>
      <c r="GB1725" s="8"/>
      <c r="GC1725" s="8"/>
      <c r="GD1725" s="8"/>
      <c r="GE1725" s="8"/>
      <c r="GF1725" s="8"/>
      <c r="GG1725" s="8"/>
      <c r="GH1725" s="8"/>
      <c r="GI1725" s="8"/>
      <c r="GJ1725" s="8"/>
      <c r="GK1725" s="8"/>
      <c r="GL1725" s="8"/>
      <c r="GM1725" s="8"/>
      <c r="GN1725" s="8"/>
      <c r="GO1725" s="8"/>
      <c r="GP1725" s="8"/>
      <c r="GQ1725" s="8"/>
      <c r="GR1725" s="8"/>
      <c r="GS1725" s="8"/>
      <c r="GT1725" s="8"/>
      <c r="GU1725" s="8"/>
      <c r="GV1725" s="8"/>
      <c r="GW1725" s="8"/>
      <c r="GX1725" s="8"/>
    </row>
    <row r="1726" spans="1:206" x14ac:dyDescent="0.3">
      <c r="A1726" s="32"/>
      <c r="B1726" s="23" t="s">
        <v>257</v>
      </c>
      <c r="C1726" s="33"/>
      <c r="D1726" s="33"/>
      <c r="E1726" s="23" t="s">
        <v>162</v>
      </c>
      <c r="F1726" s="23"/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8">
        <v>0</v>
      </c>
      <c r="BM1726" s="8">
        <v>0</v>
      </c>
      <c r="BN1726" s="8">
        <v>0</v>
      </c>
      <c r="BO1726" s="8">
        <v>0</v>
      </c>
      <c r="BP1726" s="8">
        <v>0</v>
      </c>
      <c r="BQ1726" s="8">
        <v>0</v>
      </c>
      <c r="BR1726" s="8">
        <v>0</v>
      </c>
      <c r="BS1726" s="8">
        <v>0</v>
      </c>
      <c r="BT1726" s="8">
        <v>0</v>
      </c>
      <c r="BU1726" s="8">
        <v>0</v>
      </c>
      <c r="BV1726" s="8">
        <v>0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8">
        <v>3.0788488872385049E-5</v>
      </c>
      <c r="CC1726" s="8">
        <v>3.0326874288826331E-5</v>
      </c>
      <c r="CD1726" s="8">
        <v>5.9147230777953103E-3</v>
      </c>
      <c r="CE1726" s="8">
        <v>9.100856051168899E-4</v>
      </c>
      <c r="CF1726" s="8">
        <v>1.140068466533892E-3</v>
      </c>
      <c r="CG1726" s="8">
        <v>7.8494529550655076E-4</v>
      </c>
      <c r="CH1726" s="8">
        <v>1.8968104393722959E-4</v>
      </c>
      <c r="CI1726" s="8">
        <v>2.273063685865215E-4</v>
      </c>
      <c r="CJ1726" s="8">
        <v>8.4761777764521574E-4</v>
      </c>
      <c r="CK1726" s="8">
        <v>1.600559317468798E-4</v>
      </c>
      <c r="CL1726" s="8">
        <v>3.2709668991728423E-5</v>
      </c>
      <c r="CM1726" s="8">
        <v>0.5</v>
      </c>
      <c r="CN1726" s="8">
        <v>0.1</v>
      </c>
      <c r="CO1726" s="8">
        <v>0.1</v>
      </c>
      <c r="CP1726" s="8">
        <v>0.1</v>
      </c>
      <c r="CQ1726" s="8">
        <v>0.1</v>
      </c>
      <c r="CR1726" s="8">
        <v>0.1</v>
      </c>
      <c r="CS1726" s="8">
        <v>0.89999999999999991</v>
      </c>
      <c r="CT1726" s="8">
        <v>0.1</v>
      </c>
      <c r="CU1726" s="8">
        <v>0.1</v>
      </c>
      <c r="CV1726" s="8">
        <v>0.1</v>
      </c>
      <c r="CW1726" s="8">
        <v>0.1</v>
      </c>
      <c r="CX1726" s="8">
        <v>0.1</v>
      </c>
      <c r="CY1726" s="8">
        <v>0.1</v>
      </c>
      <c r="CZ1726" s="8">
        <v>0.1</v>
      </c>
      <c r="DA1726" s="8">
        <v>7.1536932098216323E-3</v>
      </c>
      <c r="DB1726" s="8">
        <v>9.2846306790178371E-2</v>
      </c>
      <c r="DC1726" s="8">
        <v>0.1</v>
      </c>
      <c r="DD1726" s="8">
        <v>0.1</v>
      </c>
      <c r="DE1726" s="8">
        <v>0.1</v>
      </c>
      <c r="DF1726" s="8">
        <v>0.1</v>
      </c>
      <c r="DG1726" s="8">
        <v>0.1</v>
      </c>
      <c r="DH1726" s="8">
        <v>0.1</v>
      </c>
      <c r="DI1726" s="8">
        <v>8.74948541051557E-2</v>
      </c>
      <c r="DJ1726" s="8">
        <v>9.3980299011817946E-3</v>
      </c>
      <c r="DK1726" s="8">
        <v>2.2547617191051371E-3</v>
      </c>
      <c r="DL1726" s="8">
        <v>8.5235427455736799E-4</v>
      </c>
      <c r="DM1726" s="8">
        <v>0.1</v>
      </c>
      <c r="DN1726" s="8">
        <v>0.1</v>
      </c>
      <c r="DO1726" s="8">
        <v>0.1</v>
      </c>
      <c r="DP1726" s="8">
        <v>0.1</v>
      </c>
      <c r="DQ1726" s="8">
        <v>0.1</v>
      </c>
      <c r="DR1726" s="8">
        <v>0.1</v>
      </c>
      <c r="DS1726" s="8">
        <v>0.1</v>
      </c>
      <c r="DT1726" s="8">
        <v>0.2</v>
      </c>
      <c r="DU1726" s="8">
        <v>0.1</v>
      </c>
      <c r="DV1726" s="8">
        <v>0.1</v>
      </c>
      <c r="DW1726" s="8">
        <v>2.5176318975490691E-2</v>
      </c>
      <c r="DX1726" s="8">
        <v>7.4823681024509314E-2</v>
      </c>
      <c r="DY1726" s="8">
        <v>0.1</v>
      </c>
      <c r="DZ1726" s="8">
        <v>0.1</v>
      </c>
      <c r="EA1726" s="8">
        <v>0.1</v>
      </c>
      <c r="EB1726" s="8">
        <v>0.1</v>
      </c>
      <c r="EC1726" s="8">
        <v>0</v>
      </c>
      <c r="ED1726" s="8">
        <v>0</v>
      </c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  <c r="FK1726" s="8"/>
      <c r="FL1726" s="8"/>
      <c r="FM1726" s="8"/>
      <c r="FN1726" s="8"/>
      <c r="FO1726" s="8"/>
      <c r="FP1726" s="8"/>
      <c r="FQ1726" s="8"/>
      <c r="FR1726" s="8"/>
      <c r="FS1726" s="8"/>
      <c r="FT1726" s="8"/>
      <c r="FU1726" s="8"/>
      <c r="FV1726" s="8"/>
      <c r="FW1726" s="8"/>
      <c r="FX1726" s="8"/>
      <c r="FY1726" s="8"/>
      <c r="FZ1726" s="8"/>
      <c r="GA1726" s="8"/>
      <c r="GB1726" s="8"/>
      <c r="GC1726" s="8"/>
      <c r="GD1726" s="8"/>
      <c r="GE1726" s="8"/>
      <c r="GF1726" s="8"/>
      <c r="GG1726" s="8"/>
      <c r="GH1726" s="8"/>
      <c r="GI1726" s="8"/>
      <c r="GJ1726" s="8"/>
      <c r="GK1726" s="8"/>
      <c r="GL1726" s="8"/>
      <c r="GM1726" s="8"/>
      <c r="GN1726" s="8"/>
      <c r="GO1726" s="8"/>
      <c r="GP1726" s="8"/>
      <c r="GQ1726" s="8"/>
      <c r="GR1726" s="8"/>
      <c r="GS1726" s="8"/>
      <c r="GT1726" s="8"/>
      <c r="GU1726" s="8"/>
      <c r="GV1726" s="8"/>
      <c r="GW1726" s="8"/>
      <c r="GX1726" s="8"/>
    </row>
    <row r="1727" spans="1:206" x14ac:dyDescent="0.3">
      <c r="A1727" s="32"/>
      <c r="B1727" s="23" t="s">
        <v>258</v>
      </c>
      <c r="C1727" s="33"/>
      <c r="D1727" s="33"/>
      <c r="E1727" s="23" t="s">
        <v>162</v>
      </c>
      <c r="F1727" s="23"/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>
        <v>0</v>
      </c>
      <c r="BI1727" s="8">
        <v>0</v>
      </c>
      <c r="BJ1727" s="8">
        <v>0</v>
      </c>
      <c r="BK1727" s="8">
        <v>0</v>
      </c>
      <c r="BL1727" s="8">
        <v>0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0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8">
        <v>3.0788488872385049E-5</v>
      </c>
      <c r="CC1727" s="8">
        <v>3.0326874288826331E-5</v>
      </c>
      <c r="CD1727" s="8">
        <v>5.9147230777953103E-3</v>
      </c>
      <c r="CE1727" s="8">
        <v>9.100856051168899E-4</v>
      </c>
      <c r="CF1727" s="8">
        <v>1.140068466533892E-3</v>
      </c>
      <c r="CG1727" s="8">
        <v>7.8494529550655076E-4</v>
      </c>
      <c r="CH1727" s="8">
        <v>1.8968104393722959E-4</v>
      </c>
      <c r="CI1727" s="8">
        <v>2.273063685865215E-4</v>
      </c>
      <c r="CJ1727" s="8">
        <v>8.4761777764521574E-4</v>
      </c>
      <c r="CK1727" s="8">
        <v>1.600559317468798E-4</v>
      </c>
      <c r="CL1727" s="8">
        <v>3.2709668991728423E-5</v>
      </c>
      <c r="CM1727" s="8">
        <v>0.5</v>
      </c>
      <c r="CN1727" s="8">
        <v>0.1</v>
      </c>
      <c r="CO1727" s="8">
        <v>0.1</v>
      </c>
      <c r="CP1727" s="8">
        <v>0.1</v>
      </c>
      <c r="CQ1727" s="8">
        <v>0.1</v>
      </c>
      <c r="CR1727" s="8">
        <v>0.1</v>
      </c>
      <c r="CS1727" s="8">
        <v>0.89999999999999991</v>
      </c>
      <c r="CT1727" s="8">
        <v>0.1</v>
      </c>
      <c r="CU1727" s="8">
        <v>0.1</v>
      </c>
      <c r="CV1727" s="8">
        <v>0.1</v>
      </c>
      <c r="CW1727" s="8">
        <v>0.1</v>
      </c>
      <c r="CX1727" s="8">
        <v>0.1</v>
      </c>
      <c r="CY1727" s="8">
        <v>0.1</v>
      </c>
      <c r="CZ1727" s="8">
        <v>0.1</v>
      </c>
      <c r="DA1727" s="8">
        <v>7.1536932098216323E-3</v>
      </c>
      <c r="DB1727" s="8">
        <v>9.2846306790178371E-2</v>
      </c>
      <c r="DC1727" s="8">
        <v>0.1</v>
      </c>
      <c r="DD1727" s="8">
        <v>0.1</v>
      </c>
      <c r="DE1727" s="8">
        <v>0.1</v>
      </c>
      <c r="DF1727" s="8">
        <v>0.1</v>
      </c>
      <c r="DG1727" s="8">
        <v>0.1</v>
      </c>
      <c r="DH1727" s="8">
        <v>0.1</v>
      </c>
      <c r="DI1727" s="8">
        <v>8.74948541051557E-2</v>
      </c>
      <c r="DJ1727" s="8">
        <v>9.3980299011817946E-3</v>
      </c>
      <c r="DK1727" s="8">
        <v>2.2547617191051371E-3</v>
      </c>
      <c r="DL1727" s="8">
        <v>8.5235427455736799E-4</v>
      </c>
      <c r="DM1727" s="8">
        <v>0.1</v>
      </c>
      <c r="DN1727" s="8">
        <v>0.1</v>
      </c>
      <c r="DO1727" s="8">
        <v>0.1</v>
      </c>
      <c r="DP1727" s="8">
        <v>0.1</v>
      </c>
      <c r="DQ1727" s="8">
        <v>0.1</v>
      </c>
      <c r="DR1727" s="8">
        <v>0.1</v>
      </c>
      <c r="DS1727" s="8">
        <v>0.1</v>
      </c>
      <c r="DT1727" s="8">
        <v>0.2</v>
      </c>
      <c r="DU1727" s="8">
        <v>0.1</v>
      </c>
      <c r="DV1727" s="8">
        <v>0.1</v>
      </c>
      <c r="DW1727" s="8">
        <v>2.5176318975490691E-2</v>
      </c>
      <c r="DX1727" s="8">
        <v>7.4823681024509314E-2</v>
      </c>
      <c r="DY1727" s="8">
        <v>0.1</v>
      </c>
      <c r="DZ1727" s="8">
        <v>0.1</v>
      </c>
      <c r="EA1727" s="8">
        <v>0.1</v>
      </c>
      <c r="EB1727" s="8">
        <v>0.1</v>
      </c>
      <c r="EC1727" s="8">
        <v>0</v>
      </c>
      <c r="ED1727" s="8">
        <v>0</v>
      </c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  <c r="FK1727" s="8"/>
      <c r="FL1727" s="8"/>
      <c r="FM1727" s="8"/>
      <c r="FN1727" s="8"/>
      <c r="FO1727" s="8"/>
      <c r="FP1727" s="8"/>
      <c r="FQ1727" s="8"/>
      <c r="FR1727" s="8"/>
      <c r="FS1727" s="8"/>
      <c r="FT1727" s="8"/>
      <c r="FU1727" s="8"/>
      <c r="FV1727" s="8"/>
      <c r="FW1727" s="8"/>
      <c r="FX1727" s="8"/>
      <c r="FY1727" s="8"/>
      <c r="FZ1727" s="8"/>
      <c r="GA1727" s="8"/>
      <c r="GB1727" s="8"/>
      <c r="GC1727" s="8"/>
      <c r="GD1727" s="8"/>
      <c r="GE1727" s="8"/>
      <c r="GF1727" s="8"/>
      <c r="GG1727" s="8"/>
      <c r="GH1727" s="8"/>
      <c r="GI1727" s="8"/>
      <c r="GJ1727" s="8"/>
      <c r="GK1727" s="8"/>
      <c r="GL1727" s="8"/>
      <c r="GM1727" s="8"/>
      <c r="GN1727" s="8"/>
      <c r="GO1727" s="8"/>
      <c r="GP1727" s="8"/>
      <c r="GQ1727" s="8"/>
      <c r="GR1727" s="8"/>
      <c r="GS1727" s="8"/>
      <c r="GT1727" s="8"/>
      <c r="GU1727" s="8"/>
      <c r="GV1727" s="8"/>
      <c r="GW1727" s="8"/>
      <c r="GX1727" s="8"/>
    </row>
    <row r="1728" spans="1:206" x14ac:dyDescent="0.3">
      <c r="A1728" s="32"/>
      <c r="B1728" s="23" t="s">
        <v>259</v>
      </c>
      <c r="C1728" s="33"/>
      <c r="D1728" s="33"/>
      <c r="E1728" s="23" t="s">
        <v>162</v>
      </c>
      <c r="F1728" s="23"/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8">
        <v>0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>
        <v>0</v>
      </c>
      <c r="BU1728" s="8">
        <v>0</v>
      </c>
      <c r="BV1728" s="8">
        <v>0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8">
        <v>3.0788488872385049E-5</v>
      </c>
      <c r="CC1728" s="8">
        <v>3.0326874288826331E-5</v>
      </c>
      <c r="CD1728" s="8">
        <v>5.9147230777953103E-3</v>
      </c>
      <c r="CE1728" s="8">
        <v>9.100856051168899E-4</v>
      </c>
      <c r="CF1728" s="8">
        <v>1.140068466533892E-3</v>
      </c>
      <c r="CG1728" s="8">
        <v>7.8494529550655076E-4</v>
      </c>
      <c r="CH1728" s="8">
        <v>1.8968104393722959E-4</v>
      </c>
      <c r="CI1728" s="8">
        <v>2.273063685865215E-4</v>
      </c>
      <c r="CJ1728" s="8">
        <v>8.4761777764521574E-4</v>
      </c>
      <c r="CK1728" s="8">
        <v>1.600559317468798E-4</v>
      </c>
      <c r="CL1728" s="8">
        <v>3.2709668991728423E-5</v>
      </c>
      <c r="CM1728" s="8">
        <v>0.5</v>
      </c>
      <c r="CN1728" s="8">
        <v>0.1</v>
      </c>
      <c r="CO1728" s="8">
        <v>0.1</v>
      </c>
      <c r="CP1728" s="8">
        <v>0.1</v>
      </c>
      <c r="CQ1728" s="8">
        <v>0.1</v>
      </c>
      <c r="CR1728" s="8">
        <v>0.1</v>
      </c>
      <c r="CS1728" s="8">
        <v>0.89999999999999991</v>
      </c>
      <c r="CT1728" s="8">
        <v>0.1</v>
      </c>
      <c r="CU1728" s="8">
        <v>0.1</v>
      </c>
      <c r="CV1728" s="8">
        <v>0.1</v>
      </c>
      <c r="CW1728" s="8">
        <v>0.1</v>
      </c>
      <c r="CX1728" s="8">
        <v>0.1</v>
      </c>
      <c r="CY1728" s="8">
        <v>0.1</v>
      </c>
      <c r="CZ1728" s="8">
        <v>0.1</v>
      </c>
      <c r="DA1728" s="8">
        <v>7.1536932098216323E-3</v>
      </c>
      <c r="DB1728" s="8">
        <v>9.2846306790178371E-2</v>
      </c>
      <c r="DC1728" s="8">
        <v>0.1</v>
      </c>
      <c r="DD1728" s="8">
        <v>0.1</v>
      </c>
      <c r="DE1728" s="8">
        <v>0.1</v>
      </c>
      <c r="DF1728" s="8">
        <v>0.1</v>
      </c>
      <c r="DG1728" s="8">
        <v>0.1</v>
      </c>
      <c r="DH1728" s="8">
        <v>0.1</v>
      </c>
      <c r="DI1728" s="8">
        <v>8.74948541051557E-2</v>
      </c>
      <c r="DJ1728" s="8">
        <v>9.3980299011817946E-3</v>
      </c>
      <c r="DK1728" s="8">
        <v>2.2547617191051371E-3</v>
      </c>
      <c r="DL1728" s="8">
        <v>8.5235427455736799E-4</v>
      </c>
      <c r="DM1728" s="8">
        <v>0.1</v>
      </c>
      <c r="DN1728" s="8">
        <v>0.1</v>
      </c>
      <c r="DO1728" s="8">
        <v>0.1</v>
      </c>
      <c r="DP1728" s="8">
        <v>0.1</v>
      </c>
      <c r="DQ1728" s="8">
        <v>0.1</v>
      </c>
      <c r="DR1728" s="8">
        <v>0.1</v>
      </c>
      <c r="DS1728" s="8">
        <v>0.1</v>
      </c>
      <c r="DT1728" s="8">
        <v>0.2</v>
      </c>
      <c r="DU1728" s="8">
        <v>0.1</v>
      </c>
      <c r="DV1728" s="8">
        <v>0.1</v>
      </c>
      <c r="DW1728" s="8">
        <v>2.5176318975490691E-2</v>
      </c>
      <c r="DX1728" s="8">
        <v>7.4823681024509314E-2</v>
      </c>
      <c r="DY1728" s="8">
        <v>0.1</v>
      </c>
      <c r="DZ1728" s="8">
        <v>0.1</v>
      </c>
      <c r="EA1728" s="8">
        <v>0.1</v>
      </c>
      <c r="EB1728" s="8">
        <v>0.1</v>
      </c>
      <c r="EC1728" s="8">
        <v>0</v>
      </c>
      <c r="ED1728" s="8">
        <v>0</v>
      </c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  <c r="FK1728" s="8"/>
      <c r="FL1728" s="8"/>
      <c r="FM1728" s="8"/>
      <c r="FN1728" s="8"/>
      <c r="FO1728" s="8"/>
      <c r="FP1728" s="8"/>
      <c r="FQ1728" s="8"/>
      <c r="FR1728" s="8"/>
      <c r="FS1728" s="8"/>
      <c r="FT1728" s="8"/>
      <c r="FU1728" s="8"/>
      <c r="FV1728" s="8"/>
      <c r="FW1728" s="8"/>
      <c r="FX1728" s="8"/>
      <c r="FY1728" s="8"/>
      <c r="FZ1728" s="8"/>
      <c r="GA1728" s="8"/>
      <c r="GB1728" s="8"/>
      <c r="GC1728" s="8"/>
      <c r="GD1728" s="8"/>
      <c r="GE1728" s="8"/>
      <c r="GF1728" s="8"/>
      <c r="GG1728" s="8"/>
      <c r="GH1728" s="8"/>
      <c r="GI1728" s="8"/>
      <c r="GJ1728" s="8"/>
      <c r="GK1728" s="8"/>
      <c r="GL1728" s="8"/>
      <c r="GM1728" s="8"/>
      <c r="GN1728" s="8"/>
      <c r="GO1728" s="8"/>
      <c r="GP1728" s="8"/>
      <c r="GQ1728" s="8"/>
      <c r="GR1728" s="8"/>
      <c r="GS1728" s="8"/>
      <c r="GT1728" s="8"/>
      <c r="GU1728" s="8"/>
      <c r="GV1728" s="8"/>
      <c r="GW1728" s="8"/>
      <c r="GX1728" s="8"/>
    </row>
    <row r="1729" spans="1:206" x14ac:dyDescent="0.3">
      <c r="A1729" s="32"/>
      <c r="B1729" s="23" t="s">
        <v>260</v>
      </c>
      <c r="C1729" s="33"/>
      <c r="D1729" s="33"/>
      <c r="E1729" s="23" t="s">
        <v>162</v>
      </c>
      <c r="F1729" s="23"/>
      <c r="G1729" s="8">
        <v>0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>
        <v>0</v>
      </c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>
        <v>0</v>
      </c>
      <c r="BU1729" s="8">
        <v>0</v>
      </c>
      <c r="BV1729" s="8">
        <v>0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8">
        <v>3.0788488872385049E-5</v>
      </c>
      <c r="CC1729" s="8">
        <v>3.0326874288826331E-5</v>
      </c>
      <c r="CD1729" s="8">
        <v>5.9147230777953103E-3</v>
      </c>
      <c r="CE1729" s="8">
        <v>9.100856051168899E-4</v>
      </c>
      <c r="CF1729" s="8">
        <v>1.140068466533892E-3</v>
      </c>
      <c r="CG1729" s="8">
        <v>7.8494529550655076E-4</v>
      </c>
      <c r="CH1729" s="8">
        <v>1.8968104393722959E-4</v>
      </c>
      <c r="CI1729" s="8">
        <v>2.273063685865215E-4</v>
      </c>
      <c r="CJ1729" s="8">
        <v>8.4761777764521574E-4</v>
      </c>
      <c r="CK1729" s="8">
        <v>1.600559317468798E-4</v>
      </c>
      <c r="CL1729" s="8">
        <v>3.2709668991728423E-5</v>
      </c>
      <c r="CM1729" s="8">
        <v>0.5</v>
      </c>
      <c r="CN1729" s="8">
        <v>0.1</v>
      </c>
      <c r="CO1729" s="8">
        <v>0.1</v>
      </c>
      <c r="CP1729" s="8">
        <v>0.1</v>
      </c>
      <c r="CQ1729" s="8">
        <v>0.1</v>
      </c>
      <c r="CR1729" s="8">
        <v>0.1</v>
      </c>
      <c r="CS1729" s="8">
        <v>0.89999999999999991</v>
      </c>
      <c r="CT1729" s="8">
        <v>0.1</v>
      </c>
      <c r="CU1729" s="8">
        <v>0.1</v>
      </c>
      <c r="CV1729" s="8">
        <v>0.1</v>
      </c>
      <c r="CW1729" s="8">
        <v>0.1</v>
      </c>
      <c r="CX1729" s="8">
        <v>0.1</v>
      </c>
      <c r="CY1729" s="8">
        <v>0.1</v>
      </c>
      <c r="CZ1729" s="8">
        <v>0.1</v>
      </c>
      <c r="DA1729" s="8">
        <v>7.1536932098216323E-3</v>
      </c>
      <c r="DB1729" s="8">
        <v>9.2846306790178371E-2</v>
      </c>
      <c r="DC1729" s="8">
        <v>0.1</v>
      </c>
      <c r="DD1729" s="8">
        <v>0.1</v>
      </c>
      <c r="DE1729" s="8">
        <v>0.1</v>
      </c>
      <c r="DF1729" s="8">
        <v>0.1</v>
      </c>
      <c r="DG1729" s="8">
        <v>0.1</v>
      </c>
      <c r="DH1729" s="8">
        <v>0.1</v>
      </c>
      <c r="DI1729" s="8">
        <v>8.74948541051557E-2</v>
      </c>
      <c r="DJ1729" s="8">
        <v>9.3980299011817946E-3</v>
      </c>
      <c r="DK1729" s="8">
        <v>2.2547617191051371E-3</v>
      </c>
      <c r="DL1729" s="8">
        <v>8.5235427455736799E-4</v>
      </c>
      <c r="DM1729" s="8">
        <v>0.1</v>
      </c>
      <c r="DN1729" s="8">
        <v>0.1</v>
      </c>
      <c r="DO1729" s="8">
        <v>0.1</v>
      </c>
      <c r="DP1729" s="8">
        <v>0.1</v>
      </c>
      <c r="DQ1729" s="8">
        <v>0.1</v>
      </c>
      <c r="DR1729" s="8">
        <v>0.1</v>
      </c>
      <c r="DS1729" s="8">
        <v>0.1</v>
      </c>
      <c r="DT1729" s="8">
        <v>0.2</v>
      </c>
      <c r="DU1729" s="8">
        <v>0.1</v>
      </c>
      <c r="DV1729" s="8">
        <v>0.1</v>
      </c>
      <c r="DW1729" s="8">
        <v>2.5176318975490691E-2</v>
      </c>
      <c r="DX1729" s="8">
        <v>7.4823681024509314E-2</v>
      </c>
      <c r="DY1729" s="8">
        <v>0.1</v>
      </c>
      <c r="DZ1729" s="8">
        <v>0.1</v>
      </c>
      <c r="EA1729" s="8">
        <v>0.1</v>
      </c>
      <c r="EB1729" s="8">
        <v>0.1</v>
      </c>
      <c r="EC1729" s="8">
        <v>0</v>
      </c>
      <c r="ED1729" s="8">
        <v>0</v>
      </c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  <c r="FK1729" s="8"/>
      <c r="FL1729" s="8"/>
      <c r="FM1729" s="8"/>
      <c r="FN1729" s="8"/>
      <c r="FO1729" s="8"/>
      <c r="FP1729" s="8"/>
      <c r="FQ1729" s="8"/>
      <c r="FR1729" s="8"/>
      <c r="FS1729" s="8"/>
      <c r="FT1729" s="8"/>
      <c r="FU1729" s="8"/>
      <c r="FV1729" s="8"/>
      <c r="FW1729" s="8"/>
      <c r="FX1729" s="8"/>
      <c r="FY1729" s="8"/>
      <c r="FZ1729" s="8"/>
      <c r="GA1729" s="8"/>
      <c r="GB1729" s="8"/>
      <c r="GC1729" s="8"/>
      <c r="GD1729" s="8"/>
      <c r="GE1729" s="8"/>
      <c r="GF1729" s="8"/>
      <c r="GG1729" s="8"/>
      <c r="GH1729" s="8"/>
      <c r="GI1729" s="8"/>
      <c r="GJ1729" s="8"/>
      <c r="GK1729" s="8"/>
      <c r="GL1729" s="8"/>
      <c r="GM1729" s="8"/>
      <c r="GN1729" s="8"/>
      <c r="GO1729" s="8"/>
      <c r="GP1729" s="8"/>
      <c r="GQ1729" s="8"/>
      <c r="GR1729" s="8"/>
      <c r="GS1729" s="8"/>
      <c r="GT1729" s="8"/>
      <c r="GU1729" s="8"/>
      <c r="GV1729" s="8"/>
      <c r="GW1729" s="8"/>
      <c r="GX1729" s="8"/>
    </row>
    <row r="1730" spans="1:206" x14ac:dyDescent="0.3">
      <c r="A1730" s="32"/>
      <c r="B1730" s="23" t="s">
        <v>261</v>
      </c>
      <c r="C1730" s="33"/>
      <c r="D1730" s="33"/>
      <c r="E1730" s="23" t="s">
        <v>162</v>
      </c>
      <c r="F1730" s="23"/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8">
        <v>0</v>
      </c>
      <c r="BM1730" s="8">
        <v>0</v>
      </c>
      <c r="BN1730" s="8">
        <v>0</v>
      </c>
      <c r="BO1730" s="8">
        <v>0</v>
      </c>
      <c r="BP1730" s="8">
        <v>0</v>
      </c>
      <c r="BQ1730" s="8">
        <v>0</v>
      </c>
      <c r="BR1730" s="8">
        <v>0</v>
      </c>
      <c r="BS1730" s="8">
        <v>0</v>
      </c>
      <c r="BT1730" s="8">
        <v>0</v>
      </c>
      <c r="BU1730" s="8">
        <v>0</v>
      </c>
      <c r="BV1730" s="8">
        <v>0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8">
        <v>3.0788488872385049E-5</v>
      </c>
      <c r="CC1730" s="8">
        <v>3.0326874288826331E-5</v>
      </c>
      <c r="CD1730" s="8">
        <v>5.9147230777953103E-3</v>
      </c>
      <c r="CE1730" s="8">
        <v>9.100856051168899E-4</v>
      </c>
      <c r="CF1730" s="8">
        <v>1.140068466533892E-3</v>
      </c>
      <c r="CG1730" s="8">
        <v>7.8494529550655076E-4</v>
      </c>
      <c r="CH1730" s="8">
        <v>1.8968104393722959E-4</v>
      </c>
      <c r="CI1730" s="8">
        <v>2.273063685865215E-4</v>
      </c>
      <c r="CJ1730" s="8">
        <v>8.4761777764521574E-4</v>
      </c>
      <c r="CK1730" s="8">
        <v>1.600559317468798E-4</v>
      </c>
      <c r="CL1730" s="8">
        <v>3.2709668991728423E-5</v>
      </c>
      <c r="CM1730" s="8">
        <v>0.5</v>
      </c>
      <c r="CN1730" s="8">
        <v>0.1</v>
      </c>
      <c r="CO1730" s="8">
        <v>0.1</v>
      </c>
      <c r="CP1730" s="8">
        <v>0.1</v>
      </c>
      <c r="CQ1730" s="8">
        <v>0.1</v>
      </c>
      <c r="CR1730" s="8">
        <v>0.1</v>
      </c>
      <c r="CS1730" s="8">
        <v>0.89999999999999991</v>
      </c>
      <c r="CT1730" s="8">
        <v>0.1</v>
      </c>
      <c r="CU1730" s="8">
        <v>0.1</v>
      </c>
      <c r="CV1730" s="8">
        <v>0.1</v>
      </c>
      <c r="CW1730" s="8">
        <v>0.1</v>
      </c>
      <c r="CX1730" s="8">
        <v>0.1</v>
      </c>
      <c r="CY1730" s="8">
        <v>0.1</v>
      </c>
      <c r="CZ1730" s="8">
        <v>0.1</v>
      </c>
      <c r="DA1730" s="8">
        <v>7.1536932098216323E-3</v>
      </c>
      <c r="DB1730" s="8">
        <v>9.2846306790178371E-2</v>
      </c>
      <c r="DC1730" s="8">
        <v>0.1</v>
      </c>
      <c r="DD1730" s="8">
        <v>0.1</v>
      </c>
      <c r="DE1730" s="8">
        <v>0.1</v>
      </c>
      <c r="DF1730" s="8">
        <v>0.1</v>
      </c>
      <c r="DG1730" s="8">
        <v>0.1</v>
      </c>
      <c r="DH1730" s="8">
        <v>0.1</v>
      </c>
      <c r="DI1730" s="8">
        <v>8.74948541051557E-2</v>
      </c>
      <c r="DJ1730" s="8">
        <v>9.3980299011817946E-3</v>
      </c>
      <c r="DK1730" s="8">
        <v>2.2547617191051371E-3</v>
      </c>
      <c r="DL1730" s="8">
        <v>8.5235427455736799E-4</v>
      </c>
      <c r="DM1730" s="8">
        <v>0.1</v>
      </c>
      <c r="DN1730" s="8">
        <v>0.1</v>
      </c>
      <c r="DO1730" s="8">
        <v>0.1</v>
      </c>
      <c r="DP1730" s="8">
        <v>0.1</v>
      </c>
      <c r="DQ1730" s="8">
        <v>0.1</v>
      </c>
      <c r="DR1730" s="8">
        <v>0.1</v>
      </c>
      <c r="DS1730" s="8">
        <v>0.1</v>
      </c>
      <c r="DT1730" s="8">
        <v>0.2</v>
      </c>
      <c r="DU1730" s="8">
        <v>0.1</v>
      </c>
      <c r="DV1730" s="8">
        <v>0.1</v>
      </c>
      <c r="DW1730" s="8">
        <v>2.5176318975490691E-2</v>
      </c>
      <c r="DX1730" s="8">
        <v>7.4823681024509314E-2</v>
      </c>
      <c r="DY1730" s="8">
        <v>0.1</v>
      </c>
      <c r="DZ1730" s="8">
        <v>0.1</v>
      </c>
      <c r="EA1730" s="8">
        <v>0.1</v>
      </c>
      <c r="EB1730" s="8">
        <v>0.1</v>
      </c>
      <c r="EC1730" s="8">
        <v>0</v>
      </c>
      <c r="ED1730" s="8">
        <v>0</v>
      </c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  <c r="FJ1730" s="8"/>
      <c r="FK1730" s="8"/>
      <c r="FL1730" s="8"/>
      <c r="FM1730" s="8"/>
      <c r="FN1730" s="8"/>
      <c r="FO1730" s="8"/>
      <c r="FP1730" s="8"/>
      <c r="FQ1730" s="8"/>
      <c r="FR1730" s="8"/>
      <c r="FS1730" s="8"/>
      <c r="FT1730" s="8"/>
      <c r="FU1730" s="8"/>
      <c r="FV1730" s="8"/>
      <c r="FW1730" s="8"/>
      <c r="FX1730" s="8"/>
      <c r="FY1730" s="8"/>
      <c r="FZ1730" s="8"/>
      <c r="GA1730" s="8"/>
      <c r="GB1730" s="8"/>
      <c r="GC1730" s="8"/>
      <c r="GD1730" s="8"/>
      <c r="GE1730" s="8"/>
      <c r="GF1730" s="8"/>
      <c r="GG1730" s="8"/>
      <c r="GH1730" s="8"/>
      <c r="GI1730" s="8"/>
      <c r="GJ1730" s="8"/>
      <c r="GK1730" s="8"/>
      <c r="GL1730" s="8"/>
      <c r="GM1730" s="8"/>
      <c r="GN1730" s="8"/>
      <c r="GO1730" s="8"/>
      <c r="GP1730" s="8"/>
      <c r="GQ1730" s="8"/>
      <c r="GR1730" s="8"/>
      <c r="GS1730" s="8"/>
      <c r="GT1730" s="8"/>
      <c r="GU1730" s="8"/>
      <c r="GV1730" s="8"/>
      <c r="GW1730" s="8"/>
      <c r="GX1730" s="8"/>
    </row>
    <row r="1731" spans="1:206" x14ac:dyDescent="0.3">
      <c r="A1731" s="32"/>
      <c r="B1731" s="23" t="s">
        <v>262</v>
      </c>
      <c r="C1731" s="33"/>
      <c r="D1731" s="33"/>
      <c r="E1731" s="23" t="s">
        <v>162</v>
      </c>
      <c r="F1731" s="23"/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0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  <c r="BD1731" s="8">
        <v>0</v>
      </c>
      <c r="BE1731" s="8">
        <v>0</v>
      </c>
      <c r="BF1731" s="8">
        <v>0</v>
      </c>
      <c r="BG1731" s="8">
        <v>0</v>
      </c>
      <c r="BH1731" s="8">
        <v>0</v>
      </c>
      <c r="BI1731" s="8">
        <v>0</v>
      </c>
      <c r="BJ1731" s="8">
        <v>0</v>
      </c>
      <c r="BK1731" s="8">
        <v>0</v>
      </c>
      <c r="BL1731" s="8">
        <v>0</v>
      </c>
      <c r="BM1731" s="8">
        <v>0</v>
      </c>
      <c r="BN1731" s="8">
        <v>0</v>
      </c>
      <c r="BO1731" s="8">
        <v>0</v>
      </c>
      <c r="BP1731" s="8">
        <v>0</v>
      </c>
      <c r="BQ1731" s="8">
        <v>0</v>
      </c>
      <c r="BR1731" s="8">
        <v>0</v>
      </c>
      <c r="BS1731" s="8">
        <v>0</v>
      </c>
      <c r="BT1731" s="8">
        <v>0</v>
      </c>
      <c r="BU1731" s="8">
        <v>0</v>
      </c>
      <c r="BV1731" s="8">
        <v>0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8">
        <v>3.0788488872385049E-5</v>
      </c>
      <c r="CC1731" s="8">
        <v>3.0326874288826331E-5</v>
      </c>
      <c r="CD1731" s="8">
        <v>5.9147230777953103E-3</v>
      </c>
      <c r="CE1731" s="8">
        <v>9.100856051168899E-4</v>
      </c>
      <c r="CF1731" s="8">
        <v>1.140068466533892E-3</v>
      </c>
      <c r="CG1731" s="8">
        <v>7.8494529550655076E-4</v>
      </c>
      <c r="CH1731" s="8">
        <v>1.8968104393722959E-4</v>
      </c>
      <c r="CI1731" s="8">
        <v>2.273063685865215E-4</v>
      </c>
      <c r="CJ1731" s="8">
        <v>8.4761777764521574E-4</v>
      </c>
      <c r="CK1731" s="8">
        <v>1.600559317468798E-4</v>
      </c>
      <c r="CL1731" s="8">
        <v>3.2709668991728423E-5</v>
      </c>
      <c r="CM1731" s="8">
        <v>0.5</v>
      </c>
      <c r="CN1731" s="8">
        <v>0.1</v>
      </c>
      <c r="CO1731" s="8">
        <v>0.1</v>
      </c>
      <c r="CP1731" s="8">
        <v>0.1</v>
      </c>
      <c r="CQ1731" s="8">
        <v>0.1</v>
      </c>
      <c r="CR1731" s="8">
        <v>0.1</v>
      </c>
      <c r="CS1731" s="8">
        <v>0.89999999999999991</v>
      </c>
      <c r="CT1731" s="8">
        <v>0.1</v>
      </c>
      <c r="CU1731" s="8">
        <v>0.1</v>
      </c>
      <c r="CV1731" s="8">
        <v>0.1</v>
      </c>
      <c r="CW1731" s="8">
        <v>0.1</v>
      </c>
      <c r="CX1731" s="8">
        <v>0.1</v>
      </c>
      <c r="CY1731" s="8">
        <v>0.1</v>
      </c>
      <c r="CZ1731" s="8">
        <v>0.1</v>
      </c>
      <c r="DA1731" s="8">
        <v>7.1536932098216323E-3</v>
      </c>
      <c r="DB1731" s="8">
        <v>9.2846306790178371E-2</v>
      </c>
      <c r="DC1731" s="8">
        <v>0.1</v>
      </c>
      <c r="DD1731" s="8">
        <v>0.1</v>
      </c>
      <c r="DE1731" s="8">
        <v>0.1</v>
      </c>
      <c r="DF1731" s="8">
        <v>0.1</v>
      </c>
      <c r="DG1731" s="8">
        <v>0.1</v>
      </c>
      <c r="DH1731" s="8">
        <v>0.1</v>
      </c>
      <c r="DI1731" s="8">
        <v>8.74948541051557E-2</v>
      </c>
      <c r="DJ1731" s="8">
        <v>9.3980299011817946E-3</v>
      </c>
      <c r="DK1731" s="8">
        <v>2.2547617191051371E-3</v>
      </c>
      <c r="DL1731" s="8">
        <v>8.5235427455736799E-4</v>
      </c>
      <c r="DM1731" s="8">
        <v>0.1</v>
      </c>
      <c r="DN1731" s="8">
        <v>0.1</v>
      </c>
      <c r="DO1731" s="8">
        <v>0.1</v>
      </c>
      <c r="DP1731" s="8">
        <v>0.1</v>
      </c>
      <c r="DQ1731" s="8">
        <v>0.1</v>
      </c>
      <c r="DR1731" s="8">
        <v>0.1</v>
      </c>
      <c r="DS1731" s="8">
        <v>0.1</v>
      </c>
      <c r="DT1731" s="8">
        <v>0.2</v>
      </c>
      <c r="DU1731" s="8">
        <v>0.1</v>
      </c>
      <c r="DV1731" s="8">
        <v>0.1</v>
      </c>
      <c r="DW1731" s="8">
        <v>2.5176318975490691E-2</v>
      </c>
      <c r="DX1731" s="8">
        <v>7.4823681024509314E-2</v>
      </c>
      <c r="DY1731" s="8">
        <v>0.1</v>
      </c>
      <c r="DZ1731" s="8">
        <v>0.1</v>
      </c>
      <c r="EA1731" s="8">
        <v>0.1</v>
      </c>
      <c r="EB1731" s="8">
        <v>0.1</v>
      </c>
      <c r="EC1731" s="8">
        <v>0</v>
      </c>
      <c r="ED1731" s="8">
        <v>0</v>
      </c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  <c r="FK1731" s="8"/>
      <c r="FL1731" s="8"/>
      <c r="FM1731" s="8"/>
      <c r="FN1731" s="8"/>
      <c r="FO1731" s="8"/>
      <c r="FP1731" s="8"/>
      <c r="FQ1731" s="8"/>
      <c r="FR1731" s="8"/>
      <c r="FS1731" s="8"/>
      <c r="FT1731" s="8"/>
      <c r="FU1731" s="8"/>
      <c r="FV1731" s="8"/>
      <c r="FW1731" s="8"/>
      <c r="FX1731" s="8"/>
      <c r="FY1731" s="8"/>
      <c r="FZ1731" s="8"/>
      <c r="GA1731" s="8"/>
      <c r="GB1731" s="8"/>
      <c r="GC1731" s="8"/>
      <c r="GD1731" s="8"/>
      <c r="GE1731" s="8"/>
      <c r="GF1731" s="8"/>
      <c r="GG1731" s="8"/>
      <c r="GH1731" s="8"/>
      <c r="GI1731" s="8"/>
      <c r="GJ1731" s="8"/>
      <c r="GK1731" s="8"/>
      <c r="GL1731" s="8"/>
      <c r="GM1731" s="8"/>
      <c r="GN1731" s="8"/>
      <c r="GO1731" s="8"/>
      <c r="GP1731" s="8"/>
      <c r="GQ1731" s="8"/>
      <c r="GR1731" s="8"/>
      <c r="GS1731" s="8"/>
      <c r="GT1731" s="8"/>
      <c r="GU1731" s="8"/>
      <c r="GV1731" s="8"/>
      <c r="GW1731" s="8"/>
      <c r="GX1731" s="8"/>
    </row>
    <row r="1732" spans="1:206" x14ac:dyDescent="0.3">
      <c r="A1732" s="32"/>
      <c r="B1732" s="23" t="s">
        <v>263</v>
      </c>
      <c r="C1732" s="33"/>
      <c r="D1732" s="33"/>
      <c r="E1732" s="23" t="s">
        <v>162</v>
      </c>
      <c r="F1732" s="23"/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8">
        <v>0</v>
      </c>
      <c r="BM1732" s="8">
        <v>0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>
        <v>0</v>
      </c>
      <c r="BU1732" s="8">
        <v>0</v>
      </c>
      <c r="BV1732" s="8">
        <v>0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8">
        <v>3.0788488872385049E-5</v>
      </c>
      <c r="CC1732" s="8">
        <v>3.0326874288826331E-5</v>
      </c>
      <c r="CD1732" s="8">
        <v>5.9147230777953103E-3</v>
      </c>
      <c r="CE1732" s="8">
        <v>9.100856051168899E-4</v>
      </c>
      <c r="CF1732" s="8">
        <v>1.140068466533892E-3</v>
      </c>
      <c r="CG1732" s="8">
        <v>7.8494529550655076E-4</v>
      </c>
      <c r="CH1732" s="8">
        <v>1.8968104393722959E-4</v>
      </c>
      <c r="CI1732" s="8">
        <v>2.273063685865215E-4</v>
      </c>
      <c r="CJ1732" s="8">
        <v>8.4761777764521574E-4</v>
      </c>
      <c r="CK1732" s="8">
        <v>1.600559317468798E-4</v>
      </c>
      <c r="CL1732" s="8">
        <v>3.2709668991728423E-5</v>
      </c>
      <c r="CM1732" s="8">
        <v>0.5</v>
      </c>
      <c r="CN1732" s="8">
        <v>0.1</v>
      </c>
      <c r="CO1732" s="8">
        <v>0.1</v>
      </c>
      <c r="CP1732" s="8">
        <v>0.1</v>
      </c>
      <c r="CQ1732" s="8">
        <v>0.1</v>
      </c>
      <c r="CR1732" s="8">
        <v>0.1</v>
      </c>
      <c r="CS1732" s="8">
        <v>0.89999999999999991</v>
      </c>
      <c r="CT1732" s="8">
        <v>0.1</v>
      </c>
      <c r="CU1732" s="8">
        <v>0.1</v>
      </c>
      <c r="CV1732" s="8">
        <v>0.1</v>
      </c>
      <c r="CW1732" s="8">
        <v>0.1</v>
      </c>
      <c r="CX1732" s="8">
        <v>0.1</v>
      </c>
      <c r="CY1732" s="8">
        <v>0.1</v>
      </c>
      <c r="CZ1732" s="8">
        <v>0.1</v>
      </c>
      <c r="DA1732" s="8">
        <v>7.1536932098216323E-3</v>
      </c>
      <c r="DB1732" s="8">
        <v>9.2846306790178371E-2</v>
      </c>
      <c r="DC1732" s="8">
        <v>0.1</v>
      </c>
      <c r="DD1732" s="8">
        <v>0.1</v>
      </c>
      <c r="DE1732" s="8">
        <v>0.1</v>
      </c>
      <c r="DF1732" s="8">
        <v>0.1</v>
      </c>
      <c r="DG1732" s="8">
        <v>0.1</v>
      </c>
      <c r="DH1732" s="8">
        <v>0.1</v>
      </c>
      <c r="DI1732" s="8">
        <v>8.74948541051557E-2</v>
      </c>
      <c r="DJ1732" s="8">
        <v>9.3980299011817946E-3</v>
      </c>
      <c r="DK1732" s="8">
        <v>2.2547617191051371E-3</v>
      </c>
      <c r="DL1732" s="8">
        <v>8.5235427455736799E-4</v>
      </c>
      <c r="DM1732" s="8">
        <v>0.1</v>
      </c>
      <c r="DN1732" s="8">
        <v>0.1</v>
      </c>
      <c r="DO1732" s="8">
        <v>0.1</v>
      </c>
      <c r="DP1732" s="8">
        <v>0.1</v>
      </c>
      <c r="DQ1732" s="8">
        <v>0.1</v>
      </c>
      <c r="DR1732" s="8">
        <v>0.1</v>
      </c>
      <c r="DS1732" s="8">
        <v>0.1</v>
      </c>
      <c r="DT1732" s="8">
        <v>0.2</v>
      </c>
      <c r="DU1732" s="8">
        <v>0.1</v>
      </c>
      <c r="DV1732" s="8">
        <v>0.1</v>
      </c>
      <c r="DW1732" s="8">
        <v>2.5176318975490691E-2</v>
      </c>
      <c r="DX1732" s="8">
        <v>7.4823681024509314E-2</v>
      </c>
      <c r="DY1732" s="8">
        <v>0.1</v>
      </c>
      <c r="DZ1732" s="8">
        <v>0.1</v>
      </c>
      <c r="EA1732" s="8">
        <v>0.1</v>
      </c>
      <c r="EB1732" s="8">
        <v>0.1</v>
      </c>
      <c r="EC1732" s="8">
        <v>0</v>
      </c>
      <c r="ED1732" s="8">
        <v>0</v>
      </c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  <c r="FJ1732" s="8"/>
      <c r="FK1732" s="8"/>
      <c r="FL1732" s="8"/>
      <c r="FM1732" s="8"/>
      <c r="FN1732" s="8"/>
      <c r="FO1732" s="8"/>
      <c r="FP1732" s="8"/>
      <c r="FQ1732" s="8"/>
      <c r="FR1732" s="8"/>
      <c r="FS1732" s="8"/>
      <c r="FT1732" s="8"/>
      <c r="FU1732" s="8"/>
      <c r="FV1732" s="8"/>
      <c r="FW1732" s="8"/>
      <c r="FX1732" s="8"/>
      <c r="FY1732" s="8"/>
      <c r="FZ1732" s="8"/>
      <c r="GA1732" s="8"/>
      <c r="GB1732" s="8"/>
      <c r="GC1732" s="8"/>
      <c r="GD1732" s="8"/>
      <c r="GE1732" s="8"/>
      <c r="GF1732" s="8"/>
      <c r="GG1732" s="8"/>
      <c r="GH1732" s="8"/>
      <c r="GI1732" s="8"/>
      <c r="GJ1732" s="8"/>
      <c r="GK1732" s="8"/>
      <c r="GL1732" s="8"/>
      <c r="GM1732" s="8"/>
      <c r="GN1732" s="8"/>
      <c r="GO1732" s="8"/>
      <c r="GP1732" s="8"/>
      <c r="GQ1732" s="8"/>
      <c r="GR1732" s="8"/>
      <c r="GS1732" s="8"/>
      <c r="GT1732" s="8"/>
      <c r="GU1732" s="8"/>
      <c r="GV1732" s="8"/>
      <c r="GW1732" s="8"/>
      <c r="GX1732" s="8"/>
    </row>
    <row r="1733" spans="1:206" x14ac:dyDescent="0.3">
      <c r="A1733" s="32"/>
      <c r="B1733" s="23" t="s">
        <v>264</v>
      </c>
      <c r="C1733" s="33"/>
      <c r="D1733" s="33"/>
      <c r="E1733" s="23" t="s">
        <v>162</v>
      </c>
      <c r="F1733" s="23"/>
      <c r="G1733" s="8">
        <v>0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0</v>
      </c>
      <c r="AH1733" s="8">
        <v>0</v>
      </c>
      <c r="AI1733" s="8">
        <v>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>
        <v>0</v>
      </c>
      <c r="BI1733" s="8">
        <v>0</v>
      </c>
      <c r="BJ1733" s="8">
        <v>0</v>
      </c>
      <c r="BK1733" s="8">
        <v>0</v>
      </c>
      <c r="BL1733" s="8">
        <v>0</v>
      </c>
      <c r="BM1733" s="8">
        <v>0</v>
      </c>
      <c r="BN1733" s="8">
        <v>0</v>
      </c>
      <c r="BO1733" s="8">
        <v>0</v>
      </c>
      <c r="BP1733" s="8">
        <v>0</v>
      </c>
      <c r="BQ1733" s="8">
        <v>0</v>
      </c>
      <c r="BR1733" s="8">
        <v>0</v>
      </c>
      <c r="BS1733" s="8">
        <v>0</v>
      </c>
      <c r="BT1733" s="8">
        <v>0</v>
      </c>
      <c r="BU1733" s="8">
        <v>0</v>
      </c>
      <c r="BV1733" s="8">
        <v>0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8">
        <v>3.0788488872385049E-5</v>
      </c>
      <c r="CC1733" s="8">
        <v>3.0326874288826331E-5</v>
      </c>
      <c r="CD1733" s="8">
        <v>5.9147230777953103E-3</v>
      </c>
      <c r="CE1733" s="8">
        <v>9.100856051168899E-4</v>
      </c>
      <c r="CF1733" s="8">
        <v>1.140068466533892E-3</v>
      </c>
      <c r="CG1733" s="8">
        <v>7.8494529550655076E-4</v>
      </c>
      <c r="CH1733" s="8">
        <v>1.8968104393722959E-4</v>
      </c>
      <c r="CI1733" s="8">
        <v>2.273063685865215E-4</v>
      </c>
      <c r="CJ1733" s="8">
        <v>8.4761777764521574E-4</v>
      </c>
      <c r="CK1733" s="8">
        <v>1.600559317468798E-4</v>
      </c>
      <c r="CL1733" s="8">
        <v>3.2709668991728423E-5</v>
      </c>
      <c r="CM1733" s="8">
        <v>0.5</v>
      </c>
      <c r="CN1733" s="8">
        <v>0.1</v>
      </c>
      <c r="CO1733" s="8">
        <v>0.1</v>
      </c>
      <c r="CP1733" s="8">
        <v>0.1</v>
      </c>
      <c r="CQ1733" s="8">
        <v>0.1</v>
      </c>
      <c r="CR1733" s="8">
        <v>0.1</v>
      </c>
      <c r="CS1733" s="8">
        <v>0.89999999999999991</v>
      </c>
      <c r="CT1733" s="8">
        <v>0.1</v>
      </c>
      <c r="CU1733" s="8">
        <v>0.1</v>
      </c>
      <c r="CV1733" s="8">
        <v>0.1</v>
      </c>
      <c r="CW1733" s="8">
        <v>0.1</v>
      </c>
      <c r="CX1733" s="8">
        <v>0.1</v>
      </c>
      <c r="CY1733" s="8">
        <v>0.1</v>
      </c>
      <c r="CZ1733" s="8">
        <v>0.1</v>
      </c>
      <c r="DA1733" s="8">
        <v>7.1536932098216323E-3</v>
      </c>
      <c r="DB1733" s="8">
        <v>9.2846306790178371E-2</v>
      </c>
      <c r="DC1733" s="8">
        <v>0.1</v>
      </c>
      <c r="DD1733" s="8">
        <v>0.1</v>
      </c>
      <c r="DE1733" s="8">
        <v>0.1</v>
      </c>
      <c r="DF1733" s="8">
        <v>0.1</v>
      </c>
      <c r="DG1733" s="8">
        <v>0.1</v>
      </c>
      <c r="DH1733" s="8">
        <v>0.1</v>
      </c>
      <c r="DI1733" s="8">
        <v>8.74948541051557E-2</v>
      </c>
      <c r="DJ1733" s="8">
        <v>9.3980299011817946E-3</v>
      </c>
      <c r="DK1733" s="8">
        <v>2.2547617191051371E-3</v>
      </c>
      <c r="DL1733" s="8">
        <v>8.5235427455736799E-4</v>
      </c>
      <c r="DM1733" s="8">
        <v>0.1</v>
      </c>
      <c r="DN1733" s="8">
        <v>0.1</v>
      </c>
      <c r="DO1733" s="8">
        <v>0.1</v>
      </c>
      <c r="DP1733" s="8">
        <v>0.1</v>
      </c>
      <c r="DQ1733" s="8">
        <v>0.1</v>
      </c>
      <c r="DR1733" s="8">
        <v>0.1</v>
      </c>
      <c r="DS1733" s="8">
        <v>0.1</v>
      </c>
      <c r="DT1733" s="8">
        <v>0.2</v>
      </c>
      <c r="DU1733" s="8">
        <v>0.1</v>
      </c>
      <c r="DV1733" s="8">
        <v>0.1</v>
      </c>
      <c r="DW1733" s="8">
        <v>2.5176318975490691E-2</v>
      </c>
      <c r="DX1733" s="8">
        <v>7.4823681024509314E-2</v>
      </c>
      <c r="DY1733" s="8">
        <v>0.1</v>
      </c>
      <c r="DZ1733" s="8">
        <v>0.1</v>
      </c>
      <c r="EA1733" s="8">
        <v>0.1</v>
      </c>
      <c r="EB1733" s="8">
        <v>0.1</v>
      </c>
      <c r="EC1733" s="8">
        <v>0</v>
      </c>
      <c r="ED1733" s="8">
        <v>0</v>
      </c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  <c r="FK1733" s="8"/>
      <c r="FL1733" s="8"/>
      <c r="FM1733" s="8"/>
      <c r="FN1733" s="8"/>
      <c r="FO1733" s="8"/>
      <c r="FP1733" s="8"/>
      <c r="FQ1733" s="8"/>
      <c r="FR1733" s="8"/>
      <c r="FS1733" s="8"/>
      <c r="FT1733" s="8"/>
      <c r="FU1733" s="8"/>
      <c r="FV1733" s="8"/>
      <c r="FW1733" s="8"/>
      <c r="FX1733" s="8"/>
      <c r="FY1733" s="8"/>
      <c r="FZ1733" s="8"/>
      <c r="GA1733" s="8"/>
      <c r="GB1733" s="8"/>
      <c r="GC1733" s="8"/>
      <c r="GD1733" s="8"/>
      <c r="GE1733" s="8"/>
      <c r="GF1733" s="8"/>
      <c r="GG1733" s="8"/>
      <c r="GH1733" s="8"/>
      <c r="GI1733" s="8"/>
      <c r="GJ1733" s="8"/>
      <c r="GK1733" s="8"/>
      <c r="GL1733" s="8"/>
      <c r="GM1733" s="8"/>
      <c r="GN1733" s="8"/>
      <c r="GO1733" s="8"/>
      <c r="GP1733" s="8"/>
      <c r="GQ1733" s="8"/>
      <c r="GR1733" s="8"/>
      <c r="GS1733" s="8"/>
      <c r="GT1733" s="8"/>
      <c r="GU1733" s="8"/>
      <c r="GV1733" s="8"/>
      <c r="GW1733" s="8"/>
      <c r="GX1733" s="8"/>
    </row>
    <row r="1734" spans="1:206" x14ac:dyDescent="0.3">
      <c r="A1734" s="32"/>
      <c r="B1734" s="23" t="s">
        <v>265</v>
      </c>
      <c r="C1734" s="33"/>
      <c r="D1734" s="33"/>
      <c r="E1734" s="23" t="s">
        <v>162</v>
      </c>
      <c r="F1734" s="23"/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8">
        <v>0</v>
      </c>
      <c r="BM1734" s="8">
        <v>0</v>
      </c>
      <c r="BN1734" s="8">
        <v>0</v>
      </c>
      <c r="BO1734" s="8">
        <v>0</v>
      </c>
      <c r="BP1734" s="8">
        <v>0</v>
      </c>
      <c r="BQ1734" s="8">
        <v>0</v>
      </c>
      <c r="BR1734" s="8">
        <v>0</v>
      </c>
      <c r="BS1734" s="8">
        <v>0</v>
      </c>
      <c r="BT1734" s="8">
        <v>0</v>
      </c>
      <c r="BU1734" s="8">
        <v>0</v>
      </c>
      <c r="BV1734" s="8">
        <v>0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8">
        <v>3.0788488872385049E-5</v>
      </c>
      <c r="CC1734" s="8">
        <v>3.0326874288826331E-5</v>
      </c>
      <c r="CD1734" s="8">
        <v>5.9147230777953103E-3</v>
      </c>
      <c r="CE1734" s="8">
        <v>9.100856051168899E-4</v>
      </c>
      <c r="CF1734" s="8">
        <v>1.140068466533892E-3</v>
      </c>
      <c r="CG1734" s="8">
        <v>7.8494529550655076E-4</v>
      </c>
      <c r="CH1734" s="8">
        <v>1.8968104393722959E-4</v>
      </c>
      <c r="CI1734" s="8">
        <v>2.273063685865215E-4</v>
      </c>
      <c r="CJ1734" s="8">
        <v>8.4761777764521574E-4</v>
      </c>
      <c r="CK1734" s="8">
        <v>1.600559317468798E-4</v>
      </c>
      <c r="CL1734" s="8">
        <v>3.2709668991728423E-5</v>
      </c>
      <c r="CM1734" s="8">
        <v>0.5</v>
      </c>
      <c r="CN1734" s="8">
        <v>0.1</v>
      </c>
      <c r="CO1734" s="8">
        <v>0.1</v>
      </c>
      <c r="CP1734" s="8">
        <v>0.1</v>
      </c>
      <c r="CQ1734" s="8">
        <v>0.1</v>
      </c>
      <c r="CR1734" s="8">
        <v>0.1</v>
      </c>
      <c r="CS1734" s="8">
        <v>0.89999999999999991</v>
      </c>
      <c r="CT1734" s="8">
        <v>0.1</v>
      </c>
      <c r="CU1734" s="8">
        <v>0.1</v>
      </c>
      <c r="CV1734" s="8">
        <v>0.1</v>
      </c>
      <c r="CW1734" s="8">
        <v>0.1</v>
      </c>
      <c r="CX1734" s="8">
        <v>0.1</v>
      </c>
      <c r="CY1734" s="8">
        <v>0.1</v>
      </c>
      <c r="CZ1734" s="8">
        <v>0.1</v>
      </c>
      <c r="DA1734" s="8">
        <v>7.1536932098216323E-3</v>
      </c>
      <c r="DB1734" s="8">
        <v>9.2846306790178371E-2</v>
      </c>
      <c r="DC1734" s="8">
        <v>0.1</v>
      </c>
      <c r="DD1734" s="8">
        <v>0.1</v>
      </c>
      <c r="DE1734" s="8">
        <v>0.1</v>
      </c>
      <c r="DF1734" s="8">
        <v>0.1</v>
      </c>
      <c r="DG1734" s="8">
        <v>0.1</v>
      </c>
      <c r="DH1734" s="8">
        <v>0.1</v>
      </c>
      <c r="DI1734" s="8">
        <v>4.7842448709261447</v>
      </c>
      <c r="DJ1734" s="8">
        <v>0.51388709440559077</v>
      </c>
      <c r="DK1734" s="8">
        <v>0.1232910472291846</v>
      </c>
      <c r="DL1734" s="8">
        <v>4.6606987439079241E-2</v>
      </c>
      <c r="DM1734" s="8">
        <v>0.1</v>
      </c>
      <c r="DN1734" s="8">
        <v>0.1</v>
      </c>
      <c r="DO1734" s="8">
        <v>0.1</v>
      </c>
      <c r="DP1734" s="8">
        <v>0.1</v>
      </c>
      <c r="DQ1734" s="8">
        <v>0.1</v>
      </c>
      <c r="DR1734" s="8">
        <v>0.1</v>
      </c>
      <c r="DS1734" s="8">
        <v>0.1</v>
      </c>
      <c r="DT1734" s="8">
        <v>0.2</v>
      </c>
      <c r="DU1734" s="8">
        <v>0.1</v>
      </c>
      <c r="DV1734" s="8">
        <v>0.1</v>
      </c>
      <c r="DW1734" s="8">
        <v>2.5176318975490691E-2</v>
      </c>
      <c r="DX1734" s="8">
        <v>7.4823681024509314E-2</v>
      </c>
      <c r="DY1734" s="8">
        <v>4.7568700000000002</v>
      </c>
      <c r="DZ1734" s="8">
        <v>0.1</v>
      </c>
      <c r="EA1734" s="8">
        <v>0.1</v>
      </c>
      <c r="EB1734" s="8">
        <v>0.1</v>
      </c>
      <c r="EC1734" s="8">
        <v>0</v>
      </c>
      <c r="ED1734" s="8">
        <v>0</v>
      </c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  <c r="FK1734" s="8"/>
      <c r="FL1734" s="8"/>
      <c r="FM1734" s="8"/>
      <c r="FN1734" s="8"/>
      <c r="FO1734" s="8"/>
      <c r="FP1734" s="8"/>
      <c r="FQ1734" s="8"/>
      <c r="FR1734" s="8"/>
      <c r="FS1734" s="8"/>
      <c r="FT1734" s="8"/>
      <c r="FU1734" s="8"/>
      <c r="FV1734" s="8"/>
      <c r="FW1734" s="8"/>
      <c r="FX1734" s="8"/>
      <c r="FY1734" s="8"/>
      <c r="FZ1734" s="8"/>
      <c r="GA1734" s="8"/>
      <c r="GB1734" s="8"/>
      <c r="GC1734" s="8"/>
      <c r="GD1734" s="8"/>
      <c r="GE1734" s="8"/>
      <c r="GF1734" s="8"/>
      <c r="GG1734" s="8"/>
      <c r="GH1734" s="8"/>
      <c r="GI1734" s="8"/>
      <c r="GJ1734" s="8"/>
      <c r="GK1734" s="8"/>
      <c r="GL1734" s="8"/>
      <c r="GM1734" s="8"/>
      <c r="GN1734" s="8"/>
      <c r="GO1734" s="8"/>
      <c r="GP1734" s="8"/>
      <c r="GQ1734" s="8"/>
      <c r="GR1734" s="8"/>
      <c r="GS1734" s="8"/>
      <c r="GT1734" s="8"/>
      <c r="GU1734" s="8"/>
      <c r="GV1734" s="8"/>
      <c r="GW1734" s="8"/>
      <c r="GX1734" s="8"/>
    </row>
    <row r="1735" spans="1:206" x14ac:dyDescent="0.3">
      <c r="A1735" s="32"/>
      <c r="B1735" s="23" t="s">
        <v>266</v>
      </c>
      <c r="C1735" s="33"/>
      <c r="D1735" s="33"/>
      <c r="E1735" s="23" t="s">
        <v>162</v>
      </c>
      <c r="F1735" s="23"/>
      <c r="G1735" s="8">
        <v>0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>
        <v>0</v>
      </c>
      <c r="BI1735" s="8">
        <v>0</v>
      </c>
      <c r="BJ1735" s="8">
        <v>0</v>
      </c>
      <c r="BK1735" s="8">
        <v>0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0</v>
      </c>
      <c r="BR1735" s="8">
        <v>0</v>
      </c>
      <c r="BS1735" s="8">
        <v>0</v>
      </c>
      <c r="BT1735" s="8">
        <v>0</v>
      </c>
      <c r="BU1735" s="8">
        <v>0</v>
      </c>
      <c r="BV1735" s="8">
        <v>0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8">
        <v>3.0788488872385049E-5</v>
      </c>
      <c r="CC1735" s="8">
        <v>3.0326874288826331E-5</v>
      </c>
      <c r="CD1735" s="8">
        <v>5.9147230777953103E-3</v>
      </c>
      <c r="CE1735" s="8">
        <v>9.100856051168899E-4</v>
      </c>
      <c r="CF1735" s="8">
        <v>1.140068466533892E-3</v>
      </c>
      <c r="CG1735" s="8">
        <v>7.8494529550655076E-4</v>
      </c>
      <c r="CH1735" s="8">
        <v>1.8968104393722959E-4</v>
      </c>
      <c r="CI1735" s="8">
        <v>2.273063685865215E-4</v>
      </c>
      <c r="CJ1735" s="8">
        <v>8.4761777764521574E-4</v>
      </c>
      <c r="CK1735" s="8">
        <v>1.600559317468798E-4</v>
      </c>
      <c r="CL1735" s="8">
        <v>3.2709668991728423E-5</v>
      </c>
      <c r="CM1735" s="8">
        <v>0.5</v>
      </c>
      <c r="CN1735" s="8">
        <v>0.1</v>
      </c>
      <c r="CO1735" s="8">
        <v>0.1</v>
      </c>
      <c r="CP1735" s="8">
        <v>0.1</v>
      </c>
      <c r="CQ1735" s="8">
        <v>0.1</v>
      </c>
      <c r="CR1735" s="8">
        <v>0.1</v>
      </c>
      <c r="CS1735" s="8">
        <v>0.89999999999999991</v>
      </c>
      <c r="CT1735" s="8">
        <v>0.1</v>
      </c>
      <c r="CU1735" s="8">
        <v>0.1</v>
      </c>
      <c r="CV1735" s="8">
        <v>0.1</v>
      </c>
      <c r="CW1735" s="8">
        <v>0.1</v>
      </c>
      <c r="CX1735" s="8">
        <v>0.1</v>
      </c>
      <c r="CY1735" s="8">
        <v>0.1</v>
      </c>
      <c r="CZ1735" s="8">
        <v>0.1</v>
      </c>
      <c r="DA1735" s="8">
        <v>7.1536932098216323E-3</v>
      </c>
      <c r="DB1735" s="8">
        <v>9.2846306790178371E-2</v>
      </c>
      <c r="DC1735" s="8">
        <v>0.1</v>
      </c>
      <c r="DD1735" s="8">
        <v>0.1</v>
      </c>
      <c r="DE1735" s="8">
        <v>0.1</v>
      </c>
      <c r="DF1735" s="8">
        <v>0.1</v>
      </c>
      <c r="DG1735" s="8">
        <v>0.1</v>
      </c>
      <c r="DH1735" s="8">
        <v>0.1</v>
      </c>
      <c r="DI1735" s="8">
        <v>1.438272784876568</v>
      </c>
      <c r="DJ1735" s="8">
        <v>0.1544882927866898</v>
      </c>
      <c r="DK1735" s="8">
        <v>3.706460740048631E-2</v>
      </c>
      <c r="DL1735" s="8">
        <v>1.4011314936255599E-2</v>
      </c>
      <c r="DM1735" s="8">
        <v>0.1</v>
      </c>
      <c r="DN1735" s="8">
        <v>0.1</v>
      </c>
      <c r="DO1735" s="8">
        <v>0.1</v>
      </c>
      <c r="DP1735" s="8">
        <v>0.1</v>
      </c>
      <c r="DQ1735" s="8">
        <v>0.1</v>
      </c>
      <c r="DR1735" s="8">
        <v>0.1</v>
      </c>
      <c r="DS1735" s="8">
        <v>0.1</v>
      </c>
      <c r="DT1735" s="8">
        <v>0.2</v>
      </c>
      <c r="DU1735" s="8">
        <v>0.1</v>
      </c>
      <c r="DV1735" s="8">
        <v>0.1</v>
      </c>
      <c r="DW1735" s="8">
        <v>2.5176318975490691E-2</v>
      </c>
      <c r="DX1735" s="8">
        <v>7.4823681024509314E-2</v>
      </c>
      <c r="DY1735" s="8">
        <v>1.430043</v>
      </c>
      <c r="DZ1735" s="8">
        <v>0.1</v>
      </c>
      <c r="EA1735" s="8">
        <v>0.1</v>
      </c>
      <c r="EB1735" s="8">
        <v>0.1</v>
      </c>
      <c r="EC1735" s="8">
        <v>0</v>
      </c>
      <c r="ED1735" s="8">
        <v>0</v>
      </c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  <c r="FK1735" s="8"/>
      <c r="FL1735" s="8"/>
      <c r="FM1735" s="8"/>
      <c r="FN1735" s="8"/>
      <c r="FO1735" s="8"/>
      <c r="FP1735" s="8"/>
      <c r="FQ1735" s="8"/>
      <c r="FR1735" s="8"/>
      <c r="FS1735" s="8"/>
      <c r="FT1735" s="8"/>
      <c r="FU1735" s="8"/>
      <c r="FV1735" s="8"/>
      <c r="FW1735" s="8"/>
      <c r="FX1735" s="8"/>
      <c r="FY1735" s="8"/>
      <c r="FZ1735" s="8"/>
      <c r="GA1735" s="8"/>
      <c r="GB1735" s="8"/>
      <c r="GC1735" s="8"/>
      <c r="GD1735" s="8"/>
      <c r="GE1735" s="8"/>
      <c r="GF1735" s="8"/>
      <c r="GG1735" s="8"/>
      <c r="GH1735" s="8"/>
      <c r="GI1735" s="8"/>
      <c r="GJ1735" s="8"/>
      <c r="GK1735" s="8"/>
      <c r="GL1735" s="8"/>
      <c r="GM1735" s="8"/>
      <c r="GN1735" s="8"/>
      <c r="GO1735" s="8"/>
      <c r="GP1735" s="8"/>
      <c r="GQ1735" s="8"/>
      <c r="GR1735" s="8"/>
      <c r="GS1735" s="8"/>
      <c r="GT1735" s="8"/>
      <c r="GU1735" s="8"/>
      <c r="GV1735" s="8"/>
      <c r="GW1735" s="8"/>
      <c r="GX1735" s="8"/>
    </row>
    <row r="1736" spans="1:206" x14ac:dyDescent="0.3">
      <c r="A1736" s="32"/>
      <c r="B1736" s="23" t="s">
        <v>267</v>
      </c>
      <c r="C1736" s="33"/>
      <c r="D1736" s="33"/>
      <c r="E1736" s="23" t="s">
        <v>162</v>
      </c>
      <c r="F1736" s="23"/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8">
        <v>0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>
        <v>0</v>
      </c>
      <c r="BU1736" s="8">
        <v>0</v>
      </c>
      <c r="BV1736" s="8">
        <v>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8">
        <v>3.0788488872385049E-5</v>
      </c>
      <c r="CC1736" s="8">
        <v>3.0326874288826331E-5</v>
      </c>
      <c r="CD1736" s="8">
        <v>5.9147230777953103E-3</v>
      </c>
      <c r="CE1736" s="8">
        <v>9.100856051168899E-4</v>
      </c>
      <c r="CF1736" s="8">
        <v>1.140068466533892E-3</v>
      </c>
      <c r="CG1736" s="8">
        <v>7.8494529550655076E-4</v>
      </c>
      <c r="CH1736" s="8">
        <v>1.8968104393722959E-4</v>
      </c>
      <c r="CI1736" s="8">
        <v>2.273063685865215E-4</v>
      </c>
      <c r="CJ1736" s="8">
        <v>8.4761777764521574E-4</v>
      </c>
      <c r="CK1736" s="8">
        <v>1.600559317468798E-4</v>
      </c>
      <c r="CL1736" s="8">
        <v>3.2709668991728423E-5</v>
      </c>
      <c r="CM1736" s="8">
        <v>0.5</v>
      </c>
      <c r="CN1736" s="8">
        <v>0.1</v>
      </c>
      <c r="CO1736" s="8">
        <v>0.1</v>
      </c>
      <c r="CP1736" s="8">
        <v>0.1</v>
      </c>
      <c r="CQ1736" s="8">
        <v>0.1</v>
      </c>
      <c r="CR1736" s="8">
        <v>0.1</v>
      </c>
      <c r="CS1736" s="8">
        <v>0.89999999999999991</v>
      </c>
      <c r="CT1736" s="8">
        <v>0.1</v>
      </c>
      <c r="CU1736" s="8">
        <v>0.1</v>
      </c>
      <c r="CV1736" s="8">
        <v>0.1</v>
      </c>
      <c r="CW1736" s="8">
        <v>0.1</v>
      </c>
      <c r="CX1736" s="8">
        <v>0.1</v>
      </c>
      <c r="CY1736" s="8">
        <v>0.1</v>
      </c>
      <c r="CZ1736" s="8">
        <v>0.1</v>
      </c>
      <c r="DA1736" s="8">
        <v>7.1536932098216323E-3</v>
      </c>
      <c r="DB1736" s="8">
        <v>9.2846306790178371E-2</v>
      </c>
      <c r="DC1736" s="8">
        <v>0.1</v>
      </c>
      <c r="DD1736" s="8">
        <v>0.1</v>
      </c>
      <c r="DE1736" s="8">
        <v>0.1</v>
      </c>
      <c r="DF1736" s="8">
        <v>0.1</v>
      </c>
      <c r="DG1736" s="8">
        <v>0.1</v>
      </c>
      <c r="DH1736" s="8">
        <v>0.1</v>
      </c>
      <c r="DI1736" s="8">
        <v>0.61765321103821258</v>
      </c>
      <c r="DJ1736" s="8">
        <v>6.6343597063681745E-2</v>
      </c>
      <c r="DK1736" s="8">
        <v>1.5917059696534369E-2</v>
      </c>
      <c r="DL1736" s="8">
        <v>6.017032201571299E-3</v>
      </c>
      <c r="DM1736" s="8">
        <v>0.1</v>
      </c>
      <c r="DN1736" s="8">
        <v>0.1</v>
      </c>
      <c r="DO1736" s="8">
        <v>0.1</v>
      </c>
      <c r="DP1736" s="8">
        <v>0.1</v>
      </c>
      <c r="DQ1736" s="8">
        <v>0.1</v>
      </c>
      <c r="DR1736" s="8">
        <v>0.1</v>
      </c>
      <c r="DS1736" s="8">
        <v>0.1</v>
      </c>
      <c r="DT1736" s="8">
        <v>0.2</v>
      </c>
      <c r="DU1736" s="8">
        <v>0.1</v>
      </c>
      <c r="DV1736" s="8">
        <v>0.1</v>
      </c>
      <c r="DW1736" s="8">
        <v>2.5176318975490691E-2</v>
      </c>
      <c r="DX1736" s="8">
        <v>7.4823681024509314E-2</v>
      </c>
      <c r="DY1736" s="8">
        <v>0.61411910000000003</v>
      </c>
      <c r="DZ1736" s="8">
        <v>0.1</v>
      </c>
      <c r="EA1736" s="8">
        <v>0.1</v>
      </c>
      <c r="EB1736" s="8">
        <v>0.1</v>
      </c>
      <c r="EC1736" s="8">
        <v>0</v>
      </c>
      <c r="ED1736" s="8">
        <v>0</v>
      </c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  <c r="FJ1736" s="8"/>
      <c r="FK1736" s="8"/>
      <c r="FL1736" s="8"/>
      <c r="FM1736" s="8"/>
      <c r="FN1736" s="8"/>
      <c r="FO1736" s="8"/>
      <c r="FP1736" s="8"/>
      <c r="FQ1736" s="8"/>
      <c r="FR1736" s="8"/>
      <c r="FS1736" s="8"/>
      <c r="FT1736" s="8"/>
      <c r="FU1736" s="8"/>
      <c r="FV1736" s="8"/>
      <c r="FW1736" s="8"/>
      <c r="FX1736" s="8"/>
      <c r="FY1736" s="8"/>
      <c r="FZ1736" s="8"/>
      <c r="GA1736" s="8"/>
      <c r="GB1736" s="8"/>
      <c r="GC1736" s="8"/>
      <c r="GD1736" s="8"/>
      <c r="GE1736" s="8"/>
      <c r="GF1736" s="8"/>
      <c r="GG1736" s="8"/>
      <c r="GH1736" s="8"/>
      <c r="GI1736" s="8"/>
      <c r="GJ1736" s="8"/>
      <c r="GK1736" s="8"/>
      <c r="GL1736" s="8"/>
      <c r="GM1736" s="8"/>
      <c r="GN1736" s="8"/>
      <c r="GO1736" s="8"/>
      <c r="GP1736" s="8"/>
      <c r="GQ1736" s="8"/>
      <c r="GR1736" s="8"/>
      <c r="GS1736" s="8"/>
      <c r="GT1736" s="8"/>
      <c r="GU1736" s="8"/>
      <c r="GV1736" s="8"/>
      <c r="GW1736" s="8"/>
      <c r="GX1736" s="8"/>
    </row>
    <row r="1737" spans="1:206" x14ac:dyDescent="0.3">
      <c r="A1737" s="32"/>
      <c r="B1737" s="23" t="s">
        <v>268</v>
      </c>
      <c r="C1737" s="33"/>
      <c r="D1737" s="33"/>
      <c r="E1737" s="23" t="s">
        <v>162</v>
      </c>
      <c r="F1737" s="23"/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0</v>
      </c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>
        <v>0</v>
      </c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0</v>
      </c>
      <c r="BQ1737" s="8">
        <v>0</v>
      </c>
      <c r="BR1737" s="8">
        <v>0</v>
      </c>
      <c r="BS1737" s="8">
        <v>0</v>
      </c>
      <c r="BT1737" s="8">
        <v>0</v>
      </c>
      <c r="BU1737" s="8">
        <v>0</v>
      </c>
      <c r="BV1737" s="8">
        <v>0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8">
        <v>1.071439412759E-20</v>
      </c>
      <c r="CC1737" s="8">
        <v>1.055375225251156E-20</v>
      </c>
      <c r="CD1737" s="8">
        <v>2.0583236310727678E-18</v>
      </c>
      <c r="CE1737" s="8">
        <v>3.1670979058067771E-19</v>
      </c>
      <c r="CF1737" s="8">
        <v>3.9674382635379448E-19</v>
      </c>
      <c r="CG1737" s="8">
        <v>2.7316096283627972E-19</v>
      </c>
      <c r="CH1737" s="8">
        <v>6.6009003290155897E-20</v>
      </c>
      <c r="CI1737" s="8">
        <v>7.910261626810947E-20</v>
      </c>
      <c r="CJ1737" s="8">
        <v>2.9497098662053509E-19</v>
      </c>
      <c r="CK1737" s="8">
        <v>5.5699464247914169E-20</v>
      </c>
      <c r="CL1737" s="8">
        <v>1.138296480912149E-20</v>
      </c>
      <c r="CM1737" s="8">
        <v>1.7392989999999999E-16</v>
      </c>
      <c r="CN1737" s="8">
        <v>3.4785979999999997E-17</v>
      </c>
      <c r="CO1737" s="8">
        <v>3.4785979999999997E-17</v>
      </c>
      <c r="CP1737" s="8">
        <v>3.4785979999999997E-17</v>
      </c>
      <c r="CQ1737" s="8">
        <v>3.4785979999999997E-17</v>
      </c>
      <c r="CR1737" s="8">
        <v>3.4785979999999997E-17</v>
      </c>
      <c r="CS1737" s="8">
        <v>3.1307381999999998E-16</v>
      </c>
      <c r="CT1737" s="8">
        <v>3.4785979999999997E-17</v>
      </c>
      <c r="CU1737" s="8">
        <v>3.4785979999999997E-17</v>
      </c>
      <c r="CV1737" s="8">
        <v>3.4785979999999997E-17</v>
      </c>
      <c r="CW1737" s="8">
        <v>3.4785979999999997E-17</v>
      </c>
      <c r="CX1737" s="8">
        <v>3.4785979999999997E-17</v>
      </c>
      <c r="CY1737" s="8">
        <v>3.4785979999999997E-17</v>
      </c>
      <c r="CZ1737" s="8">
        <v>3.4785979999999997E-17</v>
      </c>
      <c r="DA1737" s="8">
        <v>2.4884822892299112E-18</v>
      </c>
      <c r="DB1737" s="8">
        <v>3.2297497710770078E-17</v>
      </c>
      <c r="DC1737" s="8">
        <v>3.4785979999999997E-17</v>
      </c>
      <c r="DD1737" s="8">
        <v>3.4785979999999997E-17</v>
      </c>
      <c r="DE1737" s="8">
        <v>3.4785979999999997E-17</v>
      </c>
      <c r="DF1737" s="8">
        <v>3.4785979999999997E-17</v>
      </c>
      <c r="DG1737" s="8">
        <v>3.4785979999999997E-17</v>
      </c>
      <c r="DH1737" s="8">
        <v>3.4785979999999997E-17</v>
      </c>
      <c r="DI1737" s="8">
        <v>6.6114462814767876</v>
      </c>
      <c r="DJ1737" s="8">
        <v>0.71015113378781791</v>
      </c>
      <c r="DK1737" s="8">
        <v>0.17037843123296831</v>
      </c>
      <c r="DL1737" s="8">
        <v>6.4407153502426276E-2</v>
      </c>
      <c r="DM1737" s="8">
        <v>3.4785979999999997E-17</v>
      </c>
      <c r="DN1737" s="8">
        <v>3.4785979999999997E-17</v>
      </c>
      <c r="DO1737" s="8">
        <v>3.4785979999999997E-17</v>
      </c>
      <c r="DP1737" s="8">
        <v>3.4785979999999997E-17</v>
      </c>
      <c r="DQ1737" s="8">
        <v>3.4785979999999997E-17</v>
      </c>
      <c r="DR1737" s="8">
        <v>3.4785979999999997E-17</v>
      </c>
      <c r="DS1737" s="8">
        <v>3.4785979999999997E-17</v>
      </c>
      <c r="DT1737" s="8">
        <v>6.9571959999999994E-17</v>
      </c>
      <c r="DU1737" s="8">
        <v>3.4785979999999997E-17</v>
      </c>
      <c r="DV1737" s="8">
        <v>3.4785979999999997E-17</v>
      </c>
      <c r="DW1737" s="8">
        <v>8.7578292835503957E-18</v>
      </c>
      <c r="DX1737" s="8">
        <v>2.6028150716449601E-17</v>
      </c>
      <c r="DY1737" s="8">
        <v>6.5736169999999996</v>
      </c>
      <c r="DZ1737" s="8">
        <v>3.4785979999999997E-17</v>
      </c>
      <c r="EA1737" s="8">
        <v>3.4785979999999997E-17</v>
      </c>
      <c r="EB1737" s="8">
        <v>3.4785979999999997E-17</v>
      </c>
      <c r="EC1737" s="8">
        <v>0</v>
      </c>
      <c r="ED1737" s="8">
        <v>0</v>
      </c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  <c r="FK1737" s="8"/>
      <c r="FL1737" s="8"/>
      <c r="FM1737" s="8"/>
      <c r="FN1737" s="8"/>
      <c r="FO1737" s="8"/>
      <c r="FP1737" s="8"/>
      <c r="FQ1737" s="8"/>
      <c r="FR1737" s="8"/>
      <c r="FS1737" s="8"/>
      <c r="FT1737" s="8"/>
      <c r="FU1737" s="8"/>
      <c r="FV1737" s="8"/>
      <c r="FW1737" s="8"/>
      <c r="FX1737" s="8"/>
      <c r="FY1737" s="8"/>
      <c r="FZ1737" s="8"/>
      <c r="GA1737" s="8"/>
      <c r="GB1737" s="8"/>
      <c r="GC1737" s="8"/>
      <c r="GD1737" s="8"/>
      <c r="GE1737" s="8"/>
      <c r="GF1737" s="8"/>
      <c r="GG1737" s="8"/>
      <c r="GH1737" s="8"/>
      <c r="GI1737" s="8"/>
      <c r="GJ1737" s="8"/>
      <c r="GK1737" s="8"/>
      <c r="GL1737" s="8"/>
      <c r="GM1737" s="8"/>
      <c r="GN1737" s="8"/>
      <c r="GO1737" s="8"/>
      <c r="GP1737" s="8"/>
      <c r="GQ1737" s="8"/>
      <c r="GR1737" s="8"/>
      <c r="GS1737" s="8"/>
      <c r="GT1737" s="8"/>
      <c r="GU1737" s="8"/>
      <c r="GV1737" s="8"/>
      <c r="GW1737" s="8"/>
      <c r="GX1737" s="8"/>
    </row>
    <row r="1738" spans="1:206" x14ac:dyDescent="0.3">
      <c r="A1738" s="32"/>
      <c r="B1738" s="23" t="s">
        <v>269</v>
      </c>
      <c r="C1738" s="33"/>
      <c r="D1738" s="33"/>
      <c r="E1738" s="23" t="s">
        <v>162</v>
      </c>
      <c r="F1738" s="23"/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8">
        <v>0</v>
      </c>
      <c r="BS1738" s="8">
        <v>0</v>
      </c>
      <c r="BT1738" s="8">
        <v>0</v>
      </c>
      <c r="BU1738" s="8">
        <v>0</v>
      </c>
      <c r="BV1738" s="8">
        <v>0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8">
        <v>3.0788488872385049E-5</v>
      </c>
      <c r="CC1738" s="8">
        <v>3.0326874288826331E-5</v>
      </c>
      <c r="CD1738" s="8">
        <v>5.9147230777953103E-3</v>
      </c>
      <c r="CE1738" s="8">
        <v>9.100856051168899E-4</v>
      </c>
      <c r="CF1738" s="8">
        <v>1.140068466533892E-3</v>
      </c>
      <c r="CG1738" s="8">
        <v>7.8494529550655076E-4</v>
      </c>
      <c r="CH1738" s="8">
        <v>1.8968104393722959E-4</v>
      </c>
      <c r="CI1738" s="8">
        <v>2.273063685865215E-4</v>
      </c>
      <c r="CJ1738" s="8">
        <v>8.4761777764521574E-4</v>
      </c>
      <c r="CK1738" s="8">
        <v>1.600559317468798E-4</v>
      </c>
      <c r="CL1738" s="8">
        <v>3.2709668991728423E-5</v>
      </c>
      <c r="CM1738" s="8">
        <v>0.5</v>
      </c>
      <c r="CN1738" s="8">
        <v>0.1</v>
      </c>
      <c r="CO1738" s="8">
        <v>0.1</v>
      </c>
      <c r="CP1738" s="8">
        <v>0.1</v>
      </c>
      <c r="CQ1738" s="8">
        <v>0.1</v>
      </c>
      <c r="CR1738" s="8">
        <v>0.1</v>
      </c>
      <c r="CS1738" s="8">
        <v>0.89999999999999991</v>
      </c>
      <c r="CT1738" s="8">
        <v>0.1</v>
      </c>
      <c r="CU1738" s="8">
        <v>0.1</v>
      </c>
      <c r="CV1738" s="8">
        <v>0.1</v>
      </c>
      <c r="CW1738" s="8">
        <v>0.1</v>
      </c>
      <c r="CX1738" s="8">
        <v>0.1</v>
      </c>
      <c r="CY1738" s="8">
        <v>0.1</v>
      </c>
      <c r="CZ1738" s="8">
        <v>0.1</v>
      </c>
      <c r="DA1738" s="8">
        <v>7.1536932098216323E-3</v>
      </c>
      <c r="DB1738" s="8">
        <v>9.2846306790178371E-2</v>
      </c>
      <c r="DC1738" s="8">
        <v>0.1</v>
      </c>
      <c r="DD1738" s="8">
        <v>0.1</v>
      </c>
      <c r="DE1738" s="8">
        <v>0.1</v>
      </c>
      <c r="DF1738" s="8">
        <v>0.1</v>
      </c>
      <c r="DG1738" s="8">
        <v>0.1</v>
      </c>
      <c r="DH1738" s="8">
        <v>0.1</v>
      </c>
      <c r="DI1738" s="8">
        <v>8.74948541051557E-2</v>
      </c>
      <c r="DJ1738" s="8">
        <v>9.3980299011817946E-3</v>
      </c>
      <c r="DK1738" s="8">
        <v>2.2547617191051371E-3</v>
      </c>
      <c r="DL1738" s="8">
        <v>8.5235427455736799E-4</v>
      </c>
      <c r="DM1738" s="8">
        <v>0.1</v>
      </c>
      <c r="DN1738" s="8">
        <v>0.1</v>
      </c>
      <c r="DO1738" s="8">
        <v>0.1</v>
      </c>
      <c r="DP1738" s="8">
        <v>0.1</v>
      </c>
      <c r="DQ1738" s="8">
        <v>0.1</v>
      </c>
      <c r="DR1738" s="8">
        <v>0.1</v>
      </c>
      <c r="DS1738" s="8">
        <v>0.1</v>
      </c>
      <c r="DT1738" s="8">
        <v>0.2</v>
      </c>
      <c r="DU1738" s="8">
        <v>0.1</v>
      </c>
      <c r="DV1738" s="8">
        <v>0.1</v>
      </c>
      <c r="DW1738" s="8">
        <v>2.5176318975490691E-2</v>
      </c>
      <c r="DX1738" s="8">
        <v>7.4823681024509314E-2</v>
      </c>
      <c r="DY1738" s="8">
        <v>0.1</v>
      </c>
      <c r="DZ1738" s="8">
        <v>0.1</v>
      </c>
      <c r="EA1738" s="8">
        <v>0.1</v>
      </c>
      <c r="EB1738" s="8">
        <v>0.1</v>
      </c>
      <c r="EC1738" s="8">
        <v>0</v>
      </c>
      <c r="ED1738" s="8">
        <v>0</v>
      </c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  <c r="FK1738" s="8"/>
      <c r="FL1738" s="8"/>
      <c r="FM1738" s="8"/>
      <c r="FN1738" s="8"/>
      <c r="FO1738" s="8"/>
      <c r="FP1738" s="8"/>
      <c r="FQ1738" s="8"/>
      <c r="FR1738" s="8"/>
      <c r="FS1738" s="8"/>
      <c r="FT1738" s="8"/>
      <c r="FU1738" s="8"/>
      <c r="FV1738" s="8"/>
      <c r="FW1738" s="8"/>
      <c r="FX1738" s="8"/>
      <c r="FY1738" s="8"/>
      <c r="FZ1738" s="8"/>
      <c r="GA1738" s="8"/>
      <c r="GB1738" s="8"/>
      <c r="GC1738" s="8"/>
      <c r="GD1738" s="8"/>
      <c r="GE1738" s="8"/>
      <c r="GF1738" s="8"/>
      <c r="GG1738" s="8"/>
      <c r="GH1738" s="8"/>
      <c r="GI1738" s="8"/>
      <c r="GJ1738" s="8"/>
      <c r="GK1738" s="8"/>
      <c r="GL1738" s="8"/>
      <c r="GM1738" s="8"/>
      <c r="GN1738" s="8"/>
      <c r="GO1738" s="8"/>
      <c r="GP1738" s="8"/>
      <c r="GQ1738" s="8"/>
      <c r="GR1738" s="8"/>
      <c r="GS1738" s="8"/>
      <c r="GT1738" s="8"/>
      <c r="GU1738" s="8"/>
      <c r="GV1738" s="8"/>
      <c r="GW1738" s="8"/>
      <c r="GX1738" s="8"/>
    </row>
    <row r="1739" spans="1:206" x14ac:dyDescent="0.3">
      <c r="A1739" s="32"/>
      <c r="B1739" s="23" t="s">
        <v>270</v>
      </c>
      <c r="C1739" s="33"/>
      <c r="D1739" s="33"/>
      <c r="E1739" s="23" t="s">
        <v>162</v>
      </c>
      <c r="F1739" s="23"/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>
        <v>0</v>
      </c>
      <c r="BA1739" s="8">
        <v>0</v>
      </c>
      <c r="BB1739" s="8">
        <v>0</v>
      </c>
      <c r="BC1739" s="8">
        <v>0</v>
      </c>
      <c r="BD1739" s="8">
        <v>0</v>
      </c>
      <c r="BE1739" s="8">
        <v>0</v>
      </c>
      <c r="BF1739" s="8">
        <v>0</v>
      </c>
      <c r="BG1739" s="8">
        <v>0</v>
      </c>
      <c r="BH1739" s="8">
        <v>0</v>
      </c>
      <c r="BI1739" s="8">
        <v>0</v>
      </c>
      <c r="BJ1739" s="8">
        <v>0</v>
      </c>
      <c r="BK1739" s="8">
        <v>0</v>
      </c>
      <c r="BL1739" s="8">
        <v>0</v>
      </c>
      <c r="BM1739" s="8">
        <v>0</v>
      </c>
      <c r="BN1739" s="8">
        <v>0</v>
      </c>
      <c r="BO1739" s="8">
        <v>0</v>
      </c>
      <c r="BP1739" s="8">
        <v>0</v>
      </c>
      <c r="BQ1739" s="8">
        <v>0</v>
      </c>
      <c r="BR1739" s="8">
        <v>0</v>
      </c>
      <c r="BS1739" s="8">
        <v>0</v>
      </c>
      <c r="BT1739" s="8">
        <v>0</v>
      </c>
      <c r="BU1739" s="8">
        <v>0</v>
      </c>
      <c r="BV1739" s="8">
        <v>0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8">
        <v>3.0788488872385049E-5</v>
      </c>
      <c r="CC1739" s="8">
        <v>3.0326874288826331E-5</v>
      </c>
      <c r="CD1739" s="8">
        <v>5.9147230777953103E-3</v>
      </c>
      <c r="CE1739" s="8">
        <v>9.100856051168899E-4</v>
      </c>
      <c r="CF1739" s="8">
        <v>1.140068466533892E-3</v>
      </c>
      <c r="CG1739" s="8">
        <v>7.8494529550655076E-4</v>
      </c>
      <c r="CH1739" s="8">
        <v>1.8968104393722959E-4</v>
      </c>
      <c r="CI1739" s="8">
        <v>2.273063685865215E-4</v>
      </c>
      <c r="CJ1739" s="8">
        <v>8.4761777764521574E-4</v>
      </c>
      <c r="CK1739" s="8">
        <v>1.600559317468798E-4</v>
      </c>
      <c r="CL1739" s="8">
        <v>3.2709668991728423E-5</v>
      </c>
      <c r="CM1739" s="8">
        <v>0.5</v>
      </c>
      <c r="CN1739" s="8">
        <v>0.1</v>
      </c>
      <c r="CO1739" s="8">
        <v>0.1</v>
      </c>
      <c r="CP1739" s="8">
        <v>0.1</v>
      </c>
      <c r="CQ1739" s="8">
        <v>0.1</v>
      </c>
      <c r="CR1739" s="8">
        <v>0.1</v>
      </c>
      <c r="CS1739" s="8">
        <v>0.89999999999999991</v>
      </c>
      <c r="CT1739" s="8">
        <v>0.1</v>
      </c>
      <c r="CU1739" s="8">
        <v>0.1</v>
      </c>
      <c r="CV1739" s="8">
        <v>0.1</v>
      </c>
      <c r="CW1739" s="8">
        <v>0.1</v>
      </c>
      <c r="CX1739" s="8">
        <v>0.1</v>
      </c>
      <c r="CY1739" s="8">
        <v>0.1</v>
      </c>
      <c r="CZ1739" s="8">
        <v>0.1</v>
      </c>
      <c r="DA1739" s="8">
        <v>7.1536932098216323E-3</v>
      </c>
      <c r="DB1739" s="8">
        <v>9.2846306790178371E-2</v>
      </c>
      <c r="DC1739" s="8">
        <v>0.1</v>
      </c>
      <c r="DD1739" s="8">
        <v>0.1</v>
      </c>
      <c r="DE1739" s="8">
        <v>0.1</v>
      </c>
      <c r="DF1739" s="8">
        <v>0.1</v>
      </c>
      <c r="DG1739" s="8">
        <v>0.1</v>
      </c>
      <c r="DH1739" s="8">
        <v>0.1</v>
      </c>
      <c r="DI1739" s="8">
        <v>8.74948541051557E-2</v>
      </c>
      <c r="DJ1739" s="8">
        <v>9.3980299011817946E-3</v>
      </c>
      <c r="DK1739" s="8">
        <v>2.2547617191051371E-3</v>
      </c>
      <c r="DL1739" s="8">
        <v>8.5235427455736799E-4</v>
      </c>
      <c r="DM1739" s="8">
        <v>0.1</v>
      </c>
      <c r="DN1739" s="8">
        <v>0.1</v>
      </c>
      <c r="DO1739" s="8">
        <v>0.1</v>
      </c>
      <c r="DP1739" s="8">
        <v>0.1</v>
      </c>
      <c r="DQ1739" s="8">
        <v>0.1</v>
      </c>
      <c r="DR1739" s="8">
        <v>0.1</v>
      </c>
      <c r="DS1739" s="8">
        <v>0.1</v>
      </c>
      <c r="DT1739" s="8">
        <v>0.2</v>
      </c>
      <c r="DU1739" s="8">
        <v>0.1</v>
      </c>
      <c r="DV1739" s="8">
        <v>0.1</v>
      </c>
      <c r="DW1739" s="8">
        <v>2.5176318975490691E-2</v>
      </c>
      <c r="DX1739" s="8">
        <v>7.4823681024509314E-2</v>
      </c>
      <c r="DY1739" s="8">
        <v>0.1</v>
      </c>
      <c r="DZ1739" s="8">
        <v>0.1</v>
      </c>
      <c r="EA1739" s="8">
        <v>0.1</v>
      </c>
      <c r="EB1739" s="8">
        <v>0.1</v>
      </c>
      <c r="EC1739" s="8">
        <v>0</v>
      </c>
      <c r="ED1739" s="8">
        <v>0</v>
      </c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  <c r="FK1739" s="8"/>
      <c r="FL1739" s="8"/>
      <c r="FM1739" s="8"/>
      <c r="FN1739" s="8"/>
      <c r="FO1739" s="8"/>
      <c r="FP1739" s="8"/>
      <c r="FQ1739" s="8"/>
      <c r="FR1739" s="8"/>
      <c r="FS1739" s="8"/>
      <c r="FT1739" s="8"/>
      <c r="FU1739" s="8"/>
      <c r="FV1739" s="8"/>
      <c r="FW1739" s="8"/>
      <c r="FX1739" s="8"/>
      <c r="FY1739" s="8"/>
      <c r="FZ1739" s="8"/>
      <c r="GA1739" s="8"/>
      <c r="GB1739" s="8"/>
      <c r="GC1739" s="8"/>
      <c r="GD1739" s="8"/>
      <c r="GE1739" s="8"/>
      <c r="GF1739" s="8"/>
      <c r="GG1739" s="8"/>
      <c r="GH1739" s="8"/>
      <c r="GI1739" s="8"/>
      <c r="GJ1739" s="8"/>
      <c r="GK1739" s="8"/>
      <c r="GL1739" s="8"/>
      <c r="GM1739" s="8"/>
      <c r="GN1739" s="8"/>
      <c r="GO1739" s="8"/>
      <c r="GP1739" s="8"/>
      <c r="GQ1739" s="8"/>
      <c r="GR1739" s="8"/>
      <c r="GS1739" s="8"/>
      <c r="GT1739" s="8"/>
      <c r="GU1739" s="8"/>
      <c r="GV1739" s="8"/>
      <c r="GW1739" s="8"/>
      <c r="GX1739" s="8"/>
    </row>
    <row r="1740" spans="1:206" x14ac:dyDescent="0.3">
      <c r="A1740" s="32"/>
      <c r="B1740" s="23" t="s">
        <v>271</v>
      </c>
      <c r="C1740" s="33"/>
      <c r="D1740" s="33"/>
      <c r="E1740" s="23" t="s">
        <v>162</v>
      </c>
      <c r="F1740" s="23"/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8">
        <v>0</v>
      </c>
      <c r="BM1740" s="8">
        <v>0</v>
      </c>
      <c r="BN1740" s="8">
        <v>0</v>
      </c>
      <c r="BO1740" s="8">
        <v>0</v>
      </c>
      <c r="BP1740" s="8">
        <v>0</v>
      </c>
      <c r="BQ1740" s="8">
        <v>0</v>
      </c>
      <c r="BR1740" s="8">
        <v>0</v>
      </c>
      <c r="BS1740" s="8">
        <v>0</v>
      </c>
      <c r="BT1740" s="8">
        <v>0</v>
      </c>
      <c r="BU1740" s="8">
        <v>0</v>
      </c>
      <c r="BV1740" s="8">
        <v>0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8">
        <v>3.0788488872385049E-5</v>
      </c>
      <c r="CC1740" s="8">
        <v>3.0326874288826331E-5</v>
      </c>
      <c r="CD1740" s="8">
        <v>5.9147230777953103E-3</v>
      </c>
      <c r="CE1740" s="8">
        <v>9.100856051168899E-4</v>
      </c>
      <c r="CF1740" s="8">
        <v>1.140068466533892E-3</v>
      </c>
      <c r="CG1740" s="8">
        <v>7.8494529550655076E-4</v>
      </c>
      <c r="CH1740" s="8">
        <v>1.8968104393722959E-4</v>
      </c>
      <c r="CI1740" s="8">
        <v>2.273063685865215E-4</v>
      </c>
      <c r="CJ1740" s="8">
        <v>8.4761777764521574E-4</v>
      </c>
      <c r="CK1740" s="8">
        <v>1.600559317468798E-4</v>
      </c>
      <c r="CL1740" s="8">
        <v>3.2709668991728423E-5</v>
      </c>
      <c r="CM1740" s="8">
        <v>0.5</v>
      </c>
      <c r="CN1740" s="8">
        <v>0.1</v>
      </c>
      <c r="CO1740" s="8">
        <v>0.1</v>
      </c>
      <c r="CP1740" s="8">
        <v>0.1</v>
      </c>
      <c r="CQ1740" s="8">
        <v>0.1</v>
      </c>
      <c r="CR1740" s="8">
        <v>0.1</v>
      </c>
      <c r="CS1740" s="8">
        <v>0.89999999999999991</v>
      </c>
      <c r="CT1740" s="8">
        <v>0.1</v>
      </c>
      <c r="CU1740" s="8">
        <v>0.1</v>
      </c>
      <c r="CV1740" s="8">
        <v>0.1</v>
      </c>
      <c r="CW1740" s="8">
        <v>0.1</v>
      </c>
      <c r="CX1740" s="8">
        <v>0.1</v>
      </c>
      <c r="CY1740" s="8">
        <v>0.1</v>
      </c>
      <c r="CZ1740" s="8">
        <v>0.1</v>
      </c>
      <c r="DA1740" s="8">
        <v>7.1536932098216323E-3</v>
      </c>
      <c r="DB1740" s="8">
        <v>9.2846306790178371E-2</v>
      </c>
      <c r="DC1740" s="8">
        <v>0.1</v>
      </c>
      <c r="DD1740" s="8">
        <v>0.1</v>
      </c>
      <c r="DE1740" s="8">
        <v>0.1</v>
      </c>
      <c r="DF1740" s="8">
        <v>0.1</v>
      </c>
      <c r="DG1740" s="8">
        <v>0.1</v>
      </c>
      <c r="DH1740" s="8">
        <v>0.1</v>
      </c>
      <c r="DI1740" s="8">
        <v>8.74948541051557E-2</v>
      </c>
      <c r="DJ1740" s="8">
        <v>9.3980299011817946E-3</v>
      </c>
      <c r="DK1740" s="8">
        <v>2.2547617191051371E-3</v>
      </c>
      <c r="DL1740" s="8">
        <v>8.5235427455736799E-4</v>
      </c>
      <c r="DM1740" s="8">
        <v>0.1</v>
      </c>
      <c r="DN1740" s="8">
        <v>0.1</v>
      </c>
      <c r="DO1740" s="8">
        <v>0.1</v>
      </c>
      <c r="DP1740" s="8">
        <v>0.1</v>
      </c>
      <c r="DQ1740" s="8">
        <v>0.1</v>
      </c>
      <c r="DR1740" s="8">
        <v>0.1</v>
      </c>
      <c r="DS1740" s="8">
        <v>0.1</v>
      </c>
      <c r="DT1740" s="8">
        <v>0.2</v>
      </c>
      <c r="DU1740" s="8">
        <v>0.1</v>
      </c>
      <c r="DV1740" s="8">
        <v>0.1</v>
      </c>
      <c r="DW1740" s="8">
        <v>2.5176318975490691E-2</v>
      </c>
      <c r="DX1740" s="8">
        <v>7.4823681024509314E-2</v>
      </c>
      <c r="DY1740" s="8">
        <v>0.1</v>
      </c>
      <c r="DZ1740" s="8">
        <v>0.1</v>
      </c>
      <c r="EA1740" s="8">
        <v>0.1</v>
      </c>
      <c r="EB1740" s="8">
        <v>0.1</v>
      </c>
      <c r="EC1740" s="8">
        <v>0</v>
      </c>
      <c r="ED1740" s="8">
        <v>0</v>
      </c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  <c r="FK1740" s="8"/>
      <c r="FL1740" s="8"/>
      <c r="FM1740" s="8"/>
      <c r="FN1740" s="8"/>
      <c r="FO1740" s="8"/>
      <c r="FP1740" s="8"/>
      <c r="FQ1740" s="8"/>
      <c r="FR1740" s="8"/>
      <c r="FS1740" s="8"/>
      <c r="FT1740" s="8"/>
      <c r="FU1740" s="8"/>
      <c r="FV1740" s="8"/>
      <c r="FW1740" s="8"/>
      <c r="FX1740" s="8"/>
      <c r="FY1740" s="8"/>
      <c r="FZ1740" s="8"/>
      <c r="GA1740" s="8"/>
      <c r="GB1740" s="8"/>
      <c r="GC1740" s="8"/>
      <c r="GD1740" s="8"/>
      <c r="GE1740" s="8"/>
      <c r="GF1740" s="8"/>
      <c r="GG1740" s="8"/>
      <c r="GH1740" s="8"/>
      <c r="GI1740" s="8"/>
      <c r="GJ1740" s="8"/>
      <c r="GK1740" s="8"/>
      <c r="GL1740" s="8"/>
      <c r="GM1740" s="8"/>
      <c r="GN1740" s="8"/>
      <c r="GO1740" s="8"/>
      <c r="GP1740" s="8"/>
      <c r="GQ1740" s="8"/>
      <c r="GR1740" s="8"/>
      <c r="GS1740" s="8"/>
      <c r="GT1740" s="8"/>
      <c r="GU1740" s="8"/>
      <c r="GV1740" s="8"/>
      <c r="GW1740" s="8"/>
      <c r="GX1740" s="8"/>
    </row>
    <row r="1741" spans="1:206" x14ac:dyDescent="0.3">
      <c r="A1741" s="32"/>
      <c r="B1741" s="23" t="s">
        <v>272</v>
      </c>
      <c r="C1741" s="33"/>
      <c r="D1741" s="33"/>
      <c r="E1741" s="23" t="s">
        <v>162</v>
      </c>
      <c r="F1741" s="23"/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>
        <v>0</v>
      </c>
      <c r="BI1741" s="8">
        <v>0</v>
      </c>
      <c r="BJ1741" s="8">
        <v>0</v>
      </c>
      <c r="BK1741" s="8">
        <v>0</v>
      </c>
      <c r="BL1741" s="8">
        <v>0</v>
      </c>
      <c r="BM1741" s="8">
        <v>0</v>
      </c>
      <c r="BN1741" s="8">
        <v>0</v>
      </c>
      <c r="BO1741" s="8">
        <v>0</v>
      </c>
      <c r="BP1741" s="8">
        <v>0</v>
      </c>
      <c r="BQ1741" s="8">
        <v>0</v>
      </c>
      <c r="BR1741" s="8">
        <v>0</v>
      </c>
      <c r="BS1741" s="8">
        <v>0</v>
      </c>
      <c r="BT1741" s="8">
        <v>0</v>
      </c>
      <c r="BU1741" s="8">
        <v>0</v>
      </c>
      <c r="BV1741" s="8">
        <v>0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8">
        <v>3.0788488872385049E-5</v>
      </c>
      <c r="CC1741" s="8">
        <v>3.0326874288826331E-5</v>
      </c>
      <c r="CD1741" s="8">
        <v>5.9147230777953103E-3</v>
      </c>
      <c r="CE1741" s="8">
        <v>9.100856051168899E-4</v>
      </c>
      <c r="CF1741" s="8">
        <v>1.140068466533892E-3</v>
      </c>
      <c r="CG1741" s="8">
        <v>7.8494529550655076E-4</v>
      </c>
      <c r="CH1741" s="8">
        <v>1.8968104393722959E-4</v>
      </c>
      <c r="CI1741" s="8">
        <v>2.273063685865215E-4</v>
      </c>
      <c r="CJ1741" s="8">
        <v>8.4761777764521574E-4</v>
      </c>
      <c r="CK1741" s="8">
        <v>1.600559317468798E-4</v>
      </c>
      <c r="CL1741" s="8">
        <v>3.2709668991728423E-5</v>
      </c>
      <c r="CM1741" s="8">
        <v>0.5</v>
      </c>
      <c r="CN1741" s="8">
        <v>0.1</v>
      </c>
      <c r="CO1741" s="8">
        <v>0.1</v>
      </c>
      <c r="CP1741" s="8">
        <v>0.1</v>
      </c>
      <c r="CQ1741" s="8">
        <v>0.1</v>
      </c>
      <c r="CR1741" s="8">
        <v>0.1</v>
      </c>
      <c r="CS1741" s="8">
        <v>0.89999999999999991</v>
      </c>
      <c r="CT1741" s="8">
        <v>0.1</v>
      </c>
      <c r="CU1741" s="8">
        <v>0.1</v>
      </c>
      <c r="CV1741" s="8">
        <v>0.1</v>
      </c>
      <c r="CW1741" s="8">
        <v>0.1</v>
      </c>
      <c r="CX1741" s="8">
        <v>0.1</v>
      </c>
      <c r="CY1741" s="8">
        <v>0.1</v>
      </c>
      <c r="CZ1741" s="8">
        <v>0.1</v>
      </c>
      <c r="DA1741" s="8">
        <v>7.1536932098216323E-3</v>
      </c>
      <c r="DB1741" s="8">
        <v>9.2846306790178371E-2</v>
      </c>
      <c r="DC1741" s="8">
        <v>0.1</v>
      </c>
      <c r="DD1741" s="8">
        <v>0.1</v>
      </c>
      <c r="DE1741" s="8">
        <v>0.1</v>
      </c>
      <c r="DF1741" s="8">
        <v>0.1</v>
      </c>
      <c r="DG1741" s="8">
        <v>0.1</v>
      </c>
      <c r="DH1741" s="8">
        <v>0.1</v>
      </c>
      <c r="DI1741" s="8">
        <v>8.74948541051557E-2</v>
      </c>
      <c r="DJ1741" s="8">
        <v>9.3980299011817946E-3</v>
      </c>
      <c r="DK1741" s="8">
        <v>2.2547617191051371E-3</v>
      </c>
      <c r="DL1741" s="8">
        <v>8.5235427455736799E-4</v>
      </c>
      <c r="DM1741" s="8">
        <v>0.1</v>
      </c>
      <c r="DN1741" s="8">
        <v>0.1</v>
      </c>
      <c r="DO1741" s="8">
        <v>0.1</v>
      </c>
      <c r="DP1741" s="8">
        <v>0.1</v>
      </c>
      <c r="DQ1741" s="8">
        <v>0.1</v>
      </c>
      <c r="DR1741" s="8">
        <v>0.1</v>
      </c>
      <c r="DS1741" s="8">
        <v>0.1</v>
      </c>
      <c r="DT1741" s="8">
        <v>0.2</v>
      </c>
      <c r="DU1741" s="8">
        <v>0.1</v>
      </c>
      <c r="DV1741" s="8">
        <v>0.1</v>
      </c>
      <c r="DW1741" s="8">
        <v>2.5176318975490691E-2</v>
      </c>
      <c r="DX1741" s="8">
        <v>7.4823681024509314E-2</v>
      </c>
      <c r="DY1741" s="8">
        <v>0.1</v>
      </c>
      <c r="DZ1741" s="8">
        <v>0.1</v>
      </c>
      <c r="EA1741" s="8">
        <v>0.1</v>
      </c>
      <c r="EB1741" s="8">
        <v>0.1</v>
      </c>
      <c r="EC1741" s="8">
        <v>0</v>
      </c>
      <c r="ED1741" s="8">
        <v>0</v>
      </c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  <c r="FK1741" s="8"/>
      <c r="FL1741" s="8"/>
      <c r="FM1741" s="8"/>
      <c r="FN1741" s="8"/>
      <c r="FO1741" s="8"/>
      <c r="FP1741" s="8"/>
      <c r="FQ1741" s="8"/>
      <c r="FR1741" s="8"/>
      <c r="FS1741" s="8"/>
      <c r="FT1741" s="8"/>
      <c r="FU1741" s="8"/>
      <c r="FV1741" s="8"/>
      <c r="FW1741" s="8"/>
      <c r="FX1741" s="8"/>
      <c r="FY1741" s="8"/>
      <c r="FZ1741" s="8"/>
      <c r="GA1741" s="8"/>
      <c r="GB1741" s="8"/>
      <c r="GC1741" s="8"/>
      <c r="GD1741" s="8"/>
      <c r="GE1741" s="8"/>
      <c r="GF1741" s="8"/>
      <c r="GG1741" s="8"/>
      <c r="GH1741" s="8"/>
      <c r="GI1741" s="8"/>
      <c r="GJ1741" s="8"/>
      <c r="GK1741" s="8"/>
      <c r="GL1741" s="8"/>
      <c r="GM1741" s="8"/>
      <c r="GN1741" s="8"/>
      <c r="GO1741" s="8"/>
      <c r="GP1741" s="8"/>
      <c r="GQ1741" s="8"/>
      <c r="GR1741" s="8"/>
      <c r="GS1741" s="8"/>
      <c r="GT1741" s="8"/>
      <c r="GU1741" s="8"/>
      <c r="GV1741" s="8"/>
      <c r="GW1741" s="8"/>
      <c r="GX1741" s="8"/>
    </row>
    <row r="1742" spans="1:206" x14ac:dyDescent="0.3">
      <c r="A1742" s="32"/>
      <c r="B1742" s="23" t="s">
        <v>273</v>
      </c>
      <c r="C1742" s="33"/>
      <c r="D1742" s="33"/>
      <c r="E1742" s="23" t="s">
        <v>162</v>
      </c>
      <c r="F1742" s="23"/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8">
        <v>0</v>
      </c>
      <c r="BM1742" s="8">
        <v>0</v>
      </c>
      <c r="BN1742" s="8">
        <v>0</v>
      </c>
      <c r="BO1742" s="8">
        <v>0</v>
      </c>
      <c r="BP1742" s="8">
        <v>0</v>
      </c>
      <c r="BQ1742" s="8">
        <v>0</v>
      </c>
      <c r="BR1742" s="8">
        <v>0</v>
      </c>
      <c r="BS1742" s="8">
        <v>0</v>
      </c>
      <c r="BT1742" s="8">
        <v>0</v>
      </c>
      <c r="BU1742" s="8">
        <v>0</v>
      </c>
      <c r="BV1742" s="8">
        <v>0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8">
        <v>3.0788488872385049E-5</v>
      </c>
      <c r="CC1742" s="8">
        <v>3.0326874288826331E-5</v>
      </c>
      <c r="CD1742" s="8">
        <v>5.9147230777953103E-3</v>
      </c>
      <c r="CE1742" s="8">
        <v>9.100856051168899E-4</v>
      </c>
      <c r="CF1742" s="8">
        <v>1.140068466533892E-3</v>
      </c>
      <c r="CG1742" s="8">
        <v>7.8494529550655076E-4</v>
      </c>
      <c r="CH1742" s="8">
        <v>1.8968104393722959E-4</v>
      </c>
      <c r="CI1742" s="8">
        <v>2.273063685865215E-4</v>
      </c>
      <c r="CJ1742" s="8">
        <v>8.4761777764521574E-4</v>
      </c>
      <c r="CK1742" s="8">
        <v>1.600559317468798E-4</v>
      </c>
      <c r="CL1742" s="8">
        <v>3.2709668991728423E-5</v>
      </c>
      <c r="CM1742" s="8">
        <v>0.5</v>
      </c>
      <c r="CN1742" s="8">
        <v>0.1</v>
      </c>
      <c r="CO1742" s="8">
        <v>0.1</v>
      </c>
      <c r="CP1742" s="8">
        <v>0.1</v>
      </c>
      <c r="CQ1742" s="8">
        <v>0.1</v>
      </c>
      <c r="CR1742" s="8">
        <v>0.1</v>
      </c>
      <c r="CS1742" s="8">
        <v>0.89999999999999991</v>
      </c>
      <c r="CT1742" s="8">
        <v>0.1</v>
      </c>
      <c r="CU1742" s="8">
        <v>0.1</v>
      </c>
      <c r="CV1742" s="8">
        <v>0.1</v>
      </c>
      <c r="CW1742" s="8">
        <v>0.1</v>
      </c>
      <c r="CX1742" s="8">
        <v>0.1</v>
      </c>
      <c r="CY1742" s="8">
        <v>0.1</v>
      </c>
      <c r="CZ1742" s="8">
        <v>0.1</v>
      </c>
      <c r="DA1742" s="8">
        <v>7.1536932098216323E-3</v>
      </c>
      <c r="DB1742" s="8">
        <v>9.2846306790178371E-2</v>
      </c>
      <c r="DC1742" s="8">
        <v>0.1</v>
      </c>
      <c r="DD1742" s="8">
        <v>0.1</v>
      </c>
      <c r="DE1742" s="8">
        <v>0.1</v>
      </c>
      <c r="DF1742" s="8">
        <v>0.1</v>
      </c>
      <c r="DG1742" s="8">
        <v>0.1</v>
      </c>
      <c r="DH1742" s="8">
        <v>0.1</v>
      </c>
      <c r="DI1742" s="8">
        <v>8.74948541051557E-2</v>
      </c>
      <c r="DJ1742" s="8">
        <v>9.3980299011817946E-3</v>
      </c>
      <c r="DK1742" s="8">
        <v>2.2547617191051371E-3</v>
      </c>
      <c r="DL1742" s="8">
        <v>8.5235427455736799E-4</v>
      </c>
      <c r="DM1742" s="8">
        <v>0.1</v>
      </c>
      <c r="DN1742" s="8">
        <v>0.1</v>
      </c>
      <c r="DO1742" s="8">
        <v>0.1</v>
      </c>
      <c r="DP1742" s="8">
        <v>0.1</v>
      </c>
      <c r="DQ1742" s="8">
        <v>0.1</v>
      </c>
      <c r="DR1742" s="8">
        <v>0.1</v>
      </c>
      <c r="DS1742" s="8">
        <v>0.1</v>
      </c>
      <c r="DT1742" s="8">
        <v>0.2</v>
      </c>
      <c r="DU1742" s="8">
        <v>0.1</v>
      </c>
      <c r="DV1742" s="8">
        <v>0.1</v>
      </c>
      <c r="DW1742" s="8">
        <v>2.5176318975490691E-2</v>
      </c>
      <c r="DX1742" s="8">
        <v>7.4823681024509314E-2</v>
      </c>
      <c r="DY1742" s="8">
        <v>0.1</v>
      </c>
      <c r="DZ1742" s="8">
        <v>0.1</v>
      </c>
      <c r="EA1742" s="8">
        <v>0.1</v>
      </c>
      <c r="EB1742" s="8">
        <v>0.1</v>
      </c>
      <c r="EC1742" s="8">
        <v>0</v>
      </c>
      <c r="ED1742" s="8">
        <v>0</v>
      </c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  <c r="FK1742" s="8"/>
      <c r="FL1742" s="8"/>
      <c r="FM1742" s="8"/>
      <c r="FN1742" s="8"/>
      <c r="FO1742" s="8"/>
      <c r="FP1742" s="8"/>
      <c r="FQ1742" s="8"/>
      <c r="FR1742" s="8"/>
      <c r="FS1742" s="8"/>
      <c r="FT1742" s="8"/>
      <c r="FU1742" s="8"/>
      <c r="FV1742" s="8"/>
      <c r="FW1742" s="8"/>
      <c r="FX1742" s="8"/>
      <c r="FY1742" s="8"/>
      <c r="FZ1742" s="8"/>
      <c r="GA1742" s="8"/>
      <c r="GB1742" s="8"/>
      <c r="GC1742" s="8"/>
      <c r="GD1742" s="8"/>
      <c r="GE1742" s="8"/>
      <c r="GF1742" s="8"/>
      <c r="GG1742" s="8"/>
      <c r="GH1742" s="8"/>
      <c r="GI1742" s="8"/>
      <c r="GJ1742" s="8"/>
      <c r="GK1742" s="8"/>
      <c r="GL1742" s="8"/>
      <c r="GM1742" s="8"/>
      <c r="GN1742" s="8"/>
      <c r="GO1742" s="8"/>
      <c r="GP1742" s="8"/>
      <c r="GQ1742" s="8"/>
      <c r="GR1742" s="8"/>
      <c r="GS1742" s="8"/>
      <c r="GT1742" s="8"/>
      <c r="GU1742" s="8"/>
      <c r="GV1742" s="8"/>
      <c r="GW1742" s="8"/>
      <c r="GX1742" s="8"/>
    </row>
    <row r="1743" spans="1:206" x14ac:dyDescent="0.3">
      <c r="A1743" s="32"/>
      <c r="B1743" s="23" t="s">
        <v>274</v>
      </c>
      <c r="C1743" s="33"/>
      <c r="D1743" s="33"/>
      <c r="E1743" s="23" t="s">
        <v>162</v>
      </c>
      <c r="F1743" s="23"/>
      <c r="G1743" s="8">
        <v>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0</v>
      </c>
      <c r="AI1743" s="8">
        <v>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>
        <v>0</v>
      </c>
      <c r="BI1743" s="8">
        <v>0</v>
      </c>
      <c r="BJ1743" s="8">
        <v>0</v>
      </c>
      <c r="BK1743" s="8">
        <v>0</v>
      </c>
      <c r="BL1743" s="8">
        <v>0</v>
      </c>
      <c r="BM1743" s="8">
        <v>0</v>
      </c>
      <c r="BN1743" s="8">
        <v>0</v>
      </c>
      <c r="BO1743" s="8">
        <v>0</v>
      </c>
      <c r="BP1743" s="8">
        <v>0</v>
      </c>
      <c r="BQ1743" s="8">
        <v>0</v>
      </c>
      <c r="BR1743" s="8">
        <v>0</v>
      </c>
      <c r="BS1743" s="8">
        <v>0</v>
      </c>
      <c r="BT1743" s="8">
        <v>0</v>
      </c>
      <c r="BU1743" s="8">
        <v>0</v>
      </c>
      <c r="BV1743" s="8">
        <v>0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8">
        <v>3.0788488872385049E-5</v>
      </c>
      <c r="CC1743" s="8">
        <v>3.0326874288826331E-5</v>
      </c>
      <c r="CD1743" s="8">
        <v>5.9147230777953103E-3</v>
      </c>
      <c r="CE1743" s="8">
        <v>9.100856051168899E-4</v>
      </c>
      <c r="CF1743" s="8">
        <v>1.140068466533892E-3</v>
      </c>
      <c r="CG1743" s="8">
        <v>7.8494529550655076E-4</v>
      </c>
      <c r="CH1743" s="8">
        <v>1.8968104393722959E-4</v>
      </c>
      <c r="CI1743" s="8">
        <v>2.273063685865215E-4</v>
      </c>
      <c r="CJ1743" s="8">
        <v>8.4761777764521574E-4</v>
      </c>
      <c r="CK1743" s="8">
        <v>1.600559317468798E-4</v>
      </c>
      <c r="CL1743" s="8">
        <v>3.2709668991728423E-5</v>
      </c>
      <c r="CM1743" s="8">
        <v>0.5</v>
      </c>
      <c r="CN1743" s="8">
        <v>0.1</v>
      </c>
      <c r="CO1743" s="8">
        <v>0.1</v>
      </c>
      <c r="CP1743" s="8">
        <v>0.1</v>
      </c>
      <c r="CQ1743" s="8">
        <v>0.1</v>
      </c>
      <c r="CR1743" s="8">
        <v>0.1</v>
      </c>
      <c r="CS1743" s="8">
        <v>0.89999999999999991</v>
      </c>
      <c r="CT1743" s="8">
        <v>0.1</v>
      </c>
      <c r="CU1743" s="8">
        <v>0.1</v>
      </c>
      <c r="CV1743" s="8">
        <v>0.1</v>
      </c>
      <c r="CW1743" s="8">
        <v>0.1</v>
      </c>
      <c r="CX1743" s="8">
        <v>0.1</v>
      </c>
      <c r="CY1743" s="8">
        <v>0.1</v>
      </c>
      <c r="CZ1743" s="8">
        <v>0.1</v>
      </c>
      <c r="DA1743" s="8">
        <v>7.1536932098216323E-3</v>
      </c>
      <c r="DB1743" s="8">
        <v>9.2846306790178371E-2</v>
      </c>
      <c r="DC1743" s="8">
        <v>0.1</v>
      </c>
      <c r="DD1743" s="8">
        <v>0.1</v>
      </c>
      <c r="DE1743" s="8">
        <v>0.1</v>
      </c>
      <c r="DF1743" s="8">
        <v>0.1</v>
      </c>
      <c r="DG1743" s="8">
        <v>0.1</v>
      </c>
      <c r="DH1743" s="8">
        <v>0.1</v>
      </c>
      <c r="DI1743" s="8">
        <v>8.74948541051557E-2</v>
      </c>
      <c r="DJ1743" s="8">
        <v>9.3980299011817946E-3</v>
      </c>
      <c r="DK1743" s="8">
        <v>2.2547617191051371E-3</v>
      </c>
      <c r="DL1743" s="8">
        <v>8.5235427455736799E-4</v>
      </c>
      <c r="DM1743" s="8">
        <v>0.1</v>
      </c>
      <c r="DN1743" s="8">
        <v>0.1</v>
      </c>
      <c r="DO1743" s="8">
        <v>0.1</v>
      </c>
      <c r="DP1743" s="8">
        <v>0.1</v>
      </c>
      <c r="DQ1743" s="8">
        <v>0.1</v>
      </c>
      <c r="DR1743" s="8">
        <v>0.1</v>
      </c>
      <c r="DS1743" s="8">
        <v>0.1</v>
      </c>
      <c r="DT1743" s="8">
        <v>0.2</v>
      </c>
      <c r="DU1743" s="8">
        <v>0.1</v>
      </c>
      <c r="DV1743" s="8">
        <v>0.1</v>
      </c>
      <c r="DW1743" s="8">
        <v>2.5176318975490691E-2</v>
      </c>
      <c r="DX1743" s="8">
        <v>7.4823681024509314E-2</v>
      </c>
      <c r="DY1743" s="8">
        <v>0.1</v>
      </c>
      <c r="DZ1743" s="8">
        <v>0.1</v>
      </c>
      <c r="EA1743" s="8">
        <v>0.1</v>
      </c>
      <c r="EB1743" s="8">
        <v>0.1</v>
      </c>
      <c r="EC1743" s="8">
        <v>0</v>
      </c>
      <c r="ED1743" s="8">
        <v>0</v>
      </c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  <c r="FK1743" s="8"/>
      <c r="FL1743" s="8"/>
      <c r="FM1743" s="8"/>
      <c r="FN1743" s="8"/>
      <c r="FO1743" s="8"/>
      <c r="FP1743" s="8"/>
      <c r="FQ1743" s="8"/>
      <c r="FR1743" s="8"/>
      <c r="FS1743" s="8"/>
      <c r="FT1743" s="8"/>
      <c r="FU1743" s="8"/>
      <c r="FV1743" s="8"/>
      <c r="FW1743" s="8"/>
      <c r="FX1743" s="8"/>
      <c r="FY1743" s="8"/>
      <c r="FZ1743" s="8"/>
      <c r="GA1743" s="8"/>
      <c r="GB1743" s="8"/>
      <c r="GC1743" s="8"/>
      <c r="GD1743" s="8"/>
      <c r="GE1743" s="8"/>
      <c r="GF1743" s="8"/>
      <c r="GG1743" s="8"/>
      <c r="GH1743" s="8"/>
      <c r="GI1743" s="8"/>
      <c r="GJ1743" s="8"/>
      <c r="GK1743" s="8"/>
      <c r="GL1743" s="8"/>
      <c r="GM1743" s="8"/>
      <c r="GN1743" s="8"/>
      <c r="GO1743" s="8"/>
      <c r="GP1743" s="8"/>
      <c r="GQ1743" s="8"/>
      <c r="GR1743" s="8"/>
      <c r="GS1743" s="8"/>
      <c r="GT1743" s="8"/>
      <c r="GU1743" s="8"/>
      <c r="GV1743" s="8"/>
      <c r="GW1743" s="8"/>
      <c r="GX1743" s="8"/>
    </row>
    <row r="1744" spans="1:206" x14ac:dyDescent="0.3">
      <c r="A1744" s="32"/>
      <c r="B1744" s="23" t="s">
        <v>275</v>
      </c>
      <c r="C1744" s="33"/>
      <c r="D1744" s="33"/>
      <c r="E1744" s="23" t="s">
        <v>162</v>
      </c>
      <c r="F1744" s="23"/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8">
        <v>0</v>
      </c>
      <c r="BM1744" s="8">
        <v>0</v>
      </c>
      <c r="BN1744" s="8">
        <v>0</v>
      </c>
      <c r="BO1744" s="8">
        <v>0</v>
      </c>
      <c r="BP1744" s="8">
        <v>0</v>
      </c>
      <c r="BQ1744" s="8">
        <v>0</v>
      </c>
      <c r="BR1744" s="8">
        <v>0</v>
      </c>
      <c r="BS1744" s="8">
        <v>0</v>
      </c>
      <c r="BT1744" s="8">
        <v>0</v>
      </c>
      <c r="BU1744" s="8">
        <v>0</v>
      </c>
      <c r="BV1744" s="8">
        <v>0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8">
        <v>3.0788488872385049E-5</v>
      </c>
      <c r="CC1744" s="8">
        <v>3.0326874288826331E-5</v>
      </c>
      <c r="CD1744" s="8">
        <v>5.9147230777953103E-3</v>
      </c>
      <c r="CE1744" s="8">
        <v>9.100856051168899E-4</v>
      </c>
      <c r="CF1744" s="8">
        <v>1.140068466533892E-3</v>
      </c>
      <c r="CG1744" s="8">
        <v>7.8494529550655076E-4</v>
      </c>
      <c r="CH1744" s="8">
        <v>1.8968104393722959E-4</v>
      </c>
      <c r="CI1744" s="8">
        <v>2.273063685865215E-4</v>
      </c>
      <c r="CJ1744" s="8">
        <v>8.4761777764521574E-4</v>
      </c>
      <c r="CK1744" s="8">
        <v>1.600559317468798E-4</v>
      </c>
      <c r="CL1744" s="8">
        <v>3.2709668991728423E-5</v>
      </c>
      <c r="CM1744" s="8">
        <v>0.5</v>
      </c>
      <c r="CN1744" s="8">
        <v>0.1</v>
      </c>
      <c r="CO1744" s="8">
        <v>0.1</v>
      </c>
      <c r="CP1744" s="8">
        <v>0.1</v>
      </c>
      <c r="CQ1744" s="8">
        <v>0.1</v>
      </c>
      <c r="CR1744" s="8">
        <v>0.1</v>
      </c>
      <c r="CS1744" s="8">
        <v>0.89999999999999991</v>
      </c>
      <c r="CT1744" s="8">
        <v>0.1</v>
      </c>
      <c r="CU1744" s="8">
        <v>0.1</v>
      </c>
      <c r="CV1744" s="8">
        <v>0.1</v>
      </c>
      <c r="CW1744" s="8">
        <v>0.1</v>
      </c>
      <c r="CX1744" s="8">
        <v>0.1</v>
      </c>
      <c r="CY1744" s="8">
        <v>0.1</v>
      </c>
      <c r="CZ1744" s="8">
        <v>0.1</v>
      </c>
      <c r="DA1744" s="8">
        <v>7.1536932098216323E-3</v>
      </c>
      <c r="DB1744" s="8">
        <v>9.2846306790178371E-2</v>
      </c>
      <c r="DC1744" s="8">
        <v>0.1</v>
      </c>
      <c r="DD1744" s="8">
        <v>0.1</v>
      </c>
      <c r="DE1744" s="8">
        <v>0.1</v>
      </c>
      <c r="DF1744" s="8">
        <v>0.1</v>
      </c>
      <c r="DG1744" s="8">
        <v>0.1</v>
      </c>
      <c r="DH1744" s="8">
        <v>0.1</v>
      </c>
      <c r="DI1744" s="8">
        <v>8.74948541051557E-2</v>
      </c>
      <c r="DJ1744" s="8">
        <v>9.3980299011817946E-3</v>
      </c>
      <c r="DK1744" s="8">
        <v>2.2547617191051371E-3</v>
      </c>
      <c r="DL1744" s="8">
        <v>8.5235427455736799E-4</v>
      </c>
      <c r="DM1744" s="8">
        <v>0.1</v>
      </c>
      <c r="DN1744" s="8">
        <v>0.1</v>
      </c>
      <c r="DO1744" s="8">
        <v>0.1</v>
      </c>
      <c r="DP1744" s="8">
        <v>0.1</v>
      </c>
      <c r="DQ1744" s="8">
        <v>0.1</v>
      </c>
      <c r="DR1744" s="8">
        <v>0.1</v>
      </c>
      <c r="DS1744" s="8">
        <v>0.1</v>
      </c>
      <c r="DT1744" s="8">
        <v>0.2</v>
      </c>
      <c r="DU1744" s="8">
        <v>0.1</v>
      </c>
      <c r="DV1744" s="8">
        <v>0.1</v>
      </c>
      <c r="DW1744" s="8">
        <v>2.5176318975490691E-2</v>
      </c>
      <c r="DX1744" s="8">
        <v>7.4823681024509314E-2</v>
      </c>
      <c r="DY1744" s="8">
        <v>0.1</v>
      </c>
      <c r="DZ1744" s="8">
        <v>0.1</v>
      </c>
      <c r="EA1744" s="8">
        <v>0.1</v>
      </c>
      <c r="EB1744" s="8">
        <v>0.1</v>
      </c>
      <c r="EC1744" s="8">
        <v>0</v>
      </c>
      <c r="ED1744" s="8">
        <v>0</v>
      </c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  <c r="FK1744" s="8"/>
      <c r="FL1744" s="8"/>
      <c r="FM1744" s="8"/>
      <c r="FN1744" s="8"/>
      <c r="FO1744" s="8"/>
      <c r="FP1744" s="8"/>
      <c r="FQ1744" s="8"/>
      <c r="FR1744" s="8"/>
      <c r="FS1744" s="8"/>
      <c r="FT1744" s="8"/>
      <c r="FU1744" s="8"/>
      <c r="FV1744" s="8"/>
      <c r="FW1744" s="8"/>
      <c r="FX1744" s="8"/>
      <c r="FY1744" s="8"/>
      <c r="FZ1744" s="8"/>
      <c r="GA1744" s="8"/>
      <c r="GB1744" s="8"/>
      <c r="GC1744" s="8"/>
      <c r="GD1744" s="8"/>
      <c r="GE1744" s="8"/>
      <c r="GF1744" s="8"/>
      <c r="GG1744" s="8"/>
      <c r="GH1744" s="8"/>
      <c r="GI1744" s="8"/>
      <c r="GJ1744" s="8"/>
      <c r="GK1744" s="8"/>
      <c r="GL1744" s="8"/>
      <c r="GM1744" s="8"/>
      <c r="GN1744" s="8"/>
      <c r="GO1744" s="8"/>
      <c r="GP1744" s="8"/>
      <c r="GQ1744" s="8"/>
      <c r="GR1744" s="8"/>
      <c r="GS1744" s="8"/>
      <c r="GT1744" s="8"/>
      <c r="GU1744" s="8"/>
      <c r="GV1744" s="8"/>
      <c r="GW1744" s="8"/>
      <c r="GX1744" s="8"/>
    </row>
    <row r="1745" spans="1:206" x14ac:dyDescent="0.3">
      <c r="A1745" s="32"/>
      <c r="B1745" s="23" t="s">
        <v>276</v>
      </c>
      <c r="C1745" s="33"/>
      <c r="D1745" s="33"/>
      <c r="E1745" s="23" t="s">
        <v>162</v>
      </c>
      <c r="F1745" s="23"/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>
        <v>0</v>
      </c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>
        <v>0</v>
      </c>
      <c r="BU1745" s="8">
        <v>0</v>
      </c>
      <c r="BV1745" s="8">
        <v>0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8">
        <v>7.6047567514791065E-12</v>
      </c>
      <c r="CC1745" s="8">
        <v>7.490737949340103E-12</v>
      </c>
      <c r="CD1745" s="8">
        <v>1.460936600215442E-9</v>
      </c>
      <c r="CE1745" s="8">
        <v>2.2479114446387179E-10</v>
      </c>
      <c r="CF1745" s="8">
        <v>2.8159691123387138E-10</v>
      </c>
      <c r="CG1745" s="8">
        <v>1.93881487990118E-10</v>
      </c>
      <c r="CH1745" s="8">
        <v>4.6851217852495709E-11</v>
      </c>
      <c r="CI1745" s="8">
        <v>5.6144673040870802E-11</v>
      </c>
      <c r="CJ1745" s="8">
        <v>2.0936159107836829E-10</v>
      </c>
      <c r="CK1745" s="8">
        <v>3.9533815141479308E-11</v>
      </c>
      <c r="CL1745" s="8">
        <v>8.079288240956918E-12</v>
      </c>
      <c r="CM1745" s="8">
        <v>10.322930210000001</v>
      </c>
      <c r="CN1745" s="8">
        <v>7.1901160000000006E-2</v>
      </c>
      <c r="CO1745" s="8">
        <v>6.0736230000000002E-2</v>
      </c>
      <c r="CP1745" s="8">
        <v>0.40684819999999999</v>
      </c>
      <c r="CQ1745" s="8">
        <v>1.32131</v>
      </c>
      <c r="CR1745" s="8">
        <v>5.4702320000000002</v>
      </c>
      <c r="CS1745" s="8">
        <v>11.7240410986486</v>
      </c>
      <c r="CT1745" s="8">
        <v>2.4662150000000001E-8</v>
      </c>
      <c r="CU1745" s="8">
        <v>2.4662150000000001E-8</v>
      </c>
      <c r="CV1745" s="8">
        <v>2.4662150000000001E-8</v>
      </c>
      <c r="CW1745" s="8">
        <v>2.4662150000000001E-8</v>
      </c>
      <c r="CX1745" s="8">
        <v>2.4662150000000001E-8</v>
      </c>
      <c r="CY1745" s="8">
        <v>2.4662150000000001E-8</v>
      </c>
      <c r="CZ1745" s="8">
        <v>2.4662150000000001E-8</v>
      </c>
      <c r="DA1745" s="8">
        <v>1.764254549946026E-9</v>
      </c>
      <c r="DB1745" s="8">
        <v>2.289789545005398E-8</v>
      </c>
      <c r="DC1745" s="8">
        <v>2.4662150000000001E-8</v>
      </c>
      <c r="DD1745" s="8">
        <v>2.4662150000000001E-8</v>
      </c>
      <c r="DE1745" s="8">
        <v>2.4662150000000001E-8</v>
      </c>
      <c r="DF1745" s="8">
        <v>2.4662150000000001E-8</v>
      </c>
      <c r="DG1745" s="8">
        <v>2.4662150000000001E-8</v>
      </c>
      <c r="DH1745" s="8">
        <v>2.4662150000000001E-8</v>
      </c>
      <c r="DI1745" s="8">
        <v>2.1578112161694651E-8</v>
      </c>
      <c r="DJ1745" s="8">
        <v>2.3177562312743061E-9</v>
      </c>
      <c r="DK1745" s="8">
        <v>5.5607271730828754E-10</v>
      </c>
      <c r="DL1745" s="8">
        <v>2.102088897227499E-10</v>
      </c>
      <c r="DM1745" s="8">
        <v>2.4662150000000001E-8</v>
      </c>
      <c r="DN1745" s="8">
        <v>2.4662150000000001E-8</v>
      </c>
      <c r="DO1745" s="8">
        <v>2.4662150000000001E-8</v>
      </c>
      <c r="DP1745" s="8">
        <v>2.4662150000000001E-8</v>
      </c>
      <c r="DQ1745" s="8">
        <v>2.4662150000000001E-8</v>
      </c>
      <c r="DR1745" s="8">
        <v>2.4662150000000001E-8</v>
      </c>
      <c r="DS1745" s="8">
        <v>2.4662150000000001E-8</v>
      </c>
      <c r="DT1745" s="8">
        <v>4.9324300000000002E-8</v>
      </c>
      <c r="DU1745" s="8">
        <v>2.4662150000000001E-8</v>
      </c>
      <c r="DV1745" s="8">
        <v>2.4662150000000001E-8</v>
      </c>
      <c r="DW1745" s="8">
        <v>6.2090215502139774E-9</v>
      </c>
      <c r="DX1745" s="8">
        <v>1.845312844978602E-8</v>
      </c>
      <c r="DY1745" s="8">
        <v>2.4662150000000001E-8</v>
      </c>
      <c r="DZ1745" s="8">
        <v>2.4662150000000001E-8</v>
      </c>
      <c r="EA1745" s="8">
        <v>2.4662150000000001E-8</v>
      </c>
      <c r="EB1745" s="8">
        <v>2.4662150000000001E-8</v>
      </c>
      <c r="EC1745" s="8">
        <v>0</v>
      </c>
      <c r="ED1745" s="8">
        <v>0</v>
      </c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  <c r="FK1745" s="8"/>
      <c r="FL1745" s="8"/>
      <c r="FM1745" s="8"/>
      <c r="FN1745" s="8"/>
      <c r="FO1745" s="8"/>
      <c r="FP1745" s="8"/>
      <c r="FQ1745" s="8"/>
      <c r="FR1745" s="8"/>
      <c r="FS1745" s="8"/>
      <c r="FT1745" s="8"/>
      <c r="FU1745" s="8"/>
      <c r="FV1745" s="8"/>
      <c r="FW1745" s="8"/>
      <c r="FX1745" s="8"/>
      <c r="FY1745" s="8"/>
      <c r="FZ1745" s="8"/>
      <c r="GA1745" s="8"/>
      <c r="GB1745" s="8"/>
      <c r="GC1745" s="8"/>
      <c r="GD1745" s="8"/>
      <c r="GE1745" s="8"/>
      <c r="GF1745" s="8"/>
      <c r="GG1745" s="8"/>
      <c r="GH1745" s="8"/>
      <c r="GI1745" s="8"/>
      <c r="GJ1745" s="8"/>
      <c r="GK1745" s="8"/>
      <c r="GL1745" s="8"/>
      <c r="GM1745" s="8"/>
      <c r="GN1745" s="8"/>
      <c r="GO1745" s="8"/>
      <c r="GP1745" s="8"/>
      <c r="GQ1745" s="8"/>
      <c r="GR1745" s="8"/>
      <c r="GS1745" s="8"/>
      <c r="GT1745" s="8"/>
      <c r="GU1745" s="8"/>
      <c r="GV1745" s="8"/>
      <c r="GW1745" s="8"/>
      <c r="GX1745" s="8"/>
    </row>
    <row r="1746" spans="1:206" x14ac:dyDescent="0.3">
      <c r="A1746" s="32"/>
      <c r="B1746" s="23" t="s">
        <v>277</v>
      </c>
      <c r="C1746" s="33"/>
      <c r="D1746" s="33"/>
      <c r="E1746" s="23" t="s">
        <v>162</v>
      </c>
      <c r="F1746" s="23"/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8">
        <v>0</v>
      </c>
      <c r="BM1746" s="8">
        <v>0</v>
      </c>
      <c r="BN1746" s="8">
        <v>0</v>
      </c>
      <c r="BO1746" s="8">
        <v>0</v>
      </c>
      <c r="BP1746" s="8">
        <v>0</v>
      </c>
      <c r="BQ1746" s="8">
        <v>0</v>
      </c>
      <c r="BR1746" s="8">
        <v>0</v>
      </c>
      <c r="BS1746" s="8">
        <v>0</v>
      </c>
      <c r="BT1746" s="8">
        <v>0</v>
      </c>
      <c r="BU1746" s="8">
        <v>0</v>
      </c>
      <c r="BV1746" s="8">
        <v>0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8">
        <v>3.0788488872385049E-5</v>
      </c>
      <c r="CC1746" s="8">
        <v>3.0326874288826331E-5</v>
      </c>
      <c r="CD1746" s="8">
        <v>5.9147230777953103E-3</v>
      </c>
      <c r="CE1746" s="8">
        <v>9.100856051168899E-4</v>
      </c>
      <c r="CF1746" s="8">
        <v>1.140068466533892E-3</v>
      </c>
      <c r="CG1746" s="8">
        <v>7.8494529550655076E-4</v>
      </c>
      <c r="CH1746" s="8">
        <v>1.8968104393722959E-4</v>
      </c>
      <c r="CI1746" s="8">
        <v>2.273063685865215E-4</v>
      </c>
      <c r="CJ1746" s="8">
        <v>8.4761777764521574E-4</v>
      </c>
      <c r="CK1746" s="8">
        <v>1.600559317468798E-4</v>
      </c>
      <c r="CL1746" s="8">
        <v>3.2709668991728423E-5</v>
      </c>
      <c r="CM1746" s="8">
        <v>0.87890728300000009</v>
      </c>
      <c r="CN1746" s="8">
        <v>6.1217490000000001E-3</v>
      </c>
      <c r="CO1746" s="8">
        <v>5.1711530000000004E-3</v>
      </c>
      <c r="CP1746" s="8">
        <v>3.463956E-2</v>
      </c>
      <c r="CQ1746" s="8">
        <v>0.112498</v>
      </c>
      <c r="CR1746" s="8">
        <v>0.4657425</v>
      </c>
      <c r="CS1746" s="8">
        <v>1.3981998</v>
      </c>
      <c r="CT1746" s="8">
        <v>0.1</v>
      </c>
      <c r="CU1746" s="8">
        <v>0.1</v>
      </c>
      <c r="CV1746" s="8">
        <v>0.1</v>
      </c>
      <c r="CW1746" s="8">
        <v>0.1</v>
      </c>
      <c r="CX1746" s="8">
        <v>0.1</v>
      </c>
      <c r="CY1746" s="8">
        <v>0.1</v>
      </c>
      <c r="CZ1746" s="8">
        <v>0.1</v>
      </c>
      <c r="DA1746" s="8">
        <v>7.1536932098216323E-3</v>
      </c>
      <c r="DB1746" s="8">
        <v>9.2846306790178371E-2</v>
      </c>
      <c r="DC1746" s="8">
        <v>0.1</v>
      </c>
      <c r="DD1746" s="8">
        <v>0.1</v>
      </c>
      <c r="DE1746" s="8">
        <v>0.1</v>
      </c>
      <c r="DF1746" s="8">
        <v>0.1</v>
      </c>
      <c r="DG1746" s="8">
        <v>0.1</v>
      </c>
      <c r="DH1746" s="8">
        <v>0.1</v>
      </c>
      <c r="DI1746" s="8">
        <v>8.74948541051557E-2</v>
      </c>
      <c r="DJ1746" s="8">
        <v>9.3980299011817946E-3</v>
      </c>
      <c r="DK1746" s="8">
        <v>2.2547617191051371E-3</v>
      </c>
      <c r="DL1746" s="8">
        <v>8.5235427455736799E-4</v>
      </c>
      <c r="DM1746" s="8">
        <v>0.1</v>
      </c>
      <c r="DN1746" s="8">
        <v>0.1</v>
      </c>
      <c r="DO1746" s="8">
        <v>0.1</v>
      </c>
      <c r="DP1746" s="8">
        <v>0.1</v>
      </c>
      <c r="DQ1746" s="8">
        <v>0.1</v>
      </c>
      <c r="DR1746" s="8">
        <v>0.1</v>
      </c>
      <c r="DS1746" s="8">
        <v>0.1</v>
      </c>
      <c r="DT1746" s="8">
        <v>0.2</v>
      </c>
      <c r="DU1746" s="8">
        <v>0.1</v>
      </c>
      <c r="DV1746" s="8">
        <v>0.1</v>
      </c>
      <c r="DW1746" s="8">
        <v>2.5176318975490691E-2</v>
      </c>
      <c r="DX1746" s="8">
        <v>7.4823681024509314E-2</v>
      </c>
      <c r="DY1746" s="8">
        <v>0.1</v>
      </c>
      <c r="DZ1746" s="8">
        <v>0.1</v>
      </c>
      <c r="EA1746" s="8">
        <v>0.1</v>
      </c>
      <c r="EB1746" s="8">
        <v>0.1</v>
      </c>
      <c r="EC1746" s="8">
        <v>0</v>
      </c>
      <c r="ED1746" s="8">
        <v>0</v>
      </c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  <c r="FK1746" s="8"/>
      <c r="FL1746" s="8"/>
      <c r="FM1746" s="8"/>
      <c r="FN1746" s="8"/>
      <c r="FO1746" s="8"/>
      <c r="FP1746" s="8"/>
      <c r="FQ1746" s="8"/>
      <c r="FR1746" s="8"/>
      <c r="FS1746" s="8"/>
      <c r="FT1746" s="8"/>
      <c r="FU1746" s="8"/>
      <c r="FV1746" s="8"/>
      <c r="FW1746" s="8"/>
      <c r="FX1746" s="8"/>
      <c r="FY1746" s="8"/>
      <c r="FZ1746" s="8"/>
      <c r="GA1746" s="8"/>
      <c r="GB1746" s="8"/>
      <c r="GC1746" s="8"/>
      <c r="GD1746" s="8"/>
      <c r="GE1746" s="8"/>
      <c r="GF1746" s="8"/>
      <c r="GG1746" s="8"/>
      <c r="GH1746" s="8"/>
      <c r="GI1746" s="8"/>
      <c r="GJ1746" s="8"/>
      <c r="GK1746" s="8"/>
      <c r="GL1746" s="8"/>
      <c r="GM1746" s="8"/>
      <c r="GN1746" s="8"/>
      <c r="GO1746" s="8"/>
      <c r="GP1746" s="8"/>
      <c r="GQ1746" s="8"/>
      <c r="GR1746" s="8"/>
      <c r="GS1746" s="8"/>
      <c r="GT1746" s="8"/>
      <c r="GU1746" s="8"/>
      <c r="GV1746" s="8"/>
      <c r="GW1746" s="8"/>
      <c r="GX1746" s="8"/>
    </row>
    <row r="1747" spans="1:206" x14ac:dyDescent="0.3">
      <c r="A1747" s="32"/>
      <c r="B1747" s="23" t="s">
        <v>278</v>
      </c>
      <c r="C1747" s="33"/>
      <c r="D1747" s="33"/>
      <c r="E1747" s="23" t="s">
        <v>162</v>
      </c>
      <c r="F1747" s="23"/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>
        <v>0</v>
      </c>
      <c r="AI1747" s="8">
        <v>0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>
        <v>0</v>
      </c>
      <c r="BI1747" s="8">
        <v>0</v>
      </c>
      <c r="BJ1747" s="8">
        <v>0</v>
      </c>
      <c r="BK1747" s="8">
        <v>0</v>
      </c>
      <c r="BL1747" s="8">
        <v>0</v>
      </c>
      <c r="BM1747" s="8">
        <v>0</v>
      </c>
      <c r="BN1747" s="8">
        <v>0</v>
      </c>
      <c r="BO1747" s="8">
        <v>0</v>
      </c>
      <c r="BP1747" s="8">
        <v>0</v>
      </c>
      <c r="BQ1747" s="8">
        <v>0</v>
      </c>
      <c r="BR1747" s="8">
        <v>0</v>
      </c>
      <c r="BS1747" s="8">
        <v>0</v>
      </c>
      <c r="BT1747" s="8">
        <v>0</v>
      </c>
      <c r="BU1747" s="8">
        <v>0</v>
      </c>
      <c r="BV1747" s="8">
        <v>0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8">
        <v>3.0788488872385049E-5</v>
      </c>
      <c r="CC1747" s="8">
        <v>3.0326874288826331E-5</v>
      </c>
      <c r="CD1747" s="8">
        <v>5.9147230777953103E-3</v>
      </c>
      <c r="CE1747" s="8">
        <v>9.100856051168899E-4</v>
      </c>
      <c r="CF1747" s="8">
        <v>1.140068466533892E-3</v>
      </c>
      <c r="CG1747" s="8">
        <v>7.8494529550655076E-4</v>
      </c>
      <c r="CH1747" s="8">
        <v>1.8968104393722959E-4</v>
      </c>
      <c r="CI1747" s="8">
        <v>2.273063685865215E-4</v>
      </c>
      <c r="CJ1747" s="8">
        <v>8.4761777764521574E-4</v>
      </c>
      <c r="CK1747" s="8">
        <v>1.600559317468798E-4</v>
      </c>
      <c r="CL1747" s="8">
        <v>3.2709668991728423E-5</v>
      </c>
      <c r="CM1747" s="8">
        <v>0.5</v>
      </c>
      <c r="CN1747" s="8">
        <v>0.1</v>
      </c>
      <c r="CO1747" s="8">
        <v>0.1</v>
      </c>
      <c r="CP1747" s="8">
        <v>0.1</v>
      </c>
      <c r="CQ1747" s="8">
        <v>0.1</v>
      </c>
      <c r="CR1747" s="8">
        <v>0.1</v>
      </c>
      <c r="CS1747" s="8">
        <v>0.89999999999999991</v>
      </c>
      <c r="CT1747" s="8">
        <v>0.1</v>
      </c>
      <c r="CU1747" s="8">
        <v>0.1</v>
      </c>
      <c r="CV1747" s="8">
        <v>0.1</v>
      </c>
      <c r="CW1747" s="8">
        <v>0.1</v>
      </c>
      <c r="CX1747" s="8">
        <v>0.1</v>
      </c>
      <c r="CY1747" s="8">
        <v>0.1</v>
      </c>
      <c r="CZ1747" s="8">
        <v>0.1</v>
      </c>
      <c r="DA1747" s="8">
        <v>7.1536932098216323E-3</v>
      </c>
      <c r="DB1747" s="8">
        <v>9.2846306790178371E-2</v>
      </c>
      <c r="DC1747" s="8">
        <v>0.1</v>
      </c>
      <c r="DD1747" s="8">
        <v>0.1</v>
      </c>
      <c r="DE1747" s="8">
        <v>0.1</v>
      </c>
      <c r="DF1747" s="8">
        <v>0.1</v>
      </c>
      <c r="DG1747" s="8">
        <v>0.1</v>
      </c>
      <c r="DH1747" s="8">
        <v>0.1</v>
      </c>
      <c r="DI1747" s="8">
        <v>8.74948541051557E-2</v>
      </c>
      <c r="DJ1747" s="8">
        <v>9.3980299011817946E-3</v>
      </c>
      <c r="DK1747" s="8">
        <v>2.2547617191051371E-3</v>
      </c>
      <c r="DL1747" s="8">
        <v>8.5235427455736799E-4</v>
      </c>
      <c r="DM1747" s="8">
        <v>0.1</v>
      </c>
      <c r="DN1747" s="8">
        <v>0.1</v>
      </c>
      <c r="DO1747" s="8">
        <v>0.1</v>
      </c>
      <c r="DP1747" s="8">
        <v>0.1</v>
      </c>
      <c r="DQ1747" s="8">
        <v>0.1</v>
      </c>
      <c r="DR1747" s="8">
        <v>0.1</v>
      </c>
      <c r="DS1747" s="8">
        <v>0.1</v>
      </c>
      <c r="DT1747" s="8">
        <v>0.2</v>
      </c>
      <c r="DU1747" s="8">
        <v>0.1</v>
      </c>
      <c r="DV1747" s="8">
        <v>0.1</v>
      </c>
      <c r="DW1747" s="8">
        <v>2.5176318975490691E-2</v>
      </c>
      <c r="DX1747" s="8">
        <v>7.4823681024509314E-2</v>
      </c>
      <c r="DY1747" s="8">
        <v>0.1</v>
      </c>
      <c r="DZ1747" s="8">
        <v>0.1</v>
      </c>
      <c r="EA1747" s="8">
        <v>0.1</v>
      </c>
      <c r="EB1747" s="8">
        <v>0.1</v>
      </c>
      <c r="EC1747" s="8">
        <v>0</v>
      </c>
      <c r="ED1747" s="8">
        <v>0</v>
      </c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  <c r="FK1747" s="8"/>
      <c r="FL1747" s="8"/>
      <c r="FM1747" s="8"/>
      <c r="FN1747" s="8"/>
      <c r="FO1747" s="8"/>
      <c r="FP1747" s="8"/>
      <c r="FQ1747" s="8"/>
      <c r="FR1747" s="8"/>
      <c r="FS1747" s="8"/>
      <c r="FT1747" s="8"/>
      <c r="FU1747" s="8"/>
      <c r="FV1747" s="8"/>
      <c r="FW1747" s="8"/>
      <c r="FX1747" s="8"/>
      <c r="FY1747" s="8"/>
      <c r="FZ1747" s="8"/>
      <c r="GA1747" s="8"/>
      <c r="GB1747" s="8"/>
      <c r="GC1747" s="8"/>
      <c r="GD1747" s="8"/>
      <c r="GE1747" s="8"/>
      <c r="GF1747" s="8"/>
      <c r="GG1747" s="8"/>
      <c r="GH1747" s="8"/>
      <c r="GI1747" s="8"/>
      <c r="GJ1747" s="8"/>
      <c r="GK1747" s="8"/>
      <c r="GL1747" s="8"/>
      <c r="GM1747" s="8"/>
      <c r="GN1747" s="8"/>
      <c r="GO1747" s="8"/>
      <c r="GP1747" s="8"/>
      <c r="GQ1747" s="8"/>
      <c r="GR1747" s="8"/>
      <c r="GS1747" s="8"/>
      <c r="GT1747" s="8"/>
      <c r="GU1747" s="8"/>
      <c r="GV1747" s="8"/>
      <c r="GW1747" s="8"/>
      <c r="GX1747" s="8"/>
    </row>
    <row r="1748" spans="1:206" x14ac:dyDescent="0.3">
      <c r="A1748" s="32"/>
      <c r="B1748" s="23" t="s">
        <v>279</v>
      </c>
      <c r="C1748" s="33"/>
      <c r="D1748" s="33"/>
      <c r="E1748" s="23" t="s">
        <v>162</v>
      </c>
      <c r="F1748" s="23"/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8">
        <v>0</v>
      </c>
      <c r="BM1748" s="8">
        <v>0</v>
      </c>
      <c r="BN1748" s="8">
        <v>0</v>
      </c>
      <c r="BO1748" s="8">
        <v>0</v>
      </c>
      <c r="BP1748" s="8">
        <v>0</v>
      </c>
      <c r="BQ1748" s="8">
        <v>0</v>
      </c>
      <c r="BR1748" s="8">
        <v>0</v>
      </c>
      <c r="BS1748" s="8">
        <v>0</v>
      </c>
      <c r="BT1748" s="8">
        <v>0</v>
      </c>
      <c r="BU1748" s="8">
        <v>0</v>
      </c>
      <c r="BV1748" s="8">
        <v>0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8">
        <v>3.0788488872385049E-5</v>
      </c>
      <c r="CC1748" s="8">
        <v>3.0326874288826331E-5</v>
      </c>
      <c r="CD1748" s="8">
        <v>5.9147230777953103E-3</v>
      </c>
      <c r="CE1748" s="8">
        <v>9.100856051168899E-4</v>
      </c>
      <c r="CF1748" s="8">
        <v>1.140068466533892E-3</v>
      </c>
      <c r="CG1748" s="8">
        <v>7.8494529550655076E-4</v>
      </c>
      <c r="CH1748" s="8">
        <v>1.8968104393722959E-4</v>
      </c>
      <c r="CI1748" s="8">
        <v>2.273063685865215E-4</v>
      </c>
      <c r="CJ1748" s="8">
        <v>8.4761777764521574E-4</v>
      </c>
      <c r="CK1748" s="8">
        <v>1.600559317468798E-4</v>
      </c>
      <c r="CL1748" s="8">
        <v>3.2709668991728423E-5</v>
      </c>
      <c r="CM1748" s="8">
        <v>0.5</v>
      </c>
      <c r="CN1748" s="8">
        <v>0.1</v>
      </c>
      <c r="CO1748" s="8">
        <v>0.1</v>
      </c>
      <c r="CP1748" s="8">
        <v>0.1</v>
      </c>
      <c r="CQ1748" s="8">
        <v>0.1</v>
      </c>
      <c r="CR1748" s="8">
        <v>0.1</v>
      </c>
      <c r="CS1748" s="8">
        <v>0.89999999999999991</v>
      </c>
      <c r="CT1748" s="8">
        <v>0.1</v>
      </c>
      <c r="CU1748" s="8">
        <v>0.1</v>
      </c>
      <c r="CV1748" s="8">
        <v>0.1</v>
      </c>
      <c r="CW1748" s="8">
        <v>0.1</v>
      </c>
      <c r="CX1748" s="8">
        <v>0.1</v>
      </c>
      <c r="CY1748" s="8">
        <v>0.1</v>
      </c>
      <c r="CZ1748" s="8">
        <v>0.1</v>
      </c>
      <c r="DA1748" s="8">
        <v>7.1536932098216323E-3</v>
      </c>
      <c r="DB1748" s="8">
        <v>9.2846306790178371E-2</v>
      </c>
      <c r="DC1748" s="8">
        <v>0.1</v>
      </c>
      <c r="DD1748" s="8">
        <v>0.1</v>
      </c>
      <c r="DE1748" s="8">
        <v>0.1</v>
      </c>
      <c r="DF1748" s="8">
        <v>0.1</v>
      </c>
      <c r="DG1748" s="8">
        <v>0.1</v>
      </c>
      <c r="DH1748" s="8">
        <v>0.1</v>
      </c>
      <c r="DI1748" s="8">
        <v>8.74948541051557E-2</v>
      </c>
      <c r="DJ1748" s="8">
        <v>9.3980299011817946E-3</v>
      </c>
      <c r="DK1748" s="8">
        <v>2.2547617191051371E-3</v>
      </c>
      <c r="DL1748" s="8">
        <v>8.5235427455736799E-4</v>
      </c>
      <c r="DM1748" s="8">
        <v>0.1</v>
      </c>
      <c r="DN1748" s="8">
        <v>0.1</v>
      </c>
      <c r="DO1748" s="8">
        <v>0.1</v>
      </c>
      <c r="DP1748" s="8">
        <v>0.1</v>
      </c>
      <c r="DQ1748" s="8">
        <v>0.1</v>
      </c>
      <c r="DR1748" s="8">
        <v>0.1</v>
      </c>
      <c r="DS1748" s="8">
        <v>0.1</v>
      </c>
      <c r="DT1748" s="8">
        <v>0.2</v>
      </c>
      <c r="DU1748" s="8">
        <v>0.1</v>
      </c>
      <c r="DV1748" s="8">
        <v>0.1</v>
      </c>
      <c r="DW1748" s="8">
        <v>2.5176318975490691E-2</v>
      </c>
      <c r="DX1748" s="8">
        <v>7.4823681024509314E-2</v>
      </c>
      <c r="DY1748" s="8">
        <v>0.1</v>
      </c>
      <c r="DZ1748" s="8">
        <v>0.1</v>
      </c>
      <c r="EA1748" s="8">
        <v>0.1</v>
      </c>
      <c r="EB1748" s="8">
        <v>0.1</v>
      </c>
      <c r="EC1748" s="8">
        <v>0</v>
      </c>
      <c r="ED1748" s="8">
        <v>0</v>
      </c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  <c r="FK1748" s="8"/>
      <c r="FL1748" s="8"/>
      <c r="FM1748" s="8"/>
      <c r="FN1748" s="8"/>
      <c r="FO1748" s="8"/>
      <c r="FP1748" s="8"/>
      <c r="FQ1748" s="8"/>
      <c r="FR1748" s="8"/>
      <c r="FS1748" s="8"/>
      <c r="FT1748" s="8"/>
      <c r="FU1748" s="8"/>
      <c r="FV1748" s="8"/>
      <c r="FW1748" s="8"/>
      <c r="FX1748" s="8"/>
      <c r="FY1748" s="8"/>
      <c r="FZ1748" s="8"/>
      <c r="GA1748" s="8"/>
      <c r="GB1748" s="8"/>
      <c r="GC1748" s="8"/>
      <c r="GD1748" s="8"/>
      <c r="GE1748" s="8"/>
      <c r="GF1748" s="8"/>
      <c r="GG1748" s="8"/>
      <c r="GH1748" s="8"/>
      <c r="GI1748" s="8"/>
      <c r="GJ1748" s="8"/>
      <c r="GK1748" s="8"/>
      <c r="GL1748" s="8"/>
      <c r="GM1748" s="8"/>
      <c r="GN1748" s="8"/>
      <c r="GO1748" s="8"/>
      <c r="GP1748" s="8"/>
      <c r="GQ1748" s="8"/>
      <c r="GR1748" s="8"/>
      <c r="GS1748" s="8"/>
      <c r="GT1748" s="8"/>
      <c r="GU1748" s="8"/>
      <c r="GV1748" s="8"/>
      <c r="GW1748" s="8"/>
      <c r="GX1748" s="8"/>
    </row>
    <row r="1749" spans="1:206" x14ac:dyDescent="0.3">
      <c r="A1749" s="32"/>
      <c r="B1749" s="23" t="s">
        <v>280</v>
      </c>
      <c r="C1749" s="33"/>
      <c r="D1749" s="33"/>
      <c r="E1749" s="23" t="s">
        <v>162</v>
      </c>
      <c r="F1749" s="23"/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>
        <v>0</v>
      </c>
      <c r="BI1749" s="8">
        <v>0</v>
      </c>
      <c r="BJ1749" s="8">
        <v>0</v>
      </c>
      <c r="BK1749" s="8">
        <v>0</v>
      </c>
      <c r="BL1749" s="8">
        <v>0</v>
      </c>
      <c r="BM1749" s="8">
        <v>0</v>
      </c>
      <c r="BN1749" s="8">
        <v>0</v>
      </c>
      <c r="BO1749" s="8">
        <v>0</v>
      </c>
      <c r="BP1749" s="8">
        <v>0</v>
      </c>
      <c r="BQ1749" s="8">
        <v>0</v>
      </c>
      <c r="BR1749" s="8">
        <v>0</v>
      </c>
      <c r="BS1749" s="8">
        <v>0</v>
      </c>
      <c r="BT1749" s="8">
        <v>0</v>
      </c>
      <c r="BU1749" s="8">
        <v>0</v>
      </c>
      <c r="BV1749" s="8">
        <v>0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8">
        <v>3.0788488872385049E-5</v>
      </c>
      <c r="CC1749" s="8">
        <v>3.0326874288826331E-5</v>
      </c>
      <c r="CD1749" s="8">
        <v>5.9147230777953103E-3</v>
      </c>
      <c r="CE1749" s="8">
        <v>9.100856051168899E-4</v>
      </c>
      <c r="CF1749" s="8">
        <v>1.140068466533892E-3</v>
      </c>
      <c r="CG1749" s="8">
        <v>7.8494529550655076E-4</v>
      </c>
      <c r="CH1749" s="8">
        <v>1.8968104393722959E-4</v>
      </c>
      <c r="CI1749" s="8">
        <v>2.273063685865215E-4</v>
      </c>
      <c r="CJ1749" s="8">
        <v>8.4761777764521574E-4</v>
      </c>
      <c r="CK1749" s="8">
        <v>1.600559317468798E-4</v>
      </c>
      <c r="CL1749" s="8">
        <v>3.2709668991728423E-5</v>
      </c>
      <c r="CM1749" s="8">
        <v>0.5</v>
      </c>
      <c r="CN1749" s="8">
        <v>0.1</v>
      </c>
      <c r="CO1749" s="8">
        <v>0.1</v>
      </c>
      <c r="CP1749" s="8">
        <v>0.1</v>
      </c>
      <c r="CQ1749" s="8">
        <v>0.1</v>
      </c>
      <c r="CR1749" s="8">
        <v>0.1</v>
      </c>
      <c r="CS1749" s="8">
        <v>0.89999999999999991</v>
      </c>
      <c r="CT1749" s="8">
        <v>0.1</v>
      </c>
      <c r="CU1749" s="8">
        <v>0.1</v>
      </c>
      <c r="CV1749" s="8">
        <v>0.1</v>
      </c>
      <c r="CW1749" s="8">
        <v>0.1</v>
      </c>
      <c r="CX1749" s="8">
        <v>0.1</v>
      </c>
      <c r="CY1749" s="8">
        <v>0.1</v>
      </c>
      <c r="CZ1749" s="8">
        <v>0.1</v>
      </c>
      <c r="DA1749" s="8">
        <v>7.1536932098216323E-3</v>
      </c>
      <c r="DB1749" s="8">
        <v>9.2846306790178371E-2</v>
      </c>
      <c r="DC1749" s="8">
        <v>0.1</v>
      </c>
      <c r="DD1749" s="8">
        <v>0.1</v>
      </c>
      <c r="DE1749" s="8">
        <v>0.1</v>
      </c>
      <c r="DF1749" s="8">
        <v>0.1</v>
      </c>
      <c r="DG1749" s="8">
        <v>0.1</v>
      </c>
      <c r="DH1749" s="8">
        <v>0.1</v>
      </c>
      <c r="DI1749" s="8">
        <v>8.74948541051557E-2</v>
      </c>
      <c r="DJ1749" s="8">
        <v>9.3980299011817946E-3</v>
      </c>
      <c r="DK1749" s="8">
        <v>2.2547617191051371E-3</v>
      </c>
      <c r="DL1749" s="8">
        <v>8.5235427455736799E-4</v>
      </c>
      <c r="DM1749" s="8">
        <v>0.1</v>
      </c>
      <c r="DN1749" s="8">
        <v>0.1</v>
      </c>
      <c r="DO1749" s="8">
        <v>0.1</v>
      </c>
      <c r="DP1749" s="8">
        <v>0.1</v>
      </c>
      <c r="DQ1749" s="8">
        <v>0.1</v>
      </c>
      <c r="DR1749" s="8">
        <v>0.1</v>
      </c>
      <c r="DS1749" s="8">
        <v>0.1</v>
      </c>
      <c r="DT1749" s="8">
        <v>0.2</v>
      </c>
      <c r="DU1749" s="8">
        <v>0.1</v>
      </c>
      <c r="DV1749" s="8">
        <v>0.1</v>
      </c>
      <c r="DW1749" s="8">
        <v>2.5176318975490691E-2</v>
      </c>
      <c r="DX1749" s="8">
        <v>7.4823681024509314E-2</v>
      </c>
      <c r="DY1749" s="8">
        <v>0.1</v>
      </c>
      <c r="DZ1749" s="8">
        <v>0.1</v>
      </c>
      <c r="EA1749" s="8">
        <v>0.1</v>
      </c>
      <c r="EB1749" s="8">
        <v>0.1</v>
      </c>
      <c r="EC1749" s="8">
        <v>0</v>
      </c>
      <c r="ED1749" s="8">
        <v>0</v>
      </c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  <c r="FK1749" s="8"/>
      <c r="FL1749" s="8"/>
      <c r="FM1749" s="8"/>
      <c r="FN1749" s="8"/>
      <c r="FO1749" s="8"/>
      <c r="FP1749" s="8"/>
      <c r="FQ1749" s="8"/>
      <c r="FR1749" s="8"/>
      <c r="FS1749" s="8"/>
      <c r="FT1749" s="8"/>
      <c r="FU1749" s="8"/>
      <c r="FV1749" s="8"/>
      <c r="FW1749" s="8"/>
      <c r="FX1749" s="8"/>
      <c r="FY1749" s="8"/>
      <c r="FZ1749" s="8"/>
      <c r="GA1749" s="8"/>
      <c r="GB1749" s="8"/>
      <c r="GC1749" s="8"/>
      <c r="GD1749" s="8"/>
      <c r="GE1749" s="8"/>
      <c r="GF1749" s="8"/>
      <c r="GG1749" s="8"/>
      <c r="GH1749" s="8"/>
      <c r="GI1749" s="8"/>
      <c r="GJ1749" s="8"/>
      <c r="GK1749" s="8"/>
      <c r="GL1749" s="8"/>
      <c r="GM1749" s="8"/>
      <c r="GN1749" s="8"/>
      <c r="GO1749" s="8"/>
      <c r="GP1749" s="8"/>
      <c r="GQ1749" s="8"/>
      <c r="GR1749" s="8"/>
      <c r="GS1749" s="8"/>
      <c r="GT1749" s="8"/>
      <c r="GU1749" s="8"/>
      <c r="GV1749" s="8"/>
      <c r="GW1749" s="8"/>
      <c r="GX1749" s="8"/>
    </row>
    <row r="1750" spans="1:206" x14ac:dyDescent="0.3">
      <c r="A1750" s="32"/>
      <c r="B1750" s="23" t="s">
        <v>281</v>
      </c>
      <c r="C1750" s="33"/>
      <c r="D1750" s="33"/>
      <c r="E1750" s="23" t="s">
        <v>162</v>
      </c>
      <c r="F1750" s="23"/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8">
        <v>0</v>
      </c>
      <c r="BM1750" s="8">
        <v>0</v>
      </c>
      <c r="BN1750" s="8">
        <v>0</v>
      </c>
      <c r="BO1750" s="8">
        <v>0</v>
      </c>
      <c r="BP1750" s="8">
        <v>0</v>
      </c>
      <c r="BQ1750" s="8">
        <v>0</v>
      </c>
      <c r="BR1750" s="8">
        <v>0</v>
      </c>
      <c r="BS1750" s="8">
        <v>0</v>
      </c>
      <c r="BT1750" s="8">
        <v>0</v>
      </c>
      <c r="BU1750" s="8">
        <v>0</v>
      </c>
      <c r="BV1750" s="8">
        <v>0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8">
        <v>3.0788488872385049E-5</v>
      </c>
      <c r="CC1750" s="8">
        <v>3.0326874288826331E-5</v>
      </c>
      <c r="CD1750" s="8">
        <v>5.9147230777953103E-3</v>
      </c>
      <c r="CE1750" s="8">
        <v>9.100856051168899E-4</v>
      </c>
      <c r="CF1750" s="8">
        <v>1.140068466533892E-3</v>
      </c>
      <c r="CG1750" s="8">
        <v>7.8494529550655076E-4</v>
      </c>
      <c r="CH1750" s="8">
        <v>1.8968104393722959E-4</v>
      </c>
      <c r="CI1750" s="8">
        <v>2.273063685865215E-4</v>
      </c>
      <c r="CJ1750" s="8">
        <v>8.4761777764521574E-4</v>
      </c>
      <c r="CK1750" s="8">
        <v>1.600559317468798E-4</v>
      </c>
      <c r="CL1750" s="8">
        <v>3.2709668991728423E-5</v>
      </c>
      <c r="CM1750" s="8">
        <v>0.5</v>
      </c>
      <c r="CN1750" s="8">
        <v>0.1</v>
      </c>
      <c r="CO1750" s="8">
        <v>0.1</v>
      </c>
      <c r="CP1750" s="8">
        <v>0.1</v>
      </c>
      <c r="CQ1750" s="8">
        <v>0.1</v>
      </c>
      <c r="CR1750" s="8">
        <v>0.1</v>
      </c>
      <c r="CS1750" s="8">
        <v>0.89999999999999991</v>
      </c>
      <c r="CT1750" s="8">
        <v>0.1</v>
      </c>
      <c r="CU1750" s="8">
        <v>0.1</v>
      </c>
      <c r="CV1750" s="8">
        <v>0.1</v>
      </c>
      <c r="CW1750" s="8">
        <v>0.1</v>
      </c>
      <c r="CX1750" s="8">
        <v>0.1</v>
      </c>
      <c r="CY1750" s="8">
        <v>0.1</v>
      </c>
      <c r="CZ1750" s="8">
        <v>0.1</v>
      </c>
      <c r="DA1750" s="8">
        <v>7.1536932098216323E-3</v>
      </c>
      <c r="DB1750" s="8">
        <v>9.2846306790178371E-2</v>
      </c>
      <c r="DC1750" s="8">
        <v>0.1</v>
      </c>
      <c r="DD1750" s="8">
        <v>0.1</v>
      </c>
      <c r="DE1750" s="8">
        <v>0.1</v>
      </c>
      <c r="DF1750" s="8">
        <v>0.1</v>
      </c>
      <c r="DG1750" s="8">
        <v>0.1</v>
      </c>
      <c r="DH1750" s="8">
        <v>0.1</v>
      </c>
      <c r="DI1750" s="8">
        <v>8.74948541051557E-2</v>
      </c>
      <c r="DJ1750" s="8">
        <v>9.3980299011817946E-3</v>
      </c>
      <c r="DK1750" s="8">
        <v>2.2547617191051371E-3</v>
      </c>
      <c r="DL1750" s="8">
        <v>8.5235427455736799E-4</v>
      </c>
      <c r="DM1750" s="8">
        <v>0.1</v>
      </c>
      <c r="DN1750" s="8">
        <v>0.1</v>
      </c>
      <c r="DO1750" s="8">
        <v>0.1</v>
      </c>
      <c r="DP1750" s="8">
        <v>0.1</v>
      </c>
      <c r="DQ1750" s="8">
        <v>0.1</v>
      </c>
      <c r="DR1750" s="8">
        <v>0.1</v>
      </c>
      <c r="DS1750" s="8">
        <v>0.1</v>
      </c>
      <c r="DT1750" s="8">
        <v>0.2</v>
      </c>
      <c r="DU1750" s="8">
        <v>0.1</v>
      </c>
      <c r="DV1750" s="8">
        <v>0.1</v>
      </c>
      <c r="DW1750" s="8">
        <v>2.5176318975490691E-2</v>
      </c>
      <c r="DX1750" s="8">
        <v>7.4823681024509314E-2</v>
      </c>
      <c r="DY1750" s="8">
        <v>0.1</v>
      </c>
      <c r="DZ1750" s="8">
        <v>0.1</v>
      </c>
      <c r="EA1750" s="8">
        <v>0.1</v>
      </c>
      <c r="EB1750" s="8">
        <v>0.1</v>
      </c>
      <c r="EC1750" s="8">
        <v>0</v>
      </c>
      <c r="ED1750" s="8">
        <v>0</v>
      </c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  <c r="FK1750" s="8"/>
      <c r="FL1750" s="8"/>
      <c r="FM1750" s="8"/>
      <c r="FN1750" s="8"/>
      <c r="FO1750" s="8"/>
      <c r="FP1750" s="8"/>
      <c r="FQ1750" s="8"/>
      <c r="FR1750" s="8"/>
      <c r="FS1750" s="8"/>
      <c r="FT1750" s="8"/>
      <c r="FU1750" s="8"/>
      <c r="FV1750" s="8"/>
      <c r="FW1750" s="8"/>
      <c r="FX1750" s="8"/>
      <c r="FY1750" s="8"/>
      <c r="FZ1750" s="8"/>
      <c r="GA1750" s="8"/>
      <c r="GB1750" s="8"/>
      <c r="GC1750" s="8"/>
      <c r="GD1750" s="8"/>
      <c r="GE1750" s="8"/>
      <c r="GF1750" s="8"/>
      <c r="GG1750" s="8"/>
      <c r="GH1750" s="8"/>
      <c r="GI1750" s="8"/>
      <c r="GJ1750" s="8"/>
      <c r="GK1750" s="8"/>
      <c r="GL1750" s="8"/>
      <c r="GM1750" s="8"/>
      <c r="GN1750" s="8"/>
      <c r="GO1750" s="8"/>
      <c r="GP1750" s="8"/>
      <c r="GQ1750" s="8"/>
      <c r="GR1750" s="8"/>
      <c r="GS1750" s="8"/>
      <c r="GT1750" s="8"/>
      <c r="GU1750" s="8"/>
      <c r="GV1750" s="8"/>
      <c r="GW1750" s="8"/>
      <c r="GX1750" s="8"/>
    </row>
    <row r="1751" spans="1:206" x14ac:dyDescent="0.3">
      <c r="A1751" s="32"/>
      <c r="B1751" s="23" t="s">
        <v>282</v>
      </c>
      <c r="C1751" s="33"/>
      <c r="D1751" s="33"/>
      <c r="E1751" s="23" t="s">
        <v>162</v>
      </c>
      <c r="F1751" s="23"/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0</v>
      </c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>
        <v>0</v>
      </c>
      <c r="BI1751" s="8">
        <v>0</v>
      </c>
      <c r="BJ1751" s="8">
        <v>0</v>
      </c>
      <c r="BK1751" s="8">
        <v>0</v>
      </c>
      <c r="BL1751" s="8">
        <v>0</v>
      </c>
      <c r="BM1751" s="8">
        <v>0</v>
      </c>
      <c r="BN1751" s="8">
        <v>0</v>
      </c>
      <c r="BO1751" s="8">
        <v>0</v>
      </c>
      <c r="BP1751" s="8">
        <v>0</v>
      </c>
      <c r="BQ1751" s="8">
        <v>0</v>
      </c>
      <c r="BR1751" s="8">
        <v>0</v>
      </c>
      <c r="BS1751" s="8">
        <v>0</v>
      </c>
      <c r="BT1751" s="8">
        <v>0</v>
      </c>
      <c r="BU1751" s="8">
        <v>0</v>
      </c>
      <c r="BV1751" s="8">
        <v>0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8">
        <v>3.0788488872385049E-5</v>
      </c>
      <c r="CC1751" s="8">
        <v>3.0326874288826331E-5</v>
      </c>
      <c r="CD1751" s="8">
        <v>5.9147230777953103E-3</v>
      </c>
      <c r="CE1751" s="8">
        <v>9.100856051168899E-4</v>
      </c>
      <c r="CF1751" s="8">
        <v>1.140068466533892E-3</v>
      </c>
      <c r="CG1751" s="8">
        <v>7.8494529550655076E-4</v>
      </c>
      <c r="CH1751" s="8">
        <v>1.8968104393722959E-4</v>
      </c>
      <c r="CI1751" s="8">
        <v>2.273063685865215E-4</v>
      </c>
      <c r="CJ1751" s="8">
        <v>8.4761777764521574E-4</v>
      </c>
      <c r="CK1751" s="8">
        <v>1.600559317468798E-4</v>
      </c>
      <c r="CL1751" s="8">
        <v>3.2709668991728423E-5</v>
      </c>
      <c r="CM1751" s="8">
        <v>0.5</v>
      </c>
      <c r="CN1751" s="8">
        <v>0.1</v>
      </c>
      <c r="CO1751" s="8">
        <v>0.1</v>
      </c>
      <c r="CP1751" s="8">
        <v>0.1</v>
      </c>
      <c r="CQ1751" s="8">
        <v>0.1</v>
      </c>
      <c r="CR1751" s="8">
        <v>0.1</v>
      </c>
      <c r="CS1751" s="8">
        <v>0.89999999999999991</v>
      </c>
      <c r="CT1751" s="8">
        <v>0.1</v>
      </c>
      <c r="CU1751" s="8">
        <v>0.1</v>
      </c>
      <c r="CV1751" s="8">
        <v>0.1</v>
      </c>
      <c r="CW1751" s="8">
        <v>0.1</v>
      </c>
      <c r="CX1751" s="8">
        <v>0.1</v>
      </c>
      <c r="CY1751" s="8">
        <v>0.1</v>
      </c>
      <c r="CZ1751" s="8">
        <v>0.1</v>
      </c>
      <c r="DA1751" s="8">
        <v>7.1536932098216323E-3</v>
      </c>
      <c r="DB1751" s="8">
        <v>9.2846306790178371E-2</v>
      </c>
      <c r="DC1751" s="8">
        <v>0.1</v>
      </c>
      <c r="DD1751" s="8">
        <v>0.1</v>
      </c>
      <c r="DE1751" s="8">
        <v>0.1</v>
      </c>
      <c r="DF1751" s="8">
        <v>0.1</v>
      </c>
      <c r="DG1751" s="8">
        <v>0.1</v>
      </c>
      <c r="DH1751" s="8">
        <v>0.1</v>
      </c>
      <c r="DI1751" s="8">
        <v>8.74948541051557E-2</v>
      </c>
      <c r="DJ1751" s="8">
        <v>9.3980299011817946E-3</v>
      </c>
      <c r="DK1751" s="8">
        <v>2.2547617191051371E-3</v>
      </c>
      <c r="DL1751" s="8">
        <v>8.5235427455736799E-4</v>
      </c>
      <c r="DM1751" s="8">
        <v>0.1</v>
      </c>
      <c r="DN1751" s="8">
        <v>0.1</v>
      </c>
      <c r="DO1751" s="8">
        <v>0.1</v>
      </c>
      <c r="DP1751" s="8">
        <v>0.1</v>
      </c>
      <c r="DQ1751" s="8">
        <v>0.1</v>
      </c>
      <c r="DR1751" s="8">
        <v>0.1</v>
      </c>
      <c r="DS1751" s="8">
        <v>0.1</v>
      </c>
      <c r="DT1751" s="8">
        <v>0.2</v>
      </c>
      <c r="DU1751" s="8">
        <v>0.1</v>
      </c>
      <c r="DV1751" s="8">
        <v>0.1</v>
      </c>
      <c r="DW1751" s="8">
        <v>2.5176318975490691E-2</v>
      </c>
      <c r="DX1751" s="8">
        <v>7.4823681024509314E-2</v>
      </c>
      <c r="DY1751" s="8">
        <v>0.1</v>
      </c>
      <c r="DZ1751" s="8">
        <v>0.1</v>
      </c>
      <c r="EA1751" s="8">
        <v>0.1</v>
      </c>
      <c r="EB1751" s="8">
        <v>0.1</v>
      </c>
      <c r="EC1751" s="8">
        <v>0</v>
      </c>
      <c r="ED1751" s="8">
        <v>0</v>
      </c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  <c r="FK1751" s="8"/>
      <c r="FL1751" s="8"/>
      <c r="FM1751" s="8"/>
      <c r="FN1751" s="8"/>
      <c r="FO1751" s="8"/>
      <c r="FP1751" s="8"/>
      <c r="FQ1751" s="8"/>
      <c r="FR1751" s="8"/>
      <c r="FS1751" s="8"/>
      <c r="FT1751" s="8"/>
      <c r="FU1751" s="8"/>
      <c r="FV1751" s="8"/>
      <c r="FW1751" s="8"/>
      <c r="FX1751" s="8"/>
      <c r="FY1751" s="8"/>
      <c r="FZ1751" s="8"/>
      <c r="GA1751" s="8"/>
      <c r="GB1751" s="8"/>
      <c r="GC1751" s="8"/>
      <c r="GD1751" s="8"/>
      <c r="GE1751" s="8"/>
      <c r="GF1751" s="8"/>
      <c r="GG1751" s="8"/>
      <c r="GH1751" s="8"/>
      <c r="GI1751" s="8"/>
      <c r="GJ1751" s="8"/>
      <c r="GK1751" s="8"/>
      <c r="GL1751" s="8"/>
      <c r="GM1751" s="8"/>
      <c r="GN1751" s="8"/>
      <c r="GO1751" s="8"/>
      <c r="GP1751" s="8"/>
      <c r="GQ1751" s="8"/>
      <c r="GR1751" s="8"/>
      <c r="GS1751" s="8"/>
      <c r="GT1751" s="8"/>
      <c r="GU1751" s="8"/>
      <c r="GV1751" s="8"/>
      <c r="GW1751" s="8"/>
      <c r="GX1751" s="8"/>
    </row>
    <row r="1752" spans="1:206" x14ac:dyDescent="0.3">
      <c r="A1752" s="32"/>
      <c r="B1752" s="23" t="s">
        <v>283</v>
      </c>
      <c r="C1752" s="33"/>
      <c r="D1752" s="33"/>
      <c r="E1752" s="23" t="s">
        <v>162</v>
      </c>
      <c r="F1752" s="23"/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8">
        <v>0</v>
      </c>
      <c r="BM1752" s="8">
        <v>0</v>
      </c>
      <c r="BN1752" s="8">
        <v>0</v>
      </c>
      <c r="BO1752" s="8">
        <v>0</v>
      </c>
      <c r="BP1752" s="8">
        <v>0</v>
      </c>
      <c r="BQ1752" s="8">
        <v>0</v>
      </c>
      <c r="BR1752" s="8">
        <v>0</v>
      </c>
      <c r="BS1752" s="8">
        <v>0</v>
      </c>
      <c r="BT1752" s="8">
        <v>0</v>
      </c>
      <c r="BU1752" s="8">
        <v>0</v>
      </c>
      <c r="BV1752" s="8">
        <v>0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8">
        <v>3.0788488872385049E-5</v>
      </c>
      <c r="CC1752" s="8">
        <v>3.0326874288826331E-5</v>
      </c>
      <c r="CD1752" s="8">
        <v>5.9147230777953103E-3</v>
      </c>
      <c r="CE1752" s="8">
        <v>9.100856051168899E-4</v>
      </c>
      <c r="CF1752" s="8">
        <v>1.140068466533892E-3</v>
      </c>
      <c r="CG1752" s="8">
        <v>7.8494529550655076E-4</v>
      </c>
      <c r="CH1752" s="8">
        <v>1.8968104393722959E-4</v>
      </c>
      <c r="CI1752" s="8">
        <v>2.273063685865215E-4</v>
      </c>
      <c r="CJ1752" s="8">
        <v>8.4761777764521574E-4</v>
      </c>
      <c r="CK1752" s="8">
        <v>1.600559317468798E-4</v>
      </c>
      <c r="CL1752" s="8">
        <v>3.2709668991728423E-5</v>
      </c>
      <c r="CM1752" s="8">
        <v>0.5</v>
      </c>
      <c r="CN1752" s="8">
        <v>0.1</v>
      </c>
      <c r="CO1752" s="8">
        <v>0.1</v>
      </c>
      <c r="CP1752" s="8">
        <v>0.1</v>
      </c>
      <c r="CQ1752" s="8">
        <v>0.1</v>
      </c>
      <c r="CR1752" s="8">
        <v>0.1</v>
      </c>
      <c r="CS1752" s="8">
        <v>0.89999999999999991</v>
      </c>
      <c r="CT1752" s="8">
        <v>0.1</v>
      </c>
      <c r="CU1752" s="8">
        <v>0.1</v>
      </c>
      <c r="CV1752" s="8">
        <v>0.1</v>
      </c>
      <c r="CW1752" s="8">
        <v>0.1</v>
      </c>
      <c r="CX1752" s="8">
        <v>0.1</v>
      </c>
      <c r="CY1752" s="8">
        <v>0.1</v>
      </c>
      <c r="CZ1752" s="8">
        <v>0.1</v>
      </c>
      <c r="DA1752" s="8">
        <v>7.1536932098216323E-3</v>
      </c>
      <c r="DB1752" s="8">
        <v>9.2846306790178371E-2</v>
      </c>
      <c r="DC1752" s="8">
        <v>0.1</v>
      </c>
      <c r="DD1752" s="8">
        <v>0.1</v>
      </c>
      <c r="DE1752" s="8">
        <v>0.1</v>
      </c>
      <c r="DF1752" s="8">
        <v>0.1</v>
      </c>
      <c r="DG1752" s="8">
        <v>0.1</v>
      </c>
      <c r="DH1752" s="8">
        <v>0.1</v>
      </c>
      <c r="DI1752" s="8">
        <v>8.74948541051557E-2</v>
      </c>
      <c r="DJ1752" s="8">
        <v>9.3980299011817946E-3</v>
      </c>
      <c r="DK1752" s="8">
        <v>2.2547617191051371E-3</v>
      </c>
      <c r="DL1752" s="8">
        <v>8.5235427455736799E-4</v>
      </c>
      <c r="DM1752" s="8">
        <v>0.1</v>
      </c>
      <c r="DN1752" s="8">
        <v>0.1</v>
      </c>
      <c r="DO1752" s="8">
        <v>0.1</v>
      </c>
      <c r="DP1752" s="8">
        <v>0.1</v>
      </c>
      <c r="DQ1752" s="8">
        <v>0.1</v>
      </c>
      <c r="DR1752" s="8">
        <v>0.1</v>
      </c>
      <c r="DS1752" s="8">
        <v>0.1</v>
      </c>
      <c r="DT1752" s="8">
        <v>0.2</v>
      </c>
      <c r="DU1752" s="8">
        <v>0.1</v>
      </c>
      <c r="DV1752" s="8">
        <v>0.1</v>
      </c>
      <c r="DW1752" s="8">
        <v>2.5176318975490691E-2</v>
      </c>
      <c r="DX1752" s="8">
        <v>7.4823681024509314E-2</v>
      </c>
      <c r="DY1752" s="8">
        <v>0.45007599999999998</v>
      </c>
      <c r="DZ1752" s="8">
        <v>0.1</v>
      </c>
      <c r="EA1752" s="8">
        <v>0.1</v>
      </c>
      <c r="EB1752" s="8">
        <v>0.1</v>
      </c>
      <c r="EC1752" s="8">
        <v>0</v>
      </c>
      <c r="ED1752" s="8">
        <v>0</v>
      </c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  <c r="FK1752" s="8"/>
      <c r="FL1752" s="8"/>
      <c r="FM1752" s="8"/>
      <c r="FN1752" s="8"/>
      <c r="FO1752" s="8"/>
      <c r="FP1752" s="8"/>
      <c r="FQ1752" s="8"/>
      <c r="FR1752" s="8"/>
      <c r="FS1752" s="8"/>
      <c r="FT1752" s="8"/>
      <c r="FU1752" s="8"/>
      <c r="FV1752" s="8"/>
      <c r="FW1752" s="8"/>
      <c r="FX1752" s="8"/>
      <c r="FY1752" s="8"/>
      <c r="FZ1752" s="8"/>
      <c r="GA1752" s="8"/>
      <c r="GB1752" s="8"/>
      <c r="GC1752" s="8"/>
      <c r="GD1752" s="8"/>
      <c r="GE1752" s="8"/>
      <c r="GF1752" s="8"/>
      <c r="GG1752" s="8"/>
      <c r="GH1752" s="8"/>
      <c r="GI1752" s="8"/>
      <c r="GJ1752" s="8"/>
      <c r="GK1752" s="8"/>
      <c r="GL1752" s="8"/>
      <c r="GM1752" s="8"/>
      <c r="GN1752" s="8"/>
      <c r="GO1752" s="8"/>
      <c r="GP1752" s="8"/>
      <c r="GQ1752" s="8"/>
      <c r="GR1752" s="8"/>
      <c r="GS1752" s="8"/>
      <c r="GT1752" s="8"/>
      <c r="GU1752" s="8"/>
      <c r="GV1752" s="8"/>
      <c r="GW1752" s="8"/>
      <c r="GX1752" s="8"/>
    </row>
    <row r="1753" spans="1:206" x14ac:dyDescent="0.3">
      <c r="A1753" s="32"/>
      <c r="B1753" s="23" t="s">
        <v>284</v>
      </c>
      <c r="C1753" s="33"/>
      <c r="D1753" s="33"/>
      <c r="E1753" s="23" t="s">
        <v>162</v>
      </c>
      <c r="F1753" s="23"/>
      <c r="G1753" s="8">
        <v>0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0</v>
      </c>
      <c r="BF1753" s="8">
        <v>0</v>
      </c>
      <c r="BG1753" s="8">
        <v>0</v>
      </c>
      <c r="BH1753" s="8">
        <v>0</v>
      </c>
      <c r="BI1753" s="8">
        <v>0</v>
      </c>
      <c r="BJ1753" s="8">
        <v>0</v>
      </c>
      <c r="BK1753" s="8">
        <v>0</v>
      </c>
      <c r="BL1753" s="8">
        <v>0</v>
      </c>
      <c r="BM1753" s="8">
        <v>0</v>
      </c>
      <c r="BN1753" s="8">
        <v>0</v>
      </c>
      <c r="BO1753" s="8">
        <v>0</v>
      </c>
      <c r="BP1753" s="8">
        <v>0</v>
      </c>
      <c r="BQ1753" s="8">
        <v>0</v>
      </c>
      <c r="BR1753" s="8">
        <v>0</v>
      </c>
      <c r="BS1753" s="8">
        <v>0</v>
      </c>
      <c r="BT1753" s="8">
        <v>0</v>
      </c>
      <c r="BU1753" s="8">
        <v>0</v>
      </c>
      <c r="BV1753" s="8">
        <v>0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8">
        <v>3.0788488872385049E-5</v>
      </c>
      <c r="CC1753" s="8">
        <v>3.0326874288826331E-5</v>
      </c>
      <c r="CD1753" s="8">
        <v>5.9147230777953103E-3</v>
      </c>
      <c r="CE1753" s="8">
        <v>9.100856051168899E-4</v>
      </c>
      <c r="CF1753" s="8">
        <v>1.140068466533892E-3</v>
      </c>
      <c r="CG1753" s="8">
        <v>7.8494529550655076E-4</v>
      </c>
      <c r="CH1753" s="8">
        <v>1.8968104393722959E-4</v>
      </c>
      <c r="CI1753" s="8">
        <v>2.273063685865215E-4</v>
      </c>
      <c r="CJ1753" s="8">
        <v>8.4761777764521574E-4</v>
      </c>
      <c r="CK1753" s="8">
        <v>1.600559317468798E-4</v>
      </c>
      <c r="CL1753" s="8">
        <v>3.2709668991728423E-5</v>
      </c>
      <c r="CM1753" s="8">
        <v>0.5</v>
      </c>
      <c r="CN1753" s="8">
        <v>0.1</v>
      </c>
      <c r="CO1753" s="8">
        <v>0.1</v>
      </c>
      <c r="CP1753" s="8">
        <v>0.1</v>
      </c>
      <c r="CQ1753" s="8">
        <v>0.1</v>
      </c>
      <c r="CR1753" s="8">
        <v>0.1</v>
      </c>
      <c r="CS1753" s="8">
        <v>0.89999999999999991</v>
      </c>
      <c r="CT1753" s="8">
        <v>0.1</v>
      </c>
      <c r="CU1753" s="8">
        <v>0.1</v>
      </c>
      <c r="CV1753" s="8">
        <v>0.1</v>
      </c>
      <c r="CW1753" s="8">
        <v>0.1</v>
      </c>
      <c r="CX1753" s="8">
        <v>0.1</v>
      </c>
      <c r="CY1753" s="8">
        <v>0.1</v>
      </c>
      <c r="CZ1753" s="8">
        <v>0.1</v>
      </c>
      <c r="DA1753" s="8">
        <v>7.1536932098216323E-3</v>
      </c>
      <c r="DB1753" s="8">
        <v>9.2846306790178371E-2</v>
      </c>
      <c r="DC1753" s="8">
        <v>0.1</v>
      </c>
      <c r="DD1753" s="8">
        <v>0.1</v>
      </c>
      <c r="DE1753" s="8">
        <v>0.1</v>
      </c>
      <c r="DF1753" s="8">
        <v>0.1</v>
      </c>
      <c r="DG1753" s="8">
        <v>0.1</v>
      </c>
      <c r="DH1753" s="8">
        <v>0.1</v>
      </c>
      <c r="DI1753" s="8">
        <v>8.74948541051557E-2</v>
      </c>
      <c r="DJ1753" s="8">
        <v>9.3980299011817946E-3</v>
      </c>
      <c r="DK1753" s="8">
        <v>2.2547617191051371E-3</v>
      </c>
      <c r="DL1753" s="8">
        <v>8.5235427455736799E-4</v>
      </c>
      <c r="DM1753" s="8">
        <v>0.1</v>
      </c>
      <c r="DN1753" s="8">
        <v>0.1</v>
      </c>
      <c r="DO1753" s="8">
        <v>0.1</v>
      </c>
      <c r="DP1753" s="8">
        <v>0.1</v>
      </c>
      <c r="DQ1753" s="8">
        <v>0.1</v>
      </c>
      <c r="DR1753" s="8">
        <v>0.1</v>
      </c>
      <c r="DS1753" s="8">
        <v>0.1</v>
      </c>
      <c r="DT1753" s="8">
        <v>0.2</v>
      </c>
      <c r="DU1753" s="8">
        <v>0.1</v>
      </c>
      <c r="DV1753" s="8">
        <v>0.1</v>
      </c>
      <c r="DW1753" s="8">
        <v>2.5176318975490691E-2</v>
      </c>
      <c r="DX1753" s="8">
        <v>7.4823681024509314E-2</v>
      </c>
      <c r="DY1753" s="8">
        <v>0.1</v>
      </c>
      <c r="DZ1753" s="8">
        <v>0.1</v>
      </c>
      <c r="EA1753" s="8">
        <v>0.1</v>
      </c>
      <c r="EB1753" s="8">
        <v>0.1</v>
      </c>
      <c r="EC1753" s="8">
        <v>0</v>
      </c>
      <c r="ED1753" s="8">
        <v>0</v>
      </c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  <c r="FK1753" s="8"/>
      <c r="FL1753" s="8"/>
      <c r="FM1753" s="8"/>
      <c r="FN1753" s="8"/>
      <c r="FO1753" s="8"/>
      <c r="FP1753" s="8"/>
      <c r="FQ1753" s="8"/>
      <c r="FR1753" s="8"/>
      <c r="FS1753" s="8"/>
      <c r="FT1753" s="8"/>
      <c r="FU1753" s="8"/>
      <c r="FV1753" s="8"/>
      <c r="FW1753" s="8"/>
      <c r="FX1753" s="8"/>
      <c r="FY1753" s="8"/>
      <c r="FZ1753" s="8"/>
      <c r="GA1753" s="8"/>
      <c r="GB1753" s="8"/>
      <c r="GC1753" s="8"/>
      <c r="GD1753" s="8"/>
      <c r="GE1753" s="8"/>
      <c r="GF1753" s="8"/>
      <c r="GG1753" s="8"/>
      <c r="GH1753" s="8"/>
      <c r="GI1753" s="8"/>
      <c r="GJ1753" s="8"/>
      <c r="GK1753" s="8"/>
      <c r="GL1753" s="8"/>
      <c r="GM1753" s="8"/>
      <c r="GN1753" s="8"/>
      <c r="GO1753" s="8"/>
      <c r="GP1753" s="8"/>
      <c r="GQ1753" s="8"/>
      <c r="GR1753" s="8"/>
      <c r="GS1753" s="8"/>
      <c r="GT1753" s="8"/>
      <c r="GU1753" s="8"/>
      <c r="GV1753" s="8"/>
      <c r="GW1753" s="8"/>
      <c r="GX1753" s="8"/>
    </row>
    <row r="1754" spans="1:206" x14ac:dyDescent="0.3">
      <c r="A1754" s="32"/>
      <c r="B1754" s="23" t="s">
        <v>285</v>
      </c>
      <c r="C1754" s="33"/>
      <c r="D1754" s="33"/>
      <c r="E1754" s="23" t="s">
        <v>162</v>
      </c>
      <c r="F1754" s="23"/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8">
        <v>0</v>
      </c>
      <c r="BM1754" s="8">
        <v>0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>
        <v>0</v>
      </c>
      <c r="BU1754" s="8">
        <v>0</v>
      </c>
      <c r="BV1754" s="8">
        <v>0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8">
        <v>3.0788488872385049E-5</v>
      </c>
      <c r="CC1754" s="8">
        <v>3.0326874288826331E-5</v>
      </c>
      <c r="CD1754" s="8">
        <v>5.9147230777953103E-3</v>
      </c>
      <c r="CE1754" s="8">
        <v>9.100856051168899E-4</v>
      </c>
      <c r="CF1754" s="8">
        <v>1.140068466533892E-3</v>
      </c>
      <c r="CG1754" s="8">
        <v>7.8494529550655076E-4</v>
      </c>
      <c r="CH1754" s="8">
        <v>1.8968104393722959E-4</v>
      </c>
      <c r="CI1754" s="8">
        <v>2.273063685865215E-4</v>
      </c>
      <c r="CJ1754" s="8">
        <v>8.4761777764521574E-4</v>
      </c>
      <c r="CK1754" s="8">
        <v>1.600559317468798E-4</v>
      </c>
      <c r="CL1754" s="8">
        <v>3.2709668991728423E-5</v>
      </c>
      <c r="CM1754" s="8">
        <v>0.5</v>
      </c>
      <c r="CN1754" s="8">
        <v>0.1</v>
      </c>
      <c r="CO1754" s="8">
        <v>0.1</v>
      </c>
      <c r="CP1754" s="8">
        <v>0.1</v>
      </c>
      <c r="CQ1754" s="8">
        <v>0.1</v>
      </c>
      <c r="CR1754" s="8">
        <v>0.1</v>
      </c>
      <c r="CS1754" s="8">
        <v>0.89999999999999991</v>
      </c>
      <c r="CT1754" s="8">
        <v>0.1</v>
      </c>
      <c r="CU1754" s="8">
        <v>0.1</v>
      </c>
      <c r="CV1754" s="8">
        <v>0.1</v>
      </c>
      <c r="CW1754" s="8">
        <v>0.1</v>
      </c>
      <c r="CX1754" s="8">
        <v>0.1</v>
      </c>
      <c r="CY1754" s="8">
        <v>0.1</v>
      </c>
      <c r="CZ1754" s="8">
        <v>0.1</v>
      </c>
      <c r="DA1754" s="8">
        <v>7.1536932098216323E-3</v>
      </c>
      <c r="DB1754" s="8">
        <v>9.2846306790178371E-2</v>
      </c>
      <c r="DC1754" s="8">
        <v>0.1</v>
      </c>
      <c r="DD1754" s="8">
        <v>0.1</v>
      </c>
      <c r="DE1754" s="8">
        <v>0.1</v>
      </c>
      <c r="DF1754" s="8">
        <v>0.1</v>
      </c>
      <c r="DG1754" s="8">
        <v>0.1</v>
      </c>
      <c r="DH1754" s="8">
        <v>0.1</v>
      </c>
      <c r="DI1754" s="8">
        <v>8.74948541051557E-2</v>
      </c>
      <c r="DJ1754" s="8">
        <v>9.3980299011817946E-3</v>
      </c>
      <c r="DK1754" s="8">
        <v>2.2547617191051371E-3</v>
      </c>
      <c r="DL1754" s="8">
        <v>8.5235427455736799E-4</v>
      </c>
      <c r="DM1754" s="8">
        <v>0.1</v>
      </c>
      <c r="DN1754" s="8">
        <v>0.1</v>
      </c>
      <c r="DO1754" s="8">
        <v>0.1</v>
      </c>
      <c r="DP1754" s="8">
        <v>0.1</v>
      </c>
      <c r="DQ1754" s="8">
        <v>0.1</v>
      </c>
      <c r="DR1754" s="8">
        <v>0.1</v>
      </c>
      <c r="DS1754" s="8">
        <v>0.1</v>
      </c>
      <c r="DT1754" s="8">
        <v>0.2</v>
      </c>
      <c r="DU1754" s="8">
        <v>0.1</v>
      </c>
      <c r="DV1754" s="8">
        <v>0.1</v>
      </c>
      <c r="DW1754" s="8">
        <v>2.5176318975490691E-2</v>
      </c>
      <c r="DX1754" s="8">
        <v>7.4823681024509314E-2</v>
      </c>
      <c r="DY1754" s="8">
        <v>0.1</v>
      </c>
      <c r="DZ1754" s="8">
        <v>0.1</v>
      </c>
      <c r="EA1754" s="8">
        <v>0.1</v>
      </c>
      <c r="EB1754" s="8">
        <v>0.1</v>
      </c>
      <c r="EC1754" s="8">
        <v>0</v>
      </c>
      <c r="ED1754" s="8">
        <v>0</v>
      </c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  <c r="FK1754" s="8"/>
      <c r="FL1754" s="8"/>
      <c r="FM1754" s="8"/>
      <c r="FN1754" s="8"/>
      <c r="FO1754" s="8"/>
      <c r="FP1754" s="8"/>
      <c r="FQ1754" s="8"/>
      <c r="FR1754" s="8"/>
      <c r="FS1754" s="8"/>
      <c r="FT1754" s="8"/>
      <c r="FU1754" s="8"/>
      <c r="FV1754" s="8"/>
      <c r="FW1754" s="8"/>
      <c r="FX1754" s="8"/>
      <c r="FY1754" s="8"/>
      <c r="FZ1754" s="8"/>
      <c r="GA1754" s="8"/>
      <c r="GB1754" s="8"/>
      <c r="GC1754" s="8"/>
      <c r="GD1754" s="8"/>
      <c r="GE1754" s="8"/>
      <c r="GF1754" s="8"/>
      <c r="GG1754" s="8"/>
      <c r="GH1754" s="8"/>
      <c r="GI1754" s="8"/>
      <c r="GJ1754" s="8"/>
      <c r="GK1754" s="8"/>
      <c r="GL1754" s="8"/>
      <c r="GM1754" s="8"/>
      <c r="GN1754" s="8"/>
      <c r="GO1754" s="8"/>
      <c r="GP1754" s="8"/>
      <c r="GQ1754" s="8"/>
      <c r="GR1754" s="8"/>
      <c r="GS1754" s="8"/>
      <c r="GT1754" s="8"/>
      <c r="GU1754" s="8"/>
      <c r="GV1754" s="8"/>
      <c r="GW1754" s="8"/>
      <c r="GX1754" s="8"/>
    </row>
    <row r="1755" spans="1:206" x14ac:dyDescent="0.3">
      <c r="A1755" s="32"/>
      <c r="B1755" s="23" t="s">
        <v>286</v>
      </c>
      <c r="C1755" s="33"/>
      <c r="D1755" s="33"/>
      <c r="E1755" s="23" t="s">
        <v>162</v>
      </c>
      <c r="F1755" s="23"/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>
        <v>0</v>
      </c>
      <c r="BI1755" s="8">
        <v>0</v>
      </c>
      <c r="BJ1755" s="8">
        <v>0</v>
      </c>
      <c r="BK1755" s="8">
        <v>0</v>
      </c>
      <c r="BL1755" s="8">
        <v>0</v>
      </c>
      <c r="BM1755" s="8">
        <v>0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>
        <v>0</v>
      </c>
      <c r="BU1755" s="8">
        <v>0</v>
      </c>
      <c r="BV1755" s="8">
        <v>0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8">
        <v>3.0788488872385049E-5</v>
      </c>
      <c r="CC1755" s="8">
        <v>3.0326874288826331E-5</v>
      </c>
      <c r="CD1755" s="8">
        <v>5.9147230777953103E-3</v>
      </c>
      <c r="CE1755" s="8">
        <v>9.100856051168899E-4</v>
      </c>
      <c r="CF1755" s="8">
        <v>1.140068466533892E-3</v>
      </c>
      <c r="CG1755" s="8">
        <v>7.8494529550655076E-4</v>
      </c>
      <c r="CH1755" s="8">
        <v>1.8968104393722959E-4</v>
      </c>
      <c r="CI1755" s="8">
        <v>2.273063685865215E-4</v>
      </c>
      <c r="CJ1755" s="8">
        <v>8.4761777764521574E-4</v>
      </c>
      <c r="CK1755" s="8">
        <v>1.600559317468798E-4</v>
      </c>
      <c r="CL1755" s="8">
        <v>3.2709668991728423E-5</v>
      </c>
      <c r="CM1755" s="8">
        <v>0.5</v>
      </c>
      <c r="CN1755" s="8">
        <v>0.1</v>
      </c>
      <c r="CO1755" s="8">
        <v>0.1</v>
      </c>
      <c r="CP1755" s="8">
        <v>0.1</v>
      </c>
      <c r="CQ1755" s="8">
        <v>0.1</v>
      </c>
      <c r="CR1755" s="8">
        <v>0.1</v>
      </c>
      <c r="CS1755" s="8">
        <v>0.89999999999999991</v>
      </c>
      <c r="CT1755" s="8">
        <v>0.1</v>
      </c>
      <c r="CU1755" s="8">
        <v>0.1</v>
      </c>
      <c r="CV1755" s="8">
        <v>0.1</v>
      </c>
      <c r="CW1755" s="8">
        <v>0.1</v>
      </c>
      <c r="CX1755" s="8">
        <v>0.1</v>
      </c>
      <c r="CY1755" s="8">
        <v>0.1</v>
      </c>
      <c r="CZ1755" s="8">
        <v>0.1</v>
      </c>
      <c r="DA1755" s="8">
        <v>7.1536932098216323E-3</v>
      </c>
      <c r="DB1755" s="8">
        <v>9.2846306790178371E-2</v>
      </c>
      <c r="DC1755" s="8">
        <v>0.1</v>
      </c>
      <c r="DD1755" s="8">
        <v>0.1</v>
      </c>
      <c r="DE1755" s="8">
        <v>0.1</v>
      </c>
      <c r="DF1755" s="8">
        <v>0.1</v>
      </c>
      <c r="DG1755" s="8">
        <v>0.1</v>
      </c>
      <c r="DH1755" s="8">
        <v>0.1</v>
      </c>
      <c r="DI1755" s="8">
        <v>8.74948541051557E-2</v>
      </c>
      <c r="DJ1755" s="8">
        <v>9.3980299011817946E-3</v>
      </c>
      <c r="DK1755" s="8">
        <v>2.2547617191051371E-3</v>
      </c>
      <c r="DL1755" s="8">
        <v>8.5235427455736799E-4</v>
      </c>
      <c r="DM1755" s="8">
        <v>0.1</v>
      </c>
      <c r="DN1755" s="8">
        <v>0.1</v>
      </c>
      <c r="DO1755" s="8">
        <v>0.1</v>
      </c>
      <c r="DP1755" s="8">
        <v>0.1</v>
      </c>
      <c r="DQ1755" s="8">
        <v>0.1</v>
      </c>
      <c r="DR1755" s="8">
        <v>0.1</v>
      </c>
      <c r="DS1755" s="8">
        <v>0.1</v>
      </c>
      <c r="DT1755" s="8">
        <v>0.2</v>
      </c>
      <c r="DU1755" s="8">
        <v>0.1</v>
      </c>
      <c r="DV1755" s="8">
        <v>0.1</v>
      </c>
      <c r="DW1755" s="8">
        <v>2.5176318975490691E-2</v>
      </c>
      <c r="DX1755" s="8">
        <v>7.4823681024509314E-2</v>
      </c>
      <c r="DY1755" s="8">
        <v>2.8554900000000001</v>
      </c>
      <c r="DZ1755" s="8">
        <v>0.1</v>
      </c>
      <c r="EA1755" s="8">
        <v>0.1</v>
      </c>
      <c r="EB1755" s="8">
        <v>0.1</v>
      </c>
      <c r="EC1755" s="8">
        <v>0</v>
      </c>
      <c r="ED1755" s="8">
        <v>0</v>
      </c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  <c r="FK1755" s="8"/>
      <c r="FL1755" s="8"/>
      <c r="FM1755" s="8"/>
      <c r="FN1755" s="8"/>
      <c r="FO1755" s="8"/>
      <c r="FP1755" s="8"/>
      <c r="FQ1755" s="8"/>
      <c r="FR1755" s="8"/>
      <c r="FS1755" s="8"/>
      <c r="FT1755" s="8"/>
      <c r="FU1755" s="8"/>
      <c r="FV1755" s="8"/>
      <c r="FW1755" s="8"/>
      <c r="FX1755" s="8"/>
      <c r="FY1755" s="8"/>
      <c r="FZ1755" s="8"/>
      <c r="GA1755" s="8"/>
      <c r="GB1755" s="8"/>
      <c r="GC1755" s="8"/>
      <c r="GD1755" s="8"/>
      <c r="GE1755" s="8"/>
      <c r="GF1755" s="8"/>
      <c r="GG1755" s="8"/>
      <c r="GH1755" s="8"/>
      <c r="GI1755" s="8"/>
      <c r="GJ1755" s="8"/>
      <c r="GK1755" s="8"/>
      <c r="GL1755" s="8"/>
      <c r="GM1755" s="8"/>
      <c r="GN1755" s="8"/>
      <c r="GO1755" s="8"/>
      <c r="GP1755" s="8"/>
      <c r="GQ1755" s="8"/>
      <c r="GR1755" s="8"/>
      <c r="GS1755" s="8"/>
      <c r="GT1755" s="8"/>
      <c r="GU1755" s="8"/>
      <c r="GV1755" s="8"/>
      <c r="GW1755" s="8"/>
      <c r="GX1755" s="8"/>
    </row>
    <row r="1756" spans="1:206" x14ac:dyDescent="0.3">
      <c r="A1756" s="32"/>
      <c r="B1756" s="23" t="s">
        <v>287</v>
      </c>
      <c r="C1756" s="33"/>
      <c r="D1756" s="33"/>
      <c r="E1756" s="23" t="s">
        <v>162</v>
      </c>
      <c r="F1756" s="23"/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8">
        <v>0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>
        <v>0</v>
      </c>
      <c r="BU1756" s="8">
        <v>0</v>
      </c>
      <c r="BV1756" s="8">
        <v>0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8">
        <v>3.0788488872385049E-5</v>
      </c>
      <c r="CC1756" s="8">
        <v>3.0326874288826331E-5</v>
      </c>
      <c r="CD1756" s="8">
        <v>5.9147230777953103E-3</v>
      </c>
      <c r="CE1756" s="8">
        <v>9.100856051168899E-4</v>
      </c>
      <c r="CF1756" s="8">
        <v>1.140068466533892E-3</v>
      </c>
      <c r="CG1756" s="8">
        <v>7.8494529550655076E-4</v>
      </c>
      <c r="CH1756" s="8">
        <v>1.8968104393722959E-4</v>
      </c>
      <c r="CI1756" s="8">
        <v>2.273063685865215E-4</v>
      </c>
      <c r="CJ1756" s="8">
        <v>8.4761777764521574E-4</v>
      </c>
      <c r="CK1756" s="8">
        <v>1.600559317468798E-4</v>
      </c>
      <c r="CL1756" s="8">
        <v>3.2709668991728423E-5</v>
      </c>
      <c r="CM1756" s="8">
        <v>0.5</v>
      </c>
      <c r="CN1756" s="8">
        <v>0.1</v>
      </c>
      <c r="CO1756" s="8">
        <v>0.1</v>
      </c>
      <c r="CP1756" s="8">
        <v>0.1</v>
      </c>
      <c r="CQ1756" s="8">
        <v>0.1</v>
      </c>
      <c r="CR1756" s="8">
        <v>0.1</v>
      </c>
      <c r="CS1756" s="8">
        <v>0.89999999999999991</v>
      </c>
      <c r="CT1756" s="8">
        <v>0.1</v>
      </c>
      <c r="CU1756" s="8">
        <v>0.1</v>
      </c>
      <c r="CV1756" s="8">
        <v>0.1</v>
      </c>
      <c r="CW1756" s="8">
        <v>0.1</v>
      </c>
      <c r="CX1756" s="8">
        <v>0.1</v>
      </c>
      <c r="CY1756" s="8">
        <v>0.1</v>
      </c>
      <c r="CZ1756" s="8">
        <v>0.1</v>
      </c>
      <c r="DA1756" s="8">
        <v>7.1536932098216323E-3</v>
      </c>
      <c r="DB1756" s="8">
        <v>9.2846306790178371E-2</v>
      </c>
      <c r="DC1756" s="8">
        <v>0.1</v>
      </c>
      <c r="DD1756" s="8">
        <v>0.1</v>
      </c>
      <c r="DE1756" s="8">
        <v>0.1</v>
      </c>
      <c r="DF1756" s="8">
        <v>0.1</v>
      </c>
      <c r="DG1756" s="8">
        <v>0.1</v>
      </c>
      <c r="DH1756" s="8">
        <v>0.1</v>
      </c>
      <c r="DI1756" s="8">
        <v>8.74948541051557E-2</v>
      </c>
      <c r="DJ1756" s="8">
        <v>9.3980299011817946E-3</v>
      </c>
      <c r="DK1756" s="8">
        <v>2.2547617191051371E-3</v>
      </c>
      <c r="DL1756" s="8">
        <v>8.5235427455736799E-4</v>
      </c>
      <c r="DM1756" s="8">
        <v>0.1</v>
      </c>
      <c r="DN1756" s="8">
        <v>0.1</v>
      </c>
      <c r="DO1756" s="8">
        <v>0.1</v>
      </c>
      <c r="DP1756" s="8">
        <v>0.1</v>
      </c>
      <c r="DQ1756" s="8">
        <v>0.1</v>
      </c>
      <c r="DR1756" s="8">
        <v>0.1</v>
      </c>
      <c r="DS1756" s="8">
        <v>0.1</v>
      </c>
      <c r="DT1756" s="8">
        <v>0.2</v>
      </c>
      <c r="DU1756" s="8">
        <v>0.1</v>
      </c>
      <c r="DV1756" s="8">
        <v>0.1</v>
      </c>
      <c r="DW1756" s="8">
        <v>2.5176318975490691E-2</v>
      </c>
      <c r="DX1756" s="8">
        <v>7.4823681024509314E-2</v>
      </c>
      <c r="DY1756" s="8">
        <v>0.1</v>
      </c>
      <c r="DZ1756" s="8">
        <v>0.1</v>
      </c>
      <c r="EA1756" s="8">
        <v>0.1</v>
      </c>
      <c r="EB1756" s="8">
        <v>0.1</v>
      </c>
      <c r="EC1756" s="8">
        <v>0</v>
      </c>
      <c r="ED1756" s="8">
        <v>0</v>
      </c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  <c r="FK1756" s="8"/>
      <c r="FL1756" s="8"/>
      <c r="FM1756" s="8"/>
      <c r="FN1756" s="8"/>
      <c r="FO1756" s="8"/>
      <c r="FP1756" s="8"/>
      <c r="FQ1756" s="8"/>
      <c r="FR1756" s="8"/>
      <c r="FS1756" s="8"/>
      <c r="FT1756" s="8"/>
      <c r="FU1756" s="8"/>
      <c r="FV1756" s="8"/>
      <c r="FW1756" s="8"/>
      <c r="FX1756" s="8"/>
      <c r="FY1756" s="8"/>
      <c r="FZ1756" s="8"/>
      <c r="GA1756" s="8"/>
      <c r="GB1756" s="8"/>
      <c r="GC1756" s="8"/>
      <c r="GD1756" s="8"/>
      <c r="GE1756" s="8"/>
      <c r="GF1756" s="8"/>
      <c r="GG1756" s="8"/>
      <c r="GH1756" s="8"/>
      <c r="GI1756" s="8"/>
      <c r="GJ1756" s="8"/>
      <c r="GK1756" s="8"/>
      <c r="GL1756" s="8"/>
      <c r="GM1756" s="8"/>
      <c r="GN1756" s="8"/>
      <c r="GO1756" s="8"/>
      <c r="GP1756" s="8"/>
      <c r="GQ1756" s="8"/>
      <c r="GR1756" s="8"/>
      <c r="GS1756" s="8"/>
      <c r="GT1756" s="8"/>
      <c r="GU1756" s="8"/>
      <c r="GV1756" s="8"/>
      <c r="GW1756" s="8"/>
      <c r="GX1756" s="8"/>
    </row>
    <row r="1757" spans="1:206" x14ac:dyDescent="0.3">
      <c r="A1757" s="32"/>
      <c r="B1757" s="23" t="s">
        <v>288</v>
      </c>
      <c r="C1757" s="33"/>
      <c r="D1757" s="33"/>
      <c r="E1757" s="23" t="s">
        <v>162</v>
      </c>
      <c r="F1757" s="23"/>
      <c r="G1757" s="8">
        <v>0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>
        <v>0</v>
      </c>
      <c r="BI1757" s="8">
        <v>0</v>
      </c>
      <c r="BJ1757" s="8">
        <v>0</v>
      </c>
      <c r="BK1757" s="8">
        <v>0</v>
      </c>
      <c r="BL1757" s="8">
        <v>0</v>
      </c>
      <c r="BM1757" s="8">
        <v>0</v>
      </c>
      <c r="BN1757" s="8">
        <v>0</v>
      </c>
      <c r="BO1757" s="8">
        <v>0</v>
      </c>
      <c r="BP1757" s="8">
        <v>0</v>
      </c>
      <c r="BQ1757" s="8">
        <v>0</v>
      </c>
      <c r="BR1757" s="8">
        <v>0</v>
      </c>
      <c r="BS1757" s="8">
        <v>0</v>
      </c>
      <c r="BT1757" s="8">
        <v>0</v>
      </c>
      <c r="BU1757" s="8">
        <v>0</v>
      </c>
      <c r="BV1757" s="8">
        <v>0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8">
        <v>3.0788488872385049E-5</v>
      </c>
      <c r="CC1757" s="8">
        <v>3.0326874288826331E-5</v>
      </c>
      <c r="CD1757" s="8">
        <v>5.9147230777953103E-3</v>
      </c>
      <c r="CE1757" s="8">
        <v>9.100856051168899E-4</v>
      </c>
      <c r="CF1757" s="8">
        <v>1.140068466533892E-3</v>
      </c>
      <c r="CG1757" s="8">
        <v>7.8494529550655076E-4</v>
      </c>
      <c r="CH1757" s="8">
        <v>1.8968104393722959E-4</v>
      </c>
      <c r="CI1757" s="8">
        <v>2.273063685865215E-4</v>
      </c>
      <c r="CJ1757" s="8">
        <v>8.4761777764521574E-4</v>
      </c>
      <c r="CK1757" s="8">
        <v>1.600559317468798E-4</v>
      </c>
      <c r="CL1757" s="8">
        <v>3.2709668991728423E-5</v>
      </c>
      <c r="CM1757" s="8">
        <v>0.5</v>
      </c>
      <c r="CN1757" s="8">
        <v>0.1</v>
      </c>
      <c r="CO1757" s="8">
        <v>0.1</v>
      </c>
      <c r="CP1757" s="8">
        <v>0.1</v>
      </c>
      <c r="CQ1757" s="8">
        <v>0.1</v>
      </c>
      <c r="CR1757" s="8">
        <v>0.1</v>
      </c>
      <c r="CS1757" s="8">
        <v>0.89999999999999991</v>
      </c>
      <c r="CT1757" s="8">
        <v>0.1</v>
      </c>
      <c r="CU1757" s="8">
        <v>0.1</v>
      </c>
      <c r="CV1757" s="8">
        <v>0.1</v>
      </c>
      <c r="CW1757" s="8">
        <v>0.1</v>
      </c>
      <c r="CX1757" s="8">
        <v>0.1</v>
      </c>
      <c r="CY1757" s="8">
        <v>0.1</v>
      </c>
      <c r="CZ1757" s="8">
        <v>0.1</v>
      </c>
      <c r="DA1757" s="8">
        <v>7.1536932098216323E-3</v>
      </c>
      <c r="DB1757" s="8">
        <v>9.2846306790178371E-2</v>
      </c>
      <c r="DC1757" s="8">
        <v>0.1</v>
      </c>
      <c r="DD1757" s="8">
        <v>0.1</v>
      </c>
      <c r="DE1757" s="8">
        <v>0.1</v>
      </c>
      <c r="DF1757" s="8">
        <v>0.1</v>
      </c>
      <c r="DG1757" s="8">
        <v>0.1</v>
      </c>
      <c r="DH1757" s="8">
        <v>0.1</v>
      </c>
      <c r="DI1757" s="8">
        <v>8.74948541051557E-2</v>
      </c>
      <c r="DJ1757" s="8">
        <v>9.3980299011817946E-3</v>
      </c>
      <c r="DK1757" s="8">
        <v>2.2547617191051371E-3</v>
      </c>
      <c r="DL1757" s="8">
        <v>8.5235427455736799E-4</v>
      </c>
      <c r="DM1757" s="8">
        <v>0.1</v>
      </c>
      <c r="DN1757" s="8">
        <v>0.1</v>
      </c>
      <c r="DO1757" s="8">
        <v>0.1</v>
      </c>
      <c r="DP1757" s="8">
        <v>0.1</v>
      </c>
      <c r="DQ1757" s="8">
        <v>0.1</v>
      </c>
      <c r="DR1757" s="8">
        <v>0.1</v>
      </c>
      <c r="DS1757" s="8">
        <v>0.1</v>
      </c>
      <c r="DT1757" s="8">
        <v>0.2</v>
      </c>
      <c r="DU1757" s="8">
        <v>0.1</v>
      </c>
      <c r="DV1757" s="8">
        <v>0.1</v>
      </c>
      <c r="DW1757" s="8">
        <v>2.5176318975490691E-2</v>
      </c>
      <c r="DX1757" s="8">
        <v>7.4823681024509314E-2</v>
      </c>
      <c r="DY1757" s="8">
        <v>0.1</v>
      </c>
      <c r="DZ1757" s="8">
        <v>0.1</v>
      </c>
      <c r="EA1757" s="8">
        <v>0.1</v>
      </c>
      <c r="EB1757" s="8">
        <v>0.1</v>
      </c>
      <c r="EC1757" s="8">
        <v>0</v>
      </c>
      <c r="ED1757" s="8">
        <v>0</v>
      </c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  <c r="FK1757" s="8"/>
      <c r="FL1757" s="8"/>
      <c r="FM1757" s="8"/>
      <c r="FN1757" s="8"/>
      <c r="FO1757" s="8"/>
      <c r="FP1757" s="8"/>
      <c r="FQ1757" s="8"/>
      <c r="FR1757" s="8"/>
      <c r="FS1757" s="8"/>
      <c r="FT1757" s="8"/>
      <c r="FU1757" s="8"/>
      <c r="FV1757" s="8"/>
      <c r="FW1757" s="8"/>
      <c r="FX1757" s="8"/>
      <c r="FY1757" s="8"/>
      <c r="FZ1757" s="8"/>
      <c r="GA1757" s="8"/>
      <c r="GB1757" s="8"/>
      <c r="GC1757" s="8"/>
      <c r="GD1757" s="8"/>
      <c r="GE1757" s="8"/>
      <c r="GF1757" s="8"/>
      <c r="GG1757" s="8"/>
      <c r="GH1757" s="8"/>
      <c r="GI1757" s="8"/>
      <c r="GJ1757" s="8"/>
      <c r="GK1757" s="8"/>
      <c r="GL1757" s="8"/>
      <c r="GM1757" s="8"/>
      <c r="GN1757" s="8"/>
      <c r="GO1757" s="8"/>
      <c r="GP1757" s="8"/>
      <c r="GQ1757" s="8"/>
      <c r="GR1757" s="8"/>
      <c r="GS1757" s="8"/>
      <c r="GT1757" s="8"/>
      <c r="GU1757" s="8"/>
      <c r="GV1757" s="8"/>
      <c r="GW1757" s="8"/>
      <c r="GX1757" s="8"/>
    </row>
    <row r="1758" spans="1:206" x14ac:dyDescent="0.3">
      <c r="A1758" s="32"/>
      <c r="B1758" s="23" t="s">
        <v>289</v>
      </c>
      <c r="C1758" s="33"/>
      <c r="D1758" s="33"/>
      <c r="E1758" s="23" t="s">
        <v>162</v>
      </c>
      <c r="F1758" s="23"/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8">
        <v>0</v>
      </c>
      <c r="BM1758" s="8">
        <v>0</v>
      </c>
      <c r="BN1758" s="8">
        <v>0</v>
      </c>
      <c r="BO1758" s="8">
        <v>0</v>
      </c>
      <c r="BP1758" s="8">
        <v>0</v>
      </c>
      <c r="BQ1758" s="8">
        <v>0</v>
      </c>
      <c r="BR1758" s="8">
        <v>0</v>
      </c>
      <c r="BS1758" s="8">
        <v>0</v>
      </c>
      <c r="BT1758" s="8">
        <v>0</v>
      </c>
      <c r="BU1758" s="8">
        <v>0</v>
      </c>
      <c r="BV1758" s="8">
        <v>0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8">
        <v>3.0788488872385049E-5</v>
      </c>
      <c r="CC1758" s="8">
        <v>3.0326874288826331E-5</v>
      </c>
      <c r="CD1758" s="8">
        <v>5.9147230777953103E-3</v>
      </c>
      <c r="CE1758" s="8">
        <v>9.100856051168899E-4</v>
      </c>
      <c r="CF1758" s="8">
        <v>1.140068466533892E-3</v>
      </c>
      <c r="CG1758" s="8">
        <v>7.8494529550655076E-4</v>
      </c>
      <c r="CH1758" s="8">
        <v>1.8968104393722959E-4</v>
      </c>
      <c r="CI1758" s="8">
        <v>2.273063685865215E-4</v>
      </c>
      <c r="CJ1758" s="8">
        <v>8.4761777764521574E-4</v>
      </c>
      <c r="CK1758" s="8">
        <v>1.600559317468798E-4</v>
      </c>
      <c r="CL1758" s="8">
        <v>3.2709668991728423E-5</v>
      </c>
      <c r="CM1758" s="8">
        <v>0.5</v>
      </c>
      <c r="CN1758" s="8">
        <v>0.1</v>
      </c>
      <c r="CO1758" s="8">
        <v>0.1</v>
      </c>
      <c r="CP1758" s="8">
        <v>0.1</v>
      </c>
      <c r="CQ1758" s="8">
        <v>0.1</v>
      </c>
      <c r="CR1758" s="8">
        <v>0.1</v>
      </c>
      <c r="CS1758" s="8">
        <v>0.89999999999999991</v>
      </c>
      <c r="CT1758" s="8">
        <v>0.1</v>
      </c>
      <c r="CU1758" s="8">
        <v>0.1</v>
      </c>
      <c r="CV1758" s="8">
        <v>0.1</v>
      </c>
      <c r="CW1758" s="8">
        <v>0.1</v>
      </c>
      <c r="CX1758" s="8">
        <v>0.1</v>
      </c>
      <c r="CY1758" s="8">
        <v>0.1</v>
      </c>
      <c r="CZ1758" s="8">
        <v>0.1</v>
      </c>
      <c r="DA1758" s="8">
        <v>7.1536932098216323E-3</v>
      </c>
      <c r="DB1758" s="8">
        <v>9.2846306790178371E-2</v>
      </c>
      <c r="DC1758" s="8">
        <v>0.1</v>
      </c>
      <c r="DD1758" s="8">
        <v>0.1</v>
      </c>
      <c r="DE1758" s="8">
        <v>0.1</v>
      </c>
      <c r="DF1758" s="8">
        <v>0.1</v>
      </c>
      <c r="DG1758" s="8">
        <v>0.1</v>
      </c>
      <c r="DH1758" s="8">
        <v>0.1</v>
      </c>
      <c r="DI1758" s="8">
        <v>8.74948541051557E-2</v>
      </c>
      <c r="DJ1758" s="8">
        <v>9.3980299011817946E-3</v>
      </c>
      <c r="DK1758" s="8">
        <v>2.2547617191051371E-3</v>
      </c>
      <c r="DL1758" s="8">
        <v>8.5235427455736799E-4</v>
      </c>
      <c r="DM1758" s="8">
        <v>0.1</v>
      </c>
      <c r="DN1758" s="8">
        <v>0.1</v>
      </c>
      <c r="DO1758" s="8">
        <v>0.1</v>
      </c>
      <c r="DP1758" s="8">
        <v>0.1</v>
      </c>
      <c r="DQ1758" s="8">
        <v>0.1</v>
      </c>
      <c r="DR1758" s="8">
        <v>0.1</v>
      </c>
      <c r="DS1758" s="8">
        <v>0.1</v>
      </c>
      <c r="DT1758" s="8">
        <v>0.2</v>
      </c>
      <c r="DU1758" s="8">
        <v>0.1</v>
      </c>
      <c r="DV1758" s="8">
        <v>0.1</v>
      </c>
      <c r="DW1758" s="8">
        <v>2.5176318975490691E-2</v>
      </c>
      <c r="DX1758" s="8">
        <v>7.4823681024509314E-2</v>
      </c>
      <c r="DY1758" s="8">
        <v>0.1</v>
      </c>
      <c r="DZ1758" s="8">
        <v>0.1</v>
      </c>
      <c r="EA1758" s="8">
        <v>0.1</v>
      </c>
      <c r="EB1758" s="8">
        <v>0.1</v>
      </c>
      <c r="EC1758" s="8">
        <v>0</v>
      </c>
      <c r="ED1758" s="8">
        <v>0</v>
      </c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  <c r="FK1758" s="8"/>
      <c r="FL1758" s="8"/>
      <c r="FM1758" s="8"/>
      <c r="FN1758" s="8"/>
      <c r="FO1758" s="8"/>
      <c r="FP1758" s="8"/>
      <c r="FQ1758" s="8"/>
      <c r="FR1758" s="8"/>
      <c r="FS1758" s="8"/>
      <c r="FT1758" s="8"/>
      <c r="FU1758" s="8"/>
      <c r="FV1758" s="8"/>
      <c r="FW1758" s="8"/>
      <c r="FX1758" s="8"/>
      <c r="FY1758" s="8"/>
      <c r="FZ1758" s="8"/>
      <c r="GA1758" s="8"/>
      <c r="GB1758" s="8"/>
      <c r="GC1758" s="8"/>
      <c r="GD1758" s="8"/>
      <c r="GE1758" s="8"/>
      <c r="GF1758" s="8"/>
      <c r="GG1758" s="8"/>
      <c r="GH1758" s="8"/>
      <c r="GI1758" s="8"/>
      <c r="GJ1758" s="8"/>
      <c r="GK1758" s="8"/>
      <c r="GL1758" s="8"/>
      <c r="GM1758" s="8"/>
      <c r="GN1758" s="8"/>
      <c r="GO1758" s="8"/>
      <c r="GP1758" s="8"/>
      <c r="GQ1758" s="8"/>
      <c r="GR1758" s="8"/>
      <c r="GS1758" s="8"/>
      <c r="GT1758" s="8"/>
      <c r="GU1758" s="8"/>
      <c r="GV1758" s="8"/>
      <c r="GW1758" s="8"/>
      <c r="GX1758" s="8"/>
    </row>
    <row r="1759" spans="1:206" x14ac:dyDescent="0.3">
      <c r="A1759" s="32"/>
      <c r="B1759" s="23" t="s">
        <v>290</v>
      </c>
      <c r="C1759" s="33"/>
      <c r="D1759" s="33"/>
      <c r="E1759" s="23" t="s">
        <v>162</v>
      </c>
      <c r="F1759" s="23"/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>
        <v>0</v>
      </c>
      <c r="BI1759" s="8">
        <v>0</v>
      </c>
      <c r="BJ1759" s="8">
        <v>0</v>
      </c>
      <c r="BK1759" s="8">
        <v>0</v>
      </c>
      <c r="BL1759" s="8">
        <v>0</v>
      </c>
      <c r="BM1759" s="8">
        <v>0</v>
      </c>
      <c r="BN1759" s="8">
        <v>0</v>
      </c>
      <c r="BO1759" s="8">
        <v>0</v>
      </c>
      <c r="BP1759" s="8">
        <v>0</v>
      </c>
      <c r="BQ1759" s="8">
        <v>0</v>
      </c>
      <c r="BR1759" s="8">
        <v>0</v>
      </c>
      <c r="BS1759" s="8">
        <v>0</v>
      </c>
      <c r="BT1759" s="8">
        <v>0</v>
      </c>
      <c r="BU1759" s="8">
        <v>0</v>
      </c>
      <c r="BV1759" s="8">
        <v>0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8">
        <v>3.0788488872385049E-5</v>
      </c>
      <c r="CC1759" s="8">
        <v>3.0326874288826331E-5</v>
      </c>
      <c r="CD1759" s="8">
        <v>5.9147230777953103E-3</v>
      </c>
      <c r="CE1759" s="8">
        <v>9.100856051168899E-4</v>
      </c>
      <c r="CF1759" s="8">
        <v>1.140068466533892E-3</v>
      </c>
      <c r="CG1759" s="8">
        <v>7.8494529550655076E-4</v>
      </c>
      <c r="CH1759" s="8">
        <v>1.8968104393722959E-4</v>
      </c>
      <c r="CI1759" s="8">
        <v>2.273063685865215E-4</v>
      </c>
      <c r="CJ1759" s="8">
        <v>8.4761777764521574E-4</v>
      </c>
      <c r="CK1759" s="8">
        <v>1.600559317468798E-4</v>
      </c>
      <c r="CL1759" s="8">
        <v>3.2709668991728423E-5</v>
      </c>
      <c r="CM1759" s="8">
        <v>0.5</v>
      </c>
      <c r="CN1759" s="8">
        <v>0.1</v>
      </c>
      <c r="CO1759" s="8">
        <v>0.1</v>
      </c>
      <c r="CP1759" s="8">
        <v>0.1</v>
      </c>
      <c r="CQ1759" s="8">
        <v>0.1</v>
      </c>
      <c r="CR1759" s="8">
        <v>0.1</v>
      </c>
      <c r="CS1759" s="8">
        <v>0.89999999999999991</v>
      </c>
      <c r="CT1759" s="8">
        <v>0.1</v>
      </c>
      <c r="CU1759" s="8">
        <v>0.1</v>
      </c>
      <c r="CV1759" s="8">
        <v>0.1</v>
      </c>
      <c r="CW1759" s="8">
        <v>0.1</v>
      </c>
      <c r="CX1759" s="8">
        <v>0.1</v>
      </c>
      <c r="CY1759" s="8">
        <v>0.1</v>
      </c>
      <c r="CZ1759" s="8">
        <v>0.1</v>
      </c>
      <c r="DA1759" s="8">
        <v>7.1536932098216323E-3</v>
      </c>
      <c r="DB1759" s="8">
        <v>9.2846306790178371E-2</v>
      </c>
      <c r="DC1759" s="8">
        <v>0.1</v>
      </c>
      <c r="DD1759" s="8">
        <v>0.1</v>
      </c>
      <c r="DE1759" s="8">
        <v>0.1</v>
      </c>
      <c r="DF1759" s="8">
        <v>0.1</v>
      </c>
      <c r="DG1759" s="8">
        <v>0.1</v>
      </c>
      <c r="DH1759" s="8">
        <v>0.1</v>
      </c>
      <c r="DI1759" s="8">
        <v>8.74948541051557E-2</v>
      </c>
      <c r="DJ1759" s="8">
        <v>9.3980299011817946E-3</v>
      </c>
      <c r="DK1759" s="8">
        <v>2.2547617191051371E-3</v>
      </c>
      <c r="DL1759" s="8">
        <v>8.5235427455736799E-4</v>
      </c>
      <c r="DM1759" s="8">
        <v>0.1</v>
      </c>
      <c r="DN1759" s="8">
        <v>0.1</v>
      </c>
      <c r="DO1759" s="8">
        <v>0.1</v>
      </c>
      <c r="DP1759" s="8">
        <v>0.1</v>
      </c>
      <c r="DQ1759" s="8">
        <v>0.1</v>
      </c>
      <c r="DR1759" s="8">
        <v>0.1</v>
      </c>
      <c r="DS1759" s="8">
        <v>0.1</v>
      </c>
      <c r="DT1759" s="8">
        <v>0.2</v>
      </c>
      <c r="DU1759" s="8">
        <v>0.1</v>
      </c>
      <c r="DV1759" s="8">
        <v>0.1</v>
      </c>
      <c r="DW1759" s="8">
        <v>2.5176318975490691E-2</v>
      </c>
      <c r="DX1759" s="8">
        <v>7.4823681024509314E-2</v>
      </c>
      <c r="DY1759" s="8">
        <v>0.1</v>
      </c>
      <c r="DZ1759" s="8">
        <v>0.1</v>
      </c>
      <c r="EA1759" s="8">
        <v>0.1</v>
      </c>
      <c r="EB1759" s="8">
        <v>0.1</v>
      </c>
      <c r="EC1759" s="8">
        <v>0</v>
      </c>
      <c r="ED1759" s="8">
        <v>0</v>
      </c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  <c r="FK1759" s="8"/>
      <c r="FL1759" s="8"/>
      <c r="FM1759" s="8"/>
      <c r="FN1759" s="8"/>
      <c r="FO1759" s="8"/>
      <c r="FP1759" s="8"/>
      <c r="FQ1759" s="8"/>
      <c r="FR1759" s="8"/>
      <c r="FS1759" s="8"/>
      <c r="FT1759" s="8"/>
      <c r="FU1759" s="8"/>
      <c r="FV1759" s="8"/>
      <c r="FW1759" s="8"/>
      <c r="FX1759" s="8"/>
      <c r="FY1759" s="8"/>
      <c r="FZ1759" s="8"/>
      <c r="GA1759" s="8"/>
      <c r="GB1759" s="8"/>
      <c r="GC1759" s="8"/>
      <c r="GD1759" s="8"/>
      <c r="GE1759" s="8"/>
      <c r="GF1759" s="8"/>
      <c r="GG1759" s="8"/>
      <c r="GH1759" s="8"/>
      <c r="GI1759" s="8"/>
      <c r="GJ1759" s="8"/>
      <c r="GK1759" s="8"/>
      <c r="GL1759" s="8"/>
      <c r="GM1759" s="8"/>
      <c r="GN1759" s="8"/>
      <c r="GO1759" s="8"/>
      <c r="GP1759" s="8"/>
      <c r="GQ1759" s="8"/>
      <c r="GR1759" s="8"/>
      <c r="GS1759" s="8"/>
      <c r="GT1759" s="8"/>
      <c r="GU1759" s="8"/>
      <c r="GV1759" s="8"/>
      <c r="GW1759" s="8"/>
      <c r="GX1759" s="8"/>
    </row>
    <row r="1760" spans="1:206" x14ac:dyDescent="0.3">
      <c r="A1760" s="32"/>
      <c r="B1760" s="23" t="s">
        <v>236</v>
      </c>
      <c r="C1760" s="33" t="s">
        <v>350</v>
      </c>
      <c r="D1760" s="33" t="s">
        <v>351</v>
      </c>
      <c r="E1760" s="23" t="s">
        <v>162</v>
      </c>
      <c r="F1760" s="23"/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8">
        <v>0</v>
      </c>
      <c r="BM1760" s="8">
        <v>0</v>
      </c>
      <c r="BN1760" s="8">
        <v>0</v>
      </c>
      <c r="BO1760" s="8">
        <v>0</v>
      </c>
      <c r="BP1760" s="8">
        <v>0</v>
      </c>
      <c r="BQ1760" s="8">
        <v>0</v>
      </c>
      <c r="BR1760" s="8">
        <v>0</v>
      </c>
      <c r="BS1760" s="8">
        <v>0</v>
      </c>
      <c r="BT1760" s="8">
        <v>0</v>
      </c>
      <c r="BU1760" s="8">
        <v>0</v>
      </c>
      <c r="BV1760" s="8">
        <v>0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8">
        <v>3.0788488872385049E-5</v>
      </c>
      <c r="CC1760" s="8">
        <v>3.0326874288826331E-5</v>
      </c>
      <c r="CD1760" s="8">
        <v>5.9147230777953103E-3</v>
      </c>
      <c r="CE1760" s="8">
        <v>9.100856051168899E-4</v>
      </c>
      <c r="CF1760" s="8">
        <v>1.140068466533892E-3</v>
      </c>
      <c r="CG1760" s="8">
        <v>7.8494529550655076E-4</v>
      </c>
      <c r="CH1760" s="8">
        <v>1.8968104393722959E-4</v>
      </c>
      <c r="CI1760" s="8">
        <v>2.273063685865215E-4</v>
      </c>
      <c r="CJ1760" s="8">
        <v>8.4761777764521574E-4</v>
      </c>
      <c r="CK1760" s="8">
        <v>1.600559317468798E-4</v>
      </c>
      <c r="CL1760" s="8">
        <v>3.2709668991728423E-5</v>
      </c>
      <c r="CM1760" s="8">
        <v>0.5</v>
      </c>
      <c r="CN1760" s="8">
        <v>0.1</v>
      </c>
      <c r="CO1760" s="8">
        <v>0.1</v>
      </c>
      <c r="CP1760" s="8">
        <v>0.1</v>
      </c>
      <c r="CQ1760" s="8">
        <v>0.1</v>
      </c>
      <c r="CR1760" s="8">
        <v>0.1</v>
      </c>
      <c r="CS1760" s="8">
        <v>0.89999999999999991</v>
      </c>
      <c r="CT1760" s="8">
        <v>0.1</v>
      </c>
      <c r="CU1760" s="8">
        <v>0.1</v>
      </c>
      <c r="CV1760" s="8">
        <v>0.1</v>
      </c>
      <c r="CW1760" s="8">
        <v>0.1</v>
      </c>
      <c r="CX1760" s="8">
        <v>0.1</v>
      </c>
      <c r="CY1760" s="8">
        <v>0.1</v>
      </c>
      <c r="CZ1760" s="8">
        <v>0.1</v>
      </c>
      <c r="DA1760" s="8">
        <v>7.1536932098216323E-3</v>
      </c>
      <c r="DB1760" s="8">
        <v>9.2846306790178371E-2</v>
      </c>
      <c r="DC1760" s="8">
        <v>0.1</v>
      </c>
      <c r="DD1760" s="8">
        <v>0.1</v>
      </c>
      <c r="DE1760" s="8">
        <v>0.1</v>
      </c>
      <c r="DF1760" s="8">
        <v>0.1</v>
      </c>
      <c r="DG1760" s="8">
        <v>0.1</v>
      </c>
      <c r="DH1760" s="8">
        <v>0.1</v>
      </c>
      <c r="DI1760" s="8">
        <v>8.74948541051557E-2</v>
      </c>
      <c r="DJ1760" s="8">
        <v>9.3980299011817946E-3</v>
      </c>
      <c r="DK1760" s="8">
        <v>2.2547617191051371E-3</v>
      </c>
      <c r="DL1760" s="8">
        <v>8.5235427455736799E-4</v>
      </c>
      <c r="DM1760" s="8">
        <v>0.1</v>
      </c>
      <c r="DN1760" s="8">
        <v>0.1</v>
      </c>
      <c r="DO1760" s="8">
        <v>0.1</v>
      </c>
      <c r="DP1760" s="8">
        <v>0.1</v>
      </c>
      <c r="DQ1760" s="8">
        <v>0.41844700000000001</v>
      </c>
      <c r="DR1760" s="8">
        <v>0.1</v>
      </c>
      <c r="DS1760" s="8">
        <v>0.1</v>
      </c>
      <c r="DT1760" s="8">
        <v>0.2</v>
      </c>
      <c r="DU1760" s="8">
        <v>0.1</v>
      </c>
      <c r="DV1760" s="8">
        <v>0.1</v>
      </c>
      <c r="DW1760" s="8">
        <v>2.5176318975490691E-2</v>
      </c>
      <c r="DX1760" s="8">
        <v>7.4823681024509314E-2</v>
      </c>
      <c r="DY1760" s="8">
        <v>0.1</v>
      </c>
      <c r="DZ1760" s="8">
        <v>0.1</v>
      </c>
      <c r="EA1760" s="8">
        <v>0.1</v>
      </c>
      <c r="EB1760" s="8">
        <v>0.1</v>
      </c>
      <c r="EC1760" s="8">
        <v>0</v>
      </c>
      <c r="ED1760" s="8">
        <v>0</v>
      </c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  <c r="FK1760" s="8"/>
      <c r="FL1760" s="8"/>
      <c r="FM1760" s="8"/>
      <c r="FN1760" s="8"/>
      <c r="FO1760" s="8"/>
      <c r="FP1760" s="8"/>
      <c r="FQ1760" s="8"/>
      <c r="FR1760" s="8"/>
      <c r="FS1760" s="8"/>
      <c r="FT1760" s="8"/>
      <c r="FU1760" s="8"/>
      <c r="FV1760" s="8"/>
      <c r="FW1760" s="8"/>
      <c r="FX1760" s="8"/>
      <c r="FY1760" s="8"/>
      <c r="FZ1760" s="8"/>
      <c r="GA1760" s="8"/>
      <c r="GB1760" s="8"/>
      <c r="GC1760" s="8"/>
      <c r="GD1760" s="8"/>
      <c r="GE1760" s="8"/>
      <c r="GF1760" s="8"/>
      <c r="GG1760" s="8"/>
      <c r="GH1760" s="8"/>
      <c r="GI1760" s="8"/>
      <c r="GJ1760" s="8"/>
      <c r="GK1760" s="8"/>
      <c r="GL1760" s="8"/>
      <c r="GM1760" s="8"/>
      <c r="GN1760" s="8"/>
      <c r="GO1760" s="8"/>
      <c r="GP1760" s="8"/>
      <c r="GQ1760" s="8"/>
      <c r="GR1760" s="8"/>
      <c r="GS1760" s="8"/>
      <c r="GT1760" s="8"/>
      <c r="GU1760" s="8"/>
      <c r="GV1760" s="8"/>
      <c r="GW1760" s="8"/>
      <c r="GX1760" s="8"/>
    </row>
    <row r="1761" spans="1:206" x14ac:dyDescent="0.3">
      <c r="A1761" s="32"/>
      <c r="B1761" s="23" t="s">
        <v>237</v>
      </c>
      <c r="C1761" s="33"/>
      <c r="D1761" s="33"/>
      <c r="E1761" s="23" t="s">
        <v>162</v>
      </c>
      <c r="F1761" s="23"/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>
        <v>0</v>
      </c>
      <c r="BI1761" s="8">
        <v>0</v>
      </c>
      <c r="BJ1761" s="8">
        <v>0</v>
      </c>
      <c r="BK1761" s="8">
        <v>0</v>
      </c>
      <c r="BL1761" s="8">
        <v>0</v>
      </c>
      <c r="BM1761" s="8">
        <v>0</v>
      </c>
      <c r="BN1761" s="8">
        <v>0</v>
      </c>
      <c r="BO1761" s="8">
        <v>0</v>
      </c>
      <c r="BP1761" s="8">
        <v>0</v>
      </c>
      <c r="BQ1761" s="8">
        <v>0</v>
      </c>
      <c r="BR1761" s="8">
        <v>0</v>
      </c>
      <c r="BS1761" s="8">
        <v>0</v>
      </c>
      <c r="BT1761" s="8">
        <v>0</v>
      </c>
      <c r="BU1761" s="8">
        <v>0</v>
      </c>
      <c r="BV1761" s="8">
        <v>0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8">
        <v>3.0788488872385049E-5</v>
      </c>
      <c r="CC1761" s="8">
        <v>3.0326874288826331E-5</v>
      </c>
      <c r="CD1761" s="8">
        <v>5.9147230777953103E-3</v>
      </c>
      <c r="CE1761" s="8">
        <v>9.100856051168899E-4</v>
      </c>
      <c r="CF1761" s="8">
        <v>1.140068466533892E-3</v>
      </c>
      <c r="CG1761" s="8">
        <v>7.8494529550655076E-4</v>
      </c>
      <c r="CH1761" s="8">
        <v>1.8968104393722959E-4</v>
      </c>
      <c r="CI1761" s="8">
        <v>2.273063685865215E-4</v>
      </c>
      <c r="CJ1761" s="8">
        <v>8.4761777764521574E-4</v>
      </c>
      <c r="CK1761" s="8">
        <v>1.600559317468798E-4</v>
      </c>
      <c r="CL1761" s="8">
        <v>3.2709668991728423E-5</v>
      </c>
      <c r="CM1761" s="8">
        <v>0.5</v>
      </c>
      <c r="CN1761" s="8">
        <v>0.1</v>
      </c>
      <c r="CO1761" s="8">
        <v>0.1</v>
      </c>
      <c r="CP1761" s="8">
        <v>0.1</v>
      </c>
      <c r="CQ1761" s="8">
        <v>0.1</v>
      </c>
      <c r="CR1761" s="8">
        <v>0.1</v>
      </c>
      <c r="CS1761" s="8">
        <v>0.89999999999999991</v>
      </c>
      <c r="CT1761" s="8">
        <v>0.1</v>
      </c>
      <c r="CU1761" s="8">
        <v>0.1</v>
      </c>
      <c r="CV1761" s="8">
        <v>0.1</v>
      </c>
      <c r="CW1761" s="8">
        <v>0.1</v>
      </c>
      <c r="CX1761" s="8">
        <v>0.1</v>
      </c>
      <c r="CY1761" s="8">
        <v>0.1</v>
      </c>
      <c r="CZ1761" s="8">
        <v>0.1</v>
      </c>
      <c r="DA1761" s="8">
        <v>7.1536932098216323E-3</v>
      </c>
      <c r="DB1761" s="8">
        <v>9.2846306790178371E-2</v>
      </c>
      <c r="DC1761" s="8">
        <v>0.1</v>
      </c>
      <c r="DD1761" s="8">
        <v>0.1</v>
      </c>
      <c r="DE1761" s="8">
        <v>0.1</v>
      </c>
      <c r="DF1761" s="8">
        <v>0.1</v>
      </c>
      <c r="DG1761" s="8">
        <v>0.1</v>
      </c>
      <c r="DH1761" s="8">
        <v>2.76957E-2</v>
      </c>
      <c r="DI1761" s="8">
        <v>8.74948541051557E-2</v>
      </c>
      <c r="DJ1761" s="8">
        <v>9.3980299011817946E-3</v>
      </c>
      <c r="DK1761" s="8">
        <v>2.2547617191051371E-3</v>
      </c>
      <c r="DL1761" s="8">
        <v>8.5235427455736799E-4</v>
      </c>
      <c r="DM1761" s="8">
        <v>0.1</v>
      </c>
      <c r="DN1761" s="8">
        <v>0.1</v>
      </c>
      <c r="DO1761" s="8">
        <v>0.1</v>
      </c>
      <c r="DP1761" s="8">
        <v>0.1</v>
      </c>
      <c r="DQ1761" s="8">
        <v>0.1</v>
      </c>
      <c r="DR1761" s="8">
        <v>0.1</v>
      </c>
      <c r="DS1761" s="8">
        <v>0.1</v>
      </c>
      <c r="DT1761" s="8">
        <v>0.2</v>
      </c>
      <c r="DU1761" s="8">
        <v>0.1</v>
      </c>
      <c r="DV1761" s="8">
        <v>0.1</v>
      </c>
      <c r="DW1761" s="8">
        <v>2.5176318975490691E-2</v>
      </c>
      <c r="DX1761" s="8">
        <v>7.4823681024509314E-2</v>
      </c>
      <c r="DY1761" s="8">
        <v>0.1</v>
      </c>
      <c r="DZ1761" s="8">
        <v>0.1</v>
      </c>
      <c r="EA1761" s="8">
        <v>0.1</v>
      </c>
      <c r="EB1761" s="8">
        <v>0.1</v>
      </c>
      <c r="EC1761" s="8">
        <v>0</v>
      </c>
      <c r="ED1761" s="8">
        <v>0</v>
      </c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  <c r="FK1761" s="8"/>
      <c r="FL1761" s="8"/>
      <c r="FM1761" s="8"/>
      <c r="FN1761" s="8"/>
      <c r="FO1761" s="8"/>
      <c r="FP1761" s="8"/>
      <c r="FQ1761" s="8"/>
      <c r="FR1761" s="8"/>
      <c r="FS1761" s="8"/>
      <c r="FT1761" s="8"/>
      <c r="FU1761" s="8"/>
      <c r="FV1761" s="8"/>
      <c r="FW1761" s="8"/>
      <c r="FX1761" s="8"/>
      <c r="FY1761" s="8"/>
      <c r="FZ1761" s="8"/>
      <c r="GA1761" s="8"/>
      <c r="GB1761" s="8"/>
      <c r="GC1761" s="8"/>
      <c r="GD1761" s="8"/>
      <c r="GE1761" s="8"/>
      <c r="GF1761" s="8"/>
      <c r="GG1761" s="8"/>
      <c r="GH1761" s="8"/>
      <c r="GI1761" s="8"/>
      <c r="GJ1761" s="8"/>
      <c r="GK1761" s="8"/>
      <c r="GL1761" s="8"/>
      <c r="GM1761" s="8"/>
      <c r="GN1761" s="8"/>
      <c r="GO1761" s="8"/>
      <c r="GP1761" s="8"/>
      <c r="GQ1761" s="8"/>
      <c r="GR1761" s="8"/>
      <c r="GS1761" s="8"/>
      <c r="GT1761" s="8"/>
      <c r="GU1761" s="8"/>
      <c r="GV1761" s="8"/>
      <c r="GW1761" s="8"/>
      <c r="GX1761" s="8"/>
    </row>
    <row r="1762" spans="1:206" x14ac:dyDescent="0.3">
      <c r="A1762" s="32"/>
      <c r="B1762" s="23" t="s">
        <v>238</v>
      </c>
      <c r="C1762" s="33"/>
      <c r="D1762" s="33"/>
      <c r="E1762" s="23" t="s">
        <v>162</v>
      </c>
      <c r="F1762" s="23"/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8">
        <v>0</v>
      </c>
      <c r="BM1762" s="8">
        <v>0</v>
      </c>
      <c r="BN1762" s="8">
        <v>0</v>
      </c>
      <c r="BO1762" s="8">
        <v>0</v>
      </c>
      <c r="BP1762" s="8">
        <v>0</v>
      </c>
      <c r="BQ1762" s="8">
        <v>0</v>
      </c>
      <c r="BR1762" s="8">
        <v>0</v>
      </c>
      <c r="BS1762" s="8">
        <v>0</v>
      </c>
      <c r="BT1762" s="8">
        <v>0</v>
      </c>
      <c r="BU1762" s="8">
        <v>0</v>
      </c>
      <c r="BV1762" s="8">
        <v>0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8">
        <v>5.4187740415397677E-15</v>
      </c>
      <c r="CC1762" s="8">
        <v>5.3375298748334326E-15</v>
      </c>
      <c r="CD1762" s="8">
        <v>1.0409912616919749E-12</v>
      </c>
      <c r="CE1762" s="8">
        <v>1.6017506650057261E-13</v>
      </c>
      <c r="CF1762" s="8">
        <v>2.0065205010996499E-13</v>
      </c>
      <c r="CG1762" s="8">
        <v>1.3815037200915289E-13</v>
      </c>
      <c r="CH1762" s="8">
        <v>3.3383863732952412E-14</v>
      </c>
      <c r="CI1762" s="8">
        <v>4.0005920871227773E-14</v>
      </c>
      <c r="CJ1762" s="8">
        <v>1.49180728865558E-13</v>
      </c>
      <c r="CK1762" s="8">
        <v>2.8169843987450849E-14</v>
      </c>
      <c r="CL1762" s="8">
        <v>5.7569017425442009E-15</v>
      </c>
      <c r="CM1762" s="8">
        <v>8.8237750000000004E-11</v>
      </c>
      <c r="CN1762" s="8">
        <v>1.7647549999999999E-11</v>
      </c>
      <c r="CO1762" s="8">
        <v>1.7647549999999999E-11</v>
      </c>
      <c r="CP1762" s="8">
        <v>1.7647549999999999E-11</v>
      </c>
      <c r="CQ1762" s="8">
        <v>1.7647549999999999E-11</v>
      </c>
      <c r="CR1762" s="8">
        <v>1.7647549999999999E-11</v>
      </c>
      <c r="CS1762" s="8">
        <v>1.5882795E-10</v>
      </c>
      <c r="CT1762" s="8">
        <v>1.7647549999999999E-11</v>
      </c>
      <c r="CU1762" s="8">
        <v>1.7647549999999999E-11</v>
      </c>
      <c r="CV1762" s="8">
        <v>1.7647549999999999E-11</v>
      </c>
      <c r="CW1762" s="8">
        <v>5.286717E-4</v>
      </c>
      <c r="CX1762" s="8">
        <v>3.2730329999999998E-3</v>
      </c>
      <c r="CY1762" s="8">
        <v>2.8078970000000002E-3</v>
      </c>
      <c r="CZ1762" s="8">
        <v>1.810388E-3</v>
      </c>
      <c r="DA1762" s="8">
        <v>2.6298299672548138E-4</v>
      </c>
      <c r="DB1762" s="8">
        <v>3.4132020032745188E-3</v>
      </c>
      <c r="DC1762" s="8">
        <v>2.4632270000000001E-3</v>
      </c>
      <c r="DD1762" s="8">
        <v>1.05199E-3</v>
      </c>
      <c r="DE1762" s="8">
        <v>1.0245199999999999E-3</v>
      </c>
      <c r="DF1762" s="8">
        <v>6.6549039999999995E-4</v>
      </c>
      <c r="DG1762" s="8">
        <v>1.250077E-3</v>
      </c>
      <c r="DH1762" s="8">
        <v>1.7647549999999999E-11</v>
      </c>
      <c r="DI1762" s="8">
        <v>3.3289700859998632E-3</v>
      </c>
      <c r="DJ1762" s="8">
        <v>3.5757257644850342E-4</v>
      </c>
      <c r="DK1762" s="8">
        <v>8.5788294531441797E-5</v>
      </c>
      <c r="DL1762" s="8">
        <v>3.2430043020191663E-5</v>
      </c>
      <c r="DM1762" s="8">
        <v>5.3254740000000002E-3</v>
      </c>
      <c r="DN1762" s="8">
        <v>1.021667E-3</v>
      </c>
      <c r="DO1762" s="8">
        <v>4.7280580000000003E-3</v>
      </c>
      <c r="DP1762" s="8">
        <v>1.7647549999999999E-11</v>
      </c>
      <c r="DQ1762" s="8">
        <v>1.7647549999999999E-11</v>
      </c>
      <c r="DR1762" s="8">
        <v>1.068326E-2</v>
      </c>
      <c r="DS1762" s="8">
        <v>1.7647549999999999E-11</v>
      </c>
      <c r="DT1762" s="8">
        <v>3.5295099999999999E-11</v>
      </c>
      <c r="DU1762" s="8">
        <v>1.7647549999999999E-11</v>
      </c>
      <c r="DV1762" s="8">
        <v>1.7647549999999999E-11</v>
      </c>
      <c r="DW1762" s="8">
        <v>4.443003479359207E-12</v>
      </c>
      <c r="DX1762" s="8">
        <v>1.3204546520640789E-11</v>
      </c>
      <c r="DY1762" s="8">
        <v>1.7647549999999999E-11</v>
      </c>
      <c r="DZ1762" s="8">
        <v>1.7647549999999999E-11</v>
      </c>
      <c r="EA1762" s="8">
        <v>1.7647549999999999E-11</v>
      </c>
      <c r="EB1762" s="8">
        <v>1.7647549999999999E-11</v>
      </c>
      <c r="EC1762" s="8">
        <v>0</v>
      </c>
      <c r="ED1762" s="8">
        <v>0</v>
      </c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  <c r="FK1762" s="8"/>
      <c r="FL1762" s="8"/>
      <c r="FM1762" s="8"/>
      <c r="FN1762" s="8"/>
      <c r="FO1762" s="8"/>
      <c r="FP1762" s="8"/>
      <c r="FQ1762" s="8"/>
      <c r="FR1762" s="8"/>
      <c r="FS1762" s="8"/>
      <c r="FT1762" s="8"/>
      <c r="FU1762" s="8"/>
      <c r="FV1762" s="8"/>
      <c r="FW1762" s="8"/>
      <c r="FX1762" s="8"/>
      <c r="FY1762" s="8"/>
      <c r="FZ1762" s="8"/>
      <c r="GA1762" s="8"/>
      <c r="GB1762" s="8"/>
      <c r="GC1762" s="8"/>
      <c r="GD1762" s="8"/>
      <c r="GE1762" s="8"/>
      <c r="GF1762" s="8"/>
      <c r="GG1762" s="8"/>
      <c r="GH1762" s="8"/>
      <c r="GI1762" s="8"/>
      <c r="GJ1762" s="8"/>
      <c r="GK1762" s="8"/>
      <c r="GL1762" s="8"/>
      <c r="GM1762" s="8"/>
      <c r="GN1762" s="8"/>
      <c r="GO1762" s="8"/>
      <c r="GP1762" s="8"/>
      <c r="GQ1762" s="8"/>
      <c r="GR1762" s="8"/>
      <c r="GS1762" s="8"/>
      <c r="GT1762" s="8"/>
      <c r="GU1762" s="8"/>
      <c r="GV1762" s="8"/>
      <c r="GW1762" s="8"/>
      <c r="GX1762" s="8"/>
    </row>
    <row r="1763" spans="1:206" x14ac:dyDescent="0.3">
      <c r="A1763" s="32"/>
      <c r="B1763" s="23" t="s">
        <v>239</v>
      </c>
      <c r="C1763" s="33"/>
      <c r="D1763" s="33"/>
      <c r="E1763" s="23" t="s">
        <v>162</v>
      </c>
      <c r="F1763" s="23"/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>
        <v>0</v>
      </c>
      <c r="BI1763" s="8">
        <v>0</v>
      </c>
      <c r="BJ1763" s="8">
        <v>0</v>
      </c>
      <c r="BK1763" s="8">
        <v>0</v>
      </c>
      <c r="BL1763" s="8">
        <v>0</v>
      </c>
      <c r="BM1763" s="8">
        <v>0</v>
      </c>
      <c r="BN1763" s="8">
        <v>0</v>
      </c>
      <c r="BO1763" s="8">
        <v>0</v>
      </c>
      <c r="BP1763" s="8">
        <v>0</v>
      </c>
      <c r="BQ1763" s="8">
        <v>0</v>
      </c>
      <c r="BR1763" s="8">
        <v>0</v>
      </c>
      <c r="BS1763" s="8">
        <v>0</v>
      </c>
      <c r="BT1763" s="8">
        <v>0</v>
      </c>
      <c r="BU1763" s="8">
        <v>0</v>
      </c>
      <c r="BV1763" s="8">
        <v>0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8">
        <v>3.0788488872385049E-5</v>
      </c>
      <c r="CC1763" s="8">
        <v>3.0326874288826331E-5</v>
      </c>
      <c r="CD1763" s="8">
        <v>5.9147230777953103E-3</v>
      </c>
      <c r="CE1763" s="8">
        <v>9.100856051168899E-4</v>
      </c>
      <c r="CF1763" s="8">
        <v>1.140068466533892E-3</v>
      </c>
      <c r="CG1763" s="8">
        <v>7.8494529550655076E-4</v>
      </c>
      <c r="CH1763" s="8">
        <v>1.8968104393722959E-4</v>
      </c>
      <c r="CI1763" s="8">
        <v>2.273063685865215E-4</v>
      </c>
      <c r="CJ1763" s="8">
        <v>8.4761777764521574E-4</v>
      </c>
      <c r="CK1763" s="8">
        <v>1.600559317468798E-4</v>
      </c>
      <c r="CL1763" s="8">
        <v>3.2709668991728423E-5</v>
      </c>
      <c r="CM1763" s="8">
        <v>0.5</v>
      </c>
      <c r="CN1763" s="8">
        <v>0.1</v>
      </c>
      <c r="CO1763" s="8">
        <v>0.1</v>
      </c>
      <c r="CP1763" s="8">
        <v>0.1</v>
      </c>
      <c r="CQ1763" s="8">
        <v>0.1</v>
      </c>
      <c r="CR1763" s="8">
        <v>0.1</v>
      </c>
      <c r="CS1763" s="8">
        <v>0.89999999999999991</v>
      </c>
      <c r="CT1763" s="8">
        <v>0.1</v>
      </c>
      <c r="CU1763" s="8">
        <v>0.1</v>
      </c>
      <c r="CV1763" s="8">
        <v>0.1</v>
      </c>
      <c r="CW1763" s="8">
        <v>0.1</v>
      </c>
      <c r="CX1763" s="8">
        <v>0.1</v>
      </c>
      <c r="CY1763" s="8">
        <v>0.1</v>
      </c>
      <c r="CZ1763" s="8">
        <v>0.1</v>
      </c>
      <c r="DA1763" s="8">
        <v>7.1536932098216323E-3</v>
      </c>
      <c r="DB1763" s="8">
        <v>9.2846306790178371E-2</v>
      </c>
      <c r="DC1763" s="8">
        <v>0.1</v>
      </c>
      <c r="DD1763" s="8">
        <v>0.1</v>
      </c>
      <c r="DE1763" s="8">
        <v>0.1</v>
      </c>
      <c r="DF1763" s="8">
        <v>0.1</v>
      </c>
      <c r="DG1763" s="8">
        <v>0.1</v>
      </c>
      <c r="DH1763" s="8">
        <v>0.1</v>
      </c>
      <c r="DI1763" s="8">
        <v>8.74948541051557E-2</v>
      </c>
      <c r="DJ1763" s="8">
        <v>9.3980299011817946E-3</v>
      </c>
      <c r="DK1763" s="8">
        <v>2.2547617191051371E-3</v>
      </c>
      <c r="DL1763" s="8">
        <v>8.5235427455736799E-4</v>
      </c>
      <c r="DM1763" s="8">
        <v>0.1</v>
      </c>
      <c r="DN1763" s="8">
        <v>0.1</v>
      </c>
      <c r="DO1763" s="8">
        <v>0.1</v>
      </c>
      <c r="DP1763" s="8">
        <v>0.1</v>
      </c>
      <c r="DQ1763" s="8">
        <v>0.1</v>
      </c>
      <c r="DR1763" s="8">
        <v>0.1</v>
      </c>
      <c r="DS1763" s="8">
        <v>0.1</v>
      </c>
      <c r="DT1763" s="8">
        <v>0.2</v>
      </c>
      <c r="DU1763" s="8">
        <v>0.1</v>
      </c>
      <c r="DV1763" s="8">
        <v>0.1</v>
      </c>
      <c r="DW1763" s="8">
        <v>2.5176318975490691E-2</v>
      </c>
      <c r="DX1763" s="8">
        <v>7.4823681024509314E-2</v>
      </c>
      <c r="DY1763" s="8">
        <v>0.1</v>
      </c>
      <c r="DZ1763" s="8">
        <v>0.1</v>
      </c>
      <c r="EA1763" s="8">
        <v>0.1</v>
      </c>
      <c r="EB1763" s="8">
        <v>0.1</v>
      </c>
      <c r="EC1763" s="8">
        <v>0</v>
      </c>
      <c r="ED1763" s="8">
        <v>0</v>
      </c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  <c r="FK1763" s="8"/>
      <c r="FL1763" s="8"/>
      <c r="FM1763" s="8"/>
      <c r="FN1763" s="8"/>
      <c r="FO1763" s="8"/>
      <c r="FP1763" s="8"/>
      <c r="FQ1763" s="8"/>
      <c r="FR1763" s="8"/>
      <c r="FS1763" s="8"/>
      <c r="FT1763" s="8"/>
      <c r="FU1763" s="8"/>
      <c r="FV1763" s="8"/>
      <c r="FW1763" s="8"/>
      <c r="FX1763" s="8"/>
      <c r="FY1763" s="8"/>
      <c r="FZ1763" s="8"/>
      <c r="GA1763" s="8"/>
      <c r="GB1763" s="8"/>
      <c r="GC1763" s="8"/>
      <c r="GD1763" s="8"/>
      <c r="GE1763" s="8"/>
      <c r="GF1763" s="8"/>
      <c r="GG1763" s="8"/>
      <c r="GH1763" s="8"/>
      <c r="GI1763" s="8"/>
      <c r="GJ1763" s="8"/>
      <c r="GK1763" s="8"/>
      <c r="GL1763" s="8"/>
      <c r="GM1763" s="8"/>
      <c r="GN1763" s="8"/>
      <c r="GO1763" s="8"/>
      <c r="GP1763" s="8"/>
      <c r="GQ1763" s="8"/>
      <c r="GR1763" s="8"/>
      <c r="GS1763" s="8"/>
      <c r="GT1763" s="8"/>
      <c r="GU1763" s="8"/>
      <c r="GV1763" s="8"/>
      <c r="GW1763" s="8"/>
      <c r="GX1763" s="8"/>
    </row>
    <row r="1764" spans="1:206" x14ac:dyDescent="0.3">
      <c r="A1764" s="32"/>
      <c r="B1764" s="23" t="s">
        <v>240</v>
      </c>
      <c r="C1764" s="33"/>
      <c r="D1764" s="33"/>
      <c r="E1764" s="23" t="s">
        <v>162</v>
      </c>
      <c r="F1764" s="23"/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8">
        <v>0</v>
      </c>
      <c r="BM1764" s="8">
        <v>0</v>
      </c>
      <c r="BN1764" s="8">
        <v>0</v>
      </c>
      <c r="BO1764" s="8">
        <v>0</v>
      </c>
      <c r="BP1764" s="8">
        <v>0</v>
      </c>
      <c r="BQ1764" s="8">
        <v>0</v>
      </c>
      <c r="BR1764" s="8">
        <v>0</v>
      </c>
      <c r="BS1764" s="8">
        <v>0</v>
      </c>
      <c r="BT1764" s="8">
        <v>0</v>
      </c>
      <c r="BU1764" s="8">
        <v>0</v>
      </c>
      <c r="BV1764" s="8">
        <v>0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8">
        <v>3.0788488872385049E-5</v>
      </c>
      <c r="CC1764" s="8">
        <v>3.0326874288826331E-5</v>
      </c>
      <c r="CD1764" s="8">
        <v>5.9147230777953103E-3</v>
      </c>
      <c r="CE1764" s="8">
        <v>9.100856051168899E-4</v>
      </c>
      <c r="CF1764" s="8">
        <v>1.140068466533892E-3</v>
      </c>
      <c r="CG1764" s="8">
        <v>7.8494529550655076E-4</v>
      </c>
      <c r="CH1764" s="8">
        <v>1.8968104393722959E-4</v>
      </c>
      <c r="CI1764" s="8">
        <v>2.273063685865215E-4</v>
      </c>
      <c r="CJ1764" s="8">
        <v>8.4761777764521574E-4</v>
      </c>
      <c r="CK1764" s="8">
        <v>1.600559317468798E-4</v>
      </c>
      <c r="CL1764" s="8">
        <v>3.2709668991728423E-5</v>
      </c>
      <c r="CM1764" s="8">
        <v>0.5</v>
      </c>
      <c r="CN1764" s="8">
        <v>0.1</v>
      </c>
      <c r="CO1764" s="8">
        <v>0.1</v>
      </c>
      <c r="CP1764" s="8">
        <v>0.1</v>
      </c>
      <c r="CQ1764" s="8">
        <v>0.1</v>
      </c>
      <c r="CR1764" s="8">
        <v>0.1</v>
      </c>
      <c r="CS1764" s="8">
        <v>0.89999999999999991</v>
      </c>
      <c r="CT1764" s="8">
        <v>0.1</v>
      </c>
      <c r="CU1764" s="8">
        <v>0.1</v>
      </c>
      <c r="CV1764" s="8">
        <v>0.1</v>
      </c>
      <c r="CW1764" s="8">
        <v>0.1</v>
      </c>
      <c r="CX1764" s="8">
        <v>0.1</v>
      </c>
      <c r="CY1764" s="8">
        <v>0.1</v>
      </c>
      <c r="CZ1764" s="8">
        <v>0.1</v>
      </c>
      <c r="DA1764" s="8">
        <v>7.1536932098216323E-3</v>
      </c>
      <c r="DB1764" s="8">
        <v>9.2846306790178371E-2</v>
      </c>
      <c r="DC1764" s="8">
        <v>0.1</v>
      </c>
      <c r="DD1764" s="8">
        <v>0.1</v>
      </c>
      <c r="DE1764" s="8">
        <v>0.1</v>
      </c>
      <c r="DF1764" s="8">
        <v>0.1</v>
      </c>
      <c r="DG1764" s="8">
        <v>0.1</v>
      </c>
      <c r="DH1764" s="8">
        <v>0.1</v>
      </c>
      <c r="DI1764" s="8">
        <v>8.74948541051557E-2</v>
      </c>
      <c r="DJ1764" s="8">
        <v>9.3980299011817946E-3</v>
      </c>
      <c r="DK1764" s="8">
        <v>2.2547617191051371E-3</v>
      </c>
      <c r="DL1764" s="8">
        <v>8.5235427455736799E-4</v>
      </c>
      <c r="DM1764" s="8">
        <v>0.1</v>
      </c>
      <c r="DN1764" s="8">
        <v>0.1</v>
      </c>
      <c r="DO1764" s="8">
        <v>0.1</v>
      </c>
      <c r="DP1764" s="8">
        <v>0.1</v>
      </c>
      <c r="DQ1764" s="8">
        <v>0.1</v>
      </c>
      <c r="DR1764" s="8">
        <v>0.1</v>
      </c>
      <c r="DS1764" s="8">
        <v>0.1</v>
      </c>
      <c r="DT1764" s="8">
        <v>0.2</v>
      </c>
      <c r="DU1764" s="8">
        <v>1.2726700000000001E-2</v>
      </c>
      <c r="DV1764" s="8">
        <v>0.1</v>
      </c>
      <c r="DW1764" s="8">
        <v>2.5176318975490691E-2</v>
      </c>
      <c r="DX1764" s="8">
        <v>7.4823681024509314E-2</v>
      </c>
      <c r="DY1764" s="8">
        <v>0.1</v>
      </c>
      <c r="DZ1764" s="8">
        <v>0.1</v>
      </c>
      <c r="EA1764" s="8">
        <v>0.1</v>
      </c>
      <c r="EB1764" s="8">
        <v>0.1</v>
      </c>
      <c r="EC1764" s="8">
        <v>0</v>
      </c>
      <c r="ED1764" s="8">
        <v>0</v>
      </c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  <c r="FK1764" s="8"/>
      <c r="FL1764" s="8"/>
      <c r="FM1764" s="8"/>
      <c r="FN1764" s="8"/>
      <c r="FO1764" s="8"/>
      <c r="FP1764" s="8"/>
      <c r="FQ1764" s="8"/>
      <c r="FR1764" s="8"/>
      <c r="FS1764" s="8"/>
      <c r="FT1764" s="8"/>
      <c r="FU1764" s="8"/>
      <c r="FV1764" s="8"/>
      <c r="FW1764" s="8"/>
      <c r="FX1764" s="8"/>
      <c r="FY1764" s="8"/>
      <c r="FZ1764" s="8"/>
      <c r="GA1764" s="8"/>
      <c r="GB1764" s="8"/>
      <c r="GC1764" s="8"/>
      <c r="GD1764" s="8"/>
      <c r="GE1764" s="8"/>
      <c r="GF1764" s="8"/>
      <c r="GG1764" s="8"/>
      <c r="GH1764" s="8"/>
      <c r="GI1764" s="8"/>
      <c r="GJ1764" s="8"/>
      <c r="GK1764" s="8"/>
      <c r="GL1764" s="8"/>
      <c r="GM1764" s="8"/>
      <c r="GN1764" s="8"/>
      <c r="GO1764" s="8"/>
      <c r="GP1764" s="8"/>
      <c r="GQ1764" s="8"/>
      <c r="GR1764" s="8"/>
      <c r="GS1764" s="8"/>
      <c r="GT1764" s="8"/>
      <c r="GU1764" s="8"/>
      <c r="GV1764" s="8"/>
      <c r="GW1764" s="8"/>
      <c r="GX1764" s="8"/>
    </row>
    <row r="1765" spans="1:206" x14ac:dyDescent="0.3">
      <c r="A1765" s="32"/>
      <c r="B1765" s="23" t="s">
        <v>241</v>
      </c>
      <c r="C1765" s="33"/>
      <c r="D1765" s="33"/>
      <c r="E1765" s="23" t="s">
        <v>162</v>
      </c>
      <c r="F1765" s="23"/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>
        <v>0</v>
      </c>
      <c r="BI1765" s="8">
        <v>0</v>
      </c>
      <c r="BJ1765" s="8">
        <v>0</v>
      </c>
      <c r="BK1765" s="8">
        <v>0</v>
      </c>
      <c r="BL1765" s="8">
        <v>0</v>
      </c>
      <c r="BM1765" s="8">
        <v>0</v>
      </c>
      <c r="BN1765" s="8">
        <v>0</v>
      </c>
      <c r="BO1765" s="8">
        <v>0</v>
      </c>
      <c r="BP1765" s="8">
        <v>0</v>
      </c>
      <c r="BQ1765" s="8">
        <v>0</v>
      </c>
      <c r="BR1765" s="8">
        <v>0</v>
      </c>
      <c r="BS1765" s="8">
        <v>0</v>
      </c>
      <c r="BT1765" s="8">
        <v>0</v>
      </c>
      <c r="BU1765" s="8">
        <v>0</v>
      </c>
      <c r="BV1765" s="8">
        <v>0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8">
        <v>3.0788488872385049E-5</v>
      </c>
      <c r="CC1765" s="8">
        <v>3.0326874288826331E-5</v>
      </c>
      <c r="CD1765" s="8">
        <v>5.9147230777953103E-3</v>
      </c>
      <c r="CE1765" s="8">
        <v>9.100856051168899E-4</v>
      </c>
      <c r="CF1765" s="8">
        <v>1.140068466533892E-3</v>
      </c>
      <c r="CG1765" s="8">
        <v>7.8494529550655076E-4</v>
      </c>
      <c r="CH1765" s="8">
        <v>1.8968104393722959E-4</v>
      </c>
      <c r="CI1765" s="8">
        <v>2.273063685865215E-4</v>
      </c>
      <c r="CJ1765" s="8">
        <v>8.4761777764521574E-4</v>
      </c>
      <c r="CK1765" s="8">
        <v>1.600559317468798E-4</v>
      </c>
      <c r="CL1765" s="8">
        <v>3.2709668991728423E-5</v>
      </c>
      <c r="CM1765" s="8">
        <v>0.5</v>
      </c>
      <c r="CN1765" s="8">
        <v>0.1</v>
      </c>
      <c r="CO1765" s="8">
        <v>0.1</v>
      </c>
      <c r="CP1765" s="8">
        <v>0.1</v>
      </c>
      <c r="CQ1765" s="8">
        <v>0.1</v>
      </c>
      <c r="CR1765" s="8">
        <v>0.1</v>
      </c>
      <c r="CS1765" s="8">
        <v>0.89999999999999991</v>
      </c>
      <c r="CT1765" s="8">
        <v>0.1</v>
      </c>
      <c r="CU1765" s="8">
        <v>0.1</v>
      </c>
      <c r="CV1765" s="8">
        <v>0.1</v>
      </c>
      <c r="CW1765" s="8">
        <v>0.1</v>
      </c>
      <c r="CX1765" s="8">
        <v>0.1</v>
      </c>
      <c r="CY1765" s="8">
        <v>0.1</v>
      </c>
      <c r="CZ1765" s="8">
        <v>0.1</v>
      </c>
      <c r="DA1765" s="8">
        <v>7.1536932098216323E-3</v>
      </c>
      <c r="DB1765" s="8">
        <v>9.2846306790178371E-2</v>
      </c>
      <c r="DC1765" s="8">
        <v>0.1</v>
      </c>
      <c r="DD1765" s="8">
        <v>0.1</v>
      </c>
      <c r="DE1765" s="8">
        <v>0.1</v>
      </c>
      <c r="DF1765" s="8">
        <v>0.1</v>
      </c>
      <c r="DG1765" s="8">
        <v>0.1</v>
      </c>
      <c r="DH1765" s="8">
        <v>0.1</v>
      </c>
      <c r="DI1765" s="8">
        <v>8.74948541051557E-2</v>
      </c>
      <c r="DJ1765" s="8">
        <v>9.3980299011817946E-3</v>
      </c>
      <c r="DK1765" s="8">
        <v>2.2547617191051371E-3</v>
      </c>
      <c r="DL1765" s="8">
        <v>8.5235427455736799E-4</v>
      </c>
      <c r="DM1765" s="8">
        <v>0.1</v>
      </c>
      <c r="DN1765" s="8">
        <v>0.1</v>
      </c>
      <c r="DO1765" s="8">
        <v>0.1</v>
      </c>
      <c r="DP1765" s="8">
        <v>0.1</v>
      </c>
      <c r="DQ1765" s="8">
        <v>0.1</v>
      </c>
      <c r="DR1765" s="8">
        <v>0.1</v>
      </c>
      <c r="DS1765" s="8">
        <v>0.1</v>
      </c>
      <c r="DT1765" s="8">
        <v>0.2</v>
      </c>
      <c r="DU1765" s="8">
        <v>2.9322899999999999E-4</v>
      </c>
      <c r="DV1765" s="8">
        <v>0.1</v>
      </c>
      <c r="DW1765" s="8">
        <v>2.5176318975490691E-2</v>
      </c>
      <c r="DX1765" s="8">
        <v>7.4823681024509314E-2</v>
      </c>
      <c r="DY1765" s="8">
        <v>0.1</v>
      </c>
      <c r="DZ1765" s="8">
        <v>0.1</v>
      </c>
      <c r="EA1765" s="8">
        <v>0.1</v>
      </c>
      <c r="EB1765" s="8">
        <v>0.1</v>
      </c>
      <c r="EC1765" s="8">
        <v>0</v>
      </c>
      <c r="ED1765" s="8">
        <v>0</v>
      </c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  <c r="FK1765" s="8"/>
      <c r="FL1765" s="8"/>
      <c r="FM1765" s="8"/>
      <c r="FN1765" s="8"/>
      <c r="FO1765" s="8"/>
      <c r="FP1765" s="8"/>
      <c r="FQ1765" s="8"/>
      <c r="FR1765" s="8"/>
      <c r="FS1765" s="8"/>
      <c r="FT1765" s="8"/>
      <c r="FU1765" s="8"/>
      <c r="FV1765" s="8"/>
      <c r="FW1765" s="8"/>
      <c r="FX1765" s="8"/>
      <c r="FY1765" s="8"/>
      <c r="FZ1765" s="8"/>
      <c r="GA1765" s="8"/>
      <c r="GB1765" s="8"/>
      <c r="GC1765" s="8"/>
      <c r="GD1765" s="8"/>
      <c r="GE1765" s="8"/>
      <c r="GF1765" s="8"/>
      <c r="GG1765" s="8"/>
      <c r="GH1765" s="8"/>
      <c r="GI1765" s="8"/>
      <c r="GJ1765" s="8"/>
      <c r="GK1765" s="8"/>
      <c r="GL1765" s="8"/>
      <c r="GM1765" s="8"/>
      <c r="GN1765" s="8"/>
      <c r="GO1765" s="8"/>
      <c r="GP1765" s="8"/>
      <c r="GQ1765" s="8"/>
      <c r="GR1765" s="8"/>
      <c r="GS1765" s="8"/>
      <c r="GT1765" s="8"/>
      <c r="GU1765" s="8"/>
      <c r="GV1765" s="8"/>
      <c r="GW1765" s="8"/>
      <c r="GX1765" s="8"/>
    </row>
    <row r="1766" spans="1:206" x14ac:dyDescent="0.3">
      <c r="A1766" s="32"/>
      <c r="B1766" s="23" t="s">
        <v>242</v>
      </c>
      <c r="C1766" s="33"/>
      <c r="D1766" s="33"/>
      <c r="E1766" s="23" t="s">
        <v>162</v>
      </c>
      <c r="F1766" s="23"/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8">
        <v>0</v>
      </c>
      <c r="BM1766" s="8">
        <v>0</v>
      </c>
      <c r="BN1766" s="8">
        <v>0</v>
      </c>
      <c r="BO1766" s="8">
        <v>0</v>
      </c>
      <c r="BP1766" s="8">
        <v>0</v>
      </c>
      <c r="BQ1766" s="8">
        <v>0</v>
      </c>
      <c r="BR1766" s="8">
        <v>0</v>
      </c>
      <c r="BS1766" s="8">
        <v>0</v>
      </c>
      <c r="BT1766" s="8">
        <v>0</v>
      </c>
      <c r="BU1766" s="8">
        <v>0</v>
      </c>
      <c r="BV1766" s="8">
        <v>0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8">
        <v>3.0788488872385049E-5</v>
      </c>
      <c r="CC1766" s="8">
        <v>3.0326874288826331E-5</v>
      </c>
      <c r="CD1766" s="8">
        <v>5.9147230777953103E-3</v>
      </c>
      <c r="CE1766" s="8">
        <v>9.100856051168899E-4</v>
      </c>
      <c r="CF1766" s="8">
        <v>1.140068466533892E-3</v>
      </c>
      <c r="CG1766" s="8">
        <v>7.8494529550655076E-4</v>
      </c>
      <c r="CH1766" s="8">
        <v>1.8968104393722959E-4</v>
      </c>
      <c r="CI1766" s="8">
        <v>2.273063685865215E-4</v>
      </c>
      <c r="CJ1766" s="8">
        <v>8.4761777764521574E-4</v>
      </c>
      <c r="CK1766" s="8">
        <v>1.600559317468798E-4</v>
      </c>
      <c r="CL1766" s="8">
        <v>3.2709668991728423E-5</v>
      </c>
      <c r="CM1766" s="8">
        <v>0.5</v>
      </c>
      <c r="CN1766" s="8">
        <v>0.1</v>
      </c>
      <c r="CO1766" s="8">
        <v>0.1</v>
      </c>
      <c r="CP1766" s="8">
        <v>0.1</v>
      </c>
      <c r="CQ1766" s="8">
        <v>0.1</v>
      </c>
      <c r="CR1766" s="8">
        <v>0.1</v>
      </c>
      <c r="CS1766" s="8">
        <v>0.89999999999999991</v>
      </c>
      <c r="CT1766" s="8">
        <v>0.1</v>
      </c>
      <c r="CU1766" s="8">
        <v>0.1</v>
      </c>
      <c r="CV1766" s="8">
        <v>0.1</v>
      </c>
      <c r="CW1766" s="8">
        <v>0.1</v>
      </c>
      <c r="CX1766" s="8">
        <v>0.1</v>
      </c>
      <c r="CY1766" s="8">
        <v>0.1</v>
      </c>
      <c r="CZ1766" s="8">
        <v>0.1</v>
      </c>
      <c r="DA1766" s="8">
        <v>7.1536932098216323E-3</v>
      </c>
      <c r="DB1766" s="8">
        <v>9.2846306790178371E-2</v>
      </c>
      <c r="DC1766" s="8">
        <v>0.1</v>
      </c>
      <c r="DD1766" s="8">
        <v>0.1</v>
      </c>
      <c r="DE1766" s="8">
        <v>0.1</v>
      </c>
      <c r="DF1766" s="8">
        <v>0.1</v>
      </c>
      <c r="DG1766" s="8">
        <v>0.1</v>
      </c>
      <c r="DH1766" s="8">
        <v>0.1</v>
      </c>
      <c r="DI1766" s="8">
        <v>8.74948541051557E-2</v>
      </c>
      <c r="DJ1766" s="8">
        <v>9.3980299011817946E-3</v>
      </c>
      <c r="DK1766" s="8">
        <v>2.2547617191051371E-3</v>
      </c>
      <c r="DL1766" s="8">
        <v>8.5235427455736799E-4</v>
      </c>
      <c r="DM1766" s="8">
        <v>0.1</v>
      </c>
      <c r="DN1766" s="8">
        <v>0.1</v>
      </c>
      <c r="DO1766" s="8">
        <v>0.1</v>
      </c>
      <c r="DP1766" s="8">
        <v>0.1</v>
      </c>
      <c r="DQ1766" s="8">
        <v>0.1</v>
      </c>
      <c r="DR1766" s="8">
        <v>0.1</v>
      </c>
      <c r="DS1766" s="8">
        <v>0.1</v>
      </c>
      <c r="DT1766" s="8">
        <v>0.2</v>
      </c>
      <c r="DU1766" s="8">
        <v>6.8716700000000002E-6</v>
      </c>
      <c r="DV1766" s="8">
        <v>0.1</v>
      </c>
      <c r="DW1766" s="8">
        <v>2.5176318975490691E-2</v>
      </c>
      <c r="DX1766" s="8">
        <v>7.4823681024509314E-2</v>
      </c>
      <c r="DY1766" s="8">
        <v>0.1</v>
      </c>
      <c r="DZ1766" s="8">
        <v>0.1</v>
      </c>
      <c r="EA1766" s="8">
        <v>0.1</v>
      </c>
      <c r="EB1766" s="8">
        <v>0.1</v>
      </c>
      <c r="EC1766" s="8">
        <v>0</v>
      </c>
      <c r="ED1766" s="8">
        <v>0</v>
      </c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  <c r="FK1766" s="8"/>
      <c r="FL1766" s="8"/>
      <c r="FM1766" s="8"/>
      <c r="FN1766" s="8"/>
      <c r="FO1766" s="8"/>
      <c r="FP1766" s="8"/>
      <c r="FQ1766" s="8"/>
      <c r="FR1766" s="8"/>
      <c r="FS1766" s="8"/>
      <c r="FT1766" s="8"/>
      <c r="FU1766" s="8"/>
      <c r="FV1766" s="8"/>
      <c r="FW1766" s="8"/>
      <c r="FX1766" s="8"/>
      <c r="FY1766" s="8"/>
      <c r="FZ1766" s="8"/>
      <c r="GA1766" s="8"/>
      <c r="GB1766" s="8"/>
      <c r="GC1766" s="8"/>
      <c r="GD1766" s="8"/>
      <c r="GE1766" s="8"/>
      <c r="GF1766" s="8"/>
      <c r="GG1766" s="8"/>
      <c r="GH1766" s="8"/>
      <c r="GI1766" s="8"/>
      <c r="GJ1766" s="8"/>
      <c r="GK1766" s="8"/>
      <c r="GL1766" s="8"/>
      <c r="GM1766" s="8"/>
      <c r="GN1766" s="8"/>
      <c r="GO1766" s="8"/>
      <c r="GP1766" s="8"/>
      <c r="GQ1766" s="8"/>
      <c r="GR1766" s="8"/>
      <c r="GS1766" s="8"/>
      <c r="GT1766" s="8"/>
      <c r="GU1766" s="8"/>
      <c r="GV1766" s="8"/>
      <c r="GW1766" s="8"/>
      <c r="GX1766" s="8"/>
    </row>
    <row r="1767" spans="1:206" x14ac:dyDescent="0.3">
      <c r="A1767" s="32"/>
      <c r="B1767" s="23" t="s">
        <v>243</v>
      </c>
      <c r="C1767" s="33"/>
      <c r="D1767" s="33"/>
      <c r="E1767" s="23" t="s">
        <v>162</v>
      </c>
      <c r="F1767" s="23"/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>
        <v>0</v>
      </c>
      <c r="AG1767" s="8">
        <v>0</v>
      </c>
      <c r="AH1767" s="8">
        <v>0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0</v>
      </c>
      <c r="BB1767" s="8">
        <v>0</v>
      </c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>
        <v>0</v>
      </c>
      <c r="BI1767" s="8">
        <v>0</v>
      </c>
      <c r="BJ1767" s="8">
        <v>0</v>
      </c>
      <c r="BK1767" s="8">
        <v>0</v>
      </c>
      <c r="BL1767" s="8">
        <v>0</v>
      </c>
      <c r="BM1767" s="8">
        <v>0</v>
      </c>
      <c r="BN1767" s="8">
        <v>0</v>
      </c>
      <c r="BO1767" s="8">
        <v>0</v>
      </c>
      <c r="BP1767" s="8">
        <v>0</v>
      </c>
      <c r="BQ1767" s="8">
        <v>0</v>
      </c>
      <c r="BR1767" s="8">
        <v>0</v>
      </c>
      <c r="BS1767" s="8">
        <v>0</v>
      </c>
      <c r="BT1767" s="8">
        <v>0</v>
      </c>
      <c r="BU1767" s="8">
        <v>0</v>
      </c>
      <c r="BV1767" s="8">
        <v>0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8">
        <v>3.0788488872385049E-5</v>
      </c>
      <c r="CC1767" s="8">
        <v>3.0326874288826331E-5</v>
      </c>
      <c r="CD1767" s="8">
        <v>5.9147230777953103E-3</v>
      </c>
      <c r="CE1767" s="8">
        <v>9.100856051168899E-4</v>
      </c>
      <c r="CF1767" s="8">
        <v>1.140068466533892E-3</v>
      </c>
      <c r="CG1767" s="8">
        <v>7.8494529550655076E-4</v>
      </c>
      <c r="CH1767" s="8">
        <v>1.8968104393722959E-4</v>
      </c>
      <c r="CI1767" s="8">
        <v>2.273063685865215E-4</v>
      </c>
      <c r="CJ1767" s="8">
        <v>8.4761777764521574E-4</v>
      </c>
      <c r="CK1767" s="8">
        <v>1.600559317468798E-4</v>
      </c>
      <c r="CL1767" s="8">
        <v>3.2709668991728423E-5</v>
      </c>
      <c r="CM1767" s="8">
        <v>0.5</v>
      </c>
      <c r="CN1767" s="8">
        <v>0.1</v>
      </c>
      <c r="CO1767" s="8">
        <v>0.1</v>
      </c>
      <c r="CP1767" s="8">
        <v>0.1</v>
      </c>
      <c r="CQ1767" s="8">
        <v>0.1</v>
      </c>
      <c r="CR1767" s="8">
        <v>0.1</v>
      </c>
      <c r="CS1767" s="8">
        <v>0.89999999999999991</v>
      </c>
      <c r="CT1767" s="8">
        <v>0.1</v>
      </c>
      <c r="CU1767" s="8">
        <v>0.1</v>
      </c>
      <c r="CV1767" s="8">
        <v>0.1</v>
      </c>
      <c r="CW1767" s="8">
        <v>0.1</v>
      </c>
      <c r="CX1767" s="8">
        <v>0.1</v>
      </c>
      <c r="CY1767" s="8">
        <v>0.1</v>
      </c>
      <c r="CZ1767" s="8">
        <v>0.1</v>
      </c>
      <c r="DA1767" s="8">
        <v>7.1536932098216323E-3</v>
      </c>
      <c r="DB1767" s="8">
        <v>9.2846306790178371E-2</v>
      </c>
      <c r="DC1767" s="8">
        <v>0.1</v>
      </c>
      <c r="DD1767" s="8">
        <v>0.1</v>
      </c>
      <c r="DE1767" s="8">
        <v>0.1</v>
      </c>
      <c r="DF1767" s="8">
        <v>0.1</v>
      </c>
      <c r="DG1767" s="8">
        <v>0.1</v>
      </c>
      <c r="DH1767" s="8">
        <v>0.1</v>
      </c>
      <c r="DI1767" s="8">
        <v>8.74948541051557E-2</v>
      </c>
      <c r="DJ1767" s="8">
        <v>9.3980299011817946E-3</v>
      </c>
      <c r="DK1767" s="8">
        <v>2.2547617191051371E-3</v>
      </c>
      <c r="DL1767" s="8">
        <v>8.5235427455736799E-4</v>
      </c>
      <c r="DM1767" s="8">
        <v>0.1</v>
      </c>
      <c r="DN1767" s="8">
        <v>0.1</v>
      </c>
      <c r="DO1767" s="8">
        <v>0.1</v>
      </c>
      <c r="DP1767" s="8">
        <v>0.1</v>
      </c>
      <c r="DQ1767" s="8">
        <v>0.1</v>
      </c>
      <c r="DR1767" s="8">
        <v>0.1</v>
      </c>
      <c r="DS1767" s="8">
        <v>0.1</v>
      </c>
      <c r="DT1767" s="8">
        <v>0.2</v>
      </c>
      <c r="DU1767" s="8">
        <v>0.1</v>
      </c>
      <c r="DV1767" s="8">
        <v>0.1</v>
      </c>
      <c r="DW1767" s="8">
        <v>2.5176318975490691E-2</v>
      </c>
      <c r="DX1767" s="8">
        <v>7.4823681024509314E-2</v>
      </c>
      <c r="DY1767" s="8">
        <v>0.1</v>
      </c>
      <c r="DZ1767" s="8">
        <v>0.1</v>
      </c>
      <c r="EA1767" s="8">
        <v>0.1</v>
      </c>
      <c r="EB1767" s="8">
        <v>0.1</v>
      </c>
      <c r="EC1767" s="8">
        <v>0</v>
      </c>
      <c r="ED1767" s="8">
        <v>0</v>
      </c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  <c r="FK1767" s="8"/>
      <c r="FL1767" s="8"/>
      <c r="FM1767" s="8"/>
      <c r="FN1767" s="8"/>
      <c r="FO1767" s="8"/>
      <c r="FP1767" s="8"/>
      <c r="FQ1767" s="8"/>
      <c r="FR1767" s="8"/>
      <c r="FS1767" s="8"/>
      <c r="FT1767" s="8"/>
      <c r="FU1767" s="8"/>
      <c r="FV1767" s="8"/>
      <c r="FW1767" s="8"/>
      <c r="FX1767" s="8"/>
      <c r="FY1767" s="8"/>
      <c r="FZ1767" s="8"/>
      <c r="GA1767" s="8"/>
      <c r="GB1767" s="8"/>
      <c r="GC1767" s="8"/>
      <c r="GD1767" s="8"/>
      <c r="GE1767" s="8"/>
      <c r="GF1767" s="8"/>
      <c r="GG1767" s="8"/>
      <c r="GH1767" s="8"/>
      <c r="GI1767" s="8"/>
      <c r="GJ1767" s="8"/>
      <c r="GK1767" s="8"/>
      <c r="GL1767" s="8"/>
      <c r="GM1767" s="8"/>
      <c r="GN1767" s="8"/>
      <c r="GO1767" s="8"/>
      <c r="GP1767" s="8"/>
      <c r="GQ1767" s="8"/>
      <c r="GR1767" s="8"/>
      <c r="GS1767" s="8"/>
      <c r="GT1767" s="8"/>
      <c r="GU1767" s="8"/>
      <c r="GV1767" s="8"/>
      <c r="GW1767" s="8"/>
      <c r="GX1767" s="8"/>
    </row>
    <row r="1768" spans="1:206" x14ac:dyDescent="0.3">
      <c r="A1768" s="32"/>
      <c r="B1768" s="23" t="s">
        <v>244</v>
      </c>
      <c r="C1768" s="33"/>
      <c r="D1768" s="33"/>
      <c r="E1768" s="23" t="s">
        <v>162</v>
      </c>
      <c r="F1768" s="23"/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8">
        <v>0</v>
      </c>
      <c r="BM1768" s="8">
        <v>0</v>
      </c>
      <c r="BN1768" s="8">
        <v>0</v>
      </c>
      <c r="BO1768" s="8">
        <v>0</v>
      </c>
      <c r="BP1768" s="8">
        <v>0</v>
      </c>
      <c r="BQ1768" s="8">
        <v>0</v>
      </c>
      <c r="BR1768" s="8">
        <v>0</v>
      </c>
      <c r="BS1768" s="8">
        <v>0</v>
      </c>
      <c r="BT1768" s="8">
        <v>0</v>
      </c>
      <c r="BU1768" s="8">
        <v>0</v>
      </c>
      <c r="BV1768" s="8">
        <v>0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8">
        <v>9.3904891060774402E-5</v>
      </c>
      <c r="CC1768" s="8">
        <v>9.2496966580920287E-5</v>
      </c>
      <c r="CD1768" s="8">
        <v>1.80399053872757E-2</v>
      </c>
      <c r="CE1768" s="8">
        <v>2.7757610956065139E-3</v>
      </c>
      <c r="CF1768" s="8">
        <v>3.477208822928372E-3</v>
      </c>
      <c r="CG1768" s="8">
        <v>2.39408315129498E-3</v>
      </c>
      <c r="CH1768" s="8">
        <v>5.7852718400855027E-4</v>
      </c>
      <c r="CI1768" s="8">
        <v>6.9328442418889046E-4</v>
      </c>
      <c r="CJ1768" s="8">
        <v>2.5852342218179078E-3</v>
      </c>
      <c r="CK1768" s="8">
        <v>4.8817059182798339E-4</v>
      </c>
      <c r="CL1768" s="8">
        <v>9.9764490424771664E-5</v>
      </c>
      <c r="CM1768" s="8">
        <v>1.6927626000000001E-2</v>
      </c>
      <c r="CN1768" s="8">
        <v>1.6726759999999999E-3</v>
      </c>
      <c r="CO1768" s="8">
        <v>1.663079E-3</v>
      </c>
      <c r="CP1768" s="8">
        <v>1.9605859999999998E-3</v>
      </c>
      <c r="CQ1768" s="8">
        <v>2.7466280000000001E-3</v>
      </c>
      <c r="CR1768" s="8">
        <v>6.3129079999999999E-3</v>
      </c>
      <c r="CS1768" s="8">
        <v>3.0337718E-2</v>
      </c>
      <c r="CT1768" s="8">
        <v>6.4789419999999997E-3</v>
      </c>
      <c r="CU1768" s="8">
        <v>1.9202480000000001E-3</v>
      </c>
      <c r="CV1768" s="8">
        <v>1.885723E-3</v>
      </c>
      <c r="CW1768" s="8">
        <v>1.6109119999999999E-3</v>
      </c>
      <c r="CX1768" s="8">
        <v>1.6109119999999999E-3</v>
      </c>
      <c r="CY1768" s="8">
        <v>1.6109119999999999E-3</v>
      </c>
      <c r="CZ1768" s="8">
        <v>1.6109119999999999E-3</v>
      </c>
      <c r="DA1768" s="8">
        <v>1.152397023602018E-4</v>
      </c>
      <c r="DB1768" s="8">
        <v>1.495672297639798E-3</v>
      </c>
      <c r="DC1768" s="8">
        <v>1.6109119999999999E-3</v>
      </c>
      <c r="DD1768" s="8">
        <v>1.6109119999999999E-3</v>
      </c>
      <c r="DE1768" s="8">
        <v>1.6109119999999999E-3</v>
      </c>
      <c r="DF1768" s="8">
        <v>1.6109119999999999E-3</v>
      </c>
      <c r="DG1768" s="8">
        <v>1.6109119999999999E-3</v>
      </c>
      <c r="DH1768" s="8">
        <v>1.6109119999999999E-3</v>
      </c>
      <c r="DI1768" s="8">
        <v>1.409465104162446E-3</v>
      </c>
      <c r="DJ1768" s="8">
        <v>1.5139399144172569E-4</v>
      </c>
      <c r="DK1768" s="8">
        <v>3.632222710447094E-5</v>
      </c>
      <c r="DL1768" s="8">
        <v>1.373067729135759E-5</v>
      </c>
      <c r="DM1768" s="8">
        <v>1.6109119999999999E-3</v>
      </c>
      <c r="DN1768" s="8">
        <v>1.6109119999999999E-3</v>
      </c>
      <c r="DO1768" s="8">
        <v>1.6109119999999999E-3</v>
      </c>
      <c r="DP1768" s="8">
        <v>2.2128619999999999E-3</v>
      </c>
      <c r="DQ1768" s="8">
        <v>1.6109119999999999E-3</v>
      </c>
      <c r="DR1768" s="8">
        <v>1.6109119999999999E-3</v>
      </c>
      <c r="DS1768" s="8">
        <v>3.8378900000000001E-2</v>
      </c>
      <c r="DT1768" s="8">
        <v>1.8443821999999999E-2</v>
      </c>
      <c r="DU1768" s="8">
        <v>6.4643389999999995E-2</v>
      </c>
      <c r="DV1768" s="8">
        <v>9.7637729999999999E-3</v>
      </c>
      <c r="DW1768" s="8">
        <v>4.8024936203783413E-3</v>
      </c>
      <c r="DX1768" s="8">
        <v>1.427294637962166E-2</v>
      </c>
      <c r="DY1768" s="8">
        <v>1.5049069999999999E-2</v>
      </c>
      <c r="DZ1768" s="8">
        <v>1.7544509999999999E-2</v>
      </c>
      <c r="EA1768" s="8">
        <v>1.143981E-2</v>
      </c>
      <c r="EB1768" s="8">
        <v>6.4139820000000004E-3</v>
      </c>
      <c r="EC1768" s="8">
        <v>0</v>
      </c>
      <c r="ED1768" s="8">
        <v>0</v>
      </c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  <c r="FK1768" s="8"/>
      <c r="FL1768" s="8"/>
      <c r="FM1768" s="8"/>
      <c r="FN1768" s="8"/>
      <c r="FO1768" s="8"/>
      <c r="FP1768" s="8"/>
      <c r="FQ1768" s="8"/>
      <c r="FR1768" s="8"/>
      <c r="FS1768" s="8"/>
      <c r="FT1768" s="8"/>
      <c r="FU1768" s="8"/>
      <c r="FV1768" s="8"/>
      <c r="FW1768" s="8"/>
      <c r="FX1768" s="8"/>
      <c r="FY1768" s="8"/>
      <c r="FZ1768" s="8"/>
      <c r="GA1768" s="8"/>
      <c r="GB1768" s="8"/>
      <c r="GC1768" s="8"/>
      <c r="GD1768" s="8"/>
      <c r="GE1768" s="8"/>
      <c r="GF1768" s="8"/>
      <c r="GG1768" s="8"/>
      <c r="GH1768" s="8"/>
      <c r="GI1768" s="8"/>
      <c r="GJ1768" s="8"/>
      <c r="GK1768" s="8"/>
      <c r="GL1768" s="8"/>
      <c r="GM1768" s="8"/>
      <c r="GN1768" s="8"/>
      <c r="GO1768" s="8"/>
      <c r="GP1768" s="8"/>
      <c r="GQ1768" s="8"/>
      <c r="GR1768" s="8"/>
      <c r="GS1768" s="8"/>
      <c r="GT1768" s="8"/>
      <c r="GU1768" s="8"/>
      <c r="GV1768" s="8"/>
      <c r="GW1768" s="8"/>
      <c r="GX1768" s="8"/>
    </row>
    <row r="1769" spans="1:206" x14ac:dyDescent="0.3">
      <c r="A1769" s="32"/>
      <c r="B1769" s="23" t="s">
        <v>245</v>
      </c>
      <c r="C1769" s="33"/>
      <c r="D1769" s="33"/>
      <c r="E1769" s="23" t="s">
        <v>162</v>
      </c>
      <c r="F1769" s="23"/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>
        <v>0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  <c r="BD1769" s="8">
        <v>0</v>
      </c>
      <c r="BE1769" s="8">
        <v>0</v>
      </c>
      <c r="BF1769" s="8">
        <v>0</v>
      </c>
      <c r="BG1769" s="8">
        <v>0</v>
      </c>
      <c r="BH1769" s="8">
        <v>0</v>
      </c>
      <c r="BI1769" s="8">
        <v>0</v>
      </c>
      <c r="BJ1769" s="8">
        <v>0</v>
      </c>
      <c r="BK1769" s="8">
        <v>0</v>
      </c>
      <c r="BL1769" s="8">
        <v>0</v>
      </c>
      <c r="BM1769" s="8">
        <v>0</v>
      </c>
      <c r="BN1769" s="8">
        <v>0</v>
      </c>
      <c r="BO1769" s="8">
        <v>0</v>
      </c>
      <c r="BP1769" s="8">
        <v>0</v>
      </c>
      <c r="BQ1769" s="8">
        <v>0</v>
      </c>
      <c r="BR1769" s="8">
        <v>0</v>
      </c>
      <c r="BS1769" s="8">
        <v>0</v>
      </c>
      <c r="BT1769" s="8">
        <v>0</v>
      </c>
      <c r="BU1769" s="8">
        <v>0</v>
      </c>
      <c r="BV1769" s="8">
        <v>0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8">
        <v>3.0788488872385049E-5</v>
      </c>
      <c r="CC1769" s="8">
        <v>3.0326874288826331E-5</v>
      </c>
      <c r="CD1769" s="8">
        <v>5.9147230777953103E-3</v>
      </c>
      <c r="CE1769" s="8">
        <v>9.100856051168899E-4</v>
      </c>
      <c r="CF1769" s="8">
        <v>1.140068466533892E-3</v>
      </c>
      <c r="CG1769" s="8">
        <v>7.8494529550655076E-4</v>
      </c>
      <c r="CH1769" s="8">
        <v>1.8968104393722959E-4</v>
      </c>
      <c r="CI1769" s="8">
        <v>2.273063685865215E-4</v>
      </c>
      <c r="CJ1769" s="8">
        <v>8.4761777764521574E-4</v>
      </c>
      <c r="CK1769" s="8">
        <v>1.600559317468798E-4</v>
      </c>
      <c r="CL1769" s="8">
        <v>3.2709668991728423E-5</v>
      </c>
      <c r="CM1769" s="8">
        <v>0.5</v>
      </c>
      <c r="CN1769" s="8">
        <v>0.1</v>
      </c>
      <c r="CO1769" s="8">
        <v>0.1</v>
      </c>
      <c r="CP1769" s="8">
        <v>0.1</v>
      </c>
      <c r="CQ1769" s="8">
        <v>0.1</v>
      </c>
      <c r="CR1769" s="8">
        <v>0.1</v>
      </c>
      <c r="CS1769" s="8">
        <v>0.89999999999999991</v>
      </c>
      <c r="CT1769" s="8">
        <v>0.1</v>
      </c>
      <c r="CU1769" s="8">
        <v>0.1</v>
      </c>
      <c r="CV1769" s="8">
        <v>0.1</v>
      </c>
      <c r="CW1769" s="8">
        <v>49.637900000000002</v>
      </c>
      <c r="CX1769" s="8">
        <v>0.1</v>
      </c>
      <c r="CY1769" s="8">
        <v>0.1</v>
      </c>
      <c r="CZ1769" s="8">
        <v>0.1</v>
      </c>
      <c r="DA1769" s="8">
        <v>7.1536932098216323E-3</v>
      </c>
      <c r="DB1769" s="8">
        <v>9.2846306790178371E-2</v>
      </c>
      <c r="DC1769" s="8">
        <v>0.1</v>
      </c>
      <c r="DD1769" s="8">
        <v>0.1</v>
      </c>
      <c r="DE1769" s="8">
        <v>0.1</v>
      </c>
      <c r="DF1769" s="8">
        <v>0.1</v>
      </c>
      <c r="DG1769" s="8">
        <v>0.1</v>
      </c>
      <c r="DH1769" s="8">
        <v>0.1</v>
      </c>
      <c r="DI1769" s="8">
        <v>8.74948541051557E-2</v>
      </c>
      <c r="DJ1769" s="8">
        <v>9.3980299011817946E-3</v>
      </c>
      <c r="DK1769" s="8">
        <v>2.2547617191051371E-3</v>
      </c>
      <c r="DL1769" s="8">
        <v>8.5235427455736799E-4</v>
      </c>
      <c r="DM1769" s="8">
        <v>0.1</v>
      </c>
      <c r="DN1769" s="8">
        <v>0.1</v>
      </c>
      <c r="DO1769" s="8">
        <v>0.1</v>
      </c>
      <c r="DP1769" s="8">
        <v>0.1</v>
      </c>
      <c r="DQ1769" s="8">
        <v>0.1</v>
      </c>
      <c r="DR1769" s="8">
        <v>0.1</v>
      </c>
      <c r="DS1769" s="8">
        <v>0.1</v>
      </c>
      <c r="DT1769" s="8">
        <v>0.2</v>
      </c>
      <c r="DU1769" s="8">
        <v>0.1</v>
      </c>
      <c r="DV1769" s="8">
        <v>0.1</v>
      </c>
      <c r="DW1769" s="8">
        <v>2.5176318975490691E-2</v>
      </c>
      <c r="DX1769" s="8">
        <v>7.4823681024509314E-2</v>
      </c>
      <c r="DY1769" s="8">
        <v>0.1</v>
      </c>
      <c r="DZ1769" s="8">
        <v>0.1</v>
      </c>
      <c r="EA1769" s="8">
        <v>0.1</v>
      </c>
      <c r="EB1769" s="8">
        <v>0.1</v>
      </c>
      <c r="EC1769" s="8">
        <v>0</v>
      </c>
      <c r="ED1769" s="8">
        <v>0</v>
      </c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  <c r="FK1769" s="8"/>
      <c r="FL1769" s="8"/>
      <c r="FM1769" s="8"/>
      <c r="FN1769" s="8"/>
      <c r="FO1769" s="8"/>
      <c r="FP1769" s="8"/>
      <c r="FQ1769" s="8"/>
      <c r="FR1769" s="8"/>
      <c r="FS1769" s="8"/>
      <c r="FT1769" s="8"/>
      <c r="FU1769" s="8"/>
      <c r="FV1769" s="8"/>
      <c r="FW1769" s="8"/>
      <c r="FX1769" s="8"/>
      <c r="FY1769" s="8"/>
      <c r="FZ1769" s="8"/>
      <c r="GA1769" s="8"/>
      <c r="GB1769" s="8"/>
      <c r="GC1769" s="8"/>
      <c r="GD1769" s="8"/>
      <c r="GE1769" s="8"/>
      <c r="GF1769" s="8"/>
      <c r="GG1769" s="8"/>
      <c r="GH1769" s="8"/>
      <c r="GI1769" s="8"/>
      <c r="GJ1769" s="8"/>
      <c r="GK1769" s="8"/>
      <c r="GL1769" s="8"/>
      <c r="GM1769" s="8"/>
      <c r="GN1769" s="8"/>
      <c r="GO1769" s="8"/>
      <c r="GP1769" s="8"/>
      <c r="GQ1769" s="8"/>
      <c r="GR1769" s="8"/>
      <c r="GS1769" s="8"/>
      <c r="GT1769" s="8"/>
      <c r="GU1769" s="8"/>
      <c r="GV1769" s="8"/>
      <c r="GW1769" s="8"/>
      <c r="GX1769" s="8"/>
    </row>
    <row r="1770" spans="1:206" x14ac:dyDescent="0.3">
      <c r="A1770" s="32"/>
      <c r="B1770" s="23" t="s">
        <v>246</v>
      </c>
      <c r="C1770" s="33"/>
      <c r="D1770" s="33"/>
      <c r="E1770" s="23" t="s">
        <v>162</v>
      </c>
      <c r="F1770" s="23"/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>
        <v>0</v>
      </c>
      <c r="BU1770" s="8">
        <v>0</v>
      </c>
      <c r="BV1770" s="8">
        <v>0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8">
        <v>3.0788488872385049E-5</v>
      </c>
      <c r="CC1770" s="8">
        <v>3.0326874288826331E-5</v>
      </c>
      <c r="CD1770" s="8">
        <v>5.9147230777953103E-3</v>
      </c>
      <c r="CE1770" s="8">
        <v>9.100856051168899E-4</v>
      </c>
      <c r="CF1770" s="8">
        <v>1.140068466533892E-3</v>
      </c>
      <c r="CG1770" s="8">
        <v>7.8494529550655076E-4</v>
      </c>
      <c r="CH1770" s="8">
        <v>1.8968104393722959E-4</v>
      </c>
      <c r="CI1770" s="8">
        <v>2.273063685865215E-4</v>
      </c>
      <c r="CJ1770" s="8">
        <v>8.4761777764521574E-4</v>
      </c>
      <c r="CK1770" s="8">
        <v>1.600559317468798E-4</v>
      </c>
      <c r="CL1770" s="8">
        <v>3.2709668991728423E-5</v>
      </c>
      <c r="CM1770" s="8">
        <v>0.5</v>
      </c>
      <c r="CN1770" s="8">
        <v>0.1</v>
      </c>
      <c r="CO1770" s="8">
        <v>0.1</v>
      </c>
      <c r="CP1770" s="8">
        <v>0.1</v>
      </c>
      <c r="CQ1770" s="8">
        <v>0.1</v>
      </c>
      <c r="CR1770" s="8">
        <v>0.1</v>
      </c>
      <c r="CS1770" s="8">
        <v>0.89999999999999991</v>
      </c>
      <c r="CT1770" s="8">
        <v>0.1</v>
      </c>
      <c r="CU1770" s="8">
        <v>0.1</v>
      </c>
      <c r="CV1770" s="8">
        <v>0.1</v>
      </c>
      <c r="CW1770" s="8">
        <v>0.1</v>
      </c>
      <c r="CX1770" s="8">
        <v>0.1</v>
      </c>
      <c r="CY1770" s="8">
        <v>0.1</v>
      </c>
      <c r="CZ1770" s="8">
        <v>0.1</v>
      </c>
      <c r="DA1770" s="8">
        <v>7.1536932098216323E-3</v>
      </c>
      <c r="DB1770" s="8">
        <v>9.2846306790178371E-2</v>
      </c>
      <c r="DC1770" s="8">
        <v>0.1</v>
      </c>
      <c r="DD1770" s="8">
        <v>0.1</v>
      </c>
      <c r="DE1770" s="8">
        <v>0.1</v>
      </c>
      <c r="DF1770" s="8">
        <v>0.1</v>
      </c>
      <c r="DG1770" s="8">
        <v>0.1</v>
      </c>
      <c r="DH1770" s="8">
        <v>0.1</v>
      </c>
      <c r="DI1770" s="8">
        <v>8.74948541051557E-2</v>
      </c>
      <c r="DJ1770" s="8">
        <v>9.3980299011817946E-3</v>
      </c>
      <c r="DK1770" s="8">
        <v>2.2547617191051371E-3</v>
      </c>
      <c r="DL1770" s="8">
        <v>8.5235427455736799E-4</v>
      </c>
      <c r="DM1770" s="8">
        <v>0.1</v>
      </c>
      <c r="DN1770" s="8">
        <v>0.1</v>
      </c>
      <c r="DO1770" s="8">
        <v>0.1</v>
      </c>
      <c r="DP1770" s="8">
        <v>0.1</v>
      </c>
      <c r="DQ1770" s="8">
        <v>0.1</v>
      </c>
      <c r="DR1770" s="8">
        <v>0.1</v>
      </c>
      <c r="DS1770" s="8">
        <v>0.1</v>
      </c>
      <c r="DT1770" s="8">
        <v>0.2</v>
      </c>
      <c r="DU1770" s="8">
        <v>0.1</v>
      </c>
      <c r="DV1770" s="8">
        <v>0.1</v>
      </c>
      <c r="DW1770" s="8">
        <v>2.5176318975490691E-2</v>
      </c>
      <c r="DX1770" s="8">
        <v>7.4823681024509314E-2</v>
      </c>
      <c r="DY1770" s="8">
        <v>0.1</v>
      </c>
      <c r="DZ1770" s="8">
        <v>0.1</v>
      </c>
      <c r="EA1770" s="8">
        <v>0.1</v>
      </c>
      <c r="EB1770" s="8">
        <v>0.1</v>
      </c>
      <c r="EC1770" s="8">
        <v>0</v>
      </c>
      <c r="ED1770" s="8">
        <v>0</v>
      </c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  <c r="FK1770" s="8"/>
      <c r="FL1770" s="8"/>
      <c r="FM1770" s="8"/>
      <c r="FN1770" s="8"/>
      <c r="FO1770" s="8"/>
      <c r="FP1770" s="8"/>
      <c r="FQ1770" s="8"/>
      <c r="FR1770" s="8"/>
      <c r="FS1770" s="8"/>
      <c r="FT1770" s="8"/>
      <c r="FU1770" s="8"/>
      <c r="FV1770" s="8"/>
      <c r="FW1770" s="8"/>
      <c r="FX1770" s="8"/>
      <c r="FY1770" s="8"/>
      <c r="FZ1770" s="8"/>
      <c r="GA1770" s="8"/>
      <c r="GB1770" s="8"/>
      <c r="GC1770" s="8"/>
      <c r="GD1770" s="8"/>
      <c r="GE1770" s="8"/>
      <c r="GF1770" s="8"/>
      <c r="GG1770" s="8"/>
      <c r="GH1770" s="8"/>
      <c r="GI1770" s="8"/>
      <c r="GJ1770" s="8"/>
      <c r="GK1770" s="8"/>
      <c r="GL1770" s="8"/>
      <c r="GM1770" s="8"/>
      <c r="GN1770" s="8"/>
      <c r="GO1770" s="8"/>
      <c r="GP1770" s="8"/>
      <c r="GQ1770" s="8"/>
      <c r="GR1770" s="8"/>
      <c r="GS1770" s="8"/>
      <c r="GT1770" s="8"/>
      <c r="GU1770" s="8"/>
      <c r="GV1770" s="8"/>
      <c r="GW1770" s="8"/>
      <c r="GX1770" s="8"/>
    </row>
    <row r="1771" spans="1:206" x14ac:dyDescent="0.3">
      <c r="A1771" s="32"/>
      <c r="B1771" s="23" t="s">
        <v>247</v>
      </c>
      <c r="C1771" s="33"/>
      <c r="D1771" s="33"/>
      <c r="E1771" s="23" t="s">
        <v>162</v>
      </c>
      <c r="F1771" s="23"/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  <c r="BD1771" s="8">
        <v>0</v>
      </c>
      <c r="BE1771" s="8">
        <v>0</v>
      </c>
      <c r="BF1771" s="8">
        <v>0</v>
      </c>
      <c r="BG1771" s="8">
        <v>0</v>
      </c>
      <c r="BH1771" s="8">
        <v>0</v>
      </c>
      <c r="BI1771" s="8">
        <v>0</v>
      </c>
      <c r="BJ1771" s="8">
        <v>0</v>
      </c>
      <c r="BK1771" s="8">
        <v>0</v>
      </c>
      <c r="BL1771" s="8">
        <v>0</v>
      </c>
      <c r="BM1771" s="8">
        <v>0</v>
      </c>
      <c r="BN1771" s="8">
        <v>0</v>
      </c>
      <c r="BO1771" s="8">
        <v>0</v>
      </c>
      <c r="BP1771" s="8">
        <v>0</v>
      </c>
      <c r="BQ1771" s="8">
        <v>0</v>
      </c>
      <c r="BR1771" s="8">
        <v>0</v>
      </c>
      <c r="BS1771" s="8">
        <v>0</v>
      </c>
      <c r="BT1771" s="8">
        <v>0</v>
      </c>
      <c r="BU1771" s="8">
        <v>0</v>
      </c>
      <c r="BV1771" s="8">
        <v>0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8">
        <v>3.0788488872385049E-5</v>
      </c>
      <c r="CC1771" s="8">
        <v>3.0326874288826331E-5</v>
      </c>
      <c r="CD1771" s="8">
        <v>5.9147230777953103E-3</v>
      </c>
      <c r="CE1771" s="8">
        <v>9.100856051168899E-4</v>
      </c>
      <c r="CF1771" s="8">
        <v>1.140068466533892E-3</v>
      </c>
      <c r="CG1771" s="8">
        <v>7.8494529550655076E-4</v>
      </c>
      <c r="CH1771" s="8">
        <v>1.8968104393722959E-4</v>
      </c>
      <c r="CI1771" s="8">
        <v>2.273063685865215E-4</v>
      </c>
      <c r="CJ1771" s="8">
        <v>8.4761777764521574E-4</v>
      </c>
      <c r="CK1771" s="8">
        <v>1.600559317468798E-4</v>
      </c>
      <c r="CL1771" s="8">
        <v>3.2709668991728423E-5</v>
      </c>
      <c r="CM1771" s="8">
        <v>0.5</v>
      </c>
      <c r="CN1771" s="8">
        <v>0.1</v>
      </c>
      <c r="CO1771" s="8">
        <v>0.1</v>
      </c>
      <c r="CP1771" s="8">
        <v>0.1</v>
      </c>
      <c r="CQ1771" s="8">
        <v>0.1</v>
      </c>
      <c r="CR1771" s="8">
        <v>0.1</v>
      </c>
      <c r="CS1771" s="8">
        <v>0.89999999999999991</v>
      </c>
      <c r="CT1771" s="8">
        <v>0.1</v>
      </c>
      <c r="CU1771" s="8">
        <v>0.1</v>
      </c>
      <c r="CV1771" s="8">
        <v>0.1</v>
      </c>
      <c r="CW1771" s="8">
        <v>0.1</v>
      </c>
      <c r="CX1771" s="8">
        <v>0.1</v>
      </c>
      <c r="CY1771" s="8">
        <v>0.1</v>
      </c>
      <c r="CZ1771" s="8">
        <v>0.1</v>
      </c>
      <c r="DA1771" s="8">
        <v>7.1536932098216323E-3</v>
      </c>
      <c r="DB1771" s="8">
        <v>9.2846306790178371E-2</v>
      </c>
      <c r="DC1771" s="8">
        <v>0.1</v>
      </c>
      <c r="DD1771" s="8">
        <v>0.1</v>
      </c>
      <c r="DE1771" s="8">
        <v>0.1</v>
      </c>
      <c r="DF1771" s="8">
        <v>0.1</v>
      </c>
      <c r="DG1771" s="8">
        <v>0.1</v>
      </c>
      <c r="DH1771" s="8">
        <v>0.1</v>
      </c>
      <c r="DI1771" s="8">
        <v>8.74948541051557E-2</v>
      </c>
      <c r="DJ1771" s="8">
        <v>9.3980299011817946E-3</v>
      </c>
      <c r="DK1771" s="8">
        <v>2.2547617191051371E-3</v>
      </c>
      <c r="DL1771" s="8">
        <v>8.5235427455736799E-4</v>
      </c>
      <c r="DM1771" s="8">
        <v>0.1</v>
      </c>
      <c r="DN1771" s="8">
        <v>0.1</v>
      </c>
      <c r="DO1771" s="8">
        <v>0.1</v>
      </c>
      <c r="DP1771" s="8">
        <v>0.1</v>
      </c>
      <c r="DQ1771" s="8">
        <v>0.1</v>
      </c>
      <c r="DR1771" s="8">
        <v>0.1</v>
      </c>
      <c r="DS1771" s="8">
        <v>0.1</v>
      </c>
      <c r="DT1771" s="8">
        <v>0.2</v>
      </c>
      <c r="DU1771" s="8">
        <v>0.1</v>
      </c>
      <c r="DV1771" s="8">
        <v>0.1</v>
      </c>
      <c r="DW1771" s="8">
        <v>2.5176318975490691E-2</v>
      </c>
      <c r="DX1771" s="8">
        <v>7.4823681024509314E-2</v>
      </c>
      <c r="DY1771" s="8">
        <v>0.1</v>
      </c>
      <c r="DZ1771" s="8">
        <v>0.1</v>
      </c>
      <c r="EA1771" s="8">
        <v>0.1</v>
      </c>
      <c r="EB1771" s="8">
        <v>0.1</v>
      </c>
      <c r="EC1771" s="8">
        <v>0</v>
      </c>
      <c r="ED1771" s="8">
        <v>0</v>
      </c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  <c r="FK1771" s="8"/>
      <c r="FL1771" s="8"/>
      <c r="FM1771" s="8"/>
      <c r="FN1771" s="8"/>
      <c r="FO1771" s="8"/>
      <c r="FP1771" s="8"/>
      <c r="FQ1771" s="8"/>
      <c r="FR1771" s="8"/>
      <c r="FS1771" s="8"/>
      <c r="FT1771" s="8"/>
      <c r="FU1771" s="8"/>
      <c r="FV1771" s="8"/>
      <c r="FW1771" s="8"/>
      <c r="FX1771" s="8"/>
      <c r="FY1771" s="8"/>
      <c r="FZ1771" s="8"/>
      <c r="GA1771" s="8"/>
      <c r="GB1771" s="8"/>
      <c r="GC1771" s="8"/>
      <c r="GD1771" s="8"/>
      <c r="GE1771" s="8"/>
      <c r="GF1771" s="8"/>
      <c r="GG1771" s="8"/>
      <c r="GH1771" s="8"/>
      <c r="GI1771" s="8"/>
      <c r="GJ1771" s="8"/>
      <c r="GK1771" s="8"/>
      <c r="GL1771" s="8"/>
      <c r="GM1771" s="8"/>
      <c r="GN1771" s="8"/>
      <c r="GO1771" s="8"/>
      <c r="GP1771" s="8"/>
      <c r="GQ1771" s="8"/>
      <c r="GR1771" s="8"/>
      <c r="GS1771" s="8"/>
      <c r="GT1771" s="8"/>
      <c r="GU1771" s="8"/>
      <c r="GV1771" s="8"/>
      <c r="GW1771" s="8"/>
      <c r="GX1771" s="8"/>
    </row>
    <row r="1772" spans="1:206" x14ac:dyDescent="0.3">
      <c r="A1772" s="32"/>
      <c r="B1772" s="23" t="s">
        <v>248</v>
      </c>
      <c r="C1772" s="33"/>
      <c r="D1772" s="33"/>
      <c r="E1772" s="23" t="s">
        <v>162</v>
      </c>
      <c r="F1772" s="23"/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0</v>
      </c>
      <c r="BR1772" s="8">
        <v>0</v>
      </c>
      <c r="BS1772" s="8">
        <v>0</v>
      </c>
      <c r="BT1772" s="8">
        <v>0</v>
      </c>
      <c r="BU1772" s="8">
        <v>0</v>
      </c>
      <c r="BV1772" s="8">
        <v>0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8">
        <v>3.0788488872385049E-5</v>
      </c>
      <c r="CC1772" s="8">
        <v>3.0326874288826331E-5</v>
      </c>
      <c r="CD1772" s="8">
        <v>5.9147230777953103E-3</v>
      </c>
      <c r="CE1772" s="8">
        <v>9.100856051168899E-4</v>
      </c>
      <c r="CF1772" s="8">
        <v>1.140068466533892E-3</v>
      </c>
      <c r="CG1772" s="8">
        <v>7.8494529550655076E-4</v>
      </c>
      <c r="CH1772" s="8">
        <v>1.8968104393722959E-4</v>
      </c>
      <c r="CI1772" s="8">
        <v>2.273063685865215E-4</v>
      </c>
      <c r="CJ1772" s="8">
        <v>8.4761777764521574E-4</v>
      </c>
      <c r="CK1772" s="8">
        <v>1.600559317468798E-4</v>
      </c>
      <c r="CL1772" s="8">
        <v>3.2709668991728423E-5</v>
      </c>
      <c r="CM1772" s="8">
        <v>0.5</v>
      </c>
      <c r="CN1772" s="8">
        <v>0.1</v>
      </c>
      <c r="CO1772" s="8">
        <v>0.1</v>
      </c>
      <c r="CP1772" s="8">
        <v>0.1</v>
      </c>
      <c r="CQ1772" s="8">
        <v>0.1</v>
      </c>
      <c r="CR1772" s="8">
        <v>0.1</v>
      </c>
      <c r="CS1772" s="8">
        <v>0.89999999999999991</v>
      </c>
      <c r="CT1772" s="8">
        <v>0.1</v>
      </c>
      <c r="CU1772" s="8">
        <v>0.1</v>
      </c>
      <c r="CV1772" s="8">
        <v>0.1</v>
      </c>
      <c r="CW1772" s="8">
        <v>0.1</v>
      </c>
      <c r="CX1772" s="8">
        <v>0.1</v>
      </c>
      <c r="CY1772" s="8">
        <v>0.1</v>
      </c>
      <c r="CZ1772" s="8">
        <v>0.1</v>
      </c>
      <c r="DA1772" s="8">
        <v>7.1536932098216323E-3</v>
      </c>
      <c r="DB1772" s="8">
        <v>9.2846306790178371E-2</v>
      </c>
      <c r="DC1772" s="8">
        <v>0.1</v>
      </c>
      <c r="DD1772" s="8">
        <v>0.1</v>
      </c>
      <c r="DE1772" s="8">
        <v>0.1</v>
      </c>
      <c r="DF1772" s="8">
        <v>0.1</v>
      </c>
      <c r="DG1772" s="8">
        <v>0.1</v>
      </c>
      <c r="DH1772" s="8">
        <v>0.1</v>
      </c>
      <c r="DI1772" s="8">
        <v>8.74948541051557E-2</v>
      </c>
      <c r="DJ1772" s="8">
        <v>9.3980299011817946E-3</v>
      </c>
      <c r="DK1772" s="8">
        <v>2.2547617191051371E-3</v>
      </c>
      <c r="DL1772" s="8">
        <v>8.5235427455736799E-4</v>
      </c>
      <c r="DM1772" s="8">
        <v>0.1</v>
      </c>
      <c r="DN1772" s="8">
        <v>0.1</v>
      </c>
      <c r="DO1772" s="8">
        <v>0.1</v>
      </c>
      <c r="DP1772" s="8">
        <v>0.1</v>
      </c>
      <c r="DQ1772" s="8">
        <v>0.1</v>
      </c>
      <c r="DR1772" s="8">
        <v>0.1</v>
      </c>
      <c r="DS1772" s="8">
        <v>0.1</v>
      </c>
      <c r="DT1772" s="8">
        <v>0.2</v>
      </c>
      <c r="DU1772" s="8">
        <v>0.1</v>
      </c>
      <c r="DV1772" s="8">
        <v>0.1</v>
      </c>
      <c r="DW1772" s="8">
        <v>2.5176318975490691E-2</v>
      </c>
      <c r="DX1772" s="8">
        <v>7.4823681024509314E-2</v>
      </c>
      <c r="DY1772" s="8">
        <v>0.1</v>
      </c>
      <c r="DZ1772" s="8">
        <v>0.1</v>
      </c>
      <c r="EA1772" s="8">
        <v>0.1</v>
      </c>
      <c r="EB1772" s="8">
        <v>0.1</v>
      </c>
      <c r="EC1772" s="8">
        <v>0</v>
      </c>
      <c r="ED1772" s="8">
        <v>0</v>
      </c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  <c r="FK1772" s="8"/>
      <c r="FL1772" s="8"/>
      <c r="FM1772" s="8"/>
      <c r="FN1772" s="8"/>
      <c r="FO1772" s="8"/>
      <c r="FP1772" s="8"/>
      <c r="FQ1772" s="8"/>
      <c r="FR1772" s="8"/>
      <c r="FS1772" s="8"/>
      <c r="FT1772" s="8"/>
      <c r="FU1772" s="8"/>
      <c r="FV1772" s="8"/>
      <c r="FW1772" s="8"/>
      <c r="FX1772" s="8"/>
      <c r="FY1772" s="8"/>
      <c r="FZ1772" s="8"/>
      <c r="GA1772" s="8"/>
      <c r="GB1772" s="8"/>
      <c r="GC1772" s="8"/>
      <c r="GD1772" s="8"/>
      <c r="GE1772" s="8"/>
      <c r="GF1772" s="8"/>
      <c r="GG1772" s="8"/>
      <c r="GH1772" s="8"/>
      <c r="GI1772" s="8"/>
      <c r="GJ1772" s="8"/>
      <c r="GK1772" s="8"/>
      <c r="GL1772" s="8"/>
      <c r="GM1772" s="8"/>
      <c r="GN1772" s="8"/>
      <c r="GO1772" s="8"/>
      <c r="GP1772" s="8"/>
      <c r="GQ1772" s="8"/>
      <c r="GR1772" s="8"/>
      <c r="GS1772" s="8"/>
      <c r="GT1772" s="8"/>
      <c r="GU1772" s="8"/>
      <c r="GV1772" s="8"/>
      <c r="GW1772" s="8"/>
      <c r="GX1772" s="8"/>
    </row>
    <row r="1773" spans="1:206" x14ac:dyDescent="0.3">
      <c r="A1773" s="32"/>
      <c r="B1773" s="23" t="s">
        <v>249</v>
      </c>
      <c r="C1773" s="33"/>
      <c r="D1773" s="33"/>
      <c r="E1773" s="23" t="s">
        <v>162</v>
      </c>
      <c r="F1773" s="23"/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  <c r="BD1773" s="8">
        <v>0</v>
      </c>
      <c r="BE1773" s="8">
        <v>0</v>
      </c>
      <c r="BF1773" s="8">
        <v>0</v>
      </c>
      <c r="BG1773" s="8">
        <v>0</v>
      </c>
      <c r="BH1773" s="8">
        <v>0</v>
      </c>
      <c r="BI1773" s="8">
        <v>0</v>
      </c>
      <c r="BJ1773" s="8">
        <v>0</v>
      </c>
      <c r="BK1773" s="8">
        <v>0</v>
      </c>
      <c r="BL1773" s="8">
        <v>0</v>
      </c>
      <c r="BM1773" s="8">
        <v>0</v>
      </c>
      <c r="BN1773" s="8">
        <v>0</v>
      </c>
      <c r="BO1773" s="8">
        <v>0</v>
      </c>
      <c r="BP1773" s="8">
        <v>0</v>
      </c>
      <c r="BQ1773" s="8">
        <v>0</v>
      </c>
      <c r="BR1773" s="8">
        <v>0</v>
      </c>
      <c r="BS1773" s="8">
        <v>0</v>
      </c>
      <c r="BT1773" s="8">
        <v>0</v>
      </c>
      <c r="BU1773" s="8">
        <v>0</v>
      </c>
      <c r="BV1773" s="8">
        <v>0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8">
        <v>3.0788488872385049E-5</v>
      </c>
      <c r="CC1773" s="8">
        <v>3.0326874288826331E-5</v>
      </c>
      <c r="CD1773" s="8">
        <v>5.9147230777953103E-3</v>
      </c>
      <c r="CE1773" s="8">
        <v>9.100856051168899E-4</v>
      </c>
      <c r="CF1773" s="8">
        <v>1.140068466533892E-3</v>
      </c>
      <c r="CG1773" s="8">
        <v>7.8494529550655076E-4</v>
      </c>
      <c r="CH1773" s="8">
        <v>1.8968104393722959E-4</v>
      </c>
      <c r="CI1773" s="8">
        <v>2.273063685865215E-4</v>
      </c>
      <c r="CJ1773" s="8">
        <v>8.4761777764521574E-4</v>
      </c>
      <c r="CK1773" s="8">
        <v>1.600559317468798E-4</v>
      </c>
      <c r="CL1773" s="8">
        <v>3.2709668991728423E-5</v>
      </c>
      <c r="CM1773" s="8">
        <v>0.5</v>
      </c>
      <c r="CN1773" s="8">
        <v>0.1</v>
      </c>
      <c r="CO1773" s="8">
        <v>0.1</v>
      </c>
      <c r="CP1773" s="8">
        <v>0.1</v>
      </c>
      <c r="CQ1773" s="8">
        <v>0.1</v>
      </c>
      <c r="CR1773" s="8">
        <v>0.1</v>
      </c>
      <c r="CS1773" s="8">
        <v>0.89999999999999991</v>
      </c>
      <c r="CT1773" s="8">
        <v>0.1</v>
      </c>
      <c r="CU1773" s="8">
        <v>0.1</v>
      </c>
      <c r="CV1773" s="8">
        <v>0.1</v>
      </c>
      <c r="CW1773" s="8">
        <v>0.1</v>
      </c>
      <c r="CX1773" s="8">
        <v>0.1</v>
      </c>
      <c r="CY1773" s="8">
        <v>0.1</v>
      </c>
      <c r="CZ1773" s="8">
        <v>0.1</v>
      </c>
      <c r="DA1773" s="8">
        <v>7.1536932098216323E-3</v>
      </c>
      <c r="DB1773" s="8">
        <v>9.2846306790178371E-2</v>
      </c>
      <c r="DC1773" s="8">
        <v>0.1</v>
      </c>
      <c r="DD1773" s="8">
        <v>0.1</v>
      </c>
      <c r="DE1773" s="8">
        <v>0.1</v>
      </c>
      <c r="DF1773" s="8">
        <v>0.1</v>
      </c>
      <c r="DG1773" s="8">
        <v>0.1</v>
      </c>
      <c r="DH1773" s="8">
        <v>0.1</v>
      </c>
      <c r="DI1773" s="8">
        <v>8.74948541051557E-2</v>
      </c>
      <c r="DJ1773" s="8">
        <v>9.3980299011817946E-3</v>
      </c>
      <c r="DK1773" s="8">
        <v>2.2547617191051371E-3</v>
      </c>
      <c r="DL1773" s="8">
        <v>8.5235427455736799E-4</v>
      </c>
      <c r="DM1773" s="8">
        <v>0.1</v>
      </c>
      <c r="DN1773" s="8">
        <v>0.1</v>
      </c>
      <c r="DO1773" s="8">
        <v>0.1</v>
      </c>
      <c r="DP1773" s="8">
        <v>0.1</v>
      </c>
      <c r="DQ1773" s="8">
        <v>0.1</v>
      </c>
      <c r="DR1773" s="8">
        <v>0.1</v>
      </c>
      <c r="DS1773" s="8">
        <v>0.1</v>
      </c>
      <c r="DT1773" s="8">
        <v>0.2</v>
      </c>
      <c r="DU1773" s="8">
        <v>0.1</v>
      </c>
      <c r="DV1773" s="8">
        <v>0.1</v>
      </c>
      <c r="DW1773" s="8">
        <v>2.5176318975490691E-2</v>
      </c>
      <c r="DX1773" s="8">
        <v>7.4823681024509314E-2</v>
      </c>
      <c r="DY1773" s="8">
        <v>0.1</v>
      </c>
      <c r="DZ1773" s="8">
        <v>0.1</v>
      </c>
      <c r="EA1773" s="8">
        <v>0.1</v>
      </c>
      <c r="EB1773" s="8">
        <v>0.1</v>
      </c>
      <c r="EC1773" s="8">
        <v>0</v>
      </c>
      <c r="ED1773" s="8">
        <v>0</v>
      </c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  <c r="FK1773" s="8"/>
      <c r="FL1773" s="8"/>
      <c r="FM1773" s="8"/>
      <c r="FN1773" s="8"/>
      <c r="FO1773" s="8"/>
      <c r="FP1773" s="8"/>
      <c r="FQ1773" s="8"/>
      <c r="FR1773" s="8"/>
      <c r="FS1773" s="8"/>
      <c r="FT1773" s="8"/>
      <c r="FU1773" s="8"/>
      <c r="FV1773" s="8"/>
      <c r="FW1773" s="8"/>
      <c r="FX1773" s="8"/>
      <c r="FY1773" s="8"/>
      <c r="FZ1773" s="8"/>
      <c r="GA1773" s="8"/>
      <c r="GB1773" s="8"/>
      <c r="GC1773" s="8"/>
      <c r="GD1773" s="8"/>
      <c r="GE1773" s="8"/>
      <c r="GF1773" s="8"/>
      <c r="GG1773" s="8"/>
      <c r="GH1773" s="8"/>
      <c r="GI1773" s="8"/>
      <c r="GJ1773" s="8"/>
      <c r="GK1773" s="8"/>
      <c r="GL1773" s="8"/>
      <c r="GM1773" s="8"/>
      <c r="GN1773" s="8"/>
      <c r="GO1773" s="8"/>
      <c r="GP1773" s="8"/>
      <c r="GQ1773" s="8"/>
      <c r="GR1773" s="8"/>
      <c r="GS1773" s="8"/>
      <c r="GT1773" s="8"/>
      <c r="GU1773" s="8"/>
      <c r="GV1773" s="8"/>
      <c r="GW1773" s="8"/>
      <c r="GX1773" s="8"/>
    </row>
    <row r="1774" spans="1:206" x14ac:dyDescent="0.3">
      <c r="A1774" s="32"/>
      <c r="B1774" s="23" t="s">
        <v>250</v>
      </c>
      <c r="C1774" s="33"/>
      <c r="D1774" s="33"/>
      <c r="E1774" s="23" t="s">
        <v>162</v>
      </c>
      <c r="F1774" s="23"/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8">
        <v>0</v>
      </c>
      <c r="BR1774" s="8">
        <v>0</v>
      </c>
      <c r="BS1774" s="8">
        <v>0</v>
      </c>
      <c r="BT1774" s="8">
        <v>0</v>
      </c>
      <c r="BU1774" s="8">
        <v>0</v>
      </c>
      <c r="BV1774" s="8">
        <v>0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8">
        <v>3.0788488872385049E-5</v>
      </c>
      <c r="CC1774" s="8">
        <v>3.0326874288826331E-5</v>
      </c>
      <c r="CD1774" s="8">
        <v>5.9147230777953103E-3</v>
      </c>
      <c r="CE1774" s="8">
        <v>9.100856051168899E-4</v>
      </c>
      <c r="CF1774" s="8">
        <v>1.140068466533892E-3</v>
      </c>
      <c r="CG1774" s="8">
        <v>7.8494529550655076E-4</v>
      </c>
      <c r="CH1774" s="8">
        <v>1.8968104393722959E-4</v>
      </c>
      <c r="CI1774" s="8">
        <v>2.273063685865215E-4</v>
      </c>
      <c r="CJ1774" s="8">
        <v>8.4761777764521574E-4</v>
      </c>
      <c r="CK1774" s="8">
        <v>1.600559317468798E-4</v>
      </c>
      <c r="CL1774" s="8">
        <v>3.2709668991728423E-5</v>
      </c>
      <c r="CM1774" s="8">
        <v>0.5</v>
      </c>
      <c r="CN1774" s="8">
        <v>0.1</v>
      </c>
      <c r="CO1774" s="8">
        <v>0.1</v>
      </c>
      <c r="CP1774" s="8">
        <v>0.1</v>
      </c>
      <c r="CQ1774" s="8">
        <v>0.1</v>
      </c>
      <c r="CR1774" s="8">
        <v>0.1</v>
      </c>
      <c r="CS1774" s="8">
        <v>0.89999999999999991</v>
      </c>
      <c r="CT1774" s="8">
        <v>0.1</v>
      </c>
      <c r="CU1774" s="8">
        <v>0.1</v>
      </c>
      <c r="CV1774" s="8">
        <v>0.1</v>
      </c>
      <c r="CW1774" s="8">
        <v>0.1</v>
      </c>
      <c r="CX1774" s="8">
        <v>0.1</v>
      </c>
      <c r="CY1774" s="8">
        <v>0.1</v>
      </c>
      <c r="CZ1774" s="8">
        <v>0.1</v>
      </c>
      <c r="DA1774" s="8">
        <v>7.1536932098216323E-3</v>
      </c>
      <c r="DB1774" s="8">
        <v>9.2846306790178371E-2</v>
      </c>
      <c r="DC1774" s="8">
        <v>0.1</v>
      </c>
      <c r="DD1774" s="8">
        <v>0.1</v>
      </c>
      <c r="DE1774" s="8">
        <v>0.1</v>
      </c>
      <c r="DF1774" s="8">
        <v>0.1</v>
      </c>
      <c r="DG1774" s="8">
        <v>0.1</v>
      </c>
      <c r="DH1774" s="8">
        <v>0.1</v>
      </c>
      <c r="DI1774" s="8">
        <v>8.74948541051557E-2</v>
      </c>
      <c r="DJ1774" s="8">
        <v>9.3980299011817946E-3</v>
      </c>
      <c r="DK1774" s="8">
        <v>2.2547617191051371E-3</v>
      </c>
      <c r="DL1774" s="8">
        <v>8.5235427455736799E-4</v>
      </c>
      <c r="DM1774" s="8">
        <v>0.1</v>
      </c>
      <c r="DN1774" s="8">
        <v>0.1</v>
      </c>
      <c r="DO1774" s="8">
        <v>0.1</v>
      </c>
      <c r="DP1774" s="8">
        <v>0.1</v>
      </c>
      <c r="DQ1774" s="8">
        <v>0.1</v>
      </c>
      <c r="DR1774" s="8">
        <v>0.1</v>
      </c>
      <c r="DS1774" s="8">
        <v>0.1</v>
      </c>
      <c r="DT1774" s="8">
        <v>0.2</v>
      </c>
      <c r="DU1774" s="8">
        <v>0.1</v>
      </c>
      <c r="DV1774" s="8">
        <v>0.1</v>
      </c>
      <c r="DW1774" s="8">
        <v>2.5176318975490691E-2</v>
      </c>
      <c r="DX1774" s="8">
        <v>7.4823681024509314E-2</v>
      </c>
      <c r="DY1774" s="8">
        <v>0.1</v>
      </c>
      <c r="DZ1774" s="8">
        <v>0.1</v>
      </c>
      <c r="EA1774" s="8">
        <v>0.1</v>
      </c>
      <c r="EB1774" s="8">
        <v>0.1</v>
      </c>
      <c r="EC1774" s="8">
        <v>0</v>
      </c>
      <c r="ED1774" s="8">
        <v>0</v>
      </c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  <c r="FK1774" s="8"/>
      <c r="FL1774" s="8"/>
      <c r="FM1774" s="8"/>
      <c r="FN1774" s="8"/>
      <c r="FO1774" s="8"/>
      <c r="FP1774" s="8"/>
      <c r="FQ1774" s="8"/>
      <c r="FR1774" s="8"/>
      <c r="FS1774" s="8"/>
      <c r="FT1774" s="8"/>
      <c r="FU1774" s="8"/>
      <c r="FV1774" s="8"/>
      <c r="FW1774" s="8"/>
      <c r="FX1774" s="8"/>
      <c r="FY1774" s="8"/>
      <c r="FZ1774" s="8"/>
      <c r="GA1774" s="8"/>
      <c r="GB1774" s="8"/>
      <c r="GC1774" s="8"/>
      <c r="GD1774" s="8"/>
      <c r="GE1774" s="8"/>
      <c r="GF1774" s="8"/>
      <c r="GG1774" s="8"/>
      <c r="GH1774" s="8"/>
      <c r="GI1774" s="8"/>
      <c r="GJ1774" s="8"/>
      <c r="GK1774" s="8"/>
      <c r="GL1774" s="8"/>
      <c r="GM1774" s="8"/>
      <c r="GN1774" s="8"/>
      <c r="GO1774" s="8"/>
      <c r="GP1774" s="8"/>
      <c r="GQ1774" s="8"/>
      <c r="GR1774" s="8"/>
      <c r="GS1774" s="8"/>
      <c r="GT1774" s="8"/>
      <c r="GU1774" s="8"/>
      <c r="GV1774" s="8"/>
      <c r="GW1774" s="8"/>
      <c r="GX1774" s="8"/>
    </row>
    <row r="1775" spans="1:206" x14ac:dyDescent="0.3">
      <c r="A1775" s="32"/>
      <c r="B1775" s="23" t="s">
        <v>251</v>
      </c>
      <c r="C1775" s="33"/>
      <c r="D1775" s="33"/>
      <c r="E1775" s="23" t="s">
        <v>162</v>
      </c>
      <c r="F1775" s="23"/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>
        <v>0</v>
      </c>
      <c r="BI1775" s="8">
        <v>0</v>
      </c>
      <c r="BJ1775" s="8">
        <v>0</v>
      </c>
      <c r="BK1775" s="8">
        <v>0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8">
        <v>0</v>
      </c>
      <c r="BR1775" s="8">
        <v>0</v>
      </c>
      <c r="BS1775" s="8">
        <v>0</v>
      </c>
      <c r="BT1775" s="8">
        <v>0</v>
      </c>
      <c r="BU1775" s="8">
        <v>0</v>
      </c>
      <c r="BV1775" s="8">
        <v>0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8">
        <v>3.0788488872385049E-5</v>
      </c>
      <c r="CC1775" s="8">
        <v>3.0326874288826331E-5</v>
      </c>
      <c r="CD1775" s="8">
        <v>5.9147230777953103E-3</v>
      </c>
      <c r="CE1775" s="8">
        <v>9.100856051168899E-4</v>
      </c>
      <c r="CF1775" s="8">
        <v>1.140068466533892E-3</v>
      </c>
      <c r="CG1775" s="8">
        <v>7.8494529550655076E-4</v>
      </c>
      <c r="CH1775" s="8">
        <v>1.8968104393722959E-4</v>
      </c>
      <c r="CI1775" s="8">
        <v>2.273063685865215E-4</v>
      </c>
      <c r="CJ1775" s="8">
        <v>8.4761777764521574E-4</v>
      </c>
      <c r="CK1775" s="8">
        <v>1.600559317468798E-4</v>
      </c>
      <c r="CL1775" s="8">
        <v>3.2709668991728423E-5</v>
      </c>
      <c r="CM1775" s="8">
        <v>0.5</v>
      </c>
      <c r="CN1775" s="8">
        <v>0.1</v>
      </c>
      <c r="CO1775" s="8">
        <v>0.1</v>
      </c>
      <c r="CP1775" s="8">
        <v>0.1</v>
      </c>
      <c r="CQ1775" s="8">
        <v>0.1</v>
      </c>
      <c r="CR1775" s="8">
        <v>0.1</v>
      </c>
      <c r="CS1775" s="8">
        <v>0.89999999999999991</v>
      </c>
      <c r="CT1775" s="8">
        <v>0.1</v>
      </c>
      <c r="CU1775" s="8">
        <v>0.1</v>
      </c>
      <c r="CV1775" s="8">
        <v>0.1</v>
      </c>
      <c r="CW1775" s="8">
        <v>0.1</v>
      </c>
      <c r="CX1775" s="8">
        <v>0.1</v>
      </c>
      <c r="CY1775" s="8">
        <v>0.1</v>
      </c>
      <c r="CZ1775" s="8">
        <v>0.1</v>
      </c>
      <c r="DA1775" s="8">
        <v>7.1536932098216323E-3</v>
      </c>
      <c r="DB1775" s="8">
        <v>9.2846306790178371E-2</v>
      </c>
      <c r="DC1775" s="8">
        <v>0.1</v>
      </c>
      <c r="DD1775" s="8">
        <v>0.1</v>
      </c>
      <c r="DE1775" s="8">
        <v>0.1</v>
      </c>
      <c r="DF1775" s="8">
        <v>0.1</v>
      </c>
      <c r="DG1775" s="8">
        <v>0.1</v>
      </c>
      <c r="DH1775" s="8">
        <v>0.1</v>
      </c>
      <c r="DI1775" s="8">
        <v>8.74948541051557E-2</v>
      </c>
      <c r="DJ1775" s="8">
        <v>9.3980299011817946E-3</v>
      </c>
      <c r="DK1775" s="8">
        <v>2.2547617191051371E-3</v>
      </c>
      <c r="DL1775" s="8">
        <v>8.5235427455736799E-4</v>
      </c>
      <c r="DM1775" s="8">
        <v>0.1</v>
      </c>
      <c r="DN1775" s="8">
        <v>0.1</v>
      </c>
      <c r="DO1775" s="8">
        <v>0.1</v>
      </c>
      <c r="DP1775" s="8">
        <v>0.1</v>
      </c>
      <c r="DQ1775" s="8">
        <v>0.1</v>
      </c>
      <c r="DR1775" s="8">
        <v>0.1</v>
      </c>
      <c r="DS1775" s="8">
        <v>0.1</v>
      </c>
      <c r="DT1775" s="8">
        <v>0.2</v>
      </c>
      <c r="DU1775" s="8">
        <v>0.1</v>
      </c>
      <c r="DV1775" s="8">
        <v>0.1</v>
      </c>
      <c r="DW1775" s="8">
        <v>2.5176318975490691E-2</v>
      </c>
      <c r="DX1775" s="8">
        <v>7.4823681024509314E-2</v>
      </c>
      <c r="DY1775" s="8">
        <v>0.1</v>
      </c>
      <c r="DZ1775" s="8">
        <v>0.1</v>
      </c>
      <c r="EA1775" s="8">
        <v>0.1</v>
      </c>
      <c r="EB1775" s="8">
        <v>0.1</v>
      </c>
      <c r="EC1775" s="8">
        <v>0</v>
      </c>
      <c r="ED1775" s="8">
        <v>0</v>
      </c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  <c r="FK1775" s="8"/>
      <c r="FL1775" s="8"/>
      <c r="FM1775" s="8"/>
      <c r="FN1775" s="8"/>
      <c r="FO1775" s="8"/>
      <c r="FP1775" s="8"/>
      <c r="FQ1775" s="8"/>
      <c r="FR1775" s="8"/>
      <c r="FS1775" s="8"/>
      <c r="FT1775" s="8"/>
      <c r="FU1775" s="8"/>
      <c r="FV1775" s="8"/>
      <c r="FW1775" s="8"/>
      <c r="FX1775" s="8"/>
      <c r="FY1775" s="8"/>
      <c r="FZ1775" s="8"/>
      <c r="GA1775" s="8"/>
      <c r="GB1775" s="8"/>
      <c r="GC1775" s="8"/>
      <c r="GD1775" s="8"/>
      <c r="GE1775" s="8"/>
      <c r="GF1775" s="8"/>
      <c r="GG1775" s="8"/>
      <c r="GH1775" s="8"/>
      <c r="GI1775" s="8"/>
      <c r="GJ1775" s="8"/>
      <c r="GK1775" s="8"/>
      <c r="GL1775" s="8"/>
      <c r="GM1775" s="8"/>
      <c r="GN1775" s="8"/>
      <c r="GO1775" s="8"/>
      <c r="GP1775" s="8"/>
      <c r="GQ1775" s="8"/>
      <c r="GR1775" s="8"/>
      <c r="GS1775" s="8"/>
      <c r="GT1775" s="8"/>
      <c r="GU1775" s="8"/>
      <c r="GV1775" s="8"/>
      <c r="GW1775" s="8"/>
      <c r="GX1775" s="8"/>
    </row>
    <row r="1776" spans="1:206" x14ac:dyDescent="0.3">
      <c r="A1776" s="32"/>
      <c r="B1776" s="23" t="s">
        <v>252</v>
      </c>
      <c r="C1776" s="33"/>
      <c r="D1776" s="33"/>
      <c r="E1776" s="23" t="s">
        <v>162</v>
      </c>
      <c r="F1776" s="23"/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>
        <v>0</v>
      </c>
      <c r="BU1776" s="8">
        <v>0</v>
      </c>
      <c r="BV1776" s="8">
        <v>0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8">
        <v>3.0788488872385049E-5</v>
      </c>
      <c r="CC1776" s="8">
        <v>3.0326874288826331E-5</v>
      </c>
      <c r="CD1776" s="8">
        <v>5.9147230777953103E-3</v>
      </c>
      <c r="CE1776" s="8">
        <v>9.100856051168899E-4</v>
      </c>
      <c r="CF1776" s="8">
        <v>1.140068466533892E-3</v>
      </c>
      <c r="CG1776" s="8">
        <v>7.8494529550655076E-4</v>
      </c>
      <c r="CH1776" s="8">
        <v>1.8968104393722959E-4</v>
      </c>
      <c r="CI1776" s="8">
        <v>2.273063685865215E-4</v>
      </c>
      <c r="CJ1776" s="8">
        <v>8.4761777764521574E-4</v>
      </c>
      <c r="CK1776" s="8">
        <v>1.600559317468798E-4</v>
      </c>
      <c r="CL1776" s="8">
        <v>3.2709668991728423E-5</v>
      </c>
      <c r="CM1776" s="8">
        <v>0.5</v>
      </c>
      <c r="CN1776" s="8">
        <v>0.1</v>
      </c>
      <c r="CO1776" s="8">
        <v>0.1</v>
      </c>
      <c r="CP1776" s="8">
        <v>0.1</v>
      </c>
      <c r="CQ1776" s="8">
        <v>0.1</v>
      </c>
      <c r="CR1776" s="8">
        <v>0.1</v>
      </c>
      <c r="CS1776" s="8">
        <v>0.89999999999999991</v>
      </c>
      <c r="CT1776" s="8">
        <v>0.1</v>
      </c>
      <c r="CU1776" s="8">
        <v>0.1</v>
      </c>
      <c r="CV1776" s="8">
        <v>0.1</v>
      </c>
      <c r="CW1776" s="8">
        <v>0.1</v>
      </c>
      <c r="CX1776" s="8">
        <v>0.1</v>
      </c>
      <c r="CY1776" s="8">
        <v>0.1</v>
      </c>
      <c r="CZ1776" s="8">
        <v>0.1</v>
      </c>
      <c r="DA1776" s="8">
        <v>7.1536932098216323E-3</v>
      </c>
      <c r="DB1776" s="8">
        <v>9.2846306790178371E-2</v>
      </c>
      <c r="DC1776" s="8">
        <v>0.1</v>
      </c>
      <c r="DD1776" s="8">
        <v>0.1</v>
      </c>
      <c r="DE1776" s="8">
        <v>0.1</v>
      </c>
      <c r="DF1776" s="8">
        <v>0.1</v>
      </c>
      <c r="DG1776" s="8">
        <v>0.1</v>
      </c>
      <c r="DH1776" s="8">
        <v>0.1</v>
      </c>
      <c r="DI1776" s="8">
        <v>8.74948541051557E-2</v>
      </c>
      <c r="DJ1776" s="8">
        <v>9.3980299011817946E-3</v>
      </c>
      <c r="DK1776" s="8">
        <v>2.2547617191051371E-3</v>
      </c>
      <c r="DL1776" s="8">
        <v>8.5235427455736799E-4</v>
      </c>
      <c r="DM1776" s="8">
        <v>0.1</v>
      </c>
      <c r="DN1776" s="8">
        <v>0.1</v>
      </c>
      <c r="DO1776" s="8">
        <v>0.1</v>
      </c>
      <c r="DP1776" s="8">
        <v>0.1</v>
      </c>
      <c r="DQ1776" s="8">
        <v>0.1</v>
      </c>
      <c r="DR1776" s="8">
        <v>0.1</v>
      </c>
      <c r="DS1776" s="8">
        <v>0.1</v>
      </c>
      <c r="DT1776" s="8">
        <v>0.2</v>
      </c>
      <c r="DU1776" s="8">
        <v>0.1</v>
      </c>
      <c r="DV1776" s="8">
        <v>0.1</v>
      </c>
      <c r="DW1776" s="8">
        <v>2.5176318975490691E-2</v>
      </c>
      <c r="DX1776" s="8">
        <v>7.4823681024509314E-2</v>
      </c>
      <c r="DY1776" s="8">
        <v>0.1</v>
      </c>
      <c r="DZ1776" s="8">
        <v>0.1</v>
      </c>
      <c r="EA1776" s="8">
        <v>0.1</v>
      </c>
      <c r="EB1776" s="8">
        <v>0.1</v>
      </c>
      <c r="EC1776" s="8">
        <v>0</v>
      </c>
      <c r="ED1776" s="8">
        <v>0</v>
      </c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  <c r="FK1776" s="8"/>
      <c r="FL1776" s="8"/>
      <c r="FM1776" s="8"/>
      <c r="FN1776" s="8"/>
      <c r="FO1776" s="8"/>
      <c r="FP1776" s="8"/>
      <c r="FQ1776" s="8"/>
      <c r="FR1776" s="8"/>
      <c r="FS1776" s="8"/>
      <c r="FT1776" s="8"/>
      <c r="FU1776" s="8"/>
      <c r="FV1776" s="8"/>
      <c r="FW1776" s="8"/>
      <c r="FX1776" s="8"/>
      <c r="FY1776" s="8"/>
      <c r="FZ1776" s="8"/>
      <c r="GA1776" s="8"/>
      <c r="GB1776" s="8"/>
      <c r="GC1776" s="8"/>
      <c r="GD1776" s="8"/>
      <c r="GE1776" s="8"/>
      <c r="GF1776" s="8"/>
      <c r="GG1776" s="8"/>
      <c r="GH1776" s="8"/>
      <c r="GI1776" s="8"/>
      <c r="GJ1776" s="8"/>
      <c r="GK1776" s="8"/>
      <c r="GL1776" s="8"/>
      <c r="GM1776" s="8"/>
      <c r="GN1776" s="8"/>
      <c r="GO1776" s="8"/>
      <c r="GP1776" s="8"/>
      <c r="GQ1776" s="8"/>
      <c r="GR1776" s="8"/>
      <c r="GS1776" s="8"/>
      <c r="GT1776" s="8"/>
      <c r="GU1776" s="8"/>
      <c r="GV1776" s="8"/>
      <c r="GW1776" s="8"/>
      <c r="GX1776" s="8"/>
    </row>
    <row r="1777" spans="1:206" x14ac:dyDescent="0.3">
      <c r="A1777" s="32"/>
      <c r="B1777" s="23" t="s">
        <v>253</v>
      </c>
      <c r="C1777" s="33"/>
      <c r="D1777" s="33"/>
      <c r="E1777" s="23" t="s">
        <v>162</v>
      </c>
      <c r="F1777" s="23"/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0</v>
      </c>
      <c r="BF1777" s="8">
        <v>0</v>
      </c>
      <c r="BG1777" s="8">
        <v>0</v>
      </c>
      <c r="BH1777" s="8">
        <v>0</v>
      </c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0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8">
        <v>3.0788488872385049E-5</v>
      </c>
      <c r="CC1777" s="8">
        <v>3.0326874288826331E-5</v>
      </c>
      <c r="CD1777" s="8">
        <v>5.9147230777953103E-3</v>
      </c>
      <c r="CE1777" s="8">
        <v>9.100856051168899E-4</v>
      </c>
      <c r="CF1777" s="8">
        <v>1.140068466533892E-3</v>
      </c>
      <c r="CG1777" s="8">
        <v>7.8494529550655076E-4</v>
      </c>
      <c r="CH1777" s="8">
        <v>1.8968104393722959E-4</v>
      </c>
      <c r="CI1777" s="8">
        <v>2.273063685865215E-4</v>
      </c>
      <c r="CJ1777" s="8">
        <v>8.4761777764521574E-4</v>
      </c>
      <c r="CK1777" s="8">
        <v>1.600559317468798E-4</v>
      </c>
      <c r="CL1777" s="8">
        <v>3.2709668991728423E-5</v>
      </c>
      <c r="CM1777" s="8">
        <v>0.5</v>
      </c>
      <c r="CN1777" s="8">
        <v>0.1</v>
      </c>
      <c r="CO1777" s="8">
        <v>0.1</v>
      </c>
      <c r="CP1777" s="8">
        <v>0.1</v>
      </c>
      <c r="CQ1777" s="8">
        <v>0.1</v>
      </c>
      <c r="CR1777" s="8">
        <v>0.1</v>
      </c>
      <c r="CS1777" s="8">
        <v>0.89999999999999991</v>
      </c>
      <c r="CT1777" s="8">
        <v>0.1</v>
      </c>
      <c r="CU1777" s="8">
        <v>0.1</v>
      </c>
      <c r="CV1777" s="8">
        <v>0.1</v>
      </c>
      <c r="CW1777" s="8">
        <v>0.1</v>
      </c>
      <c r="CX1777" s="8">
        <v>0.1</v>
      </c>
      <c r="CY1777" s="8">
        <v>0.1</v>
      </c>
      <c r="CZ1777" s="8">
        <v>0.1</v>
      </c>
      <c r="DA1777" s="8">
        <v>7.1536932098216323E-3</v>
      </c>
      <c r="DB1777" s="8">
        <v>9.2846306790178371E-2</v>
      </c>
      <c r="DC1777" s="8">
        <v>0.1</v>
      </c>
      <c r="DD1777" s="8">
        <v>0.1</v>
      </c>
      <c r="DE1777" s="8">
        <v>0.1</v>
      </c>
      <c r="DF1777" s="8">
        <v>0.1</v>
      </c>
      <c r="DG1777" s="8">
        <v>0.1</v>
      </c>
      <c r="DH1777" s="8">
        <v>0.1</v>
      </c>
      <c r="DI1777" s="8">
        <v>8.74948541051557E-2</v>
      </c>
      <c r="DJ1777" s="8">
        <v>9.3980299011817946E-3</v>
      </c>
      <c r="DK1777" s="8">
        <v>2.2547617191051371E-3</v>
      </c>
      <c r="DL1777" s="8">
        <v>8.5235427455736799E-4</v>
      </c>
      <c r="DM1777" s="8">
        <v>0.1</v>
      </c>
      <c r="DN1777" s="8">
        <v>0.1</v>
      </c>
      <c r="DO1777" s="8">
        <v>0.1</v>
      </c>
      <c r="DP1777" s="8">
        <v>0.1</v>
      </c>
      <c r="DQ1777" s="8">
        <v>0.1</v>
      </c>
      <c r="DR1777" s="8">
        <v>0.1</v>
      </c>
      <c r="DS1777" s="8">
        <v>0.1</v>
      </c>
      <c r="DT1777" s="8">
        <v>0.2</v>
      </c>
      <c r="DU1777" s="8">
        <v>0.1</v>
      </c>
      <c r="DV1777" s="8">
        <v>0.1</v>
      </c>
      <c r="DW1777" s="8">
        <v>2.5176318975490691E-2</v>
      </c>
      <c r="DX1777" s="8">
        <v>7.4823681024509314E-2</v>
      </c>
      <c r="DY1777" s="8">
        <v>0.1</v>
      </c>
      <c r="DZ1777" s="8">
        <v>0.1</v>
      </c>
      <c r="EA1777" s="8">
        <v>0.1</v>
      </c>
      <c r="EB1777" s="8">
        <v>0.1</v>
      </c>
      <c r="EC1777" s="8">
        <v>0</v>
      </c>
      <c r="ED1777" s="8">
        <v>0</v>
      </c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  <c r="FK1777" s="8"/>
      <c r="FL1777" s="8"/>
      <c r="FM1777" s="8"/>
      <c r="FN1777" s="8"/>
      <c r="FO1777" s="8"/>
      <c r="FP1777" s="8"/>
      <c r="FQ1777" s="8"/>
      <c r="FR1777" s="8"/>
      <c r="FS1777" s="8"/>
      <c r="FT1777" s="8"/>
      <c r="FU1777" s="8"/>
      <c r="FV1777" s="8"/>
      <c r="FW1777" s="8"/>
      <c r="FX1777" s="8"/>
      <c r="FY1777" s="8"/>
      <c r="FZ1777" s="8"/>
      <c r="GA1777" s="8"/>
      <c r="GB1777" s="8"/>
      <c r="GC1777" s="8"/>
      <c r="GD1777" s="8"/>
      <c r="GE1777" s="8"/>
      <c r="GF1777" s="8"/>
      <c r="GG1777" s="8"/>
      <c r="GH1777" s="8"/>
      <c r="GI1777" s="8"/>
      <c r="GJ1777" s="8"/>
      <c r="GK1777" s="8"/>
      <c r="GL1777" s="8"/>
      <c r="GM1777" s="8"/>
      <c r="GN1777" s="8"/>
      <c r="GO1777" s="8"/>
      <c r="GP1777" s="8"/>
      <c r="GQ1777" s="8"/>
      <c r="GR1777" s="8"/>
      <c r="GS1777" s="8"/>
      <c r="GT1777" s="8"/>
      <c r="GU1777" s="8"/>
      <c r="GV1777" s="8"/>
      <c r="GW1777" s="8"/>
      <c r="GX1777" s="8"/>
    </row>
    <row r="1778" spans="1:206" x14ac:dyDescent="0.3">
      <c r="A1778" s="32"/>
      <c r="B1778" s="23" t="s">
        <v>254</v>
      </c>
      <c r="C1778" s="33"/>
      <c r="D1778" s="33"/>
      <c r="E1778" s="23" t="s">
        <v>162</v>
      </c>
      <c r="F1778" s="23"/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0</v>
      </c>
      <c r="BR1778" s="8">
        <v>0</v>
      </c>
      <c r="BS1778" s="8">
        <v>0</v>
      </c>
      <c r="BT1778" s="8">
        <v>0</v>
      </c>
      <c r="BU1778" s="8">
        <v>0</v>
      </c>
      <c r="BV1778" s="8">
        <v>0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8">
        <v>3.0788488872385049E-5</v>
      </c>
      <c r="CC1778" s="8">
        <v>3.0326874288826331E-5</v>
      </c>
      <c r="CD1778" s="8">
        <v>5.9147230777953103E-3</v>
      </c>
      <c r="CE1778" s="8">
        <v>9.100856051168899E-4</v>
      </c>
      <c r="CF1778" s="8">
        <v>1.140068466533892E-3</v>
      </c>
      <c r="CG1778" s="8">
        <v>7.8494529550655076E-4</v>
      </c>
      <c r="CH1778" s="8">
        <v>1.8968104393722959E-4</v>
      </c>
      <c r="CI1778" s="8">
        <v>2.273063685865215E-4</v>
      </c>
      <c r="CJ1778" s="8">
        <v>8.4761777764521574E-4</v>
      </c>
      <c r="CK1778" s="8">
        <v>1.600559317468798E-4</v>
      </c>
      <c r="CL1778" s="8">
        <v>3.2709668991728423E-5</v>
      </c>
      <c r="CM1778" s="8">
        <v>0.5</v>
      </c>
      <c r="CN1778" s="8">
        <v>0.1</v>
      </c>
      <c r="CO1778" s="8">
        <v>0.1</v>
      </c>
      <c r="CP1778" s="8">
        <v>0.1</v>
      </c>
      <c r="CQ1778" s="8">
        <v>0.1</v>
      </c>
      <c r="CR1778" s="8">
        <v>0.1</v>
      </c>
      <c r="CS1778" s="8">
        <v>0.89999999999999991</v>
      </c>
      <c r="CT1778" s="8">
        <v>0.1</v>
      </c>
      <c r="CU1778" s="8">
        <v>0.1</v>
      </c>
      <c r="CV1778" s="8">
        <v>0.1</v>
      </c>
      <c r="CW1778" s="8">
        <v>0.1</v>
      </c>
      <c r="CX1778" s="8">
        <v>0.1</v>
      </c>
      <c r="CY1778" s="8">
        <v>0.1</v>
      </c>
      <c r="CZ1778" s="8">
        <v>0.1</v>
      </c>
      <c r="DA1778" s="8">
        <v>7.1536932098216323E-3</v>
      </c>
      <c r="DB1778" s="8">
        <v>9.2846306790178371E-2</v>
      </c>
      <c r="DC1778" s="8">
        <v>0.1</v>
      </c>
      <c r="DD1778" s="8">
        <v>0.1</v>
      </c>
      <c r="DE1778" s="8">
        <v>0.1</v>
      </c>
      <c r="DF1778" s="8">
        <v>0.1</v>
      </c>
      <c r="DG1778" s="8">
        <v>0.1</v>
      </c>
      <c r="DH1778" s="8">
        <v>0.1</v>
      </c>
      <c r="DI1778" s="8">
        <v>8.74948541051557E-2</v>
      </c>
      <c r="DJ1778" s="8">
        <v>9.3980299011817946E-3</v>
      </c>
      <c r="DK1778" s="8">
        <v>2.2547617191051371E-3</v>
      </c>
      <c r="DL1778" s="8">
        <v>8.5235427455736799E-4</v>
      </c>
      <c r="DM1778" s="8">
        <v>0.1</v>
      </c>
      <c r="DN1778" s="8">
        <v>0.1</v>
      </c>
      <c r="DO1778" s="8">
        <v>0.1</v>
      </c>
      <c r="DP1778" s="8">
        <v>0.1</v>
      </c>
      <c r="DQ1778" s="8">
        <v>0.1</v>
      </c>
      <c r="DR1778" s="8">
        <v>0.1</v>
      </c>
      <c r="DS1778" s="8">
        <v>0.1</v>
      </c>
      <c r="DT1778" s="8">
        <v>0.2</v>
      </c>
      <c r="DU1778" s="8">
        <v>0.1</v>
      </c>
      <c r="DV1778" s="8">
        <v>0.1</v>
      </c>
      <c r="DW1778" s="8">
        <v>2.5176318975490691E-2</v>
      </c>
      <c r="DX1778" s="8">
        <v>7.4823681024509314E-2</v>
      </c>
      <c r="DY1778" s="8">
        <v>0.1</v>
      </c>
      <c r="DZ1778" s="8">
        <v>0.1</v>
      </c>
      <c r="EA1778" s="8">
        <v>0.1</v>
      </c>
      <c r="EB1778" s="8">
        <v>0.1</v>
      </c>
      <c r="EC1778" s="8">
        <v>0</v>
      </c>
      <c r="ED1778" s="8">
        <v>0</v>
      </c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  <c r="FK1778" s="8"/>
      <c r="FL1778" s="8"/>
      <c r="FM1778" s="8"/>
      <c r="FN1778" s="8"/>
      <c r="FO1778" s="8"/>
      <c r="FP1778" s="8"/>
      <c r="FQ1778" s="8"/>
      <c r="FR1778" s="8"/>
      <c r="FS1778" s="8"/>
      <c r="FT1778" s="8"/>
      <c r="FU1778" s="8"/>
      <c r="FV1778" s="8"/>
      <c r="FW1778" s="8"/>
      <c r="FX1778" s="8"/>
      <c r="FY1778" s="8"/>
      <c r="FZ1778" s="8"/>
      <c r="GA1778" s="8"/>
      <c r="GB1778" s="8"/>
      <c r="GC1778" s="8"/>
      <c r="GD1778" s="8"/>
      <c r="GE1778" s="8"/>
      <c r="GF1778" s="8"/>
      <c r="GG1778" s="8"/>
      <c r="GH1778" s="8"/>
      <c r="GI1778" s="8"/>
      <c r="GJ1778" s="8"/>
      <c r="GK1778" s="8"/>
      <c r="GL1778" s="8"/>
      <c r="GM1778" s="8"/>
      <c r="GN1778" s="8"/>
      <c r="GO1778" s="8"/>
      <c r="GP1778" s="8"/>
      <c r="GQ1778" s="8"/>
      <c r="GR1778" s="8"/>
      <c r="GS1778" s="8"/>
      <c r="GT1778" s="8"/>
      <c r="GU1778" s="8"/>
      <c r="GV1778" s="8"/>
      <c r="GW1778" s="8"/>
      <c r="GX1778" s="8"/>
    </row>
    <row r="1779" spans="1:206" x14ac:dyDescent="0.3">
      <c r="A1779" s="32"/>
      <c r="B1779" s="23" t="s">
        <v>255</v>
      </c>
      <c r="C1779" s="33"/>
      <c r="D1779" s="33"/>
      <c r="E1779" s="23" t="s">
        <v>162</v>
      </c>
      <c r="F1779" s="23"/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8">
        <v>0</v>
      </c>
      <c r="BD1779" s="8">
        <v>0</v>
      </c>
      <c r="BE1779" s="8">
        <v>0</v>
      </c>
      <c r="BF1779" s="8">
        <v>0</v>
      </c>
      <c r="BG1779" s="8">
        <v>0</v>
      </c>
      <c r="BH1779" s="8">
        <v>0</v>
      </c>
      <c r="BI1779" s="8">
        <v>0</v>
      </c>
      <c r="BJ1779" s="8">
        <v>0</v>
      </c>
      <c r="BK1779" s="8">
        <v>0</v>
      </c>
      <c r="BL1779" s="8">
        <v>0</v>
      </c>
      <c r="BM1779" s="8">
        <v>0</v>
      </c>
      <c r="BN1779" s="8">
        <v>0</v>
      </c>
      <c r="BO1779" s="8">
        <v>0</v>
      </c>
      <c r="BP1779" s="8">
        <v>0</v>
      </c>
      <c r="BQ1779" s="8">
        <v>0</v>
      </c>
      <c r="BR1779" s="8">
        <v>0</v>
      </c>
      <c r="BS1779" s="8">
        <v>0</v>
      </c>
      <c r="BT1779" s="8">
        <v>0</v>
      </c>
      <c r="BU1779" s="8">
        <v>0</v>
      </c>
      <c r="BV1779" s="8">
        <v>0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8">
        <v>3.0788488872385049E-5</v>
      </c>
      <c r="CC1779" s="8">
        <v>3.0326874288826331E-5</v>
      </c>
      <c r="CD1779" s="8">
        <v>5.9147230777953103E-3</v>
      </c>
      <c r="CE1779" s="8">
        <v>9.100856051168899E-4</v>
      </c>
      <c r="CF1779" s="8">
        <v>1.140068466533892E-3</v>
      </c>
      <c r="CG1779" s="8">
        <v>7.8494529550655076E-4</v>
      </c>
      <c r="CH1779" s="8">
        <v>1.8968104393722959E-4</v>
      </c>
      <c r="CI1779" s="8">
        <v>2.273063685865215E-4</v>
      </c>
      <c r="CJ1779" s="8">
        <v>8.4761777764521574E-4</v>
      </c>
      <c r="CK1779" s="8">
        <v>1.600559317468798E-4</v>
      </c>
      <c r="CL1779" s="8">
        <v>3.2709668991728423E-5</v>
      </c>
      <c r="CM1779" s="8">
        <v>0.5</v>
      </c>
      <c r="CN1779" s="8">
        <v>0.1</v>
      </c>
      <c r="CO1779" s="8">
        <v>0.1</v>
      </c>
      <c r="CP1779" s="8">
        <v>0.1</v>
      </c>
      <c r="CQ1779" s="8">
        <v>0.1</v>
      </c>
      <c r="CR1779" s="8">
        <v>0.1</v>
      </c>
      <c r="CS1779" s="8">
        <v>0.89999999999999991</v>
      </c>
      <c r="CT1779" s="8">
        <v>0.1</v>
      </c>
      <c r="CU1779" s="8">
        <v>0.1</v>
      </c>
      <c r="CV1779" s="8">
        <v>0.1</v>
      </c>
      <c r="CW1779" s="8">
        <v>0.1</v>
      </c>
      <c r="CX1779" s="8">
        <v>0.1</v>
      </c>
      <c r="CY1779" s="8">
        <v>0.1</v>
      </c>
      <c r="CZ1779" s="8">
        <v>0.1</v>
      </c>
      <c r="DA1779" s="8">
        <v>7.1536932098216323E-3</v>
      </c>
      <c r="DB1779" s="8">
        <v>9.2846306790178371E-2</v>
      </c>
      <c r="DC1779" s="8">
        <v>0.1</v>
      </c>
      <c r="DD1779" s="8">
        <v>0.1</v>
      </c>
      <c r="DE1779" s="8">
        <v>0.1</v>
      </c>
      <c r="DF1779" s="8">
        <v>0.1</v>
      </c>
      <c r="DG1779" s="8">
        <v>0.1</v>
      </c>
      <c r="DH1779" s="8">
        <v>0.1</v>
      </c>
      <c r="DI1779" s="8">
        <v>8.74948541051557E-2</v>
      </c>
      <c r="DJ1779" s="8">
        <v>9.3980299011817946E-3</v>
      </c>
      <c r="DK1779" s="8">
        <v>2.2547617191051371E-3</v>
      </c>
      <c r="DL1779" s="8">
        <v>8.5235427455736799E-4</v>
      </c>
      <c r="DM1779" s="8">
        <v>0.1</v>
      </c>
      <c r="DN1779" s="8">
        <v>0.1</v>
      </c>
      <c r="DO1779" s="8">
        <v>0.1</v>
      </c>
      <c r="DP1779" s="8">
        <v>0.1</v>
      </c>
      <c r="DQ1779" s="8">
        <v>0.1</v>
      </c>
      <c r="DR1779" s="8">
        <v>0.1</v>
      </c>
      <c r="DS1779" s="8">
        <v>0.1</v>
      </c>
      <c r="DT1779" s="8">
        <v>0.2</v>
      </c>
      <c r="DU1779" s="8">
        <v>0.1</v>
      </c>
      <c r="DV1779" s="8">
        <v>0.1</v>
      </c>
      <c r="DW1779" s="8">
        <v>2.5176318975490691E-2</v>
      </c>
      <c r="DX1779" s="8">
        <v>7.4823681024509314E-2</v>
      </c>
      <c r="DY1779" s="8">
        <v>0.1</v>
      </c>
      <c r="DZ1779" s="8">
        <v>0.1</v>
      </c>
      <c r="EA1779" s="8">
        <v>0.1</v>
      </c>
      <c r="EB1779" s="8">
        <v>0.1</v>
      </c>
      <c r="EC1779" s="8">
        <v>0</v>
      </c>
      <c r="ED1779" s="8">
        <v>0</v>
      </c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  <c r="FK1779" s="8"/>
      <c r="FL1779" s="8"/>
      <c r="FM1779" s="8"/>
      <c r="FN1779" s="8"/>
      <c r="FO1779" s="8"/>
      <c r="FP1779" s="8"/>
      <c r="FQ1779" s="8"/>
      <c r="FR1779" s="8"/>
      <c r="FS1779" s="8"/>
      <c r="FT1779" s="8"/>
      <c r="FU1779" s="8"/>
      <c r="FV1779" s="8"/>
      <c r="FW1779" s="8"/>
      <c r="FX1779" s="8"/>
      <c r="FY1779" s="8"/>
      <c r="FZ1779" s="8"/>
      <c r="GA1779" s="8"/>
      <c r="GB1779" s="8"/>
      <c r="GC1779" s="8"/>
      <c r="GD1779" s="8"/>
      <c r="GE1779" s="8"/>
      <c r="GF1779" s="8"/>
      <c r="GG1779" s="8"/>
      <c r="GH1779" s="8"/>
      <c r="GI1779" s="8"/>
      <c r="GJ1779" s="8"/>
      <c r="GK1779" s="8"/>
      <c r="GL1779" s="8"/>
      <c r="GM1779" s="8"/>
      <c r="GN1779" s="8"/>
      <c r="GO1779" s="8"/>
      <c r="GP1779" s="8"/>
      <c r="GQ1779" s="8"/>
      <c r="GR1779" s="8"/>
      <c r="GS1779" s="8"/>
      <c r="GT1779" s="8"/>
      <c r="GU1779" s="8"/>
      <c r="GV1779" s="8"/>
      <c r="GW1779" s="8"/>
      <c r="GX1779" s="8"/>
    </row>
    <row r="1780" spans="1:206" x14ac:dyDescent="0.3">
      <c r="A1780" s="32"/>
      <c r="B1780" s="23" t="s">
        <v>256</v>
      </c>
      <c r="C1780" s="33"/>
      <c r="D1780" s="33"/>
      <c r="E1780" s="23" t="s">
        <v>162</v>
      </c>
      <c r="F1780" s="23"/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8">
        <v>0</v>
      </c>
      <c r="BM1780" s="8">
        <v>0</v>
      </c>
      <c r="BN1780" s="8">
        <v>0</v>
      </c>
      <c r="BO1780" s="8">
        <v>0</v>
      </c>
      <c r="BP1780" s="8">
        <v>0</v>
      </c>
      <c r="BQ1780" s="8">
        <v>0</v>
      </c>
      <c r="BR1780" s="8">
        <v>0</v>
      </c>
      <c r="BS1780" s="8">
        <v>0</v>
      </c>
      <c r="BT1780" s="8">
        <v>0</v>
      </c>
      <c r="BU1780" s="8">
        <v>0</v>
      </c>
      <c r="BV1780" s="8">
        <v>0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8">
        <v>3.0788488872385049E-5</v>
      </c>
      <c r="CC1780" s="8">
        <v>3.0326874288826331E-5</v>
      </c>
      <c r="CD1780" s="8">
        <v>5.9147230777953103E-3</v>
      </c>
      <c r="CE1780" s="8">
        <v>9.100856051168899E-4</v>
      </c>
      <c r="CF1780" s="8">
        <v>1.140068466533892E-3</v>
      </c>
      <c r="CG1780" s="8">
        <v>7.8494529550655076E-4</v>
      </c>
      <c r="CH1780" s="8">
        <v>1.8968104393722959E-4</v>
      </c>
      <c r="CI1780" s="8">
        <v>2.273063685865215E-4</v>
      </c>
      <c r="CJ1780" s="8">
        <v>8.4761777764521574E-4</v>
      </c>
      <c r="CK1780" s="8">
        <v>1.600559317468798E-4</v>
      </c>
      <c r="CL1780" s="8">
        <v>3.2709668991728423E-5</v>
      </c>
      <c r="CM1780" s="8">
        <v>0.5</v>
      </c>
      <c r="CN1780" s="8">
        <v>0.1</v>
      </c>
      <c r="CO1780" s="8">
        <v>0.1</v>
      </c>
      <c r="CP1780" s="8">
        <v>0.1</v>
      </c>
      <c r="CQ1780" s="8">
        <v>0.1</v>
      </c>
      <c r="CR1780" s="8">
        <v>0.1</v>
      </c>
      <c r="CS1780" s="8">
        <v>0.89999999999999991</v>
      </c>
      <c r="CT1780" s="8">
        <v>0.1</v>
      </c>
      <c r="CU1780" s="8">
        <v>0.1</v>
      </c>
      <c r="CV1780" s="8">
        <v>0.1</v>
      </c>
      <c r="CW1780" s="8">
        <v>0.1</v>
      </c>
      <c r="CX1780" s="8">
        <v>0.1</v>
      </c>
      <c r="CY1780" s="8">
        <v>0.1</v>
      </c>
      <c r="CZ1780" s="8">
        <v>0.1</v>
      </c>
      <c r="DA1780" s="8">
        <v>7.1536932098216323E-3</v>
      </c>
      <c r="DB1780" s="8">
        <v>9.2846306790178371E-2</v>
      </c>
      <c r="DC1780" s="8">
        <v>0.1</v>
      </c>
      <c r="DD1780" s="8">
        <v>0.1</v>
      </c>
      <c r="DE1780" s="8">
        <v>0.1</v>
      </c>
      <c r="DF1780" s="8">
        <v>0.1</v>
      </c>
      <c r="DG1780" s="8">
        <v>0.1</v>
      </c>
      <c r="DH1780" s="8">
        <v>0.1</v>
      </c>
      <c r="DI1780" s="8">
        <v>8.74948541051557E-2</v>
      </c>
      <c r="DJ1780" s="8">
        <v>9.3980299011817946E-3</v>
      </c>
      <c r="DK1780" s="8">
        <v>2.2547617191051371E-3</v>
      </c>
      <c r="DL1780" s="8">
        <v>8.5235427455736799E-4</v>
      </c>
      <c r="DM1780" s="8">
        <v>0.1</v>
      </c>
      <c r="DN1780" s="8">
        <v>0.1</v>
      </c>
      <c r="DO1780" s="8">
        <v>0.1</v>
      </c>
      <c r="DP1780" s="8">
        <v>0.1</v>
      </c>
      <c r="DQ1780" s="8">
        <v>0.1</v>
      </c>
      <c r="DR1780" s="8">
        <v>0.1</v>
      </c>
      <c r="DS1780" s="8">
        <v>0.1</v>
      </c>
      <c r="DT1780" s="8">
        <v>0.2</v>
      </c>
      <c r="DU1780" s="8">
        <v>0.1</v>
      </c>
      <c r="DV1780" s="8">
        <v>0.1</v>
      </c>
      <c r="DW1780" s="8">
        <v>2.5176318975490691E-2</v>
      </c>
      <c r="DX1780" s="8">
        <v>7.4823681024509314E-2</v>
      </c>
      <c r="DY1780" s="8">
        <v>0.1</v>
      </c>
      <c r="DZ1780" s="8">
        <v>0.1</v>
      </c>
      <c r="EA1780" s="8">
        <v>0.1</v>
      </c>
      <c r="EB1780" s="8">
        <v>0.1</v>
      </c>
      <c r="EC1780" s="8">
        <v>0</v>
      </c>
      <c r="ED1780" s="8">
        <v>0</v>
      </c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  <c r="FK1780" s="8"/>
      <c r="FL1780" s="8"/>
      <c r="FM1780" s="8"/>
      <c r="FN1780" s="8"/>
      <c r="FO1780" s="8"/>
      <c r="FP1780" s="8"/>
      <c r="FQ1780" s="8"/>
      <c r="FR1780" s="8"/>
      <c r="FS1780" s="8"/>
      <c r="FT1780" s="8"/>
      <c r="FU1780" s="8"/>
      <c r="FV1780" s="8"/>
      <c r="FW1780" s="8"/>
      <c r="FX1780" s="8"/>
      <c r="FY1780" s="8"/>
      <c r="FZ1780" s="8"/>
      <c r="GA1780" s="8"/>
      <c r="GB1780" s="8"/>
      <c r="GC1780" s="8"/>
      <c r="GD1780" s="8"/>
      <c r="GE1780" s="8"/>
      <c r="GF1780" s="8"/>
      <c r="GG1780" s="8"/>
      <c r="GH1780" s="8"/>
      <c r="GI1780" s="8"/>
      <c r="GJ1780" s="8"/>
      <c r="GK1780" s="8"/>
      <c r="GL1780" s="8"/>
      <c r="GM1780" s="8"/>
      <c r="GN1780" s="8"/>
      <c r="GO1780" s="8"/>
      <c r="GP1780" s="8"/>
      <c r="GQ1780" s="8"/>
      <c r="GR1780" s="8"/>
      <c r="GS1780" s="8"/>
      <c r="GT1780" s="8"/>
      <c r="GU1780" s="8"/>
      <c r="GV1780" s="8"/>
      <c r="GW1780" s="8"/>
      <c r="GX1780" s="8"/>
    </row>
    <row r="1781" spans="1:206" x14ac:dyDescent="0.3">
      <c r="A1781" s="32"/>
      <c r="B1781" s="23" t="s">
        <v>257</v>
      </c>
      <c r="C1781" s="33"/>
      <c r="D1781" s="33"/>
      <c r="E1781" s="23" t="s">
        <v>162</v>
      </c>
      <c r="F1781" s="23"/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>
        <v>0</v>
      </c>
      <c r="BI1781" s="8">
        <v>0</v>
      </c>
      <c r="BJ1781" s="8">
        <v>0</v>
      </c>
      <c r="BK1781" s="8">
        <v>0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>
        <v>0</v>
      </c>
      <c r="BU1781" s="8">
        <v>0</v>
      </c>
      <c r="BV1781" s="8">
        <v>0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8">
        <v>3.0788488872385049E-5</v>
      </c>
      <c r="CC1781" s="8">
        <v>3.0326874288826331E-5</v>
      </c>
      <c r="CD1781" s="8">
        <v>5.9147230777953103E-3</v>
      </c>
      <c r="CE1781" s="8">
        <v>9.100856051168899E-4</v>
      </c>
      <c r="CF1781" s="8">
        <v>1.140068466533892E-3</v>
      </c>
      <c r="CG1781" s="8">
        <v>7.8494529550655076E-4</v>
      </c>
      <c r="CH1781" s="8">
        <v>1.8968104393722959E-4</v>
      </c>
      <c r="CI1781" s="8">
        <v>2.273063685865215E-4</v>
      </c>
      <c r="CJ1781" s="8">
        <v>8.4761777764521574E-4</v>
      </c>
      <c r="CK1781" s="8">
        <v>1.600559317468798E-4</v>
      </c>
      <c r="CL1781" s="8">
        <v>3.2709668991728423E-5</v>
      </c>
      <c r="CM1781" s="8">
        <v>0.5</v>
      </c>
      <c r="CN1781" s="8">
        <v>0.1</v>
      </c>
      <c r="CO1781" s="8">
        <v>0.1</v>
      </c>
      <c r="CP1781" s="8">
        <v>0.1</v>
      </c>
      <c r="CQ1781" s="8">
        <v>0.1</v>
      </c>
      <c r="CR1781" s="8">
        <v>0.1</v>
      </c>
      <c r="CS1781" s="8">
        <v>0.89999999999999991</v>
      </c>
      <c r="CT1781" s="8">
        <v>0.1</v>
      </c>
      <c r="CU1781" s="8">
        <v>0.1</v>
      </c>
      <c r="CV1781" s="8">
        <v>0.1</v>
      </c>
      <c r="CW1781" s="8">
        <v>0.1</v>
      </c>
      <c r="CX1781" s="8">
        <v>0.1</v>
      </c>
      <c r="CY1781" s="8">
        <v>0.1</v>
      </c>
      <c r="CZ1781" s="8">
        <v>0.1</v>
      </c>
      <c r="DA1781" s="8">
        <v>7.1536932098216323E-3</v>
      </c>
      <c r="DB1781" s="8">
        <v>9.2846306790178371E-2</v>
      </c>
      <c r="DC1781" s="8">
        <v>0.1</v>
      </c>
      <c r="DD1781" s="8">
        <v>0.1</v>
      </c>
      <c r="DE1781" s="8">
        <v>0.1</v>
      </c>
      <c r="DF1781" s="8">
        <v>0.1</v>
      </c>
      <c r="DG1781" s="8">
        <v>0.1</v>
      </c>
      <c r="DH1781" s="8">
        <v>0.1</v>
      </c>
      <c r="DI1781" s="8">
        <v>8.74948541051557E-2</v>
      </c>
      <c r="DJ1781" s="8">
        <v>9.3980299011817946E-3</v>
      </c>
      <c r="DK1781" s="8">
        <v>2.2547617191051371E-3</v>
      </c>
      <c r="DL1781" s="8">
        <v>8.5235427455736799E-4</v>
      </c>
      <c r="DM1781" s="8">
        <v>0.1</v>
      </c>
      <c r="DN1781" s="8">
        <v>0.1</v>
      </c>
      <c r="DO1781" s="8">
        <v>0.1</v>
      </c>
      <c r="DP1781" s="8">
        <v>0.1</v>
      </c>
      <c r="DQ1781" s="8">
        <v>0.1</v>
      </c>
      <c r="DR1781" s="8">
        <v>0.1</v>
      </c>
      <c r="DS1781" s="8">
        <v>0.1</v>
      </c>
      <c r="DT1781" s="8">
        <v>0.2</v>
      </c>
      <c r="DU1781" s="8">
        <v>0.1</v>
      </c>
      <c r="DV1781" s="8">
        <v>0.1</v>
      </c>
      <c r="DW1781" s="8">
        <v>2.5176318975490691E-2</v>
      </c>
      <c r="DX1781" s="8">
        <v>7.4823681024509314E-2</v>
      </c>
      <c r="DY1781" s="8">
        <v>0.1</v>
      </c>
      <c r="DZ1781" s="8">
        <v>0.1</v>
      </c>
      <c r="EA1781" s="8">
        <v>0.1</v>
      </c>
      <c r="EB1781" s="8">
        <v>0.1</v>
      </c>
      <c r="EC1781" s="8">
        <v>0</v>
      </c>
      <c r="ED1781" s="8">
        <v>0</v>
      </c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  <c r="FK1781" s="8"/>
      <c r="FL1781" s="8"/>
      <c r="FM1781" s="8"/>
      <c r="FN1781" s="8"/>
      <c r="FO1781" s="8"/>
      <c r="FP1781" s="8"/>
      <c r="FQ1781" s="8"/>
      <c r="FR1781" s="8"/>
      <c r="FS1781" s="8"/>
      <c r="FT1781" s="8"/>
      <c r="FU1781" s="8"/>
      <c r="FV1781" s="8"/>
      <c r="FW1781" s="8"/>
      <c r="FX1781" s="8"/>
      <c r="FY1781" s="8"/>
      <c r="FZ1781" s="8"/>
      <c r="GA1781" s="8"/>
      <c r="GB1781" s="8"/>
      <c r="GC1781" s="8"/>
      <c r="GD1781" s="8"/>
      <c r="GE1781" s="8"/>
      <c r="GF1781" s="8"/>
      <c r="GG1781" s="8"/>
      <c r="GH1781" s="8"/>
      <c r="GI1781" s="8"/>
      <c r="GJ1781" s="8"/>
      <c r="GK1781" s="8"/>
      <c r="GL1781" s="8"/>
      <c r="GM1781" s="8"/>
      <c r="GN1781" s="8"/>
      <c r="GO1781" s="8"/>
      <c r="GP1781" s="8"/>
      <c r="GQ1781" s="8"/>
      <c r="GR1781" s="8"/>
      <c r="GS1781" s="8"/>
      <c r="GT1781" s="8"/>
      <c r="GU1781" s="8"/>
      <c r="GV1781" s="8"/>
      <c r="GW1781" s="8"/>
      <c r="GX1781" s="8"/>
    </row>
    <row r="1782" spans="1:206" x14ac:dyDescent="0.3">
      <c r="A1782" s="32"/>
      <c r="B1782" s="23" t="s">
        <v>258</v>
      </c>
      <c r="C1782" s="33"/>
      <c r="D1782" s="33"/>
      <c r="E1782" s="23" t="s">
        <v>162</v>
      </c>
      <c r="F1782" s="23"/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>
        <v>0</v>
      </c>
      <c r="BU1782" s="8">
        <v>0</v>
      </c>
      <c r="BV1782" s="8">
        <v>0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8">
        <v>3.0788488872385049E-5</v>
      </c>
      <c r="CC1782" s="8">
        <v>3.0326874288826331E-5</v>
      </c>
      <c r="CD1782" s="8">
        <v>5.9147230777953103E-3</v>
      </c>
      <c r="CE1782" s="8">
        <v>9.100856051168899E-4</v>
      </c>
      <c r="CF1782" s="8">
        <v>1.140068466533892E-3</v>
      </c>
      <c r="CG1782" s="8">
        <v>7.8494529550655076E-4</v>
      </c>
      <c r="CH1782" s="8">
        <v>1.8968104393722959E-4</v>
      </c>
      <c r="CI1782" s="8">
        <v>2.273063685865215E-4</v>
      </c>
      <c r="CJ1782" s="8">
        <v>8.4761777764521574E-4</v>
      </c>
      <c r="CK1782" s="8">
        <v>1.600559317468798E-4</v>
      </c>
      <c r="CL1782" s="8">
        <v>3.2709668991728423E-5</v>
      </c>
      <c r="CM1782" s="8">
        <v>0.5</v>
      </c>
      <c r="CN1782" s="8">
        <v>0.1</v>
      </c>
      <c r="CO1782" s="8">
        <v>0.1</v>
      </c>
      <c r="CP1782" s="8">
        <v>0.1</v>
      </c>
      <c r="CQ1782" s="8">
        <v>0.1</v>
      </c>
      <c r="CR1782" s="8">
        <v>0.1</v>
      </c>
      <c r="CS1782" s="8">
        <v>0.89999999999999991</v>
      </c>
      <c r="CT1782" s="8">
        <v>0.1</v>
      </c>
      <c r="CU1782" s="8">
        <v>0.1</v>
      </c>
      <c r="CV1782" s="8">
        <v>0.1</v>
      </c>
      <c r="CW1782" s="8">
        <v>0.1</v>
      </c>
      <c r="CX1782" s="8">
        <v>0.1</v>
      </c>
      <c r="CY1782" s="8">
        <v>0.1</v>
      </c>
      <c r="CZ1782" s="8">
        <v>0.1</v>
      </c>
      <c r="DA1782" s="8">
        <v>7.1536932098216323E-3</v>
      </c>
      <c r="DB1782" s="8">
        <v>9.2846306790178371E-2</v>
      </c>
      <c r="DC1782" s="8">
        <v>0.1</v>
      </c>
      <c r="DD1782" s="8">
        <v>0.1</v>
      </c>
      <c r="DE1782" s="8">
        <v>0.1</v>
      </c>
      <c r="DF1782" s="8">
        <v>0.1</v>
      </c>
      <c r="DG1782" s="8">
        <v>0.1</v>
      </c>
      <c r="DH1782" s="8">
        <v>0.1</v>
      </c>
      <c r="DI1782" s="8">
        <v>8.74948541051557E-2</v>
      </c>
      <c r="DJ1782" s="8">
        <v>9.3980299011817946E-3</v>
      </c>
      <c r="DK1782" s="8">
        <v>2.2547617191051371E-3</v>
      </c>
      <c r="DL1782" s="8">
        <v>8.5235427455736799E-4</v>
      </c>
      <c r="DM1782" s="8">
        <v>0.1</v>
      </c>
      <c r="DN1782" s="8">
        <v>0.1</v>
      </c>
      <c r="DO1782" s="8">
        <v>0.1</v>
      </c>
      <c r="DP1782" s="8">
        <v>0.1</v>
      </c>
      <c r="DQ1782" s="8">
        <v>0.1</v>
      </c>
      <c r="DR1782" s="8">
        <v>0.1</v>
      </c>
      <c r="DS1782" s="8">
        <v>0.1</v>
      </c>
      <c r="DT1782" s="8">
        <v>0.2</v>
      </c>
      <c r="DU1782" s="8">
        <v>0.1</v>
      </c>
      <c r="DV1782" s="8">
        <v>0.1</v>
      </c>
      <c r="DW1782" s="8">
        <v>2.5176318975490691E-2</v>
      </c>
      <c r="DX1782" s="8">
        <v>7.4823681024509314E-2</v>
      </c>
      <c r="DY1782" s="8">
        <v>0.1</v>
      </c>
      <c r="DZ1782" s="8">
        <v>0.1</v>
      </c>
      <c r="EA1782" s="8">
        <v>0.1</v>
      </c>
      <c r="EB1782" s="8">
        <v>0.1</v>
      </c>
      <c r="EC1782" s="8">
        <v>0</v>
      </c>
      <c r="ED1782" s="8">
        <v>0</v>
      </c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  <c r="FK1782" s="8"/>
      <c r="FL1782" s="8"/>
      <c r="FM1782" s="8"/>
      <c r="FN1782" s="8"/>
      <c r="FO1782" s="8"/>
      <c r="FP1782" s="8"/>
      <c r="FQ1782" s="8"/>
      <c r="FR1782" s="8"/>
      <c r="FS1782" s="8"/>
      <c r="FT1782" s="8"/>
      <c r="FU1782" s="8"/>
      <c r="FV1782" s="8"/>
      <c r="FW1782" s="8"/>
      <c r="FX1782" s="8"/>
      <c r="FY1782" s="8"/>
      <c r="FZ1782" s="8"/>
      <c r="GA1782" s="8"/>
      <c r="GB1782" s="8"/>
      <c r="GC1782" s="8"/>
      <c r="GD1782" s="8"/>
      <c r="GE1782" s="8"/>
      <c r="GF1782" s="8"/>
      <c r="GG1782" s="8"/>
      <c r="GH1782" s="8"/>
      <c r="GI1782" s="8"/>
      <c r="GJ1782" s="8"/>
      <c r="GK1782" s="8"/>
      <c r="GL1782" s="8"/>
      <c r="GM1782" s="8"/>
      <c r="GN1782" s="8"/>
      <c r="GO1782" s="8"/>
      <c r="GP1782" s="8"/>
      <c r="GQ1782" s="8"/>
      <c r="GR1782" s="8"/>
      <c r="GS1782" s="8"/>
      <c r="GT1782" s="8"/>
      <c r="GU1782" s="8"/>
      <c r="GV1782" s="8"/>
      <c r="GW1782" s="8"/>
      <c r="GX1782" s="8"/>
    </row>
    <row r="1783" spans="1:206" x14ac:dyDescent="0.3">
      <c r="A1783" s="32"/>
      <c r="B1783" s="23" t="s">
        <v>259</v>
      </c>
      <c r="C1783" s="33"/>
      <c r="D1783" s="33"/>
      <c r="E1783" s="23" t="s">
        <v>162</v>
      </c>
      <c r="F1783" s="23"/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>
        <v>0</v>
      </c>
      <c r="BI1783" s="8">
        <v>0</v>
      </c>
      <c r="BJ1783" s="8">
        <v>0</v>
      </c>
      <c r="BK1783" s="8">
        <v>0</v>
      </c>
      <c r="BL1783" s="8">
        <v>0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>
        <v>0</v>
      </c>
      <c r="BU1783" s="8">
        <v>0</v>
      </c>
      <c r="BV1783" s="8">
        <v>0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8">
        <v>3.0788488872385049E-5</v>
      </c>
      <c r="CC1783" s="8">
        <v>3.0326874288826331E-5</v>
      </c>
      <c r="CD1783" s="8">
        <v>5.9147230777953103E-3</v>
      </c>
      <c r="CE1783" s="8">
        <v>9.100856051168899E-4</v>
      </c>
      <c r="CF1783" s="8">
        <v>1.140068466533892E-3</v>
      </c>
      <c r="CG1783" s="8">
        <v>7.8494529550655076E-4</v>
      </c>
      <c r="CH1783" s="8">
        <v>1.8968104393722959E-4</v>
      </c>
      <c r="CI1783" s="8">
        <v>2.273063685865215E-4</v>
      </c>
      <c r="CJ1783" s="8">
        <v>8.4761777764521574E-4</v>
      </c>
      <c r="CK1783" s="8">
        <v>1.600559317468798E-4</v>
      </c>
      <c r="CL1783" s="8">
        <v>3.2709668991728423E-5</v>
      </c>
      <c r="CM1783" s="8">
        <v>0.5</v>
      </c>
      <c r="CN1783" s="8">
        <v>0.1</v>
      </c>
      <c r="CO1783" s="8">
        <v>0.1</v>
      </c>
      <c r="CP1783" s="8">
        <v>0.1</v>
      </c>
      <c r="CQ1783" s="8">
        <v>0.1</v>
      </c>
      <c r="CR1783" s="8">
        <v>0.1</v>
      </c>
      <c r="CS1783" s="8">
        <v>0.89999999999999991</v>
      </c>
      <c r="CT1783" s="8">
        <v>0.1</v>
      </c>
      <c r="CU1783" s="8">
        <v>0.1</v>
      </c>
      <c r="CV1783" s="8">
        <v>0.1</v>
      </c>
      <c r="CW1783" s="8">
        <v>0.1</v>
      </c>
      <c r="CX1783" s="8">
        <v>0.1</v>
      </c>
      <c r="CY1783" s="8">
        <v>0.1</v>
      </c>
      <c r="CZ1783" s="8">
        <v>0.1</v>
      </c>
      <c r="DA1783" s="8">
        <v>7.1536932098216323E-3</v>
      </c>
      <c r="DB1783" s="8">
        <v>9.2846306790178371E-2</v>
      </c>
      <c r="DC1783" s="8">
        <v>0.1</v>
      </c>
      <c r="DD1783" s="8">
        <v>0.1</v>
      </c>
      <c r="DE1783" s="8">
        <v>0.1</v>
      </c>
      <c r="DF1783" s="8">
        <v>0.1</v>
      </c>
      <c r="DG1783" s="8">
        <v>0.1</v>
      </c>
      <c r="DH1783" s="8">
        <v>0.1</v>
      </c>
      <c r="DI1783" s="8">
        <v>8.74948541051557E-2</v>
      </c>
      <c r="DJ1783" s="8">
        <v>9.3980299011817946E-3</v>
      </c>
      <c r="DK1783" s="8">
        <v>2.2547617191051371E-3</v>
      </c>
      <c r="DL1783" s="8">
        <v>8.5235427455736799E-4</v>
      </c>
      <c r="DM1783" s="8">
        <v>0.1</v>
      </c>
      <c r="DN1783" s="8">
        <v>0.1</v>
      </c>
      <c r="DO1783" s="8">
        <v>0.1</v>
      </c>
      <c r="DP1783" s="8">
        <v>0.1</v>
      </c>
      <c r="DQ1783" s="8">
        <v>0.1</v>
      </c>
      <c r="DR1783" s="8">
        <v>0.1</v>
      </c>
      <c r="DS1783" s="8">
        <v>0.1</v>
      </c>
      <c r="DT1783" s="8">
        <v>0.2</v>
      </c>
      <c r="DU1783" s="8">
        <v>0.1</v>
      </c>
      <c r="DV1783" s="8">
        <v>0.1</v>
      </c>
      <c r="DW1783" s="8">
        <v>2.5176318975490691E-2</v>
      </c>
      <c r="DX1783" s="8">
        <v>7.4823681024509314E-2</v>
      </c>
      <c r="DY1783" s="8">
        <v>0.1</v>
      </c>
      <c r="DZ1783" s="8">
        <v>0.1</v>
      </c>
      <c r="EA1783" s="8">
        <v>0.1</v>
      </c>
      <c r="EB1783" s="8">
        <v>0.1</v>
      </c>
      <c r="EC1783" s="8">
        <v>0</v>
      </c>
      <c r="ED1783" s="8">
        <v>0</v>
      </c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  <c r="FJ1783" s="8"/>
      <c r="FK1783" s="8"/>
      <c r="FL1783" s="8"/>
      <c r="FM1783" s="8"/>
      <c r="FN1783" s="8"/>
      <c r="FO1783" s="8"/>
      <c r="FP1783" s="8"/>
      <c r="FQ1783" s="8"/>
      <c r="FR1783" s="8"/>
      <c r="FS1783" s="8"/>
      <c r="FT1783" s="8"/>
      <c r="FU1783" s="8"/>
      <c r="FV1783" s="8"/>
      <c r="FW1783" s="8"/>
      <c r="FX1783" s="8"/>
      <c r="FY1783" s="8"/>
      <c r="FZ1783" s="8"/>
      <c r="GA1783" s="8"/>
      <c r="GB1783" s="8"/>
      <c r="GC1783" s="8"/>
      <c r="GD1783" s="8"/>
      <c r="GE1783" s="8"/>
      <c r="GF1783" s="8"/>
      <c r="GG1783" s="8"/>
      <c r="GH1783" s="8"/>
      <c r="GI1783" s="8"/>
      <c r="GJ1783" s="8"/>
      <c r="GK1783" s="8"/>
      <c r="GL1783" s="8"/>
      <c r="GM1783" s="8"/>
      <c r="GN1783" s="8"/>
      <c r="GO1783" s="8"/>
      <c r="GP1783" s="8"/>
      <c r="GQ1783" s="8"/>
      <c r="GR1783" s="8"/>
      <c r="GS1783" s="8"/>
      <c r="GT1783" s="8"/>
      <c r="GU1783" s="8"/>
      <c r="GV1783" s="8"/>
      <c r="GW1783" s="8"/>
      <c r="GX1783" s="8"/>
    </row>
    <row r="1784" spans="1:206" x14ac:dyDescent="0.3">
      <c r="A1784" s="32"/>
      <c r="B1784" s="23" t="s">
        <v>260</v>
      </c>
      <c r="C1784" s="33"/>
      <c r="D1784" s="33"/>
      <c r="E1784" s="23" t="s">
        <v>162</v>
      </c>
      <c r="F1784" s="23"/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8">
        <v>0</v>
      </c>
      <c r="BS1784" s="8">
        <v>0</v>
      </c>
      <c r="BT1784" s="8">
        <v>0</v>
      </c>
      <c r="BU1784" s="8">
        <v>0</v>
      </c>
      <c r="BV1784" s="8">
        <v>0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8">
        <v>3.0788488872385049E-5</v>
      </c>
      <c r="CC1784" s="8">
        <v>3.0326874288826331E-5</v>
      </c>
      <c r="CD1784" s="8">
        <v>5.9147230777953103E-3</v>
      </c>
      <c r="CE1784" s="8">
        <v>9.100856051168899E-4</v>
      </c>
      <c r="CF1784" s="8">
        <v>1.140068466533892E-3</v>
      </c>
      <c r="CG1784" s="8">
        <v>7.8494529550655076E-4</v>
      </c>
      <c r="CH1784" s="8">
        <v>1.8968104393722959E-4</v>
      </c>
      <c r="CI1784" s="8">
        <v>2.273063685865215E-4</v>
      </c>
      <c r="CJ1784" s="8">
        <v>8.4761777764521574E-4</v>
      </c>
      <c r="CK1784" s="8">
        <v>1.600559317468798E-4</v>
      </c>
      <c r="CL1784" s="8">
        <v>3.2709668991728423E-5</v>
      </c>
      <c r="CM1784" s="8">
        <v>0.5</v>
      </c>
      <c r="CN1784" s="8">
        <v>0.1</v>
      </c>
      <c r="CO1784" s="8">
        <v>0.1</v>
      </c>
      <c r="CP1784" s="8">
        <v>0.1</v>
      </c>
      <c r="CQ1784" s="8">
        <v>0.1</v>
      </c>
      <c r="CR1784" s="8">
        <v>0.1</v>
      </c>
      <c r="CS1784" s="8">
        <v>0.89999999999999991</v>
      </c>
      <c r="CT1784" s="8">
        <v>0.1</v>
      </c>
      <c r="CU1784" s="8">
        <v>0.1</v>
      </c>
      <c r="CV1784" s="8">
        <v>0.1</v>
      </c>
      <c r="CW1784" s="8">
        <v>0.1</v>
      </c>
      <c r="CX1784" s="8">
        <v>0.1</v>
      </c>
      <c r="CY1784" s="8">
        <v>0.1</v>
      </c>
      <c r="CZ1784" s="8">
        <v>0.1</v>
      </c>
      <c r="DA1784" s="8">
        <v>7.1536932098216323E-3</v>
      </c>
      <c r="DB1784" s="8">
        <v>9.2846306790178371E-2</v>
      </c>
      <c r="DC1784" s="8">
        <v>0.1</v>
      </c>
      <c r="DD1784" s="8">
        <v>0.1</v>
      </c>
      <c r="DE1784" s="8">
        <v>0.1</v>
      </c>
      <c r="DF1784" s="8">
        <v>0.1</v>
      </c>
      <c r="DG1784" s="8">
        <v>0.1</v>
      </c>
      <c r="DH1784" s="8">
        <v>0.1</v>
      </c>
      <c r="DI1784" s="8">
        <v>8.74948541051557E-2</v>
      </c>
      <c r="DJ1784" s="8">
        <v>9.3980299011817946E-3</v>
      </c>
      <c r="DK1784" s="8">
        <v>2.2547617191051371E-3</v>
      </c>
      <c r="DL1784" s="8">
        <v>8.5235427455736799E-4</v>
      </c>
      <c r="DM1784" s="8">
        <v>0.1</v>
      </c>
      <c r="DN1784" s="8">
        <v>0.1</v>
      </c>
      <c r="DO1784" s="8">
        <v>0.1</v>
      </c>
      <c r="DP1784" s="8">
        <v>0.1</v>
      </c>
      <c r="DQ1784" s="8">
        <v>0.1</v>
      </c>
      <c r="DR1784" s="8">
        <v>0.1</v>
      </c>
      <c r="DS1784" s="8">
        <v>0.1</v>
      </c>
      <c r="DT1784" s="8">
        <v>0.2</v>
      </c>
      <c r="DU1784" s="8">
        <v>0.1</v>
      </c>
      <c r="DV1784" s="8">
        <v>0.1</v>
      </c>
      <c r="DW1784" s="8">
        <v>2.5176318975490691E-2</v>
      </c>
      <c r="DX1784" s="8">
        <v>7.4823681024509314E-2</v>
      </c>
      <c r="DY1784" s="8">
        <v>0.1</v>
      </c>
      <c r="DZ1784" s="8">
        <v>0.1</v>
      </c>
      <c r="EA1784" s="8">
        <v>0.1</v>
      </c>
      <c r="EB1784" s="8">
        <v>0.1</v>
      </c>
      <c r="EC1784" s="8">
        <v>0</v>
      </c>
      <c r="ED1784" s="8">
        <v>0</v>
      </c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  <c r="FK1784" s="8"/>
      <c r="FL1784" s="8"/>
      <c r="FM1784" s="8"/>
      <c r="FN1784" s="8"/>
      <c r="FO1784" s="8"/>
      <c r="FP1784" s="8"/>
      <c r="FQ1784" s="8"/>
      <c r="FR1784" s="8"/>
      <c r="FS1784" s="8"/>
      <c r="FT1784" s="8"/>
      <c r="FU1784" s="8"/>
      <c r="FV1784" s="8"/>
      <c r="FW1784" s="8"/>
      <c r="FX1784" s="8"/>
      <c r="FY1784" s="8"/>
      <c r="FZ1784" s="8"/>
      <c r="GA1784" s="8"/>
      <c r="GB1784" s="8"/>
      <c r="GC1784" s="8"/>
      <c r="GD1784" s="8"/>
      <c r="GE1784" s="8"/>
      <c r="GF1784" s="8"/>
      <c r="GG1784" s="8"/>
      <c r="GH1784" s="8"/>
      <c r="GI1784" s="8"/>
      <c r="GJ1784" s="8"/>
      <c r="GK1784" s="8"/>
      <c r="GL1784" s="8"/>
      <c r="GM1784" s="8"/>
      <c r="GN1784" s="8"/>
      <c r="GO1784" s="8"/>
      <c r="GP1784" s="8"/>
      <c r="GQ1784" s="8"/>
      <c r="GR1784" s="8"/>
      <c r="GS1784" s="8"/>
      <c r="GT1784" s="8"/>
      <c r="GU1784" s="8"/>
      <c r="GV1784" s="8"/>
      <c r="GW1784" s="8"/>
      <c r="GX1784" s="8"/>
    </row>
    <row r="1785" spans="1:206" x14ac:dyDescent="0.3">
      <c r="A1785" s="32"/>
      <c r="B1785" s="23" t="s">
        <v>261</v>
      </c>
      <c r="C1785" s="33"/>
      <c r="D1785" s="33"/>
      <c r="E1785" s="23" t="s">
        <v>162</v>
      </c>
      <c r="F1785" s="23"/>
      <c r="G1785" s="8">
        <v>0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  <c r="BD1785" s="8">
        <v>0</v>
      </c>
      <c r="BE1785" s="8">
        <v>0</v>
      </c>
      <c r="BF1785" s="8">
        <v>0</v>
      </c>
      <c r="BG1785" s="8">
        <v>0</v>
      </c>
      <c r="BH1785" s="8">
        <v>0</v>
      </c>
      <c r="BI1785" s="8">
        <v>0</v>
      </c>
      <c r="BJ1785" s="8">
        <v>0</v>
      </c>
      <c r="BK1785" s="8">
        <v>0</v>
      </c>
      <c r="BL1785" s="8">
        <v>0</v>
      </c>
      <c r="BM1785" s="8">
        <v>0</v>
      </c>
      <c r="BN1785" s="8">
        <v>0</v>
      </c>
      <c r="BO1785" s="8">
        <v>0</v>
      </c>
      <c r="BP1785" s="8">
        <v>0</v>
      </c>
      <c r="BQ1785" s="8">
        <v>0</v>
      </c>
      <c r="BR1785" s="8">
        <v>0</v>
      </c>
      <c r="BS1785" s="8">
        <v>0</v>
      </c>
      <c r="BT1785" s="8">
        <v>0</v>
      </c>
      <c r="BU1785" s="8">
        <v>0</v>
      </c>
      <c r="BV1785" s="8">
        <v>0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8">
        <v>3.0788488872385049E-5</v>
      </c>
      <c r="CC1785" s="8">
        <v>3.0326874288826331E-5</v>
      </c>
      <c r="CD1785" s="8">
        <v>5.9147230777953103E-3</v>
      </c>
      <c r="CE1785" s="8">
        <v>9.100856051168899E-4</v>
      </c>
      <c r="CF1785" s="8">
        <v>1.140068466533892E-3</v>
      </c>
      <c r="CG1785" s="8">
        <v>7.8494529550655076E-4</v>
      </c>
      <c r="CH1785" s="8">
        <v>1.8968104393722959E-4</v>
      </c>
      <c r="CI1785" s="8">
        <v>2.273063685865215E-4</v>
      </c>
      <c r="CJ1785" s="8">
        <v>8.4761777764521574E-4</v>
      </c>
      <c r="CK1785" s="8">
        <v>1.600559317468798E-4</v>
      </c>
      <c r="CL1785" s="8">
        <v>3.2709668991728423E-5</v>
      </c>
      <c r="CM1785" s="8">
        <v>0.5</v>
      </c>
      <c r="CN1785" s="8">
        <v>0.1</v>
      </c>
      <c r="CO1785" s="8">
        <v>0.1</v>
      </c>
      <c r="CP1785" s="8">
        <v>0.1</v>
      </c>
      <c r="CQ1785" s="8">
        <v>0.1</v>
      </c>
      <c r="CR1785" s="8">
        <v>0.1</v>
      </c>
      <c r="CS1785" s="8">
        <v>0.89999999999999991</v>
      </c>
      <c r="CT1785" s="8">
        <v>0.1</v>
      </c>
      <c r="CU1785" s="8">
        <v>0.1</v>
      </c>
      <c r="CV1785" s="8">
        <v>0.1</v>
      </c>
      <c r="CW1785" s="8">
        <v>0.1</v>
      </c>
      <c r="CX1785" s="8">
        <v>0.1</v>
      </c>
      <c r="CY1785" s="8">
        <v>0.1</v>
      </c>
      <c r="CZ1785" s="8">
        <v>0.1</v>
      </c>
      <c r="DA1785" s="8">
        <v>7.1536932098216323E-3</v>
      </c>
      <c r="DB1785" s="8">
        <v>9.2846306790178371E-2</v>
      </c>
      <c r="DC1785" s="8">
        <v>0.1</v>
      </c>
      <c r="DD1785" s="8">
        <v>0.1</v>
      </c>
      <c r="DE1785" s="8">
        <v>0.1</v>
      </c>
      <c r="DF1785" s="8">
        <v>0.1</v>
      </c>
      <c r="DG1785" s="8">
        <v>0.1</v>
      </c>
      <c r="DH1785" s="8">
        <v>0.1</v>
      </c>
      <c r="DI1785" s="8">
        <v>8.74948541051557E-2</v>
      </c>
      <c r="DJ1785" s="8">
        <v>9.3980299011817946E-3</v>
      </c>
      <c r="DK1785" s="8">
        <v>2.2547617191051371E-3</v>
      </c>
      <c r="DL1785" s="8">
        <v>8.5235427455736799E-4</v>
      </c>
      <c r="DM1785" s="8">
        <v>0.1</v>
      </c>
      <c r="DN1785" s="8">
        <v>0.1</v>
      </c>
      <c r="DO1785" s="8">
        <v>0.1</v>
      </c>
      <c r="DP1785" s="8">
        <v>0.1</v>
      </c>
      <c r="DQ1785" s="8">
        <v>0.1</v>
      </c>
      <c r="DR1785" s="8">
        <v>0.1</v>
      </c>
      <c r="DS1785" s="8">
        <v>0.1</v>
      </c>
      <c r="DT1785" s="8">
        <v>0.2</v>
      </c>
      <c r="DU1785" s="8">
        <v>0.1</v>
      </c>
      <c r="DV1785" s="8">
        <v>0.1</v>
      </c>
      <c r="DW1785" s="8">
        <v>2.5176318975490691E-2</v>
      </c>
      <c r="DX1785" s="8">
        <v>7.4823681024509314E-2</v>
      </c>
      <c r="DY1785" s="8">
        <v>0.1</v>
      </c>
      <c r="DZ1785" s="8">
        <v>0.1</v>
      </c>
      <c r="EA1785" s="8">
        <v>0.1</v>
      </c>
      <c r="EB1785" s="8">
        <v>0.1</v>
      </c>
      <c r="EC1785" s="8">
        <v>0</v>
      </c>
      <c r="ED1785" s="8">
        <v>0</v>
      </c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  <c r="FK1785" s="8"/>
      <c r="FL1785" s="8"/>
      <c r="FM1785" s="8"/>
      <c r="FN1785" s="8"/>
      <c r="FO1785" s="8"/>
      <c r="FP1785" s="8"/>
      <c r="FQ1785" s="8"/>
      <c r="FR1785" s="8"/>
      <c r="FS1785" s="8"/>
      <c r="FT1785" s="8"/>
      <c r="FU1785" s="8"/>
      <c r="FV1785" s="8"/>
      <c r="FW1785" s="8"/>
      <c r="FX1785" s="8"/>
      <c r="FY1785" s="8"/>
      <c r="FZ1785" s="8"/>
      <c r="GA1785" s="8"/>
      <c r="GB1785" s="8"/>
      <c r="GC1785" s="8"/>
      <c r="GD1785" s="8"/>
      <c r="GE1785" s="8"/>
      <c r="GF1785" s="8"/>
      <c r="GG1785" s="8"/>
      <c r="GH1785" s="8"/>
      <c r="GI1785" s="8"/>
      <c r="GJ1785" s="8"/>
      <c r="GK1785" s="8"/>
      <c r="GL1785" s="8"/>
      <c r="GM1785" s="8"/>
      <c r="GN1785" s="8"/>
      <c r="GO1785" s="8"/>
      <c r="GP1785" s="8"/>
      <c r="GQ1785" s="8"/>
      <c r="GR1785" s="8"/>
      <c r="GS1785" s="8"/>
      <c r="GT1785" s="8"/>
      <c r="GU1785" s="8"/>
      <c r="GV1785" s="8"/>
      <c r="GW1785" s="8"/>
      <c r="GX1785" s="8"/>
    </row>
    <row r="1786" spans="1:206" x14ac:dyDescent="0.3">
      <c r="A1786" s="32"/>
      <c r="B1786" s="23" t="s">
        <v>262</v>
      </c>
      <c r="C1786" s="33"/>
      <c r="D1786" s="33"/>
      <c r="E1786" s="23" t="s">
        <v>162</v>
      </c>
      <c r="F1786" s="23"/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8">
        <v>0</v>
      </c>
      <c r="BM1786" s="8">
        <v>0</v>
      </c>
      <c r="BN1786" s="8">
        <v>0</v>
      </c>
      <c r="BO1786" s="8">
        <v>0</v>
      </c>
      <c r="BP1786" s="8">
        <v>0</v>
      </c>
      <c r="BQ1786" s="8">
        <v>0</v>
      </c>
      <c r="BR1786" s="8">
        <v>0</v>
      </c>
      <c r="BS1786" s="8">
        <v>0</v>
      </c>
      <c r="BT1786" s="8">
        <v>0</v>
      </c>
      <c r="BU1786" s="8">
        <v>0</v>
      </c>
      <c r="BV1786" s="8">
        <v>0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8">
        <v>3.0788488872385049E-5</v>
      </c>
      <c r="CC1786" s="8">
        <v>3.0326874288826331E-5</v>
      </c>
      <c r="CD1786" s="8">
        <v>5.9147230777953103E-3</v>
      </c>
      <c r="CE1786" s="8">
        <v>9.100856051168899E-4</v>
      </c>
      <c r="CF1786" s="8">
        <v>1.140068466533892E-3</v>
      </c>
      <c r="CG1786" s="8">
        <v>7.8494529550655076E-4</v>
      </c>
      <c r="CH1786" s="8">
        <v>1.8968104393722959E-4</v>
      </c>
      <c r="CI1786" s="8">
        <v>2.273063685865215E-4</v>
      </c>
      <c r="CJ1786" s="8">
        <v>8.4761777764521574E-4</v>
      </c>
      <c r="CK1786" s="8">
        <v>1.600559317468798E-4</v>
      </c>
      <c r="CL1786" s="8">
        <v>3.2709668991728423E-5</v>
      </c>
      <c r="CM1786" s="8">
        <v>0.5</v>
      </c>
      <c r="CN1786" s="8">
        <v>0.1</v>
      </c>
      <c r="CO1786" s="8">
        <v>0.1</v>
      </c>
      <c r="CP1786" s="8">
        <v>0.1</v>
      </c>
      <c r="CQ1786" s="8">
        <v>0.1</v>
      </c>
      <c r="CR1786" s="8">
        <v>0.1</v>
      </c>
      <c r="CS1786" s="8">
        <v>0.89999999999999991</v>
      </c>
      <c r="CT1786" s="8">
        <v>0.1</v>
      </c>
      <c r="CU1786" s="8">
        <v>0.1</v>
      </c>
      <c r="CV1786" s="8">
        <v>0.1</v>
      </c>
      <c r="CW1786" s="8">
        <v>0.1</v>
      </c>
      <c r="CX1786" s="8">
        <v>0.1</v>
      </c>
      <c r="CY1786" s="8">
        <v>0.1</v>
      </c>
      <c r="CZ1786" s="8">
        <v>0.1</v>
      </c>
      <c r="DA1786" s="8">
        <v>7.1536932098216323E-3</v>
      </c>
      <c r="DB1786" s="8">
        <v>9.2846306790178371E-2</v>
      </c>
      <c r="DC1786" s="8">
        <v>0.1</v>
      </c>
      <c r="DD1786" s="8">
        <v>0.1</v>
      </c>
      <c r="DE1786" s="8">
        <v>0.1</v>
      </c>
      <c r="DF1786" s="8">
        <v>0.1</v>
      </c>
      <c r="DG1786" s="8">
        <v>0.1</v>
      </c>
      <c r="DH1786" s="8">
        <v>0.1</v>
      </c>
      <c r="DI1786" s="8">
        <v>8.74948541051557E-2</v>
      </c>
      <c r="DJ1786" s="8">
        <v>9.3980299011817946E-3</v>
      </c>
      <c r="DK1786" s="8">
        <v>2.2547617191051371E-3</v>
      </c>
      <c r="DL1786" s="8">
        <v>8.5235427455736799E-4</v>
      </c>
      <c r="DM1786" s="8">
        <v>0.1</v>
      </c>
      <c r="DN1786" s="8">
        <v>0.1</v>
      </c>
      <c r="DO1786" s="8">
        <v>0.1</v>
      </c>
      <c r="DP1786" s="8">
        <v>0.1</v>
      </c>
      <c r="DQ1786" s="8">
        <v>0.1</v>
      </c>
      <c r="DR1786" s="8">
        <v>0.1</v>
      </c>
      <c r="DS1786" s="8">
        <v>0.1</v>
      </c>
      <c r="DT1786" s="8">
        <v>0.2</v>
      </c>
      <c r="DU1786" s="8">
        <v>0.1</v>
      </c>
      <c r="DV1786" s="8">
        <v>0.1</v>
      </c>
      <c r="DW1786" s="8">
        <v>2.5176318975490691E-2</v>
      </c>
      <c r="DX1786" s="8">
        <v>7.4823681024509314E-2</v>
      </c>
      <c r="DY1786" s="8">
        <v>0.1</v>
      </c>
      <c r="DZ1786" s="8">
        <v>0.1</v>
      </c>
      <c r="EA1786" s="8">
        <v>0.1</v>
      </c>
      <c r="EB1786" s="8">
        <v>0.1</v>
      </c>
      <c r="EC1786" s="8">
        <v>0</v>
      </c>
      <c r="ED1786" s="8">
        <v>0</v>
      </c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  <c r="FK1786" s="8"/>
      <c r="FL1786" s="8"/>
      <c r="FM1786" s="8"/>
      <c r="FN1786" s="8"/>
      <c r="FO1786" s="8"/>
      <c r="FP1786" s="8"/>
      <c r="FQ1786" s="8"/>
      <c r="FR1786" s="8"/>
      <c r="FS1786" s="8"/>
      <c r="FT1786" s="8"/>
      <c r="FU1786" s="8"/>
      <c r="FV1786" s="8"/>
      <c r="FW1786" s="8"/>
      <c r="FX1786" s="8"/>
      <c r="FY1786" s="8"/>
      <c r="FZ1786" s="8"/>
      <c r="GA1786" s="8"/>
      <c r="GB1786" s="8"/>
      <c r="GC1786" s="8"/>
      <c r="GD1786" s="8"/>
      <c r="GE1786" s="8"/>
      <c r="GF1786" s="8"/>
      <c r="GG1786" s="8"/>
      <c r="GH1786" s="8"/>
      <c r="GI1786" s="8"/>
      <c r="GJ1786" s="8"/>
      <c r="GK1786" s="8"/>
      <c r="GL1786" s="8"/>
      <c r="GM1786" s="8"/>
      <c r="GN1786" s="8"/>
      <c r="GO1786" s="8"/>
      <c r="GP1786" s="8"/>
      <c r="GQ1786" s="8"/>
      <c r="GR1786" s="8"/>
      <c r="GS1786" s="8"/>
      <c r="GT1786" s="8"/>
      <c r="GU1786" s="8"/>
      <c r="GV1786" s="8"/>
      <c r="GW1786" s="8"/>
      <c r="GX1786" s="8"/>
    </row>
    <row r="1787" spans="1:206" x14ac:dyDescent="0.3">
      <c r="A1787" s="32"/>
      <c r="B1787" s="23" t="s">
        <v>263</v>
      </c>
      <c r="C1787" s="33"/>
      <c r="D1787" s="33"/>
      <c r="E1787" s="23" t="s">
        <v>162</v>
      </c>
      <c r="F1787" s="23"/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>
        <v>0</v>
      </c>
      <c r="AI1787" s="8">
        <v>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  <c r="BD1787" s="8">
        <v>0</v>
      </c>
      <c r="BE1787" s="8">
        <v>0</v>
      </c>
      <c r="BF1787" s="8">
        <v>0</v>
      </c>
      <c r="BG1787" s="8">
        <v>0</v>
      </c>
      <c r="BH1787" s="8">
        <v>0</v>
      </c>
      <c r="BI1787" s="8">
        <v>0</v>
      </c>
      <c r="BJ1787" s="8">
        <v>0</v>
      </c>
      <c r="BK1787" s="8">
        <v>0</v>
      </c>
      <c r="BL1787" s="8">
        <v>0</v>
      </c>
      <c r="BM1787" s="8">
        <v>0</v>
      </c>
      <c r="BN1787" s="8">
        <v>0</v>
      </c>
      <c r="BO1787" s="8">
        <v>0</v>
      </c>
      <c r="BP1787" s="8">
        <v>0</v>
      </c>
      <c r="BQ1787" s="8">
        <v>0</v>
      </c>
      <c r="BR1787" s="8">
        <v>0</v>
      </c>
      <c r="BS1787" s="8">
        <v>0</v>
      </c>
      <c r="BT1787" s="8">
        <v>0</v>
      </c>
      <c r="BU1787" s="8">
        <v>0</v>
      </c>
      <c r="BV1787" s="8">
        <v>0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8">
        <v>3.0788488872385049E-5</v>
      </c>
      <c r="CC1787" s="8">
        <v>3.0326874288826331E-5</v>
      </c>
      <c r="CD1787" s="8">
        <v>5.9147230777953103E-3</v>
      </c>
      <c r="CE1787" s="8">
        <v>9.100856051168899E-4</v>
      </c>
      <c r="CF1787" s="8">
        <v>1.140068466533892E-3</v>
      </c>
      <c r="CG1787" s="8">
        <v>7.8494529550655076E-4</v>
      </c>
      <c r="CH1787" s="8">
        <v>1.8968104393722959E-4</v>
      </c>
      <c r="CI1787" s="8">
        <v>2.273063685865215E-4</v>
      </c>
      <c r="CJ1787" s="8">
        <v>8.4761777764521574E-4</v>
      </c>
      <c r="CK1787" s="8">
        <v>1.600559317468798E-4</v>
      </c>
      <c r="CL1787" s="8">
        <v>3.2709668991728423E-5</v>
      </c>
      <c r="CM1787" s="8">
        <v>0.5</v>
      </c>
      <c r="CN1787" s="8">
        <v>0.1</v>
      </c>
      <c r="CO1787" s="8">
        <v>0.1</v>
      </c>
      <c r="CP1787" s="8">
        <v>0.1</v>
      </c>
      <c r="CQ1787" s="8">
        <v>0.1</v>
      </c>
      <c r="CR1787" s="8">
        <v>0.1</v>
      </c>
      <c r="CS1787" s="8">
        <v>0.89999999999999991</v>
      </c>
      <c r="CT1787" s="8">
        <v>0.1</v>
      </c>
      <c r="CU1787" s="8">
        <v>0.1</v>
      </c>
      <c r="CV1787" s="8">
        <v>0.1</v>
      </c>
      <c r="CW1787" s="8">
        <v>0.1</v>
      </c>
      <c r="CX1787" s="8">
        <v>0.1</v>
      </c>
      <c r="CY1787" s="8">
        <v>0.1</v>
      </c>
      <c r="CZ1787" s="8">
        <v>0.1</v>
      </c>
      <c r="DA1787" s="8">
        <v>7.1536932098216323E-3</v>
      </c>
      <c r="DB1787" s="8">
        <v>9.2846306790178371E-2</v>
      </c>
      <c r="DC1787" s="8">
        <v>0.1</v>
      </c>
      <c r="DD1787" s="8">
        <v>0.1</v>
      </c>
      <c r="DE1787" s="8">
        <v>0.1</v>
      </c>
      <c r="DF1787" s="8">
        <v>0.1</v>
      </c>
      <c r="DG1787" s="8">
        <v>0.1</v>
      </c>
      <c r="DH1787" s="8">
        <v>0.1</v>
      </c>
      <c r="DI1787" s="8">
        <v>8.74948541051557E-2</v>
      </c>
      <c r="DJ1787" s="8">
        <v>9.3980299011817946E-3</v>
      </c>
      <c r="DK1787" s="8">
        <v>2.2547617191051371E-3</v>
      </c>
      <c r="DL1787" s="8">
        <v>8.5235427455736799E-4</v>
      </c>
      <c r="DM1787" s="8">
        <v>0.1</v>
      </c>
      <c r="DN1787" s="8">
        <v>0.1</v>
      </c>
      <c r="DO1787" s="8">
        <v>0.1</v>
      </c>
      <c r="DP1787" s="8">
        <v>0.1</v>
      </c>
      <c r="DQ1787" s="8">
        <v>0.1</v>
      </c>
      <c r="DR1787" s="8">
        <v>0.1</v>
      </c>
      <c r="DS1787" s="8">
        <v>0.1</v>
      </c>
      <c r="DT1787" s="8">
        <v>0.2</v>
      </c>
      <c r="DU1787" s="8">
        <v>0.1</v>
      </c>
      <c r="DV1787" s="8">
        <v>0.1</v>
      </c>
      <c r="DW1787" s="8">
        <v>2.5176318975490691E-2</v>
      </c>
      <c r="DX1787" s="8">
        <v>7.4823681024509314E-2</v>
      </c>
      <c r="DY1787" s="8">
        <v>0.1</v>
      </c>
      <c r="DZ1787" s="8">
        <v>0.1</v>
      </c>
      <c r="EA1787" s="8">
        <v>0.1</v>
      </c>
      <c r="EB1787" s="8">
        <v>0.1</v>
      </c>
      <c r="EC1787" s="8">
        <v>0</v>
      </c>
      <c r="ED1787" s="8">
        <v>0</v>
      </c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  <c r="FK1787" s="8"/>
      <c r="FL1787" s="8"/>
      <c r="FM1787" s="8"/>
      <c r="FN1787" s="8"/>
      <c r="FO1787" s="8"/>
      <c r="FP1787" s="8"/>
      <c r="FQ1787" s="8"/>
      <c r="FR1787" s="8"/>
      <c r="FS1787" s="8"/>
      <c r="FT1787" s="8"/>
      <c r="FU1787" s="8"/>
      <c r="FV1787" s="8"/>
      <c r="FW1787" s="8"/>
      <c r="FX1787" s="8"/>
      <c r="FY1787" s="8"/>
      <c r="FZ1787" s="8"/>
      <c r="GA1787" s="8"/>
      <c r="GB1787" s="8"/>
      <c r="GC1787" s="8"/>
      <c r="GD1787" s="8"/>
      <c r="GE1787" s="8"/>
      <c r="GF1787" s="8"/>
      <c r="GG1787" s="8"/>
      <c r="GH1787" s="8"/>
      <c r="GI1787" s="8"/>
      <c r="GJ1787" s="8"/>
      <c r="GK1787" s="8"/>
      <c r="GL1787" s="8"/>
      <c r="GM1787" s="8"/>
      <c r="GN1787" s="8"/>
      <c r="GO1787" s="8"/>
      <c r="GP1787" s="8"/>
      <c r="GQ1787" s="8"/>
      <c r="GR1787" s="8"/>
      <c r="GS1787" s="8"/>
      <c r="GT1787" s="8"/>
      <c r="GU1787" s="8"/>
      <c r="GV1787" s="8"/>
      <c r="GW1787" s="8"/>
      <c r="GX1787" s="8"/>
    </row>
    <row r="1788" spans="1:206" x14ac:dyDescent="0.3">
      <c r="A1788" s="32"/>
      <c r="B1788" s="23" t="s">
        <v>264</v>
      </c>
      <c r="C1788" s="33"/>
      <c r="D1788" s="33"/>
      <c r="E1788" s="23" t="s">
        <v>162</v>
      </c>
      <c r="F1788" s="23"/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8">
        <v>0</v>
      </c>
      <c r="BM1788" s="8">
        <v>0</v>
      </c>
      <c r="BN1788" s="8">
        <v>0</v>
      </c>
      <c r="BO1788" s="8">
        <v>0</v>
      </c>
      <c r="BP1788" s="8">
        <v>0</v>
      </c>
      <c r="BQ1788" s="8">
        <v>0</v>
      </c>
      <c r="BR1788" s="8">
        <v>0</v>
      </c>
      <c r="BS1788" s="8">
        <v>0</v>
      </c>
      <c r="BT1788" s="8">
        <v>0</v>
      </c>
      <c r="BU1788" s="8">
        <v>0</v>
      </c>
      <c r="BV1788" s="8">
        <v>0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8">
        <v>3.0788488872385049E-5</v>
      </c>
      <c r="CC1788" s="8">
        <v>3.0326874288826331E-5</v>
      </c>
      <c r="CD1788" s="8">
        <v>5.9147230777953103E-3</v>
      </c>
      <c r="CE1788" s="8">
        <v>9.100856051168899E-4</v>
      </c>
      <c r="CF1788" s="8">
        <v>1.140068466533892E-3</v>
      </c>
      <c r="CG1788" s="8">
        <v>7.8494529550655076E-4</v>
      </c>
      <c r="CH1788" s="8">
        <v>1.8968104393722959E-4</v>
      </c>
      <c r="CI1788" s="8">
        <v>2.273063685865215E-4</v>
      </c>
      <c r="CJ1788" s="8">
        <v>8.4761777764521574E-4</v>
      </c>
      <c r="CK1788" s="8">
        <v>1.600559317468798E-4</v>
      </c>
      <c r="CL1788" s="8">
        <v>3.2709668991728423E-5</v>
      </c>
      <c r="CM1788" s="8">
        <v>0.5</v>
      </c>
      <c r="CN1788" s="8">
        <v>0.1</v>
      </c>
      <c r="CO1788" s="8">
        <v>0.1</v>
      </c>
      <c r="CP1788" s="8">
        <v>0.1</v>
      </c>
      <c r="CQ1788" s="8">
        <v>0.1</v>
      </c>
      <c r="CR1788" s="8">
        <v>0.1</v>
      </c>
      <c r="CS1788" s="8">
        <v>0.89999999999999991</v>
      </c>
      <c r="CT1788" s="8">
        <v>0.1</v>
      </c>
      <c r="CU1788" s="8">
        <v>0.1</v>
      </c>
      <c r="CV1788" s="8">
        <v>0.1</v>
      </c>
      <c r="CW1788" s="8">
        <v>0.1</v>
      </c>
      <c r="CX1788" s="8">
        <v>0.1</v>
      </c>
      <c r="CY1788" s="8">
        <v>0.1</v>
      </c>
      <c r="CZ1788" s="8">
        <v>0.1</v>
      </c>
      <c r="DA1788" s="8">
        <v>7.1536932098216323E-3</v>
      </c>
      <c r="DB1788" s="8">
        <v>9.2846306790178371E-2</v>
      </c>
      <c r="DC1788" s="8">
        <v>0.1</v>
      </c>
      <c r="DD1788" s="8">
        <v>0.1</v>
      </c>
      <c r="DE1788" s="8">
        <v>0.1</v>
      </c>
      <c r="DF1788" s="8">
        <v>0.1</v>
      </c>
      <c r="DG1788" s="8">
        <v>0.1</v>
      </c>
      <c r="DH1788" s="8">
        <v>0.1</v>
      </c>
      <c r="DI1788" s="8">
        <v>8.74948541051557E-2</v>
      </c>
      <c r="DJ1788" s="8">
        <v>9.3980299011817946E-3</v>
      </c>
      <c r="DK1788" s="8">
        <v>2.2547617191051371E-3</v>
      </c>
      <c r="DL1788" s="8">
        <v>8.5235427455736799E-4</v>
      </c>
      <c r="DM1788" s="8">
        <v>0.1</v>
      </c>
      <c r="DN1788" s="8">
        <v>0.1</v>
      </c>
      <c r="DO1788" s="8">
        <v>0.1</v>
      </c>
      <c r="DP1788" s="8">
        <v>0.1</v>
      </c>
      <c r="DQ1788" s="8">
        <v>0.1</v>
      </c>
      <c r="DR1788" s="8">
        <v>0.1</v>
      </c>
      <c r="DS1788" s="8">
        <v>0.1</v>
      </c>
      <c r="DT1788" s="8">
        <v>0.2</v>
      </c>
      <c r="DU1788" s="8">
        <v>0.1</v>
      </c>
      <c r="DV1788" s="8">
        <v>0.1</v>
      </c>
      <c r="DW1788" s="8">
        <v>2.5176318975490691E-2</v>
      </c>
      <c r="DX1788" s="8">
        <v>7.4823681024509314E-2</v>
      </c>
      <c r="DY1788" s="8">
        <v>0.1</v>
      </c>
      <c r="DZ1788" s="8">
        <v>0.1</v>
      </c>
      <c r="EA1788" s="8">
        <v>0.1</v>
      </c>
      <c r="EB1788" s="8">
        <v>0.1</v>
      </c>
      <c r="EC1788" s="8">
        <v>0</v>
      </c>
      <c r="ED1788" s="8">
        <v>0</v>
      </c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  <c r="FK1788" s="8"/>
      <c r="FL1788" s="8"/>
      <c r="FM1788" s="8"/>
      <c r="FN1788" s="8"/>
      <c r="FO1788" s="8"/>
      <c r="FP1788" s="8"/>
      <c r="FQ1788" s="8"/>
      <c r="FR1788" s="8"/>
      <c r="FS1788" s="8"/>
      <c r="FT1788" s="8"/>
      <c r="FU1788" s="8"/>
      <c r="FV1788" s="8"/>
      <c r="FW1788" s="8"/>
      <c r="FX1788" s="8"/>
      <c r="FY1788" s="8"/>
      <c r="FZ1788" s="8"/>
      <c r="GA1788" s="8"/>
      <c r="GB1788" s="8"/>
      <c r="GC1788" s="8"/>
      <c r="GD1788" s="8"/>
      <c r="GE1788" s="8"/>
      <c r="GF1788" s="8"/>
      <c r="GG1788" s="8"/>
      <c r="GH1788" s="8"/>
      <c r="GI1788" s="8"/>
      <c r="GJ1788" s="8"/>
      <c r="GK1788" s="8"/>
      <c r="GL1788" s="8"/>
      <c r="GM1788" s="8"/>
      <c r="GN1788" s="8"/>
      <c r="GO1788" s="8"/>
      <c r="GP1788" s="8"/>
      <c r="GQ1788" s="8"/>
      <c r="GR1788" s="8"/>
      <c r="GS1788" s="8"/>
      <c r="GT1788" s="8"/>
      <c r="GU1788" s="8"/>
      <c r="GV1788" s="8"/>
      <c r="GW1788" s="8"/>
      <c r="GX1788" s="8"/>
    </row>
    <row r="1789" spans="1:206" x14ac:dyDescent="0.3">
      <c r="A1789" s="32"/>
      <c r="B1789" s="23" t="s">
        <v>265</v>
      </c>
      <c r="C1789" s="33"/>
      <c r="D1789" s="33"/>
      <c r="E1789" s="23" t="s">
        <v>162</v>
      </c>
      <c r="F1789" s="23"/>
      <c r="G1789" s="8">
        <v>0</v>
      </c>
      <c r="H1789" s="8">
        <v>0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>
        <v>0</v>
      </c>
      <c r="BI1789" s="8">
        <v>0</v>
      </c>
      <c r="BJ1789" s="8">
        <v>0</v>
      </c>
      <c r="BK1789" s="8">
        <v>0</v>
      </c>
      <c r="BL1789" s="8">
        <v>0</v>
      </c>
      <c r="BM1789" s="8">
        <v>0</v>
      </c>
      <c r="BN1789" s="8">
        <v>0</v>
      </c>
      <c r="BO1789" s="8">
        <v>0</v>
      </c>
      <c r="BP1789" s="8">
        <v>0</v>
      </c>
      <c r="BQ1789" s="8">
        <v>0</v>
      </c>
      <c r="BR1789" s="8">
        <v>0</v>
      </c>
      <c r="BS1789" s="8">
        <v>0</v>
      </c>
      <c r="BT1789" s="8">
        <v>0</v>
      </c>
      <c r="BU1789" s="8">
        <v>0</v>
      </c>
      <c r="BV1789" s="8">
        <v>0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8">
        <v>3.0788488872385049E-5</v>
      </c>
      <c r="CC1789" s="8">
        <v>3.0326874288826331E-5</v>
      </c>
      <c r="CD1789" s="8">
        <v>5.9147230777953103E-3</v>
      </c>
      <c r="CE1789" s="8">
        <v>9.100856051168899E-4</v>
      </c>
      <c r="CF1789" s="8">
        <v>1.140068466533892E-3</v>
      </c>
      <c r="CG1789" s="8">
        <v>7.8494529550655076E-4</v>
      </c>
      <c r="CH1789" s="8">
        <v>1.8968104393722959E-4</v>
      </c>
      <c r="CI1789" s="8">
        <v>2.273063685865215E-4</v>
      </c>
      <c r="CJ1789" s="8">
        <v>8.4761777764521574E-4</v>
      </c>
      <c r="CK1789" s="8">
        <v>1.600559317468798E-4</v>
      </c>
      <c r="CL1789" s="8">
        <v>3.2709668991728423E-5</v>
      </c>
      <c r="CM1789" s="8">
        <v>0.5</v>
      </c>
      <c r="CN1789" s="8">
        <v>0.1</v>
      </c>
      <c r="CO1789" s="8">
        <v>0.1</v>
      </c>
      <c r="CP1789" s="8">
        <v>0.1</v>
      </c>
      <c r="CQ1789" s="8">
        <v>0.1</v>
      </c>
      <c r="CR1789" s="8">
        <v>0.1</v>
      </c>
      <c r="CS1789" s="8">
        <v>0.89999999999999991</v>
      </c>
      <c r="CT1789" s="8">
        <v>0.1</v>
      </c>
      <c r="CU1789" s="8">
        <v>0.1</v>
      </c>
      <c r="CV1789" s="8">
        <v>0.1</v>
      </c>
      <c r="CW1789" s="8">
        <v>0.1</v>
      </c>
      <c r="CX1789" s="8">
        <v>0.1</v>
      </c>
      <c r="CY1789" s="8">
        <v>0.1</v>
      </c>
      <c r="CZ1789" s="8">
        <v>0.1</v>
      </c>
      <c r="DA1789" s="8">
        <v>7.1536932098216323E-3</v>
      </c>
      <c r="DB1789" s="8">
        <v>9.2846306790178371E-2</v>
      </c>
      <c r="DC1789" s="8">
        <v>0.1</v>
      </c>
      <c r="DD1789" s="8">
        <v>0.1</v>
      </c>
      <c r="DE1789" s="8">
        <v>0.1</v>
      </c>
      <c r="DF1789" s="8">
        <v>0.1</v>
      </c>
      <c r="DG1789" s="8">
        <v>0.1</v>
      </c>
      <c r="DH1789" s="8">
        <v>0.1</v>
      </c>
      <c r="DI1789" s="8">
        <v>8.74948541051557E-2</v>
      </c>
      <c r="DJ1789" s="8">
        <v>9.3980299011817946E-3</v>
      </c>
      <c r="DK1789" s="8">
        <v>2.2547617191051371E-3</v>
      </c>
      <c r="DL1789" s="8">
        <v>8.5235427455736799E-4</v>
      </c>
      <c r="DM1789" s="8">
        <v>0.1</v>
      </c>
      <c r="DN1789" s="8">
        <v>0.1</v>
      </c>
      <c r="DO1789" s="8">
        <v>0.1</v>
      </c>
      <c r="DP1789" s="8">
        <v>0.1</v>
      </c>
      <c r="DQ1789" s="8">
        <v>0.1</v>
      </c>
      <c r="DR1789" s="8">
        <v>0.1</v>
      </c>
      <c r="DS1789" s="8">
        <v>0.1</v>
      </c>
      <c r="DT1789" s="8">
        <v>0.2</v>
      </c>
      <c r="DU1789" s="8">
        <v>0.1</v>
      </c>
      <c r="DV1789" s="8">
        <v>0.1</v>
      </c>
      <c r="DW1789" s="8">
        <v>2.5176318975490691E-2</v>
      </c>
      <c r="DX1789" s="8">
        <v>7.4823681024509314E-2</v>
      </c>
      <c r="DY1789" s="8">
        <v>0.1</v>
      </c>
      <c r="DZ1789" s="8">
        <v>0.1</v>
      </c>
      <c r="EA1789" s="8">
        <v>0.1</v>
      </c>
      <c r="EB1789" s="8">
        <v>0.1</v>
      </c>
      <c r="EC1789" s="8">
        <v>0</v>
      </c>
      <c r="ED1789" s="8">
        <v>0</v>
      </c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  <c r="FK1789" s="8"/>
      <c r="FL1789" s="8"/>
      <c r="FM1789" s="8"/>
      <c r="FN1789" s="8"/>
      <c r="FO1789" s="8"/>
      <c r="FP1789" s="8"/>
      <c r="FQ1789" s="8"/>
      <c r="FR1789" s="8"/>
      <c r="FS1789" s="8"/>
      <c r="FT1789" s="8"/>
      <c r="FU1789" s="8"/>
      <c r="FV1789" s="8"/>
      <c r="FW1789" s="8"/>
      <c r="FX1789" s="8"/>
      <c r="FY1789" s="8"/>
      <c r="FZ1789" s="8"/>
      <c r="GA1789" s="8"/>
      <c r="GB1789" s="8"/>
      <c r="GC1789" s="8"/>
      <c r="GD1789" s="8"/>
      <c r="GE1789" s="8"/>
      <c r="GF1789" s="8"/>
      <c r="GG1789" s="8"/>
      <c r="GH1789" s="8"/>
      <c r="GI1789" s="8"/>
      <c r="GJ1789" s="8"/>
      <c r="GK1789" s="8"/>
      <c r="GL1789" s="8"/>
      <c r="GM1789" s="8"/>
      <c r="GN1789" s="8"/>
      <c r="GO1789" s="8"/>
      <c r="GP1789" s="8"/>
      <c r="GQ1789" s="8"/>
      <c r="GR1789" s="8"/>
      <c r="GS1789" s="8"/>
      <c r="GT1789" s="8"/>
      <c r="GU1789" s="8"/>
      <c r="GV1789" s="8"/>
      <c r="GW1789" s="8"/>
      <c r="GX1789" s="8"/>
    </row>
    <row r="1790" spans="1:206" x14ac:dyDescent="0.3">
      <c r="A1790" s="32"/>
      <c r="B1790" s="23" t="s">
        <v>266</v>
      </c>
      <c r="C1790" s="33"/>
      <c r="D1790" s="33"/>
      <c r="E1790" s="23" t="s">
        <v>162</v>
      </c>
      <c r="F1790" s="23"/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8">
        <v>0</v>
      </c>
      <c r="BM1790" s="8">
        <v>0</v>
      </c>
      <c r="BN1790" s="8">
        <v>0</v>
      </c>
      <c r="BO1790" s="8">
        <v>0</v>
      </c>
      <c r="BP1790" s="8">
        <v>0</v>
      </c>
      <c r="BQ1790" s="8">
        <v>0</v>
      </c>
      <c r="BR1790" s="8">
        <v>0</v>
      </c>
      <c r="BS1790" s="8">
        <v>0</v>
      </c>
      <c r="BT1790" s="8">
        <v>0</v>
      </c>
      <c r="BU1790" s="8">
        <v>0</v>
      </c>
      <c r="BV1790" s="8">
        <v>0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8">
        <v>3.0788488872385049E-5</v>
      </c>
      <c r="CC1790" s="8">
        <v>3.0326874288826331E-5</v>
      </c>
      <c r="CD1790" s="8">
        <v>5.9147230777953103E-3</v>
      </c>
      <c r="CE1790" s="8">
        <v>9.100856051168899E-4</v>
      </c>
      <c r="CF1790" s="8">
        <v>1.140068466533892E-3</v>
      </c>
      <c r="CG1790" s="8">
        <v>7.8494529550655076E-4</v>
      </c>
      <c r="CH1790" s="8">
        <v>1.8968104393722959E-4</v>
      </c>
      <c r="CI1790" s="8">
        <v>2.273063685865215E-4</v>
      </c>
      <c r="CJ1790" s="8">
        <v>8.4761777764521574E-4</v>
      </c>
      <c r="CK1790" s="8">
        <v>1.600559317468798E-4</v>
      </c>
      <c r="CL1790" s="8">
        <v>3.2709668991728423E-5</v>
      </c>
      <c r="CM1790" s="8">
        <v>0.5</v>
      </c>
      <c r="CN1790" s="8">
        <v>0.1</v>
      </c>
      <c r="CO1790" s="8">
        <v>0.1</v>
      </c>
      <c r="CP1790" s="8">
        <v>0.1</v>
      </c>
      <c r="CQ1790" s="8">
        <v>0.1</v>
      </c>
      <c r="CR1790" s="8">
        <v>0.1</v>
      </c>
      <c r="CS1790" s="8">
        <v>0.89999999999999991</v>
      </c>
      <c r="CT1790" s="8">
        <v>0.1</v>
      </c>
      <c r="CU1790" s="8">
        <v>0.1</v>
      </c>
      <c r="CV1790" s="8">
        <v>0.1</v>
      </c>
      <c r="CW1790" s="8">
        <v>0.1</v>
      </c>
      <c r="CX1790" s="8">
        <v>0.1</v>
      </c>
      <c r="CY1790" s="8">
        <v>0.1</v>
      </c>
      <c r="CZ1790" s="8">
        <v>0.1</v>
      </c>
      <c r="DA1790" s="8">
        <v>7.1536932098216323E-3</v>
      </c>
      <c r="DB1790" s="8">
        <v>9.2846306790178371E-2</v>
      </c>
      <c r="DC1790" s="8">
        <v>0.1</v>
      </c>
      <c r="DD1790" s="8">
        <v>0.1</v>
      </c>
      <c r="DE1790" s="8">
        <v>0.1</v>
      </c>
      <c r="DF1790" s="8">
        <v>0.1</v>
      </c>
      <c r="DG1790" s="8">
        <v>0.1</v>
      </c>
      <c r="DH1790" s="8">
        <v>0.1</v>
      </c>
      <c r="DI1790" s="8">
        <v>8.74948541051557E-2</v>
      </c>
      <c r="DJ1790" s="8">
        <v>9.3980299011817946E-3</v>
      </c>
      <c r="DK1790" s="8">
        <v>2.2547617191051371E-3</v>
      </c>
      <c r="DL1790" s="8">
        <v>8.5235427455736799E-4</v>
      </c>
      <c r="DM1790" s="8">
        <v>0.1</v>
      </c>
      <c r="DN1790" s="8">
        <v>0.1</v>
      </c>
      <c r="DO1790" s="8">
        <v>0.1</v>
      </c>
      <c r="DP1790" s="8">
        <v>0.1</v>
      </c>
      <c r="DQ1790" s="8">
        <v>0.1</v>
      </c>
      <c r="DR1790" s="8">
        <v>0.1</v>
      </c>
      <c r="DS1790" s="8">
        <v>0.1</v>
      </c>
      <c r="DT1790" s="8">
        <v>0.2</v>
      </c>
      <c r="DU1790" s="8">
        <v>0.1</v>
      </c>
      <c r="DV1790" s="8">
        <v>0.1</v>
      </c>
      <c r="DW1790" s="8">
        <v>2.5176318975490691E-2</v>
      </c>
      <c r="DX1790" s="8">
        <v>7.4823681024509314E-2</v>
      </c>
      <c r="DY1790" s="8">
        <v>0.1</v>
      </c>
      <c r="DZ1790" s="8">
        <v>0.1</v>
      </c>
      <c r="EA1790" s="8">
        <v>0.1</v>
      </c>
      <c r="EB1790" s="8">
        <v>0.1</v>
      </c>
      <c r="EC1790" s="8">
        <v>0</v>
      </c>
      <c r="ED1790" s="8">
        <v>0</v>
      </c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  <c r="FK1790" s="8"/>
      <c r="FL1790" s="8"/>
      <c r="FM1790" s="8"/>
      <c r="FN1790" s="8"/>
      <c r="FO1790" s="8"/>
      <c r="FP1790" s="8"/>
      <c r="FQ1790" s="8"/>
      <c r="FR1790" s="8"/>
      <c r="FS1790" s="8"/>
      <c r="FT1790" s="8"/>
      <c r="FU1790" s="8"/>
      <c r="FV1790" s="8"/>
      <c r="FW1790" s="8"/>
      <c r="FX1790" s="8"/>
      <c r="FY1790" s="8"/>
      <c r="FZ1790" s="8"/>
      <c r="GA1790" s="8"/>
      <c r="GB1790" s="8"/>
      <c r="GC1790" s="8"/>
      <c r="GD1790" s="8"/>
      <c r="GE1790" s="8"/>
      <c r="GF1790" s="8"/>
      <c r="GG1790" s="8"/>
      <c r="GH1790" s="8"/>
      <c r="GI1790" s="8"/>
      <c r="GJ1790" s="8"/>
      <c r="GK1790" s="8"/>
      <c r="GL1790" s="8"/>
      <c r="GM1790" s="8"/>
      <c r="GN1790" s="8"/>
      <c r="GO1790" s="8"/>
      <c r="GP1790" s="8"/>
      <c r="GQ1790" s="8"/>
      <c r="GR1790" s="8"/>
      <c r="GS1790" s="8"/>
      <c r="GT1790" s="8"/>
      <c r="GU1790" s="8"/>
      <c r="GV1790" s="8"/>
      <c r="GW1790" s="8"/>
      <c r="GX1790" s="8"/>
    </row>
    <row r="1791" spans="1:206" x14ac:dyDescent="0.3">
      <c r="A1791" s="32"/>
      <c r="B1791" s="23" t="s">
        <v>267</v>
      </c>
      <c r="C1791" s="33"/>
      <c r="D1791" s="33"/>
      <c r="E1791" s="23" t="s">
        <v>162</v>
      </c>
      <c r="F1791" s="23"/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>
        <v>0</v>
      </c>
      <c r="BI1791" s="8">
        <v>0</v>
      </c>
      <c r="BJ1791" s="8">
        <v>0</v>
      </c>
      <c r="BK1791" s="8">
        <v>0</v>
      </c>
      <c r="BL1791" s="8">
        <v>0</v>
      </c>
      <c r="BM1791" s="8">
        <v>0</v>
      </c>
      <c r="BN1791" s="8">
        <v>0</v>
      </c>
      <c r="BO1791" s="8">
        <v>0</v>
      </c>
      <c r="BP1791" s="8">
        <v>0</v>
      </c>
      <c r="BQ1791" s="8">
        <v>0</v>
      </c>
      <c r="BR1791" s="8">
        <v>0</v>
      </c>
      <c r="BS1791" s="8">
        <v>0</v>
      </c>
      <c r="BT1791" s="8">
        <v>0</v>
      </c>
      <c r="BU1791" s="8">
        <v>0</v>
      </c>
      <c r="BV1791" s="8">
        <v>0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8">
        <v>3.0788488872385049E-5</v>
      </c>
      <c r="CC1791" s="8">
        <v>3.0326874288826331E-5</v>
      </c>
      <c r="CD1791" s="8">
        <v>5.9147230777953103E-3</v>
      </c>
      <c r="CE1791" s="8">
        <v>9.100856051168899E-4</v>
      </c>
      <c r="CF1791" s="8">
        <v>1.140068466533892E-3</v>
      </c>
      <c r="CG1791" s="8">
        <v>7.8494529550655076E-4</v>
      </c>
      <c r="CH1791" s="8">
        <v>1.8968104393722959E-4</v>
      </c>
      <c r="CI1791" s="8">
        <v>2.273063685865215E-4</v>
      </c>
      <c r="CJ1791" s="8">
        <v>8.4761777764521574E-4</v>
      </c>
      <c r="CK1791" s="8">
        <v>1.600559317468798E-4</v>
      </c>
      <c r="CL1791" s="8">
        <v>3.2709668991728423E-5</v>
      </c>
      <c r="CM1791" s="8">
        <v>0.5</v>
      </c>
      <c r="CN1791" s="8">
        <v>0.1</v>
      </c>
      <c r="CO1791" s="8">
        <v>0.1</v>
      </c>
      <c r="CP1791" s="8">
        <v>0.1</v>
      </c>
      <c r="CQ1791" s="8">
        <v>0.1</v>
      </c>
      <c r="CR1791" s="8">
        <v>0.1</v>
      </c>
      <c r="CS1791" s="8">
        <v>0.89999999999999991</v>
      </c>
      <c r="CT1791" s="8">
        <v>0.1</v>
      </c>
      <c r="CU1791" s="8">
        <v>0.1</v>
      </c>
      <c r="CV1791" s="8">
        <v>0.1</v>
      </c>
      <c r="CW1791" s="8">
        <v>0.1</v>
      </c>
      <c r="CX1791" s="8">
        <v>0.1</v>
      </c>
      <c r="CY1791" s="8">
        <v>0.1</v>
      </c>
      <c r="CZ1791" s="8">
        <v>0.1</v>
      </c>
      <c r="DA1791" s="8">
        <v>7.1536932098216323E-3</v>
      </c>
      <c r="DB1791" s="8">
        <v>9.2846306790178371E-2</v>
      </c>
      <c r="DC1791" s="8">
        <v>0.1</v>
      </c>
      <c r="DD1791" s="8">
        <v>0.1</v>
      </c>
      <c r="DE1791" s="8">
        <v>0.1</v>
      </c>
      <c r="DF1791" s="8">
        <v>0.1</v>
      </c>
      <c r="DG1791" s="8">
        <v>0.1</v>
      </c>
      <c r="DH1791" s="8">
        <v>0.1</v>
      </c>
      <c r="DI1791" s="8">
        <v>8.74948541051557E-2</v>
      </c>
      <c r="DJ1791" s="8">
        <v>9.3980299011817946E-3</v>
      </c>
      <c r="DK1791" s="8">
        <v>2.2547617191051371E-3</v>
      </c>
      <c r="DL1791" s="8">
        <v>8.5235427455736799E-4</v>
      </c>
      <c r="DM1791" s="8">
        <v>0.1</v>
      </c>
      <c r="DN1791" s="8">
        <v>0.1</v>
      </c>
      <c r="DO1791" s="8">
        <v>0.1</v>
      </c>
      <c r="DP1791" s="8">
        <v>0.1</v>
      </c>
      <c r="DQ1791" s="8">
        <v>0.1</v>
      </c>
      <c r="DR1791" s="8">
        <v>0.1</v>
      </c>
      <c r="DS1791" s="8">
        <v>0.1</v>
      </c>
      <c r="DT1791" s="8">
        <v>0.2</v>
      </c>
      <c r="DU1791" s="8">
        <v>0.1</v>
      </c>
      <c r="DV1791" s="8">
        <v>0.1</v>
      </c>
      <c r="DW1791" s="8">
        <v>2.5176318975490691E-2</v>
      </c>
      <c r="DX1791" s="8">
        <v>7.4823681024509314E-2</v>
      </c>
      <c r="DY1791" s="8">
        <v>0.1</v>
      </c>
      <c r="DZ1791" s="8">
        <v>0.1</v>
      </c>
      <c r="EA1791" s="8">
        <v>0.1</v>
      </c>
      <c r="EB1791" s="8">
        <v>0.1</v>
      </c>
      <c r="EC1791" s="8">
        <v>0</v>
      </c>
      <c r="ED1791" s="8">
        <v>0</v>
      </c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  <c r="FK1791" s="8"/>
      <c r="FL1791" s="8"/>
      <c r="FM1791" s="8"/>
      <c r="FN1791" s="8"/>
      <c r="FO1791" s="8"/>
      <c r="FP1791" s="8"/>
      <c r="FQ1791" s="8"/>
      <c r="FR1791" s="8"/>
      <c r="FS1791" s="8"/>
      <c r="FT1791" s="8"/>
      <c r="FU1791" s="8"/>
      <c r="FV1791" s="8"/>
      <c r="FW1791" s="8"/>
      <c r="FX1791" s="8"/>
      <c r="FY1791" s="8"/>
      <c r="FZ1791" s="8"/>
      <c r="GA1791" s="8"/>
      <c r="GB1791" s="8"/>
      <c r="GC1791" s="8"/>
      <c r="GD1791" s="8"/>
      <c r="GE1791" s="8"/>
      <c r="GF1791" s="8"/>
      <c r="GG1791" s="8"/>
      <c r="GH1791" s="8"/>
      <c r="GI1791" s="8"/>
      <c r="GJ1791" s="8"/>
      <c r="GK1791" s="8"/>
      <c r="GL1791" s="8"/>
      <c r="GM1791" s="8"/>
      <c r="GN1791" s="8"/>
      <c r="GO1791" s="8"/>
      <c r="GP1791" s="8"/>
      <c r="GQ1791" s="8"/>
      <c r="GR1791" s="8"/>
      <c r="GS1791" s="8"/>
      <c r="GT1791" s="8"/>
      <c r="GU1791" s="8"/>
      <c r="GV1791" s="8"/>
      <c r="GW1791" s="8"/>
      <c r="GX1791" s="8"/>
    </row>
    <row r="1792" spans="1:206" x14ac:dyDescent="0.3">
      <c r="A1792" s="32"/>
      <c r="B1792" s="23" t="s">
        <v>268</v>
      </c>
      <c r="C1792" s="33"/>
      <c r="D1792" s="33"/>
      <c r="E1792" s="23" t="s">
        <v>162</v>
      </c>
      <c r="F1792" s="23"/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8">
        <v>0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8">
        <v>0</v>
      </c>
      <c r="BS1792" s="8">
        <v>0</v>
      </c>
      <c r="BT1792" s="8">
        <v>0</v>
      </c>
      <c r="BU1792" s="8">
        <v>0</v>
      </c>
      <c r="BV1792" s="8">
        <v>0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8">
        <v>3.0788488872385049E-5</v>
      </c>
      <c r="CC1792" s="8">
        <v>3.0326874288826331E-5</v>
      </c>
      <c r="CD1792" s="8">
        <v>5.9147230777953103E-3</v>
      </c>
      <c r="CE1792" s="8">
        <v>9.100856051168899E-4</v>
      </c>
      <c r="CF1792" s="8">
        <v>1.140068466533892E-3</v>
      </c>
      <c r="CG1792" s="8">
        <v>7.8494529550655076E-4</v>
      </c>
      <c r="CH1792" s="8">
        <v>1.8968104393722959E-4</v>
      </c>
      <c r="CI1792" s="8">
        <v>2.273063685865215E-4</v>
      </c>
      <c r="CJ1792" s="8">
        <v>8.4761777764521574E-4</v>
      </c>
      <c r="CK1792" s="8">
        <v>1.600559317468798E-4</v>
      </c>
      <c r="CL1792" s="8">
        <v>3.2709668991728423E-5</v>
      </c>
      <c r="CM1792" s="8">
        <v>0.5</v>
      </c>
      <c r="CN1792" s="8">
        <v>0.1</v>
      </c>
      <c r="CO1792" s="8">
        <v>0.1</v>
      </c>
      <c r="CP1792" s="8">
        <v>0.1</v>
      </c>
      <c r="CQ1792" s="8">
        <v>0.1</v>
      </c>
      <c r="CR1792" s="8">
        <v>0.1</v>
      </c>
      <c r="CS1792" s="8">
        <v>0.89999999999999991</v>
      </c>
      <c r="CT1792" s="8">
        <v>0.1</v>
      </c>
      <c r="CU1792" s="8">
        <v>0.1</v>
      </c>
      <c r="CV1792" s="8">
        <v>0.1</v>
      </c>
      <c r="CW1792" s="8">
        <v>0.1</v>
      </c>
      <c r="CX1792" s="8">
        <v>0.1</v>
      </c>
      <c r="CY1792" s="8">
        <v>0.1</v>
      </c>
      <c r="CZ1792" s="8">
        <v>0.1</v>
      </c>
      <c r="DA1792" s="8">
        <v>7.1536932098216323E-3</v>
      </c>
      <c r="DB1792" s="8">
        <v>9.2846306790178371E-2</v>
      </c>
      <c r="DC1792" s="8">
        <v>0.1</v>
      </c>
      <c r="DD1792" s="8">
        <v>0.1</v>
      </c>
      <c r="DE1792" s="8">
        <v>0.1</v>
      </c>
      <c r="DF1792" s="8">
        <v>0.1</v>
      </c>
      <c r="DG1792" s="8">
        <v>0.1</v>
      </c>
      <c r="DH1792" s="8">
        <v>0.1</v>
      </c>
      <c r="DI1792" s="8">
        <v>8.74948541051557E-2</v>
      </c>
      <c r="DJ1792" s="8">
        <v>9.3980299011817946E-3</v>
      </c>
      <c r="DK1792" s="8">
        <v>2.2547617191051371E-3</v>
      </c>
      <c r="DL1792" s="8">
        <v>8.5235427455736799E-4</v>
      </c>
      <c r="DM1792" s="8">
        <v>0.1</v>
      </c>
      <c r="DN1792" s="8">
        <v>0.1</v>
      </c>
      <c r="DO1792" s="8">
        <v>0.1</v>
      </c>
      <c r="DP1792" s="8">
        <v>0.1</v>
      </c>
      <c r="DQ1792" s="8">
        <v>0.1</v>
      </c>
      <c r="DR1792" s="8">
        <v>0.1</v>
      </c>
      <c r="DS1792" s="8">
        <v>0.1</v>
      </c>
      <c r="DT1792" s="8">
        <v>0.2</v>
      </c>
      <c r="DU1792" s="8">
        <v>0.1</v>
      </c>
      <c r="DV1792" s="8">
        <v>0.1</v>
      </c>
      <c r="DW1792" s="8">
        <v>2.5176318975490691E-2</v>
      </c>
      <c r="DX1792" s="8">
        <v>7.4823681024509314E-2</v>
      </c>
      <c r="DY1792" s="8">
        <v>0.1</v>
      </c>
      <c r="DZ1792" s="8">
        <v>0.1</v>
      </c>
      <c r="EA1792" s="8">
        <v>0.1</v>
      </c>
      <c r="EB1792" s="8">
        <v>0.1</v>
      </c>
      <c r="EC1792" s="8">
        <v>0</v>
      </c>
      <c r="ED1792" s="8">
        <v>0</v>
      </c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  <c r="FK1792" s="8"/>
      <c r="FL1792" s="8"/>
      <c r="FM1792" s="8"/>
      <c r="FN1792" s="8"/>
      <c r="FO1792" s="8"/>
      <c r="FP1792" s="8"/>
      <c r="FQ1792" s="8"/>
      <c r="FR1792" s="8"/>
      <c r="FS1792" s="8"/>
      <c r="FT1792" s="8"/>
      <c r="FU1792" s="8"/>
      <c r="FV1792" s="8"/>
      <c r="FW1792" s="8"/>
      <c r="FX1792" s="8"/>
      <c r="FY1792" s="8"/>
      <c r="FZ1792" s="8"/>
      <c r="GA1792" s="8"/>
      <c r="GB1792" s="8"/>
      <c r="GC1792" s="8"/>
      <c r="GD1792" s="8"/>
      <c r="GE1792" s="8"/>
      <c r="GF1792" s="8"/>
      <c r="GG1792" s="8"/>
      <c r="GH1792" s="8"/>
      <c r="GI1792" s="8"/>
      <c r="GJ1792" s="8"/>
      <c r="GK1792" s="8"/>
      <c r="GL1792" s="8"/>
      <c r="GM1792" s="8"/>
      <c r="GN1792" s="8"/>
      <c r="GO1792" s="8"/>
      <c r="GP1792" s="8"/>
      <c r="GQ1792" s="8"/>
      <c r="GR1792" s="8"/>
      <c r="GS1792" s="8"/>
      <c r="GT1792" s="8"/>
      <c r="GU1792" s="8"/>
      <c r="GV1792" s="8"/>
      <c r="GW1792" s="8"/>
      <c r="GX1792" s="8"/>
    </row>
    <row r="1793" spans="1:206" x14ac:dyDescent="0.3">
      <c r="A1793" s="32"/>
      <c r="B1793" s="23" t="s">
        <v>269</v>
      </c>
      <c r="C1793" s="33"/>
      <c r="D1793" s="33"/>
      <c r="E1793" s="23" t="s">
        <v>162</v>
      </c>
      <c r="F1793" s="23"/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0</v>
      </c>
      <c r="BB1793" s="8">
        <v>0</v>
      </c>
      <c r="BC1793" s="8">
        <v>0</v>
      </c>
      <c r="BD1793" s="8">
        <v>0</v>
      </c>
      <c r="BE1793" s="8">
        <v>0</v>
      </c>
      <c r="BF1793" s="8">
        <v>0</v>
      </c>
      <c r="BG1793" s="8">
        <v>0</v>
      </c>
      <c r="BH1793" s="8">
        <v>0</v>
      </c>
      <c r="BI1793" s="8">
        <v>0</v>
      </c>
      <c r="BJ1793" s="8">
        <v>0</v>
      </c>
      <c r="BK1793" s="8">
        <v>0</v>
      </c>
      <c r="BL1793" s="8">
        <v>0</v>
      </c>
      <c r="BM1793" s="8">
        <v>0</v>
      </c>
      <c r="BN1793" s="8">
        <v>0</v>
      </c>
      <c r="BO1793" s="8">
        <v>0</v>
      </c>
      <c r="BP1793" s="8">
        <v>0</v>
      </c>
      <c r="BQ1793" s="8">
        <v>0</v>
      </c>
      <c r="BR1793" s="8">
        <v>0</v>
      </c>
      <c r="BS1793" s="8">
        <v>0</v>
      </c>
      <c r="BT1793" s="8">
        <v>0</v>
      </c>
      <c r="BU1793" s="8">
        <v>0</v>
      </c>
      <c r="BV1793" s="8">
        <v>0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8">
        <v>3.0788488872385049E-5</v>
      </c>
      <c r="CC1793" s="8">
        <v>3.0326874288826331E-5</v>
      </c>
      <c r="CD1793" s="8">
        <v>5.9147230777953103E-3</v>
      </c>
      <c r="CE1793" s="8">
        <v>9.100856051168899E-4</v>
      </c>
      <c r="CF1793" s="8">
        <v>1.140068466533892E-3</v>
      </c>
      <c r="CG1793" s="8">
        <v>7.8494529550655076E-4</v>
      </c>
      <c r="CH1793" s="8">
        <v>1.8968104393722959E-4</v>
      </c>
      <c r="CI1793" s="8">
        <v>2.273063685865215E-4</v>
      </c>
      <c r="CJ1793" s="8">
        <v>8.4761777764521574E-4</v>
      </c>
      <c r="CK1793" s="8">
        <v>1.600559317468798E-4</v>
      </c>
      <c r="CL1793" s="8">
        <v>3.2709668991728423E-5</v>
      </c>
      <c r="CM1793" s="8">
        <v>0.5</v>
      </c>
      <c r="CN1793" s="8">
        <v>0.1</v>
      </c>
      <c r="CO1793" s="8">
        <v>0.1</v>
      </c>
      <c r="CP1793" s="8">
        <v>0.1</v>
      </c>
      <c r="CQ1793" s="8">
        <v>0.1</v>
      </c>
      <c r="CR1793" s="8">
        <v>0.1</v>
      </c>
      <c r="CS1793" s="8">
        <v>0.89999999999999991</v>
      </c>
      <c r="CT1793" s="8">
        <v>0.1</v>
      </c>
      <c r="CU1793" s="8">
        <v>0.1</v>
      </c>
      <c r="CV1793" s="8">
        <v>0.1</v>
      </c>
      <c r="CW1793" s="8">
        <v>0.1</v>
      </c>
      <c r="CX1793" s="8">
        <v>0.1</v>
      </c>
      <c r="CY1793" s="8">
        <v>0.1</v>
      </c>
      <c r="CZ1793" s="8">
        <v>0.1</v>
      </c>
      <c r="DA1793" s="8">
        <v>7.1536932098216323E-3</v>
      </c>
      <c r="DB1793" s="8">
        <v>9.2846306790178371E-2</v>
      </c>
      <c r="DC1793" s="8">
        <v>0.1</v>
      </c>
      <c r="DD1793" s="8">
        <v>0.1</v>
      </c>
      <c r="DE1793" s="8">
        <v>0.1</v>
      </c>
      <c r="DF1793" s="8">
        <v>0.1</v>
      </c>
      <c r="DG1793" s="8">
        <v>0.1</v>
      </c>
      <c r="DH1793" s="8">
        <v>0.1</v>
      </c>
      <c r="DI1793" s="8">
        <v>8.74948541051557E-2</v>
      </c>
      <c r="DJ1793" s="8">
        <v>9.3980299011817946E-3</v>
      </c>
      <c r="DK1793" s="8">
        <v>2.2547617191051371E-3</v>
      </c>
      <c r="DL1793" s="8">
        <v>8.5235427455736799E-4</v>
      </c>
      <c r="DM1793" s="8">
        <v>0.1</v>
      </c>
      <c r="DN1793" s="8">
        <v>0.1</v>
      </c>
      <c r="DO1793" s="8">
        <v>0.1</v>
      </c>
      <c r="DP1793" s="8">
        <v>0.1</v>
      </c>
      <c r="DQ1793" s="8">
        <v>0.1</v>
      </c>
      <c r="DR1793" s="8">
        <v>0.1</v>
      </c>
      <c r="DS1793" s="8">
        <v>0.1</v>
      </c>
      <c r="DT1793" s="8">
        <v>0.2</v>
      </c>
      <c r="DU1793" s="8">
        <v>0.1</v>
      </c>
      <c r="DV1793" s="8">
        <v>0.1</v>
      </c>
      <c r="DW1793" s="8">
        <v>2.5176318975490691E-2</v>
      </c>
      <c r="DX1793" s="8">
        <v>7.4823681024509314E-2</v>
      </c>
      <c r="DY1793" s="8">
        <v>0.1</v>
      </c>
      <c r="DZ1793" s="8">
        <v>0.1</v>
      </c>
      <c r="EA1793" s="8">
        <v>0.1</v>
      </c>
      <c r="EB1793" s="8">
        <v>0.1</v>
      </c>
      <c r="EC1793" s="8">
        <v>0</v>
      </c>
      <c r="ED1793" s="8">
        <v>0</v>
      </c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  <c r="FK1793" s="8"/>
      <c r="FL1793" s="8"/>
      <c r="FM1793" s="8"/>
      <c r="FN1793" s="8"/>
      <c r="FO1793" s="8"/>
      <c r="FP1793" s="8"/>
      <c r="FQ1793" s="8"/>
      <c r="FR1793" s="8"/>
      <c r="FS1793" s="8"/>
      <c r="FT1793" s="8"/>
      <c r="FU1793" s="8"/>
      <c r="FV1793" s="8"/>
      <c r="FW1793" s="8"/>
      <c r="FX1793" s="8"/>
      <c r="FY1793" s="8"/>
      <c r="FZ1793" s="8"/>
      <c r="GA1793" s="8"/>
      <c r="GB1793" s="8"/>
      <c r="GC1793" s="8"/>
      <c r="GD1793" s="8"/>
      <c r="GE1793" s="8"/>
      <c r="GF1793" s="8"/>
      <c r="GG1793" s="8"/>
      <c r="GH1793" s="8"/>
      <c r="GI1793" s="8"/>
      <c r="GJ1793" s="8"/>
      <c r="GK1793" s="8"/>
      <c r="GL1793" s="8"/>
      <c r="GM1793" s="8"/>
      <c r="GN1793" s="8"/>
      <c r="GO1793" s="8"/>
      <c r="GP1793" s="8"/>
      <c r="GQ1793" s="8"/>
      <c r="GR1793" s="8"/>
      <c r="GS1793" s="8"/>
      <c r="GT1793" s="8"/>
      <c r="GU1793" s="8"/>
      <c r="GV1793" s="8"/>
      <c r="GW1793" s="8"/>
      <c r="GX1793" s="8"/>
    </row>
    <row r="1794" spans="1:206" x14ac:dyDescent="0.3">
      <c r="A1794" s="32"/>
      <c r="B1794" s="23" t="s">
        <v>270</v>
      </c>
      <c r="C1794" s="33"/>
      <c r="D1794" s="33"/>
      <c r="E1794" s="23" t="s">
        <v>162</v>
      </c>
      <c r="F1794" s="23"/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8">
        <v>0</v>
      </c>
      <c r="BM1794" s="8">
        <v>0</v>
      </c>
      <c r="BN1794" s="8">
        <v>0</v>
      </c>
      <c r="BO1794" s="8">
        <v>0</v>
      </c>
      <c r="BP1794" s="8">
        <v>0</v>
      </c>
      <c r="BQ1794" s="8">
        <v>0</v>
      </c>
      <c r="BR1794" s="8">
        <v>0</v>
      </c>
      <c r="BS1794" s="8">
        <v>0</v>
      </c>
      <c r="BT1794" s="8">
        <v>0</v>
      </c>
      <c r="BU1794" s="8">
        <v>0</v>
      </c>
      <c r="BV1794" s="8">
        <v>0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8">
        <v>3.0788488872385049E-5</v>
      </c>
      <c r="CC1794" s="8">
        <v>3.0326874288826331E-5</v>
      </c>
      <c r="CD1794" s="8">
        <v>5.9147230777953103E-3</v>
      </c>
      <c r="CE1794" s="8">
        <v>9.100856051168899E-4</v>
      </c>
      <c r="CF1794" s="8">
        <v>1.140068466533892E-3</v>
      </c>
      <c r="CG1794" s="8">
        <v>7.8494529550655076E-4</v>
      </c>
      <c r="CH1794" s="8">
        <v>1.8968104393722959E-4</v>
      </c>
      <c r="CI1794" s="8">
        <v>2.273063685865215E-4</v>
      </c>
      <c r="CJ1794" s="8">
        <v>8.4761777764521574E-4</v>
      </c>
      <c r="CK1794" s="8">
        <v>1.600559317468798E-4</v>
      </c>
      <c r="CL1794" s="8">
        <v>3.2709668991728423E-5</v>
      </c>
      <c r="CM1794" s="8">
        <v>0.5</v>
      </c>
      <c r="CN1794" s="8">
        <v>0.1</v>
      </c>
      <c r="CO1794" s="8">
        <v>0.1</v>
      </c>
      <c r="CP1794" s="8">
        <v>0.1</v>
      </c>
      <c r="CQ1794" s="8">
        <v>0.1</v>
      </c>
      <c r="CR1794" s="8">
        <v>0.1</v>
      </c>
      <c r="CS1794" s="8">
        <v>6.8791050999999994</v>
      </c>
      <c r="CT1794" s="8">
        <v>5.389195</v>
      </c>
      <c r="CU1794" s="8">
        <v>0.1</v>
      </c>
      <c r="CV1794" s="8">
        <v>0.1</v>
      </c>
      <c r="CW1794" s="8">
        <v>0.1</v>
      </c>
      <c r="CX1794" s="8">
        <v>0.1</v>
      </c>
      <c r="CY1794" s="8">
        <v>0.1</v>
      </c>
      <c r="CZ1794" s="8">
        <v>0.1</v>
      </c>
      <c r="DA1794" s="8">
        <v>7.1536932098216323E-3</v>
      </c>
      <c r="DB1794" s="8">
        <v>9.2846306790178371E-2</v>
      </c>
      <c r="DC1794" s="8">
        <v>0.1</v>
      </c>
      <c r="DD1794" s="8">
        <v>0.1</v>
      </c>
      <c r="DE1794" s="8">
        <v>0.1</v>
      </c>
      <c r="DF1794" s="8">
        <v>0.1</v>
      </c>
      <c r="DG1794" s="8">
        <v>0.1</v>
      </c>
      <c r="DH1794" s="8">
        <v>0.1</v>
      </c>
      <c r="DI1794" s="8">
        <v>8.74948541051557E-2</v>
      </c>
      <c r="DJ1794" s="8">
        <v>9.3980299011817946E-3</v>
      </c>
      <c r="DK1794" s="8">
        <v>2.2547617191051371E-3</v>
      </c>
      <c r="DL1794" s="8">
        <v>8.5235427455736799E-4</v>
      </c>
      <c r="DM1794" s="8">
        <v>0.1</v>
      </c>
      <c r="DN1794" s="8">
        <v>0.1</v>
      </c>
      <c r="DO1794" s="8">
        <v>0.1</v>
      </c>
      <c r="DP1794" s="8">
        <v>0.1</v>
      </c>
      <c r="DQ1794" s="8">
        <v>0.1</v>
      </c>
      <c r="DR1794" s="8">
        <v>0.1</v>
      </c>
      <c r="DS1794" s="8">
        <v>0.1</v>
      </c>
      <c r="DT1794" s="8">
        <v>0.2</v>
      </c>
      <c r="DU1794" s="8">
        <v>0.1</v>
      </c>
      <c r="DV1794" s="8">
        <v>0.1</v>
      </c>
      <c r="DW1794" s="8">
        <v>2.5176318975490691E-2</v>
      </c>
      <c r="DX1794" s="8">
        <v>7.4823681024509314E-2</v>
      </c>
      <c r="DY1794" s="8">
        <v>0.1</v>
      </c>
      <c r="DZ1794" s="8">
        <v>0.1</v>
      </c>
      <c r="EA1794" s="8">
        <v>0.1</v>
      </c>
      <c r="EB1794" s="8">
        <v>0.1</v>
      </c>
      <c r="EC1794" s="8">
        <v>0</v>
      </c>
      <c r="ED1794" s="8">
        <v>0</v>
      </c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  <c r="FK1794" s="8"/>
      <c r="FL1794" s="8"/>
      <c r="FM1794" s="8"/>
      <c r="FN1794" s="8"/>
      <c r="FO1794" s="8"/>
      <c r="FP1794" s="8"/>
      <c r="FQ1794" s="8"/>
      <c r="FR1794" s="8"/>
      <c r="FS1794" s="8"/>
      <c r="FT1794" s="8"/>
      <c r="FU1794" s="8"/>
      <c r="FV1794" s="8"/>
      <c r="FW1794" s="8"/>
      <c r="FX1794" s="8"/>
      <c r="FY1794" s="8"/>
      <c r="FZ1794" s="8"/>
      <c r="GA1794" s="8"/>
      <c r="GB1794" s="8"/>
      <c r="GC1794" s="8"/>
      <c r="GD1794" s="8"/>
      <c r="GE1794" s="8"/>
      <c r="GF1794" s="8"/>
      <c r="GG1794" s="8"/>
      <c r="GH1794" s="8"/>
      <c r="GI1794" s="8"/>
      <c r="GJ1794" s="8"/>
      <c r="GK1794" s="8"/>
      <c r="GL1794" s="8"/>
      <c r="GM1794" s="8"/>
      <c r="GN1794" s="8"/>
      <c r="GO1794" s="8"/>
      <c r="GP1794" s="8"/>
      <c r="GQ1794" s="8"/>
      <c r="GR1794" s="8"/>
      <c r="GS1794" s="8"/>
      <c r="GT1794" s="8"/>
      <c r="GU1794" s="8"/>
      <c r="GV1794" s="8"/>
      <c r="GW1794" s="8"/>
      <c r="GX1794" s="8"/>
    </row>
    <row r="1795" spans="1:206" x14ac:dyDescent="0.3">
      <c r="A1795" s="32"/>
      <c r="B1795" s="23" t="s">
        <v>271</v>
      </c>
      <c r="C1795" s="33"/>
      <c r="D1795" s="33"/>
      <c r="E1795" s="23" t="s">
        <v>162</v>
      </c>
      <c r="F1795" s="23"/>
      <c r="G1795" s="8">
        <v>0</v>
      </c>
      <c r="H1795" s="8">
        <v>0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0</v>
      </c>
      <c r="BB1795" s="8">
        <v>0</v>
      </c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>
        <v>0</v>
      </c>
      <c r="BI1795" s="8">
        <v>0</v>
      </c>
      <c r="BJ1795" s="8">
        <v>0</v>
      </c>
      <c r="BK1795" s="8">
        <v>0</v>
      </c>
      <c r="BL1795" s="8">
        <v>0</v>
      </c>
      <c r="BM1795" s="8">
        <v>0</v>
      </c>
      <c r="BN1795" s="8">
        <v>0</v>
      </c>
      <c r="BO1795" s="8">
        <v>0</v>
      </c>
      <c r="BP1795" s="8">
        <v>0</v>
      </c>
      <c r="BQ1795" s="8">
        <v>0</v>
      </c>
      <c r="BR1795" s="8">
        <v>0</v>
      </c>
      <c r="BS1795" s="8">
        <v>0</v>
      </c>
      <c r="BT1795" s="8">
        <v>0</v>
      </c>
      <c r="BU1795" s="8">
        <v>0</v>
      </c>
      <c r="BV1795" s="8">
        <v>0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8">
        <v>3.0788488872385049E-5</v>
      </c>
      <c r="CC1795" s="8">
        <v>3.0326874288826331E-5</v>
      </c>
      <c r="CD1795" s="8">
        <v>5.9147230777953103E-3</v>
      </c>
      <c r="CE1795" s="8">
        <v>9.100856051168899E-4</v>
      </c>
      <c r="CF1795" s="8">
        <v>1.140068466533892E-3</v>
      </c>
      <c r="CG1795" s="8">
        <v>7.8494529550655076E-4</v>
      </c>
      <c r="CH1795" s="8">
        <v>1.8968104393722959E-4</v>
      </c>
      <c r="CI1795" s="8">
        <v>2.273063685865215E-4</v>
      </c>
      <c r="CJ1795" s="8">
        <v>8.4761777764521574E-4</v>
      </c>
      <c r="CK1795" s="8">
        <v>1.600559317468798E-4</v>
      </c>
      <c r="CL1795" s="8">
        <v>3.2709668991728423E-5</v>
      </c>
      <c r="CM1795" s="8">
        <v>0.5</v>
      </c>
      <c r="CN1795" s="8">
        <v>0.1</v>
      </c>
      <c r="CO1795" s="8">
        <v>0.1</v>
      </c>
      <c r="CP1795" s="8">
        <v>0.1</v>
      </c>
      <c r="CQ1795" s="8">
        <v>0.1</v>
      </c>
      <c r="CR1795" s="8">
        <v>0.1</v>
      </c>
      <c r="CS1795" s="8">
        <v>0.89999999999999991</v>
      </c>
      <c r="CT1795" s="8">
        <v>0.1</v>
      </c>
      <c r="CU1795" s="8">
        <v>0.1</v>
      </c>
      <c r="CV1795" s="8">
        <v>0.1</v>
      </c>
      <c r="CW1795" s="8">
        <v>0.1</v>
      </c>
      <c r="CX1795" s="8">
        <v>0.1</v>
      </c>
      <c r="CY1795" s="8">
        <v>0.1</v>
      </c>
      <c r="CZ1795" s="8">
        <v>0.1</v>
      </c>
      <c r="DA1795" s="8">
        <v>7.1536932098216323E-3</v>
      </c>
      <c r="DB1795" s="8">
        <v>9.2846306790178371E-2</v>
      </c>
      <c r="DC1795" s="8">
        <v>0.1</v>
      </c>
      <c r="DD1795" s="8">
        <v>0.1</v>
      </c>
      <c r="DE1795" s="8">
        <v>0.1</v>
      </c>
      <c r="DF1795" s="8">
        <v>0.1</v>
      </c>
      <c r="DG1795" s="8">
        <v>0.1</v>
      </c>
      <c r="DH1795" s="8">
        <v>0.1</v>
      </c>
      <c r="DI1795" s="8">
        <v>8.74948541051557E-2</v>
      </c>
      <c r="DJ1795" s="8">
        <v>9.3980299011817946E-3</v>
      </c>
      <c r="DK1795" s="8">
        <v>2.2547617191051371E-3</v>
      </c>
      <c r="DL1795" s="8">
        <v>8.5235427455736799E-4</v>
      </c>
      <c r="DM1795" s="8">
        <v>0.1</v>
      </c>
      <c r="DN1795" s="8">
        <v>0.1</v>
      </c>
      <c r="DO1795" s="8">
        <v>0.1</v>
      </c>
      <c r="DP1795" s="8">
        <v>0.1</v>
      </c>
      <c r="DQ1795" s="8">
        <v>0.1</v>
      </c>
      <c r="DR1795" s="8">
        <v>0.1</v>
      </c>
      <c r="DS1795" s="8">
        <v>0.1</v>
      </c>
      <c r="DT1795" s="8">
        <v>0.2</v>
      </c>
      <c r="DU1795" s="8">
        <v>0.1</v>
      </c>
      <c r="DV1795" s="8">
        <v>0.1</v>
      </c>
      <c r="DW1795" s="8">
        <v>2.5176318975490691E-2</v>
      </c>
      <c r="DX1795" s="8">
        <v>7.4823681024509314E-2</v>
      </c>
      <c r="DY1795" s="8">
        <v>0.1</v>
      </c>
      <c r="DZ1795" s="8">
        <v>0.1</v>
      </c>
      <c r="EA1795" s="8">
        <v>0.1</v>
      </c>
      <c r="EB1795" s="8">
        <v>0.1</v>
      </c>
      <c r="EC1795" s="8">
        <v>0</v>
      </c>
      <c r="ED1795" s="8">
        <v>0</v>
      </c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  <c r="FK1795" s="8"/>
      <c r="FL1795" s="8"/>
      <c r="FM1795" s="8"/>
      <c r="FN1795" s="8"/>
      <c r="FO1795" s="8"/>
      <c r="FP1795" s="8"/>
      <c r="FQ1795" s="8"/>
      <c r="FR1795" s="8"/>
      <c r="FS1795" s="8"/>
      <c r="FT1795" s="8"/>
      <c r="FU1795" s="8"/>
      <c r="FV1795" s="8"/>
      <c r="FW1795" s="8"/>
      <c r="FX1795" s="8"/>
      <c r="FY1795" s="8"/>
      <c r="FZ1795" s="8"/>
      <c r="GA1795" s="8"/>
      <c r="GB1795" s="8"/>
      <c r="GC1795" s="8"/>
      <c r="GD1795" s="8"/>
      <c r="GE1795" s="8"/>
      <c r="GF1795" s="8"/>
      <c r="GG1795" s="8"/>
      <c r="GH1795" s="8"/>
      <c r="GI1795" s="8"/>
      <c r="GJ1795" s="8"/>
      <c r="GK1795" s="8"/>
      <c r="GL1795" s="8"/>
      <c r="GM1795" s="8"/>
      <c r="GN1795" s="8"/>
      <c r="GO1795" s="8"/>
      <c r="GP1795" s="8"/>
      <c r="GQ1795" s="8"/>
      <c r="GR1795" s="8"/>
      <c r="GS1795" s="8"/>
      <c r="GT1795" s="8"/>
      <c r="GU1795" s="8"/>
      <c r="GV1795" s="8"/>
      <c r="GW1795" s="8"/>
      <c r="GX1795" s="8"/>
    </row>
    <row r="1796" spans="1:206" x14ac:dyDescent="0.3">
      <c r="A1796" s="32"/>
      <c r="B1796" s="23" t="s">
        <v>272</v>
      </c>
      <c r="C1796" s="33"/>
      <c r="D1796" s="33"/>
      <c r="E1796" s="23" t="s">
        <v>162</v>
      </c>
      <c r="F1796" s="23"/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8">
        <v>0</v>
      </c>
      <c r="BM1796" s="8">
        <v>0</v>
      </c>
      <c r="BN1796" s="8">
        <v>0</v>
      </c>
      <c r="BO1796" s="8">
        <v>0</v>
      </c>
      <c r="BP1796" s="8">
        <v>0</v>
      </c>
      <c r="BQ1796" s="8">
        <v>0</v>
      </c>
      <c r="BR1796" s="8">
        <v>0</v>
      </c>
      <c r="BS1796" s="8">
        <v>0</v>
      </c>
      <c r="BT1796" s="8">
        <v>0</v>
      </c>
      <c r="BU1796" s="8">
        <v>0</v>
      </c>
      <c r="BV1796" s="8">
        <v>0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8">
        <v>6.5579481298180153E-12</v>
      </c>
      <c r="CC1796" s="8">
        <v>6.4596242235200074E-12</v>
      </c>
      <c r="CD1796" s="8">
        <v>1.259836015570401E-9</v>
      </c>
      <c r="CE1796" s="8">
        <v>1.9384823388989749E-10</v>
      </c>
      <c r="CF1796" s="8">
        <v>2.4283458337171909E-10</v>
      </c>
      <c r="CG1796" s="8">
        <v>1.6719334794289529E-10</v>
      </c>
      <c r="CH1796" s="8">
        <v>4.0402062358629898E-11</v>
      </c>
      <c r="CI1796" s="8">
        <v>4.8416256508929072E-11</v>
      </c>
      <c r="CJ1796" s="8">
        <v>1.8054258663843091E-10</v>
      </c>
      <c r="CK1796" s="8">
        <v>3.4091913462085399E-11</v>
      </c>
      <c r="CL1796" s="8">
        <v>6.9671594952381519E-12</v>
      </c>
      <c r="CM1796" s="8">
        <v>10.44640646</v>
      </c>
      <c r="CN1796" s="8">
        <v>7.2761190000000003E-2</v>
      </c>
      <c r="CO1796" s="8">
        <v>6.1462719999999998E-2</v>
      </c>
      <c r="CP1796" s="8">
        <v>0.41171459999999999</v>
      </c>
      <c r="CQ1796" s="8">
        <v>1.3371150000000001</v>
      </c>
      <c r="CR1796" s="8">
        <v>5.5356639999999997</v>
      </c>
      <c r="CS1796" s="8">
        <v>11.8642750852832</v>
      </c>
      <c r="CT1796" s="8">
        <v>2.1320799999999999E-8</v>
      </c>
      <c r="CU1796" s="8">
        <v>2.1320799999999999E-8</v>
      </c>
      <c r="CV1796" s="8">
        <v>2.1320799999999999E-8</v>
      </c>
      <c r="CW1796" s="8">
        <v>2.1320799999999999E-8</v>
      </c>
      <c r="CX1796" s="8">
        <v>2.1320799999999999E-8</v>
      </c>
      <c r="CY1796" s="8">
        <v>2.1320799999999999E-8</v>
      </c>
      <c r="CZ1796" s="8">
        <v>2.1320799999999999E-8</v>
      </c>
      <c r="DA1796" s="8">
        <v>1.52522462187965E-9</v>
      </c>
      <c r="DB1796" s="8">
        <v>1.9795575378120349E-8</v>
      </c>
      <c r="DC1796" s="8">
        <v>2.1320799999999999E-8</v>
      </c>
      <c r="DD1796" s="8">
        <v>2.1320799999999999E-8</v>
      </c>
      <c r="DE1796" s="8">
        <v>2.1320799999999999E-8</v>
      </c>
      <c r="DF1796" s="8">
        <v>2.1320799999999999E-8</v>
      </c>
      <c r="DG1796" s="8">
        <v>2.1320799999999999E-8</v>
      </c>
      <c r="DH1796" s="8">
        <v>2.1320799999999999E-8</v>
      </c>
      <c r="DI1796" s="8">
        <v>1.8654602854052031E-8</v>
      </c>
      <c r="DJ1796" s="8">
        <v>2.0037351591711678E-9</v>
      </c>
      <c r="DK1796" s="8">
        <v>4.8073323660696801E-10</v>
      </c>
      <c r="DL1796" s="8">
        <v>1.8172875016982731E-10</v>
      </c>
      <c r="DM1796" s="8">
        <v>2.1320799999999999E-8</v>
      </c>
      <c r="DN1796" s="8">
        <v>2.1320799999999999E-8</v>
      </c>
      <c r="DO1796" s="8">
        <v>2.1320799999999999E-8</v>
      </c>
      <c r="DP1796" s="8">
        <v>2.1320799999999999E-8</v>
      </c>
      <c r="DQ1796" s="8">
        <v>2.1320799999999999E-8</v>
      </c>
      <c r="DR1796" s="8">
        <v>2.1320799999999999E-8</v>
      </c>
      <c r="DS1796" s="8">
        <v>2.1320799999999999E-8</v>
      </c>
      <c r="DT1796" s="8">
        <v>4.2641599999999997E-8</v>
      </c>
      <c r="DU1796" s="8">
        <v>2.1320799999999999E-8</v>
      </c>
      <c r="DV1796" s="8">
        <v>2.1320799999999999E-8</v>
      </c>
      <c r="DW1796" s="8">
        <v>5.3677926161264193E-9</v>
      </c>
      <c r="DX1796" s="8">
        <v>1.5953007383873581E-8</v>
      </c>
      <c r="DY1796" s="8">
        <v>2.1320799999999999E-8</v>
      </c>
      <c r="DZ1796" s="8">
        <v>2.1320799999999999E-8</v>
      </c>
      <c r="EA1796" s="8">
        <v>2.1320799999999999E-8</v>
      </c>
      <c r="EB1796" s="8">
        <v>2.1320799999999999E-8</v>
      </c>
      <c r="EC1796" s="8">
        <v>0</v>
      </c>
      <c r="ED1796" s="8">
        <v>0</v>
      </c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  <c r="FK1796" s="8"/>
      <c r="FL1796" s="8"/>
      <c r="FM1796" s="8"/>
      <c r="FN1796" s="8"/>
      <c r="FO1796" s="8"/>
      <c r="FP1796" s="8"/>
      <c r="FQ1796" s="8"/>
      <c r="FR1796" s="8"/>
      <c r="FS1796" s="8"/>
      <c r="FT1796" s="8"/>
      <c r="FU1796" s="8"/>
      <c r="FV1796" s="8"/>
      <c r="FW1796" s="8"/>
      <c r="FX1796" s="8"/>
      <c r="FY1796" s="8"/>
      <c r="FZ1796" s="8"/>
      <c r="GA1796" s="8"/>
      <c r="GB1796" s="8"/>
      <c r="GC1796" s="8"/>
      <c r="GD1796" s="8"/>
      <c r="GE1796" s="8"/>
      <c r="GF1796" s="8"/>
      <c r="GG1796" s="8"/>
      <c r="GH1796" s="8"/>
      <c r="GI1796" s="8"/>
      <c r="GJ1796" s="8"/>
      <c r="GK1796" s="8"/>
      <c r="GL1796" s="8"/>
      <c r="GM1796" s="8"/>
      <c r="GN1796" s="8"/>
      <c r="GO1796" s="8"/>
      <c r="GP1796" s="8"/>
      <c r="GQ1796" s="8"/>
      <c r="GR1796" s="8"/>
      <c r="GS1796" s="8"/>
      <c r="GT1796" s="8"/>
      <c r="GU1796" s="8"/>
      <c r="GV1796" s="8"/>
      <c r="GW1796" s="8"/>
      <c r="GX1796" s="8"/>
    </row>
    <row r="1797" spans="1:206" x14ac:dyDescent="0.3">
      <c r="A1797" s="32"/>
      <c r="B1797" s="23" t="s">
        <v>273</v>
      </c>
      <c r="C1797" s="33"/>
      <c r="D1797" s="33"/>
      <c r="E1797" s="23" t="s">
        <v>162</v>
      </c>
      <c r="F1797" s="23"/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>
        <v>0</v>
      </c>
      <c r="BI1797" s="8">
        <v>0</v>
      </c>
      <c r="BJ1797" s="8">
        <v>0</v>
      </c>
      <c r="BK1797" s="8">
        <v>0</v>
      </c>
      <c r="BL1797" s="8">
        <v>0</v>
      </c>
      <c r="BM1797" s="8">
        <v>0</v>
      </c>
      <c r="BN1797" s="8">
        <v>0</v>
      </c>
      <c r="BO1797" s="8">
        <v>0</v>
      </c>
      <c r="BP1797" s="8">
        <v>0</v>
      </c>
      <c r="BQ1797" s="8">
        <v>0</v>
      </c>
      <c r="BR1797" s="8">
        <v>0</v>
      </c>
      <c r="BS1797" s="8">
        <v>0</v>
      </c>
      <c r="BT1797" s="8">
        <v>0</v>
      </c>
      <c r="BU1797" s="8">
        <v>0</v>
      </c>
      <c r="BV1797" s="8">
        <v>0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8">
        <v>3.0788488872385049E-5</v>
      </c>
      <c r="CC1797" s="8">
        <v>3.0326874288826331E-5</v>
      </c>
      <c r="CD1797" s="8">
        <v>5.9147230777953103E-3</v>
      </c>
      <c r="CE1797" s="8">
        <v>9.100856051168899E-4</v>
      </c>
      <c r="CF1797" s="8">
        <v>1.140068466533892E-3</v>
      </c>
      <c r="CG1797" s="8">
        <v>7.8494529550655076E-4</v>
      </c>
      <c r="CH1797" s="8">
        <v>1.8968104393722959E-4</v>
      </c>
      <c r="CI1797" s="8">
        <v>2.273063685865215E-4</v>
      </c>
      <c r="CJ1797" s="8">
        <v>8.4761777764521574E-4</v>
      </c>
      <c r="CK1797" s="8">
        <v>1.600559317468798E-4</v>
      </c>
      <c r="CL1797" s="8">
        <v>3.2709668991728423E-5</v>
      </c>
      <c r="CM1797" s="8">
        <v>0.5</v>
      </c>
      <c r="CN1797" s="8">
        <v>0.1</v>
      </c>
      <c r="CO1797" s="8">
        <v>0.1</v>
      </c>
      <c r="CP1797" s="8">
        <v>0.1</v>
      </c>
      <c r="CQ1797" s="8">
        <v>0.1</v>
      </c>
      <c r="CR1797" s="8">
        <v>0.1</v>
      </c>
      <c r="CS1797" s="8">
        <v>45.760294500000001</v>
      </c>
      <c r="CT1797" s="8">
        <v>38.236809999999998</v>
      </c>
      <c r="CU1797" s="8">
        <v>0.1</v>
      </c>
      <c r="CV1797" s="8">
        <v>0.1</v>
      </c>
      <c r="CW1797" s="8">
        <v>0.1</v>
      </c>
      <c r="CX1797" s="8">
        <v>0.1</v>
      </c>
      <c r="CY1797" s="8">
        <v>0.1</v>
      </c>
      <c r="CZ1797" s="8">
        <v>0.1</v>
      </c>
      <c r="DA1797" s="8">
        <v>7.1536932098216323E-3</v>
      </c>
      <c r="DB1797" s="8">
        <v>9.2846306790178371E-2</v>
      </c>
      <c r="DC1797" s="8">
        <v>0.1</v>
      </c>
      <c r="DD1797" s="8">
        <v>0.1</v>
      </c>
      <c r="DE1797" s="8">
        <v>0.1</v>
      </c>
      <c r="DF1797" s="8">
        <v>0.1</v>
      </c>
      <c r="DG1797" s="8">
        <v>0.1</v>
      </c>
      <c r="DH1797" s="8">
        <v>0.1</v>
      </c>
      <c r="DI1797" s="8">
        <v>8.74948541051557E-2</v>
      </c>
      <c r="DJ1797" s="8">
        <v>9.3980299011817946E-3</v>
      </c>
      <c r="DK1797" s="8">
        <v>2.2547617191051371E-3</v>
      </c>
      <c r="DL1797" s="8">
        <v>8.5235427455736799E-4</v>
      </c>
      <c r="DM1797" s="8">
        <v>0.1</v>
      </c>
      <c r="DN1797" s="8">
        <v>0.1</v>
      </c>
      <c r="DO1797" s="8">
        <v>0.1</v>
      </c>
      <c r="DP1797" s="8">
        <v>0.1</v>
      </c>
      <c r="DQ1797" s="8">
        <v>0.1</v>
      </c>
      <c r="DR1797" s="8">
        <v>0.1</v>
      </c>
      <c r="DS1797" s="8">
        <v>0.1</v>
      </c>
      <c r="DT1797" s="8">
        <v>0.2</v>
      </c>
      <c r="DU1797" s="8">
        <v>0.1</v>
      </c>
      <c r="DV1797" s="8">
        <v>0.1</v>
      </c>
      <c r="DW1797" s="8">
        <v>2.5176318975490691E-2</v>
      </c>
      <c r="DX1797" s="8">
        <v>7.4823681024509314E-2</v>
      </c>
      <c r="DY1797" s="8">
        <v>0.1</v>
      </c>
      <c r="DZ1797" s="8">
        <v>0.1</v>
      </c>
      <c r="EA1797" s="8">
        <v>0.1</v>
      </c>
      <c r="EB1797" s="8">
        <v>0.1</v>
      </c>
      <c r="EC1797" s="8">
        <v>0</v>
      </c>
      <c r="ED1797" s="8">
        <v>0</v>
      </c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  <c r="FK1797" s="8"/>
      <c r="FL1797" s="8"/>
      <c r="FM1797" s="8"/>
      <c r="FN1797" s="8"/>
      <c r="FO1797" s="8"/>
      <c r="FP1797" s="8"/>
      <c r="FQ1797" s="8"/>
      <c r="FR1797" s="8"/>
      <c r="FS1797" s="8"/>
      <c r="FT1797" s="8"/>
      <c r="FU1797" s="8"/>
      <c r="FV1797" s="8"/>
      <c r="FW1797" s="8"/>
      <c r="FX1797" s="8"/>
      <c r="FY1797" s="8"/>
      <c r="FZ1797" s="8"/>
      <c r="GA1797" s="8"/>
      <c r="GB1797" s="8"/>
      <c r="GC1797" s="8"/>
      <c r="GD1797" s="8"/>
      <c r="GE1797" s="8"/>
      <c r="GF1797" s="8"/>
      <c r="GG1797" s="8"/>
      <c r="GH1797" s="8"/>
      <c r="GI1797" s="8"/>
      <c r="GJ1797" s="8"/>
      <c r="GK1797" s="8"/>
      <c r="GL1797" s="8"/>
      <c r="GM1797" s="8"/>
      <c r="GN1797" s="8"/>
      <c r="GO1797" s="8"/>
      <c r="GP1797" s="8"/>
      <c r="GQ1797" s="8"/>
      <c r="GR1797" s="8"/>
      <c r="GS1797" s="8"/>
      <c r="GT1797" s="8"/>
      <c r="GU1797" s="8"/>
      <c r="GV1797" s="8"/>
      <c r="GW1797" s="8"/>
      <c r="GX1797" s="8"/>
    </row>
    <row r="1798" spans="1:206" x14ac:dyDescent="0.3">
      <c r="A1798" s="32"/>
      <c r="B1798" s="23" t="s">
        <v>274</v>
      </c>
      <c r="C1798" s="33"/>
      <c r="D1798" s="33"/>
      <c r="E1798" s="23" t="s">
        <v>162</v>
      </c>
      <c r="F1798" s="23"/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8">
        <v>0</v>
      </c>
      <c r="BM1798" s="8">
        <v>0</v>
      </c>
      <c r="BN1798" s="8">
        <v>0</v>
      </c>
      <c r="BO1798" s="8">
        <v>0</v>
      </c>
      <c r="BP1798" s="8">
        <v>0</v>
      </c>
      <c r="BQ1798" s="8">
        <v>0</v>
      </c>
      <c r="BR1798" s="8">
        <v>0</v>
      </c>
      <c r="BS1798" s="8">
        <v>0</v>
      </c>
      <c r="BT1798" s="8">
        <v>0</v>
      </c>
      <c r="BU1798" s="8">
        <v>0</v>
      </c>
      <c r="BV1798" s="8">
        <v>0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8">
        <v>3.0788488872385049E-5</v>
      </c>
      <c r="CC1798" s="8">
        <v>3.0326874288826331E-5</v>
      </c>
      <c r="CD1798" s="8">
        <v>5.9147230777953103E-3</v>
      </c>
      <c r="CE1798" s="8">
        <v>9.100856051168899E-4</v>
      </c>
      <c r="CF1798" s="8">
        <v>1.140068466533892E-3</v>
      </c>
      <c r="CG1798" s="8">
        <v>7.8494529550655076E-4</v>
      </c>
      <c r="CH1798" s="8">
        <v>1.8968104393722959E-4</v>
      </c>
      <c r="CI1798" s="8">
        <v>2.273063685865215E-4</v>
      </c>
      <c r="CJ1798" s="8">
        <v>8.4761777764521574E-4</v>
      </c>
      <c r="CK1798" s="8">
        <v>1.600559317468798E-4</v>
      </c>
      <c r="CL1798" s="8">
        <v>3.2709668991728423E-5</v>
      </c>
      <c r="CM1798" s="8">
        <v>0.5</v>
      </c>
      <c r="CN1798" s="8">
        <v>0.1</v>
      </c>
      <c r="CO1798" s="8">
        <v>0.1</v>
      </c>
      <c r="CP1798" s="8">
        <v>0.1</v>
      </c>
      <c r="CQ1798" s="8">
        <v>0.1</v>
      </c>
      <c r="CR1798" s="8">
        <v>0.1</v>
      </c>
      <c r="CS1798" s="8">
        <v>0.89999999999999991</v>
      </c>
      <c r="CT1798" s="8">
        <v>0.1</v>
      </c>
      <c r="CU1798" s="8">
        <v>0.1</v>
      </c>
      <c r="CV1798" s="8">
        <v>0.1</v>
      </c>
      <c r="CW1798" s="8">
        <v>0.1</v>
      </c>
      <c r="CX1798" s="8">
        <v>0.1</v>
      </c>
      <c r="CY1798" s="8">
        <v>0.1</v>
      </c>
      <c r="CZ1798" s="8">
        <v>0.1</v>
      </c>
      <c r="DA1798" s="8">
        <v>7.1536932098216323E-3</v>
      </c>
      <c r="DB1798" s="8">
        <v>9.2846306790178371E-2</v>
      </c>
      <c r="DC1798" s="8">
        <v>0.1</v>
      </c>
      <c r="DD1798" s="8">
        <v>0.1</v>
      </c>
      <c r="DE1798" s="8">
        <v>0.1</v>
      </c>
      <c r="DF1798" s="8">
        <v>0.1</v>
      </c>
      <c r="DG1798" s="8">
        <v>0.1</v>
      </c>
      <c r="DH1798" s="8">
        <v>0.1</v>
      </c>
      <c r="DI1798" s="8">
        <v>8.74948541051557E-2</v>
      </c>
      <c r="DJ1798" s="8">
        <v>9.3980299011817946E-3</v>
      </c>
      <c r="DK1798" s="8">
        <v>2.2547617191051371E-3</v>
      </c>
      <c r="DL1798" s="8">
        <v>8.5235427455736799E-4</v>
      </c>
      <c r="DM1798" s="8">
        <v>0.1</v>
      </c>
      <c r="DN1798" s="8">
        <v>0.1</v>
      </c>
      <c r="DO1798" s="8">
        <v>0.1</v>
      </c>
      <c r="DP1798" s="8">
        <v>0.1</v>
      </c>
      <c r="DQ1798" s="8">
        <v>0.1</v>
      </c>
      <c r="DR1798" s="8">
        <v>0.1</v>
      </c>
      <c r="DS1798" s="8">
        <v>0.1</v>
      </c>
      <c r="DT1798" s="8">
        <v>0.2</v>
      </c>
      <c r="DU1798" s="8">
        <v>0.1</v>
      </c>
      <c r="DV1798" s="8">
        <v>0.1</v>
      </c>
      <c r="DW1798" s="8">
        <v>2.5176318975490691E-2</v>
      </c>
      <c r="DX1798" s="8">
        <v>7.4823681024509314E-2</v>
      </c>
      <c r="DY1798" s="8">
        <v>0.1</v>
      </c>
      <c r="DZ1798" s="8">
        <v>0.1</v>
      </c>
      <c r="EA1798" s="8">
        <v>0.1</v>
      </c>
      <c r="EB1798" s="8">
        <v>0.1</v>
      </c>
      <c r="EC1798" s="8">
        <v>0</v>
      </c>
      <c r="ED1798" s="8">
        <v>0</v>
      </c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  <c r="FK1798" s="8"/>
      <c r="FL1798" s="8"/>
      <c r="FM1798" s="8"/>
      <c r="FN1798" s="8"/>
      <c r="FO1798" s="8"/>
      <c r="FP1798" s="8"/>
      <c r="FQ1798" s="8"/>
      <c r="FR1798" s="8"/>
      <c r="FS1798" s="8"/>
      <c r="FT1798" s="8"/>
      <c r="FU1798" s="8"/>
      <c r="FV1798" s="8"/>
      <c r="FW1798" s="8"/>
      <c r="FX1798" s="8"/>
      <c r="FY1798" s="8"/>
      <c r="FZ1798" s="8"/>
      <c r="GA1798" s="8"/>
      <c r="GB1798" s="8"/>
      <c r="GC1798" s="8"/>
      <c r="GD1798" s="8"/>
      <c r="GE1798" s="8"/>
      <c r="GF1798" s="8"/>
      <c r="GG1798" s="8"/>
      <c r="GH1798" s="8"/>
      <c r="GI1798" s="8"/>
      <c r="GJ1798" s="8"/>
      <c r="GK1798" s="8"/>
      <c r="GL1798" s="8"/>
      <c r="GM1798" s="8"/>
      <c r="GN1798" s="8"/>
      <c r="GO1798" s="8"/>
      <c r="GP1798" s="8"/>
      <c r="GQ1798" s="8"/>
      <c r="GR1798" s="8"/>
      <c r="GS1798" s="8"/>
      <c r="GT1798" s="8"/>
      <c r="GU1798" s="8"/>
      <c r="GV1798" s="8"/>
      <c r="GW1798" s="8"/>
      <c r="GX1798" s="8"/>
    </row>
    <row r="1799" spans="1:206" x14ac:dyDescent="0.3">
      <c r="A1799" s="32"/>
      <c r="B1799" s="23" t="s">
        <v>275</v>
      </c>
      <c r="C1799" s="33"/>
      <c r="D1799" s="33"/>
      <c r="E1799" s="23" t="s">
        <v>162</v>
      </c>
      <c r="F1799" s="23"/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>
        <v>0</v>
      </c>
      <c r="BI1799" s="8">
        <v>0</v>
      </c>
      <c r="BJ1799" s="8">
        <v>0</v>
      </c>
      <c r="BK1799" s="8">
        <v>0</v>
      </c>
      <c r="BL1799" s="8">
        <v>0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>
        <v>0</v>
      </c>
      <c r="BU1799" s="8">
        <v>0</v>
      </c>
      <c r="BV1799" s="8">
        <v>0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8">
        <v>3.0788488872385049E-5</v>
      </c>
      <c r="CC1799" s="8">
        <v>3.0326874288826331E-5</v>
      </c>
      <c r="CD1799" s="8">
        <v>5.9147230777953103E-3</v>
      </c>
      <c r="CE1799" s="8">
        <v>9.100856051168899E-4</v>
      </c>
      <c r="CF1799" s="8">
        <v>1.140068466533892E-3</v>
      </c>
      <c r="CG1799" s="8">
        <v>7.8494529550655076E-4</v>
      </c>
      <c r="CH1799" s="8">
        <v>1.8968104393722959E-4</v>
      </c>
      <c r="CI1799" s="8">
        <v>2.273063685865215E-4</v>
      </c>
      <c r="CJ1799" s="8">
        <v>8.4761777764521574E-4</v>
      </c>
      <c r="CK1799" s="8">
        <v>1.600559317468798E-4</v>
      </c>
      <c r="CL1799" s="8">
        <v>3.2709668991728423E-5</v>
      </c>
      <c r="CM1799" s="8">
        <v>0.5</v>
      </c>
      <c r="CN1799" s="8">
        <v>0.1</v>
      </c>
      <c r="CO1799" s="8">
        <v>0.1</v>
      </c>
      <c r="CP1799" s="8">
        <v>0.1</v>
      </c>
      <c r="CQ1799" s="8">
        <v>0.1</v>
      </c>
      <c r="CR1799" s="8">
        <v>0.1</v>
      </c>
      <c r="CS1799" s="8">
        <v>0.89999999999999991</v>
      </c>
      <c r="CT1799" s="8">
        <v>0.1</v>
      </c>
      <c r="CU1799" s="8">
        <v>0.1</v>
      </c>
      <c r="CV1799" s="8">
        <v>0.1</v>
      </c>
      <c r="CW1799" s="8">
        <v>0.1</v>
      </c>
      <c r="CX1799" s="8">
        <v>0.1</v>
      </c>
      <c r="CY1799" s="8">
        <v>0.1</v>
      </c>
      <c r="CZ1799" s="8">
        <v>0.1</v>
      </c>
      <c r="DA1799" s="8">
        <v>7.1536932098216323E-3</v>
      </c>
      <c r="DB1799" s="8">
        <v>9.2846306790178371E-2</v>
      </c>
      <c r="DC1799" s="8">
        <v>0.1</v>
      </c>
      <c r="DD1799" s="8">
        <v>0.1</v>
      </c>
      <c r="DE1799" s="8">
        <v>0.1</v>
      </c>
      <c r="DF1799" s="8">
        <v>0.1</v>
      </c>
      <c r="DG1799" s="8">
        <v>0.1</v>
      </c>
      <c r="DH1799" s="8">
        <v>0.1</v>
      </c>
      <c r="DI1799" s="8">
        <v>8.74948541051557E-2</v>
      </c>
      <c r="DJ1799" s="8">
        <v>9.3980299011817946E-3</v>
      </c>
      <c r="DK1799" s="8">
        <v>2.2547617191051371E-3</v>
      </c>
      <c r="DL1799" s="8">
        <v>8.5235427455736799E-4</v>
      </c>
      <c r="DM1799" s="8">
        <v>0.1</v>
      </c>
      <c r="DN1799" s="8">
        <v>0.1</v>
      </c>
      <c r="DO1799" s="8">
        <v>0.1</v>
      </c>
      <c r="DP1799" s="8">
        <v>0.1</v>
      </c>
      <c r="DQ1799" s="8">
        <v>0.1</v>
      </c>
      <c r="DR1799" s="8">
        <v>0.1</v>
      </c>
      <c r="DS1799" s="8">
        <v>0.1</v>
      </c>
      <c r="DT1799" s="8">
        <v>0.2</v>
      </c>
      <c r="DU1799" s="8">
        <v>0.1</v>
      </c>
      <c r="DV1799" s="8">
        <v>0.1</v>
      </c>
      <c r="DW1799" s="8">
        <v>2.5176318975490691E-2</v>
      </c>
      <c r="DX1799" s="8">
        <v>7.4823681024509314E-2</v>
      </c>
      <c r="DY1799" s="8">
        <v>0.1</v>
      </c>
      <c r="DZ1799" s="8">
        <v>0.1</v>
      </c>
      <c r="EA1799" s="8">
        <v>0.1</v>
      </c>
      <c r="EB1799" s="8">
        <v>0.1</v>
      </c>
      <c r="EC1799" s="8">
        <v>0</v>
      </c>
      <c r="ED1799" s="8">
        <v>0</v>
      </c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  <c r="FK1799" s="8"/>
      <c r="FL1799" s="8"/>
      <c r="FM1799" s="8"/>
      <c r="FN1799" s="8"/>
      <c r="FO1799" s="8"/>
      <c r="FP1799" s="8"/>
      <c r="FQ1799" s="8"/>
      <c r="FR1799" s="8"/>
      <c r="FS1799" s="8"/>
      <c r="FT1799" s="8"/>
      <c r="FU1799" s="8"/>
      <c r="FV1799" s="8"/>
      <c r="FW1799" s="8"/>
      <c r="FX1799" s="8"/>
      <c r="FY1799" s="8"/>
      <c r="FZ1799" s="8"/>
      <c r="GA1799" s="8"/>
      <c r="GB1799" s="8"/>
      <c r="GC1799" s="8"/>
      <c r="GD1799" s="8"/>
      <c r="GE1799" s="8"/>
      <c r="GF1799" s="8"/>
      <c r="GG1799" s="8"/>
      <c r="GH1799" s="8"/>
      <c r="GI1799" s="8"/>
      <c r="GJ1799" s="8"/>
      <c r="GK1799" s="8"/>
      <c r="GL1799" s="8"/>
      <c r="GM1799" s="8"/>
      <c r="GN1799" s="8"/>
      <c r="GO1799" s="8"/>
      <c r="GP1799" s="8"/>
      <c r="GQ1799" s="8"/>
      <c r="GR1799" s="8"/>
      <c r="GS1799" s="8"/>
      <c r="GT1799" s="8"/>
      <c r="GU1799" s="8"/>
      <c r="GV1799" s="8"/>
      <c r="GW1799" s="8"/>
      <c r="GX1799" s="8"/>
    </row>
    <row r="1800" spans="1:206" x14ac:dyDescent="0.3">
      <c r="A1800" s="32"/>
      <c r="B1800" s="23" t="s">
        <v>276</v>
      </c>
      <c r="C1800" s="33"/>
      <c r="D1800" s="33"/>
      <c r="E1800" s="23" t="s">
        <v>162</v>
      </c>
      <c r="F1800" s="23"/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8">
        <v>0</v>
      </c>
      <c r="BM1800" s="8">
        <v>0</v>
      </c>
      <c r="BN1800" s="8">
        <v>0</v>
      </c>
      <c r="BO1800" s="8">
        <v>0</v>
      </c>
      <c r="BP1800" s="8">
        <v>0</v>
      </c>
      <c r="BQ1800" s="8">
        <v>0</v>
      </c>
      <c r="BR1800" s="8">
        <v>0</v>
      </c>
      <c r="BS1800" s="8">
        <v>0</v>
      </c>
      <c r="BT1800" s="8">
        <v>0</v>
      </c>
      <c r="BU1800" s="8">
        <v>0</v>
      </c>
      <c r="BV1800" s="8">
        <v>0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8">
        <v>3.0788488872385049E-5</v>
      </c>
      <c r="CC1800" s="8">
        <v>3.0326874288826331E-5</v>
      </c>
      <c r="CD1800" s="8">
        <v>5.9147230777953103E-3</v>
      </c>
      <c r="CE1800" s="8">
        <v>9.100856051168899E-4</v>
      </c>
      <c r="CF1800" s="8">
        <v>1.140068466533892E-3</v>
      </c>
      <c r="CG1800" s="8">
        <v>7.8494529550655076E-4</v>
      </c>
      <c r="CH1800" s="8">
        <v>1.8968104393722959E-4</v>
      </c>
      <c r="CI1800" s="8">
        <v>2.273063685865215E-4</v>
      </c>
      <c r="CJ1800" s="8">
        <v>8.4761777764521574E-4</v>
      </c>
      <c r="CK1800" s="8">
        <v>1.600559317468798E-4</v>
      </c>
      <c r="CL1800" s="8">
        <v>3.2709668991728423E-5</v>
      </c>
      <c r="CM1800" s="8">
        <v>2.6225824800000002</v>
      </c>
      <c r="CN1800" s="8">
        <v>1.8266770000000002E-2</v>
      </c>
      <c r="CO1800" s="8">
        <v>1.5430269999999999E-2</v>
      </c>
      <c r="CP1800" s="8">
        <v>0.10336140000000001</v>
      </c>
      <c r="CQ1800" s="8">
        <v>0.33568419999999999</v>
      </c>
      <c r="CR1800" s="8">
        <v>1.3897349999999999</v>
      </c>
      <c r="CS1800" s="8">
        <v>3.378540000000001</v>
      </c>
      <c r="CT1800" s="8">
        <v>0.1</v>
      </c>
      <c r="CU1800" s="8">
        <v>0.1</v>
      </c>
      <c r="CV1800" s="8">
        <v>0.1</v>
      </c>
      <c r="CW1800" s="8">
        <v>0.1</v>
      </c>
      <c r="CX1800" s="8">
        <v>0.1</v>
      </c>
      <c r="CY1800" s="8">
        <v>0.1</v>
      </c>
      <c r="CZ1800" s="8">
        <v>0.1</v>
      </c>
      <c r="DA1800" s="8">
        <v>7.1536932098216323E-3</v>
      </c>
      <c r="DB1800" s="8">
        <v>9.2846306790178371E-2</v>
      </c>
      <c r="DC1800" s="8">
        <v>0.1</v>
      </c>
      <c r="DD1800" s="8">
        <v>0.1</v>
      </c>
      <c r="DE1800" s="8">
        <v>0.1</v>
      </c>
      <c r="DF1800" s="8">
        <v>0.1</v>
      </c>
      <c r="DG1800" s="8">
        <v>0.1</v>
      </c>
      <c r="DH1800" s="8">
        <v>0.1</v>
      </c>
      <c r="DI1800" s="8">
        <v>8.74948541051557E-2</v>
      </c>
      <c r="DJ1800" s="8">
        <v>9.3980299011817946E-3</v>
      </c>
      <c r="DK1800" s="8">
        <v>2.2547617191051371E-3</v>
      </c>
      <c r="DL1800" s="8">
        <v>8.5235427455736799E-4</v>
      </c>
      <c r="DM1800" s="8">
        <v>0.1</v>
      </c>
      <c r="DN1800" s="8">
        <v>0.1</v>
      </c>
      <c r="DO1800" s="8">
        <v>0.1</v>
      </c>
      <c r="DP1800" s="8">
        <v>0.1</v>
      </c>
      <c r="DQ1800" s="8">
        <v>0.1</v>
      </c>
      <c r="DR1800" s="8">
        <v>0.1</v>
      </c>
      <c r="DS1800" s="8">
        <v>0.1</v>
      </c>
      <c r="DT1800" s="8">
        <v>0.2</v>
      </c>
      <c r="DU1800" s="8">
        <v>0.1</v>
      </c>
      <c r="DV1800" s="8">
        <v>0.1</v>
      </c>
      <c r="DW1800" s="8">
        <v>2.5176318975490691E-2</v>
      </c>
      <c r="DX1800" s="8">
        <v>7.4823681024509314E-2</v>
      </c>
      <c r="DY1800" s="8">
        <v>0.1</v>
      </c>
      <c r="DZ1800" s="8">
        <v>0.1</v>
      </c>
      <c r="EA1800" s="8">
        <v>0.1</v>
      </c>
      <c r="EB1800" s="8">
        <v>0.1</v>
      </c>
      <c r="EC1800" s="8">
        <v>0</v>
      </c>
      <c r="ED1800" s="8">
        <v>0</v>
      </c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  <c r="FK1800" s="8"/>
      <c r="FL1800" s="8"/>
      <c r="FM1800" s="8"/>
      <c r="FN1800" s="8"/>
      <c r="FO1800" s="8"/>
      <c r="FP1800" s="8"/>
      <c r="FQ1800" s="8"/>
      <c r="FR1800" s="8"/>
      <c r="FS1800" s="8"/>
      <c r="FT1800" s="8"/>
      <c r="FU1800" s="8"/>
      <c r="FV1800" s="8"/>
      <c r="FW1800" s="8"/>
      <c r="FX1800" s="8"/>
      <c r="FY1800" s="8"/>
      <c r="FZ1800" s="8"/>
      <c r="GA1800" s="8"/>
      <c r="GB1800" s="8"/>
      <c r="GC1800" s="8"/>
      <c r="GD1800" s="8"/>
      <c r="GE1800" s="8"/>
      <c r="GF1800" s="8"/>
      <c r="GG1800" s="8"/>
      <c r="GH1800" s="8"/>
      <c r="GI1800" s="8"/>
      <c r="GJ1800" s="8"/>
      <c r="GK1800" s="8"/>
      <c r="GL1800" s="8"/>
      <c r="GM1800" s="8"/>
      <c r="GN1800" s="8"/>
      <c r="GO1800" s="8"/>
      <c r="GP1800" s="8"/>
      <c r="GQ1800" s="8"/>
      <c r="GR1800" s="8"/>
      <c r="GS1800" s="8"/>
      <c r="GT1800" s="8"/>
      <c r="GU1800" s="8"/>
      <c r="GV1800" s="8"/>
      <c r="GW1800" s="8"/>
      <c r="GX1800" s="8"/>
    </row>
    <row r="1801" spans="1:206" x14ac:dyDescent="0.3">
      <c r="A1801" s="32"/>
      <c r="B1801" s="23" t="s">
        <v>277</v>
      </c>
      <c r="C1801" s="33"/>
      <c r="D1801" s="33"/>
      <c r="E1801" s="23" t="s">
        <v>162</v>
      </c>
      <c r="F1801" s="23"/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0</v>
      </c>
      <c r="BF1801" s="8">
        <v>0</v>
      </c>
      <c r="BG1801" s="8">
        <v>0</v>
      </c>
      <c r="BH1801" s="8">
        <v>0</v>
      </c>
      <c r="BI1801" s="8">
        <v>0</v>
      </c>
      <c r="BJ1801" s="8">
        <v>0</v>
      </c>
      <c r="BK1801" s="8">
        <v>0</v>
      </c>
      <c r="BL1801" s="8">
        <v>0</v>
      </c>
      <c r="BM1801" s="8">
        <v>0</v>
      </c>
      <c r="BN1801" s="8">
        <v>0</v>
      </c>
      <c r="BO1801" s="8">
        <v>0</v>
      </c>
      <c r="BP1801" s="8">
        <v>0</v>
      </c>
      <c r="BQ1801" s="8">
        <v>0</v>
      </c>
      <c r="BR1801" s="8">
        <v>0</v>
      </c>
      <c r="BS1801" s="8">
        <v>0</v>
      </c>
      <c r="BT1801" s="8">
        <v>0</v>
      </c>
      <c r="BU1801" s="8">
        <v>0</v>
      </c>
      <c r="BV1801" s="8">
        <v>0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8">
        <v>3.0172719094937348E-14</v>
      </c>
      <c r="CC1801" s="8">
        <v>2.97203368030498E-14</v>
      </c>
      <c r="CD1801" s="8">
        <v>5.7964286162394038E-12</v>
      </c>
      <c r="CE1801" s="8">
        <v>8.9188389301455198E-13</v>
      </c>
      <c r="CF1801" s="8">
        <v>1.117267097203215E-12</v>
      </c>
      <c r="CG1801" s="8">
        <v>7.6924638959641971E-13</v>
      </c>
      <c r="CH1801" s="8">
        <v>1.8588742305848501E-13</v>
      </c>
      <c r="CI1801" s="8">
        <v>2.22760241214791E-13</v>
      </c>
      <c r="CJ1801" s="8">
        <v>8.3066542209231143E-13</v>
      </c>
      <c r="CK1801" s="8">
        <v>1.5685481311194221E-13</v>
      </c>
      <c r="CL1801" s="8">
        <v>3.2055475611893837E-14</v>
      </c>
      <c r="CM1801" s="8">
        <v>0.16322550499999999</v>
      </c>
      <c r="CN1801" s="8">
        <v>1.1368960000000001E-3</v>
      </c>
      <c r="CO1801" s="8">
        <v>9.6035710000000004E-4</v>
      </c>
      <c r="CP1801" s="8">
        <v>6.4330569999999998E-3</v>
      </c>
      <c r="CQ1801" s="8">
        <v>2.089247E-2</v>
      </c>
      <c r="CR1801" s="8">
        <v>8.6494950000000001E-2</v>
      </c>
      <c r="CS1801" s="8">
        <v>0.1853797603921461</v>
      </c>
      <c r="CT1801" s="8">
        <v>9.8036510000000006E-11</v>
      </c>
      <c r="CU1801" s="8">
        <v>9.8036510000000006E-11</v>
      </c>
      <c r="CV1801" s="8">
        <v>9.8036510000000006E-11</v>
      </c>
      <c r="CW1801" s="8">
        <v>9.8036510000000006E-11</v>
      </c>
      <c r="CX1801" s="8">
        <v>9.8036510000000006E-11</v>
      </c>
      <c r="CY1801" s="8">
        <v>9.8036510000000006E-11</v>
      </c>
      <c r="CZ1801" s="8">
        <v>9.8036510000000006E-11</v>
      </c>
      <c r="DA1801" s="8">
        <v>7.0132311590161058E-12</v>
      </c>
      <c r="DB1801" s="8">
        <v>9.1023278840983897E-11</v>
      </c>
      <c r="DC1801" s="8">
        <v>9.8036510000000006E-11</v>
      </c>
      <c r="DD1801" s="8">
        <v>9.8036510000000006E-11</v>
      </c>
      <c r="DE1801" s="8">
        <v>9.8036510000000006E-11</v>
      </c>
      <c r="DF1801" s="8">
        <v>9.8036510000000006E-11</v>
      </c>
      <c r="DG1801" s="8">
        <v>9.8036510000000006E-11</v>
      </c>
      <c r="DH1801" s="8">
        <v>9.8036510000000006E-11</v>
      </c>
      <c r="DI1801" s="8">
        <v>8.5776901394286381E-11</v>
      </c>
      <c r="DJ1801" s="8">
        <v>9.2135005238750798E-12</v>
      </c>
      <c r="DK1801" s="8">
        <v>2.2104896982266791E-12</v>
      </c>
      <c r="DL1801" s="8">
        <v>8.3561838361186157E-13</v>
      </c>
      <c r="DM1801" s="8">
        <v>9.8036510000000006E-11</v>
      </c>
      <c r="DN1801" s="8">
        <v>9.8036510000000006E-11</v>
      </c>
      <c r="DO1801" s="8">
        <v>9.8036510000000006E-11</v>
      </c>
      <c r="DP1801" s="8">
        <v>9.8036510000000006E-11</v>
      </c>
      <c r="DQ1801" s="8">
        <v>9.8036510000000006E-11</v>
      </c>
      <c r="DR1801" s="8">
        <v>9.8036510000000006E-11</v>
      </c>
      <c r="DS1801" s="8">
        <v>9.8036510000000006E-11</v>
      </c>
      <c r="DT1801" s="8">
        <v>1.9607302000000001E-10</v>
      </c>
      <c r="DU1801" s="8">
        <v>9.8036510000000006E-11</v>
      </c>
      <c r="DV1801" s="8">
        <v>9.8036510000000006E-11</v>
      </c>
      <c r="DW1801" s="8">
        <v>2.4681984470038831E-11</v>
      </c>
      <c r="DX1801" s="8">
        <v>7.3354525529961182E-11</v>
      </c>
      <c r="DY1801" s="8">
        <v>9.8036510000000006E-11</v>
      </c>
      <c r="DZ1801" s="8">
        <v>9.8036510000000006E-11</v>
      </c>
      <c r="EA1801" s="8">
        <v>9.8036510000000006E-11</v>
      </c>
      <c r="EB1801" s="8">
        <v>9.8036510000000006E-11</v>
      </c>
      <c r="EC1801" s="8">
        <v>0</v>
      </c>
      <c r="ED1801" s="8">
        <v>0</v>
      </c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  <c r="FK1801" s="8"/>
      <c r="FL1801" s="8"/>
      <c r="FM1801" s="8"/>
      <c r="FN1801" s="8"/>
      <c r="FO1801" s="8"/>
      <c r="FP1801" s="8"/>
      <c r="FQ1801" s="8"/>
      <c r="FR1801" s="8"/>
      <c r="FS1801" s="8"/>
      <c r="FT1801" s="8"/>
      <c r="FU1801" s="8"/>
      <c r="FV1801" s="8"/>
      <c r="FW1801" s="8"/>
      <c r="FX1801" s="8"/>
      <c r="FY1801" s="8"/>
      <c r="FZ1801" s="8"/>
      <c r="GA1801" s="8"/>
      <c r="GB1801" s="8"/>
      <c r="GC1801" s="8"/>
      <c r="GD1801" s="8"/>
      <c r="GE1801" s="8"/>
      <c r="GF1801" s="8"/>
      <c r="GG1801" s="8"/>
      <c r="GH1801" s="8"/>
      <c r="GI1801" s="8"/>
      <c r="GJ1801" s="8"/>
      <c r="GK1801" s="8"/>
      <c r="GL1801" s="8"/>
      <c r="GM1801" s="8"/>
      <c r="GN1801" s="8"/>
      <c r="GO1801" s="8"/>
      <c r="GP1801" s="8"/>
      <c r="GQ1801" s="8"/>
      <c r="GR1801" s="8"/>
      <c r="GS1801" s="8"/>
      <c r="GT1801" s="8"/>
      <c r="GU1801" s="8"/>
      <c r="GV1801" s="8"/>
      <c r="GW1801" s="8"/>
      <c r="GX1801" s="8"/>
    </row>
    <row r="1802" spans="1:206" x14ac:dyDescent="0.3">
      <c r="A1802" s="32"/>
      <c r="B1802" s="23" t="s">
        <v>278</v>
      </c>
      <c r="C1802" s="33"/>
      <c r="D1802" s="33"/>
      <c r="E1802" s="23" t="s">
        <v>162</v>
      </c>
      <c r="F1802" s="23"/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8">
        <v>0</v>
      </c>
      <c r="BM1802" s="8">
        <v>0</v>
      </c>
      <c r="BN1802" s="8">
        <v>0</v>
      </c>
      <c r="BO1802" s="8">
        <v>0</v>
      </c>
      <c r="BP1802" s="8">
        <v>0</v>
      </c>
      <c r="BQ1802" s="8">
        <v>0</v>
      </c>
      <c r="BR1802" s="8">
        <v>0</v>
      </c>
      <c r="BS1802" s="8">
        <v>0</v>
      </c>
      <c r="BT1802" s="8">
        <v>0</v>
      </c>
      <c r="BU1802" s="8">
        <v>0</v>
      </c>
      <c r="BV1802" s="8">
        <v>0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8">
        <v>3.0788488872385049E-5</v>
      </c>
      <c r="CC1802" s="8">
        <v>3.0326874288826331E-5</v>
      </c>
      <c r="CD1802" s="8">
        <v>5.9147230777953103E-3</v>
      </c>
      <c r="CE1802" s="8">
        <v>9.100856051168899E-4</v>
      </c>
      <c r="CF1802" s="8">
        <v>1.140068466533892E-3</v>
      </c>
      <c r="CG1802" s="8">
        <v>7.8494529550655076E-4</v>
      </c>
      <c r="CH1802" s="8">
        <v>1.8968104393722959E-4</v>
      </c>
      <c r="CI1802" s="8">
        <v>2.273063685865215E-4</v>
      </c>
      <c r="CJ1802" s="8">
        <v>8.4761777764521574E-4</v>
      </c>
      <c r="CK1802" s="8">
        <v>1.600559317468798E-4</v>
      </c>
      <c r="CL1802" s="8">
        <v>3.2709668991728423E-5</v>
      </c>
      <c r="CM1802" s="8">
        <v>0.5</v>
      </c>
      <c r="CN1802" s="8">
        <v>0.1</v>
      </c>
      <c r="CO1802" s="8">
        <v>0.1</v>
      </c>
      <c r="CP1802" s="8">
        <v>0.1</v>
      </c>
      <c r="CQ1802" s="8">
        <v>0.1</v>
      </c>
      <c r="CR1802" s="8">
        <v>0.1</v>
      </c>
      <c r="CS1802" s="8">
        <v>0.89999999999999991</v>
      </c>
      <c r="CT1802" s="8">
        <v>0.1</v>
      </c>
      <c r="CU1802" s="8">
        <v>0.1</v>
      </c>
      <c r="CV1802" s="8">
        <v>0.1</v>
      </c>
      <c r="CW1802" s="8">
        <v>0.1</v>
      </c>
      <c r="CX1802" s="8">
        <v>0.1</v>
      </c>
      <c r="CY1802" s="8">
        <v>0.1</v>
      </c>
      <c r="CZ1802" s="8">
        <v>0.1</v>
      </c>
      <c r="DA1802" s="8">
        <v>7.1536932098216323E-3</v>
      </c>
      <c r="DB1802" s="8">
        <v>9.2846306790178371E-2</v>
      </c>
      <c r="DC1802" s="8">
        <v>0.1</v>
      </c>
      <c r="DD1802" s="8">
        <v>0.1</v>
      </c>
      <c r="DE1802" s="8">
        <v>0.1</v>
      </c>
      <c r="DF1802" s="8">
        <v>0.1</v>
      </c>
      <c r="DG1802" s="8">
        <v>0.1</v>
      </c>
      <c r="DH1802" s="8">
        <v>0.1</v>
      </c>
      <c r="DI1802" s="8">
        <v>8.74948541051557E-2</v>
      </c>
      <c r="DJ1802" s="8">
        <v>9.3980299011817946E-3</v>
      </c>
      <c r="DK1802" s="8">
        <v>2.2547617191051371E-3</v>
      </c>
      <c r="DL1802" s="8">
        <v>8.5235427455736799E-4</v>
      </c>
      <c r="DM1802" s="8">
        <v>0.1</v>
      </c>
      <c r="DN1802" s="8">
        <v>0.1</v>
      </c>
      <c r="DO1802" s="8">
        <v>0.1</v>
      </c>
      <c r="DP1802" s="8">
        <v>0.1</v>
      </c>
      <c r="DQ1802" s="8">
        <v>0.1</v>
      </c>
      <c r="DR1802" s="8">
        <v>0.1</v>
      </c>
      <c r="DS1802" s="8">
        <v>0.1</v>
      </c>
      <c r="DT1802" s="8">
        <v>0.2</v>
      </c>
      <c r="DU1802" s="8">
        <v>0.1</v>
      </c>
      <c r="DV1802" s="8">
        <v>0.1</v>
      </c>
      <c r="DW1802" s="8">
        <v>2.5176318975490691E-2</v>
      </c>
      <c r="DX1802" s="8">
        <v>7.4823681024509314E-2</v>
      </c>
      <c r="DY1802" s="8">
        <v>0.1</v>
      </c>
      <c r="DZ1802" s="8">
        <v>0.1</v>
      </c>
      <c r="EA1802" s="8">
        <v>0.1</v>
      </c>
      <c r="EB1802" s="8">
        <v>0.1</v>
      </c>
      <c r="EC1802" s="8">
        <v>0</v>
      </c>
      <c r="ED1802" s="8">
        <v>0</v>
      </c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  <c r="FK1802" s="8"/>
      <c r="FL1802" s="8"/>
      <c r="FM1802" s="8"/>
      <c r="FN1802" s="8"/>
      <c r="FO1802" s="8"/>
      <c r="FP1802" s="8"/>
      <c r="FQ1802" s="8"/>
      <c r="FR1802" s="8"/>
      <c r="FS1802" s="8"/>
      <c r="FT1802" s="8"/>
      <c r="FU1802" s="8"/>
      <c r="FV1802" s="8"/>
      <c r="FW1802" s="8"/>
      <c r="FX1802" s="8"/>
      <c r="FY1802" s="8"/>
      <c r="FZ1802" s="8"/>
      <c r="GA1802" s="8"/>
      <c r="GB1802" s="8"/>
      <c r="GC1802" s="8"/>
      <c r="GD1802" s="8"/>
      <c r="GE1802" s="8"/>
      <c r="GF1802" s="8"/>
      <c r="GG1802" s="8"/>
      <c r="GH1802" s="8"/>
      <c r="GI1802" s="8"/>
      <c r="GJ1802" s="8"/>
      <c r="GK1802" s="8"/>
      <c r="GL1802" s="8"/>
      <c r="GM1802" s="8"/>
      <c r="GN1802" s="8"/>
      <c r="GO1802" s="8"/>
      <c r="GP1802" s="8"/>
      <c r="GQ1802" s="8"/>
      <c r="GR1802" s="8"/>
      <c r="GS1802" s="8"/>
      <c r="GT1802" s="8"/>
      <c r="GU1802" s="8"/>
      <c r="GV1802" s="8"/>
      <c r="GW1802" s="8"/>
      <c r="GX1802" s="8"/>
    </row>
    <row r="1803" spans="1:206" x14ac:dyDescent="0.3">
      <c r="A1803" s="32"/>
      <c r="B1803" s="23" t="s">
        <v>279</v>
      </c>
      <c r="C1803" s="33"/>
      <c r="D1803" s="33"/>
      <c r="E1803" s="23" t="s">
        <v>162</v>
      </c>
      <c r="F1803" s="23"/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0</v>
      </c>
      <c r="BF1803" s="8">
        <v>0</v>
      </c>
      <c r="BG1803" s="8">
        <v>0</v>
      </c>
      <c r="BH1803" s="8">
        <v>0</v>
      </c>
      <c r="BI1803" s="8">
        <v>0</v>
      </c>
      <c r="BJ1803" s="8">
        <v>0</v>
      </c>
      <c r="BK1803" s="8">
        <v>0</v>
      </c>
      <c r="BL1803" s="8">
        <v>0</v>
      </c>
      <c r="BM1803" s="8">
        <v>0</v>
      </c>
      <c r="BN1803" s="8">
        <v>0</v>
      </c>
      <c r="BO1803" s="8">
        <v>0</v>
      </c>
      <c r="BP1803" s="8">
        <v>0</v>
      </c>
      <c r="BQ1803" s="8">
        <v>0</v>
      </c>
      <c r="BR1803" s="8">
        <v>0</v>
      </c>
      <c r="BS1803" s="8">
        <v>0</v>
      </c>
      <c r="BT1803" s="8">
        <v>0</v>
      </c>
      <c r="BU1803" s="8">
        <v>0</v>
      </c>
      <c r="BV1803" s="8">
        <v>0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8">
        <v>3.0788488872385049E-5</v>
      </c>
      <c r="CC1803" s="8">
        <v>3.0326874288826331E-5</v>
      </c>
      <c r="CD1803" s="8">
        <v>5.9147230777953103E-3</v>
      </c>
      <c r="CE1803" s="8">
        <v>9.100856051168899E-4</v>
      </c>
      <c r="CF1803" s="8">
        <v>1.140068466533892E-3</v>
      </c>
      <c r="CG1803" s="8">
        <v>7.8494529550655076E-4</v>
      </c>
      <c r="CH1803" s="8">
        <v>1.8968104393722959E-4</v>
      </c>
      <c r="CI1803" s="8">
        <v>2.273063685865215E-4</v>
      </c>
      <c r="CJ1803" s="8">
        <v>8.4761777764521574E-4</v>
      </c>
      <c r="CK1803" s="8">
        <v>1.600559317468798E-4</v>
      </c>
      <c r="CL1803" s="8">
        <v>3.2709668991728423E-5</v>
      </c>
      <c r="CM1803" s="8">
        <v>0.5</v>
      </c>
      <c r="CN1803" s="8">
        <v>0.1</v>
      </c>
      <c r="CO1803" s="8">
        <v>0.1</v>
      </c>
      <c r="CP1803" s="8">
        <v>0.1</v>
      </c>
      <c r="CQ1803" s="8">
        <v>0.1</v>
      </c>
      <c r="CR1803" s="8">
        <v>0.1</v>
      </c>
      <c r="CS1803" s="8">
        <v>0.89999999999999991</v>
      </c>
      <c r="CT1803" s="8">
        <v>0.1</v>
      </c>
      <c r="CU1803" s="8">
        <v>0.1</v>
      </c>
      <c r="CV1803" s="8">
        <v>0.1</v>
      </c>
      <c r="CW1803" s="8">
        <v>0.1</v>
      </c>
      <c r="CX1803" s="8">
        <v>0.1</v>
      </c>
      <c r="CY1803" s="8">
        <v>0.1</v>
      </c>
      <c r="CZ1803" s="8">
        <v>0.1</v>
      </c>
      <c r="DA1803" s="8">
        <v>7.1536932098216323E-3</v>
      </c>
      <c r="DB1803" s="8">
        <v>9.2846306790178371E-2</v>
      </c>
      <c r="DC1803" s="8">
        <v>0.1</v>
      </c>
      <c r="DD1803" s="8">
        <v>0.1</v>
      </c>
      <c r="DE1803" s="8">
        <v>0.1</v>
      </c>
      <c r="DF1803" s="8">
        <v>0.1</v>
      </c>
      <c r="DG1803" s="8">
        <v>0.1</v>
      </c>
      <c r="DH1803" s="8">
        <v>0.1</v>
      </c>
      <c r="DI1803" s="8">
        <v>8.74948541051557E-2</v>
      </c>
      <c r="DJ1803" s="8">
        <v>9.3980299011817946E-3</v>
      </c>
      <c r="DK1803" s="8">
        <v>2.2547617191051371E-3</v>
      </c>
      <c r="DL1803" s="8">
        <v>8.5235427455736799E-4</v>
      </c>
      <c r="DM1803" s="8">
        <v>0.1</v>
      </c>
      <c r="DN1803" s="8">
        <v>0.1</v>
      </c>
      <c r="DO1803" s="8">
        <v>0.1</v>
      </c>
      <c r="DP1803" s="8">
        <v>0.1</v>
      </c>
      <c r="DQ1803" s="8">
        <v>0.1</v>
      </c>
      <c r="DR1803" s="8">
        <v>0.1</v>
      </c>
      <c r="DS1803" s="8">
        <v>0.1</v>
      </c>
      <c r="DT1803" s="8">
        <v>0.2</v>
      </c>
      <c r="DU1803" s="8">
        <v>0.1</v>
      </c>
      <c r="DV1803" s="8">
        <v>0.1</v>
      </c>
      <c r="DW1803" s="8">
        <v>2.5176318975490691E-2</v>
      </c>
      <c r="DX1803" s="8">
        <v>7.4823681024509314E-2</v>
      </c>
      <c r="DY1803" s="8">
        <v>0.1</v>
      </c>
      <c r="DZ1803" s="8">
        <v>0.1</v>
      </c>
      <c r="EA1803" s="8">
        <v>0.1</v>
      </c>
      <c r="EB1803" s="8">
        <v>0.1</v>
      </c>
      <c r="EC1803" s="8">
        <v>0</v>
      </c>
      <c r="ED1803" s="8">
        <v>0</v>
      </c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  <c r="FK1803" s="8"/>
      <c r="FL1803" s="8"/>
      <c r="FM1803" s="8"/>
      <c r="FN1803" s="8"/>
      <c r="FO1803" s="8"/>
      <c r="FP1803" s="8"/>
      <c r="FQ1803" s="8"/>
      <c r="FR1803" s="8"/>
      <c r="FS1803" s="8"/>
      <c r="FT1803" s="8"/>
      <c r="FU1803" s="8"/>
      <c r="FV1803" s="8"/>
      <c r="FW1803" s="8"/>
      <c r="FX1803" s="8"/>
      <c r="FY1803" s="8"/>
      <c r="FZ1803" s="8"/>
      <c r="GA1803" s="8"/>
      <c r="GB1803" s="8"/>
      <c r="GC1803" s="8"/>
      <c r="GD1803" s="8"/>
      <c r="GE1803" s="8"/>
      <c r="GF1803" s="8"/>
      <c r="GG1803" s="8"/>
      <c r="GH1803" s="8"/>
      <c r="GI1803" s="8"/>
      <c r="GJ1803" s="8"/>
      <c r="GK1803" s="8"/>
      <c r="GL1803" s="8"/>
      <c r="GM1803" s="8"/>
      <c r="GN1803" s="8"/>
      <c r="GO1803" s="8"/>
      <c r="GP1803" s="8"/>
      <c r="GQ1803" s="8"/>
      <c r="GR1803" s="8"/>
      <c r="GS1803" s="8"/>
      <c r="GT1803" s="8"/>
      <c r="GU1803" s="8"/>
      <c r="GV1803" s="8"/>
      <c r="GW1803" s="8"/>
      <c r="GX1803" s="8"/>
    </row>
    <row r="1804" spans="1:206" x14ac:dyDescent="0.3">
      <c r="A1804" s="32"/>
      <c r="B1804" s="23" t="s">
        <v>280</v>
      </c>
      <c r="C1804" s="33"/>
      <c r="D1804" s="33"/>
      <c r="E1804" s="23" t="s">
        <v>162</v>
      </c>
      <c r="F1804" s="23"/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8">
        <v>0</v>
      </c>
      <c r="BM1804" s="8">
        <v>0</v>
      </c>
      <c r="BN1804" s="8">
        <v>0</v>
      </c>
      <c r="BO1804" s="8">
        <v>0</v>
      </c>
      <c r="BP1804" s="8">
        <v>0</v>
      </c>
      <c r="BQ1804" s="8">
        <v>0</v>
      </c>
      <c r="BR1804" s="8">
        <v>0</v>
      </c>
      <c r="BS1804" s="8">
        <v>0</v>
      </c>
      <c r="BT1804" s="8">
        <v>0</v>
      </c>
      <c r="BU1804" s="8">
        <v>0</v>
      </c>
      <c r="BV1804" s="8">
        <v>0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8">
        <v>3.0788488872385049E-5</v>
      </c>
      <c r="CC1804" s="8">
        <v>3.0326874288826331E-5</v>
      </c>
      <c r="CD1804" s="8">
        <v>5.9147230777953103E-3</v>
      </c>
      <c r="CE1804" s="8">
        <v>9.100856051168899E-4</v>
      </c>
      <c r="CF1804" s="8">
        <v>1.140068466533892E-3</v>
      </c>
      <c r="CG1804" s="8">
        <v>7.8494529550655076E-4</v>
      </c>
      <c r="CH1804" s="8">
        <v>1.8968104393722959E-4</v>
      </c>
      <c r="CI1804" s="8">
        <v>2.273063685865215E-4</v>
      </c>
      <c r="CJ1804" s="8">
        <v>8.4761777764521574E-4</v>
      </c>
      <c r="CK1804" s="8">
        <v>1.600559317468798E-4</v>
      </c>
      <c r="CL1804" s="8">
        <v>3.2709668991728423E-5</v>
      </c>
      <c r="CM1804" s="8">
        <v>0.5</v>
      </c>
      <c r="CN1804" s="8">
        <v>0.1</v>
      </c>
      <c r="CO1804" s="8">
        <v>0.1</v>
      </c>
      <c r="CP1804" s="8">
        <v>0.1</v>
      </c>
      <c r="CQ1804" s="8">
        <v>0.1</v>
      </c>
      <c r="CR1804" s="8">
        <v>0.1</v>
      </c>
      <c r="CS1804" s="8">
        <v>0.89999999999999991</v>
      </c>
      <c r="CT1804" s="8">
        <v>0.1</v>
      </c>
      <c r="CU1804" s="8">
        <v>0.1</v>
      </c>
      <c r="CV1804" s="8">
        <v>0.1</v>
      </c>
      <c r="CW1804" s="8">
        <v>0.1</v>
      </c>
      <c r="CX1804" s="8">
        <v>0.1</v>
      </c>
      <c r="CY1804" s="8">
        <v>0.1</v>
      </c>
      <c r="CZ1804" s="8">
        <v>0.1</v>
      </c>
      <c r="DA1804" s="8">
        <v>7.1536932098216323E-3</v>
      </c>
      <c r="DB1804" s="8">
        <v>9.2846306790178371E-2</v>
      </c>
      <c r="DC1804" s="8">
        <v>0.1</v>
      </c>
      <c r="DD1804" s="8">
        <v>0.1</v>
      </c>
      <c r="DE1804" s="8">
        <v>0.1</v>
      </c>
      <c r="DF1804" s="8">
        <v>0.1</v>
      </c>
      <c r="DG1804" s="8">
        <v>0.1</v>
      </c>
      <c r="DH1804" s="8">
        <v>0.1</v>
      </c>
      <c r="DI1804" s="8">
        <v>8.74948541051557E-2</v>
      </c>
      <c r="DJ1804" s="8">
        <v>9.3980299011817946E-3</v>
      </c>
      <c r="DK1804" s="8">
        <v>2.2547617191051371E-3</v>
      </c>
      <c r="DL1804" s="8">
        <v>8.5235427455736799E-4</v>
      </c>
      <c r="DM1804" s="8">
        <v>0.1</v>
      </c>
      <c r="DN1804" s="8">
        <v>0.1</v>
      </c>
      <c r="DO1804" s="8">
        <v>0.1</v>
      </c>
      <c r="DP1804" s="8">
        <v>0.1</v>
      </c>
      <c r="DQ1804" s="8">
        <v>0.1</v>
      </c>
      <c r="DR1804" s="8">
        <v>0.1</v>
      </c>
      <c r="DS1804" s="8">
        <v>0.1</v>
      </c>
      <c r="DT1804" s="8">
        <v>0.2</v>
      </c>
      <c r="DU1804" s="8">
        <v>0.1</v>
      </c>
      <c r="DV1804" s="8">
        <v>0.1</v>
      </c>
      <c r="DW1804" s="8">
        <v>2.5176318975490691E-2</v>
      </c>
      <c r="DX1804" s="8">
        <v>7.4823681024509314E-2</v>
      </c>
      <c r="DY1804" s="8">
        <v>0.1</v>
      </c>
      <c r="DZ1804" s="8">
        <v>0.1</v>
      </c>
      <c r="EA1804" s="8">
        <v>0.1</v>
      </c>
      <c r="EB1804" s="8">
        <v>0.1</v>
      </c>
      <c r="EC1804" s="8">
        <v>0</v>
      </c>
      <c r="ED1804" s="8">
        <v>0</v>
      </c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  <c r="FK1804" s="8"/>
      <c r="FL1804" s="8"/>
      <c r="FM1804" s="8"/>
      <c r="FN1804" s="8"/>
      <c r="FO1804" s="8"/>
      <c r="FP1804" s="8"/>
      <c r="FQ1804" s="8"/>
      <c r="FR1804" s="8"/>
      <c r="FS1804" s="8"/>
      <c r="FT1804" s="8"/>
      <c r="FU1804" s="8"/>
      <c r="FV1804" s="8"/>
      <c r="FW1804" s="8"/>
      <c r="FX1804" s="8"/>
      <c r="FY1804" s="8"/>
      <c r="FZ1804" s="8"/>
      <c r="GA1804" s="8"/>
      <c r="GB1804" s="8"/>
      <c r="GC1804" s="8"/>
      <c r="GD1804" s="8"/>
      <c r="GE1804" s="8"/>
      <c r="GF1804" s="8"/>
      <c r="GG1804" s="8"/>
      <c r="GH1804" s="8"/>
      <c r="GI1804" s="8"/>
      <c r="GJ1804" s="8"/>
      <c r="GK1804" s="8"/>
      <c r="GL1804" s="8"/>
      <c r="GM1804" s="8"/>
      <c r="GN1804" s="8"/>
      <c r="GO1804" s="8"/>
      <c r="GP1804" s="8"/>
      <c r="GQ1804" s="8"/>
      <c r="GR1804" s="8"/>
      <c r="GS1804" s="8"/>
      <c r="GT1804" s="8"/>
      <c r="GU1804" s="8"/>
      <c r="GV1804" s="8"/>
      <c r="GW1804" s="8"/>
      <c r="GX1804" s="8"/>
    </row>
    <row r="1805" spans="1:206" x14ac:dyDescent="0.3">
      <c r="A1805" s="32"/>
      <c r="B1805" s="23" t="s">
        <v>281</v>
      </c>
      <c r="C1805" s="33"/>
      <c r="D1805" s="33"/>
      <c r="E1805" s="23" t="s">
        <v>162</v>
      </c>
      <c r="F1805" s="23"/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>
        <v>0</v>
      </c>
      <c r="BI1805" s="8">
        <v>0</v>
      </c>
      <c r="BJ1805" s="8">
        <v>0</v>
      </c>
      <c r="BK1805" s="8">
        <v>0</v>
      </c>
      <c r="BL1805" s="8">
        <v>0</v>
      </c>
      <c r="BM1805" s="8">
        <v>0</v>
      </c>
      <c r="BN1805" s="8">
        <v>0</v>
      </c>
      <c r="BO1805" s="8">
        <v>0</v>
      </c>
      <c r="BP1805" s="8">
        <v>0</v>
      </c>
      <c r="BQ1805" s="8">
        <v>0</v>
      </c>
      <c r="BR1805" s="8">
        <v>0</v>
      </c>
      <c r="BS1805" s="8">
        <v>0</v>
      </c>
      <c r="BT1805" s="8">
        <v>0</v>
      </c>
      <c r="BU1805" s="8">
        <v>0</v>
      </c>
      <c r="BV1805" s="8">
        <v>0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8">
        <v>3.0788488872385049E-5</v>
      </c>
      <c r="CC1805" s="8">
        <v>3.0326874288826331E-5</v>
      </c>
      <c r="CD1805" s="8">
        <v>5.9147230777953103E-3</v>
      </c>
      <c r="CE1805" s="8">
        <v>9.100856051168899E-4</v>
      </c>
      <c r="CF1805" s="8">
        <v>1.140068466533892E-3</v>
      </c>
      <c r="CG1805" s="8">
        <v>7.8494529550655076E-4</v>
      </c>
      <c r="CH1805" s="8">
        <v>1.8968104393722959E-4</v>
      </c>
      <c r="CI1805" s="8">
        <v>2.273063685865215E-4</v>
      </c>
      <c r="CJ1805" s="8">
        <v>8.4761777764521574E-4</v>
      </c>
      <c r="CK1805" s="8">
        <v>1.600559317468798E-4</v>
      </c>
      <c r="CL1805" s="8">
        <v>3.2709668991728423E-5</v>
      </c>
      <c r="CM1805" s="8">
        <v>0.5</v>
      </c>
      <c r="CN1805" s="8">
        <v>0.1</v>
      </c>
      <c r="CO1805" s="8">
        <v>0.1</v>
      </c>
      <c r="CP1805" s="8">
        <v>0.1</v>
      </c>
      <c r="CQ1805" s="8">
        <v>0.1</v>
      </c>
      <c r="CR1805" s="8">
        <v>0.1</v>
      </c>
      <c r="CS1805" s="8">
        <v>0.89999999999999991</v>
      </c>
      <c r="CT1805" s="8">
        <v>0.1</v>
      </c>
      <c r="CU1805" s="8">
        <v>0.1</v>
      </c>
      <c r="CV1805" s="8">
        <v>0.1</v>
      </c>
      <c r="CW1805" s="8">
        <v>0.1</v>
      </c>
      <c r="CX1805" s="8">
        <v>0.1</v>
      </c>
      <c r="CY1805" s="8">
        <v>0.1</v>
      </c>
      <c r="CZ1805" s="8">
        <v>0.1</v>
      </c>
      <c r="DA1805" s="8">
        <v>7.1536932098216323E-3</v>
      </c>
      <c r="DB1805" s="8">
        <v>9.2846306790178371E-2</v>
      </c>
      <c r="DC1805" s="8">
        <v>0.1</v>
      </c>
      <c r="DD1805" s="8">
        <v>0.1</v>
      </c>
      <c r="DE1805" s="8">
        <v>0.1</v>
      </c>
      <c r="DF1805" s="8">
        <v>0.1</v>
      </c>
      <c r="DG1805" s="8">
        <v>0.1</v>
      </c>
      <c r="DH1805" s="8">
        <v>0.1</v>
      </c>
      <c r="DI1805" s="8">
        <v>8.74948541051557E-2</v>
      </c>
      <c r="DJ1805" s="8">
        <v>9.3980299011817946E-3</v>
      </c>
      <c r="DK1805" s="8">
        <v>2.2547617191051371E-3</v>
      </c>
      <c r="DL1805" s="8">
        <v>8.5235427455736799E-4</v>
      </c>
      <c r="DM1805" s="8">
        <v>0.1</v>
      </c>
      <c r="DN1805" s="8">
        <v>0.1</v>
      </c>
      <c r="DO1805" s="8">
        <v>0.1</v>
      </c>
      <c r="DP1805" s="8">
        <v>0.1</v>
      </c>
      <c r="DQ1805" s="8">
        <v>0.1</v>
      </c>
      <c r="DR1805" s="8">
        <v>0.1</v>
      </c>
      <c r="DS1805" s="8">
        <v>0.1</v>
      </c>
      <c r="DT1805" s="8">
        <v>0.2</v>
      </c>
      <c r="DU1805" s="8">
        <v>0.1</v>
      </c>
      <c r="DV1805" s="8">
        <v>0.1</v>
      </c>
      <c r="DW1805" s="8">
        <v>2.5176318975490691E-2</v>
      </c>
      <c r="DX1805" s="8">
        <v>7.4823681024509314E-2</v>
      </c>
      <c r="DY1805" s="8">
        <v>0.1</v>
      </c>
      <c r="DZ1805" s="8">
        <v>0.1</v>
      </c>
      <c r="EA1805" s="8">
        <v>0.1</v>
      </c>
      <c r="EB1805" s="8">
        <v>0.1</v>
      </c>
      <c r="EC1805" s="8">
        <v>0</v>
      </c>
      <c r="ED1805" s="8">
        <v>0</v>
      </c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  <c r="FK1805" s="8"/>
      <c r="FL1805" s="8"/>
      <c r="FM1805" s="8"/>
      <c r="FN1805" s="8"/>
      <c r="FO1805" s="8"/>
      <c r="FP1805" s="8"/>
      <c r="FQ1805" s="8"/>
      <c r="FR1805" s="8"/>
      <c r="FS1805" s="8"/>
      <c r="FT1805" s="8"/>
      <c r="FU1805" s="8"/>
      <c r="FV1805" s="8"/>
      <c r="FW1805" s="8"/>
      <c r="FX1805" s="8"/>
      <c r="FY1805" s="8"/>
      <c r="FZ1805" s="8"/>
      <c r="GA1805" s="8"/>
      <c r="GB1805" s="8"/>
      <c r="GC1805" s="8"/>
      <c r="GD1805" s="8"/>
      <c r="GE1805" s="8"/>
      <c r="GF1805" s="8"/>
      <c r="GG1805" s="8"/>
      <c r="GH1805" s="8"/>
      <c r="GI1805" s="8"/>
      <c r="GJ1805" s="8"/>
      <c r="GK1805" s="8"/>
      <c r="GL1805" s="8"/>
      <c r="GM1805" s="8"/>
      <c r="GN1805" s="8"/>
      <c r="GO1805" s="8"/>
      <c r="GP1805" s="8"/>
      <c r="GQ1805" s="8"/>
      <c r="GR1805" s="8"/>
      <c r="GS1805" s="8"/>
      <c r="GT1805" s="8"/>
      <c r="GU1805" s="8"/>
      <c r="GV1805" s="8"/>
      <c r="GW1805" s="8"/>
      <c r="GX1805" s="8"/>
    </row>
    <row r="1806" spans="1:206" x14ac:dyDescent="0.3">
      <c r="A1806" s="32"/>
      <c r="B1806" s="23" t="s">
        <v>282</v>
      </c>
      <c r="C1806" s="33"/>
      <c r="D1806" s="33"/>
      <c r="E1806" s="23" t="s">
        <v>162</v>
      </c>
      <c r="F1806" s="23"/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8">
        <v>0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>
        <v>0</v>
      </c>
      <c r="BU1806" s="8">
        <v>0</v>
      </c>
      <c r="BV1806" s="8">
        <v>0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8">
        <v>3.0788488872385049E-5</v>
      </c>
      <c r="CC1806" s="8">
        <v>3.0326874288826331E-5</v>
      </c>
      <c r="CD1806" s="8">
        <v>5.9147230777953103E-3</v>
      </c>
      <c r="CE1806" s="8">
        <v>9.100856051168899E-4</v>
      </c>
      <c r="CF1806" s="8">
        <v>1.140068466533892E-3</v>
      </c>
      <c r="CG1806" s="8">
        <v>7.8494529550655076E-4</v>
      </c>
      <c r="CH1806" s="8">
        <v>1.8968104393722959E-4</v>
      </c>
      <c r="CI1806" s="8">
        <v>2.273063685865215E-4</v>
      </c>
      <c r="CJ1806" s="8">
        <v>8.4761777764521574E-4</v>
      </c>
      <c r="CK1806" s="8">
        <v>1.600559317468798E-4</v>
      </c>
      <c r="CL1806" s="8">
        <v>3.2709668991728423E-5</v>
      </c>
      <c r="CM1806" s="8">
        <v>0.5</v>
      </c>
      <c r="CN1806" s="8">
        <v>0.1</v>
      </c>
      <c r="CO1806" s="8">
        <v>0.1</v>
      </c>
      <c r="CP1806" s="8">
        <v>0.1</v>
      </c>
      <c r="CQ1806" s="8">
        <v>0.1</v>
      </c>
      <c r="CR1806" s="8">
        <v>0.1</v>
      </c>
      <c r="CS1806" s="8">
        <v>0.89999999999999991</v>
      </c>
      <c r="CT1806" s="8">
        <v>0.1</v>
      </c>
      <c r="CU1806" s="8">
        <v>0.1</v>
      </c>
      <c r="CV1806" s="8">
        <v>0.1</v>
      </c>
      <c r="CW1806" s="8">
        <v>0.1</v>
      </c>
      <c r="CX1806" s="8">
        <v>0.1</v>
      </c>
      <c r="CY1806" s="8">
        <v>0.1</v>
      </c>
      <c r="CZ1806" s="8">
        <v>0.1</v>
      </c>
      <c r="DA1806" s="8">
        <v>7.1536932098216323E-3</v>
      </c>
      <c r="DB1806" s="8">
        <v>9.2846306790178371E-2</v>
      </c>
      <c r="DC1806" s="8">
        <v>0.1</v>
      </c>
      <c r="DD1806" s="8">
        <v>0.1</v>
      </c>
      <c r="DE1806" s="8">
        <v>0.1</v>
      </c>
      <c r="DF1806" s="8">
        <v>0.1</v>
      </c>
      <c r="DG1806" s="8">
        <v>0.1</v>
      </c>
      <c r="DH1806" s="8">
        <v>0.1</v>
      </c>
      <c r="DI1806" s="8">
        <v>8.74948541051557E-2</v>
      </c>
      <c r="DJ1806" s="8">
        <v>9.3980299011817946E-3</v>
      </c>
      <c r="DK1806" s="8">
        <v>2.2547617191051371E-3</v>
      </c>
      <c r="DL1806" s="8">
        <v>8.5235427455736799E-4</v>
      </c>
      <c r="DM1806" s="8">
        <v>0.1</v>
      </c>
      <c r="DN1806" s="8">
        <v>0.1</v>
      </c>
      <c r="DO1806" s="8">
        <v>0.1</v>
      </c>
      <c r="DP1806" s="8">
        <v>0.1</v>
      </c>
      <c r="DQ1806" s="8">
        <v>0.1</v>
      </c>
      <c r="DR1806" s="8">
        <v>0.1</v>
      </c>
      <c r="DS1806" s="8">
        <v>0.1</v>
      </c>
      <c r="DT1806" s="8">
        <v>0.2</v>
      </c>
      <c r="DU1806" s="8">
        <v>0.1</v>
      </c>
      <c r="DV1806" s="8">
        <v>0.1</v>
      </c>
      <c r="DW1806" s="8">
        <v>2.5176318975490691E-2</v>
      </c>
      <c r="DX1806" s="8">
        <v>7.4823681024509314E-2</v>
      </c>
      <c r="DY1806" s="8">
        <v>0.1</v>
      </c>
      <c r="DZ1806" s="8">
        <v>0.1</v>
      </c>
      <c r="EA1806" s="8">
        <v>0.1</v>
      </c>
      <c r="EB1806" s="8">
        <v>0.1</v>
      </c>
      <c r="EC1806" s="8">
        <v>0</v>
      </c>
      <c r="ED1806" s="8">
        <v>0</v>
      </c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  <c r="FK1806" s="8"/>
      <c r="FL1806" s="8"/>
      <c r="FM1806" s="8"/>
      <c r="FN1806" s="8"/>
      <c r="FO1806" s="8"/>
      <c r="FP1806" s="8"/>
      <c r="FQ1806" s="8"/>
      <c r="FR1806" s="8"/>
      <c r="FS1806" s="8"/>
      <c r="FT1806" s="8"/>
      <c r="FU1806" s="8"/>
      <c r="FV1806" s="8"/>
      <c r="FW1806" s="8"/>
      <c r="FX1806" s="8"/>
      <c r="FY1806" s="8"/>
      <c r="FZ1806" s="8"/>
      <c r="GA1806" s="8"/>
      <c r="GB1806" s="8"/>
      <c r="GC1806" s="8"/>
      <c r="GD1806" s="8"/>
      <c r="GE1806" s="8"/>
      <c r="GF1806" s="8"/>
      <c r="GG1806" s="8"/>
      <c r="GH1806" s="8"/>
      <c r="GI1806" s="8"/>
      <c r="GJ1806" s="8"/>
      <c r="GK1806" s="8"/>
      <c r="GL1806" s="8"/>
      <c r="GM1806" s="8"/>
      <c r="GN1806" s="8"/>
      <c r="GO1806" s="8"/>
      <c r="GP1806" s="8"/>
      <c r="GQ1806" s="8"/>
      <c r="GR1806" s="8"/>
      <c r="GS1806" s="8"/>
      <c r="GT1806" s="8"/>
      <c r="GU1806" s="8"/>
      <c r="GV1806" s="8"/>
      <c r="GW1806" s="8"/>
      <c r="GX1806" s="8"/>
    </row>
    <row r="1807" spans="1:206" x14ac:dyDescent="0.3">
      <c r="A1807" s="32"/>
      <c r="B1807" s="23" t="s">
        <v>283</v>
      </c>
      <c r="C1807" s="33"/>
      <c r="D1807" s="33"/>
      <c r="E1807" s="23" t="s">
        <v>162</v>
      </c>
      <c r="F1807" s="23"/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  <c r="BC1807" s="8">
        <v>0</v>
      </c>
      <c r="BD1807" s="8">
        <v>0</v>
      </c>
      <c r="BE1807" s="8">
        <v>0</v>
      </c>
      <c r="BF1807" s="8">
        <v>0</v>
      </c>
      <c r="BG1807" s="8">
        <v>0</v>
      </c>
      <c r="BH1807" s="8">
        <v>0</v>
      </c>
      <c r="BI1807" s="8">
        <v>0</v>
      </c>
      <c r="BJ1807" s="8">
        <v>0</v>
      </c>
      <c r="BK1807" s="8">
        <v>0</v>
      </c>
      <c r="BL1807" s="8">
        <v>0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0</v>
      </c>
      <c r="BT1807" s="8">
        <v>0</v>
      </c>
      <c r="BU1807" s="8">
        <v>0</v>
      </c>
      <c r="BV1807" s="8">
        <v>0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8">
        <v>3.0788488872385049E-5</v>
      </c>
      <c r="CC1807" s="8">
        <v>3.0326874288826331E-5</v>
      </c>
      <c r="CD1807" s="8">
        <v>5.9147230777953103E-3</v>
      </c>
      <c r="CE1807" s="8">
        <v>9.100856051168899E-4</v>
      </c>
      <c r="CF1807" s="8">
        <v>1.140068466533892E-3</v>
      </c>
      <c r="CG1807" s="8">
        <v>7.8494529550655076E-4</v>
      </c>
      <c r="CH1807" s="8">
        <v>1.8968104393722959E-4</v>
      </c>
      <c r="CI1807" s="8">
        <v>2.273063685865215E-4</v>
      </c>
      <c r="CJ1807" s="8">
        <v>8.4761777764521574E-4</v>
      </c>
      <c r="CK1807" s="8">
        <v>1.600559317468798E-4</v>
      </c>
      <c r="CL1807" s="8">
        <v>3.2709668991728423E-5</v>
      </c>
      <c r="CM1807" s="8">
        <v>0.5</v>
      </c>
      <c r="CN1807" s="8">
        <v>0.1</v>
      </c>
      <c r="CO1807" s="8">
        <v>0.1</v>
      </c>
      <c r="CP1807" s="8">
        <v>0.1</v>
      </c>
      <c r="CQ1807" s="8">
        <v>0.1</v>
      </c>
      <c r="CR1807" s="8">
        <v>0.1</v>
      </c>
      <c r="CS1807" s="8">
        <v>0.89999999999999991</v>
      </c>
      <c r="CT1807" s="8">
        <v>0.1</v>
      </c>
      <c r="CU1807" s="8">
        <v>0.1</v>
      </c>
      <c r="CV1807" s="8">
        <v>0.1</v>
      </c>
      <c r="CW1807" s="8">
        <v>0.1</v>
      </c>
      <c r="CX1807" s="8">
        <v>0.1</v>
      </c>
      <c r="CY1807" s="8">
        <v>0.1</v>
      </c>
      <c r="CZ1807" s="8">
        <v>0.1</v>
      </c>
      <c r="DA1807" s="8">
        <v>7.1536932098216323E-3</v>
      </c>
      <c r="DB1807" s="8">
        <v>9.2846306790178371E-2</v>
      </c>
      <c r="DC1807" s="8">
        <v>0.1</v>
      </c>
      <c r="DD1807" s="8">
        <v>0.1</v>
      </c>
      <c r="DE1807" s="8">
        <v>0.1</v>
      </c>
      <c r="DF1807" s="8">
        <v>0.1</v>
      </c>
      <c r="DG1807" s="8">
        <v>0.1</v>
      </c>
      <c r="DH1807" s="8">
        <v>0.1</v>
      </c>
      <c r="DI1807" s="8">
        <v>8.74948541051557E-2</v>
      </c>
      <c r="DJ1807" s="8">
        <v>9.3980299011817946E-3</v>
      </c>
      <c r="DK1807" s="8">
        <v>2.2547617191051371E-3</v>
      </c>
      <c r="DL1807" s="8">
        <v>8.5235427455736799E-4</v>
      </c>
      <c r="DM1807" s="8">
        <v>0.1</v>
      </c>
      <c r="DN1807" s="8">
        <v>0.1</v>
      </c>
      <c r="DO1807" s="8">
        <v>0.1</v>
      </c>
      <c r="DP1807" s="8">
        <v>0.1</v>
      </c>
      <c r="DQ1807" s="8">
        <v>0.1</v>
      </c>
      <c r="DR1807" s="8">
        <v>0.1</v>
      </c>
      <c r="DS1807" s="8">
        <v>0.1</v>
      </c>
      <c r="DT1807" s="8">
        <v>0.2</v>
      </c>
      <c r="DU1807" s="8">
        <v>0.1</v>
      </c>
      <c r="DV1807" s="8">
        <v>0.1</v>
      </c>
      <c r="DW1807" s="8">
        <v>2.5176318975490691E-2</v>
      </c>
      <c r="DX1807" s="8">
        <v>7.4823681024509314E-2</v>
      </c>
      <c r="DY1807" s="8">
        <v>0.1</v>
      </c>
      <c r="DZ1807" s="8">
        <v>0.1</v>
      </c>
      <c r="EA1807" s="8">
        <v>0.1</v>
      </c>
      <c r="EB1807" s="8">
        <v>0.1</v>
      </c>
      <c r="EC1807" s="8">
        <v>0</v>
      </c>
      <c r="ED1807" s="8">
        <v>0</v>
      </c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  <c r="FK1807" s="8"/>
      <c r="FL1807" s="8"/>
      <c r="FM1807" s="8"/>
      <c r="FN1807" s="8"/>
      <c r="FO1807" s="8"/>
      <c r="FP1807" s="8"/>
      <c r="FQ1807" s="8"/>
      <c r="FR1807" s="8"/>
      <c r="FS1807" s="8"/>
      <c r="FT1807" s="8"/>
      <c r="FU1807" s="8"/>
      <c r="FV1807" s="8"/>
      <c r="FW1807" s="8"/>
      <c r="FX1807" s="8"/>
      <c r="FY1807" s="8"/>
      <c r="FZ1807" s="8"/>
      <c r="GA1807" s="8"/>
      <c r="GB1807" s="8"/>
      <c r="GC1807" s="8"/>
      <c r="GD1807" s="8"/>
      <c r="GE1807" s="8"/>
      <c r="GF1807" s="8"/>
      <c r="GG1807" s="8"/>
      <c r="GH1807" s="8"/>
      <c r="GI1807" s="8"/>
      <c r="GJ1807" s="8"/>
      <c r="GK1807" s="8"/>
      <c r="GL1807" s="8"/>
      <c r="GM1807" s="8"/>
      <c r="GN1807" s="8"/>
      <c r="GO1807" s="8"/>
      <c r="GP1807" s="8"/>
      <c r="GQ1807" s="8"/>
      <c r="GR1807" s="8"/>
      <c r="GS1807" s="8"/>
      <c r="GT1807" s="8"/>
      <c r="GU1807" s="8"/>
      <c r="GV1807" s="8"/>
      <c r="GW1807" s="8"/>
      <c r="GX1807" s="8"/>
    </row>
    <row r="1808" spans="1:206" x14ac:dyDescent="0.3">
      <c r="A1808" s="32"/>
      <c r="B1808" s="23" t="s">
        <v>284</v>
      </c>
      <c r="C1808" s="33"/>
      <c r="D1808" s="33"/>
      <c r="E1808" s="23" t="s">
        <v>162</v>
      </c>
      <c r="F1808" s="23"/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>
        <v>0</v>
      </c>
      <c r="BU1808" s="8">
        <v>0</v>
      </c>
      <c r="BV1808" s="8">
        <v>0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8">
        <v>3.0788488872385049E-5</v>
      </c>
      <c r="CC1808" s="8">
        <v>3.0326874288826331E-5</v>
      </c>
      <c r="CD1808" s="8">
        <v>5.9147230777953103E-3</v>
      </c>
      <c r="CE1808" s="8">
        <v>9.100856051168899E-4</v>
      </c>
      <c r="CF1808" s="8">
        <v>1.140068466533892E-3</v>
      </c>
      <c r="CG1808" s="8">
        <v>7.8494529550655076E-4</v>
      </c>
      <c r="CH1808" s="8">
        <v>1.8968104393722959E-4</v>
      </c>
      <c r="CI1808" s="8">
        <v>2.273063685865215E-4</v>
      </c>
      <c r="CJ1808" s="8">
        <v>8.4761777764521574E-4</v>
      </c>
      <c r="CK1808" s="8">
        <v>1.600559317468798E-4</v>
      </c>
      <c r="CL1808" s="8">
        <v>3.2709668991728423E-5</v>
      </c>
      <c r="CM1808" s="8">
        <v>0.5</v>
      </c>
      <c r="CN1808" s="8">
        <v>0.1</v>
      </c>
      <c r="CO1808" s="8">
        <v>0.1</v>
      </c>
      <c r="CP1808" s="8">
        <v>0.1</v>
      </c>
      <c r="CQ1808" s="8">
        <v>0.1</v>
      </c>
      <c r="CR1808" s="8">
        <v>0.1</v>
      </c>
      <c r="CS1808" s="8">
        <v>0.89999999999999991</v>
      </c>
      <c r="CT1808" s="8">
        <v>0.1</v>
      </c>
      <c r="CU1808" s="8">
        <v>0.1</v>
      </c>
      <c r="CV1808" s="8">
        <v>0.1</v>
      </c>
      <c r="CW1808" s="8">
        <v>0.1</v>
      </c>
      <c r="CX1808" s="8">
        <v>0.1</v>
      </c>
      <c r="CY1808" s="8">
        <v>0.1</v>
      </c>
      <c r="CZ1808" s="8">
        <v>0.1</v>
      </c>
      <c r="DA1808" s="8">
        <v>7.1536932098216323E-3</v>
      </c>
      <c r="DB1808" s="8">
        <v>9.2846306790178371E-2</v>
      </c>
      <c r="DC1808" s="8">
        <v>0.1</v>
      </c>
      <c r="DD1808" s="8">
        <v>0.1</v>
      </c>
      <c r="DE1808" s="8">
        <v>0.1</v>
      </c>
      <c r="DF1808" s="8">
        <v>0.1</v>
      </c>
      <c r="DG1808" s="8">
        <v>0.1</v>
      </c>
      <c r="DH1808" s="8">
        <v>0.1</v>
      </c>
      <c r="DI1808" s="8">
        <v>8.74948541051557E-2</v>
      </c>
      <c r="DJ1808" s="8">
        <v>9.3980299011817946E-3</v>
      </c>
      <c r="DK1808" s="8">
        <v>2.2547617191051371E-3</v>
      </c>
      <c r="DL1808" s="8">
        <v>8.5235427455736799E-4</v>
      </c>
      <c r="DM1808" s="8">
        <v>0.1</v>
      </c>
      <c r="DN1808" s="8">
        <v>0.1</v>
      </c>
      <c r="DO1808" s="8">
        <v>0.1</v>
      </c>
      <c r="DP1808" s="8">
        <v>0.1</v>
      </c>
      <c r="DQ1808" s="8">
        <v>0.1</v>
      </c>
      <c r="DR1808" s="8">
        <v>0.1</v>
      </c>
      <c r="DS1808" s="8">
        <v>0.1</v>
      </c>
      <c r="DT1808" s="8">
        <v>0.2</v>
      </c>
      <c r="DU1808" s="8">
        <v>0.1</v>
      </c>
      <c r="DV1808" s="8">
        <v>0.1</v>
      </c>
      <c r="DW1808" s="8">
        <v>2.5176318975490691E-2</v>
      </c>
      <c r="DX1808" s="8">
        <v>7.4823681024509314E-2</v>
      </c>
      <c r="DY1808" s="8">
        <v>0.1</v>
      </c>
      <c r="DZ1808" s="8">
        <v>0.1</v>
      </c>
      <c r="EA1808" s="8">
        <v>0.1</v>
      </c>
      <c r="EB1808" s="8">
        <v>0.1</v>
      </c>
      <c r="EC1808" s="8">
        <v>0</v>
      </c>
      <c r="ED1808" s="8">
        <v>0</v>
      </c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  <c r="FK1808" s="8"/>
      <c r="FL1808" s="8"/>
      <c r="FM1808" s="8"/>
      <c r="FN1808" s="8"/>
      <c r="FO1808" s="8"/>
      <c r="FP1808" s="8"/>
      <c r="FQ1808" s="8"/>
      <c r="FR1808" s="8"/>
      <c r="FS1808" s="8"/>
      <c r="FT1808" s="8"/>
      <c r="FU1808" s="8"/>
      <c r="FV1808" s="8"/>
      <c r="FW1808" s="8"/>
      <c r="FX1808" s="8"/>
      <c r="FY1808" s="8"/>
      <c r="FZ1808" s="8"/>
      <c r="GA1808" s="8"/>
      <c r="GB1808" s="8"/>
      <c r="GC1808" s="8"/>
      <c r="GD1808" s="8"/>
      <c r="GE1808" s="8"/>
      <c r="GF1808" s="8"/>
      <c r="GG1808" s="8"/>
      <c r="GH1808" s="8"/>
      <c r="GI1808" s="8"/>
      <c r="GJ1808" s="8"/>
      <c r="GK1808" s="8"/>
      <c r="GL1808" s="8"/>
      <c r="GM1808" s="8"/>
      <c r="GN1808" s="8"/>
      <c r="GO1808" s="8"/>
      <c r="GP1808" s="8"/>
      <c r="GQ1808" s="8"/>
      <c r="GR1808" s="8"/>
      <c r="GS1808" s="8"/>
      <c r="GT1808" s="8"/>
      <c r="GU1808" s="8"/>
      <c r="GV1808" s="8"/>
      <c r="GW1808" s="8"/>
      <c r="GX1808" s="8"/>
    </row>
    <row r="1809" spans="1:206" x14ac:dyDescent="0.3">
      <c r="A1809" s="32"/>
      <c r="B1809" s="23" t="s">
        <v>285</v>
      </c>
      <c r="C1809" s="33"/>
      <c r="D1809" s="33"/>
      <c r="E1809" s="23" t="s">
        <v>162</v>
      </c>
      <c r="F1809" s="23"/>
      <c r="G1809" s="8">
        <v>0</v>
      </c>
      <c r="H1809" s="8">
        <v>0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>
        <v>0</v>
      </c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0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>
        <v>0</v>
      </c>
      <c r="BU1809" s="8">
        <v>0</v>
      </c>
      <c r="BV1809" s="8">
        <v>0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8">
        <v>3.0788488872385049E-5</v>
      </c>
      <c r="CC1809" s="8">
        <v>3.0326874288826331E-5</v>
      </c>
      <c r="CD1809" s="8">
        <v>5.9147230777953103E-3</v>
      </c>
      <c r="CE1809" s="8">
        <v>9.100856051168899E-4</v>
      </c>
      <c r="CF1809" s="8">
        <v>1.140068466533892E-3</v>
      </c>
      <c r="CG1809" s="8">
        <v>7.8494529550655076E-4</v>
      </c>
      <c r="CH1809" s="8">
        <v>1.8968104393722959E-4</v>
      </c>
      <c r="CI1809" s="8">
        <v>2.273063685865215E-4</v>
      </c>
      <c r="CJ1809" s="8">
        <v>8.4761777764521574E-4</v>
      </c>
      <c r="CK1809" s="8">
        <v>1.600559317468798E-4</v>
      </c>
      <c r="CL1809" s="8">
        <v>3.2709668991728423E-5</v>
      </c>
      <c r="CM1809" s="8">
        <v>0.5</v>
      </c>
      <c r="CN1809" s="8">
        <v>0.1</v>
      </c>
      <c r="CO1809" s="8">
        <v>0.1</v>
      </c>
      <c r="CP1809" s="8">
        <v>0.1</v>
      </c>
      <c r="CQ1809" s="8">
        <v>0.1</v>
      </c>
      <c r="CR1809" s="8">
        <v>0.1</v>
      </c>
      <c r="CS1809" s="8">
        <v>0.89999999999999991</v>
      </c>
      <c r="CT1809" s="8">
        <v>0.1</v>
      </c>
      <c r="CU1809" s="8">
        <v>0.1</v>
      </c>
      <c r="CV1809" s="8">
        <v>0.1</v>
      </c>
      <c r="CW1809" s="8">
        <v>0.1</v>
      </c>
      <c r="CX1809" s="8">
        <v>0.1</v>
      </c>
      <c r="CY1809" s="8">
        <v>0.1</v>
      </c>
      <c r="CZ1809" s="8">
        <v>0.1</v>
      </c>
      <c r="DA1809" s="8">
        <v>7.1536932098216323E-3</v>
      </c>
      <c r="DB1809" s="8">
        <v>9.2846306790178371E-2</v>
      </c>
      <c r="DC1809" s="8">
        <v>0.1</v>
      </c>
      <c r="DD1809" s="8">
        <v>0.1</v>
      </c>
      <c r="DE1809" s="8">
        <v>0.1</v>
      </c>
      <c r="DF1809" s="8">
        <v>0.1</v>
      </c>
      <c r="DG1809" s="8">
        <v>0.1</v>
      </c>
      <c r="DH1809" s="8">
        <v>0.1</v>
      </c>
      <c r="DI1809" s="8">
        <v>8.74948541051557E-2</v>
      </c>
      <c r="DJ1809" s="8">
        <v>9.3980299011817946E-3</v>
      </c>
      <c r="DK1809" s="8">
        <v>2.2547617191051371E-3</v>
      </c>
      <c r="DL1809" s="8">
        <v>8.5235427455736799E-4</v>
      </c>
      <c r="DM1809" s="8">
        <v>0.1</v>
      </c>
      <c r="DN1809" s="8">
        <v>0.1</v>
      </c>
      <c r="DO1809" s="8">
        <v>0.1</v>
      </c>
      <c r="DP1809" s="8">
        <v>0.1</v>
      </c>
      <c r="DQ1809" s="8">
        <v>0.1</v>
      </c>
      <c r="DR1809" s="8">
        <v>0.1</v>
      </c>
      <c r="DS1809" s="8">
        <v>0.1</v>
      </c>
      <c r="DT1809" s="8">
        <v>0.2</v>
      </c>
      <c r="DU1809" s="8">
        <v>0.1</v>
      </c>
      <c r="DV1809" s="8">
        <v>0.1</v>
      </c>
      <c r="DW1809" s="8">
        <v>2.5176318975490691E-2</v>
      </c>
      <c r="DX1809" s="8">
        <v>7.4823681024509314E-2</v>
      </c>
      <c r="DY1809" s="8">
        <v>0.1</v>
      </c>
      <c r="DZ1809" s="8">
        <v>0.1</v>
      </c>
      <c r="EA1809" s="8">
        <v>0.1</v>
      </c>
      <c r="EB1809" s="8">
        <v>0.1</v>
      </c>
      <c r="EC1809" s="8">
        <v>0</v>
      </c>
      <c r="ED1809" s="8">
        <v>0</v>
      </c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  <c r="FK1809" s="8"/>
      <c r="FL1809" s="8"/>
      <c r="FM1809" s="8"/>
      <c r="FN1809" s="8"/>
      <c r="FO1809" s="8"/>
      <c r="FP1809" s="8"/>
      <c r="FQ1809" s="8"/>
      <c r="FR1809" s="8"/>
      <c r="FS1809" s="8"/>
      <c r="FT1809" s="8"/>
      <c r="FU1809" s="8"/>
      <c r="FV1809" s="8"/>
      <c r="FW1809" s="8"/>
      <c r="FX1809" s="8"/>
      <c r="FY1809" s="8"/>
      <c r="FZ1809" s="8"/>
      <c r="GA1809" s="8"/>
      <c r="GB1809" s="8"/>
      <c r="GC1809" s="8"/>
      <c r="GD1809" s="8"/>
      <c r="GE1809" s="8"/>
      <c r="GF1809" s="8"/>
      <c r="GG1809" s="8"/>
      <c r="GH1809" s="8"/>
      <c r="GI1809" s="8"/>
      <c r="GJ1809" s="8"/>
      <c r="GK1809" s="8"/>
      <c r="GL1809" s="8"/>
      <c r="GM1809" s="8"/>
      <c r="GN1809" s="8"/>
      <c r="GO1809" s="8"/>
      <c r="GP1809" s="8"/>
      <c r="GQ1809" s="8"/>
      <c r="GR1809" s="8"/>
      <c r="GS1809" s="8"/>
      <c r="GT1809" s="8"/>
      <c r="GU1809" s="8"/>
      <c r="GV1809" s="8"/>
      <c r="GW1809" s="8"/>
      <c r="GX1809" s="8"/>
    </row>
    <row r="1810" spans="1:206" x14ac:dyDescent="0.3">
      <c r="A1810" s="32"/>
      <c r="B1810" s="23" t="s">
        <v>286</v>
      </c>
      <c r="C1810" s="33"/>
      <c r="D1810" s="33"/>
      <c r="E1810" s="23" t="s">
        <v>162</v>
      </c>
      <c r="F1810" s="23"/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>
        <v>0</v>
      </c>
      <c r="BU1810" s="8">
        <v>0</v>
      </c>
      <c r="BV1810" s="8">
        <v>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8">
        <v>3.0788488872385049E-5</v>
      </c>
      <c r="CC1810" s="8">
        <v>3.0326874288826331E-5</v>
      </c>
      <c r="CD1810" s="8">
        <v>5.9147230777953103E-3</v>
      </c>
      <c r="CE1810" s="8">
        <v>9.100856051168899E-4</v>
      </c>
      <c r="CF1810" s="8">
        <v>1.140068466533892E-3</v>
      </c>
      <c r="CG1810" s="8">
        <v>7.8494529550655076E-4</v>
      </c>
      <c r="CH1810" s="8">
        <v>1.8968104393722959E-4</v>
      </c>
      <c r="CI1810" s="8">
        <v>2.273063685865215E-4</v>
      </c>
      <c r="CJ1810" s="8">
        <v>8.4761777764521574E-4</v>
      </c>
      <c r="CK1810" s="8">
        <v>1.600559317468798E-4</v>
      </c>
      <c r="CL1810" s="8">
        <v>3.2709668991728423E-5</v>
      </c>
      <c r="CM1810" s="8">
        <v>0.5</v>
      </c>
      <c r="CN1810" s="8">
        <v>0.1</v>
      </c>
      <c r="CO1810" s="8">
        <v>0.1</v>
      </c>
      <c r="CP1810" s="8">
        <v>0.1</v>
      </c>
      <c r="CQ1810" s="8">
        <v>0.1</v>
      </c>
      <c r="CR1810" s="8">
        <v>0.1</v>
      </c>
      <c r="CS1810" s="8">
        <v>0.89999999999999991</v>
      </c>
      <c r="CT1810" s="8">
        <v>0.1</v>
      </c>
      <c r="CU1810" s="8">
        <v>0.1</v>
      </c>
      <c r="CV1810" s="8">
        <v>0.1</v>
      </c>
      <c r="CW1810" s="8">
        <v>0.1</v>
      </c>
      <c r="CX1810" s="8">
        <v>0.1</v>
      </c>
      <c r="CY1810" s="8">
        <v>0.1</v>
      </c>
      <c r="CZ1810" s="8">
        <v>0.1</v>
      </c>
      <c r="DA1810" s="8">
        <v>7.1536932098216323E-3</v>
      </c>
      <c r="DB1810" s="8">
        <v>9.2846306790178371E-2</v>
      </c>
      <c r="DC1810" s="8">
        <v>0.1</v>
      </c>
      <c r="DD1810" s="8">
        <v>0.1</v>
      </c>
      <c r="DE1810" s="8">
        <v>0.1</v>
      </c>
      <c r="DF1810" s="8">
        <v>0.1</v>
      </c>
      <c r="DG1810" s="8">
        <v>0.1</v>
      </c>
      <c r="DH1810" s="8">
        <v>0.1</v>
      </c>
      <c r="DI1810" s="8">
        <v>8.74948541051557E-2</v>
      </c>
      <c r="DJ1810" s="8">
        <v>9.3980299011817946E-3</v>
      </c>
      <c r="DK1810" s="8">
        <v>2.2547617191051371E-3</v>
      </c>
      <c r="DL1810" s="8">
        <v>8.5235427455736799E-4</v>
      </c>
      <c r="DM1810" s="8">
        <v>0.1</v>
      </c>
      <c r="DN1810" s="8">
        <v>0.1</v>
      </c>
      <c r="DO1810" s="8">
        <v>0.1</v>
      </c>
      <c r="DP1810" s="8">
        <v>0.1</v>
      </c>
      <c r="DQ1810" s="8">
        <v>0.1</v>
      </c>
      <c r="DR1810" s="8">
        <v>0.1</v>
      </c>
      <c r="DS1810" s="8">
        <v>0.1</v>
      </c>
      <c r="DT1810" s="8">
        <v>0.2</v>
      </c>
      <c r="DU1810" s="8">
        <v>0.1</v>
      </c>
      <c r="DV1810" s="8">
        <v>0.1</v>
      </c>
      <c r="DW1810" s="8">
        <v>2.5176318975490691E-2</v>
      </c>
      <c r="DX1810" s="8">
        <v>7.4823681024509314E-2</v>
      </c>
      <c r="DY1810" s="8">
        <v>0.1</v>
      </c>
      <c r="DZ1810" s="8">
        <v>0.1</v>
      </c>
      <c r="EA1810" s="8">
        <v>0.1</v>
      </c>
      <c r="EB1810" s="8">
        <v>0.1</v>
      </c>
      <c r="EC1810" s="8">
        <v>0</v>
      </c>
      <c r="ED1810" s="8">
        <v>0</v>
      </c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  <c r="FK1810" s="8"/>
      <c r="FL1810" s="8"/>
      <c r="FM1810" s="8"/>
      <c r="FN1810" s="8"/>
      <c r="FO1810" s="8"/>
      <c r="FP1810" s="8"/>
      <c r="FQ1810" s="8"/>
      <c r="FR1810" s="8"/>
      <c r="FS1810" s="8"/>
      <c r="FT1810" s="8"/>
      <c r="FU1810" s="8"/>
      <c r="FV1810" s="8"/>
      <c r="FW1810" s="8"/>
      <c r="FX1810" s="8"/>
      <c r="FY1810" s="8"/>
      <c r="FZ1810" s="8"/>
      <c r="GA1810" s="8"/>
      <c r="GB1810" s="8"/>
      <c r="GC1810" s="8"/>
      <c r="GD1810" s="8"/>
      <c r="GE1810" s="8"/>
      <c r="GF1810" s="8"/>
      <c r="GG1810" s="8"/>
      <c r="GH1810" s="8"/>
      <c r="GI1810" s="8"/>
      <c r="GJ1810" s="8"/>
      <c r="GK1810" s="8"/>
      <c r="GL1810" s="8"/>
      <c r="GM1810" s="8"/>
      <c r="GN1810" s="8"/>
      <c r="GO1810" s="8"/>
      <c r="GP1810" s="8"/>
      <c r="GQ1810" s="8"/>
      <c r="GR1810" s="8"/>
      <c r="GS1810" s="8"/>
      <c r="GT1810" s="8"/>
      <c r="GU1810" s="8"/>
      <c r="GV1810" s="8"/>
      <c r="GW1810" s="8"/>
      <c r="GX1810" s="8"/>
    </row>
    <row r="1811" spans="1:206" x14ac:dyDescent="0.3">
      <c r="A1811" s="32"/>
      <c r="B1811" s="23" t="s">
        <v>287</v>
      </c>
      <c r="C1811" s="33"/>
      <c r="D1811" s="33"/>
      <c r="E1811" s="23" t="s">
        <v>162</v>
      </c>
      <c r="F1811" s="23"/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  <c r="BD1811" s="8">
        <v>0</v>
      </c>
      <c r="BE1811" s="8">
        <v>0</v>
      </c>
      <c r="BF1811" s="8">
        <v>0</v>
      </c>
      <c r="BG1811" s="8">
        <v>0</v>
      </c>
      <c r="BH1811" s="8">
        <v>0</v>
      </c>
      <c r="BI1811" s="8">
        <v>0</v>
      </c>
      <c r="BJ1811" s="8">
        <v>0</v>
      </c>
      <c r="BK1811" s="8">
        <v>0</v>
      </c>
      <c r="BL1811" s="8">
        <v>0</v>
      </c>
      <c r="BM1811" s="8">
        <v>0</v>
      </c>
      <c r="BN1811" s="8">
        <v>0</v>
      </c>
      <c r="BO1811" s="8">
        <v>0</v>
      </c>
      <c r="BP1811" s="8">
        <v>0</v>
      </c>
      <c r="BQ1811" s="8">
        <v>0</v>
      </c>
      <c r="BR1811" s="8">
        <v>0</v>
      </c>
      <c r="BS1811" s="8">
        <v>0</v>
      </c>
      <c r="BT1811" s="8">
        <v>0</v>
      </c>
      <c r="BU1811" s="8">
        <v>0</v>
      </c>
      <c r="BV1811" s="8">
        <v>0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8">
        <v>3.0788488872385049E-5</v>
      </c>
      <c r="CC1811" s="8">
        <v>3.0326874288826331E-5</v>
      </c>
      <c r="CD1811" s="8">
        <v>5.9147230777953103E-3</v>
      </c>
      <c r="CE1811" s="8">
        <v>9.100856051168899E-4</v>
      </c>
      <c r="CF1811" s="8">
        <v>1.140068466533892E-3</v>
      </c>
      <c r="CG1811" s="8">
        <v>7.8494529550655076E-4</v>
      </c>
      <c r="CH1811" s="8">
        <v>1.8968104393722959E-4</v>
      </c>
      <c r="CI1811" s="8">
        <v>2.273063685865215E-4</v>
      </c>
      <c r="CJ1811" s="8">
        <v>8.4761777764521574E-4</v>
      </c>
      <c r="CK1811" s="8">
        <v>1.600559317468798E-4</v>
      </c>
      <c r="CL1811" s="8">
        <v>3.2709668991728423E-5</v>
      </c>
      <c r="CM1811" s="8">
        <v>0.5</v>
      </c>
      <c r="CN1811" s="8">
        <v>0.1</v>
      </c>
      <c r="CO1811" s="8">
        <v>0.1</v>
      </c>
      <c r="CP1811" s="8">
        <v>0.1</v>
      </c>
      <c r="CQ1811" s="8">
        <v>0.1</v>
      </c>
      <c r="CR1811" s="8">
        <v>0.1</v>
      </c>
      <c r="CS1811" s="8">
        <v>0.89999999999999991</v>
      </c>
      <c r="CT1811" s="8">
        <v>0.1</v>
      </c>
      <c r="CU1811" s="8">
        <v>0.1</v>
      </c>
      <c r="CV1811" s="8">
        <v>0.1</v>
      </c>
      <c r="CW1811" s="8">
        <v>0.1</v>
      </c>
      <c r="CX1811" s="8">
        <v>0.1</v>
      </c>
      <c r="CY1811" s="8">
        <v>0.1</v>
      </c>
      <c r="CZ1811" s="8">
        <v>0.1</v>
      </c>
      <c r="DA1811" s="8">
        <v>7.1536932098216323E-3</v>
      </c>
      <c r="DB1811" s="8">
        <v>9.2846306790178371E-2</v>
      </c>
      <c r="DC1811" s="8">
        <v>0.1</v>
      </c>
      <c r="DD1811" s="8">
        <v>0.1</v>
      </c>
      <c r="DE1811" s="8">
        <v>0.1</v>
      </c>
      <c r="DF1811" s="8">
        <v>0.1</v>
      </c>
      <c r="DG1811" s="8">
        <v>0.1</v>
      </c>
      <c r="DH1811" s="8">
        <v>0.1</v>
      </c>
      <c r="DI1811" s="8">
        <v>8.74948541051557E-2</v>
      </c>
      <c r="DJ1811" s="8">
        <v>9.3980299011817946E-3</v>
      </c>
      <c r="DK1811" s="8">
        <v>2.2547617191051371E-3</v>
      </c>
      <c r="DL1811" s="8">
        <v>8.5235427455736799E-4</v>
      </c>
      <c r="DM1811" s="8">
        <v>0.1</v>
      </c>
      <c r="DN1811" s="8">
        <v>0.1</v>
      </c>
      <c r="DO1811" s="8">
        <v>0.1</v>
      </c>
      <c r="DP1811" s="8">
        <v>0.1</v>
      </c>
      <c r="DQ1811" s="8">
        <v>0.1</v>
      </c>
      <c r="DR1811" s="8">
        <v>0.1</v>
      </c>
      <c r="DS1811" s="8">
        <v>0.1</v>
      </c>
      <c r="DT1811" s="8">
        <v>0.2</v>
      </c>
      <c r="DU1811" s="8">
        <v>0.1</v>
      </c>
      <c r="DV1811" s="8">
        <v>0.1</v>
      </c>
      <c r="DW1811" s="8">
        <v>2.5176318975490691E-2</v>
      </c>
      <c r="DX1811" s="8">
        <v>7.4823681024509314E-2</v>
      </c>
      <c r="DY1811" s="8">
        <v>0.1</v>
      </c>
      <c r="DZ1811" s="8">
        <v>0.1</v>
      </c>
      <c r="EA1811" s="8">
        <v>0.1</v>
      </c>
      <c r="EB1811" s="8">
        <v>0.1</v>
      </c>
      <c r="EC1811" s="8">
        <v>0</v>
      </c>
      <c r="ED1811" s="8">
        <v>0</v>
      </c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/>
      <c r="FE1811" s="8"/>
      <c r="FF1811" s="8"/>
      <c r="FG1811" s="8"/>
      <c r="FH1811" s="8"/>
      <c r="FI1811" s="8"/>
      <c r="FJ1811" s="8"/>
      <c r="FK1811" s="8"/>
      <c r="FL1811" s="8"/>
      <c r="FM1811" s="8"/>
      <c r="FN1811" s="8"/>
      <c r="FO1811" s="8"/>
      <c r="FP1811" s="8"/>
      <c r="FQ1811" s="8"/>
      <c r="FR1811" s="8"/>
      <c r="FS1811" s="8"/>
      <c r="FT1811" s="8"/>
      <c r="FU1811" s="8"/>
      <c r="FV1811" s="8"/>
      <c r="FW1811" s="8"/>
      <c r="FX1811" s="8"/>
      <c r="FY1811" s="8"/>
      <c r="FZ1811" s="8"/>
      <c r="GA1811" s="8"/>
      <c r="GB1811" s="8"/>
      <c r="GC1811" s="8"/>
      <c r="GD1811" s="8"/>
      <c r="GE1811" s="8"/>
      <c r="GF1811" s="8"/>
      <c r="GG1811" s="8"/>
      <c r="GH1811" s="8"/>
      <c r="GI1811" s="8"/>
      <c r="GJ1811" s="8"/>
      <c r="GK1811" s="8"/>
      <c r="GL1811" s="8"/>
      <c r="GM1811" s="8"/>
      <c r="GN1811" s="8"/>
      <c r="GO1811" s="8"/>
      <c r="GP1811" s="8"/>
      <c r="GQ1811" s="8"/>
      <c r="GR1811" s="8"/>
      <c r="GS1811" s="8"/>
      <c r="GT1811" s="8"/>
      <c r="GU1811" s="8"/>
      <c r="GV1811" s="8"/>
      <c r="GW1811" s="8"/>
      <c r="GX1811" s="8"/>
    </row>
    <row r="1812" spans="1:206" x14ac:dyDescent="0.3">
      <c r="A1812" s="32"/>
      <c r="B1812" s="23" t="s">
        <v>288</v>
      </c>
      <c r="C1812" s="33"/>
      <c r="D1812" s="33"/>
      <c r="E1812" s="23" t="s">
        <v>162</v>
      </c>
      <c r="F1812" s="23"/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8">
        <v>0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8">
        <v>0</v>
      </c>
      <c r="BS1812" s="8">
        <v>0</v>
      </c>
      <c r="BT1812" s="8">
        <v>0</v>
      </c>
      <c r="BU1812" s="8">
        <v>0</v>
      </c>
      <c r="BV1812" s="8">
        <v>0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8">
        <v>3.0788488872385049E-5</v>
      </c>
      <c r="CC1812" s="8">
        <v>3.0326874288826331E-5</v>
      </c>
      <c r="CD1812" s="8">
        <v>5.9147230777953103E-3</v>
      </c>
      <c r="CE1812" s="8">
        <v>9.100856051168899E-4</v>
      </c>
      <c r="CF1812" s="8">
        <v>1.140068466533892E-3</v>
      </c>
      <c r="CG1812" s="8">
        <v>7.8494529550655076E-4</v>
      </c>
      <c r="CH1812" s="8">
        <v>1.8968104393722959E-4</v>
      </c>
      <c r="CI1812" s="8">
        <v>2.273063685865215E-4</v>
      </c>
      <c r="CJ1812" s="8">
        <v>8.4761777764521574E-4</v>
      </c>
      <c r="CK1812" s="8">
        <v>1.600559317468798E-4</v>
      </c>
      <c r="CL1812" s="8">
        <v>3.2709668991728423E-5</v>
      </c>
      <c r="CM1812" s="8">
        <v>0.5</v>
      </c>
      <c r="CN1812" s="8">
        <v>0.1</v>
      </c>
      <c r="CO1812" s="8">
        <v>0.1</v>
      </c>
      <c r="CP1812" s="8">
        <v>0.1</v>
      </c>
      <c r="CQ1812" s="8">
        <v>0.1</v>
      </c>
      <c r="CR1812" s="8">
        <v>0.1</v>
      </c>
      <c r="CS1812" s="8">
        <v>0.89999999999999991</v>
      </c>
      <c r="CT1812" s="8">
        <v>0.1</v>
      </c>
      <c r="CU1812" s="8">
        <v>0.1</v>
      </c>
      <c r="CV1812" s="8">
        <v>0.1</v>
      </c>
      <c r="CW1812" s="8">
        <v>0.1</v>
      </c>
      <c r="CX1812" s="8">
        <v>0.1</v>
      </c>
      <c r="CY1812" s="8">
        <v>0.1</v>
      </c>
      <c r="CZ1812" s="8">
        <v>0.1</v>
      </c>
      <c r="DA1812" s="8">
        <v>7.1536932098216323E-3</v>
      </c>
      <c r="DB1812" s="8">
        <v>9.2846306790178371E-2</v>
      </c>
      <c r="DC1812" s="8">
        <v>0.1</v>
      </c>
      <c r="DD1812" s="8">
        <v>0.1</v>
      </c>
      <c r="DE1812" s="8">
        <v>0.1</v>
      </c>
      <c r="DF1812" s="8">
        <v>0.1</v>
      </c>
      <c r="DG1812" s="8">
        <v>0.1</v>
      </c>
      <c r="DH1812" s="8">
        <v>0.1</v>
      </c>
      <c r="DI1812" s="8">
        <v>8.74948541051557E-2</v>
      </c>
      <c r="DJ1812" s="8">
        <v>9.3980299011817946E-3</v>
      </c>
      <c r="DK1812" s="8">
        <v>2.2547617191051371E-3</v>
      </c>
      <c r="DL1812" s="8">
        <v>8.5235427455736799E-4</v>
      </c>
      <c r="DM1812" s="8">
        <v>0.1</v>
      </c>
      <c r="DN1812" s="8">
        <v>0.1</v>
      </c>
      <c r="DO1812" s="8">
        <v>0.1</v>
      </c>
      <c r="DP1812" s="8">
        <v>0.1</v>
      </c>
      <c r="DQ1812" s="8">
        <v>0.1</v>
      </c>
      <c r="DR1812" s="8">
        <v>0.1</v>
      </c>
      <c r="DS1812" s="8">
        <v>0.1</v>
      </c>
      <c r="DT1812" s="8">
        <v>0.2</v>
      </c>
      <c r="DU1812" s="8">
        <v>0.1</v>
      </c>
      <c r="DV1812" s="8">
        <v>0.1</v>
      </c>
      <c r="DW1812" s="8">
        <v>2.5176318975490691E-2</v>
      </c>
      <c r="DX1812" s="8">
        <v>7.4823681024509314E-2</v>
      </c>
      <c r="DY1812" s="8">
        <v>0.1</v>
      </c>
      <c r="DZ1812" s="8">
        <v>0.1</v>
      </c>
      <c r="EA1812" s="8">
        <v>0.1</v>
      </c>
      <c r="EB1812" s="8">
        <v>0.1</v>
      </c>
      <c r="EC1812" s="8">
        <v>0</v>
      </c>
      <c r="ED1812" s="8">
        <v>0</v>
      </c>
      <c r="EE1812" s="8"/>
      <c r="EF1812" s="8"/>
      <c r="EG1812" s="8"/>
      <c r="EH1812" s="8"/>
      <c r="EI1812" s="8"/>
      <c r="EJ1812" s="8"/>
      <c r="EK1812" s="8"/>
      <c r="EL1812" s="8"/>
      <c r="EM1812" s="8"/>
      <c r="EN1812" s="8"/>
      <c r="EO1812" s="8"/>
      <c r="EP1812" s="8"/>
      <c r="EQ1812" s="8"/>
      <c r="ER1812" s="8"/>
      <c r="ES1812" s="8"/>
      <c r="ET1812" s="8"/>
      <c r="EU1812" s="8"/>
      <c r="EV1812" s="8"/>
      <c r="EW1812" s="8"/>
      <c r="EX1812" s="8"/>
      <c r="EY1812" s="8"/>
      <c r="EZ1812" s="8"/>
      <c r="FA1812" s="8"/>
      <c r="FB1812" s="8"/>
      <c r="FC1812" s="8"/>
      <c r="FD1812" s="8"/>
      <c r="FE1812" s="8"/>
      <c r="FF1812" s="8"/>
      <c r="FG1812" s="8"/>
      <c r="FH1812" s="8"/>
      <c r="FI1812" s="8"/>
      <c r="FJ1812" s="8"/>
      <c r="FK1812" s="8"/>
      <c r="FL1812" s="8"/>
      <c r="FM1812" s="8"/>
      <c r="FN1812" s="8"/>
      <c r="FO1812" s="8"/>
      <c r="FP1812" s="8"/>
      <c r="FQ1812" s="8"/>
      <c r="FR1812" s="8"/>
      <c r="FS1812" s="8"/>
      <c r="FT1812" s="8"/>
      <c r="FU1812" s="8"/>
      <c r="FV1812" s="8"/>
      <c r="FW1812" s="8"/>
      <c r="FX1812" s="8"/>
      <c r="FY1812" s="8"/>
      <c r="FZ1812" s="8"/>
      <c r="GA1812" s="8"/>
      <c r="GB1812" s="8"/>
      <c r="GC1812" s="8"/>
      <c r="GD1812" s="8"/>
      <c r="GE1812" s="8"/>
      <c r="GF1812" s="8"/>
      <c r="GG1812" s="8"/>
      <c r="GH1812" s="8"/>
      <c r="GI1812" s="8"/>
      <c r="GJ1812" s="8"/>
      <c r="GK1812" s="8"/>
      <c r="GL1812" s="8"/>
      <c r="GM1812" s="8"/>
      <c r="GN1812" s="8"/>
      <c r="GO1812" s="8"/>
      <c r="GP1812" s="8"/>
      <c r="GQ1812" s="8"/>
      <c r="GR1812" s="8"/>
      <c r="GS1812" s="8"/>
      <c r="GT1812" s="8"/>
      <c r="GU1812" s="8"/>
      <c r="GV1812" s="8"/>
      <c r="GW1812" s="8"/>
      <c r="GX1812" s="8"/>
    </row>
    <row r="1813" spans="1:206" x14ac:dyDescent="0.3">
      <c r="A1813" s="32"/>
      <c r="B1813" s="23" t="s">
        <v>289</v>
      </c>
      <c r="C1813" s="33"/>
      <c r="D1813" s="33"/>
      <c r="E1813" s="23" t="s">
        <v>162</v>
      </c>
      <c r="F1813" s="23"/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0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>
        <v>0</v>
      </c>
      <c r="BI1813" s="8">
        <v>0</v>
      </c>
      <c r="BJ1813" s="8">
        <v>0</v>
      </c>
      <c r="BK1813" s="8">
        <v>0</v>
      </c>
      <c r="BL1813" s="8">
        <v>0</v>
      </c>
      <c r="BM1813" s="8">
        <v>0</v>
      </c>
      <c r="BN1813" s="8">
        <v>0</v>
      </c>
      <c r="BO1813" s="8">
        <v>0</v>
      </c>
      <c r="BP1813" s="8">
        <v>0</v>
      </c>
      <c r="BQ1813" s="8">
        <v>0</v>
      </c>
      <c r="BR1813" s="8">
        <v>0</v>
      </c>
      <c r="BS1813" s="8">
        <v>0</v>
      </c>
      <c r="BT1813" s="8">
        <v>0</v>
      </c>
      <c r="BU1813" s="8">
        <v>0</v>
      </c>
      <c r="BV1813" s="8">
        <v>0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8">
        <v>3.0788488872385049E-5</v>
      </c>
      <c r="CC1813" s="8">
        <v>3.0326874288826331E-5</v>
      </c>
      <c r="CD1813" s="8">
        <v>5.9147230777953103E-3</v>
      </c>
      <c r="CE1813" s="8">
        <v>9.100856051168899E-4</v>
      </c>
      <c r="CF1813" s="8">
        <v>1.140068466533892E-3</v>
      </c>
      <c r="CG1813" s="8">
        <v>7.8494529550655076E-4</v>
      </c>
      <c r="CH1813" s="8">
        <v>1.8968104393722959E-4</v>
      </c>
      <c r="CI1813" s="8">
        <v>2.273063685865215E-4</v>
      </c>
      <c r="CJ1813" s="8">
        <v>8.4761777764521574E-4</v>
      </c>
      <c r="CK1813" s="8">
        <v>1.600559317468798E-4</v>
      </c>
      <c r="CL1813" s="8">
        <v>3.2709668991728423E-5</v>
      </c>
      <c r="CM1813" s="8">
        <v>0.5</v>
      </c>
      <c r="CN1813" s="8">
        <v>0.1</v>
      </c>
      <c r="CO1813" s="8">
        <v>0.1</v>
      </c>
      <c r="CP1813" s="8">
        <v>0.1</v>
      </c>
      <c r="CQ1813" s="8">
        <v>0.1</v>
      </c>
      <c r="CR1813" s="8">
        <v>0.1</v>
      </c>
      <c r="CS1813" s="8">
        <v>0.89999999999999991</v>
      </c>
      <c r="CT1813" s="8">
        <v>0.1</v>
      </c>
      <c r="CU1813" s="8">
        <v>0.1</v>
      </c>
      <c r="CV1813" s="8">
        <v>0.1</v>
      </c>
      <c r="CW1813" s="8">
        <v>0.1</v>
      </c>
      <c r="CX1813" s="8">
        <v>0.1</v>
      </c>
      <c r="CY1813" s="8">
        <v>0.1</v>
      </c>
      <c r="CZ1813" s="8">
        <v>0.1</v>
      </c>
      <c r="DA1813" s="8">
        <v>7.1536932098216323E-3</v>
      </c>
      <c r="DB1813" s="8">
        <v>9.2846306790178371E-2</v>
      </c>
      <c r="DC1813" s="8">
        <v>0.1</v>
      </c>
      <c r="DD1813" s="8">
        <v>0.1</v>
      </c>
      <c r="DE1813" s="8">
        <v>0.1</v>
      </c>
      <c r="DF1813" s="8">
        <v>0.1</v>
      </c>
      <c r="DG1813" s="8">
        <v>0.1</v>
      </c>
      <c r="DH1813" s="8">
        <v>0.1</v>
      </c>
      <c r="DI1813" s="8">
        <v>8.74948541051557E-2</v>
      </c>
      <c r="DJ1813" s="8">
        <v>9.3980299011817946E-3</v>
      </c>
      <c r="DK1813" s="8">
        <v>2.2547617191051371E-3</v>
      </c>
      <c r="DL1813" s="8">
        <v>8.5235427455736799E-4</v>
      </c>
      <c r="DM1813" s="8">
        <v>0.1</v>
      </c>
      <c r="DN1813" s="8">
        <v>0.1</v>
      </c>
      <c r="DO1813" s="8">
        <v>0.1</v>
      </c>
      <c r="DP1813" s="8">
        <v>0.1</v>
      </c>
      <c r="DQ1813" s="8">
        <v>0.1</v>
      </c>
      <c r="DR1813" s="8">
        <v>0.1</v>
      </c>
      <c r="DS1813" s="8">
        <v>0.1</v>
      </c>
      <c r="DT1813" s="8">
        <v>0.2</v>
      </c>
      <c r="DU1813" s="8">
        <v>0.1</v>
      </c>
      <c r="DV1813" s="8">
        <v>0.1</v>
      </c>
      <c r="DW1813" s="8">
        <v>2.5176318975490691E-2</v>
      </c>
      <c r="DX1813" s="8">
        <v>7.4823681024509314E-2</v>
      </c>
      <c r="DY1813" s="8">
        <v>0.1</v>
      </c>
      <c r="DZ1813" s="8">
        <v>0.1</v>
      </c>
      <c r="EA1813" s="8">
        <v>0.1</v>
      </c>
      <c r="EB1813" s="8">
        <v>0.1</v>
      </c>
      <c r="EC1813" s="8">
        <v>0</v>
      </c>
      <c r="ED1813" s="8">
        <v>0</v>
      </c>
      <c r="EE1813" s="8"/>
      <c r="EF1813" s="8"/>
      <c r="EG1813" s="8"/>
      <c r="EH1813" s="8"/>
      <c r="EI1813" s="8"/>
      <c r="EJ1813" s="8"/>
      <c r="EK1813" s="8"/>
      <c r="EL1813" s="8"/>
      <c r="EM1813" s="8"/>
      <c r="EN1813" s="8"/>
      <c r="EO1813" s="8"/>
      <c r="EP1813" s="8"/>
      <c r="EQ1813" s="8"/>
      <c r="ER1813" s="8"/>
      <c r="ES1813" s="8"/>
      <c r="ET1813" s="8"/>
      <c r="EU1813" s="8"/>
      <c r="EV1813" s="8"/>
      <c r="EW1813" s="8"/>
      <c r="EX1813" s="8"/>
      <c r="EY1813" s="8"/>
      <c r="EZ1813" s="8"/>
      <c r="FA1813" s="8"/>
      <c r="FB1813" s="8"/>
      <c r="FC1813" s="8"/>
      <c r="FD1813" s="8"/>
      <c r="FE1813" s="8"/>
      <c r="FF1813" s="8"/>
      <c r="FG1813" s="8"/>
      <c r="FH1813" s="8"/>
      <c r="FI1813" s="8"/>
      <c r="FJ1813" s="8"/>
      <c r="FK1813" s="8"/>
      <c r="FL1813" s="8"/>
      <c r="FM1813" s="8"/>
      <c r="FN1813" s="8"/>
      <c r="FO1813" s="8"/>
      <c r="FP1813" s="8"/>
      <c r="FQ1813" s="8"/>
      <c r="FR1813" s="8"/>
      <c r="FS1813" s="8"/>
      <c r="FT1813" s="8"/>
      <c r="FU1813" s="8"/>
      <c r="FV1813" s="8"/>
      <c r="FW1813" s="8"/>
      <c r="FX1813" s="8"/>
      <c r="FY1813" s="8"/>
      <c r="FZ1813" s="8"/>
      <c r="GA1813" s="8"/>
      <c r="GB1813" s="8"/>
      <c r="GC1813" s="8"/>
      <c r="GD1813" s="8"/>
      <c r="GE1813" s="8"/>
      <c r="GF1813" s="8"/>
      <c r="GG1813" s="8"/>
      <c r="GH1813" s="8"/>
      <c r="GI1813" s="8"/>
      <c r="GJ1813" s="8"/>
      <c r="GK1813" s="8"/>
      <c r="GL1813" s="8"/>
      <c r="GM1813" s="8"/>
      <c r="GN1813" s="8"/>
      <c r="GO1813" s="8"/>
      <c r="GP1813" s="8"/>
      <c r="GQ1813" s="8"/>
      <c r="GR1813" s="8"/>
      <c r="GS1813" s="8"/>
      <c r="GT1813" s="8"/>
      <c r="GU1813" s="8"/>
      <c r="GV1813" s="8"/>
      <c r="GW1813" s="8"/>
      <c r="GX1813" s="8"/>
    </row>
    <row r="1814" spans="1:206" x14ac:dyDescent="0.3">
      <c r="A1814" s="32"/>
      <c r="B1814" s="23" t="s">
        <v>290</v>
      </c>
      <c r="C1814" s="33"/>
      <c r="D1814" s="33"/>
      <c r="E1814" s="23" t="s">
        <v>162</v>
      </c>
      <c r="F1814" s="23"/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8">
        <v>0</v>
      </c>
      <c r="BM1814" s="8">
        <v>0</v>
      </c>
      <c r="BN1814" s="8">
        <v>0</v>
      </c>
      <c r="BO1814" s="8">
        <v>0</v>
      </c>
      <c r="BP1814" s="8">
        <v>0</v>
      </c>
      <c r="BQ1814" s="8">
        <v>0</v>
      </c>
      <c r="BR1814" s="8">
        <v>0</v>
      </c>
      <c r="BS1814" s="8">
        <v>0</v>
      </c>
      <c r="BT1814" s="8">
        <v>0</v>
      </c>
      <c r="BU1814" s="8">
        <v>0</v>
      </c>
      <c r="BV1814" s="8">
        <v>0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8">
        <v>3.0788488872385049E-5</v>
      </c>
      <c r="CC1814" s="8">
        <v>3.0326874288826331E-5</v>
      </c>
      <c r="CD1814" s="8">
        <v>5.9147230777953103E-3</v>
      </c>
      <c r="CE1814" s="8">
        <v>9.100856051168899E-4</v>
      </c>
      <c r="CF1814" s="8">
        <v>1.140068466533892E-3</v>
      </c>
      <c r="CG1814" s="8">
        <v>7.8494529550655076E-4</v>
      </c>
      <c r="CH1814" s="8">
        <v>1.8968104393722959E-4</v>
      </c>
      <c r="CI1814" s="8">
        <v>2.273063685865215E-4</v>
      </c>
      <c r="CJ1814" s="8">
        <v>8.4761777764521574E-4</v>
      </c>
      <c r="CK1814" s="8">
        <v>1.600559317468798E-4</v>
      </c>
      <c r="CL1814" s="8">
        <v>3.2709668991728423E-5</v>
      </c>
      <c r="CM1814" s="8">
        <v>0.5</v>
      </c>
      <c r="CN1814" s="8">
        <v>0.1</v>
      </c>
      <c r="CO1814" s="8">
        <v>0.1</v>
      </c>
      <c r="CP1814" s="8">
        <v>0.1</v>
      </c>
      <c r="CQ1814" s="8">
        <v>0.1</v>
      </c>
      <c r="CR1814" s="8">
        <v>0.1</v>
      </c>
      <c r="CS1814" s="8">
        <v>0.89999999999999991</v>
      </c>
      <c r="CT1814" s="8">
        <v>0.1</v>
      </c>
      <c r="CU1814" s="8">
        <v>0.1</v>
      </c>
      <c r="CV1814" s="8">
        <v>0.1</v>
      </c>
      <c r="CW1814" s="8">
        <v>0.1</v>
      </c>
      <c r="CX1814" s="8">
        <v>0.1</v>
      </c>
      <c r="CY1814" s="8">
        <v>0.1</v>
      </c>
      <c r="CZ1814" s="8">
        <v>0.1</v>
      </c>
      <c r="DA1814" s="8">
        <v>7.1536932098216323E-3</v>
      </c>
      <c r="DB1814" s="8">
        <v>9.2846306790178371E-2</v>
      </c>
      <c r="DC1814" s="8">
        <v>0.1</v>
      </c>
      <c r="DD1814" s="8">
        <v>0.1</v>
      </c>
      <c r="DE1814" s="8">
        <v>0.1</v>
      </c>
      <c r="DF1814" s="8">
        <v>0.1</v>
      </c>
      <c r="DG1814" s="8">
        <v>0.1</v>
      </c>
      <c r="DH1814" s="8">
        <v>0.1</v>
      </c>
      <c r="DI1814" s="8">
        <v>8.74948541051557E-2</v>
      </c>
      <c r="DJ1814" s="8">
        <v>9.3980299011817946E-3</v>
      </c>
      <c r="DK1814" s="8">
        <v>2.2547617191051371E-3</v>
      </c>
      <c r="DL1814" s="8">
        <v>8.5235427455736799E-4</v>
      </c>
      <c r="DM1814" s="8">
        <v>0.1</v>
      </c>
      <c r="DN1814" s="8">
        <v>0.1</v>
      </c>
      <c r="DO1814" s="8">
        <v>0.1</v>
      </c>
      <c r="DP1814" s="8">
        <v>0.1</v>
      </c>
      <c r="DQ1814" s="8">
        <v>0.1</v>
      </c>
      <c r="DR1814" s="8">
        <v>0.1</v>
      </c>
      <c r="DS1814" s="8">
        <v>0.1</v>
      </c>
      <c r="DT1814" s="8">
        <v>0.2</v>
      </c>
      <c r="DU1814" s="8">
        <v>0.1</v>
      </c>
      <c r="DV1814" s="8">
        <v>0.1</v>
      </c>
      <c r="DW1814" s="8">
        <v>2.5176318975490691E-2</v>
      </c>
      <c r="DX1814" s="8">
        <v>7.4823681024509314E-2</v>
      </c>
      <c r="DY1814" s="8">
        <v>0.1</v>
      </c>
      <c r="DZ1814" s="8">
        <v>0.1</v>
      </c>
      <c r="EA1814" s="8">
        <v>0.1</v>
      </c>
      <c r="EB1814" s="8">
        <v>0.1</v>
      </c>
      <c r="EC1814" s="8">
        <v>0</v>
      </c>
      <c r="ED1814" s="8">
        <v>0</v>
      </c>
      <c r="EE1814" s="8"/>
      <c r="EF1814" s="8"/>
      <c r="EG1814" s="8"/>
      <c r="EH1814" s="8"/>
      <c r="EI1814" s="8"/>
      <c r="EJ1814" s="8"/>
      <c r="EK1814" s="8"/>
      <c r="EL1814" s="8"/>
      <c r="EM1814" s="8"/>
      <c r="EN1814" s="8"/>
      <c r="EO1814" s="8"/>
      <c r="EP1814" s="8"/>
      <c r="EQ1814" s="8"/>
      <c r="ER1814" s="8"/>
      <c r="ES1814" s="8"/>
      <c r="ET1814" s="8"/>
      <c r="EU1814" s="8"/>
      <c r="EV1814" s="8"/>
      <c r="EW1814" s="8"/>
      <c r="EX1814" s="8"/>
      <c r="EY1814" s="8"/>
      <c r="EZ1814" s="8"/>
      <c r="FA1814" s="8"/>
      <c r="FB1814" s="8"/>
      <c r="FC1814" s="8"/>
      <c r="FD1814" s="8"/>
      <c r="FE1814" s="8"/>
      <c r="FF1814" s="8"/>
      <c r="FG1814" s="8"/>
      <c r="FH1814" s="8"/>
      <c r="FI1814" s="8"/>
      <c r="FJ1814" s="8"/>
      <c r="FK1814" s="8"/>
      <c r="FL1814" s="8"/>
      <c r="FM1814" s="8"/>
      <c r="FN1814" s="8"/>
      <c r="FO1814" s="8"/>
      <c r="FP1814" s="8"/>
      <c r="FQ1814" s="8"/>
      <c r="FR1814" s="8"/>
      <c r="FS1814" s="8"/>
      <c r="FT1814" s="8"/>
      <c r="FU1814" s="8"/>
      <c r="FV1814" s="8"/>
      <c r="FW1814" s="8"/>
      <c r="FX1814" s="8"/>
      <c r="FY1814" s="8"/>
      <c r="FZ1814" s="8"/>
      <c r="GA1814" s="8"/>
      <c r="GB1814" s="8"/>
      <c r="GC1814" s="8"/>
      <c r="GD1814" s="8"/>
      <c r="GE1814" s="8"/>
      <c r="GF1814" s="8"/>
      <c r="GG1814" s="8"/>
      <c r="GH1814" s="8"/>
      <c r="GI1814" s="8"/>
      <c r="GJ1814" s="8"/>
      <c r="GK1814" s="8"/>
      <c r="GL1814" s="8"/>
      <c r="GM1814" s="8"/>
      <c r="GN1814" s="8"/>
      <c r="GO1814" s="8"/>
      <c r="GP1814" s="8"/>
      <c r="GQ1814" s="8"/>
      <c r="GR1814" s="8"/>
      <c r="GS1814" s="8"/>
      <c r="GT1814" s="8"/>
      <c r="GU1814" s="8"/>
      <c r="GV1814" s="8"/>
      <c r="GW1814" s="8"/>
      <c r="GX1814" s="8"/>
    </row>
    <row r="1815" spans="1:206" x14ac:dyDescent="0.3">
      <c r="A1815" s="32"/>
      <c r="B1815" s="23" t="s">
        <v>236</v>
      </c>
      <c r="C1815" s="33" t="s">
        <v>352</v>
      </c>
      <c r="D1815" s="33" t="s">
        <v>353</v>
      </c>
      <c r="E1815" s="23" t="s">
        <v>162</v>
      </c>
      <c r="F1815" s="23"/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>
        <v>0</v>
      </c>
      <c r="BI1815" s="8">
        <v>0</v>
      </c>
      <c r="BJ1815" s="8">
        <v>0</v>
      </c>
      <c r="BK1815" s="8">
        <v>0</v>
      </c>
      <c r="BL1815" s="8">
        <v>0</v>
      </c>
      <c r="BM1815" s="8">
        <v>0</v>
      </c>
      <c r="BN1815" s="8">
        <v>0</v>
      </c>
      <c r="BO1815" s="8">
        <v>0</v>
      </c>
      <c r="BP1815" s="8">
        <v>0</v>
      </c>
      <c r="BQ1815" s="8">
        <v>0</v>
      </c>
      <c r="BR1815" s="8">
        <v>0</v>
      </c>
      <c r="BS1815" s="8">
        <v>0</v>
      </c>
      <c r="BT1815" s="8">
        <v>0</v>
      </c>
      <c r="BU1815" s="8">
        <v>0</v>
      </c>
      <c r="BV1815" s="8">
        <v>0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8">
        <v>3.0788488872385049E-5</v>
      </c>
      <c r="CC1815" s="8">
        <v>3.0326874288826331E-5</v>
      </c>
      <c r="CD1815" s="8">
        <v>5.9147230777953103E-3</v>
      </c>
      <c r="CE1815" s="8">
        <v>9.100856051168899E-4</v>
      </c>
      <c r="CF1815" s="8">
        <v>1.140068466533892E-3</v>
      </c>
      <c r="CG1815" s="8">
        <v>7.8494529550655076E-4</v>
      </c>
      <c r="CH1815" s="8">
        <v>1.8968104393722959E-4</v>
      </c>
      <c r="CI1815" s="8">
        <v>2.273063685865215E-4</v>
      </c>
      <c r="CJ1815" s="8">
        <v>8.4761777764521574E-4</v>
      </c>
      <c r="CK1815" s="8">
        <v>1.600559317468798E-4</v>
      </c>
      <c r="CL1815" s="8">
        <v>3.2709668991728423E-5</v>
      </c>
      <c r="CM1815" s="8">
        <v>0.5</v>
      </c>
      <c r="CN1815" s="8">
        <v>0.1</v>
      </c>
      <c r="CO1815" s="8">
        <v>0.1</v>
      </c>
      <c r="CP1815" s="8">
        <v>0.1</v>
      </c>
      <c r="CQ1815" s="8">
        <v>0.1</v>
      </c>
      <c r="CR1815" s="8">
        <v>0.1</v>
      </c>
      <c r="CS1815" s="8">
        <v>0.89999999999999991</v>
      </c>
      <c r="CT1815" s="8">
        <v>0.1</v>
      </c>
      <c r="CU1815" s="8">
        <v>0.1</v>
      </c>
      <c r="CV1815" s="8">
        <v>0.1</v>
      </c>
      <c r="CW1815" s="8">
        <v>0.1</v>
      </c>
      <c r="CX1815" s="8">
        <v>0.1</v>
      </c>
      <c r="CY1815" s="8">
        <v>0.1</v>
      </c>
      <c r="CZ1815" s="8">
        <v>0.1</v>
      </c>
      <c r="DA1815" s="8">
        <v>7.1536932098216323E-3</v>
      </c>
      <c r="DB1815" s="8">
        <v>9.2846306790178371E-2</v>
      </c>
      <c r="DC1815" s="8">
        <v>0.1</v>
      </c>
      <c r="DD1815" s="8">
        <v>0.1</v>
      </c>
      <c r="DE1815" s="8">
        <v>0.1</v>
      </c>
      <c r="DF1815" s="8">
        <v>0.1</v>
      </c>
      <c r="DG1815" s="8">
        <v>0.1</v>
      </c>
      <c r="DH1815" s="8">
        <v>0.1</v>
      </c>
      <c r="DI1815" s="8">
        <v>8.74948541051557E-2</v>
      </c>
      <c r="DJ1815" s="8">
        <v>9.3980299011817946E-3</v>
      </c>
      <c r="DK1815" s="8">
        <v>2.2547617191051371E-3</v>
      </c>
      <c r="DL1815" s="8">
        <v>8.5235427455736799E-4</v>
      </c>
      <c r="DM1815" s="8">
        <v>0.1</v>
      </c>
      <c r="DN1815" s="8">
        <v>0.1</v>
      </c>
      <c r="DO1815" s="8">
        <v>0.1</v>
      </c>
      <c r="DP1815" s="8">
        <v>0.1</v>
      </c>
      <c r="DQ1815" s="8">
        <v>32.6967</v>
      </c>
      <c r="DR1815" s="8">
        <v>0.1</v>
      </c>
      <c r="DS1815" s="8">
        <v>0.1</v>
      </c>
      <c r="DT1815" s="8">
        <v>0.2</v>
      </c>
      <c r="DU1815" s="8">
        <v>0.1</v>
      </c>
      <c r="DV1815" s="8">
        <v>0.1</v>
      </c>
      <c r="DW1815" s="8">
        <v>2.5176318975490691E-2</v>
      </c>
      <c r="DX1815" s="8">
        <v>7.4823681024509314E-2</v>
      </c>
      <c r="DY1815" s="8">
        <v>0.1</v>
      </c>
      <c r="DZ1815" s="8">
        <v>0.1</v>
      </c>
      <c r="EA1815" s="8">
        <v>0.1</v>
      </c>
      <c r="EB1815" s="8">
        <v>0.1</v>
      </c>
      <c r="EC1815" s="8">
        <v>0</v>
      </c>
      <c r="ED1815" s="8">
        <v>0</v>
      </c>
      <c r="EE1815" s="8"/>
      <c r="EF1815" s="8"/>
      <c r="EG1815" s="8"/>
      <c r="EH1815" s="8"/>
      <c r="EI1815" s="8"/>
      <c r="EJ1815" s="8"/>
      <c r="EK1815" s="8"/>
      <c r="EL1815" s="8"/>
      <c r="EM1815" s="8"/>
      <c r="EN1815" s="8"/>
      <c r="EO1815" s="8"/>
      <c r="EP1815" s="8"/>
      <c r="EQ1815" s="8"/>
      <c r="ER1815" s="8"/>
      <c r="ES1815" s="8"/>
      <c r="ET1815" s="8"/>
      <c r="EU1815" s="8"/>
      <c r="EV1815" s="8"/>
      <c r="EW1815" s="8"/>
      <c r="EX1815" s="8"/>
      <c r="EY1815" s="8"/>
      <c r="EZ1815" s="8"/>
      <c r="FA1815" s="8"/>
      <c r="FB1815" s="8"/>
      <c r="FC1815" s="8"/>
      <c r="FD1815" s="8"/>
      <c r="FE1815" s="8"/>
      <c r="FF1815" s="8"/>
      <c r="FG1815" s="8"/>
      <c r="FH1815" s="8"/>
      <c r="FI1815" s="8"/>
      <c r="FJ1815" s="8"/>
      <c r="FK1815" s="8"/>
      <c r="FL1815" s="8"/>
      <c r="FM1815" s="8"/>
      <c r="FN1815" s="8"/>
      <c r="FO1815" s="8"/>
      <c r="FP1815" s="8"/>
      <c r="FQ1815" s="8"/>
      <c r="FR1815" s="8"/>
      <c r="FS1815" s="8"/>
      <c r="FT1815" s="8"/>
      <c r="FU1815" s="8"/>
      <c r="FV1815" s="8"/>
      <c r="FW1815" s="8"/>
      <c r="FX1815" s="8"/>
      <c r="FY1815" s="8"/>
      <c r="FZ1815" s="8"/>
      <c r="GA1815" s="8"/>
      <c r="GB1815" s="8"/>
      <c r="GC1815" s="8"/>
      <c r="GD1815" s="8"/>
      <c r="GE1815" s="8"/>
      <c r="GF1815" s="8"/>
      <c r="GG1815" s="8"/>
      <c r="GH1815" s="8"/>
      <c r="GI1815" s="8"/>
      <c r="GJ1815" s="8"/>
      <c r="GK1815" s="8"/>
      <c r="GL1815" s="8"/>
      <c r="GM1815" s="8"/>
      <c r="GN1815" s="8"/>
      <c r="GO1815" s="8"/>
      <c r="GP1815" s="8"/>
      <c r="GQ1815" s="8"/>
      <c r="GR1815" s="8"/>
      <c r="GS1815" s="8"/>
      <c r="GT1815" s="8"/>
      <c r="GU1815" s="8"/>
      <c r="GV1815" s="8"/>
      <c r="GW1815" s="8"/>
      <c r="GX1815" s="8"/>
    </row>
    <row r="1816" spans="1:206" x14ac:dyDescent="0.3">
      <c r="A1816" s="32"/>
      <c r="B1816" s="23" t="s">
        <v>237</v>
      </c>
      <c r="C1816" s="33"/>
      <c r="D1816" s="33"/>
      <c r="E1816" s="23" t="s">
        <v>162</v>
      </c>
      <c r="F1816" s="23"/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8">
        <v>0</v>
      </c>
      <c r="BM1816" s="8">
        <v>0</v>
      </c>
      <c r="BN1816" s="8">
        <v>0</v>
      </c>
      <c r="BO1816" s="8">
        <v>0</v>
      </c>
      <c r="BP1816" s="8">
        <v>0</v>
      </c>
      <c r="BQ1816" s="8">
        <v>0</v>
      </c>
      <c r="BR1816" s="8">
        <v>0</v>
      </c>
      <c r="BS1816" s="8">
        <v>0</v>
      </c>
      <c r="BT1816" s="8">
        <v>0</v>
      </c>
      <c r="BU1816" s="8">
        <v>0</v>
      </c>
      <c r="BV1816" s="8">
        <v>0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8">
        <v>3.0788488872385049E-5</v>
      </c>
      <c r="CC1816" s="8">
        <v>3.0326874288826331E-5</v>
      </c>
      <c r="CD1816" s="8">
        <v>5.9147230777953103E-3</v>
      </c>
      <c r="CE1816" s="8">
        <v>9.100856051168899E-4</v>
      </c>
      <c r="CF1816" s="8">
        <v>1.140068466533892E-3</v>
      </c>
      <c r="CG1816" s="8">
        <v>7.8494529550655076E-4</v>
      </c>
      <c r="CH1816" s="8">
        <v>1.8968104393722959E-4</v>
      </c>
      <c r="CI1816" s="8">
        <v>2.273063685865215E-4</v>
      </c>
      <c r="CJ1816" s="8">
        <v>8.4761777764521574E-4</v>
      </c>
      <c r="CK1816" s="8">
        <v>1.600559317468798E-4</v>
      </c>
      <c r="CL1816" s="8">
        <v>3.2709668991728423E-5</v>
      </c>
      <c r="CM1816" s="8">
        <v>0.5</v>
      </c>
      <c r="CN1816" s="8">
        <v>0.1</v>
      </c>
      <c r="CO1816" s="8">
        <v>0.1</v>
      </c>
      <c r="CP1816" s="8">
        <v>0.1</v>
      </c>
      <c r="CQ1816" s="8">
        <v>0.1</v>
      </c>
      <c r="CR1816" s="8">
        <v>0.1</v>
      </c>
      <c r="CS1816" s="8">
        <v>0.89999999999999991</v>
      </c>
      <c r="CT1816" s="8">
        <v>0.1</v>
      </c>
      <c r="CU1816" s="8">
        <v>0.1</v>
      </c>
      <c r="CV1816" s="8">
        <v>0.1</v>
      </c>
      <c r="CW1816" s="8">
        <v>0.1</v>
      </c>
      <c r="CX1816" s="8">
        <v>0.1</v>
      </c>
      <c r="CY1816" s="8">
        <v>0.1</v>
      </c>
      <c r="CZ1816" s="8">
        <v>0.1</v>
      </c>
      <c r="DA1816" s="8">
        <v>7.1536932098216323E-3</v>
      </c>
      <c r="DB1816" s="8">
        <v>9.2846306790178371E-2</v>
      </c>
      <c r="DC1816" s="8">
        <v>0.1</v>
      </c>
      <c r="DD1816" s="8">
        <v>0.1</v>
      </c>
      <c r="DE1816" s="8">
        <v>0.1</v>
      </c>
      <c r="DF1816" s="8">
        <v>0.1</v>
      </c>
      <c r="DG1816" s="8">
        <v>0.1</v>
      </c>
      <c r="DH1816" s="8">
        <v>5.5971200000000003</v>
      </c>
      <c r="DI1816" s="8">
        <v>8.74948541051557E-2</v>
      </c>
      <c r="DJ1816" s="8">
        <v>9.3980299011817946E-3</v>
      </c>
      <c r="DK1816" s="8">
        <v>2.2547617191051371E-3</v>
      </c>
      <c r="DL1816" s="8">
        <v>8.5235427455736799E-4</v>
      </c>
      <c r="DM1816" s="8">
        <v>0.1</v>
      </c>
      <c r="DN1816" s="8">
        <v>0.1</v>
      </c>
      <c r="DO1816" s="8">
        <v>0.1</v>
      </c>
      <c r="DP1816" s="8">
        <v>0.1</v>
      </c>
      <c r="DQ1816" s="8">
        <v>0.1</v>
      </c>
      <c r="DR1816" s="8">
        <v>0.1</v>
      </c>
      <c r="DS1816" s="8">
        <v>0.1</v>
      </c>
      <c r="DT1816" s="8">
        <v>0.2</v>
      </c>
      <c r="DU1816" s="8">
        <v>0.1</v>
      </c>
      <c r="DV1816" s="8">
        <v>0.1</v>
      </c>
      <c r="DW1816" s="8">
        <v>2.5176318975490691E-2</v>
      </c>
      <c r="DX1816" s="8">
        <v>7.4823681024509314E-2</v>
      </c>
      <c r="DY1816" s="8">
        <v>0.1</v>
      </c>
      <c r="DZ1816" s="8">
        <v>0.1</v>
      </c>
      <c r="EA1816" s="8">
        <v>0.1</v>
      </c>
      <c r="EB1816" s="8">
        <v>0.1</v>
      </c>
      <c r="EC1816" s="8">
        <v>0</v>
      </c>
      <c r="ED1816" s="8">
        <v>0</v>
      </c>
      <c r="EE1816" s="8"/>
      <c r="EF1816" s="8"/>
      <c r="EG1816" s="8"/>
      <c r="EH1816" s="8"/>
      <c r="EI1816" s="8"/>
      <c r="EJ1816" s="8"/>
      <c r="EK1816" s="8"/>
      <c r="EL1816" s="8"/>
      <c r="EM1816" s="8"/>
      <c r="EN1816" s="8"/>
      <c r="EO1816" s="8"/>
      <c r="EP1816" s="8"/>
      <c r="EQ1816" s="8"/>
      <c r="ER1816" s="8"/>
      <c r="ES1816" s="8"/>
      <c r="ET1816" s="8"/>
      <c r="EU1816" s="8"/>
      <c r="EV1816" s="8"/>
      <c r="EW1816" s="8"/>
      <c r="EX1816" s="8"/>
      <c r="EY1816" s="8"/>
      <c r="EZ1816" s="8"/>
      <c r="FA1816" s="8"/>
      <c r="FB1816" s="8"/>
      <c r="FC1816" s="8"/>
      <c r="FD1816" s="8"/>
      <c r="FE1816" s="8"/>
      <c r="FF1816" s="8"/>
      <c r="FG1816" s="8"/>
      <c r="FH1816" s="8"/>
      <c r="FI1816" s="8"/>
      <c r="FJ1816" s="8"/>
      <c r="FK1816" s="8"/>
      <c r="FL1816" s="8"/>
      <c r="FM1816" s="8"/>
      <c r="FN1816" s="8"/>
      <c r="FO1816" s="8"/>
      <c r="FP1816" s="8"/>
      <c r="FQ1816" s="8"/>
      <c r="FR1816" s="8"/>
      <c r="FS1816" s="8"/>
      <c r="FT1816" s="8"/>
      <c r="FU1816" s="8"/>
      <c r="FV1816" s="8"/>
      <c r="FW1816" s="8"/>
      <c r="FX1816" s="8"/>
      <c r="FY1816" s="8"/>
      <c r="FZ1816" s="8"/>
      <c r="GA1816" s="8"/>
      <c r="GB1816" s="8"/>
      <c r="GC1816" s="8"/>
      <c r="GD1816" s="8"/>
      <c r="GE1816" s="8"/>
      <c r="GF1816" s="8"/>
      <c r="GG1816" s="8"/>
      <c r="GH1816" s="8"/>
      <c r="GI1816" s="8"/>
      <c r="GJ1816" s="8"/>
      <c r="GK1816" s="8"/>
      <c r="GL1816" s="8"/>
      <c r="GM1816" s="8"/>
      <c r="GN1816" s="8"/>
      <c r="GO1816" s="8"/>
      <c r="GP1816" s="8"/>
      <c r="GQ1816" s="8"/>
      <c r="GR1816" s="8"/>
      <c r="GS1816" s="8"/>
      <c r="GT1816" s="8"/>
      <c r="GU1816" s="8"/>
      <c r="GV1816" s="8"/>
      <c r="GW1816" s="8"/>
      <c r="GX1816" s="8"/>
    </row>
    <row r="1817" spans="1:206" x14ac:dyDescent="0.3">
      <c r="A1817" s="32"/>
      <c r="B1817" s="23" t="s">
        <v>238</v>
      </c>
      <c r="C1817" s="33"/>
      <c r="D1817" s="33"/>
      <c r="E1817" s="23" t="s">
        <v>162</v>
      </c>
      <c r="F1817" s="23"/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>
        <v>0</v>
      </c>
      <c r="BI1817" s="8">
        <v>0</v>
      </c>
      <c r="BJ1817" s="8">
        <v>0</v>
      </c>
      <c r="BK1817" s="8">
        <v>0</v>
      </c>
      <c r="BL1817" s="8">
        <v>0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8">
        <v>0</v>
      </c>
      <c r="BS1817" s="8">
        <v>0</v>
      </c>
      <c r="BT1817" s="8">
        <v>0</v>
      </c>
      <c r="BU1817" s="8">
        <v>0</v>
      </c>
      <c r="BV1817" s="8">
        <v>0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8">
        <v>3.0788488872385049E-5</v>
      </c>
      <c r="CC1817" s="8">
        <v>3.0326874288826331E-5</v>
      </c>
      <c r="CD1817" s="8">
        <v>5.9147230777953103E-3</v>
      </c>
      <c r="CE1817" s="8">
        <v>9.100856051168899E-4</v>
      </c>
      <c r="CF1817" s="8">
        <v>1.140068466533892E-3</v>
      </c>
      <c r="CG1817" s="8">
        <v>7.8494529550655076E-4</v>
      </c>
      <c r="CH1817" s="8">
        <v>1.8968104393722959E-4</v>
      </c>
      <c r="CI1817" s="8">
        <v>2.273063685865215E-4</v>
      </c>
      <c r="CJ1817" s="8">
        <v>8.4761777764521574E-4</v>
      </c>
      <c r="CK1817" s="8">
        <v>1.600559317468798E-4</v>
      </c>
      <c r="CL1817" s="8">
        <v>3.2709668991728423E-5</v>
      </c>
      <c r="CM1817" s="8">
        <v>0.5</v>
      </c>
      <c r="CN1817" s="8">
        <v>0.1</v>
      </c>
      <c r="CO1817" s="8">
        <v>0.1</v>
      </c>
      <c r="CP1817" s="8">
        <v>0.1</v>
      </c>
      <c r="CQ1817" s="8">
        <v>0.1</v>
      </c>
      <c r="CR1817" s="8">
        <v>0.1</v>
      </c>
      <c r="CS1817" s="8">
        <v>0.89999999999999991</v>
      </c>
      <c r="CT1817" s="8">
        <v>0.1</v>
      </c>
      <c r="CU1817" s="8">
        <v>0.1</v>
      </c>
      <c r="CV1817" s="8">
        <v>0.1</v>
      </c>
      <c r="CW1817" s="8">
        <v>0.11227669999999999</v>
      </c>
      <c r="CX1817" s="8">
        <v>0.69511040000000002</v>
      </c>
      <c r="CY1817" s="8">
        <v>0.5963271</v>
      </c>
      <c r="CZ1817" s="8">
        <v>0.38448120000000002</v>
      </c>
      <c r="DA1817" s="8">
        <v>5.5851021843347219E-2</v>
      </c>
      <c r="DB1817" s="8">
        <v>0.72487887815665275</v>
      </c>
      <c r="DC1817" s="8">
        <v>0.52312800000000004</v>
      </c>
      <c r="DD1817" s="8">
        <v>0.22341630000000001</v>
      </c>
      <c r="DE1817" s="8">
        <v>0.21758240000000001</v>
      </c>
      <c r="DF1817" s="8">
        <v>0.1413335</v>
      </c>
      <c r="DG1817" s="8">
        <v>0.26548500000000003</v>
      </c>
      <c r="DH1817" s="8">
        <v>0.1</v>
      </c>
      <c r="DI1817" s="8">
        <v>0.70699018180169826</v>
      </c>
      <c r="DJ1817" s="8">
        <v>7.593949308640302E-2</v>
      </c>
      <c r="DK1817" s="8">
        <v>1.8219293168873541E-2</v>
      </c>
      <c r="DL1817" s="8">
        <v>6.8873319430251979E-3</v>
      </c>
      <c r="DM1817" s="8">
        <v>1.1309979999999999</v>
      </c>
      <c r="DN1817" s="8">
        <v>0.21697659999999999</v>
      </c>
      <c r="DO1817" s="8">
        <v>1.004121</v>
      </c>
      <c r="DP1817" s="8">
        <v>0.1</v>
      </c>
      <c r="DQ1817" s="8">
        <v>0.1</v>
      </c>
      <c r="DR1817" s="8">
        <v>2.2688579999999998</v>
      </c>
      <c r="DS1817" s="8">
        <v>0.1</v>
      </c>
      <c r="DT1817" s="8">
        <v>0.2</v>
      </c>
      <c r="DU1817" s="8">
        <v>0.1</v>
      </c>
      <c r="DV1817" s="8">
        <v>0.1</v>
      </c>
      <c r="DW1817" s="8">
        <v>2.5176318975490691E-2</v>
      </c>
      <c r="DX1817" s="8">
        <v>7.4823681024509314E-2</v>
      </c>
      <c r="DY1817" s="8">
        <v>0.1</v>
      </c>
      <c r="DZ1817" s="8">
        <v>0.1</v>
      </c>
      <c r="EA1817" s="8">
        <v>0.1</v>
      </c>
      <c r="EB1817" s="8">
        <v>0.1</v>
      </c>
      <c r="EC1817" s="8">
        <v>0</v>
      </c>
      <c r="ED1817" s="8">
        <v>0</v>
      </c>
      <c r="EE1817" s="8"/>
      <c r="EF1817" s="8"/>
      <c r="EG1817" s="8"/>
      <c r="EH1817" s="8"/>
      <c r="EI1817" s="8"/>
      <c r="EJ1817" s="8"/>
      <c r="EK1817" s="8"/>
      <c r="EL1817" s="8"/>
      <c r="EM1817" s="8"/>
      <c r="EN1817" s="8"/>
      <c r="EO1817" s="8"/>
      <c r="EP1817" s="8"/>
      <c r="EQ1817" s="8"/>
      <c r="ER1817" s="8"/>
      <c r="ES1817" s="8"/>
      <c r="ET1817" s="8"/>
      <c r="EU1817" s="8"/>
      <c r="EV1817" s="8"/>
      <c r="EW1817" s="8"/>
      <c r="EX1817" s="8"/>
      <c r="EY1817" s="8"/>
      <c r="EZ1817" s="8"/>
      <c r="FA1817" s="8"/>
      <c r="FB1817" s="8"/>
      <c r="FC1817" s="8"/>
      <c r="FD1817" s="8"/>
      <c r="FE1817" s="8"/>
      <c r="FF1817" s="8"/>
      <c r="FG1817" s="8"/>
      <c r="FH1817" s="8"/>
      <c r="FI1817" s="8"/>
      <c r="FJ1817" s="8"/>
      <c r="FK1817" s="8"/>
      <c r="FL1817" s="8"/>
      <c r="FM1817" s="8"/>
      <c r="FN1817" s="8"/>
      <c r="FO1817" s="8"/>
      <c r="FP1817" s="8"/>
      <c r="FQ1817" s="8"/>
      <c r="FR1817" s="8"/>
      <c r="FS1817" s="8"/>
      <c r="FT1817" s="8"/>
      <c r="FU1817" s="8"/>
      <c r="FV1817" s="8"/>
      <c r="FW1817" s="8"/>
      <c r="FX1817" s="8"/>
      <c r="FY1817" s="8"/>
      <c r="FZ1817" s="8"/>
      <c r="GA1817" s="8"/>
      <c r="GB1817" s="8"/>
      <c r="GC1817" s="8"/>
      <c r="GD1817" s="8"/>
      <c r="GE1817" s="8"/>
      <c r="GF1817" s="8"/>
      <c r="GG1817" s="8"/>
      <c r="GH1817" s="8"/>
      <c r="GI1817" s="8"/>
      <c r="GJ1817" s="8"/>
      <c r="GK1817" s="8"/>
      <c r="GL1817" s="8"/>
      <c r="GM1817" s="8"/>
      <c r="GN1817" s="8"/>
      <c r="GO1817" s="8"/>
      <c r="GP1817" s="8"/>
      <c r="GQ1817" s="8"/>
      <c r="GR1817" s="8"/>
      <c r="GS1817" s="8"/>
      <c r="GT1817" s="8"/>
      <c r="GU1817" s="8"/>
      <c r="GV1817" s="8"/>
      <c r="GW1817" s="8"/>
      <c r="GX1817" s="8"/>
    </row>
    <row r="1818" spans="1:206" x14ac:dyDescent="0.3">
      <c r="A1818" s="32"/>
      <c r="B1818" s="23" t="s">
        <v>239</v>
      </c>
      <c r="C1818" s="33"/>
      <c r="D1818" s="33"/>
      <c r="E1818" s="23" t="s">
        <v>162</v>
      </c>
      <c r="F1818" s="23"/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>
        <v>0</v>
      </c>
      <c r="BU1818" s="8">
        <v>0</v>
      </c>
      <c r="BV1818" s="8">
        <v>0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8">
        <v>3.0788488872385049E-5</v>
      </c>
      <c r="CC1818" s="8">
        <v>3.0326874288826331E-5</v>
      </c>
      <c r="CD1818" s="8">
        <v>5.9147230777953103E-3</v>
      </c>
      <c r="CE1818" s="8">
        <v>9.100856051168899E-4</v>
      </c>
      <c r="CF1818" s="8">
        <v>1.140068466533892E-3</v>
      </c>
      <c r="CG1818" s="8">
        <v>7.8494529550655076E-4</v>
      </c>
      <c r="CH1818" s="8">
        <v>1.8968104393722959E-4</v>
      </c>
      <c r="CI1818" s="8">
        <v>2.273063685865215E-4</v>
      </c>
      <c r="CJ1818" s="8">
        <v>8.4761777764521574E-4</v>
      </c>
      <c r="CK1818" s="8">
        <v>1.600559317468798E-4</v>
      </c>
      <c r="CL1818" s="8">
        <v>3.2709668991728423E-5</v>
      </c>
      <c r="CM1818" s="8">
        <v>0.5</v>
      </c>
      <c r="CN1818" s="8">
        <v>0.1</v>
      </c>
      <c r="CO1818" s="8">
        <v>0.1</v>
      </c>
      <c r="CP1818" s="8">
        <v>0.1</v>
      </c>
      <c r="CQ1818" s="8">
        <v>0.1</v>
      </c>
      <c r="CR1818" s="8">
        <v>0.1</v>
      </c>
      <c r="CS1818" s="8">
        <v>0.89999999999999991</v>
      </c>
      <c r="CT1818" s="8">
        <v>0.1</v>
      </c>
      <c r="CU1818" s="8">
        <v>0.1</v>
      </c>
      <c r="CV1818" s="8">
        <v>0.1</v>
      </c>
      <c r="CW1818" s="8">
        <v>0.1</v>
      </c>
      <c r="CX1818" s="8">
        <v>0.1</v>
      </c>
      <c r="CY1818" s="8">
        <v>0.1</v>
      </c>
      <c r="CZ1818" s="8">
        <v>0.1</v>
      </c>
      <c r="DA1818" s="8">
        <v>7.1536932098216323E-3</v>
      </c>
      <c r="DB1818" s="8">
        <v>9.2846306790178371E-2</v>
      </c>
      <c r="DC1818" s="8">
        <v>0.1</v>
      </c>
      <c r="DD1818" s="8">
        <v>0.1</v>
      </c>
      <c r="DE1818" s="8">
        <v>0.1</v>
      </c>
      <c r="DF1818" s="8">
        <v>0.1</v>
      </c>
      <c r="DG1818" s="8">
        <v>0.1</v>
      </c>
      <c r="DH1818" s="8">
        <v>0.1</v>
      </c>
      <c r="DI1818" s="8">
        <v>8.74948541051557E-2</v>
      </c>
      <c r="DJ1818" s="8">
        <v>9.3980299011817946E-3</v>
      </c>
      <c r="DK1818" s="8">
        <v>2.2547617191051371E-3</v>
      </c>
      <c r="DL1818" s="8">
        <v>8.5235427455736799E-4</v>
      </c>
      <c r="DM1818" s="8">
        <v>0.1</v>
      </c>
      <c r="DN1818" s="8">
        <v>0.1</v>
      </c>
      <c r="DO1818" s="8">
        <v>0.1</v>
      </c>
      <c r="DP1818" s="8">
        <v>0.1</v>
      </c>
      <c r="DQ1818" s="8">
        <v>0.1</v>
      </c>
      <c r="DR1818" s="8">
        <v>0.1</v>
      </c>
      <c r="DS1818" s="8">
        <v>0.1</v>
      </c>
      <c r="DT1818" s="8">
        <v>0.2</v>
      </c>
      <c r="DU1818" s="8">
        <v>0.44854899999999998</v>
      </c>
      <c r="DV1818" s="8">
        <v>0.1</v>
      </c>
      <c r="DW1818" s="8">
        <v>2.5176318975490691E-2</v>
      </c>
      <c r="DX1818" s="8">
        <v>7.4823681024509314E-2</v>
      </c>
      <c r="DY1818" s="8">
        <v>0.1</v>
      </c>
      <c r="DZ1818" s="8">
        <v>0.1</v>
      </c>
      <c r="EA1818" s="8">
        <v>0.1</v>
      </c>
      <c r="EB1818" s="8">
        <v>0.1</v>
      </c>
      <c r="EC1818" s="8">
        <v>0</v>
      </c>
      <c r="ED1818" s="8">
        <v>0</v>
      </c>
      <c r="EE1818" s="8"/>
      <c r="EF1818" s="8"/>
      <c r="EG1818" s="8"/>
      <c r="EH1818" s="8"/>
      <c r="EI1818" s="8"/>
      <c r="EJ1818" s="8"/>
      <c r="EK1818" s="8"/>
      <c r="EL1818" s="8"/>
      <c r="EM1818" s="8"/>
      <c r="EN1818" s="8"/>
      <c r="EO1818" s="8"/>
      <c r="EP1818" s="8"/>
      <c r="EQ1818" s="8"/>
      <c r="ER1818" s="8"/>
      <c r="ES1818" s="8"/>
      <c r="ET1818" s="8"/>
      <c r="EU1818" s="8"/>
      <c r="EV1818" s="8"/>
      <c r="EW1818" s="8"/>
      <c r="EX1818" s="8"/>
      <c r="EY1818" s="8"/>
      <c r="EZ1818" s="8"/>
      <c r="FA1818" s="8"/>
      <c r="FB1818" s="8"/>
      <c r="FC1818" s="8"/>
      <c r="FD1818" s="8"/>
      <c r="FE1818" s="8"/>
      <c r="FF1818" s="8"/>
      <c r="FG1818" s="8"/>
      <c r="FH1818" s="8"/>
      <c r="FI1818" s="8"/>
      <c r="FJ1818" s="8"/>
      <c r="FK1818" s="8"/>
      <c r="FL1818" s="8"/>
      <c r="FM1818" s="8"/>
      <c r="FN1818" s="8"/>
      <c r="FO1818" s="8"/>
      <c r="FP1818" s="8"/>
      <c r="FQ1818" s="8"/>
      <c r="FR1818" s="8"/>
      <c r="FS1818" s="8"/>
      <c r="FT1818" s="8"/>
      <c r="FU1818" s="8"/>
      <c r="FV1818" s="8"/>
      <c r="FW1818" s="8"/>
      <c r="FX1818" s="8"/>
      <c r="FY1818" s="8"/>
      <c r="FZ1818" s="8"/>
      <c r="GA1818" s="8"/>
      <c r="GB1818" s="8"/>
      <c r="GC1818" s="8"/>
      <c r="GD1818" s="8"/>
      <c r="GE1818" s="8"/>
      <c r="GF1818" s="8"/>
      <c r="GG1818" s="8"/>
      <c r="GH1818" s="8"/>
      <c r="GI1818" s="8"/>
      <c r="GJ1818" s="8"/>
      <c r="GK1818" s="8"/>
      <c r="GL1818" s="8"/>
      <c r="GM1818" s="8"/>
      <c r="GN1818" s="8"/>
      <c r="GO1818" s="8"/>
      <c r="GP1818" s="8"/>
      <c r="GQ1818" s="8"/>
      <c r="GR1818" s="8"/>
      <c r="GS1818" s="8"/>
      <c r="GT1818" s="8"/>
      <c r="GU1818" s="8"/>
      <c r="GV1818" s="8"/>
      <c r="GW1818" s="8"/>
      <c r="GX1818" s="8"/>
    </row>
    <row r="1819" spans="1:206" x14ac:dyDescent="0.3">
      <c r="A1819" s="32"/>
      <c r="B1819" s="23" t="s">
        <v>240</v>
      </c>
      <c r="C1819" s="33"/>
      <c r="D1819" s="33"/>
      <c r="E1819" s="23" t="s">
        <v>162</v>
      </c>
      <c r="F1819" s="23"/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>
        <v>0</v>
      </c>
      <c r="BI1819" s="8">
        <v>0</v>
      </c>
      <c r="BJ1819" s="8">
        <v>0</v>
      </c>
      <c r="BK1819" s="8">
        <v>0</v>
      </c>
      <c r="BL1819" s="8">
        <v>0</v>
      </c>
      <c r="BM1819" s="8">
        <v>0</v>
      </c>
      <c r="BN1819" s="8">
        <v>0</v>
      </c>
      <c r="BO1819" s="8">
        <v>0</v>
      </c>
      <c r="BP1819" s="8">
        <v>0</v>
      </c>
      <c r="BQ1819" s="8">
        <v>0</v>
      </c>
      <c r="BR1819" s="8">
        <v>0</v>
      </c>
      <c r="BS1819" s="8">
        <v>0</v>
      </c>
      <c r="BT1819" s="8">
        <v>0</v>
      </c>
      <c r="BU1819" s="8">
        <v>0</v>
      </c>
      <c r="BV1819" s="8">
        <v>0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8">
        <v>3.0788488872385049E-5</v>
      </c>
      <c r="CC1819" s="8">
        <v>3.0326874288826331E-5</v>
      </c>
      <c r="CD1819" s="8">
        <v>5.9147230777953103E-3</v>
      </c>
      <c r="CE1819" s="8">
        <v>9.100856051168899E-4</v>
      </c>
      <c r="CF1819" s="8">
        <v>1.140068466533892E-3</v>
      </c>
      <c r="CG1819" s="8">
        <v>7.8494529550655076E-4</v>
      </c>
      <c r="CH1819" s="8">
        <v>1.8968104393722959E-4</v>
      </c>
      <c r="CI1819" s="8">
        <v>2.273063685865215E-4</v>
      </c>
      <c r="CJ1819" s="8">
        <v>8.4761777764521574E-4</v>
      </c>
      <c r="CK1819" s="8">
        <v>1.600559317468798E-4</v>
      </c>
      <c r="CL1819" s="8">
        <v>3.2709668991728423E-5</v>
      </c>
      <c r="CM1819" s="8">
        <v>0.5</v>
      </c>
      <c r="CN1819" s="8">
        <v>0.1</v>
      </c>
      <c r="CO1819" s="8">
        <v>0.1</v>
      </c>
      <c r="CP1819" s="8">
        <v>0.1</v>
      </c>
      <c r="CQ1819" s="8">
        <v>0.1</v>
      </c>
      <c r="CR1819" s="8">
        <v>0.1</v>
      </c>
      <c r="CS1819" s="8">
        <v>0.89999999999999991</v>
      </c>
      <c r="CT1819" s="8">
        <v>0.1</v>
      </c>
      <c r="CU1819" s="8">
        <v>0.1</v>
      </c>
      <c r="CV1819" s="8">
        <v>0.1</v>
      </c>
      <c r="CW1819" s="8">
        <v>0.1</v>
      </c>
      <c r="CX1819" s="8">
        <v>0.1</v>
      </c>
      <c r="CY1819" s="8">
        <v>0.1</v>
      </c>
      <c r="CZ1819" s="8">
        <v>0.1</v>
      </c>
      <c r="DA1819" s="8">
        <v>7.1536932098216323E-3</v>
      </c>
      <c r="DB1819" s="8">
        <v>9.2846306790178371E-2</v>
      </c>
      <c r="DC1819" s="8">
        <v>0.1</v>
      </c>
      <c r="DD1819" s="8">
        <v>0.1</v>
      </c>
      <c r="DE1819" s="8">
        <v>0.1</v>
      </c>
      <c r="DF1819" s="8">
        <v>0.1</v>
      </c>
      <c r="DG1819" s="8">
        <v>0.1</v>
      </c>
      <c r="DH1819" s="8">
        <v>0.1</v>
      </c>
      <c r="DI1819" s="8">
        <v>8.74948541051557E-2</v>
      </c>
      <c r="DJ1819" s="8">
        <v>9.3980299011817946E-3</v>
      </c>
      <c r="DK1819" s="8">
        <v>2.2547617191051371E-3</v>
      </c>
      <c r="DL1819" s="8">
        <v>8.5235427455736799E-4</v>
      </c>
      <c r="DM1819" s="8">
        <v>0.1</v>
      </c>
      <c r="DN1819" s="8">
        <v>0.1</v>
      </c>
      <c r="DO1819" s="8">
        <v>0.1</v>
      </c>
      <c r="DP1819" s="8">
        <v>0.1</v>
      </c>
      <c r="DQ1819" s="8">
        <v>0.1</v>
      </c>
      <c r="DR1819" s="8">
        <v>0.1</v>
      </c>
      <c r="DS1819" s="8">
        <v>0.1</v>
      </c>
      <c r="DT1819" s="8">
        <v>0.2</v>
      </c>
      <c r="DU1819" s="8">
        <v>1.8876999999999999</v>
      </c>
      <c r="DV1819" s="8">
        <v>0.1</v>
      </c>
      <c r="DW1819" s="8">
        <v>2.5176318975490691E-2</v>
      </c>
      <c r="DX1819" s="8">
        <v>7.4823681024509314E-2</v>
      </c>
      <c r="DY1819" s="8">
        <v>0.1</v>
      </c>
      <c r="DZ1819" s="8">
        <v>0.1</v>
      </c>
      <c r="EA1819" s="8">
        <v>0.1</v>
      </c>
      <c r="EB1819" s="8">
        <v>0.1</v>
      </c>
      <c r="EC1819" s="8">
        <v>0</v>
      </c>
      <c r="ED1819" s="8">
        <v>0</v>
      </c>
      <c r="EE1819" s="8"/>
      <c r="EF1819" s="8"/>
      <c r="EG1819" s="8"/>
      <c r="EH1819" s="8"/>
      <c r="EI1819" s="8"/>
      <c r="EJ1819" s="8"/>
      <c r="EK1819" s="8"/>
      <c r="EL1819" s="8"/>
      <c r="EM1819" s="8"/>
      <c r="EN1819" s="8"/>
      <c r="EO1819" s="8"/>
      <c r="EP1819" s="8"/>
      <c r="EQ1819" s="8"/>
      <c r="ER1819" s="8"/>
      <c r="ES1819" s="8"/>
      <c r="ET1819" s="8"/>
      <c r="EU1819" s="8"/>
      <c r="EV1819" s="8"/>
      <c r="EW1819" s="8"/>
      <c r="EX1819" s="8"/>
      <c r="EY1819" s="8"/>
      <c r="EZ1819" s="8"/>
      <c r="FA1819" s="8"/>
      <c r="FB1819" s="8"/>
      <c r="FC1819" s="8"/>
      <c r="FD1819" s="8"/>
      <c r="FE1819" s="8"/>
      <c r="FF1819" s="8"/>
      <c r="FG1819" s="8"/>
      <c r="FH1819" s="8"/>
      <c r="FI1819" s="8"/>
      <c r="FJ1819" s="8"/>
      <c r="FK1819" s="8"/>
      <c r="FL1819" s="8"/>
      <c r="FM1819" s="8"/>
      <c r="FN1819" s="8"/>
      <c r="FO1819" s="8"/>
      <c r="FP1819" s="8"/>
      <c r="FQ1819" s="8"/>
      <c r="FR1819" s="8"/>
      <c r="FS1819" s="8"/>
      <c r="FT1819" s="8"/>
      <c r="FU1819" s="8"/>
      <c r="FV1819" s="8"/>
      <c r="FW1819" s="8"/>
      <c r="FX1819" s="8"/>
      <c r="FY1819" s="8"/>
      <c r="FZ1819" s="8"/>
      <c r="GA1819" s="8"/>
      <c r="GB1819" s="8"/>
      <c r="GC1819" s="8"/>
      <c r="GD1819" s="8"/>
      <c r="GE1819" s="8"/>
      <c r="GF1819" s="8"/>
      <c r="GG1819" s="8"/>
      <c r="GH1819" s="8"/>
      <c r="GI1819" s="8"/>
      <c r="GJ1819" s="8"/>
      <c r="GK1819" s="8"/>
      <c r="GL1819" s="8"/>
      <c r="GM1819" s="8"/>
      <c r="GN1819" s="8"/>
      <c r="GO1819" s="8"/>
      <c r="GP1819" s="8"/>
      <c r="GQ1819" s="8"/>
      <c r="GR1819" s="8"/>
      <c r="GS1819" s="8"/>
      <c r="GT1819" s="8"/>
      <c r="GU1819" s="8"/>
      <c r="GV1819" s="8"/>
      <c r="GW1819" s="8"/>
      <c r="GX1819" s="8"/>
    </row>
    <row r="1820" spans="1:206" x14ac:dyDescent="0.3">
      <c r="A1820" s="32"/>
      <c r="B1820" s="23" t="s">
        <v>241</v>
      </c>
      <c r="C1820" s="33"/>
      <c r="D1820" s="33"/>
      <c r="E1820" s="23" t="s">
        <v>162</v>
      </c>
      <c r="F1820" s="23"/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8">
        <v>0</v>
      </c>
      <c r="BM1820" s="8">
        <v>0</v>
      </c>
      <c r="BN1820" s="8">
        <v>0</v>
      </c>
      <c r="BO1820" s="8">
        <v>0</v>
      </c>
      <c r="BP1820" s="8">
        <v>0</v>
      </c>
      <c r="BQ1820" s="8">
        <v>0</v>
      </c>
      <c r="BR1820" s="8">
        <v>0</v>
      </c>
      <c r="BS1820" s="8">
        <v>0</v>
      </c>
      <c r="BT1820" s="8">
        <v>0</v>
      </c>
      <c r="BU1820" s="8">
        <v>0</v>
      </c>
      <c r="BV1820" s="8">
        <v>0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8">
        <v>3.0788488872385049E-5</v>
      </c>
      <c r="CC1820" s="8">
        <v>3.0326874288826331E-5</v>
      </c>
      <c r="CD1820" s="8">
        <v>5.9147230777953103E-3</v>
      </c>
      <c r="CE1820" s="8">
        <v>9.100856051168899E-4</v>
      </c>
      <c r="CF1820" s="8">
        <v>1.140068466533892E-3</v>
      </c>
      <c r="CG1820" s="8">
        <v>7.8494529550655076E-4</v>
      </c>
      <c r="CH1820" s="8">
        <v>1.8968104393722959E-4</v>
      </c>
      <c r="CI1820" s="8">
        <v>2.273063685865215E-4</v>
      </c>
      <c r="CJ1820" s="8">
        <v>8.4761777764521574E-4</v>
      </c>
      <c r="CK1820" s="8">
        <v>1.600559317468798E-4</v>
      </c>
      <c r="CL1820" s="8">
        <v>3.2709668991728423E-5</v>
      </c>
      <c r="CM1820" s="8">
        <v>0.5</v>
      </c>
      <c r="CN1820" s="8">
        <v>0.1</v>
      </c>
      <c r="CO1820" s="8">
        <v>0.1</v>
      </c>
      <c r="CP1820" s="8">
        <v>0.1</v>
      </c>
      <c r="CQ1820" s="8">
        <v>0.1</v>
      </c>
      <c r="CR1820" s="8">
        <v>0.1</v>
      </c>
      <c r="CS1820" s="8">
        <v>0.89999999999999991</v>
      </c>
      <c r="CT1820" s="8">
        <v>0.1</v>
      </c>
      <c r="CU1820" s="8">
        <v>0.1</v>
      </c>
      <c r="CV1820" s="8">
        <v>0.1</v>
      </c>
      <c r="CW1820" s="8">
        <v>0.1</v>
      </c>
      <c r="CX1820" s="8">
        <v>0.1</v>
      </c>
      <c r="CY1820" s="8">
        <v>0.1</v>
      </c>
      <c r="CZ1820" s="8">
        <v>0.1</v>
      </c>
      <c r="DA1820" s="8">
        <v>7.1536932098216323E-3</v>
      </c>
      <c r="DB1820" s="8">
        <v>9.2846306790178371E-2</v>
      </c>
      <c r="DC1820" s="8">
        <v>0.1</v>
      </c>
      <c r="DD1820" s="8">
        <v>0.1</v>
      </c>
      <c r="DE1820" s="8">
        <v>0.1</v>
      </c>
      <c r="DF1820" s="8">
        <v>0.1</v>
      </c>
      <c r="DG1820" s="8">
        <v>0.1</v>
      </c>
      <c r="DH1820" s="8">
        <v>0.1</v>
      </c>
      <c r="DI1820" s="8">
        <v>8.74948541051557E-2</v>
      </c>
      <c r="DJ1820" s="8">
        <v>9.3980299011817946E-3</v>
      </c>
      <c r="DK1820" s="8">
        <v>2.2547617191051371E-3</v>
      </c>
      <c r="DL1820" s="8">
        <v>8.5235427455736799E-4</v>
      </c>
      <c r="DM1820" s="8">
        <v>0.1</v>
      </c>
      <c r="DN1820" s="8">
        <v>0.1</v>
      </c>
      <c r="DO1820" s="8">
        <v>0.1</v>
      </c>
      <c r="DP1820" s="8">
        <v>0.1</v>
      </c>
      <c r="DQ1820" s="8">
        <v>0.1</v>
      </c>
      <c r="DR1820" s="8">
        <v>0.1</v>
      </c>
      <c r="DS1820" s="8">
        <v>0.1</v>
      </c>
      <c r="DT1820" s="8">
        <v>0.2</v>
      </c>
      <c r="DU1820" s="8">
        <v>2.92976E-2</v>
      </c>
      <c r="DV1820" s="8">
        <v>0.1</v>
      </c>
      <c r="DW1820" s="8">
        <v>2.5176318975490691E-2</v>
      </c>
      <c r="DX1820" s="8">
        <v>7.4823681024509314E-2</v>
      </c>
      <c r="DY1820" s="8">
        <v>0.1</v>
      </c>
      <c r="DZ1820" s="8">
        <v>0.1</v>
      </c>
      <c r="EA1820" s="8">
        <v>0.1</v>
      </c>
      <c r="EB1820" s="8">
        <v>0.1</v>
      </c>
      <c r="EC1820" s="8">
        <v>0</v>
      </c>
      <c r="ED1820" s="8">
        <v>0</v>
      </c>
      <c r="EE1820" s="8"/>
      <c r="EF1820" s="8"/>
      <c r="EG1820" s="8"/>
      <c r="EH1820" s="8"/>
      <c r="EI1820" s="8"/>
      <c r="EJ1820" s="8"/>
      <c r="EK1820" s="8"/>
      <c r="EL1820" s="8"/>
      <c r="EM1820" s="8"/>
      <c r="EN1820" s="8"/>
      <c r="EO1820" s="8"/>
      <c r="EP1820" s="8"/>
      <c r="EQ1820" s="8"/>
      <c r="ER1820" s="8"/>
      <c r="ES1820" s="8"/>
      <c r="ET1820" s="8"/>
      <c r="EU1820" s="8"/>
      <c r="EV1820" s="8"/>
      <c r="EW1820" s="8"/>
      <c r="EX1820" s="8"/>
      <c r="EY1820" s="8"/>
      <c r="EZ1820" s="8"/>
      <c r="FA1820" s="8"/>
      <c r="FB1820" s="8"/>
      <c r="FC1820" s="8"/>
      <c r="FD1820" s="8"/>
      <c r="FE1820" s="8"/>
      <c r="FF1820" s="8"/>
      <c r="FG1820" s="8"/>
      <c r="FH1820" s="8"/>
      <c r="FI1820" s="8"/>
      <c r="FJ1820" s="8"/>
      <c r="FK1820" s="8"/>
      <c r="FL1820" s="8"/>
      <c r="FM1820" s="8"/>
      <c r="FN1820" s="8"/>
      <c r="FO1820" s="8"/>
      <c r="FP1820" s="8"/>
      <c r="FQ1820" s="8"/>
      <c r="FR1820" s="8"/>
      <c r="FS1820" s="8"/>
      <c r="FT1820" s="8"/>
      <c r="FU1820" s="8"/>
      <c r="FV1820" s="8"/>
      <c r="FW1820" s="8"/>
      <c r="FX1820" s="8"/>
      <c r="FY1820" s="8"/>
      <c r="FZ1820" s="8"/>
      <c r="GA1820" s="8"/>
      <c r="GB1820" s="8"/>
      <c r="GC1820" s="8"/>
      <c r="GD1820" s="8"/>
      <c r="GE1820" s="8"/>
      <c r="GF1820" s="8"/>
      <c r="GG1820" s="8"/>
      <c r="GH1820" s="8"/>
      <c r="GI1820" s="8"/>
      <c r="GJ1820" s="8"/>
      <c r="GK1820" s="8"/>
      <c r="GL1820" s="8"/>
      <c r="GM1820" s="8"/>
      <c r="GN1820" s="8"/>
      <c r="GO1820" s="8"/>
      <c r="GP1820" s="8"/>
      <c r="GQ1820" s="8"/>
      <c r="GR1820" s="8"/>
      <c r="GS1820" s="8"/>
      <c r="GT1820" s="8"/>
      <c r="GU1820" s="8"/>
      <c r="GV1820" s="8"/>
      <c r="GW1820" s="8"/>
      <c r="GX1820" s="8"/>
    </row>
    <row r="1821" spans="1:206" x14ac:dyDescent="0.3">
      <c r="A1821" s="32"/>
      <c r="B1821" s="23" t="s">
        <v>242</v>
      </c>
      <c r="C1821" s="33"/>
      <c r="D1821" s="33"/>
      <c r="E1821" s="23" t="s">
        <v>162</v>
      </c>
      <c r="F1821" s="23"/>
      <c r="G1821" s="8">
        <v>0</v>
      </c>
      <c r="H1821" s="8">
        <v>0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>
        <v>0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>
        <v>0</v>
      </c>
      <c r="BI1821" s="8">
        <v>0</v>
      </c>
      <c r="BJ1821" s="8">
        <v>0</v>
      </c>
      <c r="BK1821" s="8">
        <v>0</v>
      </c>
      <c r="BL1821" s="8">
        <v>0</v>
      </c>
      <c r="BM1821" s="8">
        <v>0</v>
      </c>
      <c r="BN1821" s="8">
        <v>0</v>
      </c>
      <c r="BO1821" s="8">
        <v>0</v>
      </c>
      <c r="BP1821" s="8">
        <v>0</v>
      </c>
      <c r="BQ1821" s="8">
        <v>0</v>
      </c>
      <c r="BR1821" s="8">
        <v>0</v>
      </c>
      <c r="BS1821" s="8">
        <v>0</v>
      </c>
      <c r="BT1821" s="8">
        <v>0</v>
      </c>
      <c r="BU1821" s="8">
        <v>0</v>
      </c>
      <c r="BV1821" s="8">
        <v>0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8">
        <v>3.0788488872385049E-5</v>
      </c>
      <c r="CC1821" s="8">
        <v>3.0326874288826331E-5</v>
      </c>
      <c r="CD1821" s="8">
        <v>5.9147230777953103E-3</v>
      </c>
      <c r="CE1821" s="8">
        <v>9.100856051168899E-4</v>
      </c>
      <c r="CF1821" s="8">
        <v>1.140068466533892E-3</v>
      </c>
      <c r="CG1821" s="8">
        <v>7.8494529550655076E-4</v>
      </c>
      <c r="CH1821" s="8">
        <v>1.8968104393722959E-4</v>
      </c>
      <c r="CI1821" s="8">
        <v>2.273063685865215E-4</v>
      </c>
      <c r="CJ1821" s="8">
        <v>8.4761777764521574E-4</v>
      </c>
      <c r="CK1821" s="8">
        <v>1.600559317468798E-4</v>
      </c>
      <c r="CL1821" s="8">
        <v>3.2709668991728423E-5</v>
      </c>
      <c r="CM1821" s="8">
        <v>0.5</v>
      </c>
      <c r="CN1821" s="8">
        <v>0.1</v>
      </c>
      <c r="CO1821" s="8">
        <v>0.1</v>
      </c>
      <c r="CP1821" s="8">
        <v>0.1</v>
      </c>
      <c r="CQ1821" s="8">
        <v>0.1</v>
      </c>
      <c r="CR1821" s="8">
        <v>0.1</v>
      </c>
      <c r="CS1821" s="8">
        <v>0.89999999999999991</v>
      </c>
      <c r="CT1821" s="8">
        <v>0.1</v>
      </c>
      <c r="CU1821" s="8">
        <v>0.1</v>
      </c>
      <c r="CV1821" s="8">
        <v>0.1</v>
      </c>
      <c r="CW1821" s="8">
        <v>0.1</v>
      </c>
      <c r="CX1821" s="8">
        <v>0.1</v>
      </c>
      <c r="CY1821" s="8">
        <v>0.1</v>
      </c>
      <c r="CZ1821" s="8">
        <v>0.1</v>
      </c>
      <c r="DA1821" s="8">
        <v>7.1536932098216323E-3</v>
      </c>
      <c r="DB1821" s="8">
        <v>9.2846306790178371E-2</v>
      </c>
      <c r="DC1821" s="8">
        <v>0.1</v>
      </c>
      <c r="DD1821" s="8">
        <v>0.1</v>
      </c>
      <c r="DE1821" s="8">
        <v>0.1</v>
      </c>
      <c r="DF1821" s="8">
        <v>0.1</v>
      </c>
      <c r="DG1821" s="8">
        <v>0.1</v>
      </c>
      <c r="DH1821" s="8">
        <v>0.1</v>
      </c>
      <c r="DI1821" s="8">
        <v>8.74948541051557E-2</v>
      </c>
      <c r="DJ1821" s="8">
        <v>9.3980299011817946E-3</v>
      </c>
      <c r="DK1821" s="8">
        <v>2.2547617191051371E-3</v>
      </c>
      <c r="DL1821" s="8">
        <v>8.5235427455736799E-4</v>
      </c>
      <c r="DM1821" s="8">
        <v>0.1</v>
      </c>
      <c r="DN1821" s="8">
        <v>0.1</v>
      </c>
      <c r="DO1821" s="8">
        <v>0.1</v>
      </c>
      <c r="DP1821" s="8">
        <v>0.1</v>
      </c>
      <c r="DQ1821" s="8">
        <v>0.1</v>
      </c>
      <c r="DR1821" s="8">
        <v>0.1</v>
      </c>
      <c r="DS1821" s="8">
        <v>0.1</v>
      </c>
      <c r="DT1821" s="8">
        <v>0.2</v>
      </c>
      <c r="DU1821" s="8">
        <v>5.3912399999999999E-2</v>
      </c>
      <c r="DV1821" s="8">
        <v>0.1</v>
      </c>
      <c r="DW1821" s="8">
        <v>2.5176318975490691E-2</v>
      </c>
      <c r="DX1821" s="8">
        <v>7.4823681024509314E-2</v>
      </c>
      <c r="DY1821" s="8">
        <v>0.1</v>
      </c>
      <c r="DZ1821" s="8">
        <v>0.1</v>
      </c>
      <c r="EA1821" s="8">
        <v>0.1</v>
      </c>
      <c r="EB1821" s="8">
        <v>0.1</v>
      </c>
      <c r="EC1821" s="8">
        <v>0</v>
      </c>
      <c r="ED1821" s="8">
        <v>0</v>
      </c>
      <c r="EE1821" s="8"/>
      <c r="EF1821" s="8"/>
      <c r="EG1821" s="8"/>
      <c r="EH1821" s="8"/>
      <c r="EI1821" s="8"/>
      <c r="EJ1821" s="8"/>
      <c r="EK1821" s="8"/>
      <c r="EL1821" s="8"/>
      <c r="EM1821" s="8"/>
      <c r="EN1821" s="8"/>
      <c r="EO1821" s="8"/>
      <c r="EP1821" s="8"/>
      <c r="EQ1821" s="8"/>
      <c r="ER1821" s="8"/>
      <c r="ES1821" s="8"/>
      <c r="ET1821" s="8"/>
      <c r="EU1821" s="8"/>
      <c r="EV1821" s="8"/>
      <c r="EW1821" s="8"/>
      <c r="EX1821" s="8"/>
      <c r="EY1821" s="8"/>
      <c r="EZ1821" s="8"/>
      <c r="FA1821" s="8"/>
      <c r="FB1821" s="8"/>
      <c r="FC1821" s="8"/>
      <c r="FD1821" s="8"/>
      <c r="FE1821" s="8"/>
      <c r="FF1821" s="8"/>
      <c r="FG1821" s="8"/>
      <c r="FH1821" s="8"/>
      <c r="FI1821" s="8"/>
      <c r="FJ1821" s="8"/>
      <c r="FK1821" s="8"/>
      <c r="FL1821" s="8"/>
      <c r="FM1821" s="8"/>
      <c r="FN1821" s="8"/>
      <c r="FO1821" s="8"/>
      <c r="FP1821" s="8"/>
      <c r="FQ1821" s="8"/>
      <c r="FR1821" s="8"/>
      <c r="FS1821" s="8"/>
      <c r="FT1821" s="8"/>
      <c r="FU1821" s="8"/>
      <c r="FV1821" s="8"/>
      <c r="FW1821" s="8"/>
      <c r="FX1821" s="8"/>
      <c r="FY1821" s="8"/>
      <c r="FZ1821" s="8"/>
      <c r="GA1821" s="8"/>
      <c r="GB1821" s="8"/>
      <c r="GC1821" s="8"/>
      <c r="GD1821" s="8"/>
      <c r="GE1821" s="8"/>
      <c r="GF1821" s="8"/>
      <c r="GG1821" s="8"/>
      <c r="GH1821" s="8"/>
      <c r="GI1821" s="8"/>
      <c r="GJ1821" s="8"/>
      <c r="GK1821" s="8"/>
      <c r="GL1821" s="8"/>
      <c r="GM1821" s="8"/>
      <c r="GN1821" s="8"/>
      <c r="GO1821" s="8"/>
      <c r="GP1821" s="8"/>
      <c r="GQ1821" s="8"/>
      <c r="GR1821" s="8"/>
      <c r="GS1821" s="8"/>
      <c r="GT1821" s="8"/>
      <c r="GU1821" s="8"/>
      <c r="GV1821" s="8"/>
      <c r="GW1821" s="8"/>
      <c r="GX1821" s="8"/>
    </row>
    <row r="1822" spans="1:206" x14ac:dyDescent="0.3">
      <c r="A1822" s="32"/>
      <c r="B1822" s="23" t="s">
        <v>243</v>
      </c>
      <c r="C1822" s="33"/>
      <c r="D1822" s="33"/>
      <c r="E1822" s="23" t="s">
        <v>162</v>
      </c>
      <c r="F1822" s="23"/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0</v>
      </c>
      <c r="BR1822" s="8">
        <v>0</v>
      </c>
      <c r="BS1822" s="8">
        <v>0</v>
      </c>
      <c r="BT1822" s="8">
        <v>0</v>
      </c>
      <c r="BU1822" s="8">
        <v>0</v>
      </c>
      <c r="BV1822" s="8">
        <v>0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8">
        <v>3.0788488872385049E-5</v>
      </c>
      <c r="CC1822" s="8">
        <v>3.0326874288826331E-5</v>
      </c>
      <c r="CD1822" s="8">
        <v>5.9147230777953103E-3</v>
      </c>
      <c r="CE1822" s="8">
        <v>9.100856051168899E-4</v>
      </c>
      <c r="CF1822" s="8">
        <v>1.140068466533892E-3</v>
      </c>
      <c r="CG1822" s="8">
        <v>7.8494529550655076E-4</v>
      </c>
      <c r="CH1822" s="8">
        <v>1.8968104393722959E-4</v>
      </c>
      <c r="CI1822" s="8">
        <v>2.273063685865215E-4</v>
      </c>
      <c r="CJ1822" s="8">
        <v>8.4761777764521574E-4</v>
      </c>
      <c r="CK1822" s="8">
        <v>1.600559317468798E-4</v>
      </c>
      <c r="CL1822" s="8">
        <v>3.2709668991728423E-5</v>
      </c>
      <c r="CM1822" s="8">
        <v>0.5</v>
      </c>
      <c r="CN1822" s="8">
        <v>0.1</v>
      </c>
      <c r="CO1822" s="8">
        <v>0.1</v>
      </c>
      <c r="CP1822" s="8">
        <v>0.1</v>
      </c>
      <c r="CQ1822" s="8">
        <v>0.1</v>
      </c>
      <c r="CR1822" s="8">
        <v>0.1</v>
      </c>
      <c r="CS1822" s="8">
        <v>0.89999999999999991</v>
      </c>
      <c r="CT1822" s="8">
        <v>0.1</v>
      </c>
      <c r="CU1822" s="8">
        <v>0.1</v>
      </c>
      <c r="CV1822" s="8">
        <v>0.1</v>
      </c>
      <c r="CW1822" s="8">
        <v>0.1</v>
      </c>
      <c r="CX1822" s="8">
        <v>0.1</v>
      </c>
      <c r="CY1822" s="8">
        <v>0.1</v>
      </c>
      <c r="CZ1822" s="8">
        <v>0.1</v>
      </c>
      <c r="DA1822" s="8">
        <v>7.1536932098216323E-3</v>
      </c>
      <c r="DB1822" s="8">
        <v>9.2846306790178371E-2</v>
      </c>
      <c r="DC1822" s="8">
        <v>0.1</v>
      </c>
      <c r="DD1822" s="8">
        <v>0.1</v>
      </c>
      <c r="DE1822" s="8">
        <v>0.1</v>
      </c>
      <c r="DF1822" s="8">
        <v>0.1</v>
      </c>
      <c r="DG1822" s="8">
        <v>0.1</v>
      </c>
      <c r="DH1822" s="8">
        <v>0.1</v>
      </c>
      <c r="DI1822" s="8">
        <v>8.74948541051557E-2</v>
      </c>
      <c r="DJ1822" s="8">
        <v>9.3980299011817946E-3</v>
      </c>
      <c r="DK1822" s="8">
        <v>2.2547617191051371E-3</v>
      </c>
      <c r="DL1822" s="8">
        <v>8.5235427455736799E-4</v>
      </c>
      <c r="DM1822" s="8">
        <v>0.1</v>
      </c>
      <c r="DN1822" s="8">
        <v>0.1</v>
      </c>
      <c r="DO1822" s="8">
        <v>0.1</v>
      </c>
      <c r="DP1822" s="8">
        <v>0.1</v>
      </c>
      <c r="DQ1822" s="8">
        <v>0.1</v>
      </c>
      <c r="DR1822" s="8">
        <v>0.1</v>
      </c>
      <c r="DS1822" s="8">
        <v>0.1</v>
      </c>
      <c r="DT1822" s="8">
        <v>0.2</v>
      </c>
      <c r="DU1822" s="8">
        <v>0.1</v>
      </c>
      <c r="DV1822" s="8">
        <v>0.1</v>
      </c>
      <c r="DW1822" s="8">
        <v>2.5176318975490691E-2</v>
      </c>
      <c r="DX1822" s="8">
        <v>7.4823681024509314E-2</v>
      </c>
      <c r="DY1822" s="8">
        <v>0.1</v>
      </c>
      <c r="DZ1822" s="8">
        <v>0.1</v>
      </c>
      <c r="EA1822" s="8">
        <v>0.1</v>
      </c>
      <c r="EB1822" s="8">
        <v>0.1</v>
      </c>
      <c r="EC1822" s="8">
        <v>0</v>
      </c>
      <c r="ED1822" s="8">
        <v>0</v>
      </c>
      <c r="EE1822" s="8"/>
      <c r="EF1822" s="8"/>
      <c r="EG1822" s="8"/>
      <c r="EH1822" s="8"/>
      <c r="EI1822" s="8"/>
      <c r="EJ1822" s="8"/>
      <c r="EK1822" s="8"/>
      <c r="EL1822" s="8"/>
      <c r="EM1822" s="8"/>
      <c r="EN1822" s="8"/>
      <c r="EO1822" s="8"/>
      <c r="EP1822" s="8"/>
      <c r="EQ1822" s="8"/>
      <c r="ER1822" s="8"/>
      <c r="ES1822" s="8"/>
      <c r="ET1822" s="8"/>
      <c r="EU1822" s="8"/>
      <c r="EV1822" s="8"/>
      <c r="EW1822" s="8"/>
      <c r="EX1822" s="8"/>
      <c r="EY1822" s="8"/>
      <c r="EZ1822" s="8"/>
      <c r="FA1822" s="8"/>
      <c r="FB1822" s="8"/>
      <c r="FC1822" s="8"/>
      <c r="FD1822" s="8"/>
      <c r="FE1822" s="8"/>
      <c r="FF1822" s="8"/>
      <c r="FG1822" s="8"/>
      <c r="FH1822" s="8"/>
      <c r="FI1822" s="8"/>
      <c r="FJ1822" s="8"/>
      <c r="FK1822" s="8"/>
      <c r="FL1822" s="8"/>
      <c r="FM1822" s="8"/>
      <c r="FN1822" s="8"/>
      <c r="FO1822" s="8"/>
      <c r="FP1822" s="8"/>
      <c r="FQ1822" s="8"/>
      <c r="FR1822" s="8"/>
      <c r="FS1822" s="8"/>
      <c r="FT1822" s="8"/>
      <c r="FU1822" s="8"/>
      <c r="FV1822" s="8"/>
      <c r="FW1822" s="8"/>
      <c r="FX1822" s="8"/>
      <c r="FY1822" s="8"/>
      <c r="FZ1822" s="8"/>
      <c r="GA1822" s="8"/>
      <c r="GB1822" s="8"/>
      <c r="GC1822" s="8"/>
      <c r="GD1822" s="8"/>
      <c r="GE1822" s="8"/>
      <c r="GF1822" s="8"/>
      <c r="GG1822" s="8"/>
      <c r="GH1822" s="8"/>
      <c r="GI1822" s="8"/>
      <c r="GJ1822" s="8"/>
      <c r="GK1822" s="8"/>
      <c r="GL1822" s="8"/>
      <c r="GM1822" s="8"/>
      <c r="GN1822" s="8"/>
      <c r="GO1822" s="8"/>
      <c r="GP1822" s="8"/>
      <c r="GQ1822" s="8"/>
      <c r="GR1822" s="8"/>
      <c r="GS1822" s="8"/>
      <c r="GT1822" s="8"/>
      <c r="GU1822" s="8"/>
      <c r="GV1822" s="8"/>
      <c r="GW1822" s="8"/>
      <c r="GX1822" s="8"/>
    </row>
    <row r="1823" spans="1:206" x14ac:dyDescent="0.3">
      <c r="A1823" s="32"/>
      <c r="B1823" s="23" t="s">
        <v>244</v>
      </c>
      <c r="C1823" s="33"/>
      <c r="D1823" s="33"/>
      <c r="E1823" s="23" t="s">
        <v>162</v>
      </c>
      <c r="F1823" s="23"/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0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  <c r="BC1823" s="8">
        <v>0</v>
      </c>
      <c r="BD1823" s="8">
        <v>0</v>
      </c>
      <c r="BE1823" s="8">
        <v>0</v>
      </c>
      <c r="BF1823" s="8">
        <v>0</v>
      </c>
      <c r="BG1823" s="8">
        <v>0</v>
      </c>
      <c r="BH1823" s="8">
        <v>0</v>
      </c>
      <c r="BI1823" s="8">
        <v>0</v>
      </c>
      <c r="BJ1823" s="8">
        <v>0</v>
      </c>
      <c r="BK1823" s="8">
        <v>0</v>
      </c>
      <c r="BL1823" s="8">
        <v>0</v>
      </c>
      <c r="BM1823" s="8">
        <v>0</v>
      </c>
      <c r="BN1823" s="8">
        <v>0</v>
      </c>
      <c r="BO1823" s="8">
        <v>0</v>
      </c>
      <c r="BP1823" s="8">
        <v>0</v>
      </c>
      <c r="BQ1823" s="8">
        <v>0</v>
      </c>
      <c r="BR1823" s="8">
        <v>0</v>
      </c>
      <c r="BS1823" s="8">
        <v>0</v>
      </c>
      <c r="BT1823" s="8">
        <v>0</v>
      </c>
      <c r="BU1823" s="8">
        <v>0</v>
      </c>
      <c r="BV1823" s="8">
        <v>0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8">
        <v>3.2327913316004299E-3</v>
      </c>
      <c r="CC1823" s="8">
        <v>3.184321800326764E-3</v>
      </c>
      <c r="CD1823" s="8">
        <v>0.6210459231685076</v>
      </c>
      <c r="CE1823" s="8">
        <v>9.5558988537273432E-2</v>
      </c>
      <c r="CF1823" s="8">
        <v>0.1197071889860587</v>
      </c>
      <c r="CG1823" s="8">
        <v>8.2419256028187823E-2</v>
      </c>
      <c r="CH1823" s="8">
        <v>1.9916509613409111E-2</v>
      </c>
      <c r="CI1823" s="8">
        <v>2.386716870158475E-2</v>
      </c>
      <c r="CJ1823" s="8">
        <v>8.8999866652747658E-2</v>
      </c>
      <c r="CK1823" s="8">
        <v>1.6805872833422379E-2</v>
      </c>
      <c r="CL1823" s="8">
        <v>3.4345152441314828E-3</v>
      </c>
      <c r="CM1823" s="8">
        <v>0.58089584000000005</v>
      </c>
      <c r="CN1823" s="8">
        <v>5.7350270000000002E-2</v>
      </c>
      <c r="CO1823" s="8">
        <v>5.7020620000000001E-2</v>
      </c>
      <c r="CP1823" s="8">
        <v>6.7238679999999995E-2</v>
      </c>
      <c r="CQ1823" s="8">
        <v>9.4234730000000003E-2</v>
      </c>
      <c r="CR1823" s="8">
        <v>0.21671899999999999</v>
      </c>
      <c r="CS1823" s="8">
        <v>1.04107638</v>
      </c>
      <c r="CT1823" s="8">
        <v>0.22242680000000001</v>
      </c>
      <c r="CU1823" s="8">
        <v>6.5853439999999999E-2</v>
      </c>
      <c r="CV1823" s="8">
        <v>6.4667660000000002E-2</v>
      </c>
      <c r="CW1823" s="8">
        <v>5.5228989999999999E-2</v>
      </c>
      <c r="CX1823" s="8">
        <v>5.5228989999999999E-2</v>
      </c>
      <c r="CY1823" s="8">
        <v>5.5228989999999999E-2</v>
      </c>
      <c r="CZ1823" s="8">
        <v>5.5228989999999999E-2</v>
      </c>
      <c r="DA1823" s="8">
        <v>3.9509125074830677E-3</v>
      </c>
      <c r="DB1823" s="8">
        <v>5.1278077492516928E-2</v>
      </c>
      <c r="DC1823" s="8">
        <v>5.5228989999999999E-2</v>
      </c>
      <c r="DD1823" s="8">
        <v>5.5228989999999999E-2</v>
      </c>
      <c r="DE1823" s="8">
        <v>5.5228989999999999E-2</v>
      </c>
      <c r="DF1823" s="8">
        <v>5.5228989999999999E-2</v>
      </c>
      <c r="DG1823" s="8">
        <v>5.5228989999999999E-2</v>
      </c>
      <c r="DH1823" s="8">
        <v>5.5228989999999999E-2</v>
      </c>
      <c r="DI1823" s="8">
        <v>4.8322524224251033E-2</v>
      </c>
      <c r="DJ1823" s="8">
        <v>5.1904369943207027E-3</v>
      </c>
      <c r="DK1823" s="8">
        <v>1.2452821243684039E-3</v>
      </c>
      <c r="DL1823" s="8">
        <v>4.7074665705986129E-4</v>
      </c>
      <c r="DM1823" s="8">
        <v>5.5228989999999999E-2</v>
      </c>
      <c r="DN1823" s="8">
        <v>5.5228989999999999E-2</v>
      </c>
      <c r="DO1823" s="8">
        <v>5.5228989999999999E-2</v>
      </c>
      <c r="DP1823" s="8">
        <v>7.5903159999999997E-2</v>
      </c>
      <c r="DQ1823" s="8">
        <v>5.5228989999999999E-2</v>
      </c>
      <c r="DR1823" s="8">
        <v>5.5228989999999999E-2</v>
      </c>
      <c r="DS1823" s="8">
        <v>1.3180620000000001</v>
      </c>
      <c r="DT1823" s="8">
        <v>0.6332757</v>
      </c>
      <c r="DU1823" s="8">
        <v>2.2200540000000002</v>
      </c>
      <c r="DV1823" s="8">
        <v>0.33524920000000002</v>
      </c>
      <c r="DW1823" s="8">
        <v>0.16492205953900529</v>
      </c>
      <c r="DX1823" s="8">
        <v>0.49014614046099469</v>
      </c>
      <c r="DY1823" s="8">
        <v>0.51677850000000003</v>
      </c>
      <c r="DZ1823" s="8">
        <v>0.60248239999999997</v>
      </c>
      <c r="EA1823" s="8">
        <v>0.39281379999999999</v>
      </c>
      <c r="EB1823" s="8">
        <v>0.22019569999999999</v>
      </c>
      <c r="EC1823" s="8">
        <v>0</v>
      </c>
      <c r="ED1823" s="8">
        <v>0</v>
      </c>
      <c r="EE1823" s="8"/>
      <c r="EF1823" s="8"/>
      <c r="EG1823" s="8"/>
      <c r="EH1823" s="8"/>
      <c r="EI1823" s="8"/>
      <c r="EJ1823" s="8"/>
      <c r="EK1823" s="8"/>
      <c r="EL1823" s="8"/>
      <c r="EM1823" s="8"/>
      <c r="EN1823" s="8"/>
      <c r="EO1823" s="8"/>
      <c r="EP1823" s="8"/>
      <c r="EQ1823" s="8"/>
      <c r="ER1823" s="8"/>
      <c r="ES1823" s="8"/>
      <c r="ET1823" s="8"/>
      <c r="EU1823" s="8"/>
      <c r="EV1823" s="8"/>
      <c r="EW1823" s="8"/>
      <c r="EX1823" s="8"/>
      <c r="EY1823" s="8"/>
      <c r="EZ1823" s="8"/>
      <c r="FA1823" s="8"/>
      <c r="FB1823" s="8"/>
      <c r="FC1823" s="8"/>
      <c r="FD1823" s="8"/>
      <c r="FE1823" s="8"/>
      <c r="FF1823" s="8"/>
      <c r="FG1823" s="8"/>
      <c r="FH1823" s="8"/>
      <c r="FI1823" s="8"/>
      <c r="FJ1823" s="8"/>
      <c r="FK1823" s="8"/>
      <c r="FL1823" s="8"/>
      <c r="FM1823" s="8"/>
      <c r="FN1823" s="8"/>
      <c r="FO1823" s="8"/>
      <c r="FP1823" s="8"/>
      <c r="FQ1823" s="8"/>
      <c r="FR1823" s="8"/>
      <c r="FS1823" s="8"/>
      <c r="FT1823" s="8"/>
      <c r="FU1823" s="8"/>
      <c r="FV1823" s="8"/>
      <c r="FW1823" s="8"/>
      <c r="FX1823" s="8"/>
      <c r="FY1823" s="8"/>
      <c r="FZ1823" s="8"/>
      <c r="GA1823" s="8"/>
      <c r="GB1823" s="8"/>
      <c r="GC1823" s="8"/>
      <c r="GD1823" s="8"/>
      <c r="GE1823" s="8"/>
      <c r="GF1823" s="8"/>
      <c r="GG1823" s="8"/>
      <c r="GH1823" s="8"/>
      <c r="GI1823" s="8"/>
      <c r="GJ1823" s="8"/>
      <c r="GK1823" s="8"/>
      <c r="GL1823" s="8"/>
      <c r="GM1823" s="8"/>
      <c r="GN1823" s="8"/>
      <c r="GO1823" s="8"/>
      <c r="GP1823" s="8"/>
      <c r="GQ1823" s="8"/>
      <c r="GR1823" s="8"/>
      <c r="GS1823" s="8"/>
      <c r="GT1823" s="8"/>
      <c r="GU1823" s="8"/>
      <c r="GV1823" s="8"/>
      <c r="GW1823" s="8"/>
      <c r="GX1823" s="8"/>
    </row>
    <row r="1824" spans="1:206" x14ac:dyDescent="0.3">
      <c r="A1824" s="32"/>
      <c r="B1824" s="23" t="s">
        <v>245</v>
      </c>
      <c r="C1824" s="33"/>
      <c r="D1824" s="33"/>
      <c r="E1824" s="23" t="s">
        <v>162</v>
      </c>
      <c r="F1824" s="23"/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0</v>
      </c>
      <c r="BT1824" s="8">
        <v>0</v>
      </c>
      <c r="BU1824" s="8">
        <v>0</v>
      </c>
      <c r="BV1824" s="8">
        <v>0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8">
        <v>3.0788488872385049E-5</v>
      </c>
      <c r="CC1824" s="8">
        <v>3.0326874288826331E-5</v>
      </c>
      <c r="CD1824" s="8">
        <v>5.9147230777953103E-3</v>
      </c>
      <c r="CE1824" s="8">
        <v>9.100856051168899E-4</v>
      </c>
      <c r="CF1824" s="8">
        <v>1.140068466533892E-3</v>
      </c>
      <c r="CG1824" s="8">
        <v>7.8494529550655076E-4</v>
      </c>
      <c r="CH1824" s="8">
        <v>1.8968104393722959E-4</v>
      </c>
      <c r="CI1824" s="8">
        <v>2.273063685865215E-4</v>
      </c>
      <c r="CJ1824" s="8">
        <v>8.4761777764521574E-4</v>
      </c>
      <c r="CK1824" s="8">
        <v>1.600559317468798E-4</v>
      </c>
      <c r="CL1824" s="8">
        <v>3.2709668991728423E-5</v>
      </c>
      <c r="CM1824" s="8">
        <v>0.5</v>
      </c>
      <c r="CN1824" s="8">
        <v>0.1</v>
      </c>
      <c r="CO1824" s="8">
        <v>0.1</v>
      </c>
      <c r="CP1824" s="8">
        <v>0.1</v>
      </c>
      <c r="CQ1824" s="8">
        <v>0.1</v>
      </c>
      <c r="CR1824" s="8">
        <v>0.1</v>
      </c>
      <c r="CS1824" s="8">
        <v>0.89999999999999991</v>
      </c>
      <c r="CT1824" s="8">
        <v>0.1</v>
      </c>
      <c r="CU1824" s="8">
        <v>0.1</v>
      </c>
      <c r="CV1824" s="8">
        <v>0.1</v>
      </c>
      <c r="CW1824" s="8">
        <v>0.1</v>
      </c>
      <c r="CX1824" s="8">
        <v>0.1</v>
      </c>
      <c r="CY1824" s="8">
        <v>0.1</v>
      </c>
      <c r="CZ1824" s="8">
        <v>0.1</v>
      </c>
      <c r="DA1824" s="8">
        <v>7.1536932098216323E-3</v>
      </c>
      <c r="DB1824" s="8">
        <v>9.2846306790178371E-2</v>
      </c>
      <c r="DC1824" s="8">
        <v>0.1</v>
      </c>
      <c r="DD1824" s="8">
        <v>0.1</v>
      </c>
      <c r="DE1824" s="8">
        <v>0.1</v>
      </c>
      <c r="DF1824" s="8">
        <v>0.1</v>
      </c>
      <c r="DG1824" s="8">
        <v>0.1</v>
      </c>
      <c r="DH1824" s="8">
        <v>0.1</v>
      </c>
      <c r="DI1824" s="8">
        <v>8.74948541051557E-2</v>
      </c>
      <c r="DJ1824" s="8">
        <v>9.3980299011817946E-3</v>
      </c>
      <c r="DK1824" s="8">
        <v>2.2547617191051371E-3</v>
      </c>
      <c r="DL1824" s="8">
        <v>8.5235427455736799E-4</v>
      </c>
      <c r="DM1824" s="8">
        <v>0.1</v>
      </c>
      <c r="DN1824" s="8">
        <v>0.1</v>
      </c>
      <c r="DO1824" s="8">
        <v>0.1</v>
      </c>
      <c r="DP1824" s="8">
        <v>0.1</v>
      </c>
      <c r="DQ1824" s="8">
        <v>0.1</v>
      </c>
      <c r="DR1824" s="8">
        <v>0.1</v>
      </c>
      <c r="DS1824" s="8">
        <v>0.1</v>
      </c>
      <c r="DT1824" s="8">
        <v>0.2</v>
      </c>
      <c r="DU1824" s="8">
        <v>0.1</v>
      </c>
      <c r="DV1824" s="8">
        <v>0.1</v>
      </c>
      <c r="DW1824" s="8">
        <v>2.5176318975490691E-2</v>
      </c>
      <c r="DX1824" s="8">
        <v>7.4823681024509314E-2</v>
      </c>
      <c r="DY1824" s="8">
        <v>0.1</v>
      </c>
      <c r="DZ1824" s="8">
        <v>0.1</v>
      </c>
      <c r="EA1824" s="8">
        <v>0.1</v>
      </c>
      <c r="EB1824" s="8">
        <v>0.1</v>
      </c>
      <c r="EC1824" s="8">
        <v>0</v>
      </c>
      <c r="ED1824" s="8">
        <v>0</v>
      </c>
      <c r="EE1824" s="8"/>
      <c r="EF1824" s="8"/>
      <c r="EG1824" s="8"/>
      <c r="EH1824" s="8"/>
      <c r="EI1824" s="8"/>
      <c r="EJ1824" s="8"/>
      <c r="EK1824" s="8"/>
      <c r="EL1824" s="8"/>
      <c r="EM1824" s="8"/>
      <c r="EN1824" s="8"/>
      <c r="EO1824" s="8"/>
      <c r="EP1824" s="8"/>
      <c r="EQ1824" s="8"/>
      <c r="ER1824" s="8"/>
      <c r="ES1824" s="8"/>
      <c r="ET1824" s="8"/>
      <c r="EU1824" s="8"/>
      <c r="EV1824" s="8"/>
      <c r="EW1824" s="8"/>
      <c r="EX1824" s="8"/>
      <c r="EY1824" s="8"/>
      <c r="EZ1824" s="8"/>
      <c r="FA1824" s="8"/>
      <c r="FB1824" s="8"/>
      <c r="FC1824" s="8"/>
      <c r="FD1824" s="8"/>
      <c r="FE1824" s="8"/>
      <c r="FF1824" s="8"/>
      <c r="FG1824" s="8"/>
      <c r="FH1824" s="8"/>
      <c r="FI1824" s="8"/>
      <c r="FJ1824" s="8"/>
      <c r="FK1824" s="8"/>
      <c r="FL1824" s="8"/>
      <c r="FM1824" s="8"/>
      <c r="FN1824" s="8"/>
      <c r="FO1824" s="8"/>
      <c r="FP1824" s="8"/>
      <c r="FQ1824" s="8"/>
      <c r="FR1824" s="8"/>
      <c r="FS1824" s="8"/>
      <c r="FT1824" s="8"/>
      <c r="FU1824" s="8"/>
      <c r="FV1824" s="8"/>
      <c r="FW1824" s="8"/>
      <c r="FX1824" s="8"/>
      <c r="FY1824" s="8"/>
      <c r="FZ1824" s="8"/>
      <c r="GA1824" s="8"/>
      <c r="GB1824" s="8"/>
      <c r="GC1824" s="8"/>
      <c r="GD1824" s="8"/>
      <c r="GE1824" s="8"/>
      <c r="GF1824" s="8"/>
      <c r="GG1824" s="8"/>
      <c r="GH1824" s="8"/>
      <c r="GI1824" s="8"/>
      <c r="GJ1824" s="8"/>
      <c r="GK1824" s="8"/>
      <c r="GL1824" s="8"/>
      <c r="GM1824" s="8"/>
      <c r="GN1824" s="8"/>
      <c r="GO1824" s="8"/>
      <c r="GP1824" s="8"/>
      <c r="GQ1824" s="8"/>
      <c r="GR1824" s="8"/>
      <c r="GS1824" s="8"/>
      <c r="GT1824" s="8"/>
      <c r="GU1824" s="8"/>
      <c r="GV1824" s="8"/>
      <c r="GW1824" s="8"/>
      <c r="GX1824" s="8"/>
    </row>
    <row r="1825" spans="1:206" x14ac:dyDescent="0.3">
      <c r="A1825" s="32"/>
      <c r="B1825" s="23" t="s">
        <v>246</v>
      </c>
      <c r="C1825" s="33"/>
      <c r="D1825" s="33"/>
      <c r="E1825" s="23" t="s">
        <v>162</v>
      </c>
      <c r="F1825" s="23"/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0</v>
      </c>
      <c r="BF1825" s="8">
        <v>0</v>
      </c>
      <c r="BG1825" s="8">
        <v>0</v>
      </c>
      <c r="BH1825" s="8">
        <v>0</v>
      </c>
      <c r="BI1825" s="8">
        <v>0</v>
      </c>
      <c r="BJ1825" s="8">
        <v>0</v>
      </c>
      <c r="BK1825" s="8">
        <v>0</v>
      </c>
      <c r="BL1825" s="8">
        <v>0</v>
      </c>
      <c r="BM1825" s="8">
        <v>0</v>
      </c>
      <c r="BN1825" s="8">
        <v>0</v>
      </c>
      <c r="BO1825" s="8">
        <v>0</v>
      </c>
      <c r="BP1825" s="8">
        <v>0</v>
      </c>
      <c r="BQ1825" s="8">
        <v>0</v>
      </c>
      <c r="BR1825" s="8">
        <v>0</v>
      </c>
      <c r="BS1825" s="8">
        <v>0</v>
      </c>
      <c r="BT1825" s="8">
        <v>0</v>
      </c>
      <c r="BU1825" s="8">
        <v>0</v>
      </c>
      <c r="BV1825" s="8">
        <v>0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8">
        <v>3.0788488872385049E-5</v>
      </c>
      <c r="CC1825" s="8">
        <v>3.0326874288826331E-5</v>
      </c>
      <c r="CD1825" s="8">
        <v>5.9147230777953103E-3</v>
      </c>
      <c r="CE1825" s="8">
        <v>9.100856051168899E-4</v>
      </c>
      <c r="CF1825" s="8">
        <v>1.140068466533892E-3</v>
      </c>
      <c r="CG1825" s="8">
        <v>7.8494529550655076E-4</v>
      </c>
      <c r="CH1825" s="8">
        <v>1.8968104393722959E-4</v>
      </c>
      <c r="CI1825" s="8">
        <v>2.273063685865215E-4</v>
      </c>
      <c r="CJ1825" s="8">
        <v>8.4761777764521574E-4</v>
      </c>
      <c r="CK1825" s="8">
        <v>1.600559317468798E-4</v>
      </c>
      <c r="CL1825" s="8">
        <v>3.2709668991728423E-5</v>
      </c>
      <c r="CM1825" s="8">
        <v>0.5</v>
      </c>
      <c r="CN1825" s="8">
        <v>0.1</v>
      </c>
      <c r="CO1825" s="8">
        <v>0.1</v>
      </c>
      <c r="CP1825" s="8">
        <v>0.1</v>
      </c>
      <c r="CQ1825" s="8">
        <v>0.1</v>
      </c>
      <c r="CR1825" s="8">
        <v>0.1</v>
      </c>
      <c r="CS1825" s="8">
        <v>0.89999999999999991</v>
      </c>
      <c r="CT1825" s="8">
        <v>0.1</v>
      </c>
      <c r="CU1825" s="8">
        <v>0.1</v>
      </c>
      <c r="CV1825" s="8">
        <v>0.1</v>
      </c>
      <c r="CW1825" s="8">
        <v>0.1</v>
      </c>
      <c r="CX1825" s="8">
        <v>0.1</v>
      </c>
      <c r="CY1825" s="8">
        <v>0.1</v>
      </c>
      <c r="CZ1825" s="8">
        <v>0.1</v>
      </c>
      <c r="DA1825" s="8">
        <v>7.1536932098216323E-3</v>
      </c>
      <c r="DB1825" s="8">
        <v>9.2846306790178371E-2</v>
      </c>
      <c r="DC1825" s="8">
        <v>0.1</v>
      </c>
      <c r="DD1825" s="8">
        <v>0.1</v>
      </c>
      <c r="DE1825" s="8">
        <v>0.1</v>
      </c>
      <c r="DF1825" s="8">
        <v>0.1</v>
      </c>
      <c r="DG1825" s="8">
        <v>0.1</v>
      </c>
      <c r="DH1825" s="8">
        <v>0.1</v>
      </c>
      <c r="DI1825" s="8">
        <v>8.74948541051557E-2</v>
      </c>
      <c r="DJ1825" s="8">
        <v>9.3980299011817946E-3</v>
      </c>
      <c r="DK1825" s="8">
        <v>2.2547617191051371E-3</v>
      </c>
      <c r="DL1825" s="8">
        <v>8.5235427455736799E-4</v>
      </c>
      <c r="DM1825" s="8">
        <v>0.1</v>
      </c>
      <c r="DN1825" s="8">
        <v>0.1</v>
      </c>
      <c r="DO1825" s="8">
        <v>0.1</v>
      </c>
      <c r="DP1825" s="8">
        <v>0.1</v>
      </c>
      <c r="DQ1825" s="8">
        <v>0.1</v>
      </c>
      <c r="DR1825" s="8">
        <v>0.1</v>
      </c>
      <c r="DS1825" s="8">
        <v>0.1</v>
      </c>
      <c r="DT1825" s="8">
        <v>0.2</v>
      </c>
      <c r="DU1825" s="8">
        <v>0.1</v>
      </c>
      <c r="DV1825" s="8">
        <v>0.1</v>
      </c>
      <c r="DW1825" s="8">
        <v>2.5176318975490691E-2</v>
      </c>
      <c r="DX1825" s="8">
        <v>7.4823681024509314E-2</v>
      </c>
      <c r="DY1825" s="8">
        <v>0.1</v>
      </c>
      <c r="DZ1825" s="8">
        <v>0.1</v>
      </c>
      <c r="EA1825" s="8">
        <v>0.1</v>
      </c>
      <c r="EB1825" s="8">
        <v>0.1</v>
      </c>
      <c r="EC1825" s="8">
        <v>0</v>
      </c>
      <c r="ED1825" s="8">
        <v>0</v>
      </c>
      <c r="EE1825" s="8"/>
      <c r="EF1825" s="8"/>
      <c r="EG1825" s="8"/>
      <c r="EH1825" s="8"/>
      <c r="EI1825" s="8"/>
      <c r="EJ1825" s="8"/>
      <c r="EK1825" s="8"/>
      <c r="EL1825" s="8"/>
      <c r="EM1825" s="8"/>
      <c r="EN1825" s="8"/>
      <c r="EO1825" s="8"/>
      <c r="EP1825" s="8"/>
      <c r="EQ1825" s="8"/>
      <c r="ER1825" s="8"/>
      <c r="ES1825" s="8"/>
      <c r="ET1825" s="8"/>
      <c r="EU1825" s="8"/>
      <c r="EV1825" s="8"/>
      <c r="EW1825" s="8"/>
      <c r="EX1825" s="8"/>
      <c r="EY1825" s="8"/>
      <c r="EZ1825" s="8"/>
      <c r="FA1825" s="8"/>
      <c r="FB1825" s="8"/>
      <c r="FC1825" s="8"/>
      <c r="FD1825" s="8"/>
      <c r="FE1825" s="8"/>
      <c r="FF1825" s="8"/>
      <c r="FG1825" s="8"/>
      <c r="FH1825" s="8"/>
      <c r="FI1825" s="8"/>
      <c r="FJ1825" s="8"/>
      <c r="FK1825" s="8"/>
      <c r="FL1825" s="8"/>
      <c r="FM1825" s="8"/>
      <c r="FN1825" s="8"/>
      <c r="FO1825" s="8"/>
      <c r="FP1825" s="8"/>
      <c r="FQ1825" s="8"/>
      <c r="FR1825" s="8"/>
      <c r="FS1825" s="8"/>
      <c r="FT1825" s="8"/>
      <c r="FU1825" s="8"/>
      <c r="FV1825" s="8"/>
      <c r="FW1825" s="8"/>
      <c r="FX1825" s="8"/>
      <c r="FY1825" s="8"/>
      <c r="FZ1825" s="8"/>
      <c r="GA1825" s="8"/>
      <c r="GB1825" s="8"/>
      <c r="GC1825" s="8"/>
      <c r="GD1825" s="8"/>
      <c r="GE1825" s="8"/>
      <c r="GF1825" s="8"/>
      <c r="GG1825" s="8"/>
      <c r="GH1825" s="8"/>
      <c r="GI1825" s="8"/>
      <c r="GJ1825" s="8"/>
      <c r="GK1825" s="8"/>
      <c r="GL1825" s="8"/>
      <c r="GM1825" s="8"/>
      <c r="GN1825" s="8"/>
      <c r="GO1825" s="8"/>
      <c r="GP1825" s="8"/>
      <c r="GQ1825" s="8"/>
      <c r="GR1825" s="8"/>
      <c r="GS1825" s="8"/>
      <c r="GT1825" s="8"/>
      <c r="GU1825" s="8"/>
      <c r="GV1825" s="8"/>
      <c r="GW1825" s="8"/>
      <c r="GX1825" s="8"/>
    </row>
    <row r="1826" spans="1:206" x14ac:dyDescent="0.3">
      <c r="A1826" s="32"/>
      <c r="B1826" s="23" t="s">
        <v>247</v>
      </c>
      <c r="C1826" s="33"/>
      <c r="D1826" s="33"/>
      <c r="E1826" s="23" t="s">
        <v>162</v>
      </c>
      <c r="F1826" s="23"/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>
        <v>0</v>
      </c>
      <c r="BU1826" s="8">
        <v>0</v>
      </c>
      <c r="BV1826" s="8">
        <v>0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8">
        <v>3.0788488872385049E-5</v>
      </c>
      <c r="CC1826" s="8">
        <v>3.0326874288826331E-5</v>
      </c>
      <c r="CD1826" s="8">
        <v>5.9147230777953103E-3</v>
      </c>
      <c r="CE1826" s="8">
        <v>9.100856051168899E-4</v>
      </c>
      <c r="CF1826" s="8">
        <v>1.140068466533892E-3</v>
      </c>
      <c r="CG1826" s="8">
        <v>7.8494529550655076E-4</v>
      </c>
      <c r="CH1826" s="8">
        <v>1.8968104393722959E-4</v>
      </c>
      <c r="CI1826" s="8">
        <v>2.273063685865215E-4</v>
      </c>
      <c r="CJ1826" s="8">
        <v>8.4761777764521574E-4</v>
      </c>
      <c r="CK1826" s="8">
        <v>1.600559317468798E-4</v>
      </c>
      <c r="CL1826" s="8">
        <v>3.2709668991728423E-5</v>
      </c>
      <c r="CM1826" s="8">
        <v>0.5</v>
      </c>
      <c r="CN1826" s="8">
        <v>0.1</v>
      </c>
      <c r="CO1826" s="8">
        <v>0.1</v>
      </c>
      <c r="CP1826" s="8">
        <v>0.1</v>
      </c>
      <c r="CQ1826" s="8">
        <v>0.1</v>
      </c>
      <c r="CR1826" s="8">
        <v>0.1</v>
      </c>
      <c r="CS1826" s="8">
        <v>0.89999999999999991</v>
      </c>
      <c r="CT1826" s="8">
        <v>0.1</v>
      </c>
      <c r="CU1826" s="8">
        <v>0.1</v>
      </c>
      <c r="CV1826" s="8">
        <v>0.1</v>
      </c>
      <c r="CW1826" s="8">
        <v>0.1</v>
      </c>
      <c r="CX1826" s="8">
        <v>0.1</v>
      </c>
      <c r="CY1826" s="8">
        <v>0.1</v>
      </c>
      <c r="CZ1826" s="8">
        <v>0.1</v>
      </c>
      <c r="DA1826" s="8">
        <v>7.1536932098216323E-3</v>
      </c>
      <c r="DB1826" s="8">
        <v>9.2846306790178371E-2</v>
      </c>
      <c r="DC1826" s="8">
        <v>0.1</v>
      </c>
      <c r="DD1826" s="8">
        <v>0.1</v>
      </c>
      <c r="DE1826" s="8">
        <v>0.1</v>
      </c>
      <c r="DF1826" s="8">
        <v>0.1</v>
      </c>
      <c r="DG1826" s="8">
        <v>0.1</v>
      </c>
      <c r="DH1826" s="8">
        <v>0.1</v>
      </c>
      <c r="DI1826" s="8">
        <v>8.74948541051557E-2</v>
      </c>
      <c r="DJ1826" s="8">
        <v>9.3980299011817946E-3</v>
      </c>
      <c r="DK1826" s="8">
        <v>2.2547617191051371E-3</v>
      </c>
      <c r="DL1826" s="8">
        <v>8.5235427455736799E-4</v>
      </c>
      <c r="DM1826" s="8">
        <v>0.1</v>
      </c>
      <c r="DN1826" s="8">
        <v>0.1</v>
      </c>
      <c r="DO1826" s="8">
        <v>0.1</v>
      </c>
      <c r="DP1826" s="8">
        <v>0.1</v>
      </c>
      <c r="DQ1826" s="8">
        <v>0.1</v>
      </c>
      <c r="DR1826" s="8">
        <v>0.1</v>
      </c>
      <c r="DS1826" s="8">
        <v>0.1</v>
      </c>
      <c r="DT1826" s="8">
        <v>0.2</v>
      </c>
      <c r="DU1826" s="8">
        <v>0.115118</v>
      </c>
      <c r="DV1826" s="8">
        <v>0.1</v>
      </c>
      <c r="DW1826" s="8">
        <v>2.5176318975490691E-2</v>
      </c>
      <c r="DX1826" s="8">
        <v>7.4823681024509314E-2</v>
      </c>
      <c r="DY1826" s="8">
        <v>0.1</v>
      </c>
      <c r="DZ1826" s="8">
        <v>0.1</v>
      </c>
      <c r="EA1826" s="8">
        <v>0.1</v>
      </c>
      <c r="EB1826" s="8">
        <v>0.1</v>
      </c>
      <c r="EC1826" s="8">
        <v>0</v>
      </c>
      <c r="ED1826" s="8">
        <v>0</v>
      </c>
      <c r="EE1826" s="8"/>
      <c r="EF1826" s="8"/>
      <c r="EG1826" s="8"/>
      <c r="EH1826" s="8"/>
      <c r="EI1826" s="8"/>
      <c r="EJ1826" s="8"/>
      <c r="EK1826" s="8"/>
      <c r="EL1826" s="8"/>
      <c r="EM1826" s="8"/>
      <c r="EN1826" s="8"/>
      <c r="EO1826" s="8"/>
      <c r="EP1826" s="8"/>
      <c r="EQ1826" s="8"/>
      <c r="ER1826" s="8"/>
      <c r="ES1826" s="8"/>
      <c r="ET1826" s="8"/>
      <c r="EU1826" s="8"/>
      <c r="EV1826" s="8"/>
      <c r="EW1826" s="8"/>
      <c r="EX1826" s="8"/>
      <c r="EY1826" s="8"/>
      <c r="EZ1826" s="8"/>
      <c r="FA1826" s="8"/>
      <c r="FB1826" s="8"/>
      <c r="FC1826" s="8"/>
      <c r="FD1826" s="8"/>
      <c r="FE1826" s="8"/>
      <c r="FF1826" s="8"/>
      <c r="FG1826" s="8"/>
      <c r="FH1826" s="8"/>
      <c r="FI1826" s="8"/>
      <c r="FJ1826" s="8"/>
      <c r="FK1826" s="8"/>
      <c r="FL1826" s="8"/>
      <c r="FM1826" s="8"/>
      <c r="FN1826" s="8"/>
      <c r="FO1826" s="8"/>
      <c r="FP1826" s="8"/>
      <c r="FQ1826" s="8"/>
      <c r="FR1826" s="8"/>
      <c r="FS1826" s="8"/>
      <c r="FT1826" s="8"/>
      <c r="FU1826" s="8"/>
      <c r="FV1826" s="8"/>
      <c r="FW1826" s="8"/>
      <c r="FX1826" s="8"/>
      <c r="FY1826" s="8"/>
      <c r="FZ1826" s="8"/>
      <c r="GA1826" s="8"/>
      <c r="GB1826" s="8"/>
      <c r="GC1826" s="8"/>
      <c r="GD1826" s="8"/>
      <c r="GE1826" s="8"/>
      <c r="GF1826" s="8"/>
      <c r="GG1826" s="8"/>
      <c r="GH1826" s="8"/>
      <c r="GI1826" s="8"/>
      <c r="GJ1826" s="8"/>
      <c r="GK1826" s="8"/>
      <c r="GL1826" s="8"/>
      <c r="GM1826" s="8"/>
      <c r="GN1826" s="8"/>
      <c r="GO1826" s="8"/>
      <c r="GP1826" s="8"/>
      <c r="GQ1826" s="8"/>
      <c r="GR1826" s="8"/>
      <c r="GS1826" s="8"/>
      <c r="GT1826" s="8"/>
      <c r="GU1826" s="8"/>
      <c r="GV1826" s="8"/>
      <c r="GW1826" s="8"/>
      <c r="GX1826" s="8"/>
    </row>
    <row r="1827" spans="1:206" x14ac:dyDescent="0.3">
      <c r="A1827" s="32"/>
      <c r="B1827" s="23" t="s">
        <v>248</v>
      </c>
      <c r="C1827" s="33"/>
      <c r="D1827" s="33"/>
      <c r="E1827" s="23" t="s">
        <v>162</v>
      </c>
      <c r="F1827" s="23"/>
      <c r="G1827" s="8">
        <v>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>
        <v>0</v>
      </c>
      <c r="BI1827" s="8">
        <v>0</v>
      </c>
      <c r="BJ1827" s="8">
        <v>0</v>
      </c>
      <c r="BK1827" s="8">
        <v>0</v>
      </c>
      <c r="BL1827" s="8">
        <v>0</v>
      </c>
      <c r="BM1827" s="8">
        <v>0</v>
      </c>
      <c r="BN1827" s="8">
        <v>0</v>
      </c>
      <c r="BO1827" s="8">
        <v>0</v>
      </c>
      <c r="BP1827" s="8">
        <v>0</v>
      </c>
      <c r="BQ1827" s="8">
        <v>0</v>
      </c>
      <c r="BR1827" s="8">
        <v>0</v>
      </c>
      <c r="BS1827" s="8">
        <v>0</v>
      </c>
      <c r="BT1827" s="8">
        <v>0</v>
      </c>
      <c r="BU1827" s="8">
        <v>0</v>
      </c>
      <c r="BV1827" s="8">
        <v>0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8">
        <v>3.0788488872385049E-5</v>
      </c>
      <c r="CC1827" s="8">
        <v>3.0326874288826331E-5</v>
      </c>
      <c r="CD1827" s="8">
        <v>5.9147230777953103E-3</v>
      </c>
      <c r="CE1827" s="8">
        <v>9.100856051168899E-4</v>
      </c>
      <c r="CF1827" s="8">
        <v>1.140068466533892E-3</v>
      </c>
      <c r="CG1827" s="8">
        <v>7.8494529550655076E-4</v>
      </c>
      <c r="CH1827" s="8">
        <v>1.8968104393722959E-4</v>
      </c>
      <c r="CI1827" s="8">
        <v>2.273063685865215E-4</v>
      </c>
      <c r="CJ1827" s="8">
        <v>8.4761777764521574E-4</v>
      </c>
      <c r="CK1827" s="8">
        <v>1.600559317468798E-4</v>
      </c>
      <c r="CL1827" s="8">
        <v>3.2709668991728423E-5</v>
      </c>
      <c r="CM1827" s="8">
        <v>0.5</v>
      </c>
      <c r="CN1827" s="8">
        <v>0.1</v>
      </c>
      <c r="CO1827" s="8">
        <v>0.1</v>
      </c>
      <c r="CP1827" s="8">
        <v>0.1</v>
      </c>
      <c r="CQ1827" s="8">
        <v>0.1</v>
      </c>
      <c r="CR1827" s="8">
        <v>0.1</v>
      </c>
      <c r="CS1827" s="8">
        <v>0.89999999999999991</v>
      </c>
      <c r="CT1827" s="8">
        <v>0.1</v>
      </c>
      <c r="CU1827" s="8">
        <v>0.1</v>
      </c>
      <c r="CV1827" s="8">
        <v>0.1</v>
      </c>
      <c r="CW1827" s="8">
        <v>0.1</v>
      </c>
      <c r="CX1827" s="8">
        <v>0.1</v>
      </c>
      <c r="CY1827" s="8">
        <v>0.1</v>
      </c>
      <c r="CZ1827" s="8">
        <v>0.1</v>
      </c>
      <c r="DA1827" s="8">
        <v>7.1536932098216323E-3</v>
      </c>
      <c r="DB1827" s="8">
        <v>9.2846306790178371E-2</v>
      </c>
      <c r="DC1827" s="8">
        <v>0.1</v>
      </c>
      <c r="DD1827" s="8">
        <v>0.1</v>
      </c>
      <c r="DE1827" s="8">
        <v>0.1</v>
      </c>
      <c r="DF1827" s="8">
        <v>0.1</v>
      </c>
      <c r="DG1827" s="8">
        <v>0.1</v>
      </c>
      <c r="DH1827" s="8">
        <v>0.1</v>
      </c>
      <c r="DI1827" s="8">
        <v>8.74948541051557E-2</v>
      </c>
      <c r="DJ1827" s="8">
        <v>9.3980299011817946E-3</v>
      </c>
      <c r="DK1827" s="8">
        <v>2.2547617191051371E-3</v>
      </c>
      <c r="DL1827" s="8">
        <v>8.5235427455736799E-4</v>
      </c>
      <c r="DM1827" s="8">
        <v>0.1</v>
      </c>
      <c r="DN1827" s="8">
        <v>0.1</v>
      </c>
      <c r="DO1827" s="8">
        <v>0.1</v>
      </c>
      <c r="DP1827" s="8">
        <v>0.1</v>
      </c>
      <c r="DQ1827" s="8">
        <v>0.1</v>
      </c>
      <c r="DR1827" s="8">
        <v>0.1</v>
      </c>
      <c r="DS1827" s="8">
        <v>0.1</v>
      </c>
      <c r="DT1827" s="8">
        <v>0.2</v>
      </c>
      <c r="DU1827" s="8">
        <v>5.993093</v>
      </c>
      <c r="DV1827" s="8">
        <v>0.1</v>
      </c>
      <c r="DW1827" s="8">
        <v>2.5176318975490691E-2</v>
      </c>
      <c r="DX1827" s="8">
        <v>7.4823681024509314E-2</v>
      </c>
      <c r="DY1827" s="8">
        <v>0.1</v>
      </c>
      <c r="DZ1827" s="8">
        <v>0.1</v>
      </c>
      <c r="EA1827" s="8">
        <v>0.1</v>
      </c>
      <c r="EB1827" s="8">
        <v>0.1</v>
      </c>
      <c r="EC1827" s="8">
        <v>0</v>
      </c>
      <c r="ED1827" s="8">
        <v>0</v>
      </c>
      <c r="EE1827" s="8"/>
      <c r="EF1827" s="8"/>
      <c r="EG1827" s="8"/>
      <c r="EH1827" s="8"/>
      <c r="EI1827" s="8"/>
      <c r="EJ1827" s="8"/>
      <c r="EK1827" s="8"/>
      <c r="EL1827" s="8"/>
      <c r="EM1827" s="8"/>
      <c r="EN1827" s="8"/>
      <c r="EO1827" s="8"/>
      <c r="EP1827" s="8"/>
      <c r="EQ1827" s="8"/>
      <c r="ER1827" s="8"/>
      <c r="ES1827" s="8"/>
      <c r="ET1827" s="8"/>
      <c r="EU1827" s="8"/>
      <c r="EV1827" s="8"/>
      <c r="EW1827" s="8"/>
      <c r="EX1827" s="8"/>
      <c r="EY1827" s="8"/>
      <c r="EZ1827" s="8"/>
      <c r="FA1827" s="8"/>
      <c r="FB1827" s="8"/>
      <c r="FC1827" s="8"/>
      <c r="FD1827" s="8"/>
      <c r="FE1827" s="8"/>
      <c r="FF1827" s="8"/>
      <c r="FG1827" s="8"/>
      <c r="FH1827" s="8"/>
      <c r="FI1827" s="8"/>
      <c r="FJ1827" s="8"/>
      <c r="FK1827" s="8"/>
      <c r="FL1827" s="8"/>
      <c r="FM1827" s="8"/>
      <c r="FN1827" s="8"/>
      <c r="FO1827" s="8"/>
      <c r="FP1827" s="8"/>
      <c r="FQ1827" s="8"/>
      <c r="FR1827" s="8"/>
      <c r="FS1827" s="8"/>
      <c r="FT1827" s="8"/>
      <c r="FU1827" s="8"/>
      <c r="FV1827" s="8"/>
      <c r="FW1827" s="8"/>
      <c r="FX1827" s="8"/>
      <c r="FY1827" s="8"/>
      <c r="FZ1827" s="8"/>
      <c r="GA1827" s="8"/>
      <c r="GB1827" s="8"/>
      <c r="GC1827" s="8"/>
      <c r="GD1827" s="8"/>
      <c r="GE1827" s="8"/>
      <c r="GF1827" s="8"/>
      <c r="GG1827" s="8"/>
      <c r="GH1827" s="8"/>
      <c r="GI1827" s="8"/>
      <c r="GJ1827" s="8"/>
      <c r="GK1827" s="8"/>
      <c r="GL1827" s="8"/>
      <c r="GM1827" s="8"/>
      <c r="GN1827" s="8"/>
      <c r="GO1827" s="8"/>
      <c r="GP1827" s="8"/>
      <c r="GQ1827" s="8"/>
      <c r="GR1827" s="8"/>
      <c r="GS1827" s="8"/>
      <c r="GT1827" s="8"/>
      <c r="GU1827" s="8"/>
      <c r="GV1827" s="8"/>
      <c r="GW1827" s="8"/>
      <c r="GX1827" s="8"/>
    </row>
    <row r="1828" spans="1:206" x14ac:dyDescent="0.3">
      <c r="A1828" s="32"/>
      <c r="B1828" s="23" t="s">
        <v>249</v>
      </c>
      <c r="C1828" s="33"/>
      <c r="D1828" s="33"/>
      <c r="E1828" s="23" t="s">
        <v>162</v>
      </c>
      <c r="F1828" s="23"/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8">
        <v>0</v>
      </c>
      <c r="BS1828" s="8">
        <v>0</v>
      </c>
      <c r="BT1828" s="8">
        <v>0</v>
      </c>
      <c r="BU1828" s="8">
        <v>0</v>
      </c>
      <c r="BV1828" s="8">
        <v>0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8">
        <v>3.0788488872385049E-5</v>
      </c>
      <c r="CC1828" s="8">
        <v>3.0326874288826331E-5</v>
      </c>
      <c r="CD1828" s="8">
        <v>5.9147230777953103E-3</v>
      </c>
      <c r="CE1828" s="8">
        <v>9.100856051168899E-4</v>
      </c>
      <c r="CF1828" s="8">
        <v>1.140068466533892E-3</v>
      </c>
      <c r="CG1828" s="8">
        <v>7.8494529550655076E-4</v>
      </c>
      <c r="CH1828" s="8">
        <v>1.8968104393722959E-4</v>
      </c>
      <c r="CI1828" s="8">
        <v>2.273063685865215E-4</v>
      </c>
      <c r="CJ1828" s="8">
        <v>8.4761777764521574E-4</v>
      </c>
      <c r="CK1828" s="8">
        <v>1.600559317468798E-4</v>
      </c>
      <c r="CL1828" s="8">
        <v>3.2709668991728423E-5</v>
      </c>
      <c r="CM1828" s="8">
        <v>0.5</v>
      </c>
      <c r="CN1828" s="8">
        <v>0.1</v>
      </c>
      <c r="CO1828" s="8">
        <v>0.1</v>
      </c>
      <c r="CP1828" s="8">
        <v>0.1</v>
      </c>
      <c r="CQ1828" s="8">
        <v>0.1</v>
      </c>
      <c r="CR1828" s="8">
        <v>0.1</v>
      </c>
      <c r="CS1828" s="8">
        <v>0.89999999999999991</v>
      </c>
      <c r="CT1828" s="8">
        <v>0.1</v>
      </c>
      <c r="CU1828" s="8">
        <v>0.1</v>
      </c>
      <c r="CV1828" s="8">
        <v>0.1</v>
      </c>
      <c r="CW1828" s="8">
        <v>0.1</v>
      </c>
      <c r="CX1828" s="8">
        <v>0.1</v>
      </c>
      <c r="CY1828" s="8">
        <v>0.1</v>
      </c>
      <c r="CZ1828" s="8">
        <v>0.1</v>
      </c>
      <c r="DA1828" s="8">
        <v>7.1536932098216323E-3</v>
      </c>
      <c r="DB1828" s="8">
        <v>9.2846306790178371E-2</v>
      </c>
      <c r="DC1828" s="8">
        <v>0.1</v>
      </c>
      <c r="DD1828" s="8">
        <v>0.1</v>
      </c>
      <c r="DE1828" s="8">
        <v>0.1</v>
      </c>
      <c r="DF1828" s="8">
        <v>0.1</v>
      </c>
      <c r="DG1828" s="8">
        <v>0.1</v>
      </c>
      <c r="DH1828" s="8">
        <v>0.1</v>
      </c>
      <c r="DI1828" s="8">
        <v>8.74948541051557E-2</v>
      </c>
      <c r="DJ1828" s="8">
        <v>9.3980299011817946E-3</v>
      </c>
      <c r="DK1828" s="8">
        <v>2.2547617191051371E-3</v>
      </c>
      <c r="DL1828" s="8">
        <v>8.5235427455736799E-4</v>
      </c>
      <c r="DM1828" s="8">
        <v>0.1</v>
      </c>
      <c r="DN1828" s="8">
        <v>0.1</v>
      </c>
      <c r="DO1828" s="8">
        <v>0.1</v>
      </c>
      <c r="DP1828" s="8">
        <v>0.1</v>
      </c>
      <c r="DQ1828" s="8">
        <v>0.1</v>
      </c>
      <c r="DR1828" s="8">
        <v>0.1</v>
      </c>
      <c r="DS1828" s="8">
        <v>0.1</v>
      </c>
      <c r="DT1828" s="8">
        <v>0.2</v>
      </c>
      <c r="DU1828" s="8">
        <v>0.1</v>
      </c>
      <c r="DV1828" s="8">
        <v>0.1</v>
      </c>
      <c r="DW1828" s="8">
        <v>2.5176318975490691E-2</v>
      </c>
      <c r="DX1828" s="8">
        <v>7.4823681024509314E-2</v>
      </c>
      <c r="DY1828" s="8">
        <v>0.1</v>
      </c>
      <c r="DZ1828" s="8">
        <v>0.1</v>
      </c>
      <c r="EA1828" s="8">
        <v>0.1</v>
      </c>
      <c r="EB1828" s="8">
        <v>0.1</v>
      </c>
      <c r="EC1828" s="8">
        <v>0</v>
      </c>
      <c r="ED1828" s="8">
        <v>0</v>
      </c>
      <c r="EE1828" s="8"/>
      <c r="EF1828" s="8"/>
      <c r="EG1828" s="8"/>
      <c r="EH1828" s="8"/>
      <c r="EI1828" s="8"/>
      <c r="EJ1828" s="8"/>
      <c r="EK1828" s="8"/>
      <c r="EL1828" s="8"/>
      <c r="EM1828" s="8"/>
      <c r="EN1828" s="8"/>
      <c r="EO1828" s="8"/>
      <c r="EP1828" s="8"/>
      <c r="EQ1828" s="8"/>
      <c r="ER1828" s="8"/>
      <c r="ES1828" s="8"/>
      <c r="ET1828" s="8"/>
      <c r="EU1828" s="8"/>
      <c r="EV1828" s="8"/>
      <c r="EW1828" s="8"/>
      <c r="EX1828" s="8"/>
      <c r="EY1828" s="8"/>
      <c r="EZ1828" s="8"/>
      <c r="FA1828" s="8"/>
      <c r="FB1828" s="8"/>
      <c r="FC1828" s="8"/>
      <c r="FD1828" s="8"/>
      <c r="FE1828" s="8"/>
      <c r="FF1828" s="8"/>
      <c r="FG1828" s="8"/>
      <c r="FH1828" s="8"/>
      <c r="FI1828" s="8"/>
      <c r="FJ1828" s="8"/>
      <c r="FK1828" s="8"/>
      <c r="FL1828" s="8"/>
      <c r="FM1828" s="8"/>
      <c r="FN1828" s="8"/>
      <c r="FO1828" s="8"/>
      <c r="FP1828" s="8"/>
      <c r="FQ1828" s="8"/>
      <c r="FR1828" s="8"/>
      <c r="FS1828" s="8"/>
      <c r="FT1828" s="8"/>
      <c r="FU1828" s="8"/>
      <c r="FV1828" s="8"/>
      <c r="FW1828" s="8"/>
      <c r="FX1828" s="8"/>
      <c r="FY1828" s="8"/>
      <c r="FZ1828" s="8"/>
      <c r="GA1828" s="8"/>
      <c r="GB1828" s="8"/>
      <c r="GC1828" s="8"/>
      <c r="GD1828" s="8"/>
      <c r="GE1828" s="8"/>
      <c r="GF1828" s="8"/>
      <c r="GG1828" s="8"/>
      <c r="GH1828" s="8"/>
      <c r="GI1828" s="8"/>
      <c r="GJ1828" s="8"/>
      <c r="GK1828" s="8"/>
      <c r="GL1828" s="8"/>
      <c r="GM1828" s="8"/>
      <c r="GN1828" s="8"/>
      <c r="GO1828" s="8"/>
      <c r="GP1828" s="8"/>
      <c r="GQ1828" s="8"/>
      <c r="GR1828" s="8"/>
      <c r="GS1828" s="8"/>
      <c r="GT1828" s="8"/>
      <c r="GU1828" s="8"/>
      <c r="GV1828" s="8"/>
      <c r="GW1828" s="8"/>
      <c r="GX1828" s="8"/>
    </row>
    <row r="1829" spans="1:206" x14ac:dyDescent="0.3">
      <c r="A1829" s="32"/>
      <c r="B1829" s="23" t="s">
        <v>250</v>
      </c>
      <c r="C1829" s="33"/>
      <c r="D1829" s="33"/>
      <c r="E1829" s="23" t="s">
        <v>162</v>
      </c>
      <c r="F1829" s="23"/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0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  <c r="BD1829" s="8">
        <v>0</v>
      </c>
      <c r="BE1829" s="8">
        <v>0</v>
      </c>
      <c r="BF1829" s="8">
        <v>0</v>
      </c>
      <c r="BG1829" s="8">
        <v>0</v>
      </c>
      <c r="BH1829" s="8">
        <v>0</v>
      </c>
      <c r="BI1829" s="8">
        <v>0</v>
      </c>
      <c r="BJ1829" s="8">
        <v>0</v>
      </c>
      <c r="BK1829" s="8">
        <v>0</v>
      </c>
      <c r="BL1829" s="8">
        <v>0</v>
      </c>
      <c r="BM1829" s="8">
        <v>0</v>
      </c>
      <c r="BN1829" s="8">
        <v>0</v>
      </c>
      <c r="BO1829" s="8">
        <v>0</v>
      </c>
      <c r="BP1829" s="8">
        <v>0</v>
      </c>
      <c r="BQ1829" s="8">
        <v>0</v>
      </c>
      <c r="BR1829" s="8">
        <v>0</v>
      </c>
      <c r="BS1829" s="8">
        <v>0</v>
      </c>
      <c r="BT1829" s="8">
        <v>0</v>
      </c>
      <c r="BU1829" s="8">
        <v>0</v>
      </c>
      <c r="BV1829" s="8">
        <v>0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8">
        <v>3.0788488872385049E-5</v>
      </c>
      <c r="CC1829" s="8">
        <v>3.0326874288826331E-5</v>
      </c>
      <c r="CD1829" s="8">
        <v>5.9147230777953103E-3</v>
      </c>
      <c r="CE1829" s="8">
        <v>9.100856051168899E-4</v>
      </c>
      <c r="CF1829" s="8">
        <v>1.140068466533892E-3</v>
      </c>
      <c r="CG1829" s="8">
        <v>7.8494529550655076E-4</v>
      </c>
      <c r="CH1829" s="8">
        <v>1.8968104393722959E-4</v>
      </c>
      <c r="CI1829" s="8">
        <v>2.273063685865215E-4</v>
      </c>
      <c r="CJ1829" s="8">
        <v>8.4761777764521574E-4</v>
      </c>
      <c r="CK1829" s="8">
        <v>1.600559317468798E-4</v>
      </c>
      <c r="CL1829" s="8">
        <v>3.2709668991728423E-5</v>
      </c>
      <c r="CM1829" s="8">
        <v>0.5</v>
      </c>
      <c r="CN1829" s="8">
        <v>0.1</v>
      </c>
      <c r="CO1829" s="8">
        <v>0.1</v>
      </c>
      <c r="CP1829" s="8">
        <v>0.1</v>
      </c>
      <c r="CQ1829" s="8">
        <v>0.1</v>
      </c>
      <c r="CR1829" s="8">
        <v>0.1</v>
      </c>
      <c r="CS1829" s="8">
        <v>0.89999999999999991</v>
      </c>
      <c r="CT1829" s="8">
        <v>0.1</v>
      </c>
      <c r="CU1829" s="8">
        <v>0.1</v>
      </c>
      <c r="CV1829" s="8">
        <v>0.1</v>
      </c>
      <c r="CW1829" s="8">
        <v>0.1</v>
      </c>
      <c r="CX1829" s="8">
        <v>0.1</v>
      </c>
      <c r="CY1829" s="8">
        <v>0.1</v>
      </c>
      <c r="CZ1829" s="8">
        <v>0.1</v>
      </c>
      <c r="DA1829" s="8">
        <v>7.1536932098216323E-3</v>
      </c>
      <c r="DB1829" s="8">
        <v>9.2846306790178371E-2</v>
      </c>
      <c r="DC1829" s="8">
        <v>0.1</v>
      </c>
      <c r="DD1829" s="8">
        <v>0.1</v>
      </c>
      <c r="DE1829" s="8">
        <v>0.1</v>
      </c>
      <c r="DF1829" s="8">
        <v>0.1</v>
      </c>
      <c r="DG1829" s="8">
        <v>0.1</v>
      </c>
      <c r="DH1829" s="8">
        <v>0.1</v>
      </c>
      <c r="DI1829" s="8">
        <v>8.74948541051557E-2</v>
      </c>
      <c r="DJ1829" s="8">
        <v>9.3980299011817946E-3</v>
      </c>
      <c r="DK1829" s="8">
        <v>2.2547617191051371E-3</v>
      </c>
      <c r="DL1829" s="8">
        <v>8.5235427455736799E-4</v>
      </c>
      <c r="DM1829" s="8">
        <v>0.1</v>
      </c>
      <c r="DN1829" s="8">
        <v>0.1</v>
      </c>
      <c r="DO1829" s="8">
        <v>0.1</v>
      </c>
      <c r="DP1829" s="8">
        <v>0.1</v>
      </c>
      <c r="DQ1829" s="8">
        <v>0.1</v>
      </c>
      <c r="DR1829" s="8">
        <v>0.1</v>
      </c>
      <c r="DS1829" s="8">
        <v>0.1</v>
      </c>
      <c r="DT1829" s="8">
        <v>0.2</v>
      </c>
      <c r="DU1829" s="8">
        <v>0.1</v>
      </c>
      <c r="DV1829" s="8">
        <v>0.1</v>
      </c>
      <c r="DW1829" s="8">
        <v>2.5176318975490691E-2</v>
      </c>
      <c r="DX1829" s="8">
        <v>7.4823681024509314E-2</v>
      </c>
      <c r="DY1829" s="8">
        <v>0.1</v>
      </c>
      <c r="DZ1829" s="8">
        <v>0.1</v>
      </c>
      <c r="EA1829" s="8">
        <v>0.1</v>
      </c>
      <c r="EB1829" s="8">
        <v>0.1</v>
      </c>
      <c r="EC1829" s="8">
        <v>0</v>
      </c>
      <c r="ED1829" s="8">
        <v>0</v>
      </c>
      <c r="EE1829" s="8"/>
      <c r="EF1829" s="8"/>
      <c r="EG1829" s="8"/>
      <c r="EH1829" s="8"/>
      <c r="EI1829" s="8"/>
      <c r="EJ1829" s="8"/>
      <c r="EK1829" s="8"/>
      <c r="EL1829" s="8"/>
      <c r="EM1829" s="8"/>
      <c r="EN1829" s="8"/>
      <c r="EO1829" s="8"/>
      <c r="EP1829" s="8"/>
      <c r="EQ1829" s="8"/>
      <c r="ER1829" s="8"/>
      <c r="ES1829" s="8"/>
      <c r="ET1829" s="8"/>
      <c r="EU1829" s="8"/>
      <c r="EV1829" s="8"/>
      <c r="EW1829" s="8"/>
      <c r="EX1829" s="8"/>
      <c r="EY1829" s="8"/>
      <c r="EZ1829" s="8"/>
      <c r="FA1829" s="8"/>
      <c r="FB1829" s="8"/>
      <c r="FC1829" s="8"/>
      <c r="FD1829" s="8"/>
      <c r="FE1829" s="8"/>
      <c r="FF1829" s="8"/>
      <c r="FG1829" s="8"/>
      <c r="FH1829" s="8"/>
      <c r="FI1829" s="8"/>
      <c r="FJ1829" s="8"/>
      <c r="FK1829" s="8"/>
      <c r="FL1829" s="8"/>
      <c r="FM1829" s="8"/>
      <c r="FN1829" s="8"/>
      <c r="FO1829" s="8"/>
      <c r="FP1829" s="8"/>
      <c r="FQ1829" s="8"/>
      <c r="FR1829" s="8"/>
      <c r="FS1829" s="8"/>
      <c r="FT1829" s="8"/>
      <c r="FU1829" s="8"/>
      <c r="FV1829" s="8"/>
      <c r="FW1829" s="8"/>
      <c r="FX1829" s="8"/>
      <c r="FY1829" s="8"/>
      <c r="FZ1829" s="8"/>
      <c r="GA1829" s="8"/>
      <c r="GB1829" s="8"/>
      <c r="GC1829" s="8"/>
      <c r="GD1829" s="8"/>
      <c r="GE1829" s="8"/>
      <c r="GF1829" s="8"/>
      <c r="GG1829" s="8"/>
      <c r="GH1829" s="8"/>
      <c r="GI1829" s="8"/>
      <c r="GJ1829" s="8"/>
      <c r="GK1829" s="8"/>
      <c r="GL1829" s="8"/>
      <c r="GM1829" s="8"/>
      <c r="GN1829" s="8"/>
      <c r="GO1829" s="8"/>
      <c r="GP1829" s="8"/>
      <c r="GQ1829" s="8"/>
      <c r="GR1829" s="8"/>
      <c r="GS1829" s="8"/>
      <c r="GT1829" s="8"/>
      <c r="GU1829" s="8"/>
      <c r="GV1829" s="8"/>
      <c r="GW1829" s="8"/>
      <c r="GX1829" s="8"/>
    </row>
    <row r="1830" spans="1:206" x14ac:dyDescent="0.3">
      <c r="A1830" s="32"/>
      <c r="B1830" s="23" t="s">
        <v>251</v>
      </c>
      <c r="C1830" s="33"/>
      <c r="D1830" s="33"/>
      <c r="E1830" s="23" t="s">
        <v>162</v>
      </c>
      <c r="F1830" s="23"/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8">
        <v>0</v>
      </c>
      <c r="BM1830" s="8">
        <v>0</v>
      </c>
      <c r="BN1830" s="8">
        <v>0</v>
      </c>
      <c r="BO1830" s="8">
        <v>0</v>
      </c>
      <c r="BP1830" s="8">
        <v>0</v>
      </c>
      <c r="BQ1830" s="8">
        <v>0</v>
      </c>
      <c r="BR1830" s="8">
        <v>0</v>
      </c>
      <c r="BS1830" s="8">
        <v>0</v>
      </c>
      <c r="BT1830" s="8">
        <v>0</v>
      </c>
      <c r="BU1830" s="8">
        <v>0</v>
      </c>
      <c r="BV1830" s="8">
        <v>0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8">
        <v>3.0788488872385049E-5</v>
      </c>
      <c r="CC1830" s="8">
        <v>3.0326874288826331E-5</v>
      </c>
      <c r="CD1830" s="8">
        <v>5.9147230777953103E-3</v>
      </c>
      <c r="CE1830" s="8">
        <v>9.100856051168899E-4</v>
      </c>
      <c r="CF1830" s="8">
        <v>1.140068466533892E-3</v>
      </c>
      <c r="CG1830" s="8">
        <v>7.8494529550655076E-4</v>
      </c>
      <c r="CH1830" s="8">
        <v>1.8968104393722959E-4</v>
      </c>
      <c r="CI1830" s="8">
        <v>2.273063685865215E-4</v>
      </c>
      <c r="CJ1830" s="8">
        <v>8.4761777764521574E-4</v>
      </c>
      <c r="CK1830" s="8">
        <v>1.600559317468798E-4</v>
      </c>
      <c r="CL1830" s="8">
        <v>3.2709668991728423E-5</v>
      </c>
      <c r="CM1830" s="8">
        <v>0.5</v>
      </c>
      <c r="CN1830" s="8">
        <v>0.1</v>
      </c>
      <c r="CO1830" s="8">
        <v>0.1</v>
      </c>
      <c r="CP1830" s="8">
        <v>0.1</v>
      </c>
      <c r="CQ1830" s="8">
        <v>0.1</v>
      </c>
      <c r="CR1830" s="8">
        <v>0.1</v>
      </c>
      <c r="CS1830" s="8">
        <v>0.89999999999999991</v>
      </c>
      <c r="CT1830" s="8">
        <v>0.1</v>
      </c>
      <c r="CU1830" s="8">
        <v>0.1</v>
      </c>
      <c r="CV1830" s="8">
        <v>0.1</v>
      </c>
      <c r="CW1830" s="8">
        <v>0.1</v>
      </c>
      <c r="CX1830" s="8">
        <v>0.1</v>
      </c>
      <c r="CY1830" s="8">
        <v>0.1</v>
      </c>
      <c r="CZ1830" s="8">
        <v>0.1</v>
      </c>
      <c r="DA1830" s="8">
        <v>7.1536932098216323E-3</v>
      </c>
      <c r="DB1830" s="8">
        <v>9.2846306790178371E-2</v>
      </c>
      <c r="DC1830" s="8">
        <v>0.1</v>
      </c>
      <c r="DD1830" s="8">
        <v>0.1</v>
      </c>
      <c r="DE1830" s="8">
        <v>0.1</v>
      </c>
      <c r="DF1830" s="8">
        <v>0.1</v>
      </c>
      <c r="DG1830" s="8">
        <v>0.1</v>
      </c>
      <c r="DH1830" s="8">
        <v>0.1</v>
      </c>
      <c r="DI1830" s="8">
        <v>8.74948541051557E-2</v>
      </c>
      <c r="DJ1830" s="8">
        <v>9.3980299011817946E-3</v>
      </c>
      <c r="DK1830" s="8">
        <v>2.2547617191051371E-3</v>
      </c>
      <c r="DL1830" s="8">
        <v>8.5235427455736799E-4</v>
      </c>
      <c r="DM1830" s="8">
        <v>0.1</v>
      </c>
      <c r="DN1830" s="8">
        <v>0.1</v>
      </c>
      <c r="DO1830" s="8">
        <v>0.1</v>
      </c>
      <c r="DP1830" s="8">
        <v>0.1</v>
      </c>
      <c r="DQ1830" s="8">
        <v>0.1</v>
      </c>
      <c r="DR1830" s="8">
        <v>0.1</v>
      </c>
      <c r="DS1830" s="8">
        <v>0.1</v>
      </c>
      <c r="DT1830" s="8">
        <v>0.2</v>
      </c>
      <c r="DU1830" s="8">
        <v>0.1</v>
      </c>
      <c r="DV1830" s="8">
        <v>0.1</v>
      </c>
      <c r="DW1830" s="8">
        <v>2.5176318975490691E-2</v>
      </c>
      <c r="DX1830" s="8">
        <v>7.4823681024509314E-2</v>
      </c>
      <c r="DY1830" s="8">
        <v>0.1</v>
      </c>
      <c r="DZ1830" s="8">
        <v>0.1</v>
      </c>
      <c r="EA1830" s="8">
        <v>0.1</v>
      </c>
      <c r="EB1830" s="8">
        <v>0.1</v>
      </c>
      <c r="EC1830" s="8">
        <v>0</v>
      </c>
      <c r="ED1830" s="8">
        <v>0</v>
      </c>
      <c r="EE1830" s="8"/>
      <c r="EF1830" s="8"/>
      <c r="EG1830" s="8"/>
      <c r="EH1830" s="8"/>
      <c r="EI1830" s="8"/>
      <c r="EJ1830" s="8"/>
      <c r="EK1830" s="8"/>
      <c r="EL1830" s="8"/>
      <c r="EM1830" s="8"/>
      <c r="EN1830" s="8"/>
      <c r="EO1830" s="8"/>
      <c r="EP1830" s="8"/>
      <c r="EQ1830" s="8"/>
      <c r="ER1830" s="8"/>
      <c r="ES1830" s="8"/>
      <c r="ET1830" s="8"/>
      <c r="EU1830" s="8"/>
      <c r="EV1830" s="8"/>
      <c r="EW1830" s="8"/>
      <c r="EX1830" s="8"/>
      <c r="EY1830" s="8"/>
      <c r="EZ1830" s="8"/>
      <c r="FA1830" s="8"/>
      <c r="FB1830" s="8"/>
      <c r="FC1830" s="8"/>
      <c r="FD1830" s="8"/>
      <c r="FE1830" s="8"/>
      <c r="FF1830" s="8"/>
      <c r="FG1830" s="8"/>
      <c r="FH1830" s="8"/>
      <c r="FI1830" s="8"/>
      <c r="FJ1830" s="8"/>
      <c r="FK1830" s="8"/>
      <c r="FL1830" s="8"/>
      <c r="FM1830" s="8"/>
      <c r="FN1830" s="8"/>
      <c r="FO1830" s="8"/>
      <c r="FP1830" s="8"/>
      <c r="FQ1830" s="8"/>
      <c r="FR1830" s="8"/>
      <c r="FS1830" s="8"/>
      <c r="FT1830" s="8"/>
      <c r="FU1830" s="8"/>
      <c r="FV1830" s="8"/>
      <c r="FW1830" s="8"/>
      <c r="FX1830" s="8"/>
      <c r="FY1830" s="8"/>
      <c r="FZ1830" s="8"/>
      <c r="GA1830" s="8"/>
      <c r="GB1830" s="8"/>
      <c r="GC1830" s="8"/>
      <c r="GD1830" s="8"/>
      <c r="GE1830" s="8"/>
      <c r="GF1830" s="8"/>
      <c r="GG1830" s="8"/>
      <c r="GH1830" s="8"/>
      <c r="GI1830" s="8"/>
      <c r="GJ1830" s="8"/>
      <c r="GK1830" s="8"/>
      <c r="GL1830" s="8"/>
      <c r="GM1830" s="8"/>
      <c r="GN1830" s="8"/>
      <c r="GO1830" s="8"/>
      <c r="GP1830" s="8"/>
      <c r="GQ1830" s="8"/>
      <c r="GR1830" s="8"/>
      <c r="GS1830" s="8"/>
      <c r="GT1830" s="8"/>
      <c r="GU1830" s="8"/>
      <c r="GV1830" s="8"/>
      <c r="GW1830" s="8"/>
      <c r="GX1830" s="8"/>
    </row>
    <row r="1831" spans="1:206" x14ac:dyDescent="0.3">
      <c r="A1831" s="32"/>
      <c r="B1831" s="23" t="s">
        <v>252</v>
      </c>
      <c r="C1831" s="33"/>
      <c r="D1831" s="33"/>
      <c r="E1831" s="23" t="s">
        <v>162</v>
      </c>
      <c r="F1831" s="23"/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>
        <v>0</v>
      </c>
      <c r="BI1831" s="8">
        <v>0</v>
      </c>
      <c r="BJ1831" s="8">
        <v>0</v>
      </c>
      <c r="BK1831" s="8">
        <v>0</v>
      </c>
      <c r="BL1831" s="8">
        <v>0</v>
      </c>
      <c r="BM1831" s="8">
        <v>0</v>
      </c>
      <c r="BN1831" s="8">
        <v>0</v>
      </c>
      <c r="BO1831" s="8">
        <v>0</v>
      </c>
      <c r="BP1831" s="8">
        <v>0</v>
      </c>
      <c r="BQ1831" s="8">
        <v>0</v>
      </c>
      <c r="BR1831" s="8">
        <v>0</v>
      </c>
      <c r="BS1831" s="8">
        <v>0</v>
      </c>
      <c r="BT1831" s="8">
        <v>0</v>
      </c>
      <c r="BU1831" s="8">
        <v>0</v>
      </c>
      <c r="BV1831" s="8">
        <v>0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8">
        <v>3.0788488872385049E-5</v>
      </c>
      <c r="CC1831" s="8">
        <v>3.0326874288826331E-5</v>
      </c>
      <c r="CD1831" s="8">
        <v>5.9147230777953103E-3</v>
      </c>
      <c r="CE1831" s="8">
        <v>9.100856051168899E-4</v>
      </c>
      <c r="CF1831" s="8">
        <v>1.140068466533892E-3</v>
      </c>
      <c r="CG1831" s="8">
        <v>7.8494529550655076E-4</v>
      </c>
      <c r="CH1831" s="8">
        <v>1.8968104393722959E-4</v>
      </c>
      <c r="CI1831" s="8">
        <v>2.273063685865215E-4</v>
      </c>
      <c r="CJ1831" s="8">
        <v>8.4761777764521574E-4</v>
      </c>
      <c r="CK1831" s="8">
        <v>1.600559317468798E-4</v>
      </c>
      <c r="CL1831" s="8">
        <v>3.2709668991728423E-5</v>
      </c>
      <c r="CM1831" s="8">
        <v>0.5</v>
      </c>
      <c r="CN1831" s="8">
        <v>0.1</v>
      </c>
      <c r="CO1831" s="8">
        <v>0.1</v>
      </c>
      <c r="CP1831" s="8">
        <v>0.1</v>
      </c>
      <c r="CQ1831" s="8">
        <v>0.1</v>
      </c>
      <c r="CR1831" s="8">
        <v>0.1</v>
      </c>
      <c r="CS1831" s="8">
        <v>0.89999999999999991</v>
      </c>
      <c r="CT1831" s="8">
        <v>0.1</v>
      </c>
      <c r="CU1831" s="8">
        <v>0.1</v>
      </c>
      <c r="CV1831" s="8">
        <v>0.1</v>
      </c>
      <c r="CW1831" s="8">
        <v>0.1</v>
      </c>
      <c r="CX1831" s="8">
        <v>0.1</v>
      </c>
      <c r="CY1831" s="8">
        <v>0.1</v>
      </c>
      <c r="CZ1831" s="8">
        <v>0.1</v>
      </c>
      <c r="DA1831" s="8">
        <v>7.1536932098216323E-3</v>
      </c>
      <c r="DB1831" s="8">
        <v>9.2846306790178371E-2</v>
      </c>
      <c r="DC1831" s="8">
        <v>0.1</v>
      </c>
      <c r="DD1831" s="8">
        <v>0.1</v>
      </c>
      <c r="DE1831" s="8">
        <v>0.1</v>
      </c>
      <c r="DF1831" s="8">
        <v>0.1</v>
      </c>
      <c r="DG1831" s="8">
        <v>0.1</v>
      </c>
      <c r="DH1831" s="8">
        <v>0.1</v>
      </c>
      <c r="DI1831" s="8">
        <v>8.74948541051557E-2</v>
      </c>
      <c r="DJ1831" s="8">
        <v>9.3980299011817946E-3</v>
      </c>
      <c r="DK1831" s="8">
        <v>2.2547617191051371E-3</v>
      </c>
      <c r="DL1831" s="8">
        <v>8.5235427455736799E-4</v>
      </c>
      <c r="DM1831" s="8">
        <v>0.1</v>
      </c>
      <c r="DN1831" s="8">
        <v>0.1</v>
      </c>
      <c r="DO1831" s="8">
        <v>0.1</v>
      </c>
      <c r="DP1831" s="8">
        <v>0.1</v>
      </c>
      <c r="DQ1831" s="8">
        <v>0.1</v>
      </c>
      <c r="DR1831" s="8">
        <v>0.1</v>
      </c>
      <c r="DS1831" s="8">
        <v>0.1</v>
      </c>
      <c r="DT1831" s="8">
        <v>0.2</v>
      </c>
      <c r="DU1831" s="8">
        <v>0.1</v>
      </c>
      <c r="DV1831" s="8">
        <v>0.1</v>
      </c>
      <c r="DW1831" s="8">
        <v>2.5176318975490691E-2</v>
      </c>
      <c r="DX1831" s="8">
        <v>7.4823681024509314E-2</v>
      </c>
      <c r="DY1831" s="8">
        <v>0.1</v>
      </c>
      <c r="DZ1831" s="8">
        <v>0.1</v>
      </c>
      <c r="EA1831" s="8">
        <v>0.1</v>
      </c>
      <c r="EB1831" s="8">
        <v>0.1</v>
      </c>
      <c r="EC1831" s="8">
        <v>0</v>
      </c>
      <c r="ED1831" s="8">
        <v>0</v>
      </c>
      <c r="EE1831" s="8"/>
      <c r="EF1831" s="8"/>
      <c r="EG1831" s="8"/>
      <c r="EH1831" s="8"/>
      <c r="EI1831" s="8"/>
      <c r="EJ1831" s="8"/>
      <c r="EK1831" s="8"/>
      <c r="EL1831" s="8"/>
      <c r="EM1831" s="8"/>
      <c r="EN1831" s="8"/>
      <c r="EO1831" s="8"/>
      <c r="EP1831" s="8"/>
      <c r="EQ1831" s="8"/>
      <c r="ER1831" s="8"/>
      <c r="ES1831" s="8"/>
      <c r="ET1831" s="8"/>
      <c r="EU1831" s="8"/>
      <c r="EV1831" s="8"/>
      <c r="EW1831" s="8"/>
      <c r="EX1831" s="8"/>
      <c r="EY1831" s="8"/>
      <c r="EZ1831" s="8"/>
      <c r="FA1831" s="8"/>
      <c r="FB1831" s="8"/>
      <c r="FC1831" s="8"/>
      <c r="FD1831" s="8"/>
      <c r="FE1831" s="8"/>
      <c r="FF1831" s="8"/>
      <c r="FG1831" s="8"/>
      <c r="FH1831" s="8"/>
      <c r="FI1831" s="8"/>
      <c r="FJ1831" s="8"/>
      <c r="FK1831" s="8"/>
      <c r="FL1831" s="8"/>
      <c r="FM1831" s="8"/>
      <c r="FN1831" s="8"/>
      <c r="FO1831" s="8"/>
      <c r="FP1831" s="8"/>
      <c r="FQ1831" s="8"/>
      <c r="FR1831" s="8"/>
      <c r="FS1831" s="8"/>
      <c r="FT1831" s="8"/>
      <c r="FU1831" s="8"/>
      <c r="FV1831" s="8"/>
      <c r="FW1831" s="8"/>
      <c r="FX1831" s="8"/>
      <c r="FY1831" s="8"/>
      <c r="FZ1831" s="8"/>
      <c r="GA1831" s="8"/>
      <c r="GB1831" s="8"/>
      <c r="GC1831" s="8"/>
      <c r="GD1831" s="8"/>
      <c r="GE1831" s="8"/>
      <c r="GF1831" s="8"/>
      <c r="GG1831" s="8"/>
      <c r="GH1831" s="8"/>
      <c r="GI1831" s="8"/>
      <c r="GJ1831" s="8"/>
      <c r="GK1831" s="8"/>
      <c r="GL1831" s="8"/>
      <c r="GM1831" s="8"/>
      <c r="GN1831" s="8"/>
      <c r="GO1831" s="8"/>
      <c r="GP1831" s="8"/>
      <c r="GQ1831" s="8"/>
      <c r="GR1831" s="8"/>
      <c r="GS1831" s="8"/>
      <c r="GT1831" s="8"/>
      <c r="GU1831" s="8"/>
      <c r="GV1831" s="8"/>
      <c r="GW1831" s="8"/>
      <c r="GX1831" s="8"/>
    </row>
    <row r="1832" spans="1:206" x14ac:dyDescent="0.3">
      <c r="A1832" s="32"/>
      <c r="B1832" s="23" t="s">
        <v>253</v>
      </c>
      <c r="C1832" s="33"/>
      <c r="D1832" s="33"/>
      <c r="E1832" s="23" t="s">
        <v>162</v>
      </c>
      <c r="F1832" s="23"/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8">
        <v>0</v>
      </c>
      <c r="BS1832" s="8">
        <v>0</v>
      </c>
      <c r="BT1832" s="8">
        <v>0</v>
      </c>
      <c r="BU1832" s="8">
        <v>0</v>
      </c>
      <c r="BV1832" s="8">
        <v>0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8">
        <v>3.0788488872385049E-5</v>
      </c>
      <c r="CC1832" s="8">
        <v>3.0326874288826331E-5</v>
      </c>
      <c r="CD1832" s="8">
        <v>5.9147230777953103E-3</v>
      </c>
      <c r="CE1832" s="8">
        <v>9.100856051168899E-4</v>
      </c>
      <c r="CF1832" s="8">
        <v>1.140068466533892E-3</v>
      </c>
      <c r="CG1832" s="8">
        <v>7.8494529550655076E-4</v>
      </c>
      <c r="CH1832" s="8">
        <v>1.8968104393722959E-4</v>
      </c>
      <c r="CI1832" s="8">
        <v>2.273063685865215E-4</v>
      </c>
      <c r="CJ1832" s="8">
        <v>8.4761777764521574E-4</v>
      </c>
      <c r="CK1832" s="8">
        <v>1.600559317468798E-4</v>
      </c>
      <c r="CL1832" s="8">
        <v>3.2709668991728423E-5</v>
      </c>
      <c r="CM1832" s="8">
        <v>0.5</v>
      </c>
      <c r="CN1832" s="8">
        <v>0.1</v>
      </c>
      <c r="CO1832" s="8">
        <v>0.1</v>
      </c>
      <c r="CP1832" s="8">
        <v>0.1</v>
      </c>
      <c r="CQ1832" s="8">
        <v>0.1</v>
      </c>
      <c r="CR1832" s="8">
        <v>0.1</v>
      </c>
      <c r="CS1832" s="8">
        <v>0.89999999999999991</v>
      </c>
      <c r="CT1832" s="8">
        <v>0.1</v>
      </c>
      <c r="CU1832" s="8">
        <v>0.1</v>
      </c>
      <c r="CV1832" s="8">
        <v>0.1</v>
      </c>
      <c r="CW1832" s="8">
        <v>0.1</v>
      </c>
      <c r="CX1832" s="8">
        <v>0.1</v>
      </c>
      <c r="CY1832" s="8">
        <v>0.1</v>
      </c>
      <c r="CZ1832" s="8">
        <v>0.1</v>
      </c>
      <c r="DA1832" s="8">
        <v>7.1536932098216323E-3</v>
      </c>
      <c r="DB1832" s="8">
        <v>9.2846306790178371E-2</v>
      </c>
      <c r="DC1832" s="8">
        <v>0.1</v>
      </c>
      <c r="DD1832" s="8">
        <v>0.1</v>
      </c>
      <c r="DE1832" s="8">
        <v>0.1</v>
      </c>
      <c r="DF1832" s="8">
        <v>0.1</v>
      </c>
      <c r="DG1832" s="8">
        <v>0.1</v>
      </c>
      <c r="DH1832" s="8">
        <v>0.1</v>
      </c>
      <c r="DI1832" s="8">
        <v>8.74948541051557E-2</v>
      </c>
      <c r="DJ1832" s="8">
        <v>9.3980299011817946E-3</v>
      </c>
      <c r="DK1832" s="8">
        <v>2.2547617191051371E-3</v>
      </c>
      <c r="DL1832" s="8">
        <v>8.5235427455736799E-4</v>
      </c>
      <c r="DM1832" s="8">
        <v>1.1999999999999999E-3</v>
      </c>
      <c r="DN1832" s="8">
        <v>0.1</v>
      </c>
      <c r="DO1832" s="8">
        <v>0.1</v>
      </c>
      <c r="DP1832" s="8">
        <v>0.1</v>
      </c>
      <c r="DQ1832" s="8">
        <v>0.1</v>
      </c>
      <c r="DR1832" s="8">
        <v>0.1</v>
      </c>
      <c r="DS1832" s="8">
        <v>0.1</v>
      </c>
      <c r="DT1832" s="8">
        <v>0.2</v>
      </c>
      <c r="DU1832" s="8">
        <v>0.1</v>
      </c>
      <c r="DV1832" s="8">
        <v>0.1</v>
      </c>
      <c r="DW1832" s="8">
        <v>2.5176318975490691E-2</v>
      </c>
      <c r="DX1832" s="8">
        <v>7.4823681024509314E-2</v>
      </c>
      <c r="DY1832" s="8">
        <v>0.1</v>
      </c>
      <c r="DZ1832" s="8">
        <v>0.1</v>
      </c>
      <c r="EA1832" s="8">
        <v>0.1</v>
      </c>
      <c r="EB1832" s="8">
        <v>0.1</v>
      </c>
      <c r="EC1832" s="8">
        <v>0</v>
      </c>
      <c r="ED1832" s="8">
        <v>0</v>
      </c>
      <c r="EE1832" s="8"/>
      <c r="EF1832" s="8"/>
      <c r="EG1832" s="8"/>
      <c r="EH1832" s="8"/>
      <c r="EI1832" s="8"/>
      <c r="EJ1832" s="8"/>
      <c r="EK1832" s="8"/>
      <c r="EL1832" s="8"/>
      <c r="EM1832" s="8"/>
      <c r="EN1832" s="8"/>
      <c r="EO1832" s="8"/>
      <c r="EP1832" s="8"/>
      <c r="EQ1832" s="8"/>
      <c r="ER1832" s="8"/>
      <c r="ES1832" s="8"/>
      <c r="ET1832" s="8"/>
      <c r="EU1832" s="8"/>
      <c r="EV1832" s="8"/>
      <c r="EW1832" s="8"/>
      <c r="EX1832" s="8"/>
      <c r="EY1832" s="8"/>
      <c r="EZ1832" s="8"/>
      <c r="FA1832" s="8"/>
      <c r="FB1832" s="8"/>
      <c r="FC1832" s="8"/>
      <c r="FD1832" s="8"/>
      <c r="FE1832" s="8"/>
      <c r="FF1832" s="8"/>
      <c r="FG1832" s="8"/>
      <c r="FH1832" s="8"/>
      <c r="FI1832" s="8"/>
      <c r="FJ1832" s="8"/>
      <c r="FK1832" s="8"/>
      <c r="FL1832" s="8"/>
      <c r="FM1832" s="8"/>
      <c r="FN1832" s="8"/>
      <c r="FO1832" s="8"/>
      <c r="FP1832" s="8"/>
      <c r="FQ1832" s="8"/>
      <c r="FR1832" s="8"/>
      <c r="FS1832" s="8"/>
      <c r="FT1832" s="8"/>
      <c r="FU1832" s="8"/>
      <c r="FV1832" s="8"/>
      <c r="FW1832" s="8"/>
      <c r="FX1832" s="8"/>
      <c r="FY1832" s="8"/>
      <c r="FZ1832" s="8"/>
      <c r="GA1832" s="8"/>
      <c r="GB1832" s="8"/>
      <c r="GC1832" s="8"/>
      <c r="GD1832" s="8"/>
      <c r="GE1832" s="8"/>
      <c r="GF1832" s="8"/>
      <c r="GG1832" s="8"/>
      <c r="GH1832" s="8"/>
      <c r="GI1832" s="8"/>
      <c r="GJ1832" s="8"/>
      <c r="GK1832" s="8"/>
      <c r="GL1832" s="8"/>
      <c r="GM1832" s="8"/>
      <c r="GN1832" s="8"/>
      <c r="GO1832" s="8"/>
      <c r="GP1832" s="8"/>
      <c r="GQ1832" s="8"/>
      <c r="GR1832" s="8"/>
      <c r="GS1832" s="8"/>
      <c r="GT1832" s="8"/>
      <c r="GU1832" s="8"/>
      <c r="GV1832" s="8"/>
      <c r="GW1832" s="8"/>
      <c r="GX1832" s="8"/>
    </row>
    <row r="1833" spans="1:206" x14ac:dyDescent="0.3">
      <c r="A1833" s="32"/>
      <c r="B1833" s="23" t="s">
        <v>254</v>
      </c>
      <c r="C1833" s="33"/>
      <c r="D1833" s="33"/>
      <c r="E1833" s="23" t="s">
        <v>162</v>
      </c>
      <c r="F1833" s="23"/>
      <c r="G1833" s="8">
        <v>0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>
        <v>0</v>
      </c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0</v>
      </c>
      <c r="BR1833" s="8">
        <v>0</v>
      </c>
      <c r="BS1833" s="8">
        <v>0</v>
      </c>
      <c r="BT1833" s="8">
        <v>0</v>
      </c>
      <c r="BU1833" s="8">
        <v>0</v>
      </c>
      <c r="BV1833" s="8">
        <v>0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8">
        <v>3.0788488872385049E-5</v>
      </c>
      <c r="CC1833" s="8">
        <v>3.0326874288826331E-5</v>
      </c>
      <c r="CD1833" s="8">
        <v>5.9147230777953103E-3</v>
      </c>
      <c r="CE1833" s="8">
        <v>9.100856051168899E-4</v>
      </c>
      <c r="CF1833" s="8">
        <v>1.140068466533892E-3</v>
      </c>
      <c r="CG1833" s="8">
        <v>7.8494529550655076E-4</v>
      </c>
      <c r="CH1833" s="8">
        <v>1.8968104393722959E-4</v>
      </c>
      <c r="CI1833" s="8">
        <v>2.273063685865215E-4</v>
      </c>
      <c r="CJ1833" s="8">
        <v>8.4761777764521574E-4</v>
      </c>
      <c r="CK1833" s="8">
        <v>1.600559317468798E-4</v>
      </c>
      <c r="CL1833" s="8">
        <v>3.2709668991728423E-5</v>
      </c>
      <c r="CM1833" s="8">
        <v>0.5</v>
      </c>
      <c r="CN1833" s="8">
        <v>0.1</v>
      </c>
      <c r="CO1833" s="8">
        <v>0.1</v>
      </c>
      <c r="CP1833" s="8">
        <v>0.1</v>
      </c>
      <c r="CQ1833" s="8">
        <v>0.1</v>
      </c>
      <c r="CR1833" s="8">
        <v>0.1</v>
      </c>
      <c r="CS1833" s="8">
        <v>0.89999999999999991</v>
      </c>
      <c r="CT1833" s="8">
        <v>0.1</v>
      </c>
      <c r="CU1833" s="8">
        <v>0.1</v>
      </c>
      <c r="CV1833" s="8">
        <v>0.1</v>
      </c>
      <c r="CW1833" s="8">
        <v>0.1</v>
      </c>
      <c r="CX1833" s="8">
        <v>0.1</v>
      </c>
      <c r="CY1833" s="8">
        <v>0.1274535</v>
      </c>
      <c r="CZ1833" s="8">
        <v>8.2175490000000004E-2</v>
      </c>
      <c r="DA1833" s="8">
        <v>1.193708886519417E-2</v>
      </c>
      <c r="DB1833" s="8">
        <v>0.15492901113480581</v>
      </c>
      <c r="DC1833" s="8">
        <v>0.11180859999999999</v>
      </c>
      <c r="DD1833" s="8">
        <v>0.1</v>
      </c>
      <c r="DE1833" s="8">
        <v>0.1</v>
      </c>
      <c r="DF1833" s="8">
        <v>0.1</v>
      </c>
      <c r="DG1833" s="8">
        <v>5.6742330000000001E-2</v>
      </c>
      <c r="DH1833" s="8">
        <v>0.1</v>
      </c>
      <c r="DI1833" s="8">
        <v>8.74948541051557E-2</v>
      </c>
      <c r="DJ1833" s="8">
        <v>9.3980299011817946E-3</v>
      </c>
      <c r="DK1833" s="8">
        <v>2.2547617191051371E-3</v>
      </c>
      <c r="DL1833" s="8">
        <v>8.5235427455736799E-4</v>
      </c>
      <c r="DM1833" s="8">
        <v>0.1</v>
      </c>
      <c r="DN1833" s="8">
        <v>0.1</v>
      </c>
      <c r="DO1833" s="8">
        <v>0.1</v>
      </c>
      <c r="DP1833" s="8">
        <v>0.1</v>
      </c>
      <c r="DQ1833" s="8">
        <v>0.1</v>
      </c>
      <c r="DR1833" s="8">
        <v>0.1</v>
      </c>
      <c r="DS1833" s="8">
        <v>0.1</v>
      </c>
      <c r="DT1833" s="8">
        <v>0.2</v>
      </c>
      <c r="DU1833" s="8">
        <v>0.1</v>
      </c>
      <c r="DV1833" s="8">
        <v>0.1</v>
      </c>
      <c r="DW1833" s="8">
        <v>2.5176318975490691E-2</v>
      </c>
      <c r="DX1833" s="8">
        <v>7.4823681024509314E-2</v>
      </c>
      <c r="DY1833" s="8">
        <v>0.1</v>
      </c>
      <c r="DZ1833" s="8">
        <v>0.1</v>
      </c>
      <c r="EA1833" s="8">
        <v>0.1</v>
      </c>
      <c r="EB1833" s="8">
        <v>0.1</v>
      </c>
      <c r="EC1833" s="8">
        <v>0</v>
      </c>
      <c r="ED1833" s="8">
        <v>0</v>
      </c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  <c r="FK1833" s="8"/>
      <c r="FL1833" s="8"/>
      <c r="FM1833" s="8"/>
      <c r="FN1833" s="8"/>
      <c r="FO1833" s="8"/>
      <c r="FP1833" s="8"/>
      <c r="FQ1833" s="8"/>
      <c r="FR1833" s="8"/>
      <c r="FS1833" s="8"/>
      <c r="FT1833" s="8"/>
      <c r="FU1833" s="8"/>
      <c r="FV1833" s="8"/>
      <c r="FW1833" s="8"/>
      <c r="FX1833" s="8"/>
      <c r="FY1833" s="8"/>
      <c r="FZ1833" s="8"/>
      <c r="GA1833" s="8"/>
      <c r="GB1833" s="8"/>
      <c r="GC1833" s="8"/>
      <c r="GD1833" s="8"/>
      <c r="GE1833" s="8"/>
      <c r="GF1833" s="8"/>
      <c r="GG1833" s="8"/>
      <c r="GH1833" s="8"/>
      <c r="GI1833" s="8"/>
      <c r="GJ1833" s="8"/>
      <c r="GK1833" s="8"/>
      <c r="GL1833" s="8"/>
      <c r="GM1833" s="8"/>
      <c r="GN1833" s="8"/>
      <c r="GO1833" s="8"/>
      <c r="GP1833" s="8"/>
      <c r="GQ1833" s="8"/>
      <c r="GR1833" s="8"/>
      <c r="GS1833" s="8"/>
      <c r="GT1833" s="8"/>
      <c r="GU1833" s="8"/>
      <c r="GV1833" s="8"/>
      <c r="GW1833" s="8"/>
      <c r="GX1833" s="8"/>
    </row>
    <row r="1834" spans="1:206" x14ac:dyDescent="0.3">
      <c r="A1834" s="32"/>
      <c r="B1834" s="23" t="s">
        <v>255</v>
      </c>
      <c r="C1834" s="33"/>
      <c r="D1834" s="33"/>
      <c r="E1834" s="23" t="s">
        <v>162</v>
      </c>
      <c r="F1834" s="23"/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8">
        <v>0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0</v>
      </c>
      <c r="BT1834" s="8">
        <v>0</v>
      </c>
      <c r="BU1834" s="8">
        <v>0</v>
      </c>
      <c r="BV1834" s="8">
        <v>0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8">
        <v>3.0788488872385049E-5</v>
      </c>
      <c r="CC1834" s="8">
        <v>3.0326874288826331E-5</v>
      </c>
      <c r="CD1834" s="8">
        <v>5.9147230777953103E-3</v>
      </c>
      <c r="CE1834" s="8">
        <v>9.100856051168899E-4</v>
      </c>
      <c r="CF1834" s="8">
        <v>1.140068466533892E-3</v>
      </c>
      <c r="CG1834" s="8">
        <v>7.8494529550655076E-4</v>
      </c>
      <c r="CH1834" s="8">
        <v>1.8968104393722959E-4</v>
      </c>
      <c r="CI1834" s="8">
        <v>2.273063685865215E-4</v>
      </c>
      <c r="CJ1834" s="8">
        <v>8.4761777764521574E-4</v>
      </c>
      <c r="CK1834" s="8">
        <v>1.600559317468798E-4</v>
      </c>
      <c r="CL1834" s="8">
        <v>3.2709668991728423E-5</v>
      </c>
      <c r="CM1834" s="8">
        <v>0.5</v>
      </c>
      <c r="CN1834" s="8">
        <v>0.1</v>
      </c>
      <c r="CO1834" s="8">
        <v>0.1</v>
      </c>
      <c r="CP1834" s="8">
        <v>0.1</v>
      </c>
      <c r="CQ1834" s="8">
        <v>0.1</v>
      </c>
      <c r="CR1834" s="8">
        <v>0.1</v>
      </c>
      <c r="CS1834" s="8">
        <v>0.89999999999999991</v>
      </c>
      <c r="CT1834" s="8">
        <v>0.1</v>
      </c>
      <c r="CU1834" s="8">
        <v>0.1</v>
      </c>
      <c r="CV1834" s="8">
        <v>0.1</v>
      </c>
      <c r="CW1834" s="8">
        <v>0.1</v>
      </c>
      <c r="CX1834" s="8">
        <v>0.1</v>
      </c>
      <c r="CY1834" s="8">
        <v>0.1</v>
      </c>
      <c r="CZ1834" s="8">
        <v>0.1</v>
      </c>
      <c r="DA1834" s="8">
        <v>7.1536932098216323E-3</v>
      </c>
      <c r="DB1834" s="8">
        <v>9.2846306790178371E-2</v>
      </c>
      <c r="DC1834" s="8">
        <v>0.1</v>
      </c>
      <c r="DD1834" s="8">
        <v>0.1</v>
      </c>
      <c r="DE1834" s="8">
        <v>0.1</v>
      </c>
      <c r="DF1834" s="8">
        <v>0.1</v>
      </c>
      <c r="DG1834" s="8">
        <v>0.1</v>
      </c>
      <c r="DH1834" s="8">
        <v>0.1</v>
      </c>
      <c r="DI1834" s="8">
        <v>8.74948541051557E-2</v>
      </c>
      <c r="DJ1834" s="8">
        <v>9.3980299011817946E-3</v>
      </c>
      <c r="DK1834" s="8">
        <v>2.2547617191051371E-3</v>
      </c>
      <c r="DL1834" s="8">
        <v>8.5235427455736799E-4</v>
      </c>
      <c r="DM1834" s="8">
        <v>0.1</v>
      </c>
      <c r="DN1834" s="8">
        <v>0.1</v>
      </c>
      <c r="DO1834" s="8">
        <v>0.1</v>
      </c>
      <c r="DP1834" s="8">
        <v>0.1</v>
      </c>
      <c r="DQ1834" s="8">
        <v>0.1</v>
      </c>
      <c r="DR1834" s="8">
        <v>0.1</v>
      </c>
      <c r="DS1834" s="8">
        <v>0.1</v>
      </c>
      <c r="DT1834" s="8">
        <v>0.2</v>
      </c>
      <c r="DU1834" s="8">
        <v>0.1</v>
      </c>
      <c r="DV1834" s="8">
        <v>0.1</v>
      </c>
      <c r="DW1834" s="8">
        <v>2.5176318975490691E-2</v>
      </c>
      <c r="DX1834" s="8">
        <v>7.4823681024509314E-2</v>
      </c>
      <c r="DY1834" s="8">
        <v>0.1</v>
      </c>
      <c r="DZ1834" s="8">
        <v>0.1</v>
      </c>
      <c r="EA1834" s="8">
        <v>0.1</v>
      </c>
      <c r="EB1834" s="8">
        <v>0.1</v>
      </c>
      <c r="EC1834" s="8">
        <v>0</v>
      </c>
      <c r="ED1834" s="8">
        <v>0</v>
      </c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  <c r="FK1834" s="8"/>
      <c r="FL1834" s="8"/>
      <c r="FM1834" s="8"/>
      <c r="FN1834" s="8"/>
      <c r="FO1834" s="8"/>
      <c r="FP1834" s="8"/>
      <c r="FQ1834" s="8"/>
      <c r="FR1834" s="8"/>
      <c r="FS1834" s="8"/>
      <c r="FT1834" s="8"/>
      <c r="FU1834" s="8"/>
      <c r="FV1834" s="8"/>
      <c r="FW1834" s="8"/>
      <c r="FX1834" s="8"/>
      <c r="FY1834" s="8"/>
      <c r="FZ1834" s="8"/>
      <c r="GA1834" s="8"/>
      <c r="GB1834" s="8"/>
      <c r="GC1834" s="8"/>
      <c r="GD1834" s="8"/>
      <c r="GE1834" s="8"/>
      <c r="GF1834" s="8"/>
      <c r="GG1834" s="8"/>
      <c r="GH1834" s="8"/>
      <c r="GI1834" s="8"/>
      <c r="GJ1834" s="8"/>
      <c r="GK1834" s="8"/>
      <c r="GL1834" s="8"/>
      <c r="GM1834" s="8"/>
      <c r="GN1834" s="8"/>
      <c r="GO1834" s="8"/>
      <c r="GP1834" s="8"/>
      <c r="GQ1834" s="8"/>
      <c r="GR1834" s="8"/>
      <c r="GS1834" s="8"/>
      <c r="GT1834" s="8"/>
      <c r="GU1834" s="8"/>
      <c r="GV1834" s="8"/>
      <c r="GW1834" s="8"/>
      <c r="GX1834" s="8"/>
    </row>
    <row r="1835" spans="1:206" x14ac:dyDescent="0.3">
      <c r="A1835" s="32"/>
      <c r="B1835" s="23" t="s">
        <v>256</v>
      </c>
      <c r="C1835" s="33"/>
      <c r="D1835" s="33"/>
      <c r="E1835" s="23" t="s">
        <v>162</v>
      </c>
      <c r="F1835" s="23"/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>
        <v>0</v>
      </c>
      <c r="BI1835" s="8">
        <v>0</v>
      </c>
      <c r="BJ1835" s="8">
        <v>0</v>
      </c>
      <c r="BK1835" s="8">
        <v>0</v>
      </c>
      <c r="BL1835" s="8">
        <v>0</v>
      </c>
      <c r="BM1835" s="8">
        <v>0</v>
      </c>
      <c r="BN1835" s="8">
        <v>0</v>
      </c>
      <c r="BO1835" s="8">
        <v>0</v>
      </c>
      <c r="BP1835" s="8">
        <v>0</v>
      </c>
      <c r="BQ1835" s="8">
        <v>0</v>
      </c>
      <c r="BR1835" s="8">
        <v>0</v>
      </c>
      <c r="BS1835" s="8">
        <v>0</v>
      </c>
      <c r="BT1835" s="8">
        <v>0</v>
      </c>
      <c r="BU1835" s="8">
        <v>0</v>
      </c>
      <c r="BV1835" s="8">
        <v>0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8">
        <v>3.0788488872385049E-5</v>
      </c>
      <c r="CC1835" s="8">
        <v>3.0326874288826331E-5</v>
      </c>
      <c r="CD1835" s="8">
        <v>5.9147230777953103E-3</v>
      </c>
      <c r="CE1835" s="8">
        <v>9.100856051168899E-4</v>
      </c>
      <c r="CF1835" s="8">
        <v>1.140068466533892E-3</v>
      </c>
      <c r="CG1835" s="8">
        <v>7.8494529550655076E-4</v>
      </c>
      <c r="CH1835" s="8">
        <v>1.8968104393722959E-4</v>
      </c>
      <c r="CI1835" s="8">
        <v>2.273063685865215E-4</v>
      </c>
      <c r="CJ1835" s="8">
        <v>8.4761777764521574E-4</v>
      </c>
      <c r="CK1835" s="8">
        <v>1.600559317468798E-4</v>
      </c>
      <c r="CL1835" s="8">
        <v>3.2709668991728423E-5</v>
      </c>
      <c r="CM1835" s="8">
        <v>0.5</v>
      </c>
      <c r="CN1835" s="8">
        <v>0.1</v>
      </c>
      <c r="CO1835" s="8">
        <v>0.1</v>
      </c>
      <c r="CP1835" s="8">
        <v>0.1</v>
      </c>
      <c r="CQ1835" s="8">
        <v>0.1</v>
      </c>
      <c r="CR1835" s="8">
        <v>0.1</v>
      </c>
      <c r="CS1835" s="8">
        <v>0.89999999999999991</v>
      </c>
      <c r="CT1835" s="8">
        <v>0.1</v>
      </c>
      <c r="CU1835" s="8">
        <v>0.1</v>
      </c>
      <c r="CV1835" s="8">
        <v>0.1</v>
      </c>
      <c r="CW1835" s="8">
        <v>0.1</v>
      </c>
      <c r="CX1835" s="8">
        <v>0.1</v>
      </c>
      <c r="CY1835" s="8">
        <v>0.1</v>
      </c>
      <c r="CZ1835" s="8">
        <v>0.1</v>
      </c>
      <c r="DA1835" s="8">
        <v>7.1536932098216323E-3</v>
      </c>
      <c r="DB1835" s="8">
        <v>9.2846306790178371E-2</v>
      </c>
      <c r="DC1835" s="8">
        <v>0.1</v>
      </c>
      <c r="DD1835" s="8">
        <v>0.1</v>
      </c>
      <c r="DE1835" s="8">
        <v>0.1</v>
      </c>
      <c r="DF1835" s="8">
        <v>0.1</v>
      </c>
      <c r="DG1835" s="8">
        <v>0.1</v>
      </c>
      <c r="DH1835" s="8">
        <v>0.1</v>
      </c>
      <c r="DI1835" s="8">
        <v>8.74948541051557E-2</v>
      </c>
      <c r="DJ1835" s="8">
        <v>9.3980299011817946E-3</v>
      </c>
      <c r="DK1835" s="8">
        <v>2.2547617191051371E-3</v>
      </c>
      <c r="DL1835" s="8">
        <v>8.5235427455736799E-4</v>
      </c>
      <c r="DM1835" s="8">
        <v>0.1</v>
      </c>
      <c r="DN1835" s="8">
        <v>0.1</v>
      </c>
      <c r="DO1835" s="8">
        <v>0.1</v>
      </c>
      <c r="DP1835" s="8">
        <v>0.1</v>
      </c>
      <c r="DQ1835" s="8">
        <v>0.1</v>
      </c>
      <c r="DR1835" s="8">
        <v>0.1</v>
      </c>
      <c r="DS1835" s="8">
        <v>0.1</v>
      </c>
      <c r="DT1835" s="8">
        <v>0.2</v>
      </c>
      <c r="DU1835" s="8">
        <v>0.1</v>
      </c>
      <c r="DV1835" s="8">
        <v>0.1</v>
      </c>
      <c r="DW1835" s="8">
        <v>2.5176318975490691E-2</v>
      </c>
      <c r="DX1835" s="8">
        <v>7.4823681024509314E-2</v>
      </c>
      <c r="DY1835" s="8">
        <v>0.1</v>
      </c>
      <c r="DZ1835" s="8">
        <v>0.1</v>
      </c>
      <c r="EA1835" s="8">
        <v>0.1</v>
      </c>
      <c r="EB1835" s="8">
        <v>0.1</v>
      </c>
      <c r="EC1835" s="8">
        <v>0</v>
      </c>
      <c r="ED1835" s="8">
        <v>0</v>
      </c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  <c r="FK1835" s="8"/>
      <c r="FL1835" s="8"/>
      <c r="FM1835" s="8"/>
      <c r="FN1835" s="8"/>
      <c r="FO1835" s="8"/>
      <c r="FP1835" s="8"/>
      <c r="FQ1835" s="8"/>
      <c r="FR1835" s="8"/>
      <c r="FS1835" s="8"/>
      <c r="FT1835" s="8"/>
      <c r="FU1835" s="8"/>
      <c r="FV1835" s="8"/>
      <c r="FW1835" s="8"/>
      <c r="FX1835" s="8"/>
      <c r="FY1835" s="8"/>
      <c r="FZ1835" s="8"/>
      <c r="GA1835" s="8"/>
      <c r="GB1835" s="8"/>
      <c r="GC1835" s="8"/>
      <c r="GD1835" s="8"/>
      <c r="GE1835" s="8"/>
      <c r="GF1835" s="8"/>
      <c r="GG1835" s="8"/>
      <c r="GH1835" s="8"/>
      <c r="GI1835" s="8"/>
      <c r="GJ1835" s="8"/>
      <c r="GK1835" s="8"/>
      <c r="GL1835" s="8"/>
      <c r="GM1835" s="8"/>
      <c r="GN1835" s="8"/>
      <c r="GO1835" s="8"/>
      <c r="GP1835" s="8"/>
      <c r="GQ1835" s="8"/>
      <c r="GR1835" s="8"/>
      <c r="GS1835" s="8"/>
      <c r="GT1835" s="8"/>
      <c r="GU1835" s="8"/>
      <c r="GV1835" s="8"/>
      <c r="GW1835" s="8"/>
      <c r="GX1835" s="8"/>
    </row>
    <row r="1836" spans="1:206" x14ac:dyDescent="0.3">
      <c r="A1836" s="32"/>
      <c r="B1836" s="23" t="s">
        <v>257</v>
      </c>
      <c r="C1836" s="33"/>
      <c r="D1836" s="33"/>
      <c r="E1836" s="23" t="s">
        <v>162</v>
      </c>
      <c r="F1836" s="23"/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0</v>
      </c>
      <c r="BP1836" s="8">
        <v>0</v>
      </c>
      <c r="BQ1836" s="8">
        <v>0</v>
      </c>
      <c r="BR1836" s="8">
        <v>0</v>
      </c>
      <c r="BS1836" s="8">
        <v>0</v>
      </c>
      <c r="BT1836" s="8">
        <v>0</v>
      </c>
      <c r="BU1836" s="8">
        <v>0</v>
      </c>
      <c r="BV1836" s="8">
        <v>0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8">
        <v>3.0788488872385049E-5</v>
      </c>
      <c r="CC1836" s="8">
        <v>3.0326874288826331E-5</v>
      </c>
      <c r="CD1836" s="8">
        <v>5.9147230777953103E-3</v>
      </c>
      <c r="CE1836" s="8">
        <v>9.100856051168899E-4</v>
      </c>
      <c r="CF1836" s="8">
        <v>1.140068466533892E-3</v>
      </c>
      <c r="CG1836" s="8">
        <v>7.8494529550655076E-4</v>
      </c>
      <c r="CH1836" s="8">
        <v>1.8968104393722959E-4</v>
      </c>
      <c r="CI1836" s="8">
        <v>2.273063685865215E-4</v>
      </c>
      <c r="CJ1836" s="8">
        <v>8.4761777764521574E-4</v>
      </c>
      <c r="CK1836" s="8">
        <v>1.600559317468798E-4</v>
      </c>
      <c r="CL1836" s="8">
        <v>3.2709668991728423E-5</v>
      </c>
      <c r="CM1836" s="8">
        <v>0.5</v>
      </c>
      <c r="CN1836" s="8">
        <v>0.1</v>
      </c>
      <c r="CO1836" s="8">
        <v>0.1</v>
      </c>
      <c r="CP1836" s="8">
        <v>0.1</v>
      </c>
      <c r="CQ1836" s="8">
        <v>0.1</v>
      </c>
      <c r="CR1836" s="8">
        <v>0.1</v>
      </c>
      <c r="CS1836" s="8">
        <v>0.89999999999999991</v>
      </c>
      <c r="CT1836" s="8">
        <v>0.1</v>
      </c>
      <c r="CU1836" s="8">
        <v>0.1</v>
      </c>
      <c r="CV1836" s="8">
        <v>0.1</v>
      </c>
      <c r="CW1836" s="8">
        <v>0.1</v>
      </c>
      <c r="CX1836" s="8">
        <v>0.1</v>
      </c>
      <c r="CY1836" s="8">
        <v>0.1</v>
      </c>
      <c r="CZ1836" s="8">
        <v>0.1</v>
      </c>
      <c r="DA1836" s="8">
        <v>7.1536932098216323E-3</v>
      </c>
      <c r="DB1836" s="8">
        <v>9.2846306790178371E-2</v>
      </c>
      <c r="DC1836" s="8">
        <v>0.1</v>
      </c>
      <c r="DD1836" s="8">
        <v>0.1</v>
      </c>
      <c r="DE1836" s="8">
        <v>0.1</v>
      </c>
      <c r="DF1836" s="8">
        <v>0.1</v>
      </c>
      <c r="DG1836" s="8">
        <v>0.1</v>
      </c>
      <c r="DH1836" s="8">
        <v>0.1</v>
      </c>
      <c r="DI1836" s="8">
        <v>8.74948541051557E-2</v>
      </c>
      <c r="DJ1836" s="8">
        <v>9.3980299011817946E-3</v>
      </c>
      <c r="DK1836" s="8">
        <v>2.2547617191051371E-3</v>
      </c>
      <c r="DL1836" s="8">
        <v>8.5235427455736799E-4</v>
      </c>
      <c r="DM1836" s="8">
        <v>0.1</v>
      </c>
      <c r="DN1836" s="8">
        <v>0.1</v>
      </c>
      <c r="DO1836" s="8">
        <v>0.1</v>
      </c>
      <c r="DP1836" s="8">
        <v>0.1</v>
      </c>
      <c r="DQ1836" s="8">
        <v>0.1</v>
      </c>
      <c r="DR1836" s="8">
        <v>0.1</v>
      </c>
      <c r="DS1836" s="8">
        <v>0.1</v>
      </c>
      <c r="DT1836" s="8">
        <v>0.2</v>
      </c>
      <c r="DU1836" s="8">
        <v>0.1</v>
      </c>
      <c r="DV1836" s="8">
        <v>0.1</v>
      </c>
      <c r="DW1836" s="8">
        <v>2.5176318975490691E-2</v>
      </c>
      <c r="DX1836" s="8">
        <v>7.4823681024509314E-2</v>
      </c>
      <c r="DY1836" s="8">
        <v>0.1</v>
      </c>
      <c r="DZ1836" s="8">
        <v>0.1</v>
      </c>
      <c r="EA1836" s="8">
        <v>0.1</v>
      </c>
      <c r="EB1836" s="8">
        <v>0.1</v>
      </c>
      <c r="EC1836" s="8">
        <v>0</v>
      </c>
      <c r="ED1836" s="8">
        <v>0</v>
      </c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  <c r="FK1836" s="8"/>
      <c r="FL1836" s="8"/>
      <c r="FM1836" s="8"/>
      <c r="FN1836" s="8"/>
      <c r="FO1836" s="8"/>
      <c r="FP1836" s="8"/>
      <c r="FQ1836" s="8"/>
      <c r="FR1836" s="8"/>
      <c r="FS1836" s="8"/>
      <c r="FT1836" s="8"/>
      <c r="FU1836" s="8"/>
      <c r="FV1836" s="8"/>
      <c r="FW1836" s="8"/>
      <c r="FX1836" s="8"/>
      <c r="FY1836" s="8"/>
      <c r="FZ1836" s="8"/>
      <c r="GA1836" s="8"/>
      <c r="GB1836" s="8"/>
      <c r="GC1836" s="8"/>
      <c r="GD1836" s="8"/>
      <c r="GE1836" s="8"/>
      <c r="GF1836" s="8"/>
      <c r="GG1836" s="8"/>
      <c r="GH1836" s="8"/>
      <c r="GI1836" s="8"/>
      <c r="GJ1836" s="8"/>
      <c r="GK1836" s="8"/>
      <c r="GL1836" s="8"/>
      <c r="GM1836" s="8"/>
      <c r="GN1836" s="8"/>
      <c r="GO1836" s="8"/>
      <c r="GP1836" s="8"/>
      <c r="GQ1836" s="8"/>
      <c r="GR1836" s="8"/>
      <c r="GS1836" s="8"/>
      <c r="GT1836" s="8"/>
      <c r="GU1836" s="8"/>
      <c r="GV1836" s="8"/>
      <c r="GW1836" s="8"/>
      <c r="GX1836" s="8"/>
    </row>
    <row r="1837" spans="1:206" x14ac:dyDescent="0.3">
      <c r="A1837" s="32"/>
      <c r="B1837" s="23" t="s">
        <v>258</v>
      </c>
      <c r="C1837" s="33"/>
      <c r="D1837" s="33"/>
      <c r="E1837" s="23" t="s">
        <v>162</v>
      </c>
      <c r="F1837" s="23"/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0</v>
      </c>
      <c r="BB1837" s="8">
        <v>0</v>
      </c>
      <c r="BC1837" s="8">
        <v>0</v>
      </c>
      <c r="BD1837" s="8">
        <v>0</v>
      </c>
      <c r="BE1837" s="8">
        <v>0</v>
      </c>
      <c r="BF1837" s="8">
        <v>0</v>
      </c>
      <c r="BG1837" s="8">
        <v>0</v>
      </c>
      <c r="BH1837" s="8">
        <v>0</v>
      </c>
      <c r="BI1837" s="8">
        <v>0</v>
      </c>
      <c r="BJ1837" s="8">
        <v>0</v>
      </c>
      <c r="BK1837" s="8">
        <v>0</v>
      </c>
      <c r="BL1837" s="8">
        <v>0</v>
      </c>
      <c r="BM1837" s="8">
        <v>0</v>
      </c>
      <c r="BN1837" s="8">
        <v>0</v>
      </c>
      <c r="BO1837" s="8">
        <v>0</v>
      </c>
      <c r="BP1837" s="8">
        <v>0</v>
      </c>
      <c r="BQ1837" s="8">
        <v>0</v>
      </c>
      <c r="BR1837" s="8">
        <v>0</v>
      </c>
      <c r="BS1837" s="8">
        <v>0</v>
      </c>
      <c r="BT1837" s="8">
        <v>0</v>
      </c>
      <c r="BU1837" s="8">
        <v>0</v>
      </c>
      <c r="BV1837" s="8">
        <v>0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8">
        <v>3.0788488872385049E-5</v>
      </c>
      <c r="CC1837" s="8">
        <v>3.0326874288826331E-5</v>
      </c>
      <c r="CD1837" s="8">
        <v>5.9147230777953103E-3</v>
      </c>
      <c r="CE1837" s="8">
        <v>9.100856051168899E-4</v>
      </c>
      <c r="CF1837" s="8">
        <v>1.140068466533892E-3</v>
      </c>
      <c r="CG1837" s="8">
        <v>7.8494529550655076E-4</v>
      </c>
      <c r="CH1837" s="8">
        <v>1.8968104393722959E-4</v>
      </c>
      <c r="CI1837" s="8">
        <v>2.273063685865215E-4</v>
      </c>
      <c r="CJ1837" s="8">
        <v>8.4761777764521574E-4</v>
      </c>
      <c r="CK1837" s="8">
        <v>1.600559317468798E-4</v>
      </c>
      <c r="CL1837" s="8">
        <v>3.2709668991728423E-5</v>
      </c>
      <c r="CM1837" s="8">
        <v>0.5</v>
      </c>
      <c r="CN1837" s="8">
        <v>0.1</v>
      </c>
      <c r="CO1837" s="8">
        <v>0.1</v>
      </c>
      <c r="CP1837" s="8">
        <v>0.1</v>
      </c>
      <c r="CQ1837" s="8">
        <v>0.1</v>
      </c>
      <c r="CR1837" s="8">
        <v>0.1</v>
      </c>
      <c r="CS1837" s="8">
        <v>0.89999999999999991</v>
      </c>
      <c r="CT1837" s="8">
        <v>0.1</v>
      </c>
      <c r="CU1837" s="8">
        <v>0.1</v>
      </c>
      <c r="CV1837" s="8">
        <v>0.1</v>
      </c>
      <c r="CW1837" s="8">
        <v>0.1</v>
      </c>
      <c r="CX1837" s="8">
        <v>0.1</v>
      </c>
      <c r="CY1837" s="8">
        <v>0.1</v>
      </c>
      <c r="CZ1837" s="8">
        <v>0.1</v>
      </c>
      <c r="DA1837" s="8">
        <v>7.1536932098216323E-3</v>
      </c>
      <c r="DB1837" s="8">
        <v>9.2846306790178371E-2</v>
      </c>
      <c r="DC1837" s="8">
        <v>0.1</v>
      </c>
      <c r="DD1837" s="8">
        <v>0.1</v>
      </c>
      <c r="DE1837" s="8">
        <v>0.1</v>
      </c>
      <c r="DF1837" s="8">
        <v>0.1</v>
      </c>
      <c r="DG1837" s="8">
        <v>0.1</v>
      </c>
      <c r="DH1837" s="8">
        <v>0.1</v>
      </c>
      <c r="DI1837" s="8">
        <v>8.74948541051557E-2</v>
      </c>
      <c r="DJ1837" s="8">
        <v>9.3980299011817946E-3</v>
      </c>
      <c r="DK1837" s="8">
        <v>2.2547617191051371E-3</v>
      </c>
      <c r="DL1837" s="8">
        <v>8.5235427455736799E-4</v>
      </c>
      <c r="DM1837" s="8">
        <v>0.1</v>
      </c>
      <c r="DN1837" s="8">
        <v>0.1</v>
      </c>
      <c r="DO1837" s="8">
        <v>0.1</v>
      </c>
      <c r="DP1837" s="8">
        <v>0.1</v>
      </c>
      <c r="DQ1837" s="8">
        <v>0.1</v>
      </c>
      <c r="DR1837" s="8">
        <v>0.1</v>
      </c>
      <c r="DS1837" s="8">
        <v>0.1</v>
      </c>
      <c r="DT1837" s="8">
        <v>0.2</v>
      </c>
      <c r="DU1837" s="8">
        <v>0.1</v>
      </c>
      <c r="DV1837" s="8">
        <v>0.1</v>
      </c>
      <c r="DW1837" s="8">
        <v>2.5176318975490691E-2</v>
      </c>
      <c r="DX1837" s="8">
        <v>7.4823681024509314E-2</v>
      </c>
      <c r="DY1837" s="8">
        <v>0.1</v>
      </c>
      <c r="DZ1837" s="8">
        <v>0.1</v>
      </c>
      <c r="EA1837" s="8">
        <v>0.1</v>
      </c>
      <c r="EB1837" s="8">
        <v>0.1</v>
      </c>
      <c r="EC1837" s="8">
        <v>0</v>
      </c>
      <c r="ED1837" s="8">
        <v>0</v>
      </c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  <c r="FK1837" s="8"/>
      <c r="FL1837" s="8"/>
      <c r="FM1837" s="8"/>
      <c r="FN1837" s="8"/>
      <c r="FO1837" s="8"/>
      <c r="FP1837" s="8"/>
      <c r="FQ1837" s="8"/>
      <c r="FR1837" s="8"/>
      <c r="FS1837" s="8"/>
      <c r="FT1837" s="8"/>
      <c r="FU1837" s="8"/>
      <c r="FV1837" s="8"/>
      <c r="FW1837" s="8"/>
      <c r="FX1837" s="8"/>
      <c r="FY1837" s="8"/>
      <c r="FZ1837" s="8"/>
      <c r="GA1837" s="8"/>
      <c r="GB1837" s="8"/>
      <c r="GC1837" s="8"/>
      <c r="GD1837" s="8"/>
      <c r="GE1837" s="8"/>
      <c r="GF1837" s="8"/>
      <c r="GG1837" s="8"/>
      <c r="GH1837" s="8"/>
      <c r="GI1837" s="8"/>
      <c r="GJ1837" s="8"/>
      <c r="GK1837" s="8"/>
      <c r="GL1837" s="8"/>
      <c r="GM1837" s="8"/>
      <c r="GN1837" s="8"/>
      <c r="GO1837" s="8"/>
      <c r="GP1837" s="8"/>
      <c r="GQ1837" s="8"/>
      <c r="GR1837" s="8"/>
      <c r="GS1837" s="8"/>
      <c r="GT1837" s="8"/>
      <c r="GU1837" s="8"/>
      <c r="GV1837" s="8"/>
      <c r="GW1837" s="8"/>
      <c r="GX1837" s="8"/>
    </row>
    <row r="1838" spans="1:206" x14ac:dyDescent="0.3">
      <c r="A1838" s="32"/>
      <c r="B1838" s="23" t="s">
        <v>259</v>
      </c>
      <c r="C1838" s="33"/>
      <c r="D1838" s="33"/>
      <c r="E1838" s="23" t="s">
        <v>162</v>
      </c>
      <c r="F1838" s="23"/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8">
        <v>0</v>
      </c>
      <c r="BM1838" s="8">
        <v>0</v>
      </c>
      <c r="BN1838" s="8">
        <v>0</v>
      </c>
      <c r="BO1838" s="8">
        <v>0</v>
      </c>
      <c r="BP1838" s="8">
        <v>0</v>
      </c>
      <c r="BQ1838" s="8">
        <v>0</v>
      </c>
      <c r="BR1838" s="8">
        <v>0</v>
      </c>
      <c r="BS1838" s="8">
        <v>0</v>
      </c>
      <c r="BT1838" s="8">
        <v>0</v>
      </c>
      <c r="BU1838" s="8">
        <v>0</v>
      </c>
      <c r="BV1838" s="8">
        <v>0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8">
        <v>3.0788488872385049E-5</v>
      </c>
      <c r="CC1838" s="8">
        <v>3.0326874288826331E-5</v>
      </c>
      <c r="CD1838" s="8">
        <v>5.9147230777953103E-3</v>
      </c>
      <c r="CE1838" s="8">
        <v>9.100856051168899E-4</v>
      </c>
      <c r="CF1838" s="8">
        <v>1.140068466533892E-3</v>
      </c>
      <c r="CG1838" s="8">
        <v>7.8494529550655076E-4</v>
      </c>
      <c r="CH1838" s="8">
        <v>1.8968104393722959E-4</v>
      </c>
      <c r="CI1838" s="8">
        <v>2.273063685865215E-4</v>
      </c>
      <c r="CJ1838" s="8">
        <v>8.4761777764521574E-4</v>
      </c>
      <c r="CK1838" s="8">
        <v>1.600559317468798E-4</v>
      </c>
      <c r="CL1838" s="8">
        <v>3.2709668991728423E-5</v>
      </c>
      <c r="CM1838" s="8">
        <v>0.5</v>
      </c>
      <c r="CN1838" s="8">
        <v>0.1</v>
      </c>
      <c r="CO1838" s="8">
        <v>0.1</v>
      </c>
      <c r="CP1838" s="8">
        <v>0.1</v>
      </c>
      <c r="CQ1838" s="8">
        <v>0.1</v>
      </c>
      <c r="CR1838" s="8">
        <v>0.1</v>
      </c>
      <c r="CS1838" s="8">
        <v>0.89999999999999991</v>
      </c>
      <c r="CT1838" s="8">
        <v>0.1</v>
      </c>
      <c r="CU1838" s="8">
        <v>0.1</v>
      </c>
      <c r="CV1838" s="8">
        <v>0.1</v>
      </c>
      <c r="CW1838" s="8">
        <v>0.1</v>
      </c>
      <c r="CX1838" s="8">
        <v>0.1</v>
      </c>
      <c r="CY1838" s="8">
        <v>0.1</v>
      </c>
      <c r="CZ1838" s="8">
        <v>0.1</v>
      </c>
      <c r="DA1838" s="8">
        <v>7.1536932098216323E-3</v>
      </c>
      <c r="DB1838" s="8">
        <v>9.2846306790178371E-2</v>
      </c>
      <c r="DC1838" s="8">
        <v>0.1</v>
      </c>
      <c r="DD1838" s="8">
        <v>0.1</v>
      </c>
      <c r="DE1838" s="8">
        <v>0.1</v>
      </c>
      <c r="DF1838" s="8">
        <v>0.1</v>
      </c>
      <c r="DG1838" s="8">
        <v>0.1</v>
      </c>
      <c r="DH1838" s="8">
        <v>0.1</v>
      </c>
      <c r="DI1838" s="8">
        <v>8.74948541051557E-2</v>
      </c>
      <c r="DJ1838" s="8">
        <v>9.3980299011817946E-3</v>
      </c>
      <c r="DK1838" s="8">
        <v>2.2547617191051371E-3</v>
      </c>
      <c r="DL1838" s="8">
        <v>8.5235427455736799E-4</v>
      </c>
      <c r="DM1838" s="8">
        <v>0.1</v>
      </c>
      <c r="DN1838" s="8">
        <v>0.1</v>
      </c>
      <c r="DO1838" s="8">
        <v>0.1</v>
      </c>
      <c r="DP1838" s="8">
        <v>0.1</v>
      </c>
      <c r="DQ1838" s="8">
        <v>0.1</v>
      </c>
      <c r="DR1838" s="8">
        <v>0.1</v>
      </c>
      <c r="DS1838" s="8">
        <v>0.1</v>
      </c>
      <c r="DT1838" s="8">
        <v>0.2</v>
      </c>
      <c r="DU1838" s="8">
        <v>0.1</v>
      </c>
      <c r="DV1838" s="8">
        <v>0.1</v>
      </c>
      <c r="DW1838" s="8">
        <v>2.5176318975490691E-2</v>
      </c>
      <c r="DX1838" s="8">
        <v>7.4823681024509314E-2</v>
      </c>
      <c r="DY1838" s="8">
        <v>0.1</v>
      </c>
      <c r="DZ1838" s="8">
        <v>0.1</v>
      </c>
      <c r="EA1838" s="8">
        <v>0.1</v>
      </c>
      <c r="EB1838" s="8">
        <v>0.1</v>
      </c>
      <c r="EC1838" s="8">
        <v>0</v>
      </c>
      <c r="ED1838" s="8">
        <v>0</v>
      </c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  <c r="FK1838" s="8"/>
      <c r="FL1838" s="8"/>
      <c r="FM1838" s="8"/>
      <c r="FN1838" s="8"/>
      <c r="FO1838" s="8"/>
      <c r="FP1838" s="8"/>
      <c r="FQ1838" s="8"/>
      <c r="FR1838" s="8"/>
      <c r="FS1838" s="8"/>
      <c r="FT1838" s="8"/>
      <c r="FU1838" s="8"/>
      <c r="FV1838" s="8"/>
      <c r="FW1838" s="8"/>
      <c r="FX1838" s="8"/>
      <c r="FY1838" s="8"/>
      <c r="FZ1838" s="8"/>
      <c r="GA1838" s="8"/>
      <c r="GB1838" s="8"/>
      <c r="GC1838" s="8"/>
      <c r="GD1838" s="8"/>
      <c r="GE1838" s="8"/>
      <c r="GF1838" s="8"/>
      <c r="GG1838" s="8"/>
      <c r="GH1838" s="8"/>
      <c r="GI1838" s="8"/>
      <c r="GJ1838" s="8"/>
      <c r="GK1838" s="8"/>
      <c r="GL1838" s="8"/>
      <c r="GM1838" s="8"/>
      <c r="GN1838" s="8"/>
      <c r="GO1838" s="8"/>
      <c r="GP1838" s="8"/>
      <c r="GQ1838" s="8"/>
      <c r="GR1838" s="8"/>
      <c r="GS1838" s="8"/>
      <c r="GT1838" s="8"/>
      <c r="GU1838" s="8"/>
      <c r="GV1838" s="8"/>
      <c r="GW1838" s="8"/>
      <c r="GX1838" s="8"/>
    </row>
    <row r="1839" spans="1:206" x14ac:dyDescent="0.3">
      <c r="A1839" s="32"/>
      <c r="B1839" s="23" t="s">
        <v>260</v>
      </c>
      <c r="C1839" s="33"/>
      <c r="D1839" s="33"/>
      <c r="E1839" s="23" t="s">
        <v>162</v>
      </c>
      <c r="F1839" s="23"/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0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>
        <v>0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>
        <v>0</v>
      </c>
      <c r="BI1839" s="8">
        <v>0</v>
      </c>
      <c r="BJ1839" s="8">
        <v>0</v>
      </c>
      <c r="BK1839" s="8">
        <v>0</v>
      </c>
      <c r="BL1839" s="8">
        <v>0</v>
      </c>
      <c r="BM1839" s="8">
        <v>0</v>
      </c>
      <c r="BN1839" s="8">
        <v>0</v>
      </c>
      <c r="BO1839" s="8">
        <v>0</v>
      </c>
      <c r="BP1839" s="8">
        <v>0</v>
      </c>
      <c r="BQ1839" s="8">
        <v>0</v>
      </c>
      <c r="BR1839" s="8">
        <v>0</v>
      </c>
      <c r="BS1839" s="8">
        <v>0</v>
      </c>
      <c r="BT1839" s="8">
        <v>0</v>
      </c>
      <c r="BU1839" s="8">
        <v>0</v>
      </c>
      <c r="BV1839" s="8">
        <v>0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8">
        <v>3.0788488872385049E-5</v>
      </c>
      <c r="CC1839" s="8">
        <v>3.0326874288826331E-5</v>
      </c>
      <c r="CD1839" s="8">
        <v>5.9147230777953103E-3</v>
      </c>
      <c r="CE1839" s="8">
        <v>9.100856051168899E-4</v>
      </c>
      <c r="CF1839" s="8">
        <v>1.140068466533892E-3</v>
      </c>
      <c r="CG1839" s="8">
        <v>7.8494529550655076E-4</v>
      </c>
      <c r="CH1839" s="8">
        <v>1.8968104393722959E-4</v>
      </c>
      <c r="CI1839" s="8">
        <v>2.273063685865215E-4</v>
      </c>
      <c r="CJ1839" s="8">
        <v>8.4761777764521574E-4</v>
      </c>
      <c r="CK1839" s="8">
        <v>1.600559317468798E-4</v>
      </c>
      <c r="CL1839" s="8">
        <v>3.2709668991728423E-5</v>
      </c>
      <c r="CM1839" s="8">
        <v>0.5</v>
      </c>
      <c r="CN1839" s="8">
        <v>0.1</v>
      </c>
      <c r="CO1839" s="8">
        <v>0.1</v>
      </c>
      <c r="CP1839" s="8">
        <v>0.1</v>
      </c>
      <c r="CQ1839" s="8">
        <v>0.1</v>
      </c>
      <c r="CR1839" s="8">
        <v>0.1</v>
      </c>
      <c r="CS1839" s="8">
        <v>0.89999999999999991</v>
      </c>
      <c r="CT1839" s="8">
        <v>0.1</v>
      </c>
      <c r="CU1839" s="8">
        <v>0.1</v>
      </c>
      <c r="CV1839" s="8">
        <v>0.1</v>
      </c>
      <c r="CW1839" s="8">
        <v>0.1</v>
      </c>
      <c r="CX1839" s="8">
        <v>0.1</v>
      </c>
      <c r="CY1839" s="8">
        <v>0.1</v>
      </c>
      <c r="CZ1839" s="8">
        <v>0.1</v>
      </c>
      <c r="DA1839" s="8">
        <v>7.1536932098216323E-3</v>
      </c>
      <c r="DB1839" s="8">
        <v>9.2846306790178371E-2</v>
      </c>
      <c r="DC1839" s="8">
        <v>0.1</v>
      </c>
      <c r="DD1839" s="8">
        <v>0.1</v>
      </c>
      <c r="DE1839" s="8">
        <v>0.1</v>
      </c>
      <c r="DF1839" s="8">
        <v>0.1</v>
      </c>
      <c r="DG1839" s="8">
        <v>0.1</v>
      </c>
      <c r="DH1839" s="8">
        <v>0.1</v>
      </c>
      <c r="DI1839" s="8">
        <v>8.74948541051557E-2</v>
      </c>
      <c r="DJ1839" s="8">
        <v>9.3980299011817946E-3</v>
      </c>
      <c r="DK1839" s="8">
        <v>2.2547617191051371E-3</v>
      </c>
      <c r="DL1839" s="8">
        <v>8.5235427455736799E-4</v>
      </c>
      <c r="DM1839" s="8">
        <v>0.1</v>
      </c>
      <c r="DN1839" s="8">
        <v>0.1</v>
      </c>
      <c r="DO1839" s="8">
        <v>0.1</v>
      </c>
      <c r="DP1839" s="8">
        <v>0.1</v>
      </c>
      <c r="DQ1839" s="8">
        <v>0.1</v>
      </c>
      <c r="DR1839" s="8">
        <v>0.1</v>
      </c>
      <c r="DS1839" s="8">
        <v>0.1</v>
      </c>
      <c r="DT1839" s="8">
        <v>0.2</v>
      </c>
      <c r="DU1839" s="8">
        <v>0.1</v>
      </c>
      <c r="DV1839" s="8">
        <v>0.1</v>
      </c>
      <c r="DW1839" s="8">
        <v>2.5176318975490691E-2</v>
      </c>
      <c r="DX1839" s="8">
        <v>7.4823681024509314E-2</v>
      </c>
      <c r="DY1839" s="8">
        <v>0.1</v>
      </c>
      <c r="DZ1839" s="8">
        <v>0.1</v>
      </c>
      <c r="EA1839" s="8">
        <v>0.1</v>
      </c>
      <c r="EB1839" s="8">
        <v>0.1</v>
      </c>
      <c r="EC1839" s="8">
        <v>0</v>
      </c>
      <c r="ED1839" s="8">
        <v>0</v>
      </c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  <c r="FK1839" s="8"/>
      <c r="FL1839" s="8"/>
      <c r="FM1839" s="8"/>
      <c r="FN1839" s="8"/>
      <c r="FO1839" s="8"/>
      <c r="FP1839" s="8"/>
      <c r="FQ1839" s="8"/>
      <c r="FR1839" s="8"/>
      <c r="FS1839" s="8"/>
      <c r="FT1839" s="8"/>
      <c r="FU1839" s="8"/>
      <c r="FV1839" s="8"/>
      <c r="FW1839" s="8"/>
      <c r="FX1839" s="8"/>
      <c r="FY1839" s="8"/>
      <c r="FZ1839" s="8"/>
      <c r="GA1839" s="8"/>
      <c r="GB1839" s="8"/>
      <c r="GC1839" s="8"/>
      <c r="GD1839" s="8"/>
      <c r="GE1839" s="8"/>
      <c r="GF1839" s="8"/>
      <c r="GG1839" s="8"/>
      <c r="GH1839" s="8"/>
      <c r="GI1839" s="8"/>
      <c r="GJ1839" s="8"/>
      <c r="GK1839" s="8"/>
      <c r="GL1839" s="8"/>
      <c r="GM1839" s="8"/>
      <c r="GN1839" s="8"/>
      <c r="GO1839" s="8"/>
      <c r="GP1839" s="8"/>
      <c r="GQ1839" s="8"/>
      <c r="GR1839" s="8"/>
      <c r="GS1839" s="8"/>
      <c r="GT1839" s="8"/>
      <c r="GU1839" s="8"/>
      <c r="GV1839" s="8"/>
      <c r="GW1839" s="8"/>
      <c r="GX1839" s="8"/>
    </row>
    <row r="1840" spans="1:206" x14ac:dyDescent="0.3">
      <c r="A1840" s="32"/>
      <c r="B1840" s="23" t="s">
        <v>261</v>
      </c>
      <c r="C1840" s="33"/>
      <c r="D1840" s="33"/>
      <c r="E1840" s="23" t="s">
        <v>162</v>
      </c>
      <c r="F1840" s="23"/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8">
        <v>0</v>
      </c>
      <c r="BP1840" s="8">
        <v>0</v>
      </c>
      <c r="BQ1840" s="8">
        <v>0</v>
      </c>
      <c r="BR1840" s="8">
        <v>0</v>
      </c>
      <c r="BS1840" s="8">
        <v>0</v>
      </c>
      <c r="BT1840" s="8">
        <v>0</v>
      </c>
      <c r="BU1840" s="8">
        <v>0</v>
      </c>
      <c r="BV1840" s="8">
        <v>0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8">
        <v>3.0788488872385049E-5</v>
      </c>
      <c r="CC1840" s="8">
        <v>3.0326874288826331E-5</v>
      </c>
      <c r="CD1840" s="8">
        <v>5.9147230777953103E-3</v>
      </c>
      <c r="CE1840" s="8">
        <v>9.100856051168899E-4</v>
      </c>
      <c r="CF1840" s="8">
        <v>1.140068466533892E-3</v>
      </c>
      <c r="CG1840" s="8">
        <v>7.8494529550655076E-4</v>
      </c>
      <c r="CH1840" s="8">
        <v>1.8968104393722959E-4</v>
      </c>
      <c r="CI1840" s="8">
        <v>2.273063685865215E-4</v>
      </c>
      <c r="CJ1840" s="8">
        <v>8.4761777764521574E-4</v>
      </c>
      <c r="CK1840" s="8">
        <v>1.600559317468798E-4</v>
      </c>
      <c r="CL1840" s="8">
        <v>3.2709668991728423E-5</v>
      </c>
      <c r="CM1840" s="8">
        <v>0.5</v>
      </c>
      <c r="CN1840" s="8">
        <v>0.1</v>
      </c>
      <c r="CO1840" s="8">
        <v>0.1</v>
      </c>
      <c r="CP1840" s="8">
        <v>0.1</v>
      </c>
      <c r="CQ1840" s="8">
        <v>0.1</v>
      </c>
      <c r="CR1840" s="8">
        <v>0.1</v>
      </c>
      <c r="CS1840" s="8">
        <v>0.89999999999999991</v>
      </c>
      <c r="CT1840" s="8">
        <v>0.1</v>
      </c>
      <c r="CU1840" s="8">
        <v>0.1</v>
      </c>
      <c r="CV1840" s="8">
        <v>0.1</v>
      </c>
      <c r="CW1840" s="8">
        <v>0.1</v>
      </c>
      <c r="CX1840" s="8">
        <v>0.1</v>
      </c>
      <c r="CY1840" s="8">
        <v>0.1</v>
      </c>
      <c r="CZ1840" s="8">
        <v>0.1</v>
      </c>
      <c r="DA1840" s="8">
        <v>7.1536932098216323E-3</v>
      </c>
      <c r="DB1840" s="8">
        <v>9.2846306790178371E-2</v>
      </c>
      <c r="DC1840" s="8">
        <v>0.1</v>
      </c>
      <c r="DD1840" s="8">
        <v>0.1</v>
      </c>
      <c r="DE1840" s="8">
        <v>0.1</v>
      </c>
      <c r="DF1840" s="8">
        <v>0.1</v>
      </c>
      <c r="DG1840" s="8">
        <v>0.1</v>
      </c>
      <c r="DH1840" s="8">
        <v>0.1</v>
      </c>
      <c r="DI1840" s="8">
        <v>8.74948541051557E-2</v>
      </c>
      <c r="DJ1840" s="8">
        <v>9.3980299011817946E-3</v>
      </c>
      <c r="DK1840" s="8">
        <v>2.2547617191051371E-3</v>
      </c>
      <c r="DL1840" s="8">
        <v>8.5235427455736799E-4</v>
      </c>
      <c r="DM1840" s="8">
        <v>0.1</v>
      </c>
      <c r="DN1840" s="8">
        <v>0.1</v>
      </c>
      <c r="DO1840" s="8">
        <v>0.1</v>
      </c>
      <c r="DP1840" s="8">
        <v>0.1</v>
      </c>
      <c r="DQ1840" s="8">
        <v>0.1</v>
      </c>
      <c r="DR1840" s="8">
        <v>0.1</v>
      </c>
      <c r="DS1840" s="8">
        <v>0.1</v>
      </c>
      <c r="DT1840" s="8">
        <v>0.2</v>
      </c>
      <c r="DU1840" s="8">
        <v>0.1</v>
      </c>
      <c r="DV1840" s="8">
        <v>0.1</v>
      </c>
      <c r="DW1840" s="8">
        <v>2.5176318975490691E-2</v>
      </c>
      <c r="DX1840" s="8">
        <v>7.4823681024509314E-2</v>
      </c>
      <c r="DY1840" s="8">
        <v>0.1</v>
      </c>
      <c r="DZ1840" s="8">
        <v>0.1</v>
      </c>
      <c r="EA1840" s="8">
        <v>0.1</v>
      </c>
      <c r="EB1840" s="8">
        <v>0.1</v>
      </c>
      <c r="EC1840" s="8">
        <v>0</v>
      </c>
      <c r="ED1840" s="8">
        <v>0</v>
      </c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  <c r="FK1840" s="8"/>
      <c r="FL1840" s="8"/>
      <c r="FM1840" s="8"/>
      <c r="FN1840" s="8"/>
      <c r="FO1840" s="8"/>
      <c r="FP1840" s="8"/>
      <c r="FQ1840" s="8"/>
      <c r="FR1840" s="8"/>
      <c r="FS1840" s="8"/>
      <c r="FT1840" s="8"/>
      <c r="FU1840" s="8"/>
      <c r="FV1840" s="8"/>
      <c r="FW1840" s="8"/>
      <c r="FX1840" s="8"/>
      <c r="FY1840" s="8"/>
      <c r="FZ1840" s="8"/>
      <c r="GA1840" s="8"/>
      <c r="GB1840" s="8"/>
      <c r="GC1840" s="8"/>
      <c r="GD1840" s="8"/>
      <c r="GE1840" s="8"/>
      <c r="GF1840" s="8"/>
      <c r="GG1840" s="8"/>
      <c r="GH1840" s="8"/>
      <c r="GI1840" s="8"/>
      <c r="GJ1840" s="8"/>
      <c r="GK1840" s="8"/>
      <c r="GL1840" s="8"/>
      <c r="GM1840" s="8"/>
      <c r="GN1840" s="8"/>
      <c r="GO1840" s="8"/>
      <c r="GP1840" s="8"/>
      <c r="GQ1840" s="8"/>
      <c r="GR1840" s="8"/>
      <c r="GS1840" s="8"/>
      <c r="GT1840" s="8"/>
      <c r="GU1840" s="8"/>
      <c r="GV1840" s="8"/>
      <c r="GW1840" s="8"/>
      <c r="GX1840" s="8"/>
    </row>
    <row r="1841" spans="1:206" x14ac:dyDescent="0.3">
      <c r="A1841" s="32"/>
      <c r="B1841" s="23" t="s">
        <v>262</v>
      </c>
      <c r="C1841" s="33"/>
      <c r="D1841" s="33"/>
      <c r="E1841" s="23" t="s">
        <v>162</v>
      </c>
      <c r="F1841" s="23"/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  <c r="BD1841" s="8">
        <v>0</v>
      </c>
      <c r="BE1841" s="8">
        <v>0</v>
      </c>
      <c r="BF1841" s="8">
        <v>0</v>
      </c>
      <c r="BG1841" s="8">
        <v>0</v>
      </c>
      <c r="BH1841" s="8">
        <v>0</v>
      </c>
      <c r="BI1841" s="8">
        <v>0</v>
      </c>
      <c r="BJ1841" s="8">
        <v>0</v>
      </c>
      <c r="BK1841" s="8">
        <v>0</v>
      </c>
      <c r="BL1841" s="8">
        <v>0</v>
      </c>
      <c r="BM1841" s="8">
        <v>0</v>
      </c>
      <c r="BN1841" s="8">
        <v>0</v>
      </c>
      <c r="BO1841" s="8">
        <v>0</v>
      </c>
      <c r="BP1841" s="8">
        <v>0</v>
      </c>
      <c r="BQ1841" s="8">
        <v>0</v>
      </c>
      <c r="BR1841" s="8">
        <v>0</v>
      </c>
      <c r="BS1841" s="8">
        <v>0</v>
      </c>
      <c r="BT1841" s="8">
        <v>0</v>
      </c>
      <c r="BU1841" s="8">
        <v>0</v>
      </c>
      <c r="BV1841" s="8">
        <v>0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8">
        <v>3.0788488872385049E-5</v>
      </c>
      <c r="CC1841" s="8">
        <v>3.0326874288826331E-5</v>
      </c>
      <c r="CD1841" s="8">
        <v>5.9147230777953103E-3</v>
      </c>
      <c r="CE1841" s="8">
        <v>9.100856051168899E-4</v>
      </c>
      <c r="CF1841" s="8">
        <v>1.140068466533892E-3</v>
      </c>
      <c r="CG1841" s="8">
        <v>7.8494529550655076E-4</v>
      </c>
      <c r="CH1841" s="8">
        <v>1.8968104393722959E-4</v>
      </c>
      <c r="CI1841" s="8">
        <v>2.273063685865215E-4</v>
      </c>
      <c r="CJ1841" s="8">
        <v>8.4761777764521574E-4</v>
      </c>
      <c r="CK1841" s="8">
        <v>1.600559317468798E-4</v>
      </c>
      <c r="CL1841" s="8">
        <v>3.2709668991728423E-5</v>
      </c>
      <c r="CM1841" s="8">
        <v>0.5</v>
      </c>
      <c r="CN1841" s="8">
        <v>0.1</v>
      </c>
      <c r="CO1841" s="8">
        <v>0.1</v>
      </c>
      <c r="CP1841" s="8">
        <v>0.1</v>
      </c>
      <c r="CQ1841" s="8">
        <v>0.1</v>
      </c>
      <c r="CR1841" s="8">
        <v>0.1</v>
      </c>
      <c r="CS1841" s="8">
        <v>0.89999999999999991</v>
      </c>
      <c r="CT1841" s="8">
        <v>0.1</v>
      </c>
      <c r="CU1841" s="8">
        <v>0.1</v>
      </c>
      <c r="CV1841" s="8">
        <v>0.1</v>
      </c>
      <c r="CW1841" s="8">
        <v>0.1</v>
      </c>
      <c r="CX1841" s="8">
        <v>0.1</v>
      </c>
      <c r="CY1841" s="8">
        <v>0.1</v>
      </c>
      <c r="CZ1841" s="8">
        <v>0.1</v>
      </c>
      <c r="DA1841" s="8">
        <v>7.1536932098216323E-3</v>
      </c>
      <c r="DB1841" s="8">
        <v>9.2846306790178371E-2</v>
      </c>
      <c r="DC1841" s="8">
        <v>0.1</v>
      </c>
      <c r="DD1841" s="8">
        <v>0.1</v>
      </c>
      <c r="DE1841" s="8">
        <v>0.1</v>
      </c>
      <c r="DF1841" s="8">
        <v>0.1</v>
      </c>
      <c r="DG1841" s="8">
        <v>0.1</v>
      </c>
      <c r="DH1841" s="8">
        <v>0.1</v>
      </c>
      <c r="DI1841" s="8">
        <v>8.74948541051557E-2</v>
      </c>
      <c r="DJ1841" s="8">
        <v>9.3980299011817946E-3</v>
      </c>
      <c r="DK1841" s="8">
        <v>2.2547617191051371E-3</v>
      </c>
      <c r="DL1841" s="8">
        <v>8.5235427455736799E-4</v>
      </c>
      <c r="DM1841" s="8">
        <v>0.1</v>
      </c>
      <c r="DN1841" s="8">
        <v>0.1</v>
      </c>
      <c r="DO1841" s="8">
        <v>0.1</v>
      </c>
      <c r="DP1841" s="8">
        <v>0.1</v>
      </c>
      <c r="DQ1841" s="8">
        <v>0.1</v>
      </c>
      <c r="DR1841" s="8">
        <v>0.1</v>
      </c>
      <c r="DS1841" s="8">
        <v>0.1</v>
      </c>
      <c r="DT1841" s="8">
        <v>0.2</v>
      </c>
      <c r="DU1841" s="8">
        <v>0.1</v>
      </c>
      <c r="DV1841" s="8">
        <v>0.1</v>
      </c>
      <c r="DW1841" s="8">
        <v>2.5176318975490691E-2</v>
      </c>
      <c r="DX1841" s="8">
        <v>7.4823681024509314E-2</v>
      </c>
      <c r="DY1841" s="8">
        <v>0.1</v>
      </c>
      <c r="DZ1841" s="8">
        <v>0.1</v>
      </c>
      <c r="EA1841" s="8">
        <v>0.1</v>
      </c>
      <c r="EB1841" s="8">
        <v>0.1</v>
      </c>
      <c r="EC1841" s="8">
        <v>0</v>
      </c>
      <c r="ED1841" s="8">
        <v>0</v>
      </c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  <c r="FK1841" s="8"/>
      <c r="FL1841" s="8"/>
      <c r="FM1841" s="8"/>
      <c r="FN1841" s="8"/>
      <c r="FO1841" s="8"/>
      <c r="FP1841" s="8"/>
      <c r="FQ1841" s="8"/>
      <c r="FR1841" s="8"/>
      <c r="FS1841" s="8"/>
      <c r="FT1841" s="8"/>
      <c r="FU1841" s="8"/>
      <c r="FV1841" s="8"/>
      <c r="FW1841" s="8"/>
      <c r="FX1841" s="8"/>
      <c r="FY1841" s="8"/>
      <c r="FZ1841" s="8"/>
      <c r="GA1841" s="8"/>
      <c r="GB1841" s="8"/>
      <c r="GC1841" s="8"/>
      <c r="GD1841" s="8"/>
      <c r="GE1841" s="8"/>
      <c r="GF1841" s="8"/>
      <c r="GG1841" s="8"/>
      <c r="GH1841" s="8"/>
      <c r="GI1841" s="8"/>
      <c r="GJ1841" s="8"/>
      <c r="GK1841" s="8"/>
      <c r="GL1841" s="8"/>
      <c r="GM1841" s="8"/>
      <c r="GN1841" s="8"/>
      <c r="GO1841" s="8"/>
      <c r="GP1841" s="8"/>
      <c r="GQ1841" s="8"/>
      <c r="GR1841" s="8"/>
      <c r="GS1841" s="8"/>
      <c r="GT1841" s="8"/>
      <c r="GU1841" s="8"/>
      <c r="GV1841" s="8"/>
      <c r="GW1841" s="8"/>
      <c r="GX1841" s="8"/>
    </row>
    <row r="1842" spans="1:206" x14ac:dyDescent="0.3">
      <c r="A1842" s="32"/>
      <c r="B1842" s="23" t="s">
        <v>263</v>
      </c>
      <c r="C1842" s="33"/>
      <c r="D1842" s="33"/>
      <c r="E1842" s="23" t="s">
        <v>162</v>
      </c>
      <c r="F1842" s="23"/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8">
        <v>0</v>
      </c>
      <c r="BM1842" s="8">
        <v>0</v>
      </c>
      <c r="BN1842" s="8">
        <v>0</v>
      </c>
      <c r="BO1842" s="8">
        <v>0</v>
      </c>
      <c r="BP1842" s="8">
        <v>0</v>
      </c>
      <c r="BQ1842" s="8">
        <v>0</v>
      </c>
      <c r="BR1842" s="8">
        <v>0</v>
      </c>
      <c r="BS1842" s="8">
        <v>0</v>
      </c>
      <c r="BT1842" s="8">
        <v>0</v>
      </c>
      <c r="BU1842" s="8">
        <v>0</v>
      </c>
      <c r="BV1842" s="8">
        <v>0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8">
        <v>3.0788488872385049E-5</v>
      </c>
      <c r="CC1842" s="8">
        <v>3.0326874288826331E-5</v>
      </c>
      <c r="CD1842" s="8">
        <v>5.9147230777953103E-3</v>
      </c>
      <c r="CE1842" s="8">
        <v>9.100856051168899E-4</v>
      </c>
      <c r="CF1842" s="8">
        <v>1.140068466533892E-3</v>
      </c>
      <c r="CG1842" s="8">
        <v>7.8494529550655076E-4</v>
      </c>
      <c r="CH1842" s="8">
        <v>1.8968104393722959E-4</v>
      </c>
      <c r="CI1842" s="8">
        <v>2.273063685865215E-4</v>
      </c>
      <c r="CJ1842" s="8">
        <v>8.4761777764521574E-4</v>
      </c>
      <c r="CK1842" s="8">
        <v>1.600559317468798E-4</v>
      </c>
      <c r="CL1842" s="8">
        <v>3.2709668991728423E-5</v>
      </c>
      <c r="CM1842" s="8">
        <v>0.5</v>
      </c>
      <c r="CN1842" s="8">
        <v>0.1</v>
      </c>
      <c r="CO1842" s="8">
        <v>0.1</v>
      </c>
      <c r="CP1842" s="8">
        <v>0.1</v>
      </c>
      <c r="CQ1842" s="8">
        <v>0.1</v>
      </c>
      <c r="CR1842" s="8">
        <v>0.1</v>
      </c>
      <c r="CS1842" s="8">
        <v>0.89999999999999991</v>
      </c>
      <c r="CT1842" s="8">
        <v>0.1</v>
      </c>
      <c r="CU1842" s="8">
        <v>0.1</v>
      </c>
      <c r="CV1842" s="8">
        <v>0.1</v>
      </c>
      <c r="CW1842" s="8">
        <v>0.1</v>
      </c>
      <c r="CX1842" s="8">
        <v>0.1</v>
      </c>
      <c r="CY1842" s="8">
        <v>0.1</v>
      </c>
      <c r="CZ1842" s="8">
        <v>0.1</v>
      </c>
      <c r="DA1842" s="8">
        <v>7.1536932098216323E-3</v>
      </c>
      <c r="DB1842" s="8">
        <v>9.2846306790178371E-2</v>
      </c>
      <c r="DC1842" s="8">
        <v>0.1</v>
      </c>
      <c r="DD1842" s="8">
        <v>0.1</v>
      </c>
      <c r="DE1842" s="8">
        <v>0.1</v>
      </c>
      <c r="DF1842" s="8">
        <v>0.1</v>
      </c>
      <c r="DG1842" s="8">
        <v>0.1</v>
      </c>
      <c r="DH1842" s="8">
        <v>0.1</v>
      </c>
      <c r="DI1842" s="8">
        <v>8.74948541051557E-2</v>
      </c>
      <c r="DJ1842" s="8">
        <v>9.3980299011817946E-3</v>
      </c>
      <c r="DK1842" s="8">
        <v>2.2547617191051371E-3</v>
      </c>
      <c r="DL1842" s="8">
        <v>8.5235427455736799E-4</v>
      </c>
      <c r="DM1842" s="8">
        <v>0.1</v>
      </c>
      <c r="DN1842" s="8">
        <v>0.1</v>
      </c>
      <c r="DO1842" s="8">
        <v>0.1</v>
      </c>
      <c r="DP1842" s="8">
        <v>0.1</v>
      </c>
      <c r="DQ1842" s="8">
        <v>0.1</v>
      </c>
      <c r="DR1842" s="8">
        <v>0.1</v>
      </c>
      <c r="DS1842" s="8">
        <v>0.1</v>
      </c>
      <c r="DT1842" s="8">
        <v>0.2</v>
      </c>
      <c r="DU1842" s="8">
        <v>0.1</v>
      </c>
      <c r="DV1842" s="8">
        <v>0.1</v>
      </c>
      <c r="DW1842" s="8">
        <v>2.5176318975490691E-2</v>
      </c>
      <c r="DX1842" s="8">
        <v>7.4823681024509314E-2</v>
      </c>
      <c r="DY1842" s="8">
        <v>0.1</v>
      </c>
      <c r="DZ1842" s="8">
        <v>0.1</v>
      </c>
      <c r="EA1842" s="8">
        <v>0.1</v>
      </c>
      <c r="EB1842" s="8">
        <v>0.1</v>
      </c>
      <c r="EC1842" s="8">
        <v>0</v>
      </c>
      <c r="ED1842" s="8">
        <v>0</v>
      </c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  <c r="FK1842" s="8"/>
      <c r="FL1842" s="8"/>
      <c r="FM1842" s="8"/>
      <c r="FN1842" s="8"/>
      <c r="FO1842" s="8"/>
      <c r="FP1842" s="8"/>
      <c r="FQ1842" s="8"/>
      <c r="FR1842" s="8"/>
      <c r="FS1842" s="8"/>
      <c r="FT1842" s="8"/>
      <c r="FU1842" s="8"/>
      <c r="FV1842" s="8"/>
      <c r="FW1842" s="8"/>
      <c r="FX1842" s="8"/>
      <c r="FY1842" s="8"/>
      <c r="FZ1842" s="8"/>
      <c r="GA1842" s="8"/>
      <c r="GB1842" s="8"/>
      <c r="GC1842" s="8"/>
      <c r="GD1842" s="8"/>
      <c r="GE1842" s="8"/>
      <c r="GF1842" s="8"/>
      <c r="GG1842" s="8"/>
      <c r="GH1842" s="8"/>
      <c r="GI1842" s="8"/>
      <c r="GJ1842" s="8"/>
      <c r="GK1842" s="8"/>
      <c r="GL1842" s="8"/>
      <c r="GM1842" s="8"/>
      <c r="GN1842" s="8"/>
      <c r="GO1842" s="8"/>
      <c r="GP1842" s="8"/>
      <c r="GQ1842" s="8"/>
      <c r="GR1842" s="8"/>
      <c r="GS1842" s="8"/>
      <c r="GT1842" s="8"/>
      <c r="GU1842" s="8"/>
      <c r="GV1842" s="8"/>
      <c r="GW1842" s="8"/>
      <c r="GX1842" s="8"/>
    </row>
    <row r="1843" spans="1:206" x14ac:dyDescent="0.3">
      <c r="A1843" s="32"/>
      <c r="B1843" s="23" t="s">
        <v>264</v>
      </c>
      <c r="C1843" s="33"/>
      <c r="D1843" s="33"/>
      <c r="E1843" s="23" t="s">
        <v>162</v>
      </c>
      <c r="F1843" s="23"/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  <c r="BD1843" s="8">
        <v>0</v>
      </c>
      <c r="BE1843" s="8">
        <v>0</v>
      </c>
      <c r="BF1843" s="8">
        <v>0</v>
      </c>
      <c r="BG1843" s="8">
        <v>0</v>
      </c>
      <c r="BH1843" s="8">
        <v>0</v>
      </c>
      <c r="BI1843" s="8">
        <v>0</v>
      </c>
      <c r="BJ1843" s="8">
        <v>0</v>
      </c>
      <c r="BK1843" s="8">
        <v>0</v>
      </c>
      <c r="BL1843" s="8">
        <v>0</v>
      </c>
      <c r="BM1843" s="8">
        <v>0</v>
      </c>
      <c r="BN1843" s="8">
        <v>0</v>
      </c>
      <c r="BO1843" s="8">
        <v>0</v>
      </c>
      <c r="BP1843" s="8">
        <v>0</v>
      </c>
      <c r="BQ1843" s="8">
        <v>0</v>
      </c>
      <c r="BR1843" s="8">
        <v>0</v>
      </c>
      <c r="BS1843" s="8">
        <v>0</v>
      </c>
      <c r="BT1843" s="8">
        <v>0</v>
      </c>
      <c r="BU1843" s="8">
        <v>0</v>
      </c>
      <c r="BV1843" s="8">
        <v>0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8">
        <v>3.0788488872385049E-5</v>
      </c>
      <c r="CC1843" s="8">
        <v>3.0326874288826331E-5</v>
      </c>
      <c r="CD1843" s="8">
        <v>5.9147230777953103E-3</v>
      </c>
      <c r="CE1843" s="8">
        <v>9.100856051168899E-4</v>
      </c>
      <c r="CF1843" s="8">
        <v>1.140068466533892E-3</v>
      </c>
      <c r="CG1843" s="8">
        <v>7.8494529550655076E-4</v>
      </c>
      <c r="CH1843" s="8">
        <v>1.8968104393722959E-4</v>
      </c>
      <c r="CI1843" s="8">
        <v>2.273063685865215E-4</v>
      </c>
      <c r="CJ1843" s="8">
        <v>8.4761777764521574E-4</v>
      </c>
      <c r="CK1843" s="8">
        <v>1.600559317468798E-4</v>
      </c>
      <c r="CL1843" s="8">
        <v>3.2709668991728423E-5</v>
      </c>
      <c r="CM1843" s="8">
        <v>0.5</v>
      </c>
      <c r="CN1843" s="8">
        <v>0.1</v>
      </c>
      <c r="CO1843" s="8">
        <v>0.1</v>
      </c>
      <c r="CP1843" s="8">
        <v>0.1</v>
      </c>
      <c r="CQ1843" s="8">
        <v>0.1</v>
      </c>
      <c r="CR1843" s="8">
        <v>0.1</v>
      </c>
      <c r="CS1843" s="8">
        <v>0.89999999999999991</v>
      </c>
      <c r="CT1843" s="8">
        <v>0.1</v>
      </c>
      <c r="CU1843" s="8">
        <v>0.1</v>
      </c>
      <c r="CV1843" s="8">
        <v>0.1</v>
      </c>
      <c r="CW1843" s="8">
        <v>0.1</v>
      </c>
      <c r="CX1843" s="8">
        <v>0.1</v>
      </c>
      <c r="CY1843" s="8">
        <v>0.1</v>
      </c>
      <c r="CZ1843" s="8">
        <v>0.1</v>
      </c>
      <c r="DA1843" s="8">
        <v>7.1536932098216323E-3</v>
      </c>
      <c r="DB1843" s="8">
        <v>9.2846306790178371E-2</v>
      </c>
      <c r="DC1843" s="8">
        <v>0.1</v>
      </c>
      <c r="DD1843" s="8">
        <v>0.1</v>
      </c>
      <c r="DE1843" s="8">
        <v>0.1</v>
      </c>
      <c r="DF1843" s="8">
        <v>0.1</v>
      </c>
      <c r="DG1843" s="8">
        <v>0.1</v>
      </c>
      <c r="DH1843" s="8">
        <v>0.1</v>
      </c>
      <c r="DI1843" s="8">
        <v>8.74948541051557E-2</v>
      </c>
      <c r="DJ1843" s="8">
        <v>9.3980299011817946E-3</v>
      </c>
      <c r="DK1843" s="8">
        <v>2.2547617191051371E-3</v>
      </c>
      <c r="DL1843" s="8">
        <v>8.5235427455736799E-4</v>
      </c>
      <c r="DM1843" s="8">
        <v>0.1</v>
      </c>
      <c r="DN1843" s="8">
        <v>0.1</v>
      </c>
      <c r="DO1843" s="8">
        <v>0.1</v>
      </c>
      <c r="DP1843" s="8">
        <v>0.1</v>
      </c>
      <c r="DQ1843" s="8">
        <v>0.1</v>
      </c>
      <c r="DR1843" s="8">
        <v>0.1</v>
      </c>
      <c r="DS1843" s="8">
        <v>0.1</v>
      </c>
      <c r="DT1843" s="8">
        <v>0.2</v>
      </c>
      <c r="DU1843" s="8">
        <v>0.1</v>
      </c>
      <c r="DV1843" s="8">
        <v>0.1</v>
      </c>
      <c r="DW1843" s="8">
        <v>2.5176318975490691E-2</v>
      </c>
      <c r="DX1843" s="8">
        <v>7.4823681024509314E-2</v>
      </c>
      <c r="DY1843" s="8">
        <v>0.1</v>
      </c>
      <c r="DZ1843" s="8">
        <v>0.1</v>
      </c>
      <c r="EA1843" s="8">
        <v>0.1</v>
      </c>
      <c r="EB1843" s="8">
        <v>0.1</v>
      </c>
      <c r="EC1843" s="8">
        <v>0</v>
      </c>
      <c r="ED1843" s="8">
        <v>0</v>
      </c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/>
      <c r="FB1843" s="8"/>
      <c r="FC1843" s="8"/>
      <c r="FD1843" s="8"/>
      <c r="FE1843" s="8"/>
      <c r="FF1843" s="8"/>
      <c r="FG1843" s="8"/>
      <c r="FH1843" s="8"/>
      <c r="FI1843" s="8"/>
      <c r="FJ1843" s="8"/>
      <c r="FK1843" s="8"/>
      <c r="FL1843" s="8"/>
      <c r="FM1843" s="8"/>
      <c r="FN1843" s="8"/>
      <c r="FO1843" s="8"/>
      <c r="FP1843" s="8"/>
      <c r="FQ1843" s="8"/>
      <c r="FR1843" s="8"/>
      <c r="FS1843" s="8"/>
      <c r="FT1843" s="8"/>
      <c r="FU1843" s="8"/>
      <c r="FV1843" s="8"/>
      <c r="FW1843" s="8"/>
      <c r="FX1843" s="8"/>
      <c r="FY1843" s="8"/>
      <c r="FZ1843" s="8"/>
      <c r="GA1843" s="8"/>
      <c r="GB1843" s="8"/>
      <c r="GC1843" s="8"/>
      <c r="GD1843" s="8"/>
      <c r="GE1843" s="8"/>
      <c r="GF1843" s="8"/>
      <c r="GG1843" s="8"/>
      <c r="GH1843" s="8"/>
      <c r="GI1843" s="8"/>
      <c r="GJ1843" s="8"/>
      <c r="GK1843" s="8"/>
      <c r="GL1843" s="8"/>
      <c r="GM1843" s="8"/>
      <c r="GN1843" s="8"/>
      <c r="GO1843" s="8"/>
      <c r="GP1843" s="8"/>
      <c r="GQ1843" s="8"/>
      <c r="GR1843" s="8"/>
      <c r="GS1843" s="8"/>
      <c r="GT1843" s="8"/>
      <c r="GU1843" s="8"/>
      <c r="GV1843" s="8"/>
      <c r="GW1843" s="8"/>
      <c r="GX1843" s="8"/>
    </row>
    <row r="1844" spans="1:206" x14ac:dyDescent="0.3">
      <c r="A1844" s="32"/>
      <c r="B1844" s="23" t="s">
        <v>265</v>
      </c>
      <c r="C1844" s="33"/>
      <c r="D1844" s="33"/>
      <c r="E1844" s="23" t="s">
        <v>162</v>
      </c>
      <c r="F1844" s="23"/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8">
        <v>0</v>
      </c>
      <c r="BS1844" s="8">
        <v>0</v>
      </c>
      <c r="BT1844" s="8">
        <v>0</v>
      </c>
      <c r="BU1844" s="8">
        <v>0</v>
      </c>
      <c r="BV1844" s="8">
        <v>0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8">
        <v>3.0788488872385049E-5</v>
      </c>
      <c r="CC1844" s="8">
        <v>3.0326874288826331E-5</v>
      </c>
      <c r="CD1844" s="8">
        <v>5.9147230777953103E-3</v>
      </c>
      <c r="CE1844" s="8">
        <v>9.100856051168899E-4</v>
      </c>
      <c r="CF1844" s="8">
        <v>1.140068466533892E-3</v>
      </c>
      <c r="CG1844" s="8">
        <v>7.8494529550655076E-4</v>
      </c>
      <c r="CH1844" s="8">
        <v>1.8968104393722959E-4</v>
      </c>
      <c r="CI1844" s="8">
        <v>2.273063685865215E-4</v>
      </c>
      <c r="CJ1844" s="8">
        <v>8.4761777764521574E-4</v>
      </c>
      <c r="CK1844" s="8">
        <v>1.600559317468798E-4</v>
      </c>
      <c r="CL1844" s="8">
        <v>3.2709668991728423E-5</v>
      </c>
      <c r="CM1844" s="8">
        <v>0.5</v>
      </c>
      <c r="CN1844" s="8">
        <v>0.1</v>
      </c>
      <c r="CO1844" s="8">
        <v>0.1</v>
      </c>
      <c r="CP1844" s="8">
        <v>0.1</v>
      </c>
      <c r="CQ1844" s="8">
        <v>0.1</v>
      </c>
      <c r="CR1844" s="8">
        <v>0.1</v>
      </c>
      <c r="CS1844" s="8">
        <v>0.89999999999999991</v>
      </c>
      <c r="CT1844" s="8">
        <v>0.1</v>
      </c>
      <c r="CU1844" s="8">
        <v>0.1</v>
      </c>
      <c r="CV1844" s="8">
        <v>0.1</v>
      </c>
      <c r="CW1844" s="8">
        <v>0.1</v>
      </c>
      <c r="CX1844" s="8">
        <v>0.1</v>
      </c>
      <c r="CY1844" s="8">
        <v>0.1</v>
      </c>
      <c r="CZ1844" s="8">
        <v>0.1</v>
      </c>
      <c r="DA1844" s="8">
        <v>7.1536932098216323E-3</v>
      </c>
      <c r="DB1844" s="8">
        <v>9.2846306790178371E-2</v>
      </c>
      <c r="DC1844" s="8">
        <v>0.1</v>
      </c>
      <c r="DD1844" s="8">
        <v>0.1</v>
      </c>
      <c r="DE1844" s="8">
        <v>0.1</v>
      </c>
      <c r="DF1844" s="8">
        <v>0.1</v>
      </c>
      <c r="DG1844" s="8">
        <v>0.1</v>
      </c>
      <c r="DH1844" s="8">
        <v>0.1</v>
      </c>
      <c r="DI1844" s="8">
        <v>8.74948541051557E-2</v>
      </c>
      <c r="DJ1844" s="8">
        <v>9.3980299011817946E-3</v>
      </c>
      <c r="DK1844" s="8">
        <v>2.2547617191051371E-3</v>
      </c>
      <c r="DL1844" s="8">
        <v>8.5235427455736799E-4</v>
      </c>
      <c r="DM1844" s="8">
        <v>0.1</v>
      </c>
      <c r="DN1844" s="8">
        <v>0.1</v>
      </c>
      <c r="DO1844" s="8">
        <v>0.1</v>
      </c>
      <c r="DP1844" s="8">
        <v>0.1</v>
      </c>
      <c r="DQ1844" s="8">
        <v>0.1</v>
      </c>
      <c r="DR1844" s="8">
        <v>0.1</v>
      </c>
      <c r="DS1844" s="8">
        <v>0.1</v>
      </c>
      <c r="DT1844" s="8">
        <v>0.2</v>
      </c>
      <c r="DU1844" s="8">
        <v>0.1</v>
      </c>
      <c r="DV1844" s="8">
        <v>0.1</v>
      </c>
      <c r="DW1844" s="8">
        <v>2.5176318975490691E-2</v>
      </c>
      <c r="DX1844" s="8">
        <v>7.4823681024509314E-2</v>
      </c>
      <c r="DY1844" s="8">
        <v>0.1</v>
      </c>
      <c r="DZ1844" s="8">
        <v>0.1</v>
      </c>
      <c r="EA1844" s="8">
        <v>0.1</v>
      </c>
      <c r="EB1844" s="8">
        <v>0.1</v>
      </c>
      <c r="EC1844" s="8">
        <v>0</v>
      </c>
      <c r="ED1844" s="8">
        <v>0</v>
      </c>
      <c r="EE1844" s="8"/>
      <c r="EF1844" s="8"/>
      <c r="EG1844" s="8"/>
      <c r="EH1844" s="8"/>
      <c r="EI1844" s="8"/>
      <c r="EJ1844" s="8"/>
      <c r="EK1844" s="8"/>
      <c r="EL1844" s="8"/>
      <c r="EM1844" s="8"/>
      <c r="EN1844" s="8"/>
      <c r="EO1844" s="8"/>
      <c r="EP1844" s="8"/>
      <c r="EQ1844" s="8"/>
      <c r="ER1844" s="8"/>
      <c r="ES1844" s="8"/>
      <c r="ET1844" s="8"/>
      <c r="EU1844" s="8"/>
      <c r="EV1844" s="8"/>
      <c r="EW1844" s="8"/>
      <c r="EX1844" s="8"/>
      <c r="EY1844" s="8"/>
      <c r="EZ1844" s="8"/>
      <c r="FA1844" s="8"/>
      <c r="FB1844" s="8"/>
      <c r="FC1844" s="8"/>
      <c r="FD1844" s="8"/>
      <c r="FE1844" s="8"/>
      <c r="FF1844" s="8"/>
      <c r="FG1844" s="8"/>
      <c r="FH1844" s="8"/>
      <c r="FI1844" s="8"/>
      <c r="FJ1844" s="8"/>
      <c r="FK1844" s="8"/>
      <c r="FL1844" s="8"/>
      <c r="FM1844" s="8"/>
      <c r="FN1844" s="8"/>
      <c r="FO1844" s="8"/>
      <c r="FP1844" s="8"/>
      <c r="FQ1844" s="8"/>
      <c r="FR1844" s="8"/>
      <c r="FS1844" s="8"/>
      <c r="FT1844" s="8"/>
      <c r="FU1844" s="8"/>
      <c r="FV1844" s="8"/>
      <c r="FW1844" s="8"/>
      <c r="FX1844" s="8"/>
      <c r="FY1844" s="8"/>
      <c r="FZ1844" s="8"/>
      <c r="GA1844" s="8"/>
      <c r="GB1844" s="8"/>
      <c r="GC1844" s="8"/>
      <c r="GD1844" s="8"/>
      <c r="GE1844" s="8"/>
      <c r="GF1844" s="8"/>
      <c r="GG1844" s="8"/>
      <c r="GH1844" s="8"/>
      <c r="GI1844" s="8"/>
      <c r="GJ1844" s="8"/>
      <c r="GK1844" s="8"/>
      <c r="GL1844" s="8"/>
      <c r="GM1844" s="8"/>
      <c r="GN1844" s="8"/>
      <c r="GO1844" s="8"/>
      <c r="GP1844" s="8"/>
      <c r="GQ1844" s="8"/>
      <c r="GR1844" s="8"/>
      <c r="GS1844" s="8"/>
      <c r="GT1844" s="8"/>
      <c r="GU1844" s="8"/>
      <c r="GV1844" s="8"/>
      <c r="GW1844" s="8"/>
      <c r="GX1844" s="8"/>
    </row>
    <row r="1845" spans="1:206" x14ac:dyDescent="0.3">
      <c r="A1845" s="32"/>
      <c r="B1845" s="23" t="s">
        <v>266</v>
      </c>
      <c r="C1845" s="33"/>
      <c r="D1845" s="33"/>
      <c r="E1845" s="23" t="s">
        <v>162</v>
      </c>
      <c r="F1845" s="23"/>
      <c r="G1845" s="8">
        <v>0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>
        <v>0</v>
      </c>
      <c r="BI1845" s="8">
        <v>0</v>
      </c>
      <c r="BJ1845" s="8">
        <v>0</v>
      </c>
      <c r="BK1845" s="8">
        <v>0</v>
      </c>
      <c r="BL1845" s="8">
        <v>0</v>
      </c>
      <c r="BM1845" s="8">
        <v>0</v>
      </c>
      <c r="BN1845" s="8">
        <v>0</v>
      </c>
      <c r="BO1845" s="8">
        <v>0</v>
      </c>
      <c r="BP1845" s="8">
        <v>0</v>
      </c>
      <c r="BQ1845" s="8">
        <v>0</v>
      </c>
      <c r="BR1845" s="8">
        <v>0</v>
      </c>
      <c r="BS1845" s="8">
        <v>0</v>
      </c>
      <c r="BT1845" s="8">
        <v>0</v>
      </c>
      <c r="BU1845" s="8">
        <v>0</v>
      </c>
      <c r="BV1845" s="8">
        <v>0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8">
        <v>3.0788488872385049E-5</v>
      </c>
      <c r="CC1845" s="8">
        <v>3.0326874288826331E-5</v>
      </c>
      <c r="CD1845" s="8">
        <v>5.9147230777953103E-3</v>
      </c>
      <c r="CE1845" s="8">
        <v>9.100856051168899E-4</v>
      </c>
      <c r="CF1845" s="8">
        <v>1.140068466533892E-3</v>
      </c>
      <c r="CG1845" s="8">
        <v>7.8494529550655076E-4</v>
      </c>
      <c r="CH1845" s="8">
        <v>1.8968104393722959E-4</v>
      </c>
      <c r="CI1845" s="8">
        <v>2.273063685865215E-4</v>
      </c>
      <c r="CJ1845" s="8">
        <v>8.4761777764521574E-4</v>
      </c>
      <c r="CK1845" s="8">
        <v>1.600559317468798E-4</v>
      </c>
      <c r="CL1845" s="8">
        <v>3.2709668991728423E-5</v>
      </c>
      <c r="CM1845" s="8">
        <v>0.5</v>
      </c>
      <c r="CN1845" s="8">
        <v>0.1</v>
      </c>
      <c r="CO1845" s="8">
        <v>0.1</v>
      </c>
      <c r="CP1845" s="8">
        <v>0.1</v>
      </c>
      <c r="CQ1845" s="8">
        <v>0.1</v>
      </c>
      <c r="CR1845" s="8">
        <v>0.1</v>
      </c>
      <c r="CS1845" s="8">
        <v>0.89999999999999991</v>
      </c>
      <c r="CT1845" s="8">
        <v>0.1</v>
      </c>
      <c r="CU1845" s="8">
        <v>0.1</v>
      </c>
      <c r="CV1845" s="8">
        <v>0.1</v>
      </c>
      <c r="CW1845" s="8">
        <v>0.1</v>
      </c>
      <c r="CX1845" s="8">
        <v>0.1</v>
      </c>
      <c r="CY1845" s="8">
        <v>0.1</v>
      </c>
      <c r="CZ1845" s="8">
        <v>0.1</v>
      </c>
      <c r="DA1845" s="8">
        <v>7.1536932098216323E-3</v>
      </c>
      <c r="DB1845" s="8">
        <v>9.2846306790178371E-2</v>
      </c>
      <c r="DC1845" s="8">
        <v>0.1</v>
      </c>
      <c r="DD1845" s="8">
        <v>0.1</v>
      </c>
      <c r="DE1845" s="8">
        <v>0.1</v>
      </c>
      <c r="DF1845" s="8">
        <v>0.1</v>
      </c>
      <c r="DG1845" s="8">
        <v>0.1</v>
      </c>
      <c r="DH1845" s="8">
        <v>0.1</v>
      </c>
      <c r="DI1845" s="8">
        <v>8.74948541051557E-2</v>
      </c>
      <c r="DJ1845" s="8">
        <v>9.3980299011817946E-3</v>
      </c>
      <c r="DK1845" s="8">
        <v>2.2547617191051371E-3</v>
      </c>
      <c r="DL1845" s="8">
        <v>8.5235427455736799E-4</v>
      </c>
      <c r="DM1845" s="8">
        <v>0.1</v>
      </c>
      <c r="DN1845" s="8">
        <v>0.1</v>
      </c>
      <c r="DO1845" s="8">
        <v>0.1</v>
      </c>
      <c r="DP1845" s="8">
        <v>0.1</v>
      </c>
      <c r="DQ1845" s="8">
        <v>0.1</v>
      </c>
      <c r="DR1845" s="8">
        <v>0.1</v>
      </c>
      <c r="DS1845" s="8">
        <v>0.1</v>
      </c>
      <c r="DT1845" s="8">
        <v>0.2</v>
      </c>
      <c r="DU1845" s="8">
        <v>0.1</v>
      </c>
      <c r="DV1845" s="8">
        <v>0.1</v>
      </c>
      <c r="DW1845" s="8">
        <v>2.5176318975490691E-2</v>
      </c>
      <c r="DX1845" s="8">
        <v>7.4823681024509314E-2</v>
      </c>
      <c r="DY1845" s="8">
        <v>0.1</v>
      </c>
      <c r="DZ1845" s="8">
        <v>0.1</v>
      </c>
      <c r="EA1845" s="8">
        <v>0.1</v>
      </c>
      <c r="EB1845" s="8">
        <v>0.1</v>
      </c>
      <c r="EC1845" s="8">
        <v>0</v>
      </c>
      <c r="ED1845" s="8">
        <v>0</v>
      </c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  <c r="FK1845" s="8"/>
      <c r="FL1845" s="8"/>
      <c r="FM1845" s="8"/>
      <c r="FN1845" s="8"/>
      <c r="FO1845" s="8"/>
      <c r="FP1845" s="8"/>
      <c r="FQ1845" s="8"/>
      <c r="FR1845" s="8"/>
      <c r="FS1845" s="8"/>
      <c r="FT1845" s="8"/>
      <c r="FU1845" s="8"/>
      <c r="FV1845" s="8"/>
      <c r="FW1845" s="8"/>
      <c r="FX1845" s="8"/>
      <c r="FY1845" s="8"/>
      <c r="FZ1845" s="8"/>
      <c r="GA1845" s="8"/>
      <c r="GB1845" s="8"/>
      <c r="GC1845" s="8"/>
      <c r="GD1845" s="8"/>
      <c r="GE1845" s="8"/>
      <c r="GF1845" s="8"/>
      <c r="GG1845" s="8"/>
      <c r="GH1845" s="8"/>
      <c r="GI1845" s="8"/>
      <c r="GJ1845" s="8"/>
      <c r="GK1845" s="8"/>
      <c r="GL1845" s="8"/>
      <c r="GM1845" s="8"/>
      <c r="GN1845" s="8"/>
      <c r="GO1845" s="8"/>
      <c r="GP1845" s="8"/>
      <c r="GQ1845" s="8"/>
      <c r="GR1845" s="8"/>
      <c r="GS1845" s="8"/>
      <c r="GT1845" s="8"/>
      <c r="GU1845" s="8"/>
      <c r="GV1845" s="8"/>
      <c r="GW1845" s="8"/>
      <c r="GX1845" s="8"/>
    </row>
    <row r="1846" spans="1:206" x14ac:dyDescent="0.3">
      <c r="A1846" s="32"/>
      <c r="B1846" s="23" t="s">
        <v>267</v>
      </c>
      <c r="C1846" s="33"/>
      <c r="D1846" s="33"/>
      <c r="E1846" s="23" t="s">
        <v>162</v>
      </c>
      <c r="F1846" s="23"/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8">
        <v>0</v>
      </c>
      <c r="BM1846" s="8">
        <v>0</v>
      </c>
      <c r="BN1846" s="8">
        <v>0</v>
      </c>
      <c r="BO1846" s="8">
        <v>0</v>
      </c>
      <c r="BP1846" s="8">
        <v>0</v>
      </c>
      <c r="BQ1846" s="8">
        <v>0</v>
      </c>
      <c r="BR1846" s="8">
        <v>0</v>
      </c>
      <c r="BS1846" s="8">
        <v>0</v>
      </c>
      <c r="BT1846" s="8">
        <v>0</v>
      </c>
      <c r="BU1846" s="8">
        <v>0</v>
      </c>
      <c r="BV1846" s="8">
        <v>0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8">
        <v>3.0788488872385049E-5</v>
      </c>
      <c r="CC1846" s="8">
        <v>3.0326874288826331E-5</v>
      </c>
      <c r="CD1846" s="8">
        <v>5.9147230777953103E-3</v>
      </c>
      <c r="CE1846" s="8">
        <v>9.100856051168899E-4</v>
      </c>
      <c r="CF1846" s="8">
        <v>1.140068466533892E-3</v>
      </c>
      <c r="CG1846" s="8">
        <v>7.8494529550655076E-4</v>
      </c>
      <c r="CH1846" s="8">
        <v>1.8968104393722959E-4</v>
      </c>
      <c r="CI1846" s="8">
        <v>2.273063685865215E-4</v>
      </c>
      <c r="CJ1846" s="8">
        <v>8.4761777764521574E-4</v>
      </c>
      <c r="CK1846" s="8">
        <v>1.600559317468798E-4</v>
      </c>
      <c r="CL1846" s="8">
        <v>3.2709668991728423E-5</v>
      </c>
      <c r="CM1846" s="8">
        <v>0.5</v>
      </c>
      <c r="CN1846" s="8">
        <v>0.1</v>
      </c>
      <c r="CO1846" s="8">
        <v>0.1</v>
      </c>
      <c r="CP1846" s="8">
        <v>0.1</v>
      </c>
      <c r="CQ1846" s="8">
        <v>0.1</v>
      </c>
      <c r="CR1846" s="8">
        <v>0.1</v>
      </c>
      <c r="CS1846" s="8">
        <v>0.89999999999999991</v>
      </c>
      <c r="CT1846" s="8">
        <v>0.1</v>
      </c>
      <c r="CU1846" s="8">
        <v>0.1</v>
      </c>
      <c r="CV1846" s="8">
        <v>0.1</v>
      </c>
      <c r="CW1846" s="8">
        <v>0.1</v>
      </c>
      <c r="CX1846" s="8">
        <v>0.1</v>
      </c>
      <c r="CY1846" s="8">
        <v>0.1</v>
      </c>
      <c r="CZ1846" s="8">
        <v>0.1</v>
      </c>
      <c r="DA1846" s="8">
        <v>7.1536932098216323E-3</v>
      </c>
      <c r="DB1846" s="8">
        <v>9.2846306790178371E-2</v>
      </c>
      <c r="DC1846" s="8">
        <v>0.1</v>
      </c>
      <c r="DD1846" s="8">
        <v>0.1</v>
      </c>
      <c r="DE1846" s="8">
        <v>0.1</v>
      </c>
      <c r="DF1846" s="8">
        <v>0.1</v>
      </c>
      <c r="DG1846" s="8">
        <v>0.1</v>
      </c>
      <c r="DH1846" s="8">
        <v>0.1</v>
      </c>
      <c r="DI1846" s="8">
        <v>8.74948541051557E-2</v>
      </c>
      <c r="DJ1846" s="8">
        <v>9.3980299011817946E-3</v>
      </c>
      <c r="DK1846" s="8">
        <v>2.2547617191051371E-3</v>
      </c>
      <c r="DL1846" s="8">
        <v>8.5235427455736799E-4</v>
      </c>
      <c r="DM1846" s="8">
        <v>0.1</v>
      </c>
      <c r="DN1846" s="8">
        <v>0.1</v>
      </c>
      <c r="DO1846" s="8">
        <v>0.1</v>
      </c>
      <c r="DP1846" s="8">
        <v>0.1</v>
      </c>
      <c r="DQ1846" s="8">
        <v>0.1</v>
      </c>
      <c r="DR1846" s="8">
        <v>0.1</v>
      </c>
      <c r="DS1846" s="8">
        <v>0.1</v>
      </c>
      <c r="DT1846" s="8">
        <v>0.2</v>
      </c>
      <c r="DU1846" s="8">
        <v>0.1</v>
      </c>
      <c r="DV1846" s="8">
        <v>0.1</v>
      </c>
      <c r="DW1846" s="8">
        <v>2.5176318975490691E-2</v>
      </c>
      <c r="DX1846" s="8">
        <v>7.4823681024509314E-2</v>
      </c>
      <c r="DY1846" s="8">
        <v>0.1</v>
      </c>
      <c r="DZ1846" s="8">
        <v>0.1</v>
      </c>
      <c r="EA1846" s="8">
        <v>0.1</v>
      </c>
      <c r="EB1846" s="8">
        <v>0.1</v>
      </c>
      <c r="EC1846" s="8">
        <v>0</v>
      </c>
      <c r="ED1846" s="8">
        <v>0</v>
      </c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  <c r="FK1846" s="8"/>
      <c r="FL1846" s="8"/>
      <c r="FM1846" s="8"/>
      <c r="FN1846" s="8"/>
      <c r="FO1846" s="8"/>
      <c r="FP1846" s="8"/>
      <c r="FQ1846" s="8"/>
      <c r="FR1846" s="8"/>
      <c r="FS1846" s="8"/>
      <c r="FT1846" s="8"/>
      <c r="FU1846" s="8"/>
      <c r="FV1846" s="8"/>
      <c r="FW1846" s="8"/>
      <c r="FX1846" s="8"/>
      <c r="FY1846" s="8"/>
      <c r="FZ1846" s="8"/>
      <c r="GA1846" s="8"/>
      <c r="GB1846" s="8"/>
      <c r="GC1846" s="8"/>
      <c r="GD1846" s="8"/>
      <c r="GE1846" s="8"/>
      <c r="GF1846" s="8"/>
      <c r="GG1846" s="8"/>
      <c r="GH1846" s="8"/>
      <c r="GI1846" s="8"/>
      <c r="GJ1846" s="8"/>
      <c r="GK1846" s="8"/>
      <c r="GL1846" s="8"/>
      <c r="GM1846" s="8"/>
      <c r="GN1846" s="8"/>
      <c r="GO1846" s="8"/>
      <c r="GP1846" s="8"/>
      <c r="GQ1846" s="8"/>
      <c r="GR1846" s="8"/>
      <c r="GS1846" s="8"/>
      <c r="GT1846" s="8"/>
      <c r="GU1846" s="8"/>
      <c r="GV1846" s="8"/>
      <c r="GW1846" s="8"/>
      <c r="GX1846" s="8"/>
    </row>
    <row r="1847" spans="1:206" x14ac:dyDescent="0.3">
      <c r="A1847" s="32"/>
      <c r="B1847" s="23" t="s">
        <v>268</v>
      </c>
      <c r="C1847" s="33"/>
      <c r="D1847" s="33"/>
      <c r="E1847" s="23" t="s">
        <v>162</v>
      </c>
      <c r="F1847" s="23"/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>
        <v>0</v>
      </c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8">
        <v>0</v>
      </c>
      <c r="BS1847" s="8">
        <v>0</v>
      </c>
      <c r="BT1847" s="8">
        <v>0</v>
      </c>
      <c r="BU1847" s="8">
        <v>0</v>
      </c>
      <c r="BV1847" s="8">
        <v>0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8">
        <v>3.0788488872385049E-5</v>
      </c>
      <c r="CC1847" s="8">
        <v>3.0326874288826331E-5</v>
      </c>
      <c r="CD1847" s="8">
        <v>5.9147230777953103E-3</v>
      </c>
      <c r="CE1847" s="8">
        <v>9.100856051168899E-4</v>
      </c>
      <c r="CF1847" s="8">
        <v>1.140068466533892E-3</v>
      </c>
      <c r="CG1847" s="8">
        <v>7.8494529550655076E-4</v>
      </c>
      <c r="CH1847" s="8">
        <v>1.8968104393722959E-4</v>
      </c>
      <c r="CI1847" s="8">
        <v>2.273063685865215E-4</v>
      </c>
      <c r="CJ1847" s="8">
        <v>8.4761777764521574E-4</v>
      </c>
      <c r="CK1847" s="8">
        <v>1.600559317468798E-4</v>
      </c>
      <c r="CL1847" s="8">
        <v>3.2709668991728423E-5</v>
      </c>
      <c r="CM1847" s="8">
        <v>0.5</v>
      </c>
      <c r="CN1847" s="8">
        <v>0.1</v>
      </c>
      <c r="CO1847" s="8">
        <v>0.1</v>
      </c>
      <c r="CP1847" s="8">
        <v>0.1</v>
      </c>
      <c r="CQ1847" s="8">
        <v>0.1</v>
      </c>
      <c r="CR1847" s="8">
        <v>0.1</v>
      </c>
      <c r="CS1847" s="8">
        <v>0.89999999999999991</v>
      </c>
      <c r="CT1847" s="8">
        <v>0.1</v>
      </c>
      <c r="CU1847" s="8">
        <v>0.1</v>
      </c>
      <c r="CV1847" s="8">
        <v>0.1</v>
      </c>
      <c r="CW1847" s="8">
        <v>0.1</v>
      </c>
      <c r="CX1847" s="8">
        <v>0.1</v>
      </c>
      <c r="CY1847" s="8">
        <v>0.1</v>
      </c>
      <c r="CZ1847" s="8">
        <v>0.1</v>
      </c>
      <c r="DA1847" s="8">
        <v>7.1536932098216323E-3</v>
      </c>
      <c r="DB1847" s="8">
        <v>9.2846306790178371E-2</v>
      </c>
      <c r="DC1847" s="8">
        <v>0.1</v>
      </c>
      <c r="DD1847" s="8">
        <v>0.1</v>
      </c>
      <c r="DE1847" s="8">
        <v>0.1</v>
      </c>
      <c r="DF1847" s="8">
        <v>0.1</v>
      </c>
      <c r="DG1847" s="8">
        <v>0.1</v>
      </c>
      <c r="DH1847" s="8">
        <v>0.1</v>
      </c>
      <c r="DI1847" s="8">
        <v>8.74948541051557E-2</v>
      </c>
      <c r="DJ1847" s="8">
        <v>9.3980299011817946E-3</v>
      </c>
      <c r="DK1847" s="8">
        <v>2.2547617191051371E-3</v>
      </c>
      <c r="DL1847" s="8">
        <v>8.5235427455736799E-4</v>
      </c>
      <c r="DM1847" s="8">
        <v>0.1</v>
      </c>
      <c r="DN1847" s="8">
        <v>0.1</v>
      </c>
      <c r="DO1847" s="8">
        <v>0.1</v>
      </c>
      <c r="DP1847" s="8">
        <v>0.1</v>
      </c>
      <c r="DQ1847" s="8">
        <v>0.1</v>
      </c>
      <c r="DR1847" s="8">
        <v>0.1</v>
      </c>
      <c r="DS1847" s="8">
        <v>0.1</v>
      </c>
      <c r="DT1847" s="8">
        <v>0.2</v>
      </c>
      <c r="DU1847" s="8">
        <v>0.1</v>
      </c>
      <c r="DV1847" s="8">
        <v>0.1</v>
      </c>
      <c r="DW1847" s="8">
        <v>2.5176318975490691E-2</v>
      </c>
      <c r="DX1847" s="8">
        <v>7.4823681024509314E-2</v>
      </c>
      <c r="DY1847" s="8">
        <v>0.1</v>
      </c>
      <c r="DZ1847" s="8">
        <v>0.1</v>
      </c>
      <c r="EA1847" s="8">
        <v>0.1</v>
      </c>
      <c r="EB1847" s="8">
        <v>0.1</v>
      </c>
      <c r="EC1847" s="8">
        <v>0</v>
      </c>
      <c r="ED1847" s="8">
        <v>0</v>
      </c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  <c r="FK1847" s="8"/>
      <c r="FL1847" s="8"/>
      <c r="FM1847" s="8"/>
      <c r="FN1847" s="8"/>
      <c r="FO1847" s="8"/>
      <c r="FP1847" s="8"/>
      <c r="FQ1847" s="8"/>
      <c r="FR1847" s="8"/>
      <c r="FS1847" s="8"/>
      <c r="FT1847" s="8"/>
      <c r="FU1847" s="8"/>
      <c r="FV1847" s="8"/>
      <c r="FW1847" s="8"/>
      <c r="FX1847" s="8"/>
      <c r="FY1847" s="8"/>
      <c r="FZ1847" s="8"/>
      <c r="GA1847" s="8"/>
      <c r="GB1847" s="8"/>
      <c r="GC1847" s="8"/>
      <c r="GD1847" s="8"/>
      <c r="GE1847" s="8"/>
      <c r="GF1847" s="8"/>
      <c r="GG1847" s="8"/>
      <c r="GH1847" s="8"/>
      <c r="GI1847" s="8"/>
      <c r="GJ1847" s="8"/>
      <c r="GK1847" s="8"/>
      <c r="GL1847" s="8"/>
      <c r="GM1847" s="8"/>
      <c r="GN1847" s="8"/>
      <c r="GO1847" s="8"/>
      <c r="GP1847" s="8"/>
      <c r="GQ1847" s="8"/>
      <c r="GR1847" s="8"/>
      <c r="GS1847" s="8"/>
      <c r="GT1847" s="8"/>
      <c r="GU1847" s="8"/>
      <c r="GV1847" s="8"/>
      <c r="GW1847" s="8"/>
      <c r="GX1847" s="8"/>
    </row>
    <row r="1848" spans="1:206" x14ac:dyDescent="0.3">
      <c r="A1848" s="32"/>
      <c r="B1848" s="23" t="s">
        <v>269</v>
      </c>
      <c r="C1848" s="33"/>
      <c r="D1848" s="33"/>
      <c r="E1848" s="23" t="s">
        <v>162</v>
      </c>
      <c r="F1848" s="23"/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8">
        <v>0</v>
      </c>
      <c r="BM1848" s="8">
        <v>0</v>
      </c>
      <c r="BN1848" s="8">
        <v>0</v>
      </c>
      <c r="BO1848" s="8">
        <v>0</v>
      </c>
      <c r="BP1848" s="8">
        <v>0</v>
      </c>
      <c r="BQ1848" s="8">
        <v>0</v>
      </c>
      <c r="BR1848" s="8">
        <v>0</v>
      </c>
      <c r="BS1848" s="8">
        <v>0</v>
      </c>
      <c r="BT1848" s="8">
        <v>0</v>
      </c>
      <c r="BU1848" s="8">
        <v>0</v>
      </c>
      <c r="BV1848" s="8">
        <v>0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8">
        <v>3.0788488872385049E-5</v>
      </c>
      <c r="CC1848" s="8">
        <v>3.0326874288826331E-5</v>
      </c>
      <c r="CD1848" s="8">
        <v>5.9147230777953103E-3</v>
      </c>
      <c r="CE1848" s="8">
        <v>9.100856051168899E-4</v>
      </c>
      <c r="CF1848" s="8">
        <v>1.140068466533892E-3</v>
      </c>
      <c r="CG1848" s="8">
        <v>7.8494529550655076E-4</v>
      </c>
      <c r="CH1848" s="8">
        <v>1.8968104393722959E-4</v>
      </c>
      <c r="CI1848" s="8">
        <v>2.273063685865215E-4</v>
      </c>
      <c r="CJ1848" s="8">
        <v>8.4761777764521574E-4</v>
      </c>
      <c r="CK1848" s="8">
        <v>1.600559317468798E-4</v>
      </c>
      <c r="CL1848" s="8">
        <v>3.2709668991728423E-5</v>
      </c>
      <c r="CM1848" s="8">
        <v>0.5</v>
      </c>
      <c r="CN1848" s="8">
        <v>0.1</v>
      </c>
      <c r="CO1848" s="8">
        <v>0.1</v>
      </c>
      <c r="CP1848" s="8">
        <v>0.1</v>
      </c>
      <c r="CQ1848" s="8">
        <v>0.1</v>
      </c>
      <c r="CR1848" s="8">
        <v>0.1</v>
      </c>
      <c r="CS1848" s="8">
        <v>0.89999999999999991</v>
      </c>
      <c r="CT1848" s="8">
        <v>0.1</v>
      </c>
      <c r="CU1848" s="8">
        <v>0.1</v>
      </c>
      <c r="CV1848" s="8">
        <v>0.1</v>
      </c>
      <c r="CW1848" s="8">
        <v>0.1</v>
      </c>
      <c r="CX1848" s="8">
        <v>0.1</v>
      </c>
      <c r="CY1848" s="8">
        <v>0.1</v>
      </c>
      <c r="CZ1848" s="8">
        <v>0.1</v>
      </c>
      <c r="DA1848" s="8">
        <v>7.1536932098216323E-3</v>
      </c>
      <c r="DB1848" s="8">
        <v>9.2846306790178371E-2</v>
      </c>
      <c r="DC1848" s="8">
        <v>0.1</v>
      </c>
      <c r="DD1848" s="8">
        <v>0.1</v>
      </c>
      <c r="DE1848" s="8">
        <v>0.1</v>
      </c>
      <c r="DF1848" s="8">
        <v>0.1</v>
      </c>
      <c r="DG1848" s="8">
        <v>0.1</v>
      </c>
      <c r="DH1848" s="8">
        <v>0.1</v>
      </c>
      <c r="DI1848" s="8">
        <v>8.74948541051557E-2</v>
      </c>
      <c r="DJ1848" s="8">
        <v>9.3980299011817946E-3</v>
      </c>
      <c r="DK1848" s="8">
        <v>2.2547617191051371E-3</v>
      </c>
      <c r="DL1848" s="8">
        <v>8.5235427455736799E-4</v>
      </c>
      <c r="DM1848" s="8">
        <v>0.1</v>
      </c>
      <c r="DN1848" s="8">
        <v>0.1</v>
      </c>
      <c r="DO1848" s="8">
        <v>0.1</v>
      </c>
      <c r="DP1848" s="8">
        <v>0.1</v>
      </c>
      <c r="DQ1848" s="8">
        <v>0.1</v>
      </c>
      <c r="DR1848" s="8">
        <v>0.1</v>
      </c>
      <c r="DS1848" s="8">
        <v>0.1</v>
      </c>
      <c r="DT1848" s="8">
        <v>0.2</v>
      </c>
      <c r="DU1848" s="8">
        <v>0.1</v>
      </c>
      <c r="DV1848" s="8">
        <v>0.1</v>
      </c>
      <c r="DW1848" s="8">
        <v>2.5176318975490691E-2</v>
      </c>
      <c r="DX1848" s="8">
        <v>7.4823681024509314E-2</v>
      </c>
      <c r="DY1848" s="8">
        <v>0.1</v>
      </c>
      <c r="DZ1848" s="8">
        <v>0.1</v>
      </c>
      <c r="EA1848" s="8">
        <v>0.1</v>
      </c>
      <c r="EB1848" s="8">
        <v>0.1</v>
      </c>
      <c r="EC1848" s="8">
        <v>0</v>
      </c>
      <c r="ED1848" s="8">
        <v>0</v>
      </c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  <c r="FK1848" s="8"/>
      <c r="FL1848" s="8"/>
      <c r="FM1848" s="8"/>
      <c r="FN1848" s="8"/>
      <c r="FO1848" s="8"/>
      <c r="FP1848" s="8"/>
      <c r="FQ1848" s="8"/>
      <c r="FR1848" s="8"/>
      <c r="FS1848" s="8"/>
      <c r="FT1848" s="8"/>
      <c r="FU1848" s="8"/>
      <c r="FV1848" s="8"/>
      <c r="FW1848" s="8"/>
      <c r="FX1848" s="8"/>
      <c r="FY1848" s="8"/>
      <c r="FZ1848" s="8"/>
      <c r="GA1848" s="8"/>
      <c r="GB1848" s="8"/>
      <c r="GC1848" s="8"/>
      <c r="GD1848" s="8"/>
      <c r="GE1848" s="8"/>
      <c r="GF1848" s="8"/>
      <c r="GG1848" s="8"/>
      <c r="GH1848" s="8"/>
      <c r="GI1848" s="8"/>
      <c r="GJ1848" s="8"/>
      <c r="GK1848" s="8"/>
      <c r="GL1848" s="8"/>
      <c r="GM1848" s="8"/>
      <c r="GN1848" s="8"/>
      <c r="GO1848" s="8"/>
      <c r="GP1848" s="8"/>
      <c r="GQ1848" s="8"/>
      <c r="GR1848" s="8"/>
      <c r="GS1848" s="8"/>
      <c r="GT1848" s="8"/>
      <c r="GU1848" s="8"/>
      <c r="GV1848" s="8"/>
      <c r="GW1848" s="8"/>
      <c r="GX1848" s="8"/>
    </row>
    <row r="1849" spans="1:206" x14ac:dyDescent="0.3">
      <c r="A1849" s="32"/>
      <c r="B1849" s="23" t="s">
        <v>270</v>
      </c>
      <c r="C1849" s="33"/>
      <c r="D1849" s="33"/>
      <c r="E1849" s="23" t="s">
        <v>162</v>
      </c>
      <c r="F1849" s="23"/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>
        <v>0</v>
      </c>
      <c r="BI1849" s="8">
        <v>0</v>
      </c>
      <c r="BJ1849" s="8">
        <v>0</v>
      </c>
      <c r="BK1849" s="8">
        <v>0</v>
      </c>
      <c r="BL1849" s="8">
        <v>0</v>
      </c>
      <c r="BM1849" s="8">
        <v>0</v>
      </c>
      <c r="BN1849" s="8">
        <v>0</v>
      </c>
      <c r="BO1849" s="8">
        <v>0</v>
      </c>
      <c r="BP1849" s="8">
        <v>0</v>
      </c>
      <c r="BQ1849" s="8">
        <v>0</v>
      </c>
      <c r="BR1849" s="8">
        <v>0</v>
      </c>
      <c r="BS1849" s="8">
        <v>0</v>
      </c>
      <c r="BT1849" s="8">
        <v>0</v>
      </c>
      <c r="BU1849" s="8">
        <v>0</v>
      </c>
      <c r="BV1849" s="8">
        <v>0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8">
        <v>3.0788488872385049E-5</v>
      </c>
      <c r="CC1849" s="8">
        <v>3.0326874288826331E-5</v>
      </c>
      <c r="CD1849" s="8">
        <v>5.9147230777953103E-3</v>
      </c>
      <c r="CE1849" s="8">
        <v>9.100856051168899E-4</v>
      </c>
      <c r="CF1849" s="8">
        <v>1.140068466533892E-3</v>
      </c>
      <c r="CG1849" s="8">
        <v>7.8494529550655076E-4</v>
      </c>
      <c r="CH1849" s="8">
        <v>1.8968104393722959E-4</v>
      </c>
      <c r="CI1849" s="8">
        <v>2.273063685865215E-4</v>
      </c>
      <c r="CJ1849" s="8">
        <v>8.4761777764521574E-4</v>
      </c>
      <c r="CK1849" s="8">
        <v>1.600559317468798E-4</v>
      </c>
      <c r="CL1849" s="8">
        <v>3.2709668991728423E-5</v>
      </c>
      <c r="CM1849" s="8">
        <v>0.5</v>
      </c>
      <c r="CN1849" s="8">
        <v>0.1</v>
      </c>
      <c r="CO1849" s="8">
        <v>0.1</v>
      </c>
      <c r="CP1849" s="8">
        <v>0.1</v>
      </c>
      <c r="CQ1849" s="8">
        <v>0.1</v>
      </c>
      <c r="CR1849" s="8">
        <v>0.1</v>
      </c>
      <c r="CS1849" s="8">
        <v>0.89999999999999991</v>
      </c>
      <c r="CT1849" s="8">
        <v>0.1</v>
      </c>
      <c r="CU1849" s="8">
        <v>0.1</v>
      </c>
      <c r="CV1849" s="8">
        <v>0.1</v>
      </c>
      <c r="CW1849" s="8">
        <v>0.1</v>
      </c>
      <c r="CX1849" s="8">
        <v>0.1</v>
      </c>
      <c r="CY1849" s="8">
        <v>0.1</v>
      </c>
      <c r="CZ1849" s="8">
        <v>0.1</v>
      </c>
      <c r="DA1849" s="8">
        <v>7.1536932098216323E-3</v>
      </c>
      <c r="DB1849" s="8">
        <v>9.2846306790178371E-2</v>
      </c>
      <c r="DC1849" s="8">
        <v>0.1</v>
      </c>
      <c r="DD1849" s="8">
        <v>0.1</v>
      </c>
      <c r="DE1849" s="8">
        <v>0.1</v>
      </c>
      <c r="DF1849" s="8">
        <v>0.1</v>
      </c>
      <c r="DG1849" s="8">
        <v>0.1</v>
      </c>
      <c r="DH1849" s="8">
        <v>0.1</v>
      </c>
      <c r="DI1849" s="8">
        <v>8.74948541051557E-2</v>
      </c>
      <c r="DJ1849" s="8">
        <v>9.3980299011817946E-3</v>
      </c>
      <c r="DK1849" s="8">
        <v>2.2547617191051371E-3</v>
      </c>
      <c r="DL1849" s="8">
        <v>8.5235427455736799E-4</v>
      </c>
      <c r="DM1849" s="8">
        <v>0.1</v>
      </c>
      <c r="DN1849" s="8">
        <v>0.1</v>
      </c>
      <c r="DO1849" s="8">
        <v>0.1</v>
      </c>
      <c r="DP1849" s="8">
        <v>0.1</v>
      </c>
      <c r="DQ1849" s="8">
        <v>0.1</v>
      </c>
      <c r="DR1849" s="8">
        <v>0.1</v>
      </c>
      <c r="DS1849" s="8">
        <v>0.1</v>
      </c>
      <c r="DT1849" s="8">
        <v>0.2</v>
      </c>
      <c r="DU1849" s="8">
        <v>0.1</v>
      </c>
      <c r="DV1849" s="8">
        <v>0.1</v>
      </c>
      <c r="DW1849" s="8">
        <v>2.5176318975490691E-2</v>
      </c>
      <c r="DX1849" s="8">
        <v>7.4823681024509314E-2</v>
      </c>
      <c r="DY1849" s="8">
        <v>0.1</v>
      </c>
      <c r="DZ1849" s="8">
        <v>0.1</v>
      </c>
      <c r="EA1849" s="8">
        <v>0.1</v>
      </c>
      <c r="EB1849" s="8">
        <v>0.1</v>
      </c>
      <c r="EC1849" s="8">
        <v>0</v>
      </c>
      <c r="ED1849" s="8">
        <v>0</v>
      </c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  <c r="FK1849" s="8"/>
      <c r="FL1849" s="8"/>
      <c r="FM1849" s="8"/>
      <c r="FN1849" s="8"/>
      <c r="FO1849" s="8"/>
      <c r="FP1849" s="8"/>
      <c r="FQ1849" s="8"/>
      <c r="FR1849" s="8"/>
      <c r="FS1849" s="8"/>
      <c r="FT1849" s="8"/>
      <c r="FU1849" s="8"/>
      <c r="FV1849" s="8"/>
      <c r="FW1849" s="8"/>
      <c r="FX1849" s="8"/>
      <c r="FY1849" s="8"/>
      <c r="FZ1849" s="8"/>
      <c r="GA1849" s="8"/>
      <c r="GB1849" s="8"/>
      <c r="GC1849" s="8"/>
      <c r="GD1849" s="8"/>
      <c r="GE1849" s="8"/>
      <c r="GF1849" s="8"/>
      <c r="GG1849" s="8"/>
      <c r="GH1849" s="8"/>
      <c r="GI1849" s="8"/>
      <c r="GJ1849" s="8"/>
      <c r="GK1849" s="8"/>
      <c r="GL1849" s="8"/>
      <c r="GM1849" s="8"/>
      <c r="GN1849" s="8"/>
      <c r="GO1849" s="8"/>
      <c r="GP1849" s="8"/>
      <c r="GQ1849" s="8"/>
      <c r="GR1849" s="8"/>
      <c r="GS1849" s="8"/>
      <c r="GT1849" s="8"/>
      <c r="GU1849" s="8"/>
      <c r="GV1849" s="8"/>
      <c r="GW1849" s="8"/>
      <c r="GX1849" s="8"/>
    </row>
    <row r="1850" spans="1:206" x14ac:dyDescent="0.3">
      <c r="A1850" s="32"/>
      <c r="B1850" s="23" t="s">
        <v>271</v>
      </c>
      <c r="C1850" s="33"/>
      <c r="D1850" s="33"/>
      <c r="E1850" s="23" t="s">
        <v>162</v>
      </c>
      <c r="F1850" s="23"/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8">
        <v>0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8">
        <v>0</v>
      </c>
      <c r="BS1850" s="8">
        <v>0</v>
      </c>
      <c r="BT1850" s="8">
        <v>0</v>
      </c>
      <c r="BU1850" s="8">
        <v>0</v>
      </c>
      <c r="BV1850" s="8">
        <v>0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8">
        <v>3.0788488872385049E-5</v>
      </c>
      <c r="CC1850" s="8">
        <v>3.0326874288826331E-5</v>
      </c>
      <c r="CD1850" s="8">
        <v>5.9147230777953103E-3</v>
      </c>
      <c r="CE1850" s="8">
        <v>9.100856051168899E-4</v>
      </c>
      <c r="CF1850" s="8">
        <v>1.140068466533892E-3</v>
      </c>
      <c r="CG1850" s="8">
        <v>7.8494529550655076E-4</v>
      </c>
      <c r="CH1850" s="8">
        <v>1.8968104393722959E-4</v>
      </c>
      <c r="CI1850" s="8">
        <v>2.273063685865215E-4</v>
      </c>
      <c r="CJ1850" s="8">
        <v>8.4761777764521574E-4</v>
      </c>
      <c r="CK1850" s="8">
        <v>1.600559317468798E-4</v>
      </c>
      <c r="CL1850" s="8">
        <v>3.2709668991728423E-5</v>
      </c>
      <c r="CM1850" s="8">
        <v>0.5</v>
      </c>
      <c r="CN1850" s="8">
        <v>0.1</v>
      </c>
      <c r="CO1850" s="8">
        <v>0.1</v>
      </c>
      <c r="CP1850" s="8">
        <v>0.1</v>
      </c>
      <c r="CQ1850" s="8">
        <v>0.1</v>
      </c>
      <c r="CR1850" s="8">
        <v>0.1</v>
      </c>
      <c r="CS1850" s="8">
        <v>0.89999999999999991</v>
      </c>
      <c r="CT1850" s="8">
        <v>0.1</v>
      </c>
      <c r="CU1850" s="8">
        <v>0.1</v>
      </c>
      <c r="CV1850" s="8">
        <v>0.1</v>
      </c>
      <c r="CW1850" s="8">
        <v>0.1</v>
      </c>
      <c r="CX1850" s="8">
        <v>0.1</v>
      </c>
      <c r="CY1850" s="8">
        <v>0.1</v>
      </c>
      <c r="CZ1850" s="8">
        <v>0.1</v>
      </c>
      <c r="DA1850" s="8">
        <v>7.1536932098216323E-3</v>
      </c>
      <c r="DB1850" s="8">
        <v>9.2846306790178371E-2</v>
      </c>
      <c r="DC1850" s="8">
        <v>0.1</v>
      </c>
      <c r="DD1850" s="8">
        <v>0.1</v>
      </c>
      <c r="DE1850" s="8">
        <v>0.1</v>
      </c>
      <c r="DF1850" s="8">
        <v>0.1</v>
      </c>
      <c r="DG1850" s="8">
        <v>0.1</v>
      </c>
      <c r="DH1850" s="8">
        <v>0.1</v>
      </c>
      <c r="DI1850" s="8">
        <v>8.74948541051557E-2</v>
      </c>
      <c r="DJ1850" s="8">
        <v>9.3980299011817946E-3</v>
      </c>
      <c r="DK1850" s="8">
        <v>2.2547617191051371E-3</v>
      </c>
      <c r="DL1850" s="8">
        <v>8.5235427455736799E-4</v>
      </c>
      <c r="DM1850" s="8">
        <v>0.1</v>
      </c>
      <c r="DN1850" s="8">
        <v>0.1</v>
      </c>
      <c r="DO1850" s="8">
        <v>0.1</v>
      </c>
      <c r="DP1850" s="8">
        <v>0.1</v>
      </c>
      <c r="DQ1850" s="8">
        <v>0.1</v>
      </c>
      <c r="DR1850" s="8">
        <v>0.1</v>
      </c>
      <c r="DS1850" s="8">
        <v>0.1</v>
      </c>
      <c r="DT1850" s="8">
        <v>0.2</v>
      </c>
      <c r="DU1850" s="8">
        <v>0.1</v>
      </c>
      <c r="DV1850" s="8">
        <v>0.1</v>
      </c>
      <c r="DW1850" s="8">
        <v>2.5176318975490691E-2</v>
      </c>
      <c r="DX1850" s="8">
        <v>7.4823681024509314E-2</v>
      </c>
      <c r="DY1850" s="8">
        <v>0.1</v>
      </c>
      <c r="DZ1850" s="8">
        <v>0.1</v>
      </c>
      <c r="EA1850" s="8">
        <v>0.1</v>
      </c>
      <c r="EB1850" s="8">
        <v>0.1</v>
      </c>
      <c r="EC1850" s="8">
        <v>0</v>
      </c>
      <c r="ED1850" s="8">
        <v>0</v>
      </c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  <c r="FJ1850" s="8"/>
      <c r="FK1850" s="8"/>
      <c r="FL1850" s="8"/>
      <c r="FM1850" s="8"/>
      <c r="FN1850" s="8"/>
      <c r="FO1850" s="8"/>
      <c r="FP1850" s="8"/>
      <c r="FQ1850" s="8"/>
      <c r="FR1850" s="8"/>
      <c r="FS1850" s="8"/>
      <c r="FT1850" s="8"/>
      <c r="FU1850" s="8"/>
      <c r="FV1850" s="8"/>
      <c r="FW1850" s="8"/>
      <c r="FX1850" s="8"/>
      <c r="FY1850" s="8"/>
      <c r="FZ1850" s="8"/>
      <c r="GA1850" s="8"/>
      <c r="GB1850" s="8"/>
      <c r="GC1850" s="8"/>
      <c r="GD1850" s="8"/>
      <c r="GE1850" s="8"/>
      <c r="GF1850" s="8"/>
      <c r="GG1850" s="8"/>
      <c r="GH1850" s="8"/>
      <c r="GI1850" s="8"/>
      <c r="GJ1850" s="8"/>
      <c r="GK1850" s="8"/>
      <c r="GL1850" s="8"/>
      <c r="GM1850" s="8"/>
      <c r="GN1850" s="8"/>
      <c r="GO1850" s="8"/>
      <c r="GP1850" s="8"/>
      <c r="GQ1850" s="8"/>
      <c r="GR1850" s="8"/>
      <c r="GS1850" s="8"/>
      <c r="GT1850" s="8"/>
      <c r="GU1850" s="8"/>
      <c r="GV1850" s="8"/>
      <c r="GW1850" s="8"/>
      <c r="GX1850" s="8"/>
    </row>
    <row r="1851" spans="1:206" x14ac:dyDescent="0.3">
      <c r="A1851" s="32"/>
      <c r="B1851" s="23" t="s">
        <v>272</v>
      </c>
      <c r="C1851" s="33"/>
      <c r="D1851" s="33"/>
      <c r="E1851" s="23" t="s">
        <v>162</v>
      </c>
      <c r="F1851" s="23"/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>
        <v>0</v>
      </c>
      <c r="BI1851" s="8">
        <v>0</v>
      </c>
      <c r="BJ1851" s="8">
        <v>0</v>
      </c>
      <c r="BK1851" s="8">
        <v>0</v>
      </c>
      <c r="BL1851" s="8">
        <v>0</v>
      </c>
      <c r="BM1851" s="8">
        <v>0</v>
      </c>
      <c r="BN1851" s="8">
        <v>0</v>
      </c>
      <c r="BO1851" s="8">
        <v>0</v>
      </c>
      <c r="BP1851" s="8">
        <v>0</v>
      </c>
      <c r="BQ1851" s="8">
        <v>0</v>
      </c>
      <c r="BR1851" s="8">
        <v>0</v>
      </c>
      <c r="BS1851" s="8">
        <v>0</v>
      </c>
      <c r="BT1851" s="8">
        <v>0</v>
      </c>
      <c r="BU1851" s="8">
        <v>0</v>
      </c>
      <c r="BV1851" s="8">
        <v>0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8">
        <v>3.0788488872385049E-5</v>
      </c>
      <c r="CC1851" s="8">
        <v>3.0326874288826331E-5</v>
      </c>
      <c r="CD1851" s="8">
        <v>5.9147230777953103E-3</v>
      </c>
      <c r="CE1851" s="8">
        <v>9.100856051168899E-4</v>
      </c>
      <c r="CF1851" s="8">
        <v>1.140068466533892E-3</v>
      </c>
      <c r="CG1851" s="8">
        <v>7.8494529550655076E-4</v>
      </c>
      <c r="CH1851" s="8">
        <v>1.8968104393722959E-4</v>
      </c>
      <c r="CI1851" s="8">
        <v>2.273063685865215E-4</v>
      </c>
      <c r="CJ1851" s="8">
        <v>8.4761777764521574E-4</v>
      </c>
      <c r="CK1851" s="8">
        <v>1.600559317468798E-4</v>
      </c>
      <c r="CL1851" s="8">
        <v>3.2709668991728423E-5</v>
      </c>
      <c r="CM1851" s="8">
        <v>0.5</v>
      </c>
      <c r="CN1851" s="8">
        <v>0.1</v>
      </c>
      <c r="CO1851" s="8">
        <v>0.1</v>
      </c>
      <c r="CP1851" s="8">
        <v>0.1</v>
      </c>
      <c r="CQ1851" s="8">
        <v>0.1</v>
      </c>
      <c r="CR1851" s="8">
        <v>0.1</v>
      </c>
      <c r="CS1851" s="8">
        <v>0.89999999999999991</v>
      </c>
      <c r="CT1851" s="8">
        <v>0.1</v>
      </c>
      <c r="CU1851" s="8">
        <v>0.1</v>
      </c>
      <c r="CV1851" s="8">
        <v>0.1</v>
      </c>
      <c r="CW1851" s="8">
        <v>0.1</v>
      </c>
      <c r="CX1851" s="8">
        <v>0.1</v>
      </c>
      <c r="CY1851" s="8">
        <v>0.1</v>
      </c>
      <c r="CZ1851" s="8">
        <v>0.1</v>
      </c>
      <c r="DA1851" s="8">
        <v>7.1536932098216323E-3</v>
      </c>
      <c r="DB1851" s="8">
        <v>9.2846306790178371E-2</v>
      </c>
      <c r="DC1851" s="8">
        <v>0.1</v>
      </c>
      <c r="DD1851" s="8">
        <v>0.1</v>
      </c>
      <c r="DE1851" s="8">
        <v>0.1</v>
      </c>
      <c r="DF1851" s="8">
        <v>0.1</v>
      </c>
      <c r="DG1851" s="8">
        <v>0.1</v>
      </c>
      <c r="DH1851" s="8">
        <v>0.1</v>
      </c>
      <c r="DI1851" s="8">
        <v>8.74948541051557E-2</v>
      </c>
      <c r="DJ1851" s="8">
        <v>9.3980299011817946E-3</v>
      </c>
      <c r="DK1851" s="8">
        <v>2.2547617191051371E-3</v>
      </c>
      <c r="DL1851" s="8">
        <v>8.5235427455736799E-4</v>
      </c>
      <c r="DM1851" s="8">
        <v>0.1</v>
      </c>
      <c r="DN1851" s="8">
        <v>0.1</v>
      </c>
      <c r="DO1851" s="8">
        <v>0.1</v>
      </c>
      <c r="DP1851" s="8">
        <v>0.1</v>
      </c>
      <c r="DQ1851" s="8">
        <v>0.1</v>
      </c>
      <c r="DR1851" s="8">
        <v>0.1</v>
      </c>
      <c r="DS1851" s="8">
        <v>0.1</v>
      </c>
      <c r="DT1851" s="8">
        <v>0.2</v>
      </c>
      <c r="DU1851" s="8">
        <v>0.1</v>
      </c>
      <c r="DV1851" s="8">
        <v>0.1</v>
      </c>
      <c r="DW1851" s="8">
        <v>2.5176318975490691E-2</v>
      </c>
      <c r="DX1851" s="8">
        <v>7.4823681024509314E-2</v>
      </c>
      <c r="DY1851" s="8">
        <v>0.1</v>
      </c>
      <c r="DZ1851" s="8">
        <v>0.1</v>
      </c>
      <c r="EA1851" s="8">
        <v>0.1</v>
      </c>
      <c r="EB1851" s="8">
        <v>0.1</v>
      </c>
      <c r="EC1851" s="8">
        <v>0</v>
      </c>
      <c r="ED1851" s="8">
        <v>0</v>
      </c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  <c r="FK1851" s="8"/>
      <c r="FL1851" s="8"/>
      <c r="FM1851" s="8"/>
      <c r="FN1851" s="8"/>
      <c r="FO1851" s="8"/>
      <c r="FP1851" s="8"/>
      <c r="FQ1851" s="8"/>
      <c r="FR1851" s="8"/>
      <c r="FS1851" s="8"/>
      <c r="FT1851" s="8"/>
      <c r="FU1851" s="8"/>
      <c r="FV1851" s="8"/>
      <c r="FW1851" s="8"/>
      <c r="FX1851" s="8"/>
      <c r="FY1851" s="8"/>
      <c r="FZ1851" s="8"/>
      <c r="GA1851" s="8"/>
      <c r="GB1851" s="8"/>
      <c r="GC1851" s="8"/>
      <c r="GD1851" s="8"/>
      <c r="GE1851" s="8"/>
      <c r="GF1851" s="8"/>
      <c r="GG1851" s="8"/>
      <c r="GH1851" s="8"/>
      <c r="GI1851" s="8"/>
      <c r="GJ1851" s="8"/>
      <c r="GK1851" s="8"/>
      <c r="GL1851" s="8"/>
      <c r="GM1851" s="8"/>
      <c r="GN1851" s="8"/>
      <c r="GO1851" s="8"/>
      <c r="GP1851" s="8"/>
      <c r="GQ1851" s="8"/>
      <c r="GR1851" s="8"/>
      <c r="GS1851" s="8"/>
      <c r="GT1851" s="8"/>
      <c r="GU1851" s="8"/>
      <c r="GV1851" s="8"/>
      <c r="GW1851" s="8"/>
      <c r="GX1851" s="8"/>
    </row>
    <row r="1852" spans="1:206" x14ac:dyDescent="0.3">
      <c r="A1852" s="32"/>
      <c r="B1852" s="23" t="s">
        <v>273</v>
      </c>
      <c r="C1852" s="33"/>
      <c r="D1852" s="33"/>
      <c r="E1852" s="23" t="s">
        <v>162</v>
      </c>
      <c r="F1852" s="23"/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8">
        <v>0</v>
      </c>
      <c r="BM1852" s="8">
        <v>0</v>
      </c>
      <c r="BN1852" s="8">
        <v>0</v>
      </c>
      <c r="BO1852" s="8">
        <v>0</v>
      </c>
      <c r="BP1852" s="8">
        <v>0</v>
      </c>
      <c r="BQ1852" s="8">
        <v>0</v>
      </c>
      <c r="BR1852" s="8">
        <v>0</v>
      </c>
      <c r="BS1852" s="8">
        <v>0</v>
      </c>
      <c r="BT1852" s="8">
        <v>0</v>
      </c>
      <c r="BU1852" s="8">
        <v>0</v>
      </c>
      <c r="BV1852" s="8">
        <v>0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8">
        <v>3.0788488872385049E-5</v>
      </c>
      <c r="CC1852" s="8">
        <v>3.0326874288826331E-5</v>
      </c>
      <c r="CD1852" s="8">
        <v>5.9147230777953103E-3</v>
      </c>
      <c r="CE1852" s="8">
        <v>9.100856051168899E-4</v>
      </c>
      <c r="CF1852" s="8">
        <v>1.140068466533892E-3</v>
      </c>
      <c r="CG1852" s="8">
        <v>7.8494529550655076E-4</v>
      </c>
      <c r="CH1852" s="8">
        <v>1.8968104393722959E-4</v>
      </c>
      <c r="CI1852" s="8">
        <v>2.273063685865215E-4</v>
      </c>
      <c r="CJ1852" s="8">
        <v>8.4761777764521574E-4</v>
      </c>
      <c r="CK1852" s="8">
        <v>1.600559317468798E-4</v>
      </c>
      <c r="CL1852" s="8">
        <v>3.2709668991728423E-5</v>
      </c>
      <c r="CM1852" s="8">
        <v>0.5</v>
      </c>
      <c r="CN1852" s="8">
        <v>0.1</v>
      </c>
      <c r="CO1852" s="8">
        <v>0.1</v>
      </c>
      <c r="CP1852" s="8">
        <v>0.1</v>
      </c>
      <c r="CQ1852" s="8">
        <v>0.1</v>
      </c>
      <c r="CR1852" s="8">
        <v>0.1</v>
      </c>
      <c r="CS1852" s="8">
        <v>0.89999999999999991</v>
      </c>
      <c r="CT1852" s="8">
        <v>0.1</v>
      </c>
      <c r="CU1852" s="8">
        <v>0.1</v>
      </c>
      <c r="CV1852" s="8">
        <v>0.1</v>
      </c>
      <c r="CW1852" s="8">
        <v>0.1</v>
      </c>
      <c r="CX1852" s="8">
        <v>0.1</v>
      </c>
      <c r="CY1852" s="8">
        <v>0.1</v>
      </c>
      <c r="CZ1852" s="8">
        <v>0.1</v>
      </c>
      <c r="DA1852" s="8">
        <v>7.1536932098216323E-3</v>
      </c>
      <c r="DB1852" s="8">
        <v>9.2846306790178371E-2</v>
      </c>
      <c r="DC1852" s="8">
        <v>0.1</v>
      </c>
      <c r="DD1852" s="8">
        <v>0.1</v>
      </c>
      <c r="DE1852" s="8">
        <v>0.1</v>
      </c>
      <c r="DF1852" s="8">
        <v>0.1</v>
      </c>
      <c r="DG1852" s="8">
        <v>0.1</v>
      </c>
      <c r="DH1852" s="8">
        <v>0.1</v>
      </c>
      <c r="DI1852" s="8">
        <v>8.74948541051557E-2</v>
      </c>
      <c r="DJ1852" s="8">
        <v>9.3980299011817946E-3</v>
      </c>
      <c r="DK1852" s="8">
        <v>2.2547617191051371E-3</v>
      </c>
      <c r="DL1852" s="8">
        <v>8.5235427455736799E-4</v>
      </c>
      <c r="DM1852" s="8">
        <v>0.1</v>
      </c>
      <c r="DN1852" s="8">
        <v>0.1</v>
      </c>
      <c r="DO1852" s="8">
        <v>0.1</v>
      </c>
      <c r="DP1852" s="8">
        <v>0.1</v>
      </c>
      <c r="DQ1852" s="8">
        <v>0.1</v>
      </c>
      <c r="DR1852" s="8">
        <v>0.1</v>
      </c>
      <c r="DS1852" s="8">
        <v>0.1</v>
      </c>
      <c r="DT1852" s="8">
        <v>0.2</v>
      </c>
      <c r="DU1852" s="8">
        <v>0.1</v>
      </c>
      <c r="DV1852" s="8">
        <v>0.1</v>
      </c>
      <c r="DW1852" s="8">
        <v>2.5176318975490691E-2</v>
      </c>
      <c r="DX1852" s="8">
        <v>7.4823681024509314E-2</v>
      </c>
      <c r="DY1852" s="8">
        <v>0.1</v>
      </c>
      <c r="DZ1852" s="8">
        <v>0.1</v>
      </c>
      <c r="EA1852" s="8">
        <v>0.1</v>
      </c>
      <c r="EB1852" s="8">
        <v>0.1</v>
      </c>
      <c r="EC1852" s="8">
        <v>0</v>
      </c>
      <c r="ED1852" s="8">
        <v>0</v>
      </c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  <c r="FK1852" s="8"/>
      <c r="FL1852" s="8"/>
      <c r="FM1852" s="8"/>
      <c r="FN1852" s="8"/>
      <c r="FO1852" s="8"/>
      <c r="FP1852" s="8"/>
      <c r="FQ1852" s="8"/>
      <c r="FR1852" s="8"/>
      <c r="FS1852" s="8"/>
      <c r="FT1852" s="8"/>
      <c r="FU1852" s="8"/>
      <c r="FV1852" s="8"/>
      <c r="FW1852" s="8"/>
      <c r="FX1852" s="8"/>
      <c r="FY1852" s="8"/>
      <c r="FZ1852" s="8"/>
      <c r="GA1852" s="8"/>
      <c r="GB1852" s="8"/>
      <c r="GC1852" s="8"/>
      <c r="GD1852" s="8"/>
      <c r="GE1852" s="8"/>
      <c r="GF1852" s="8"/>
      <c r="GG1852" s="8"/>
      <c r="GH1852" s="8"/>
      <c r="GI1852" s="8"/>
      <c r="GJ1852" s="8"/>
      <c r="GK1852" s="8"/>
      <c r="GL1852" s="8"/>
      <c r="GM1852" s="8"/>
      <c r="GN1852" s="8"/>
      <c r="GO1852" s="8"/>
      <c r="GP1852" s="8"/>
      <c r="GQ1852" s="8"/>
      <c r="GR1852" s="8"/>
      <c r="GS1852" s="8"/>
      <c r="GT1852" s="8"/>
      <c r="GU1852" s="8"/>
      <c r="GV1852" s="8"/>
      <c r="GW1852" s="8"/>
      <c r="GX1852" s="8"/>
    </row>
    <row r="1853" spans="1:206" x14ac:dyDescent="0.3">
      <c r="A1853" s="32"/>
      <c r="B1853" s="23" t="s">
        <v>274</v>
      </c>
      <c r="C1853" s="33"/>
      <c r="D1853" s="33"/>
      <c r="E1853" s="23" t="s">
        <v>162</v>
      </c>
      <c r="F1853" s="23"/>
      <c r="G1853" s="8">
        <v>0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>
        <v>0</v>
      </c>
      <c r="BI1853" s="8">
        <v>0</v>
      </c>
      <c r="BJ1853" s="8">
        <v>0</v>
      </c>
      <c r="BK1853" s="8">
        <v>0</v>
      </c>
      <c r="BL1853" s="8">
        <v>0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>
        <v>0</v>
      </c>
      <c r="BU1853" s="8">
        <v>0</v>
      </c>
      <c r="BV1853" s="8">
        <v>0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8">
        <v>3.0788488872385049E-5</v>
      </c>
      <c r="CC1853" s="8">
        <v>3.0326874288826331E-5</v>
      </c>
      <c r="CD1853" s="8">
        <v>5.9147230777953103E-3</v>
      </c>
      <c r="CE1853" s="8">
        <v>9.100856051168899E-4</v>
      </c>
      <c r="CF1853" s="8">
        <v>1.140068466533892E-3</v>
      </c>
      <c r="CG1853" s="8">
        <v>7.8494529550655076E-4</v>
      </c>
      <c r="CH1853" s="8">
        <v>1.8968104393722959E-4</v>
      </c>
      <c r="CI1853" s="8">
        <v>2.273063685865215E-4</v>
      </c>
      <c r="CJ1853" s="8">
        <v>8.4761777764521574E-4</v>
      </c>
      <c r="CK1853" s="8">
        <v>1.600559317468798E-4</v>
      </c>
      <c r="CL1853" s="8">
        <v>3.2709668991728423E-5</v>
      </c>
      <c r="CM1853" s="8">
        <v>0.5</v>
      </c>
      <c r="CN1853" s="8">
        <v>0.1</v>
      </c>
      <c r="CO1853" s="8">
        <v>0.1</v>
      </c>
      <c r="CP1853" s="8">
        <v>0.1</v>
      </c>
      <c r="CQ1853" s="8">
        <v>0.1</v>
      </c>
      <c r="CR1853" s="8">
        <v>0.1</v>
      </c>
      <c r="CS1853" s="8">
        <v>0.89999999999999991</v>
      </c>
      <c r="CT1853" s="8">
        <v>0.1</v>
      </c>
      <c r="CU1853" s="8">
        <v>0.1</v>
      </c>
      <c r="CV1853" s="8">
        <v>0.1</v>
      </c>
      <c r="CW1853" s="8">
        <v>0.1</v>
      </c>
      <c r="CX1853" s="8">
        <v>0.1</v>
      </c>
      <c r="CY1853" s="8">
        <v>0.1</v>
      </c>
      <c r="CZ1853" s="8">
        <v>0.1</v>
      </c>
      <c r="DA1853" s="8">
        <v>7.1536932098216323E-3</v>
      </c>
      <c r="DB1853" s="8">
        <v>9.2846306790178371E-2</v>
      </c>
      <c r="DC1853" s="8">
        <v>0.1</v>
      </c>
      <c r="DD1853" s="8">
        <v>0.1</v>
      </c>
      <c r="DE1853" s="8">
        <v>0.1</v>
      </c>
      <c r="DF1853" s="8">
        <v>0.1</v>
      </c>
      <c r="DG1853" s="8">
        <v>0.1</v>
      </c>
      <c r="DH1853" s="8">
        <v>0.1</v>
      </c>
      <c r="DI1853" s="8">
        <v>8.74948541051557E-2</v>
      </c>
      <c r="DJ1853" s="8">
        <v>9.3980299011817946E-3</v>
      </c>
      <c r="DK1853" s="8">
        <v>2.2547617191051371E-3</v>
      </c>
      <c r="DL1853" s="8">
        <v>8.5235427455736799E-4</v>
      </c>
      <c r="DM1853" s="8">
        <v>0.1</v>
      </c>
      <c r="DN1853" s="8">
        <v>0.1</v>
      </c>
      <c r="DO1853" s="8">
        <v>0.1</v>
      </c>
      <c r="DP1853" s="8">
        <v>0.1</v>
      </c>
      <c r="DQ1853" s="8">
        <v>0.1</v>
      </c>
      <c r="DR1853" s="8">
        <v>0.1</v>
      </c>
      <c r="DS1853" s="8">
        <v>0.1</v>
      </c>
      <c r="DT1853" s="8">
        <v>0.2</v>
      </c>
      <c r="DU1853" s="8">
        <v>0.1</v>
      </c>
      <c r="DV1853" s="8">
        <v>0.1</v>
      </c>
      <c r="DW1853" s="8">
        <v>2.5176318975490691E-2</v>
      </c>
      <c r="DX1853" s="8">
        <v>7.4823681024509314E-2</v>
      </c>
      <c r="DY1853" s="8">
        <v>0.1</v>
      </c>
      <c r="DZ1853" s="8">
        <v>0.1</v>
      </c>
      <c r="EA1853" s="8">
        <v>0.1</v>
      </c>
      <c r="EB1853" s="8">
        <v>0.1</v>
      </c>
      <c r="EC1853" s="8">
        <v>0</v>
      </c>
      <c r="ED1853" s="8">
        <v>0</v>
      </c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  <c r="FK1853" s="8"/>
      <c r="FL1853" s="8"/>
      <c r="FM1853" s="8"/>
      <c r="FN1853" s="8"/>
      <c r="FO1853" s="8"/>
      <c r="FP1853" s="8"/>
      <c r="FQ1853" s="8"/>
      <c r="FR1853" s="8"/>
      <c r="FS1853" s="8"/>
      <c r="FT1853" s="8"/>
      <c r="FU1853" s="8"/>
      <c r="FV1853" s="8"/>
      <c r="FW1853" s="8"/>
      <c r="FX1853" s="8"/>
      <c r="FY1853" s="8"/>
      <c r="FZ1853" s="8"/>
      <c r="GA1853" s="8"/>
      <c r="GB1853" s="8"/>
      <c r="GC1853" s="8"/>
      <c r="GD1853" s="8"/>
      <c r="GE1853" s="8"/>
      <c r="GF1853" s="8"/>
      <c r="GG1853" s="8"/>
      <c r="GH1853" s="8"/>
      <c r="GI1853" s="8"/>
      <c r="GJ1853" s="8"/>
      <c r="GK1853" s="8"/>
      <c r="GL1853" s="8"/>
      <c r="GM1853" s="8"/>
      <c r="GN1853" s="8"/>
      <c r="GO1853" s="8"/>
      <c r="GP1853" s="8"/>
      <c r="GQ1853" s="8"/>
      <c r="GR1853" s="8"/>
      <c r="GS1853" s="8"/>
      <c r="GT1853" s="8"/>
      <c r="GU1853" s="8"/>
      <c r="GV1853" s="8"/>
      <c r="GW1853" s="8"/>
      <c r="GX1853" s="8"/>
    </row>
    <row r="1854" spans="1:206" x14ac:dyDescent="0.3">
      <c r="A1854" s="32"/>
      <c r="B1854" s="23" t="s">
        <v>275</v>
      </c>
      <c r="C1854" s="33"/>
      <c r="D1854" s="33"/>
      <c r="E1854" s="23" t="s">
        <v>162</v>
      </c>
      <c r="F1854" s="23"/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>
        <v>0</v>
      </c>
      <c r="BU1854" s="8">
        <v>0</v>
      </c>
      <c r="BV1854" s="8">
        <v>0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8">
        <v>3.0788488872385049E-5</v>
      </c>
      <c r="CC1854" s="8">
        <v>3.0326874288826331E-5</v>
      </c>
      <c r="CD1854" s="8">
        <v>5.9147230777953103E-3</v>
      </c>
      <c r="CE1854" s="8">
        <v>9.100856051168899E-4</v>
      </c>
      <c r="CF1854" s="8">
        <v>1.140068466533892E-3</v>
      </c>
      <c r="CG1854" s="8">
        <v>7.8494529550655076E-4</v>
      </c>
      <c r="CH1854" s="8">
        <v>1.8968104393722959E-4</v>
      </c>
      <c r="CI1854" s="8">
        <v>2.273063685865215E-4</v>
      </c>
      <c r="CJ1854" s="8">
        <v>8.4761777764521574E-4</v>
      </c>
      <c r="CK1854" s="8">
        <v>1.600559317468798E-4</v>
      </c>
      <c r="CL1854" s="8">
        <v>3.2709668991728423E-5</v>
      </c>
      <c r="CM1854" s="8">
        <v>0.5</v>
      </c>
      <c r="CN1854" s="8">
        <v>0.1</v>
      </c>
      <c r="CO1854" s="8">
        <v>0.1</v>
      </c>
      <c r="CP1854" s="8">
        <v>0.1</v>
      </c>
      <c r="CQ1854" s="8">
        <v>0.1</v>
      </c>
      <c r="CR1854" s="8">
        <v>0.1</v>
      </c>
      <c r="CS1854" s="8">
        <v>0.89999999999999991</v>
      </c>
      <c r="CT1854" s="8">
        <v>0.1</v>
      </c>
      <c r="CU1854" s="8">
        <v>0.1</v>
      </c>
      <c r="CV1854" s="8">
        <v>0.1</v>
      </c>
      <c r="CW1854" s="8">
        <v>0.1</v>
      </c>
      <c r="CX1854" s="8">
        <v>0.1</v>
      </c>
      <c r="CY1854" s="8">
        <v>0.1</v>
      </c>
      <c r="CZ1854" s="8">
        <v>0.1</v>
      </c>
      <c r="DA1854" s="8">
        <v>7.1536932098216323E-3</v>
      </c>
      <c r="DB1854" s="8">
        <v>9.2846306790178371E-2</v>
      </c>
      <c r="DC1854" s="8">
        <v>0.1</v>
      </c>
      <c r="DD1854" s="8">
        <v>0.1</v>
      </c>
      <c r="DE1854" s="8">
        <v>0.1</v>
      </c>
      <c r="DF1854" s="8">
        <v>0.1</v>
      </c>
      <c r="DG1854" s="8">
        <v>0.1</v>
      </c>
      <c r="DH1854" s="8">
        <v>0.1</v>
      </c>
      <c r="DI1854" s="8">
        <v>8.74948541051557E-2</v>
      </c>
      <c r="DJ1854" s="8">
        <v>9.3980299011817946E-3</v>
      </c>
      <c r="DK1854" s="8">
        <v>2.2547617191051371E-3</v>
      </c>
      <c r="DL1854" s="8">
        <v>8.5235427455736799E-4</v>
      </c>
      <c r="DM1854" s="8">
        <v>0.1</v>
      </c>
      <c r="DN1854" s="8">
        <v>0.1</v>
      </c>
      <c r="DO1854" s="8">
        <v>0.1</v>
      </c>
      <c r="DP1854" s="8">
        <v>0.1</v>
      </c>
      <c r="DQ1854" s="8">
        <v>0.1</v>
      </c>
      <c r="DR1854" s="8">
        <v>0.1</v>
      </c>
      <c r="DS1854" s="8">
        <v>0.1</v>
      </c>
      <c r="DT1854" s="8">
        <v>0.2</v>
      </c>
      <c r="DU1854" s="8">
        <v>0.1</v>
      </c>
      <c r="DV1854" s="8">
        <v>0.1</v>
      </c>
      <c r="DW1854" s="8">
        <v>2.5176318975490691E-2</v>
      </c>
      <c r="DX1854" s="8">
        <v>7.4823681024509314E-2</v>
      </c>
      <c r="DY1854" s="8">
        <v>0.1</v>
      </c>
      <c r="DZ1854" s="8">
        <v>0.1</v>
      </c>
      <c r="EA1854" s="8">
        <v>0.1</v>
      </c>
      <c r="EB1854" s="8">
        <v>0.1</v>
      </c>
      <c r="EC1854" s="8">
        <v>0</v>
      </c>
      <c r="ED1854" s="8">
        <v>0</v>
      </c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  <c r="FK1854" s="8"/>
      <c r="FL1854" s="8"/>
      <c r="FM1854" s="8"/>
      <c r="FN1854" s="8"/>
      <c r="FO1854" s="8"/>
      <c r="FP1854" s="8"/>
      <c r="FQ1854" s="8"/>
      <c r="FR1854" s="8"/>
      <c r="FS1854" s="8"/>
      <c r="FT1854" s="8"/>
      <c r="FU1854" s="8"/>
      <c r="FV1854" s="8"/>
      <c r="FW1854" s="8"/>
      <c r="FX1854" s="8"/>
      <c r="FY1854" s="8"/>
      <c r="FZ1854" s="8"/>
      <c r="GA1854" s="8"/>
      <c r="GB1854" s="8"/>
      <c r="GC1854" s="8"/>
      <c r="GD1854" s="8"/>
      <c r="GE1854" s="8"/>
      <c r="GF1854" s="8"/>
      <c r="GG1854" s="8"/>
      <c r="GH1854" s="8"/>
      <c r="GI1854" s="8"/>
      <c r="GJ1854" s="8"/>
      <c r="GK1854" s="8"/>
      <c r="GL1854" s="8"/>
      <c r="GM1854" s="8"/>
      <c r="GN1854" s="8"/>
      <c r="GO1854" s="8"/>
      <c r="GP1854" s="8"/>
      <c r="GQ1854" s="8"/>
      <c r="GR1854" s="8"/>
      <c r="GS1854" s="8"/>
      <c r="GT1854" s="8"/>
      <c r="GU1854" s="8"/>
      <c r="GV1854" s="8"/>
      <c r="GW1854" s="8"/>
      <c r="GX1854" s="8"/>
    </row>
    <row r="1855" spans="1:206" x14ac:dyDescent="0.3">
      <c r="A1855" s="32"/>
      <c r="B1855" s="23" t="s">
        <v>276</v>
      </c>
      <c r="C1855" s="33"/>
      <c r="D1855" s="33"/>
      <c r="E1855" s="23" t="s">
        <v>162</v>
      </c>
      <c r="F1855" s="23"/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>
        <v>0</v>
      </c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0</v>
      </c>
      <c r="BR1855" s="8">
        <v>0</v>
      </c>
      <c r="BS1855" s="8">
        <v>0</v>
      </c>
      <c r="BT1855" s="8">
        <v>0</v>
      </c>
      <c r="BU1855" s="8">
        <v>0</v>
      </c>
      <c r="BV1855" s="8">
        <v>0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8">
        <v>3.2020028427280452E-13</v>
      </c>
      <c r="CC1855" s="8">
        <v>3.153994926037937E-13</v>
      </c>
      <c r="CD1855" s="8">
        <v>6.1513120009071219E-11</v>
      </c>
      <c r="CE1855" s="8">
        <v>9.4648902932156531E-12</v>
      </c>
      <c r="CF1855" s="8">
        <v>1.1856712051952479E-11</v>
      </c>
      <c r="CG1855" s="8">
        <v>8.1634310732681276E-12</v>
      </c>
      <c r="CH1855" s="8">
        <v>1.9726828569471879E-12</v>
      </c>
      <c r="CI1855" s="8">
        <v>2.363986233299823E-12</v>
      </c>
      <c r="CJ1855" s="8">
        <v>8.8152248875102429E-12</v>
      </c>
      <c r="CK1855" s="8">
        <v>1.66458169016755E-12</v>
      </c>
      <c r="CL1855" s="8">
        <v>3.4018055751397548E-13</v>
      </c>
      <c r="CM1855" s="8">
        <v>0.9485936009999999</v>
      </c>
      <c r="CN1855" s="8">
        <v>6.6071319999999999E-3</v>
      </c>
      <c r="CO1855" s="8">
        <v>5.5811669999999997E-3</v>
      </c>
      <c r="CP1855" s="8">
        <v>3.7386049999999997E-2</v>
      </c>
      <c r="CQ1855" s="8">
        <v>0.1214177</v>
      </c>
      <c r="CR1855" s="8">
        <v>0.50266999999999995</v>
      </c>
      <c r="CS1855" s="8">
        <v>1.077344304156256</v>
      </c>
      <c r="CT1855" s="8">
        <v>1.039064E-9</v>
      </c>
      <c r="CU1855" s="8">
        <v>1.039064E-9</v>
      </c>
      <c r="CV1855" s="8">
        <v>1.039064E-9</v>
      </c>
      <c r="CW1855" s="8">
        <v>1.039064E-9</v>
      </c>
      <c r="CX1855" s="8">
        <v>1.039064E-9</v>
      </c>
      <c r="CY1855" s="8">
        <v>1.039064E-9</v>
      </c>
      <c r="CZ1855" s="8">
        <v>1.039064E-9</v>
      </c>
      <c r="DA1855" s="8">
        <v>7.4331450813701046E-11</v>
      </c>
      <c r="DB1855" s="8">
        <v>9.6473254918629894E-10</v>
      </c>
      <c r="DC1855" s="8">
        <v>1.039064E-9</v>
      </c>
      <c r="DD1855" s="8">
        <v>1.039064E-9</v>
      </c>
      <c r="DE1855" s="8">
        <v>1.039064E-9</v>
      </c>
      <c r="DF1855" s="8">
        <v>1.039064E-9</v>
      </c>
      <c r="DG1855" s="8">
        <v>1.039064E-9</v>
      </c>
      <c r="DH1855" s="8">
        <v>1.039064E-9</v>
      </c>
      <c r="DI1855" s="8">
        <v>9.0912753085919499E-10</v>
      </c>
      <c r="DJ1855" s="8">
        <v>9.7651545412415594E-11</v>
      </c>
      <c r="DK1855" s="8">
        <v>2.3428417309002598E-11</v>
      </c>
      <c r="DL1855" s="8">
        <v>8.8565064193867695E-12</v>
      </c>
      <c r="DM1855" s="8">
        <v>1.039064E-9</v>
      </c>
      <c r="DN1855" s="8">
        <v>1.039064E-9</v>
      </c>
      <c r="DO1855" s="8">
        <v>1.039064E-9</v>
      </c>
      <c r="DP1855" s="8">
        <v>1.039064E-9</v>
      </c>
      <c r="DQ1855" s="8">
        <v>1.039064E-9</v>
      </c>
      <c r="DR1855" s="8">
        <v>1.039064E-9</v>
      </c>
      <c r="DS1855" s="8">
        <v>1.039064E-9</v>
      </c>
      <c r="DT1855" s="8">
        <v>2.0781279999999999E-9</v>
      </c>
      <c r="DU1855" s="8">
        <v>1.039064E-9</v>
      </c>
      <c r="DV1855" s="8">
        <v>1.039064E-9</v>
      </c>
      <c r="DW1855" s="8">
        <v>2.6159806699949259E-10</v>
      </c>
      <c r="DX1855" s="8">
        <v>7.7746593300050748E-10</v>
      </c>
      <c r="DY1855" s="8">
        <v>1.039064E-9</v>
      </c>
      <c r="DZ1855" s="8">
        <v>1.039064E-9</v>
      </c>
      <c r="EA1855" s="8">
        <v>1.039064E-9</v>
      </c>
      <c r="EB1855" s="8">
        <v>1.039064E-9</v>
      </c>
      <c r="EC1855" s="8">
        <v>0</v>
      </c>
      <c r="ED1855" s="8">
        <v>0</v>
      </c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/>
      <c r="FE1855" s="8"/>
      <c r="FF1855" s="8"/>
      <c r="FG1855" s="8"/>
      <c r="FH1855" s="8"/>
      <c r="FI1855" s="8"/>
      <c r="FJ1855" s="8"/>
      <c r="FK1855" s="8"/>
      <c r="FL1855" s="8"/>
      <c r="FM1855" s="8"/>
      <c r="FN1855" s="8"/>
      <c r="FO1855" s="8"/>
      <c r="FP1855" s="8"/>
      <c r="FQ1855" s="8"/>
      <c r="FR1855" s="8"/>
      <c r="FS1855" s="8"/>
      <c r="FT1855" s="8"/>
      <c r="FU1855" s="8"/>
      <c r="FV1855" s="8"/>
      <c r="FW1855" s="8"/>
      <c r="FX1855" s="8"/>
      <c r="FY1855" s="8"/>
      <c r="FZ1855" s="8"/>
      <c r="GA1855" s="8"/>
      <c r="GB1855" s="8"/>
      <c r="GC1855" s="8"/>
      <c r="GD1855" s="8"/>
      <c r="GE1855" s="8"/>
      <c r="GF1855" s="8"/>
      <c r="GG1855" s="8"/>
      <c r="GH1855" s="8"/>
      <c r="GI1855" s="8"/>
      <c r="GJ1855" s="8"/>
      <c r="GK1855" s="8"/>
      <c r="GL1855" s="8"/>
      <c r="GM1855" s="8"/>
      <c r="GN1855" s="8"/>
      <c r="GO1855" s="8"/>
      <c r="GP1855" s="8"/>
      <c r="GQ1855" s="8"/>
      <c r="GR1855" s="8"/>
      <c r="GS1855" s="8"/>
      <c r="GT1855" s="8"/>
      <c r="GU1855" s="8"/>
      <c r="GV1855" s="8"/>
      <c r="GW1855" s="8"/>
      <c r="GX1855" s="8"/>
    </row>
    <row r="1856" spans="1:206" x14ac:dyDescent="0.3">
      <c r="A1856" s="32"/>
      <c r="B1856" s="23" t="s">
        <v>277</v>
      </c>
      <c r="C1856" s="33"/>
      <c r="D1856" s="33"/>
      <c r="E1856" s="23" t="s">
        <v>162</v>
      </c>
      <c r="F1856" s="23"/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8">
        <v>0</v>
      </c>
      <c r="BM1856" s="8">
        <v>0</v>
      </c>
      <c r="BN1856" s="8">
        <v>0</v>
      </c>
      <c r="BO1856" s="8">
        <v>0</v>
      </c>
      <c r="BP1856" s="8">
        <v>0</v>
      </c>
      <c r="BQ1856" s="8">
        <v>0</v>
      </c>
      <c r="BR1856" s="8">
        <v>0</v>
      </c>
      <c r="BS1856" s="8">
        <v>0</v>
      </c>
      <c r="BT1856" s="8">
        <v>0</v>
      </c>
      <c r="BU1856" s="8">
        <v>0</v>
      </c>
      <c r="BV1856" s="8">
        <v>0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8">
        <v>6.0345438189874705E-16</v>
      </c>
      <c r="CC1856" s="8">
        <v>5.9440673606099605E-16</v>
      </c>
      <c r="CD1856" s="8">
        <v>1.1592857232478809E-13</v>
      </c>
      <c r="CE1856" s="8">
        <v>1.783767786029104E-14</v>
      </c>
      <c r="CF1856" s="8">
        <v>2.234534194406429E-14</v>
      </c>
      <c r="CG1856" s="8">
        <v>1.53849277919284E-14</v>
      </c>
      <c r="CH1856" s="8">
        <v>3.7177484611696997E-15</v>
      </c>
      <c r="CI1856" s="8">
        <v>4.4552048242958212E-15</v>
      </c>
      <c r="CJ1856" s="8">
        <v>1.661330844184623E-14</v>
      </c>
      <c r="CK1856" s="8">
        <v>3.137096262238844E-15</v>
      </c>
      <c r="CL1856" s="8">
        <v>6.4110951223787697E-16</v>
      </c>
      <c r="CM1856" s="8">
        <v>8.3194149199999998E-2</v>
      </c>
      <c r="CN1856" s="8">
        <v>5.7946280000000005E-4</v>
      </c>
      <c r="CO1856" s="8">
        <v>4.8948290000000005E-4</v>
      </c>
      <c r="CP1856" s="8">
        <v>3.2788549999999998E-3</v>
      </c>
      <c r="CQ1856" s="8">
        <v>1.0648650000000001E-2</v>
      </c>
      <c r="CR1856" s="8">
        <v>4.4085480000000003E-2</v>
      </c>
      <c r="CS1856" s="8">
        <v>9.4485920007843116E-2</v>
      </c>
      <c r="CT1856" s="8">
        <v>1.9607800000000001E-12</v>
      </c>
      <c r="CU1856" s="8">
        <v>1.9607800000000001E-12</v>
      </c>
      <c r="CV1856" s="8">
        <v>1.9607800000000001E-12</v>
      </c>
      <c r="CW1856" s="8">
        <v>1.9607800000000001E-12</v>
      </c>
      <c r="CX1856" s="8">
        <v>1.9607800000000001E-12</v>
      </c>
      <c r="CY1856" s="8">
        <v>1.9607800000000001E-12</v>
      </c>
      <c r="CZ1856" s="8">
        <v>1.9607800000000001E-12</v>
      </c>
      <c r="DA1856" s="8">
        <v>1.4026818571954059E-13</v>
      </c>
      <c r="DB1856" s="8">
        <v>1.8205118142804599E-12</v>
      </c>
      <c r="DC1856" s="8">
        <v>1.9607800000000001E-12</v>
      </c>
      <c r="DD1856" s="8">
        <v>1.9607800000000001E-12</v>
      </c>
      <c r="DE1856" s="8">
        <v>1.9607800000000001E-12</v>
      </c>
      <c r="DF1856" s="8">
        <v>1.9607800000000001E-12</v>
      </c>
      <c r="DG1856" s="8">
        <v>1.9607800000000001E-12</v>
      </c>
      <c r="DH1856" s="8">
        <v>1.9607800000000001E-12</v>
      </c>
      <c r="DI1856" s="8">
        <v>1.7155816003230719E-12</v>
      </c>
      <c r="DJ1856" s="8">
        <v>1.842746906963924E-13</v>
      </c>
      <c r="DK1856" s="8">
        <v>4.4210916835869702E-14</v>
      </c>
      <c r="DL1856" s="8">
        <v>1.6712792144665959E-14</v>
      </c>
      <c r="DM1856" s="8">
        <v>1.9607800000000001E-12</v>
      </c>
      <c r="DN1856" s="8">
        <v>1.9607800000000001E-12</v>
      </c>
      <c r="DO1856" s="8">
        <v>1.9607800000000001E-12</v>
      </c>
      <c r="DP1856" s="8">
        <v>1.9607800000000001E-12</v>
      </c>
      <c r="DQ1856" s="8">
        <v>1.9607800000000001E-12</v>
      </c>
      <c r="DR1856" s="8">
        <v>1.9607800000000001E-12</v>
      </c>
      <c r="DS1856" s="8">
        <v>1.9607800000000001E-12</v>
      </c>
      <c r="DT1856" s="8">
        <v>3.9215600000000001E-12</v>
      </c>
      <c r="DU1856" s="8">
        <v>1.9607800000000001E-12</v>
      </c>
      <c r="DV1856" s="8">
        <v>1.9607800000000001E-12</v>
      </c>
      <c r="DW1856" s="8">
        <v>4.936522272076264E-13</v>
      </c>
      <c r="DX1856" s="8">
        <v>1.4671277727923741E-12</v>
      </c>
      <c r="DY1856" s="8">
        <v>1.9607800000000001E-12</v>
      </c>
      <c r="DZ1856" s="8">
        <v>1.9607800000000001E-12</v>
      </c>
      <c r="EA1856" s="8">
        <v>1.9607800000000001E-12</v>
      </c>
      <c r="EB1856" s="8">
        <v>1.9607800000000001E-12</v>
      </c>
      <c r="EC1856" s="8">
        <v>0</v>
      </c>
      <c r="ED1856" s="8">
        <v>0</v>
      </c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/>
      <c r="FE1856" s="8"/>
      <c r="FF1856" s="8"/>
      <c r="FG1856" s="8"/>
      <c r="FH1856" s="8"/>
      <c r="FI1856" s="8"/>
      <c r="FJ1856" s="8"/>
      <c r="FK1856" s="8"/>
      <c r="FL1856" s="8"/>
      <c r="FM1856" s="8"/>
      <c r="FN1856" s="8"/>
      <c r="FO1856" s="8"/>
      <c r="FP1856" s="8"/>
      <c r="FQ1856" s="8"/>
      <c r="FR1856" s="8"/>
      <c r="FS1856" s="8"/>
      <c r="FT1856" s="8"/>
      <c r="FU1856" s="8"/>
      <c r="FV1856" s="8"/>
      <c r="FW1856" s="8"/>
      <c r="FX1856" s="8"/>
      <c r="FY1856" s="8"/>
      <c r="FZ1856" s="8"/>
      <c r="GA1856" s="8"/>
      <c r="GB1856" s="8"/>
      <c r="GC1856" s="8"/>
      <c r="GD1856" s="8"/>
      <c r="GE1856" s="8"/>
      <c r="GF1856" s="8"/>
      <c r="GG1856" s="8"/>
      <c r="GH1856" s="8"/>
      <c r="GI1856" s="8"/>
      <c r="GJ1856" s="8"/>
      <c r="GK1856" s="8"/>
      <c r="GL1856" s="8"/>
      <c r="GM1856" s="8"/>
      <c r="GN1856" s="8"/>
      <c r="GO1856" s="8"/>
      <c r="GP1856" s="8"/>
      <c r="GQ1856" s="8"/>
      <c r="GR1856" s="8"/>
      <c r="GS1856" s="8"/>
      <c r="GT1856" s="8"/>
      <c r="GU1856" s="8"/>
      <c r="GV1856" s="8"/>
      <c r="GW1856" s="8"/>
      <c r="GX1856" s="8"/>
    </row>
    <row r="1857" spans="1:206" x14ac:dyDescent="0.3">
      <c r="A1857" s="32"/>
      <c r="B1857" s="23" t="s">
        <v>278</v>
      </c>
      <c r="C1857" s="33"/>
      <c r="D1857" s="33"/>
      <c r="E1857" s="23" t="s">
        <v>162</v>
      </c>
      <c r="F1857" s="23"/>
      <c r="G1857" s="8">
        <v>0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>
        <v>0</v>
      </c>
      <c r="BI1857" s="8">
        <v>0</v>
      </c>
      <c r="BJ1857" s="8">
        <v>0</v>
      </c>
      <c r="BK1857" s="8">
        <v>0</v>
      </c>
      <c r="BL1857" s="8">
        <v>0</v>
      </c>
      <c r="BM1857" s="8">
        <v>0</v>
      </c>
      <c r="BN1857" s="8">
        <v>0</v>
      </c>
      <c r="BO1857" s="8">
        <v>0</v>
      </c>
      <c r="BP1857" s="8">
        <v>0</v>
      </c>
      <c r="BQ1857" s="8">
        <v>0</v>
      </c>
      <c r="BR1857" s="8">
        <v>0</v>
      </c>
      <c r="BS1857" s="8">
        <v>0</v>
      </c>
      <c r="BT1857" s="8">
        <v>0</v>
      </c>
      <c r="BU1857" s="8">
        <v>0</v>
      </c>
      <c r="BV1857" s="8">
        <v>0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8">
        <v>3.0788488872385049E-5</v>
      </c>
      <c r="CC1857" s="8">
        <v>3.0326874288826331E-5</v>
      </c>
      <c r="CD1857" s="8">
        <v>5.9147230777953103E-3</v>
      </c>
      <c r="CE1857" s="8">
        <v>9.100856051168899E-4</v>
      </c>
      <c r="CF1857" s="8">
        <v>1.140068466533892E-3</v>
      </c>
      <c r="CG1857" s="8">
        <v>7.8494529550655076E-4</v>
      </c>
      <c r="CH1857" s="8">
        <v>1.8968104393722959E-4</v>
      </c>
      <c r="CI1857" s="8">
        <v>2.273063685865215E-4</v>
      </c>
      <c r="CJ1857" s="8">
        <v>8.4761777764521574E-4</v>
      </c>
      <c r="CK1857" s="8">
        <v>1.600559317468798E-4</v>
      </c>
      <c r="CL1857" s="8">
        <v>3.2709668991728423E-5</v>
      </c>
      <c r="CM1857" s="8">
        <v>0.5</v>
      </c>
      <c r="CN1857" s="8">
        <v>0.1</v>
      </c>
      <c r="CO1857" s="8">
        <v>0.1</v>
      </c>
      <c r="CP1857" s="8">
        <v>0.1</v>
      </c>
      <c r="CQ1857" s="8">
        <v>0.1</v>
      </c>
      <c r="CR1857" s="8">
        <v>0.1</v>
      </c>
      <c r="CS1857" s="8">
        <v>0.89999999999999991</v>
      </c>
      <c r="CT1857" s="8">
        <v>0.1</v>
      </c>
      <c r="CU1857" s="8">
        <v>0.1</v>
      </c>
      <c r="CV1857" s="8">
        <v>0.1</v>
      </c>
      <c r="CW1857" s="8">
        <v>0.1</v>
      </c>
      <c r="CX1857" s="8">
        <v>0.1</v>
      </c>
      <c r="CY1857" s="8">
        <v>0.1</v>
      </c>
      <c r="CZ1857" s="8">
        <v>0.1</v>
      </c>
      <c r="DA1857" s="8">
        <v>7.1536932098216323E-3</v>
      </c>
      <c r="DB1857" s="8">
        <v>9.2846306790178371E-2</v>
      </c>
      <c r="DC1857" s="8">
        <v>0.1</v>
      </c>
      <c r="DD1857" s="8">
        <v>0.1</v>
      </c>
      <c r="DE1857" s="8">
        <v>0.1</v>
      </c>
      <c r="DF1857" s="8">
        <v>0.1</v>
      </c>
      <c r="DG1857" s="8">
        <v>0.1</v>
      </c>
      <c r="DH1857" s="8">
        <v>0.1</v>
      </c>
      <c r="DI1857" s="8">
        <v>8.74948541051557E-2</v>
      </c>
      <c r="DJ1857" s="8">
        <v>9.3980299011817946E-3</v>
      </c>
      <c r="DK1857" s="8">
        <v>2.2547617191051371E-3</v>
      </c>
      <c r="DL1857" s="8">
        <v>8.5235427455736799E-4</v>
      </c>
      <c r="DM1857" s="8">
        <v>0.1</v>
      </c>
      <c r="DN1857" s="8">
        <v>0.1</v>
      </c>
      <c r="DO1857" s="8">
        <v>0.1</v>
      </c>
      <c r="DP1857" s="8">
        <v>0.1</v>
      </c>
      <c r="DQ1857" s="8">
        <v>0.1</v>
      </c>
      <c r="DR1857" s="8">
        <v>0.1</v>
      </c>
      <c r="DS1857" s="8">
        <v>0.1</v>
      </c>
      <c r="DT1857" s="8">
        <v>0.2</v>
      </c>
      <c r="DU1857" s="8">
        <v>0.1</v>
      </c>
      <c r="DV1857" s="8">
        <v>0.1</v>
      </c>
      <c r="DW1857" s="8">
        <v>2.5176318975490691E-2</v>
      </c>
      <c r="DX1857" s="8">
        <v>7.4823681024509314E-2</v>
      </c>
      <c r="DY1857" s="8">
        <v>0.1</v>
      </c>
      <c r="DZ1857" s="8">
        <v>0.1</v>
      </c>
      <c r="EA1857" s="8">
        <v>0.1</v>
      </c>
      <c r="EB1857" s="8">
        <v>0.1</v>
      </c>
      <c r="EC1857" s="8">
        <v>0</v>
      </c>
      <c r="ED1857" s="8">
        <v>0</v>
      </c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/>
      <c r="FH1857" s="8"/>
      <c r="FI1857" s="8"/>
      <c r="FJ1857" s="8"/>
      <c r="FK1857" s="8"/>
      <c r="FL1857" s="8"/>
      <c r="FM1857" s="8"/>
      <c r="FN1857" s="8"/>
      <c r="FO1857" s="8"/>
      <c r="FP1857" s="8"/>
      <c r="FQ1857" s="8"/>
      <c r="FR1857" s="8"/>
      <c r="FS1857" s="8"/>
      <c r="FT1857" s="8"/>
      <c r="FU1857" s="8"/>
      <c r="FV1857" s="8"/>
      <c r="FW1857" s="8"/>
      <c r="FX1857" s="8"/>
      <c r="FY1857" s="8"/>
      <c r="FZ1857" s="8"/>
      <c r="GA1857" s="8"/>
      <c r="GB1857" s="8"/>
      <c r="GC1857" s="8"/>
      <c r="GD1857" s="8"/>
      <c r="GE1857" s="8"/>
      <c r="GF1857" s="8"/>
      <c r="GG1857" s="8"/>
      <c r="GH1857" s="8"/>
      <c r="GI1857" s="8"/>
      <c r="GJ1857" s="8"/>
      <c r="GK1857" s="8"/>
      <c r="GL1857" s="8"/>
      <c r="GM1857" s="8"/>
      <c r="GN1857" s="8"/>
      <c r="GO1857" s="8"/>
      <c r="GP1857" s="8"/>
      <c r="GQ1857" s="8"/>
      <c r="GR1857" s="8"/>
      <c r="GS1857" s="8"/>
      <c r="GT1857" s="8"/>
      <c r="GU1857" s="8"/>
      <c r="GV1857" s="8"/>
      <c r="GW1857" s="8"/>
      <c r="GX1857" s="8"/>
    </row>
    <row r="1858" spans="1:206" x14ac:dyDescent="0.3">
      <c r="A1858" s="32"/>
      <c r="B1858" s="23" t="s">
        <v>279</v>
      </c>
      <c r="C1858" s="33"/>
      <c r="D1858" s="33"/>
      <c r="E1858" s="23" t="s">
        <v>162</v>
      </c>
      <c r="F1858" s="23"/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8">
        <v>0</v>
      </c>
      <c r="BM1858" s="8">
        <v>0</v>
      </c>
      <c r="BN1858" s="8">
        <v>0</v>
      </c>
      <c r="BO1858" s="8">
        <v>0</v>
      </c>
      <c r="BP1858" s="8">
        <v>0</v>
      </c>
      <c r="BQ1858" s="8">
        <v>0</v>
      </c>
      <c r="BR1858" s="8">
        <v>0</v>
      </c>
      <c r="BS1858" s="8">
        <v>0</v>
      </c>
      <c r="BT1858" s="8">
        <v>0</v>
      </c>
      <c r="BU1858" s="8">
        <v>0</v>
      </c>
      <c r="BV1858" s="8">
        <v>0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8">
        <v>3.0788488872385049E-5</v>
      </c>
      <c r="CC1858" s="8">
        <v>3.0326874288826331E-5</v>
      </c>
      <c r="CD1858" s="8">
        <v>5.9147230777953103E-3</v>
      </c>
      <c r="CE1858" s="8">
        <v>9.100856051168899E-4</v>
      </c>
      <c r="CF1858" s="8">
        <v>1.140068466533892E-3</v>
      </c>
      <c r="CG1858" s="8">
        <v>7.8494529550655076E-4</v>
      </c>
      <c r="CH1858" s="8">
        <v>1.8968104393722959E-4</v>
      </c>
      <c r="CI1858" s="8">
        <v>2.273063685865215E-4</v>
      </c>
      <c r="CJ1858" s="8">
        <v>8.4761777764521574E-4</v>
      </c>
      <c r="CK1858" s="8">
        <v>1.600559317468798E-4</v>
      </c>
      <c r="CL1858" s="8">
        <v>3.2709668991728423E-5</v>
      </c>
      <c r="CM1858" s="8">
        <v>0.5</v>
      </c>
      <c r="CN1858" s="8">
        <v>0.1</v>
      </c>
      <c r="CO1858" s="8">
        <v>0.1</v>
      </c>
      <c r="CP1858" s="8">
        <v>0.1</v>
      </c>
      <c r="CQ1858" s="8">
        <v>0.1</v>
      </c>
      <c r="CR1858" s="8">
        <v>0.1</v>
      </c>
      <c r="CS1858" s="8">
        <v>0.89999999999999991</v>
      </c>
      <c r="CT1858" s="8">
        <v>0.1</v>
      </c>
      <c r="CU1858" s="8">
        <v>0.1</v>
      </c>
      <c r="CV1858" s="8">
        <v>0.1</v>
      </c>
      <c r="CW1858" s="8">
        <v>0.1</v>
      </c>
      <c r="CX1858" s="8">
        <v>0.1</v>
      </c>
      <c r="CY1858" s="8">
        <v>0.1</v>
      </c>
      <c r="CZ1858" s="8">
        <v>0.1</v>
      </c>
      <c r="DA1858" s="8">
        <v>7.1536932098216323E-3</v>
      </c>
      <c r="DB1858" s="8">
        <v>9.2846306790178371E-2</v>
      </c>
      <c r="DC1858" s="8">
        <v>0.1</v>
      </c>
      <c r="DD1858" s="8">
        <v>0.1</v>
      </c>
      <c r="DE1858" s="8">
        <v>0.1</v>
      </c>
      <c r="DF1858" s="8">
        <v>0.1</v>
      </c>
      <c r="DG1858" s="8">
        <v>0.1</v>
      </c>
      <c r="DH1858" s="8">
        <v>0.1</v>
      </c>
      <c r="DI1858" s="8">
        <v>8.74948541051557E-2</v>
      </c>
      <c r="DJ1858" s="8">
        <v>9.3980299011817946E-3</v>
      </c>
      <c r="DK1858" s="8">
        <v>2.2547617191051371E-3</v>
      </c>
      <c r="DL1858" s="8">
        <v>8.5235427455736799E-4</v>
      </c>
      <c r="DM1858" s="8">
        <v>0.1</v>
      </c>
      <c r="DN1858" s="8">
        <v>0.1</v>
      </c>
      <c r="DO1858" s="8">
        <v>0.1</v>
      </c>
      <c r="DP1858" s="8">
        <v>0.1</v>
      </c>
      <c r="DQ1858" s="8">
        <v>0.1</v>
      </c>
      <c r="DR1858" s="8">
        <v>0.1</v>
      </c>
      <c r="DS1858" s="8">
        <v>0.1</v>
      </c>
      <c r="DT1858" s="8">
        <v>0.2</v>
      </c>
      <c r="DU1858" s="8">
        <v>0.1</v>
      </c>
      <c r="DV1858" s="8">
        <v>0.1</v>
      </c>
      <c r="DW1858" s="8">
        <v>2.5176318975490691E-2</v>
      </c>
      <c r="DX1858" s="8">
        <v>7.4823681024509314E-2</v>
      </c>
      <c r="DY1858" s="8">
        <v>0.1</v>
      </c>
      <c r="DZ1858" s="8">
        <v>0.1</v>
      </c>
      <c r="EA1858" s="8">
        <v>0.1</v>
      </c>
      <c r="EB1858" s="8">
        <v>0.1</v>
      </c>
      <c r="EC1858" s="8">
        <v>0</v>
      </c>
      <c r="ED1858" s="8">
        <v>0</v>
      </c>
      <c r="EE1858" s="8"/>
      <c r="EF1858" s="8"/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/>
      <c r="ES1858" s="8"/>
      <c r="ET1858" s="8"/>
      <c r="EU1858" s="8"/>
      <c r="EV1858" s="8"/>
      <c r="EW1858" s="8"/>
      <c r="EX1858" s="8"/>
      <c r="EY1858" s="8"/>
      <c r="EZ1858" s="8"/>
      <c r="FA1858" s="8"/>
      <c r="FB1858" s="8"/>
      <c r="FC1858" s="8"/>
      <c r="FD1858" s="8"/>
      <c r="FE1858" s="8"/>
      <c r="FF1858" s="8"/>
      <c r="FG1858" s="8"/>
      <c r="FH1858" s="8"/>
      <c r="FI1858" s="8"/>
      <c r="FJ1858" s="8"/>
      <c r="FK1858" s="8"/>
      <c r="FL1858" s="8"/>
      <c r="FM1858" s="8"/>
      <c r="FN1858" s="8"/>
      <c r="FO1858" s="8"/>
      <c r="FP1858" s="8"/>
      <c r="FQ1858" s="8"/>
      <c r="FR1858" s="8"/>
      <c r="FS1858" s="8"/>
      <c r="FT1858" s="8"/>
      <c r="FU1858" s="8"/>
      <c r="FV1858" s="8"/>
      <c r="FW1858" s="8"/>
      <c r="FX1858" s="8"/>
      <c r="FY1858" s="8"/>
      <c r="FZ1858" s="8"/>
      <c r="GA1858" s="8"/>
      <c r="GB1858" s="8"/>
      <c r="GC1858" s="8"/>
      <c r="GD1858" s="8"/>
      <c r="GE1858" s="8"/>
      <c r="GF1858" s="8"/>
      <c r="GG1858" s="8"/>
      <c r="GH1858" s="8"/>
      <c r="GI1858" s="8"/>
      <c r="GJ1858" s="8"/>
      <c r="GK1858" s="8"/>
      <c r="GL1858" s="8"/>
      <c r="GM1858" s="8"/>
      <c r="GN1858" s="8"/>
      <c r="GO1858" s="8"/>
      <c r="GP1858" s="8"/>
      <c r="GQ1858" s="8"/>
      <c r="GR1858" s="8"/>
      <c r="GS1858" s="8"/>
      <c r="GT1858" s="8"/>
      <c r="GU1858" s="8"/>
      <c r="GV1858" s="8"/>
      <c r="GW1858" s="8"/>
      <c r="GX1858" s="8"/>
    </row>
    <row r="1859" spans="1:206" x14ac:dyDescent="0.3">
      <c r="A1859" s="32"/>
      <c r="B1859" s="23" t="s">
        <v>280</v>
      </c>
      <c r="C1859" s="33"/>
      <c r="D1859" s="33"/>
      <c r="E1859" s="23" t="s">
        <v>162</v>
      </c>
      <c r="F1859" s="23"/>
      <c r="G1859" s="8">
        <v>0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>
        <v>0</v>
      </c>
      <c r="BI1859" s="8">
        <v>0</v>
      </c>
      <c r="BJ1859" s="8">
        <v>0</v>
      </c>
      <c r="BK1859" s="8">
        <v>0</v>
      </c>
      <c r="BL1859" s="8">
        <v>0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8">
        <v>0</v>
      </c>
      <c r="BS1859" s="8">
        <v>0</v>
      </c>
      <c r="BT1859" s="8">
        <v>0</v>
      </c>
      <c r="BU1859" s="8">
        <v>0</v>
      </c>
      <c r="BV1859" s="8">
        <v>0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8">
        <v>3.0788488872385049E-5</v>
      </c>
      <c r="CC1859" s="8">
        <v>3.0326874288826331E-5</v>
      </c>
      <c r="CD1859" s="8">
        <v>5.9147230777953103E-3</v>
      </c>
      <c r="CE1859" s="8">
        <v>9.100856051168899E-4</v>
      </c>
      <c r="CF1859" s="8">
        <v>1.140068466533892E-3</v>
      </c>
      <c r="CG1859" s="8">
        <v>7.8494529550655076E-4</v>
      </c>
      <c r="CH1859" s="8">
        <v>1.8968104393722959E-4</v>
      </c>
      <c r="CI1859" s="8">
        <v>2.273063685865215E-4</v>
      </c>
      <c r="CJ1859" s="8">
        <v>8.4761777764521574E-4</v>
      </c>
      <c r="CK1859" s="8">
        <v>1.600559317468798E-4</v>
      </c>
      <c r="CL1859" s="8">
        <v>3.2709668991728423E-5</v>
      </c>
      <c r="CM1859" s="8">
        <v>0.5</v>
      </c>
      <c r="CN1859" s="8">
        <v>0.1</v>
      </c>
      <c r="CO1859" s="8">
        <v>0.1</v>
      </c>
      <c r="CP1859" s="8">
        <v>0.1</v>
      </c>
      <c r="CQ1859" s="8">
        <v>0.1</v>
      </c>
      <c r="CR1859" s="8">
        <v>0.1</v>
      </c>
      <c r="CS1859" s="8">
        <v>0.89999999999999991</v>
      </c>
      <c r="CT1859" s="8">
        <v>0.1</v>
      </c>
      <c r="CU1859" s="8">
        <v>0.1</v>
      </c>
      <c r="CV1859" s="8">
        <v>0.1</v>
      </c>
      <c r="CW1859" s="8">
        <v>0.1</v>
      </c>
      <c r="CX1859" s="8">
        <v>0.1</v>
      </c>
      <c r="CY1859" s="8">
        <v>0.1</v>
      </c>
      <c r="CZ1859" s="8">
        <v>0.1</v>
      </c>
      <c r="DA1859" s="8">
        <v>7.1536932098216323E-3</v>
      </c>
      <c r="DB1859" s="8">
        <v>9.2846306790178371E-2</v>
      </c>
      <c r="DC1859" s="8">
        <v>0.1</v>
      </c>
      <c r="DD1859" s="8">
        <v>0.1</v>
      </c>
      <c r="DE1859" s="8">
        <v>0.1</v>
      </c>
      <c r="DF1859" s="8">
        <v>0.1</v>
      </c>
      <c r="DG1859" s="8">
        <v>0.1</v>
      </c>
      <c r="DH1859" s="8">
        <v>0.1</v>
      </c>
      <c r="DI1859" s="8">
        <v>8.74948541051557E-2</v>
      </c>
      <c r="DJ1859" s="8">
        <v>9.3980299011817946E-3</v>
      </c>
      <c r="DK1859" s="8">
        <v>2.2547617191051371E-3</v>
      </c>
      <c r="DL1859" s="8">
        <v>8.5235427455736799E-4</v>
      </c>
      <c r="DM1859" s="8">
        <v>0.1</v>
      </c>
      <c r="DN1859" s="8">
        <v>0.1</v>
      </c>
      <c r="DO1859" s="8">
        <v>0.1</v>
      </c>
      <c r="DP1859" s="8">
        <v>0.1</v>
      </c>
      <c r="DQ1859" s="8">
        <v>0.1</v>
      </c>
      <c r="DR1859" s="8">
        <v>0.1</v>
      </c>
      <c r="DS1859" s="8">
        <v>0.1</v>
      </c>
      <c r="DT1859" s="8">
        <v>0.2</v>
      </c>
      <c r="DU1859" s="8">
        <v>0.1</v>
      </c>
      <c r="DV1859" s="8">
        <v>0.1</v>
      </c>
      <c r="DW1859" s="8">
        <v>2.5176318975490691E-2</v>
      </c>
      <c r="DX1859" s="8">
        <v>7.4823681024509314E-2</v>
      </c>
      <c r="DY1859" s="8">
        <v>0.1</v>
      </c>
      <c r="DZ1859" s="8">
        <v>0.1</v>
      </c>
      <c r="EA1859" s="8">
        <v>0.1</v>
      </c>
      <c r="EB1859" s="8">
        <v>0.1</v>
      </c>
      <c r="EC1859" s="8">
        <v>0</v>
      </c>
      <c r="ED1859" s="8">
        <v>0</v>
      </c>
      <c r="EE1859" s="8"/>
      <c r="EF1859" s="8"/>
      <c r="EG1859" s="8"/>
      <c r="EH1859" s="8"/>
      <c r="EI1859" s="8"/>
      <c r="EJ1859" s="8"/>
      <c r="EK1859" s="8"/>
      <c r="EL1859" s="8"/>
      <c r="EM1859" s="8"/>
      <c r="EN1859" s="8"/>
      <c r="EO1859" s="8"/>
      <c r="EP1859" s="8"/>
      <c r="EQ1859" s="8"/>
      <c r="ER1859" s="8"/>
      <c r="ES1859" s="8"/>
      <c r="ET1859" s="8"/>
      <c r="EU1859" s="8"/>
      <c r="EV1859" s="8"/>
      <c r="EW1859" s="8"/>
      <c r="EX1859" s="8"/>
      <c r="EY1859" s="8"/>
      <c r="EZ1859" s="8"/>
      <c r="FA1859" s="8"/>
      <c r="FB1859" s="8"/>
      <c r="FC1859" s="8"/>
      <c r="FD1859" s="8"/>
      <c r="FE1859" s="8"/>
      <c r="FF1859" s="8"/>
      <c r="FG1859" s="8"/>
      <c r="FH1859" s="8"/>
      <c r="FI1859" s="8"/>
      <c r="FJ1859" s="8"/>
      <c r="FK1859" s="8"/>
      <c r="FL1859" s="8"/>
      <c r="FM1859" s="8"/>
      <c r="FN1859" s="8"/>
      <c r="FO1859" s="8"/>
      <c r="FP1859" s="8"/>
      <c r="FQ1859" s="8"/>
      <c r="FR1859" s="8"/>
      <c r="FS1859" s="8"/>
      <c r="FT1859" s="8"/>
      <c r="FU1859" s="8"/>
      <c r="FV1859" s="8"/>
      <c r="FW1859" s="8"/>
      <c r="FX1859" s="8"/>
      <c r="FY1859" s="8"/>
      <c r="FZ1859" s="8"/>
      <c r="GA1859" s="8"/>
      <c r="GB1859" s="8"/>
      <c r="GC1859" s="8"/>
      <c r="GD1859" s="8"/>
      <c r="GE1859" s="8"/>
      <c r="GF1859" s="8"/>
      <c r="GG1859" s="8"/>
      <c r="GH1859" s="8"/>
      <c r="GI1859" s="8"/>
      <c r="GJ1859" s="8"/>
      <c r="GK1859" s="8"/>
      <c r="GL1859" s="8"/>
      <c r="GM1859" s="8"/>
      <c r="GN1859" s="8"/>
      <c r="GO1859" s="8"/>
      <c r="GP1859" s="8"/>
      <c r="GQ1859" s="8"/>
      <c r="GR1859" s="8"/>
      <c r="GS1859" s="8"/>
      <c r="GT1859" s="8"/>
      <c r="GU1859" s="8"/>
      <c r="GV1859" s="8"/>
      <c r="GW1859" s="8"/>
      <c r="GX1859" s="8"/>
    </row>
    <row r="1860" spans="1:206" x14ac:dyDescent="0.3">
      <c r="A1860" s="32"/>
      <c r="B1860" s="23" t="s">
        <v>281</v>
      </c>
      <c r="C1860" s="33"/>
      <c r="D1860" s="33"/>
      <c r="E1860" s="23" t="s">
        <v>162</v>
      </c>
      <c r="F1860" s="23"/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8">
        <v>0</v>
      </c>
      <c r="BS1860" s="8">
        <v>0</v>
      </c>
      <c r="BT1860" s="8">
        <v>0</v>
      </c>
      <c r="BU1860" s="8">
        <v>0</v>
      </c>
      <c r="BV1860" s="8">
        <v>0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8">
        <v>3.0788488872385049E-5</v>
      </c>
      <c r="CC1860" s="8">
        <v>3.0326874288826331E-5</v>
      </c>
      <c r="CD1860" s="8">
        <v>5.9147230777953103E-3</v>
      </c>
      <c r="CE1860" s="8">
        <v>9.100856051168899E-4</v>
      </c>
      <c r="CF1860" s="8">
        <v>1.140068466533892E-3</v>
      </c>
      <c r="CG1860" s="8">
        <v>7.8494529550655076E-4</v>
      </c>
      <c r="CH1860" s="8">
        <v>1.8968104393722959E-4</v>
      </c>
      <c r="CI1860" s="8">
        <v>2.273063685865215E-4</v>
      </c>
      <c r="CJ1860" s="8">
        <v>8.4761777764521574E-4</v>
      </c>
      <c r="CK1860" s="8">
        <v>1.600559317468798E-4</v>
      </c>
      <c r="CL1860" s="8">
        <v>3.2709668991728423E-5</v>
      </c>
      <c r="CM1860" s="8">
        <v>0.5</v>
      </c>
      <c r="CN1860" s="8">
        <v>0.1</v>
      </c>
      <c r="CO1860" s="8">
        <v>0.1</v>
      </c>
      <c r="CP1860" s="8">
        <v>0.1</v>
      </c>
      <c r="CQ1860" s="8">
        <v>0.1</v>
      </c>
      <c r="CR1860" s="8">
        <v>0.1</v>
      </c>
      <c r="CS1860" s="8">
        <v>0.89999999999999991</v>
      </c>
      <c r="CT1860" s="8">
        <v>0.1</v>
      </c>
      <c r="CU1860" s="8">
        <v>0.1</v>
      </c>
      <c r="CV1860" s="8">
        <v>0.1</v>
      </c>
      <c r="CW1860" s="8">
        <v>0.1</v>
      </c>
      <c r="CX1860" s="8">
        <v>0.1</v>
      </c>
      <c r="CY1860" s="8">
        <v>0.1</v>
      </c>
      <c r="CZ1860" s="8">
        <v>0.1</v>
      </c>
      <c r="DA1860" s="8">
        <v>7.1536932098216323E-3</v>
      </c>
      <c r="DB1860" s="8">
        <v>9.2846306790178371E-2</v>
      </c>
      <c r="DC1860" s="8">
        <v>0.1</v>
      </c>
      <c r="DD1860" s="8">
        <v>0.1</v>
      </c>
      <c r="DE1860" s="8">
        <v>0.1</v>
      </c>
      <c r="DF1860" s="8">
        <v>0.1</v>
      </c>
      <c r="DG1860" s="8">
        <v>0.1</v>
      </c>
      <c r="DH1860" s="8">
        <v>0.1</v>
      </c>
      <c r="DI1860" s="8">
        <v>8.74948541051557E-2</v>
      </c>
      <c r="DJ1860" s="8">
        <v>9.3980299011817946E-3</v>
      </c>
      <c r="DK1860" s="8">
        <v>2.2547617191051371E-3</v>
      </c>
      <c r="DL1860" s="8">
        <v>8.5235427455736799E-4</v>
      </c>
      <c r="DM1860" s="8">
        <v>0.1</v>
      </c>
      <c r="DN1860" s="8">
        <v>0.1</v>
      </c>
      <c r="DO1860" s="8">
        <v>0.1</v>
      </c>
      <c r="DP1860" s="8">
        <v>0.1</v>
      </c>
      <c r="DQ1860" s="8">
        <v>0.1</v>
      </c>
      <c r="DR1860" s="8">
        <v>0.1</v>
      </c>
      <c r="DS1860" s="8">
        <v>0.1</v>
      </c>
      <c r="DT1860" s="8">
        <v>0.2</v>
      </c>
      <c r="DU1860" s="8">
        <v>0.1</v>
      </c>
      <c r="DV1860" s="8">
        <v>0.1</v>
      </c>
      <c r="DW1860" s="8">
        <v>2.5176318975490691E-2</v>
      </c>
      <c r="DX1860" s="8">
        <v>7.4823681024509314E-2</v>
      </c>
      <c r="DY1860" s="8">
        <v>0.1</v>
      </c>
      <c r="DZ1860" s="8">
        <v>0.1</v>
      </c>
      <c r="EA1860" s="8">
        <v>0.1</v>
      </c>
      <c r="EB1860" s="8">
        <v>0.1</v>
      </c>
      <c r="EC1860" s="8">
        <v>0</v>
      </c>
      <c r="ED1860" s="8">
        <v>0</v>
      </c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  <c r="EW1860" s="8"/>
      <c r="EX1860" s="8"/>
      <c r="EY1860" s="8"/>
      <c r="EZ1860" s="8"/>
      <c r="FA1860" s="8"/>
      <c r="FB1860" s="8"/>
      <c r="FC1860" s="8"/>
      <c r="FD1860" s="8"/>
      <c r="FE1860" s="8"/>
      <c r="FF1860" s="8"/>
      <c r="FG1860" s="8"/>
      <c r="FH1860" s="8"/>
      <c r="FI1860" s="8"/>
      <c r="FJ1860" s="8"/>
      <c r="FK1860" s="8"/>
      <c r="FL1860" s="8"/>
      <c r="FM1860" s="8"/>
      <c r="FN1860" s="8"/>
      <c r="FO1860" s="8"/>
      <c r="FP1860" s="8"/>
      <c r="FQ1860" s="8"/>
      <c r="FR1860" s="8"/>
      <c r="FS1860" s="8"/>
      <c r="FT1860" s="8"/>
      <c r="FU1860" s="8"/>
      <c r="FV1860" s="8"/>
      <c r="FW1860" s="8"/>
      <c r="FX1860" s="8"/>
      <c r="FY1860" s="8"/>
      <c r="FZ1860" s="8"/>
      <c r="GA1860" s="8"/>
      <c r="GB1860" s="8"/>
      <c r="GC1860" s="8"/>
      <c r="GD1860" s="8"/>
      <c r="GE1860" s="8"/>
      <c r="GF1860" s="8"/>
      <c r="GG1860" s="8"/>
      <c r="GH1860" s="8"/>
      <c r="GI1860" s="8"/>
      <c r="GJ1860" s="8"/>
      <c r="GK1860" s="8"/>
      <c r="GL1860" s="8"/>
      <c r="GM1860" s="8"/>
      <c r="GN1860" s="8"/>
      <c r="GO1860" s="8"/>
      <c r="GP1860" s="8"/>
      <c r="GQ1860" s="8"/>
      <c r="GR1860" s="8"/>
      <c r="GS1860" s="8"/>
      <c r="GT1860" s="8"/>
      <c r="GU1860" s="8"/>
      <c r="GV1860" s="8"/>
      <c r="GW1860" s="8"/>
      <c r="GX1860" s="8"/>
    </row>
    <row r="1861" spans="1:206" x14ac:dyDescent="0.3">
      <c r="A1861" s="32"/>
      <c r="B1861" s="23" t="s">
        <v>282</v>
      </c>
      <c r="C1861" s="33"/>
      <c r="D1861" s="33"/>
      <c r="E1861" s="23" t="s">
        <v>162</v>
      </c>
      <c r="F1861" s="23"/>
      <c r="G1861" s="8">
        <v>0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0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>
        <v>0</v>
      </c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8">
        <v>0</v>
      </c>
      <c r="BS1861" s="8">
        <v>0</v>
      </c>
      <c r="BT1861" s="8">
        <v>0</v>
      </c>
      <c r="BU1861" s="8">
        <v>0</v>
      </c>
      <c r="BV1861" s="8">
        <v>0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8">
        <v>3.0788488872385049E-5</v>
      </c>
      <c r="CC1861" s="8">
        <v>3.0326874288826331E-5</v>
      </c>
      <c r="CD1861" s="8">
        <v>5.9147230777953103E-3</v>
      </c>
      <c r="CE1861" s="8">
        <v>9.100856051168899E-4</v>
      </c>
      <c r="CF1861" s="8">
        <v>1.140068466533892E-3</v>
      </c>
      <c r="CG1861" s="8">
        <v>7.8494529550655076E-4</v>
      </c>
      <c r="CH1861" s="8">
        <v>1.8968104393722959E-4</v>
      </c>
      <c r="CI1861" s="8">
        <v>2.273063685865215E-4</v>
      </c>
      <c r="CJ1861" s="8">
        <v>8.4761777764521574E-4</v>
      </c>
      <c r="CK1861" s="8">
        <v>1.600559317468798E-4</v>
      </c>
      <c r="CL1861" s="8">
        <v>3.2709668991728423E-5</v>
      </c>
      <c r="CM1861" s="8">
        <v>0.5</v>
      </c>
      <c r="CN1861" s="8">
        <v>0.1</v>
      </c>
      <c r="CO1861" s="8">
        <v>0.1</v>
      </c>
      <c r="CP1861" s="8">
        <v>0.1</v>
      </c>
      <c r="CQ1861" s="8">
        <v>0.1</v>
      </c>
      <c r="CR1861" s="8">
        <v>0.1</v>
      </c>
      <c r="CS1861" s="8">
        <v>0.89999999999999991</v>
      </c>
      <c r="CT1861" s="8">
        <v>0.1</v>
      </c>
      <c r="CU1861" s="8">
        <v>0.1</v>
      </c>
      <c r="CV1861" s="8">
        <v>0.1</v>
      </c>
      <c r="CW1861" s="8">
        <v>0.1</v>
      </c>
      <c r="CX1861" s="8">
        <v>0.1</v>
      </c>
      <c r="CY1861" s="8">
        <v>0.1</v>
      </c>
      <c r="CZ1861" s="8">
        <v>0.1</v>
      </c>
      <c r="DA1861" s="8">
        <v>7.1536932098216323E-3</v>
      </c>
      <c r="DB1861" s="8">
        <v>9.2846306790178371E-2</v>
      </c>
      <c r="DC1861" s="8">
        <v>0.1</v>
      </c>
      <c r="DD1861" s="8">
        <v>0.1</v>
      </c>
      <c r="DE1861" s="8">
        <v>0.1</v>
      </c>
      <c r="DF1861" s="8">
        <v>0.1</v>
      </c>
      <c r="DG1861" s="8">
        <v>0.1</v>
      </c>
      <c r="DH1861" s="8">
        <v>0.1</v>
      </c>
      <c r="DI1861" s="8">
        <v>8.74948541051557E-2</v>
      </c>
      <c r="DJ1861" s="8">
        <v>9.3980299011817946E-3</v>
      </c>
      <c r="DK1861" s="8">
        <v>2.2547617191051371E-3</v>
      </c>
      <c r="DL1861" s="8">
        <v>8.5235427455736799E-4</v>
      </c>
      <c r="DM1861" s="8">
        <v>0.1</v>
      </c>
      <c r="DN1861" s="8">
        <v>0.1</v>
      </c>
      <c r="DO1861" s="8">
        <v>0.1</v>
      </c>
      <c r="DP1861" s="8">
        <v>0.1</v>
      </c>
      <c r="DQ1861" s="8">
        <v>0.1</v>
      </c>
      <c r="DR1861" s="8">
        <v>0.1</v>
      </c>
      <c r="DS1861" s="8">
        <v>0.1</v>
      </c>
      <c r="DT1861" s="8">
        <v>0.2</v>
      </c>
      <c r="DU1861" s="8">
        <v>0.1</v>
      </c>
      <c r="DV1861" s="8">
        <v>0.1</v>
      </c>
      <c r="DW1861" s="8">
        <v>2.5176318975490691E-2</v>
      </c>
      <c r="DX1861" s="8">
        <v>7.4823681024509314E-2</v>
      </c>
      <c r="DY1861" s="8">
        <v>0.1</v>
      </c>
      <c r="DZ1861" s="8">
        <v>0.1</v>
      </c>
      <c r="EA1861" s="8">
        <v>0.1</v>
      </c>
      <c r="EB1861" s="8">
        <v>0.1</v>
      </c>
      <c r="EC1861" s="8">
        <v>0</v>
      </c>
      <c r="ED1861" s="8">
        <v>0</v>
      </c>
      <c r="EE1861" s="8"/>
      <c r="EF1861" s="8"/>
      <c r="EG1861" s="8"/>
      <c r="EH1861" s="8"/>
      <c r="EI1861" s="8"/>
      <c r="EJ1861" s="8"/>
      <c r="EK1861" s="8"/>
      <c r="EL1861" s="8"/>
      <c r="EM1861" s="8"/>
      <c r="EN1861" s="8"/>
      <c r="EO1861" s="8"/>
      <c r="EP1861" s="8"/>
      <c r="EQ1861" s="8"/>
      <c r="ER1861" s="8"/>
      <c r="ES1861" s="8"/>
      <c r="ET1861" s="8"/>
      <c r="EU1861" s="8"/>
      <c r="EV1861" s="8"/>
      <c r="EW1861" s="8"/>
      <c r="EX1861" s="8"/>
      <c r="EY1861" s="8"/>
      <c r="EZ1861" s="8"/>
      <c r="FA1861" s="8"/>
      <c r="FB1861" s="8"/>
      <c r="FC1861" s="8"/>
      <c r="FD1861" s="8"/>
      <c r="FE1861" s="8"/>
      <c r="FF1861" s="8"/>
      <c r="FG1861" s="8"/>
      <c r="FH1861" s="8"/>
      <c r="FI1861" s="8"/>
      <c r="FJ1861" s="8"/>
      <c r="FK1861" s="8"/>
      <c r="FL1861" s="8"/>
      <c r="FM1861" s="8"/>
      <c r="FN1861" s="8"/>
      <c r="FO1861" s="8"/>
      <c r="FP1861" s="8"/>
      <c r="FQ1861" s="8"/>
      <c r="FR1861" s="8"/>
      <c r="FS1861" s="8"/>
      <c r="FT1861" s="8"/>
      <c r="FU1861" s="8"/>
      <c r="FV1861" s="8"/>
      <c r="FW1861" s="8"/>
      <c r="FX1861" s="8"/>
      <c r="FY1861" s="8"/>
      <c r="FZ1861" s="8"/>
      <c r="GA1861" s="8"/>
      <c r="GB1861" s="8"/>
      <c r="GC1861" s="8"/>
      <c r="GD1861" s="8"/>
      <c r="GE1861" s="8"/>
      <c r="GF1861" s="8"/>
      <c r="GG1861" s="8"/>
      <c r="GH1861" s="8"/>
      <c r="GI1861" s="8"/>
      <c r="GJ1861" s="8"/>
      <c r="GK1861" s="8"/>
      <c r="GL1861" s="8"/>
      <c r="GM1861" s="8"/>
      <c r="GN1861" s="8"/>
      <c r="GO1861" s="8"/>
      <c r="GP1861" s="8"/>
      <c r="GQ1861" s="8"/>
      <c r="GR1861" s="8"/>
      <c r="GS1861" s="8"/>
      <c r="GT1861" s="8"/>
      <c r="GU1861" s="8"/>
      <c r="GV1861" s="8"/>
      <c r="GW1861" s="8"/>
      <c r="GX1861" s="8"/>
    </row>
    <row r="1862" spans="1:206" x14ac:dyDescent="0.3">
      <c r="A1862" s="32"/>
      <c r="B1862" s="23" t="s">
        <v>283</v>
      </c>
      <c r="C1862" s="33"/>
      <c r="D1862" s="33"/>
      <c r="E1862" s="23" t="s">
        <v>162</v>
      </c>
      <c r="F1862" s="23"/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8">
        <v>0</v>
      </c>
      <c r="BM1862" s="8">
        <v>0</v>
      </c>
      <c r="BN1862" s="8">
        <v>0</v>
      </c>
      <c r="BO1862" s="8">
        <v>0</v>
      </c>
      <c r="BP1862" s="8">
        <v>0</v>
      </c>
      <c r="BQ1862" s="8">
        <v>0</v>
      </c>
      <c r="BR1862" s="8">
        <v>0</v>
      </c>
      <c r="BS1862" s="8">
        <v>0</v>
      </c>
      <c r="BT1862" s="8">
        <v>0</v>
      </c>
      <c r="BU1862" s="8">
        <v>0</v>
      </c>
      <c r="BV1862" s="8">
        <v>0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8">
        <v>3.0788488872385049E-5</v>
      </c>
      <c r="CC1862" s="8">
        <v>3.0326874288826331E-5</v>
      </c>
      <c r="CD1862" s="8">
        <v>5.9147230777953103E-3</v>
      </c>
      <c r="CE1862" s="8">
        <v>9.100856051168899E-4</v>
      </c>
      <c r="CF1862" s="8">
        <v>1.140068466533892E-3</v>
      </c>
      <c r="CG1862" s="8">
        <v>7.8494529550655076E-4</v>
      </c>
      <c r="CH1862" s="8">
        <v>1.8968104393722959E-4</v>
      </c>
      <c r="CI1862" s="8">
        <v>2.273063685865215E-4</v>
      </c>
      <c r="CJ1862" s="8">
        <v>8.4761777764521574E-4</v>
      </c>
      <c r="CK1862" s="8">
        <v>1.600559317468798E-4</v>
      </c>
      <c r="CL1862" s="8">
        <v>3.2709668991728423E-5</v>
      </c>
      <c r="CM1862" s="8">
        <v>0.5</v>
      </c>
      <c r="CN1862" s="8">
        <v>0.1</v>
      </c>
      <c r="CO1862" s="8">
        <v>0.1</v>
      </c>
      <c r="CP1862" s="8">
        <v>0.1</v>
      </c>
      <c r="CQ1862" s="8">
        <v>0.1</v>
      </c>
      <c r="CR1862" s="8">
        <v>0.1</v>
      </c>
      <c r="CS1862" s="8">
        <v>0.89999999999999991</v>
      </c>
      <c r="CT1862" s="8">
        <v>0.1</v>
      </c>
      <c r="CU1862" s="8">
        <v>0.1</v>
      </c>
      <c r="CV1862" s="8">
        <v>0.1</v>
      </c>
      <c r="CW1862" s="8">
        <v>0.1</v>
      </c>
      <c r="CX1862" s="8">
        <v>0.1</v>
      </c>
      <c r="CY1862" s="8">
        <v>0.1</v>
      </c>
      <c r="CZ1862" s="8">
        <v>0.1</v>
      </c>
      <c r="DA1862" s="8">
        <v>7.1536932098216323E-3</v>
      </c>
      <c r="DB1862" s="8">
        <v>9.2846306790178371E-2</v>
      </c>
      <c r="DC1862" s="8">
        <v>0.1</v>
      </c>
      <c r="DD1862" s="8">
        <v>0.1</v>
      </c>
      <c r="DE1862" s="8">
        <v>0.1</v>
      </c>
      <c r="DF1862" s="8">
        <v>0.1</v>
      </c>
      <c r="DG1862" s="8">
        <v>0.1</v>
      </c>
      <c r="DH1862" s="8">
        <v>0.1</v>
      </c>
      <c r="DI1862" s="8">
        <v>8.74948541051557E-2</v>
      </c>
      <c r="DJ1862" s="8">
        <v>9.3980299011817946E-3</v>
      </c>
      <c r="DK1862" s="8">
        <v>2.2547617191051371E-3</v>
      </c>
      <c r="DL1862" s="8">
        <v>8.5235427455736799E-4</v>
      </c>
      <c r="DM1862" s="8">
        <v>0.1</v>
      </c>
      <c r="DN1862" s="8">
        <v>0.1</v>
      </c>
      <c r="DO1862" s="8">
        <v>0.1</v>
      </c>
      <c r="DP1862" s="8">
        <v>0.1</v>
      </c>
      <c r="DQ1862" s="8">
        <v>0.1</v>
      </c>
      <c r="DR1862" s="8">
        <v>0.1</v>
      </c>
      <c r="DS1862" s="8">
        <v>0.1</v>
      </c>
      <c r="DT1862" s="8">
        <v>0.2</v>
      </c>
      <c r="DU1862" s="8">
        <v>0.1</v>
      </c>
      <c r="DV1862" s="8">
        <v>0.1</v>
      </c>
      <c r="DW1862" s="8">
        <v>2.5176318975490691E-2</v>
      </c>
      <c r="DX1862" s="8">
        <v>7.4823681024509314E-2</v>
      </c>
      <c r="DY1862" s="8">
        <v>0.1</v>
      </c>
      <c r="DZ1862" s="8">
        <v>0.1</v>
      </c>
      <c r="EA1862" s="8">
        <v>0.1</v>
      </c>
      <c r="EB1862" s="8">
        <v>0.1</v>
      </c>
      <c r="EC1862" s="8">
        <v>0</v>
      </c>
      <c r="ED1862" s="8">
        <v>0</v>
      </c>
      <c r="EE1862" s="8"/>
      <c r="EF1862" s="8"/>
      <c r="EG1862" s="8"/>
      <c r="EH1862" s="8"/>
      <c r="EI1862" s="8"/>
      <c r="EJ1862" s="8"/>
      <c r="EK1862" s="8"/>
      <c r="EL1862" s="8"/>
      <c r="EM1862" s="8"/>
      <c r="EN1862" s="8"/>
      <c r="EO1862" s="8"/>
      <c r="EP1862" s="8"/>
      <c r="EQ1862" s="8"/>
      <c r="ER1862" s="8"/>
      <c r="ES1862" s="8"/>
      <c r="ET1862" s="8"/>
      <c r="EU1862" s="8"/>
      <c r="EV1862" s="8"/>
      <c r="EW1862" s="8"/>
      <c r="EX1862" s="8"/>
      <c r="EY1862" s="8"/>
      <c r="EZ1862" s="8"/>
      <c r="FA1862" s="8"/>
      <c r="FB1862" s="8"/>
      <c r="FC1862" s="8"/>
      <c r="FD1862" s="8"/>
      <c r="FE1862" s="8"/>
      <c r="FF1862" s="8"/>
      <c r="FG1862" s="8"/>
      <c r="FH1862" s="8"/>
      <c r="FI1862" s="8"/>
      <c r="FJ1862" s="8"/>
      <c r="FK1862" s="8"/>
      <c r="FL1862" s="8"/>
      <c r="FM1862" s="8"/>
      <c r="FN1862" s="8"/>
      <c r="FO1862" s="8"/>
      <c r="FP1862" s="8"/>
      <c r="FQ1862" s="8"/>
      <c r="FR1862" s="8"/>
      <c r="FS1862" s="8"/>
      <c r="FT1862" s="8"/>
      <c r="FU1862" s="8"/>
      <c r="FV1862" s="8"/>
      <c r="FW1862" s="8"/>
      <c r="FX1862" s="8"/>
      <c r="FY1862" s="8"/>
      <c r="FZ1862" s="8"/>
      <c r="GA1862" s="8"/>
      <c r="GB1862" s="8"/>
      <c r="GC1862" s="8"/>
      <c r="GD1862" s="8"/>
      <c r="GE1862" s="8"/>
      <c r="GF1862" s="8"/>
      <c r="GG1862" s="8"/>
      <c r="GH1862" s="8"/>
      <c r="GI1862" s="8"/>
      <c r="GJ1862" s="8"/>
      <c r="GK1862" s="8"/>
      <c r="GL1862" s="8"/>
      <c r="GM1862" s="8"/>
      <c r="GN1862" s="8"/>
      <c r="GO1862" s="8"/>
      <c r="GP1862" s="8"/>
      <c r="GQ1862" s="8"/>
      <c r="GR1862" s="8"/>
      <c r="GS1862" s="8"/>
      <c r="GT1862" s="8"/>
      <c r="GU1862" s="8"/>
      <c r="GV1862" s="8"/>
      <c r="GW1862" s="8"/>
      <c r="GX1862" s="8"/>
    </row>
    <row r="1863" spans="1:206" x14ac:dyDescent="0.3">
      <c r="A1863" s="32"/>
      <c r="B1863" s="23" t="s">
        <v>284</v>
      </c>
      <c r="C1863" s="33"/>
      <c r="D1863" s="33"/>
      <c r="E1863" s="23" t="s">
        <v>162</v>
      </c>
      <c r="F1863" s="23"/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>
        <v>0</v>
      </c>
      <c r="BI1863" s="8">
        <v>0</v>
      </c>
      <c r="BJ1863" s="8">
        <v>0</v>
      </c>
      <c r="BK1863" s="8">
        <v>0</v>
      </c>
      <c r="BL1863" s="8">
        <v>0</v>
      </c>
      <c r="BM1863" s="8">
        <v>0</v>
      </c>
      <c r="BN1863" s="8">
        <v>0</v>
      </c>
      <c r="BO1863" s="8">
        <v>0</v>
      </c>
      <c r="BP1863" s="8">
        <v>0</v>
      </c>
      <c r="BQ1863" s="8">
        <v>0</v>
      </c>
      <c r="BR1863" s="8">
        <v>0</v>
      </c>
      <c r="BS1863" s="8">
        <v>0</v>
      </c>
      <c r="BT1863" s="8">
        <v>0</v>
      </c>
      <c r="BU1863" s="8">
        <v>0</v>
      </c>
      <c r="BV1863" s="8">
        <v>0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8">
        <v>3.0788488872385049E-5</v>
      </c>
      <c r="CC1863" s="8">
        <v>3.0326874288826331E-5</v>
      </c>
      <c r="CD1863" s="8">
        <v>5.9147230777953103E-3</v>
      </c>
      <c r="CE1863" s="8">
        <v>9.100856051168899E-4</v>
      </c>
      <c r="CF1863" s="8">
        <v>1.140068466533892E-3</v>
      </c>
      <c r="CG1863" s="8">
        <v>7.8494529550655076E-4</v>
      </c>
      <c r="CH1863" s="8">
        <v>1.8968104393722959E-4</v>
      </c>
      <c r="CI1863" s="8">
        <v>2.273063685865215E-4</v>
      </c>
      <c r="CJ1863" s="8">
        <v>8.4761777764521574E-4</v>
      </c>
      <c r="CK1863" s="8">
        <v>1.600559317468798E-4</v>
      </c>
      <c r="CL1863" s="8">
        <v>3.2709668991728423E-5</v>
      </c>
      <c r="CM1863" s="8">
        <v>0.5</v>
      </c>
      <c r="CN1863" s="8">
        <v>0.1</v>
      </c>
      <c r="CO1863" s="8">
        <v>0.1</v>
      </c>
      <c r="CP1863" s="8">
        <v>0.1</v>
      </c>
      <c r="CQ1863" s="8">
        <v>0.1</v>
      </c>
      <c r="CR1863" s="8">
        <v>0.1</v>
      </c>
      <c r="CS1863" s="8">
        <v>0.89999999999999991</v>
      </c>
      <c r="CT1863" s="8">
        <v>0.1</v>
      </c>
      <c r="CU1863" s="8">
        <v>0.1</v>
      </c>
      <c r="CV1863" s="8">
        <v>0.1</v>
      </c>
      <c r="CW1863" s="8">
        <v>0.1</v>
      </c>
      <c r="CX1863" s="8">
        <v>0.1</v>
      </c>
      <c r="CY1863" s="8">
        <v>0.1</v>
      </c>
      <c r="CZ1863" s="8">
        <v>0.1</v>
      </c>
      <c r="DA1863" s="8">
        <v>7.1536932098216323E-3</v>
      </c>
      <c r="DB1863" s="8">
        <v>9.2846306790178371E-2</v>
      </c>
      <c r="DC1863" s="8">
        <v>0.1</v>
      </c>
      <c r="DD1863" s="8">
        <v>0.1</v>
      </c>
      <c r="DE1863" s="8">
        <v>0.1</v>
      </c>
      <c r="DF1863" s="8">
        <v>0.1</v>
      </c>
      <c r="DG1863" s="8">
        <v>0.1</v>
      </c>
      <c r="DH1863" s="8">
        <v>0.1</v>
      </c>
      <c r="DI1863" s="8">
        <v>8.74948541051557E-2</v>
      </c>
      <c r="DJ1863" s="8">
        <v>9.3980299011817946E-3</v>
      </c>
      <c r="DK1863" s="8">
        <v>2.2547617191051371E-3</v>
      </c>
      <c r="DL1863" s="8">
        <v>8.5235427455736799E-4</v>
      </c>
      <c r="DM1863" s="8">
        <v>0.1</v>
      </c>
      <c r="DN1863" s="8">
        <v>0.1</v>
      </c>
      <c r="DO1863" s="8">
        <v>0.1</v>
      </c>
      <c r="DP1863" s="8">
        <v>0.1</v>
      </c>
      <c r="DQ1863" s="8">
        <v>0.1</v>
      </c>
      <c r="DR1863" s="8">
        <v>0.1</v>
      </c>
      <c r="DS1863" s="8">
        <v>0.1</v>
      </c>
      <c r="DT1863" s="8">
        <v>0.2</v>
      </c>
      <c r="DU1863" s="8">
        <v>0.1</v>
      </c>
      <c r="DV1863" s="8">
        <v>0.1</v>
      </c>
      <c r="DW1863" s="8">
        <v>2.5176318975490691E-2</v>
      </c>
      <c r="DX1863" s="8">
        <v>7.4823681024509314E-2</v>
      </c>
      <c r="DY1863" s="8">
        <v>0.1</v>
      </c>
      <c r="DZ1863" s="8">
        <v>0.1</v>
      </c>
      <c r="EA1863" s="8">
        <v>0.1</v>
      </c>
      <c r="EB1863" s="8">
        <v>0.1</v>
      </c>
      <c r="EC1863" s="8">
        <v>0</v>
      </c>
      <c r="ED1863" s="8">
        <v>0</v>
      </c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  <c r="EW1863" s="8"/>
      <c r="EX1863" s="8"/>
      <c r="EY1863" s="8"/>
      <c r="EZ1863" s="8"/>
      <c r="FA1863" s="8"/>
      <c r="FB1863" s="8"/>
      <c r="FC1863" s="8"/>
      <c r="FD1863" s="8"/>
      <c r="FE1863" s="8"/>
      <c r="FF1863" s="8"/>
      <c r="FG1863" s="8"/>
      <c r="FH1863" s="8"/>
      <c r="FI1863" s="8"/>
      <c r="FJ1863" s="8"/>
      <c r="FK1863" s="8"/>
      <c r="FL1863" s="8"/>
      <c r="FM1863" s="8"/>
      <c r="FN1863" s="8"/>
      <c r="FO1863" s="8"/>
      <c r="FP1863" s="8"/>
      <c r="FQ1863" s="8"/>
      <c r="FR1863" s="8"/>
      <c r="FS1863" s="8"/>
      <c r="FT1863" s="8"/>
      <c r="FU1863" s="8"/>
      <c r="FV1863" s="8"/>
      <c r="FW1863" s="8"/>
      <c r="FX1863" s="8"/>
      <c r="FY1863" s="8"/>
      <c r="FZ1863" s="8"/>
      <c r="GA1863" s="8"/>
      <c r="GB1863" s="8"/>
      <c r="GC1863" s="8"/>
      <c r="GD1863" s="8"/>
      <c r="GE1863" s="8"/>
      <c r="GF1863" s="8"/>
      <c r="GG1863" s="8"/>
      <c r="GH1863" s="8"/>
      <c r="GI1863" s="8"/>
      <c r="GJ1863" s="8"/>
      <c r="GK1863" s="8"/>
      <c r="GL1863" s="8"/>
      <c r="GM1863" s="8"/>
      <c r="GN1863" s="8"/>
      <c r="GO1863" s="8"/>
      <c r="GP1863" s="8"/>
      <c r="GQ1863" s="8"/>
      <c r="GR1863" s="8"/>
      <c r="GS1863" s="8"/>
      <c r="GT1863" s="8"/>
      <c r="GU1863" s="8"/>
      <c r="GV1863" s="8"/>
      <c r="GW1863" s="8"/>
      <c r="GX1863" s="8"/>
    </row>
    <row r="1864" spans="1:206" x14ac:dyDescent="0.3">
      <c r="A1864" s="32"/>
      <c r="B1864" s="23" t="s">
        <v>285</v>
      </c>
      <c r="C1864" s="33"/>
      <c r="D1864" s="33"/>
      <c r="E1864" s="23" t="s">
        <v>162</v>
      </c>
      <c r="F1864" s="23"/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8">
        <v>0</v>
      </c>
      <c r="BM1864" s="8">
        <v>0</v>
      </c>
      <c r="BN1864" s="8">
        <v>0</v>
      </c>
      <c r="BO1864" s="8">
        <v>0</v>
      </c>
      <c r="BP1864" s="8">
        <v>0</v>
      </c>
      <c r="BQ1864" s="8">
        <v>0</v>
      </c>
      <c r="BR1864" s="8">
        <v>0</v>
      </c>
      <c r="BS1864" s="8">
        <v>0</v>
      </c>
      <c r="BT1864" s="8">
        <v>0</v>
      </c>
      <c r="BU1864" s="8">
        <v>0</v>
      </c>
      <c r="BV1864" s="8">
        <v>0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8">
        <v>3.0788488872385049E-5</v>
      </c>
      <c r="CC1864" s="8">
        <v>3.0326874288826331E-5</v>
      </c>
      <c r="CD1864" s="8">
        <v>5.9147230777953103E-3</v>
      </c>
      <c r="CE1864" s="8">
        <v>9.100856051168899E-4</v>
      </c>
      <c r="CF1864" s="8">
        <v>1.140068466533892E-3</v>
      </c>
      <c r="CG1864" s="8">
        <v>7.8494529550655076E-4</v>
      </c>
      <c r="CH1864" s="8">
        <v>1.8968104393722959E-4</v>
      </c>
      <c r="CI1864" s="8">
        <v>2.273063685865215E-4</v>
      </c>
      <c r="CJ1864" s="8">
        <v>8.4761777764521574E-4</v>
      </c>
      <c r="CK1864" s="8">
        <v>1.600559317468798E-4</v>
      </c>
      <c r="CL1864" s="8">
        <v>3.2709668991728423E-5</v>
      </c>
      <c r="CM1864" s="8">
        <v>0.5</v>
      </c>
      <c r="CN1864" s="8">
        <v>0.1</v>
      </c>
      <c r="CO1864" s="8">
        <v>0.1</v>
      </c>
      <c r="CP1864" s="8">
        <v>0.1</v>
      </c>
      <c r="CQ1864" s="8">
        <v>0.1</v>
      </c>
      <c r="CR1864" s="8">
        <v>0.1</v>
      </c>
      <c r="CS1864" s="8">
        <v>0.89999999999999991</v>
      </c>
      <c r="CT1864" s="8">
        <v>0.1</v>
      </c>
      <c r="CU1864" s="8">
        <v>0.1</v>
      </c>
      <c r="CV1864" s="8">
        <v>0.1</v>
      </c>
      <c r="CW1864" s="8">
        <v>0.1</v>
      </c>
      <c r="CX1864" s="8">
        <v>0.1</v>
      </c>
      <c r="CY1864" s="8">
        <v>0.1</v>
      </c>
      <c r="CZ1864" s="8">
        <v>0.1</v>
      </c>
      <c r="DA1864" s="8">
        <v>7.1536932098216323E-3</v>
      </c>
      <c r="DB1864" s="8">
        <v>9.2846306790178371E-2</v>
      </c>
      <c r="DC1864" s="8">
        <v>0.1</v>
      </c>
      <c r="DD1864" s="8">
        <v>0.1</v>
      </c>
      <c r="DE1864" s="8">
        <v>0.1</v>
      </c>
      <c r="DF1864" s="8">
        <v>0.1</v>
      </c>
      <c r="DG1864" s="8">
        <v>0.1</v>
      </c>
      <c r="DH1864" s="8">
        <v>0.1</v>
      </c>
      <c r="DI1864" s="8">
        <v>8.74948541051557E-2</v>
      </c>
      <c r="DJ1864" s="8">
        <v>9.3980299011817946E-3</v>
      </c>
      <c r="DK1864" s="8">
        <v>2.2547617191051371E-3</v>
      </c>
      <c r="DL1864" s="8">
        <v>8.5235427455736799E-4</v>
      </c>
      <c r="DM1864" s="8">
        <v>0.1</v>
      </c>
      <c r="DN1864" s="8">
        <v>0.1</v>
      </c>
      <c r="DO1864" s="8">
        <v>0.1</v>
      </c>
      <c r="DP1864" s="8">
        <v>0.1</v>
      </c>
      <c r="DQ1864" s="8">
        <v>0.1</v>
      </c>
      <c r="DR1864" s="8">
        <v>0.1</v>
      </c>
      <c r="DS1864" s="8">
        <v>0.1</v>
      </c>
      <c r="DT1864" s="8">
        <v>0.2</v>
      </c>
      <c r="DU1864" s="8">
        <v>0.1</v>
      </c>
      <c r="DV1864" s="8">
        <v>0.1</v>
      </c>
      <c r="DW1864" s="8">
        <v>2.5176318975490691E-2</v>
      </c>
      <c r="DX1864" s="8">
        <v>7.4823681024509314E-2</v>
      </c>
      <c r="DY1864" s="8">
        <v>0.1</v>
      </c>
      <c r="DZ1864" s="8">
        <v>0.1</v>
      </c>
      <c r="EA1864" s="8">
        <v>0.1</v>
      </c>
      <c r="EB1864" s="8">
        <v>0.1</v>
      </c>
      <c r="EC1864" s="8">
        <v>0</v>
      </c>
      <c r="ED1864" s="8">
        <v>0</v>
      </c>
      <c r="EE1864" s="8"/>
      <c r="EF1864" s="8"/>
      <c r="EG1864" s="8"/>
      <c r="EH1864" s="8"/>
      <c r="EI1864" s="8"/>
      <c r="EJ1864" s="8"/>
      <c r="EK1864" s="8"/>
      <c r="EL1864" s="8"/>
      <c r="EM1864" s="8"/>
      <c r="EN1864" s="8"/>
      <c r="EO1864" s="8"/>
      <c r="EP1864" s="8"/>
      <c r="EQ1864" s="8"/>
      <c r="ER1864" s="8"/>
      <c r="ES1864" s="8"/>
      <c r="ET1864" s="8"/>
      <c r="EU1864" s="8"/>
      <c r="EV1864" s="8"/>
      <c r="EW1864" s="8"/>
      <c r="EX1864" s="8"/>
      <c r="EY1864" s="8"/>
      <c r="EZ1864" s="8"/>
      <c r="FA1864" s="8"/>
      <c r="FB1864" s="8"/>
      <c r="FC1864" s="8"/>
      <c r="FD1864" s="8"/>
      <c r="FE1864" s="8"/>
      <c r="FF1864" s="8"/>
      <c r="FG1864" s="8"/>
      <c r="FH1864" s="8"/>
      <c r="FI1864" s="8"/>
      <c r="FJ1864" s="8"/>
      <c r="FK1864" s="8"/>
      <c r="FL1864" s="8"/>
      <c r="FM1864" s="8"/>
      <c r="FN1864" s="8"/>
      <c r="FO1864" s="8"/>
      <c r="FP1864" s="8"/>
      <c r="FQ1864" s="8"/>
      <c r="FR1864" s="8"/>
      <c r="FS1864" s="8"/>
      <c r="FT1864" s="8"/>
      <c r="FU1864" s="8"/>
      <c r="FV1864" s="8"/>
      <c r="FW1864" s="8"/>
      <c r="FX1864" s="8"/>
      <c r="FY1864" s="8"/>
      <c r="FZ1864" s="8"/>
      <c r="GA1864" s="8"/>
      <c r="GB1864" s="8"/>
      <c r="GC1864" s="8"/>
      <c r="GD1864" s="8"/>
      <c r="GE1864" s="8"/>
      <c r="GF1864" s="8"/>
      <c r="GG1864" s="8"/>
      <c r="GH1864" s="8"/>
      <c r="GI1864" s="8"/>
      <c r="GJ1864" s="8"/>
      <c r="GK1864" s="8"/>
      <c r="GL1864" s="8"/>
      <c r="GM1864" s="8"/>
      <c r="GN1864" s="8"/>
      <c r="GO1864" s="8"/>
      <c r="GP1864" s="8"/>
      <c r="GQ1864" s="8"/>
      <c r="GR1864" s="8"/>
      <c r="GS1864" s="8"/>
      <c r="GT1864" s="8"/>
      <c r="GU1864" s="8"/>
      <c r="GV1864" s="8"/>
      <c r="GW1864" s="8"/>
      <c r="GX1864" s="8"/>
    </row>
    <row r="1865" spans="1:206" x14ac:dyDescent="0.3">
      <c r="A1865" s="32"/>
      <c r="B1865" s="23" t="s">
        <v>286</v>
      </c>
      <c r="C1865" s="33"/>
      <c r="D1865" s="33"/>
      <c r="E1865" s="23" t="s">
        <v>162</v>
      </c>
      <c r="F1865" s="23"/>
      <c r="G1865" s="8">
        <v>0</v>
      </c>
      <c r="H1865" s="8">
        <v>0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>
        <v>0</v>
      </c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>
        <v>0</v>
      </c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>
        <v>0</v>
      </c>
      <c r="BA1865" s="8">
        <v>0</v>
      </c>
      <c r="BB1865" s="8">
        <v>0</v>
      </c>
      <c r="BC1865" s="8">
        <v>0</v>
      </c>
      <c r="BD1865" s="8">
        <v>0</v>
      </c>
      <c r="BE1865" s="8">
        <v>0</v>
      </c>
      <c r="BF1865" s="8">
        <v>0</v>
      </c>
      <c r="BG1865" s="8">
        <v>0</v>
      </c>
      <c r="BH1865" s="8">
        <v>0</v>
      </c>
      <c r="BI1865" s="8">
        <v>0</v>
      </c>
      <c r="BJ1865" s="8">
        <v>0</v>
      </c>
      <c r="BK1865" s="8">
        <v>0</v>
      </c>
      <c r="BL1865" s="8">
        <v>0</v>
      </c>
      <c r="BM1865" s="8">
        <v>0</v>
      </c>
      <c r="BN1865" s="8">
        <v>0</v>
      </c>
      <c r="BO1865" s="8">
        <v>0</v>
      </c>
      <c r="BP1865" s="8">
        <v>0</v>
      </c>
      <c r="BQ1865" s="8">
        <v>0</v>
      </c>
      <c r="BR1865" s="8">
        <v>0</v>
      </c>
      <c r="BS1865" s="8">
        <v>0</v>
      </c>
      <c r="BT1865" s="8">
        <v>0</v>
      </c>
      <c r="BU1865" s="8">
        <v>0</v>
      </c>
      <c r="BV1865" s="8">
        <v>0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8">
        <v>3.0788488872385049E-5</v>
      </c>
      <c r="CC1865" s="8">
        <v>3.0326874288826331E-5</v>
      </c>
      <c r="CD1865" s="8">
        <v>5.9147230777953103E-3</v>
      </c>
      <c r="CE1865" s="8">
        <v>9.100856051168899E-4</v>
      </c>
      <c r="CF1865" s="8">
        <v>1.140068466533892E-3</v>
      </c>
      <c r="CG1865" s="8">
        <v>7.8494529550655076E-4</v>
      </c>
      <c r="CH1865" s="8">
        <v>1.8968104393722959E-4</v>
      </c>
      <c r="CI1865" s="8">
        <v>2.273063685865215E-4</v>
      </c>
      <c r="CJ1865" s="8">
        <v>8.4761777764521574E-4</v>
      </c>
      <c r="CK1865" s="8">
        <v>1.600559317468798E-4</v>
      </c>
      <c r="CL1865" s="8">
        <v>3.2709668991728423E-5</v>
      </c>
      <c r="CM1865" s="8">
        <v>0.5</v>
      </c>
      <c r="CN1865" s="8">
        <v>0.1</v>
      </c>
      <c r="CO1865" s="8">
        <v>0.1</v>
      </c>
      <c r="CP1865" s="8">
        <v>0.1</v>
      </c>
      <c r="CQ1865" s="8">
        <v>0.1</v>
      </c>
      <c r="CR1865" s="8">
        <v>0.1</v>
      </c>
      <c r="CS1865" s="8">
        <v>0.89999999999999991</v>
      </c>
      <c r="CT1865" s="8">
        <v>0.1</v>
      </c>
      <c r="CU1865" s="8">
        <v>0.1</v>
      </c>
      <c r="CV1865" s="8">
        <v>0.1</v>
      </c>
      <c r="CW1865" s="8">
        <v>0.1</v>
      </c>
      <c r="CX1865" s="8">
        <v>0.1</v>
      </c>
      <c r="CY1865" s="8">
        <v>0.1</v>
      </c>
      <c r="CZ1865" s="8">
        <v>0.1</v>
      </c>
      <c r="DA1865" s="8">
        <v>7.1536932098216323E-3</v>
      </c>
      <c r="DB1865" s="8">
        <v>9.2846306790178371E-2</v>
      </c>
      <c r="DC1865" s="8">
        <v>0.1</v>
      </c>
      <c r="DD1865" s="8">
        <v>0.1</v>
      </c>
      <c r="DE1865" s="8">
        <v>0.1</v>
      </c>
      <c r="DF1865" s="8">
        <v>0.1</v>
      </c>
      <c r="DG1865" s="8">
        <v>0.1</v>
      </c>
      <c r="DH1865" s="8">
        <v>0.1</v>
      </c>
      <c r="DI1865" s="8">
        <v>8.74948541051557E-2</v>
      </c>
      <c r="DJ1865" s="8">
        <v>9.3980299011817946E-3</v>
      </c>
      <c r="DK1865" s="8">
        <v>2.2547617191051371E-3</v>
      </c>
      <c r="DL1865" s="8">
        <v>8.5235427455736799E-4</v>
      </c>
      <c r="DM1865" s="8">
        <v>0.1</v>
      </c>
      <c r="DN1865" s="8">
        <v>0.1</v>
      </c>
      <c r="DO1865" s="8">
        <v>0.1</v>
      </c>
      <c r="DP1865" s="8">
        <v>0.1</v>
      </c>
      <c r="DQ1865" s="8">
        <v>0.1</v>
      </c>
      <c r="DR1865" s="8">
        <v>0.1</v>
      </c>
      <c r="DS1865" s="8">
        <v>0.1</v>
      </c>
      <c r="DT1865" s="8">
        <v>0.2</v>
      </c>
      <c r="DU1865" s="8">
        <v>0.1</v>
      </c>
      <c r="DV1865" s="8">
        <v>0.1</v>
      </c>
      <c r="DW1865" s="8">
        <v>2.5176318975490691E-2</v>
      </c>
      <c r="DX1865" s="8">
        <v>7.4823681024509314E-2</v>
      </c>
      <c r="DY1865" s="8">
        <v>0.1</v>
      </c>
      <c r="DZ1865" s="8">
        <v>0.1</v>
      </c>
      <c r="EA1865" s="8">
        <v>0.1</v>
      </c>
      <c r="EB1865" s="8">
        <v>0.1</v>
      </c>
      <c r="EC1865" s="8">
        <v>0</v>
      </c>
      <c r="ED1865" s="8">
        <v>0</v>
      </c>
      <c r="EE1865" s="8"/>
      <c r="EF1865" s="8"/>
      <c r="EG1865" s="8"/>
      <c r="EH1865" s="8"/>
      <c r="EI1865" s="8"/>
      <c r="EJ1865" s="8"/>
      <c r="EK1865" s="8"/>
      <c r="EL1865" s="8"/>
      <c r="EM1865" s="8"/>
      <c r="EN1865" s="8"/>
      <c r="EO1865" s="8"/>
      <c r="EP1865" s="8"/>
      <c r="EQ1865" s="8"/>
      <c r="ER1865" s="8"/>
      <c r="ES1865" s="8"/>
      <c r="ET1865" s="8"/>
      <c r="EU1865" s="8"/>
      <c r="EV1865" s="8"/>
      <c r="EW1865" s="8"/>
      <c r="EX1865" s="8"/>
      <c r="EY1865" s="8"/>
      <c r="EZ1865" s="8"/>
      <c r="FA1865" s="8"/>
      <c r="FB1865" s="8"/>
      <c r="FC1865" s="8"/>
      <c r="FD1865" s="8"/>
      <c r="FE1865" s="8"/>
      <c r="FF1865" s="8"/>
      <c r="FG1865" s="8"/>
      <c r="FH1865" s="8"/>
      <c r="FI1865" s="8"/>
      <c r="FJ1865" s="8"/>
      <c r="FK1865" s="8"/>
      <c r="FL1865" s="8"/>
      <c r="FM1865" s="8"/>
      <c r="FN1865" s="8"/>
      <c r="FO1865" s="8"/>
      <c r="FP1865" s="8"/>
      <c r="FQ1865" s="8"/>
      <c r="FR1865" s="8"/>
      <c r="FS1865" s="8"/>
      <c r="FT1865" s="8"/>
      <c r="FU1865" s="8"/>
      <c r="FV1865" s="8"/>
      <c r="FW1865" s="8"/>
      <c r="FX1865" s="8"/>
      <c r="FY1865" s="8"/>
      <c r="FZ1865" s="8"/>
      <c r="GA1865" s="8"/>
      <c r="GB1865" s="8"/>
      <c r="GC1865" s="8"/>
      <c r="GD1865" s="8"/>
      <c r="GE1865" s="8"/>
      <c r="GF1865" s="8"/>
      <c r="GG1865" s="8"/>
      <c r="GH1865" s="8"/>
      <c r="GI1865" s="8"/>
      <c r="GJ1865" s="8"/>
      <c r="GK1865" s="8"/>
      <c r="GL1865" s="8"/>
      <c r="GM1865" s="8"/>
      <c r="GN1865" s="8"/>
      <c r="GO1865" s="8"/>
      <c r="GP1865" s="8"/>
      <c r="GQ1865" s="8"/>
      <c r="GR1865" s="8"/>
      <c r="GS1865" s="8"/>
      <c r="GT1865" s="8"/>
      <c r="GU1865" s="8"/>
      <c r="GV1865" s="8"/>
      <c r="GW1865" s="8"/>
      <c r="GX1865" s="8"/>
    </row>
    <row r="1866" spans="1:206" x14ac:dyDescent="0.3">
      <c r="A1866" s="32"/>
      <c r="B1866" s="23" t="s">
        <v>287</v>
      </c>
      <c r="C1866" s="33"/>
      <c r="D1866" s="33"/>
      <c r="E1866" s="23" t="s">
        <v>162</v>
      </c>
      <c r="F1866" s="23"/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8">
        <v>0</v>
      </c>
      <c r="BM1866" s="8">
        <v>0</v>
      </c>
      <c r="BN1866" s="8">
        <v>0</v>
      </c>
      <c r="BO1866" s="8">
        <v>0</v>
      </c>
      <c r="BP1866" s="8">
        <v>0</v>
      </c>
      <c r="BQ1866" s="8">
        <v>0</v>
      </c>
      <c r="BR1866" s="8">
        <v>0</v>
      </c>
      <c r="BS1866" s="8">
        <v>0</v>
      </c>
      <c r="BT1866" s="8">
        <v>0</v>
      </c>
      <c r="BU1866" s="8">
        <v>0</v>
      </c>
      <c r="BV1866" s="8">
        <v>0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8">
        <v>3.0788488872385049E-5</v>
      </c>
      <c r="CC1866" s="8">
        <v>3.0326874288826331E-5</v>
      </c>
      <c r="CD1866" s="8">
        <v>5.9147230777953103E-3</v>
      </c>
      <c r="CE1866" s="8">
        <v>9.100856051168899E-4</v>
      </c>
      <c r="CF1866" s="8">
        <v>1.140068466533892E-3</v>
      </c>
      <c r="CG1866" s="8">
        <v>7.8494529550655076E-4</v>
      </c>
      <c r="CH1866" s="8">
        <v>1.8968104393722959E-4</v>
      </c>
      <c r="CI1866" s="8">
        <v>2.273063685865215E-4</v>
      </c>
      <c r="CJ1866" s="8">
        <v>8.4761777764521574E-4</v>
      </c>
      <c r="CK1866" s="8">
        <v>1.600559317468798E-4</v>
      </c>
      <c r="CL1866" s="8">
        <v>3.2709668991728423E-5</v>
      </c>
      <c r="CM1866" s="8">
        <v>0.5</v>
      </c>
      <c r="CN1866" s="8">
        <v>0.1</v>
      </c>
      <c r="CO1866" s="8">
        <v>0.1</v>
      </c>
      <c r="CP1866" s="8">
        <v>0.1</v>
      </c>
      <c r="CQ1866" s="8">
        <v>0.1</v>
      </c>
      <c r="CR1866" s="8">
        <v>0.1</v>
      </c>
      <c r="CS1866" s="8">
        <v>0.89999999999999991</v>
      </c>
      <c r="CT1866" s="8">
        <v>0.1</v>
      </c>
      <c r="CU1866" s="8">
        <v>0.1</v>
      </c>
      <c r="CV1866" s="8">
        <v>0.1</v>
      </c>
      <c r="CW1866" s="8">
        <v>0.1</v>
      </c>
      <c r="CX1866" s="8">
        <v>0.1</v>
      </c>
      <c r="CY1866" s="8">
        <v>0.1</v>
      </c>
      <c r="CZ1866" s="8">
        <v>0.1</v>
      </c>
      <c r="DA1866" s="8">
        <v>7.1536932098216323E-3</v>
      </c>
      <c r="DB1866" s="8">
        <v>9.2846306790178371E-2</v>
      </c>
      <c r="DC1866" s="8">
        <v>0.1</v>
      </c>
      <c r="DD1866" s="8">
        <v>0.1</v>
      </c>
      <c r="DE1866" s="8">
        <v>0.1</v>
      </c>
      <c r="DF1866" s="8">
        <v>0.1</v>
      </c>
      <c r="DG1866" s="8">
        <v>0.1</v>
      </c>
      <c r="DH1866" s="8">
        <v>0.1</v>
      </c>
      <c r="DI1866" s="8">
        <v>8.74948541051557E-2</v>
      </c>
      <c r="DJ1866" s="8">
        <v>9.3980299011817946E-3</v>
      </c>
      <c r="DK1866" s="8">
        <v>2.2547617191051371E-3</v>
      </c>
      <c r="DL1866" s="8">
        <v>8.5235427455736799E-4</v>
      </c>
      <c r="DM1866" s="8">
        <v>0.1</v>
      </c>
      <c r="DN1866" s="8">
        <v>0.1</v>
      </c>
      <c r="DO1866" s="8">
        <v>0.1</v>
      </c>
      <c r="DP1866" s="8">
        <v>0.1</v>
      </c>
      <c r="DQ1866" s="8">
        <v>0.1</v>
      </c>
      <c r="DR1866" s="8">
        <v>0.1</v>
      </c>
      <c r="DS1866" s="8">
        <v>0.1</v>
      </c>
      <c r="DT1866" s="8">
        <v>0.2</v>
      </c>
      <c r="DU1866" s="8">
        <v>0.1</v>
      </c>
      <c r="DV1866" s="8">
        <v>0.1</v>
      </c>
      <c r="DW1866" s="8">
        <v>2.5176318975490691E-2</v>
      </c>
      <c r="DX1866" s="8">
        <v>7.4823681024509314E-2</v>
      </c>
      <c r="DY1866" s="8">
        <v>0.1</v>
      </c>
      <c r="DZ1866" s="8">
        <v>0.1</v>
      </c>
      <c r="EA1866" s="8">
        <v>0.1</v>
      </c>
      <c r="EB1866" s="8">
        <v>0.1</v>
      </c>
      <c r="EC1866" s="8">
        <v>0</v>
      </c>
      <c r="ED1866" s="8">
        <v>0</v>
      </c>
      <c r="EE1866" s="8"/>
      <c r="EF1866" s="8"/>
      <c r="EG1866" s="8"/>
      <c r="EH1866" s="8"/>
      <c r="EI1866" s="8"/>
      <c r="EJ1866" s="8"/>
      <c r="EK1866" s="8"/>
      <c r="EL1866" s="8"/>
      <c r="EM1866" s="8"/>
      <c r="EN1866" s="8"/>
      <c r="EO1866" s="8"/>
      <c r="EP1866" s="8"/>
      <c r="EQ1866" s="8"/>
      <c r="ER1866" s="8"/>
      <c r="ES1866" s="8"/>
      <c r="ET1866" s="8"/>
      <c r="EU1866" s="8"/>
      <c r="EV1866" s="8"/>
      <c r="EW1866" s="8"/>
      <c r="EX1866" s="8"/>
      <c r="EY1866" s="8"/>
      <c r="EZ1866" s="8"/>
      <c r="FA1866" s="8"/>
      <c r="FB1866" s="8"/>
      <c r="FC1866" s="8"/>
      <c r="FD1866" s="8"/>
      <c r="FE1866" s="8"/>
      <c r="FF1866" s="8"/>
      <c r="FG1866" s="8"/>
      <c r="FH1866" s="8"/>
      <c r="FI1866" s="8"/>
      <c r="FJ1866" s="8"/>
      <c r="FK1866" s="8"/>
      <c r="FL1866" s="8"/>
      <c r="FM1866" s="8"/>
      <c r="FN1866" s="8"/>
      <c r="FO1866" s="8"/>
      <c r="FP1866" s="8"/>
      <c r="FQ1866" s="8"/>
      <c r="FR1866" s="8"/>
      <c r="FS1866" s="8"/>
      <c r="FT1866" s="8"/>
      <c r="FU1866" s="8"/>
      <c r="FV1866" s="8"/>
      <c r="FW1866" s="8"/>
      <c r="FX1866" s="8"/>
      <c r="FY1866" s="8"/>
      <c r="FZ1866" s="8"/>
      <c r="GA1866" s="8"/>
      <c r="GB1866" s="8"/>
      <c r="GC1866" s="8"/>
      <c r="GD1866" s="8"/>
      <c r="GE1866" s="8"/>
      <c r="GF1866" s="8"/>
      <c r="GG1866" s="8"/>
      <c r="GH1866" s="8"/>
      <c r="GI1866" s="8"/>
      <c r="GJ1866" s="8"/>
      <c r="GK1866" s="8"/>
      <c r="GL1866" s="8"/>
      <c r="GM1866" s="8"/>
      <c r="GN1866" s="8"/>
      <c r="GO1866" s="8"/>
      <c r="GP1866" s="8"/>
      <c r="GQ1866" s="8"/>
      <c r="GR1866" s="8"/>
      <c r="GS1866" s="8"/>
      <c r="GT1866" s="8"/>
      <c r="GU1866" s="8"/>
      <c r="GV1866" s="8"/>
      <c r="GW1866" s="8"/>
      <c r="GX1866" s="8"/>
    </row>
    <row r="1867" spans="1:206" x14ac:dyDescent="0.3">
      <c r="A1867" s="32"/>
      <c r="B1867" s="23" t="s">
        <v>288</v>
      </c>
      <c r="C1867" s="33"/>
      <c r="D1867" s="33"/>
      <c r="E1867" s="23" t="s">
        <v>162</v>
      </c>
      <c r="F1867" s="23"/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>
        <v>0</v>
      </c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  <c r="BD1867" s="8">
        <v>0</v>
      </c>
      <c r="BE1867" s="8">
        <v>0</v>
      </c>
      <c r="BF1867" s="8">
        <v>0</v>
      </c>
      <c r="BG1867" s="8">
        <v>0</v>
      </c>
      <c r="BH1867" s="8">
        <v>0</v>
      </c>
      <c r="BI1867" s="8">
        <v>0</v>
      </c>
      <c r="BJ1867" s="8">
        <v>0</v>
      </c>
      <c r="BK1867" s="8">
        <v>0</v>
      </c>
      <c r="BL1867" s="8">
        <v>0</v>
      </c>
      <c r="BM1867" s="8">
        <v>0</v>
      </c>
      <c r="BN1867" s="8">
        <v>0</v>
      </c>
      <c r="BO1867" s="8">
        <v>0</v>
      </c>
      <c r="BP1867" s="8">
        <v>0</v>
      </c>
      <c r="BQ1867" s="8">
        <v>0</v>
      </c>
      <c r="BR1867" s="8">
        <v>0</v>
      </c>
      <c r="BS1867" s="8">
        <v>0</v>
      </c>
      <c r="BT1867" s="8">
        <v>0</v>
      </c>
      <c r="BU1867" s="8">
        <v>0</v>
      </c>
      <c r="BV1867" s="8">
        <v>0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8">
        <v>3.0788488872385049E-5</v>
      </c>
      <c r="CC1867" s="8">
        <v>3.0326874288826331E-5</v>
      </c>
      <c r="CD1867" s="8">
        <v>5.9147230777953103E-3</v>
      </c>
      <c r="CE1867" s="8">
        <v>9.100856051168899E-4</v>
      </c>
      <c r="CF1867" s="8">
        <v>1.140068466533892E-3</v>
      </c>
      <c r="CG1867" s="8">
        <v>7.8494529550655076E-4</v>
      </c>
      <c r="CH1867" s="8">
        <v>1.8968104393722959E-4</v>
      </c>
      <c r="CI1867" s="8">
        <v>2.273063685865215E-4</v>
      </c>
      <c r="CJ1867" s="8">
        <v>8.4761777764521574E-4</v>
      </c>
      <c r="CK1867" s="8">
        <v>1.600559317468798E-4</v>
      </c>
      <c r="CL1867" s="8">
        <v>3.2709668991728423E-5</v>
      </c>
      <c r="CM1867" s="8">
        <v>0.5</v>
      </c>
      <c r="CN1867" s="8">
        <v>0.1</v>
      </c>
      <c r="CO1867" s="8">
        <v>0.1</v>
      </c>
      <c r="CP1867" s="8">
        <v>0.1</v>
      </c>
      <c r="CQ1867" s="8">
        <v>0.1</v>
      </c>
      <c r="CR1867" s="8">
        <v>0.1</v>
      </c>
      <c r="CS1867" s="8">
        <v>0.89999999999999991</v>
      </c>
      <c r="CT1867" s="8">
        <v>0.1</v>
      </c>
      <c r="CU1867" s="8">
        <v>0.1</v>
      </c>
      <c r="CV1867" s="8">
        <v>0.1</v>
      </c>
      <c r="CW1867" s="8">
        <v>0.1</v>
      </c>
      <c r="CX1867" s="8">
        <v>0.1</v>
      </c>
      <c r="CY1867" s="8">
        <v>0.1</v>
      </c>
      <c r="CZ1867" s="8">
        <v>0.1</v>
      </c>
      <c r="DA1867" s="8">
        <v>7.1536932098216323E-3</v>
      </c>
      <c r="DB1867" s="8">
        <v>9.2846306790178371E-2</v>
      </c>
      <c r="DC1867" s="8">
        <v>0.1</v>
      </c>
      <c r="DD1867" s="8">
        <v>0.1</v>
      </c>
      <c r="DE1867" s="8">
        <v>0.1</v>
      </c>
      <c r="DF1867" s="8">
        <v>0.1</v>
      </c>
      <c r="DG1867" s="8">
        <v>0.1</v>
      </c>
      <c r="DH1867" s="8">
        <v>0.1</v>
      </c>
      <c r="DI1867" s="8">
        <v>8.74948541051557E-2</v>
      </c>
      <c r="DJ1867" s="8">
        <v>9.3980299011817946E-3</v>
      </c>
      <c r="DK1867" s="8">
        <v>2.2547617191051371E-3</v>
      </c>
      <c r="DL1867" s="8">
        <v>8.5235427455736799E-4</v>
      </c>
      <c r="DM1867" s="8">
        <v>0.1</v>
      </c>
      <c r="DN1867" s="8">
        <v>0.1</v>
      </c>
      <c r="DO1867" s="8">
        <v>0.1</v>
      </c>
      <c r="DP1867" s="8">
        <v>0.1</v>
      </c>
      <c r="DQ1867" s="8">
        <v>0.1</v>
      </c>
      <c r="DR1867" s="8">
        <v>0.1</v>
      </c>
      <c r="DS1867" s="8">
        <v>0.1</v>
      </c>
      <c r="DT1867" s="8">
        <v>0.2</v>
      </c>
      <c r="DU1867" s="8">
        <v>0.1</v>
      </c>
      <c r="DV1867" s="8">
        <v>0.1</v>
      </c>
      <c r="DW1867" s="8">
        <v>2.5176318975490691E-2</v>
      </c>
      <c r="DX1867" s="8">
        <v>7.4823681024509314E-2</v>
      </c>
      <c r="DY1867" s="8">
        <v>0.1</v>
      </c>
      <c r="DZ1867" s="8">
        <v>0.1</v>
      </c>
      <c r="EA1867" s="8">
        <v>0.1</v>
      </c>
      <c r="EB1867" s="8">
        <v>0.1</v>
      </c>
      <c r="EC1867" s="8">
        <v>0</v>
      </c>
      <c r="ED1867" s="8">
        <v>0</v>
      </c>
      <c r="EE1867" s="8"/>
      <c r="EF1867" s="8"/>
      <c r="EG1867" s="8"/>
      <c r="EH1867" s="8"/>
      <c r="EI1867" s="8"/>
      <c r="EJ1867" s="8"/>
      <c r="EK1867" s="8"/>
      <c r="EL1867" s="8"/>
      <c r="EM1867" s="8"/>
      <c r="EN1867" s="8"/>
      <c r="EO1867" s="8"/>
      <c r="EP1867" s="8"/>
      <c r="EQ1867" s="8"/>
      <c r="ER1867" s="8"/>
      <c r="ES1867" s="8"/>
      <c r="ET1867" s="8"/>
      <c r="EU1867" s="8"/>
      <c r="EV1867" s="8"/>
      <c r="EW1867" s="8"/>
      <c r="EX1867" s="8"/>
      <c r="EY1867" s="8"/>
      <c r="EZ1867" s="8"/>
      <c r="FA1867" s="8"/>
      <c r="FB1867" s="8"/>
      <c r="FC1867" s="8"/>
      <c r="FD1867" s="8"/>
      <c r="FE1867" s="8"/>
      <c r="FF1867" s="8"/>
      <c r="FG1867" s="8"/>
      <c r="FH1867" s="8"/>
      <c r="FI1867" s="8"/>
      <c r="FJ1867" s="8"/>
      <c r="FK1867" s="8"/>
      <c r="FL1867" s="8"/>
      <c r="FM1867" s="8"/>
      <c r="FN1867" s="8"/>
      <c r="FO1867" s="8"/>
      <c r="FP1867" s="8"/>
      <c r="FQ1867" s="8"/>
      <c r="FR1867" s="8"/>
      <c r="FS1867" s="8"/>
      <c r="FT1867" s="8"/>
      <c r="FU1867" s="8"/>
      <c r="FV1867" s="8"/>
      <c r="FW1867" s="8"/>
      <c r="FX1867" s="8"/>
      <c r="FY1867" s="8"/>
      <c r="FZ1867" s="8"/>
      <c r="GA1867" s="8"/>
      <c r="GB1867" s="8"/>
      <c r="GC1867" s="8"/>
      <c r="GD1867" s="8"/>
      <c r="GE1867" s="8"/>
      <c r="GF1867" s="8"/>
      <c r="GG1867" s="8"/>
      <c r="GH1867" s="8"/>
      <c r="GI1867" s="8"/>
      <c r="GJ1867" s="8"/>
      <c r="GK1867" s="8"/>
      <c r="GL1867" s="8"/>
      <c r="GM1867" s="8"/>
      <c r="GN1867" s="8"/>
      <c r="GO1867" s="8"/>
      <c r="GP1867" s="8"/>
      <c r="GQ1867" s="8"/>
      <c r="GR1867" s="8"/>
      <c r="GS1867" s="8"/>
      <c r="GT1867" s="8"/>
      <c r="GU1867" s="8"/>
      <c r="GV1867" s="8"/>
      <c r="GW1867" s="8"/>
      <c r="GX1867" s="8"/>
    </row>
    <row r="1868" spans="1:206" x14ac:dyDescent="0.3">
      <c r="A1868" s="32"/>
      <c r="B1868" s="23" t="s">
        <v>289</v>
      </c>
      <c r="C1868" s="33"/>
      <c r="D1868" s="33"/>
      <c r="E1868" s="23" t="s">
        <v>162</v>
      </c>
      <c r="F1868" s="23"/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8">
        <v>0</v>
      </c>
      <c r="BP1868" s="8">
        <v>0</v>
      </c>
      <c r="BQ1868" s="8">
        <v>0</v>
      </c>
      <c r="BR1868" s="8">
        <v>0</v>
      </c>
      <c r="BS1868" s="8">
        <v>0</v>
      </c>
      <c r="BT1868" s="8">
        <v>0</v>
      </c>
      <c r="BU1868" s="8">
        <v>0</v>
      </c>
      <c r="BV1868" s="8">
        <v>0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8">
        <v>3.0788488872385049E-5</v>
      </c>
      <c r="CC1868" s="8">
        <v>3.0326874288826331E-5</v>
      </c>
      <c r="CD1868" s="8">
        <v>5.9147230777953103E-3</v>
      </c>
      <c r="CE1868" s="8">
        <v>9.100856051168899E-4</v>
      </c>
      <c r="CF1868" s="8">
        <v>1.140068466533892E-3</v>
      </c>
      <c r="CG1868" s="8">
        <v>7.8494529550655076E-4</v>
      </c>
      <c r="CH1868" s="8">
        <v>1.8968104393722959E-4</v>
      </c>
      <c r="CI1868" s="8">
        <v>2.273063685865215E-4</v>
      </c>
      <c r="CJ1868" s="8">
        <v>8.4761777764521574E-4</v>
      </c>
      <c r="CK1868" s="8">
        <v>1.600559317468798E-4</v>
      </c>
      <c r="CL1868" s="8">
        <v>3.2709668991728423E-5</v>
      </c>
      <c r="CM1868" s="8">
        <v>0.5</v>
      </c>
      <c r="CN1868" s="8">
        <v>0.1</v>
      </c>
      <c r="CO1868" s="8">
        <v>0.1</v>
      </c>
      <c r="CP1868" s="8">
        <v>0.1</v>
      </c>
      <c r="CQ1868" s="8">
        <v>0.1</v>
      </c>
      <c r="CR1868" s="8">
        <v>0.1</v>
      </c>
      <c r="CS1868" s="8">
        <v>0.89999999999999991</v>
      </c>
      <c r="CT1868" s="8">
        <v>0.1</v>
      </c>
      <c r="CU1868" s="8">
        <v>0.1</v>
      </c>
      <c r="CV1868" s="8">
        <v>0.1</v>
      </c>
      <c r="CW1868" s="8">
        <v>0.1</v>
      </c>
      <c r="CX1868" s="8">
        <v>0.1</v>
      </c>
      <c r="CY1868" s="8">
        <v>0.1</v>
      </c>
      <c r="CZ1868" s="8">
        <v>0.1</v>
      </c>
      <c r="DA1868" s="8">
        <v>7.1536932098216323E-3</v>
      </c>
      <c r="DB1868" s="8">
        <v>9.2846306790178371E-2</v>
      </c>
      <c r="DC1868" s="8">
        <v>0.1</v>
      </c>
      <c r="DD1868" s="8">
        <v>0.1</v>
      </c>
      <c r="DE1868" s="8">
        <v>0.1</v>
      </c>
      <c r="DF1868" s="8">
        <v>0.1</v>
      </c>
      <c r="DG1868" s="8">
        <v>0.1</v>
      </c>
      <c r="DH1868" s="8">
        <v>0.1</v>
      </c>
      <c r="DI1868" s="8">
        <v>8.74948541051557E-2</v>
      </c>
      <c r="DJ1868" s="8">
        <v>9.3980299011817946E-3</v>
      </c>
      <c r="DK1868" s="8">
        <v>2.2547617191051371E-3</v>
      </c>
      <c r="DL1868" s="8">
        <v>8.5235427455736799E-4</v>
      </c>
      <c r="DM1868" s="8">
        <v>0.1</v>
      </c>
      <c r="DN1868" s="8">
        <v>0.1</v>
      </c>
      <c r="DO1868" s="8">
        <v>0.1</v>
      </c>
      <c r="DP1868" s="8">
        <v>0.1</v>
      </c>
      <c r="DQ1868" s="8">
        <v>0.1</v>
      </c>
      <c r="DR1868" s="8">
        <v>0.1</v>
      </c>
      <c r="DS1868" s="8">
        <v>0.1</v>
      </c>
      <c r="DT1868" s="8">
        <v>0.2</v>
      </c>
      <c r="DU1868" s="8">
        <v>0.1</v>
      </c>
      <c r="DV1868" s="8">
        <v>0.1</v>
      </c>
      <c r="DW1868" s="8">
        <v>2.5176318975490691E-2</v>
      </c>
      <c r="DX1868" s="8">
        <v>7.4823681024509314E-2</v>
      </c>
      <c r="DY1868" s="8">
        <v>0.1</v>
      </c>
      <c r="DZ1868" s="8">
        <v>0.1</v>
      </c>
      <c r="EA1868" s="8">
        <v>0.1</v>
      </c>
      <c r="EB1868" s="8">
        <v>0.1</v>
      </c>
      <c r="EC1868" s="8">
        <v>0</v>
      </c>
      <c r="ED1868" s="8">
        <v>0</v>
      </c>
      <c r="EE1868" s="8"/>
      <c r="EF1868" s="8"/>
      <c r="EG1868" s="8"/>
      <c r="EH1868" s="8"/>
      <c r="EI1868" s="8"/>
      <c r="EJ1868" s="8"/>
      <c r="EK1868" s="8"/>
      <c r="EL1868" s="8"/>
      <c r="EM1868" s="8"/>
      <c r="EN1868" s="8"/>
      <c r="EO1868" s="8"/>
      <c r="EP1868" s="8"/>
      <c r="EQ1868" s="8"/>
      <c r="ER1868" s="8"/>
      <c r="ES1868" s="8"/>
      <c r="ET1868" s="8"/>
      <c r="EU1868" s="8"/>
      <c r="EV1868" s="8"/>
      <c r="EW1868" s="8"/>
      <c r="EX1868" s="8"/>
      <c r="EY1868" s="8"/>
      <c r="EZ1868" s="8"/>
      <c r="FA1868" s="8"/>
      <c r="FB1868" s="8"/>
      <c r="FC1868" s="8"/>
      <c r="FD1868" s="8"/>
      <c r="FE1868" s="8"/>
      <c r="FF1868" s="8"/>
      <c r="FG1868" s="8"/>
      <c r="FH1868" s="8"/>
      <c r="FI1868" s="8"/>
      <c r="FJ1868" s="8"/>
      <c r="FK1868" s="8"/>
      <c r="FL1868" s="8"/>
      <c r="FM1868" s="8"/>
      <c r="FN1868" s="8"/>
      <c r="FO1868" s="8"/>
      <c r="FP1868" s="8"/>
      <c r="FQ1868" s="8"/>
      <c r="FR1868" s="8"/>
      <c r="FS1868" s="8"/>
      <c r="FT1868" s="8"/>
      <c r="FU1868" s="8"/>
      <c r="FV1868" s="8"/>
      <c r="FW1868" s="8"/>
      <c r="FX1868" s="8"/>
      <c r="FY1868" s="8"/>
      <c r="FZ1868" s="8"/>
      <c r="GA1868" s="8"/>
      <c r="GB1868" s="8"/>
      <c r="GC1868" s="8"/>
      <c r="GD1868" s="8"/>
      <c r="GE1868" s="8"/>
      <c r="GF1868" s="8"/>
      <c r="GG1868" s="8"/>
      <c r="GH1868" s="8"/>
      <c r="GI1868" s="8"/>
      <c r="GJ1868" s="8"/>
      <c r="GK1868" s="8"/>
      <c r="GL1868" s="8"/>
      <c r="GM1868" s="8"/>
      <c r="GN1868" s="8"/>
      <c r="GO1868" s="8"/>
      <c r="GP1868" s="8"/>
      <c r="GQ1868" s="8"/>
      <c r="GR1868" s="8"/>
      <c r="GS1868" s="8"/>
      <c r="GT1868" s="8"/>
      <c r="GU1868" s="8"/>
      <c r="GV1868" s="8"/>
      <c r="GW1868" s="8"/>
      <c r="GX1868" s="8"/>
    </row>
    <row r="1869" spans="1:206" x14ac:dyDescent="0.3">
      <c r="A1869" s="32"/>
      <c r="B1869" s="23" t="s">
        <v>290</v>
      </c>
      <c r="C1869" s="33"/>
      <c r="D1869" s="33"/>
      <c r="E1869" s="23" t="s">
        <v>162</v>
      </c>
      <c r="F1869" s="23"/>
      <c r="G1869" s="8">
        <v>0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>
        <v>0</v>
      </c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0</v>
      </c>
      <c r="BQ1869" s="8">
        <v>0</v>
      </c>
      <c r="BR1869" s="8">
        <v>0</v>
      </c>
      <c r="BS1869" s="8">
        <v>0</v>
      </c>
      <c r="BT1869" s="8">
        <v>0</v>
      </c>
      <c r="BU1869" s="8">
        <v>0</v>
      </c>
      <c r="BV1869" s="8">
        <v>0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8">
        <v>3.0788488872385049E-5</v>
      </c>
      <c r="CC1869" s="8">
        <v>3.0326874288826331E-5</v>
      </c>
      <c r="CD1869" s="8">
        <v>5.9147230777953103E-3</v>
      </c>
      <c r="CE1869" s="8">
        <v>9.100856051168899E-4</v>
      </c>
      <c r="CF1869" s="8">
        <v>1.140068466533892E-3</v>
      </c>
      <c r="CG1869" s="8">
        <v>7.8494529550655076E-4</v>
      </c>
      <c r="CH1869" s="8">
        <v>1.8968104393722959E-4</v>
      </c>
      <c r="CI1869" s="8">
        <v>2.273063685865215E-4</v>
      </c>
      <c r="CJ1869" s="8">
        <v>8.4761777764521574E-4</v>
      </c>
      <c r="CK1869" s="8">
        <v>1.600559317468798E-4</v>
      </c>
      <c r="CL1869" s="8">
        <v>3.2709668991728423E-5</v>
      </c>
      <c r="CM1869" s="8">
        <v>0.5</v>
      </c>
      <c r="CN1869" s="8">
        <v>0.1</v>
      </c>
      <c r="CO1869" s="8">
        <v>0.1</v>
      </c>
      <c r="CP1869" s="8">
        <v>0.1</v>
      </c>
      <c r="CQ1869" s="8">
        <v>0.1</v>
      </c>
      <c r="CR1869" s="8">
        <v>0.1</v>
      </c>
      <c r="CS1869" s="8">
        <v>0.89999999999999991</v>
      </c>
      <c r="CT1869" s="8">
        <v>0.1</v>
      </c>
      <c r="CU1869" s="8">
        <v>0.1</v>
      </c>
      <c r="CV1869" s="8">
        <v>0.1</v>
      </c>
      <c r="CW1869" s="8">
        <v>0.1</v>
      </c>
      <c r="CX1869" s="8">
        <v>0.1</v>
      </c>
      <c r="CY1869" s="8">
        <v>0.1</v>
      </c>
      <c r="CZ1869" s="8">
        <v>0.1</v>
      </c>
      <c r="DA1869" s="8">
        <v>7.1536932098216323E-3</v>
      </c>
      <c r="DB1869" s="8">
        <v>9.2846306790178371E-2</v>
      </c>
      <c r="DC1869" s="8">
        <v>0.1</v>
      </c>
      <c r="DD1869" s="8">
        <v>0.1</v>
      </c>
      <c r="DE1869" s="8">
        <v>0.1</v>
      </c>
      <c r="DF1869" s="8">
        <v>0.1</v>
      </c>
      <c r="DG1869" s="8">
        <v>0.1</v>
      </c>
      <c r="DH1869" s="8">
        <v>0.1</v>
      </c>
      <c r="DI1869" s="8">
        <v>8.74948541051557E-2</v>
      </c>
      <c r="DJ1869" s="8">
        <v>9.3980299011817946E-3</v>
      </c>
      <c r="DK1869" s="8">
        <v>2.2547617191051371E-3</v>
      </c>
      <c r="DL1869" s="8">
        <v>8.5235427455736799E-4</v>
      </c>
      <c r="DM1869" s="8">
        <v>0.1</v>
      </c>
      <c r="DN1869" s="8">
        <v>0.1</v>
      </c>
      <c r="DO1869" s="8">
        <v>0.1</v>
      </c>
      <c r="DP1869" s="8">
        <v>0.1</v>
      </c>
      <c r="DQ1869" s="8">
        <v>0.1</v>
      </c>
      <c r="DR1869" s="8">
        <v>0.1</v>
      </c>
      <c r="DS1869" s="8">
        <v>0.1</v>
      </c>
      <c r="DT1869" s="8">
        <v>0.2</v>
      </c>
      <c r="DU1869" s="8">
        <v>0.1</v>
      </c>
      <c r="DV1869" s="8">
        <v>0.1</v>
      </c>
      <c r="DW1869" s="8">
        <v>2.5176318975490691E-2</v>
      </c>
      <c r="DX1869" s="8">
        <v>7.4823681024509314E-2</v>
      </c>
      <c r="DY1869" s="8">
        <v>0.1</v>
      </c>
      <c r="DZ1869" s="8">
        <v>0.1</v>
      </c>
      <c r="EA1869" s="8">
        <v>0.1</v>
      </c>
      <c r="EB1869" s="8">
        <v>0.1</v>
      </c>
      <c r="EC1869" s="8">
        <v>0</v>
      </c>
      <c r="ED1869" s="8">
        <v>0</v>
      </c>
      <c r="EE1869" s="8"/>
      <c r="EF1869" s="8"/>
      <c r="EG1869" s="8"/>
      <c r="EH1869" s="8"/>
      <c r="EI1869" s="8"/>
      <c r="EJ1869" s="8"/>
      <c r="EK1869" s="8"/>
      <c r="EL1869" s="8"/>
      <c r="EM1869" s="8"/>
      <c r="EN1869" s="8"/>
      <c r="EO1869" s="8"/>
      <c r="EP1869" s="8"/>
      <c r="EQ1869" s="8"/>
      <c r="ER1869" s="8"/>
      <c r="ES1869" s="8"/>
      <c r="ET1869" s="8"/>
      <c r="EU1869" s="8"/>
      <c r="EV1869" s="8"/>
      <c r="EW1869" s="8"/>
      <c r="EX1869" s="8"/>
      <c r="EY1869" s="8"/>
      <c r="EZ1869" s="8"/>
      <c r="FA1869" s="8"/>
      <c r="FB1869" s="8"/>
      <c r="FC1869" s="8"/>
      <c r="FD1869" s="8"/>
      <c r="FE1869" s="8"/>
      <c r="FF1869" s="8"/>
      <c r="FG1869" s="8"/>
      <c r="FH1869" s="8"/>
      <c r="FI1869" s="8"/>
      <c r="FJ1869" s="8"/>
      <c r="FK1869" s="8"/>
      <c r="FL1869" s="8"/>
      <c r="FM1869" s="8"/>
      <c r="FN1869" s="8"/>
      <c r="FO1869" s="8"/>
      <c r="FP1869" s="8"/>
      <c r="FQ1869" s="8"/>
      <c r="FR1869" s="8"/>
      <c r="FS1869" s="8"/>
      <c r="FT1869" s="8"/>
      <c r="FU1869" s="8"/>
      <c r="FV1869" s="8"/>
      <c r="FW1869" s="8"/>
      <c r="FX1869" s="8"/>
      <c r="FY1869" s="8"/>
      <c r="FZ1869" s="8"/>
      <c r="GA1869" s="8"/>
      <c r="GB1869" s="8"/>
      <c r="GC1869" s="8"/>
      <c r="GD1869" s="8"/>
      <c r="GE1869" s="8"/>
      <c r="GF1869" s="8"/>
      <c r="GG1869" s="8"/>
      <c r="GH1869" s="8"/>
      <c r="GI1869" s="8"/>
      <c r="GJ1869" s="8"/>
      <c r="GK1869" s="8"/>
      <c r="GL1869" s="8"/>
      <c r="GM1869" s="8"/>
      <c r="GN1869" s="8"/>
      <c r="GO1869" s="8"/>
      <c r="GP1869" s="8"/>
      <c r="GQ1869" s="8"/>
      <c r="GR1869" s="8"/>
      <c r="GS1869" s="8"/>
      <c r="GT1869" s="8"/>
      <c r="GU1869" s="8"/>
      <c r="GV1869" s="8"/>
      <c r="GW1869" s="8"/>
      <c r="GX1869" s="8"/>
    </row>
    <row r="1870" spans="1:206" x14ac:dyDescent="0.3">
      <c r="A1870" s="32"/>
      <c r="B1870" s="23" t="s">
        <v>236</v>
      </c>
      <c r="C1870" s="33" t="s">
        <v>354</v>
      </c>
      <c r="D1870" s="33" t="s">
        <v>355</v>
      </c>
      <c r="E1870" s="23" t="s">
        <v>162</v>
      </c>
      <c r="F1870" s="23"/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8">
        <v>0</v>
      </c>
      <c r="BM1870" s="8">
        <v>0</v>
      </c>
      <c r="BN1870" s="8">
        <v>0</v>
      </c>
      <c r="BO1870" s="8">
        <v>0</v>
      </c>
      <c r="BP1870" s="8">
        <v>0</v>
      </c>
      <c r="BQ1870" s="8">
        <v>0</v>
      </c>
      <c r="BR1870" s="8">
        <v>0</v>
      </c>
      <c r="BS1870" s="8">
        <v>0</v>
      </c>
      <c r="BT1870" s="8">
        <v>0</v>
      </c>
      <c r="BU1870" s="8">
        <v>0</v>
      </c>
      <c r="BV1870" s="8">
        <v>0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8">
        <v>3.0788488872385049E-5</v>
      </c>
      <c r="CC1870" s="8">
        <v>3.0326874288826331E-5</v>
      </c>
      <c r="CD1870" s="8">
        <v>5.9147230777953103E-3</v>
      </c>
      <c r="CE1870" s="8">
        <v>9.100856051168899E-4</v>
      </c>
      <c r="CF1870" s="8">
        <v>1.140068466533892E-3</v>
      </c>
      <c r="CG1870" s="8">
        <v>7.8494529550655076E-4</v>
      </c>
      <c r="CH1870" s="8">
        <v>1.8968104393722959E-4</v>
      </c>
      <c r="CI1870" s="8">
        <v>2.273063685865215E-4</v>
      </c>
      <c r="CJ1870" s="8">
        <v>8.4761777764521574E-4</v>
      </c>
      <c r="CK1870" s="8">
        <v>1.600559317468798E-4</v>
      </c>
      <c r="CL1870" s="8">
        <v>3.2709668991728423E-5</v>
      </c>
      <c r="CM1870" s="8">
        <v>0.5</v>
      </c>
      <c r="CN1870" s="8">
        <v>0.1</v>
      </c>
      <c r="CO1870" s="8">
        <v>0.1</v>
      </c>
      <c r="CP1870" s="8">
        <v>0.1</v>
      </c>
      <c r="CQ1870" s="8">
        <v>0.1</v>
      </c>
      <c r="CR1870" s="8">
        <v>0.1</v>
      </c>
      <c r="CS1870" s="8">
        <v>0.89999999999999991</v>
      </c>
      <c r="CT1870" s="8">
        <v>0.1</v>
      </c>
      <c r="CU1870" s="8">
        <v>0.1</v>
      </c>
      <c r="CV1870" s="8">
        <v>0.1</v>
      </c>
      <c r="CW1870" s="8">
        <v>0.1</v>
      </c>
      <c r="CX1870" s="8">
        <v>0.1</v>
      </c>
      <c r="CY1870" s="8">
        <v>0.1</v>
      </c>
      <c r="CZ1870" s="8">
        <v>0.1</v>
      </c>
      <c r="DA1870" s="8">
        <v>7.1536932098216323E-3</v>
      </c>
      <c r="DB1870" s="8">
        <v>9.2846306790178371E-2</v>
      </c>
      <c r="DC1870" s="8">
        <v>0.1</v>
      </c>
      <c r="DD1870" s="8">
        <v>0.1</v>
      </c>
      <c r="DE1870" s="8">
        <v>0.1</v>
      </c>
      <c r="DF1870" s="8">
        <v>0.1</v>
      </c>
      <c r="DG1870" s="8">
        <v>0.1</v>
      </c>
      <c r="DH1870" s="8">
        <v>0.1</v>
      </c>
      <c r="DI1870" s="8">
        <v>8.74948541051557E-2</v>
      </c>
      <c r="DJ1870" s="8">
        <v>9.3980299011817946E-3</v>
      </c>
      <c r="DK1870" s="8">
        <v>2.2547617191051371E-3</v>
      </c>
      <c r="DL1870" s="8">
        <v>8.5235427455736799E-4</v>
      </c>
      <c r="DM1870" s="8">
        <v>0.1</v>
      </c>
      <c r="DN1870" s="8">
        <v>0.1</v>
      </c>
      <c r="DO1870" s="8">
        <v>0.1</v>
      </c>
      <c r="DP1870" s="8">
        <v>0.1</v>
      </c>
      <c r="DQ1870" s="8">
        <v>1.67231</v>
      </c>
      <c r="DR1870" s="8">
        <v>0.1</v>
      </c>
      <c r="DS1870" s="8">
        <v>0.1</v>
      </c>
      <c r="DT1870" s="8">
        <v>0.2</v>
      </c>
      <c r="DU1870" s="8">
        <v>0.1</v>
      </c>
      <c r="DV1870" s="8">
        <v>0.1</v>
      </c>
      <c r="DW1870" s="8">
        <v>2.5176318975490691E-2</v>
      </c>
      <c r="DX1870" s="8">
        <v>7.4823681024509314E-2</v>
      </c>
      <c r="DY1870" s="8">
        <v>0.1</v>
      </c>
      <c r="DZ1870" s="8">
        <v>0.1</v>
      </c>
      <c r="EA1870" s="8">
        <v>0.1</v>
      </c>
      <c r="EB1870" s="8">
        <v>0.1</v>
      </c>
      <c r="EC1870" s="8">
        <v>0</v>
      </c>
      <c r="ED1870" s="8">
        <v>0</v>
      </c>
      <c r="EE1870" s="8"/>
      <c r="EF1870" s="8"/>
      <c r="EG1870" s="8"/>
      <c r="EH1870" s="8"/>
      <c r="EI1870" s="8"/>
      <c r="EJ1870" s="8"/>
      <c r="EK1870" s="8"/>
      <c r="EL1870" s="8"/>
      <c r="EM1870" s="8"/>
      <c r="EN1870" s="8"/>
      <c r="EO1870" s="8"/>
      <c r="EP1870" s="8"/>
      <c r="EQ1870" s="8"/>
      <c r="ER1870" s="8"/>
      <c r="ES1870" s="8"/>
      <c r="ET1870" s="8"/>
      <c r="EU1870" s="8"/>
      <c r="EV1870" s="8"/>
      <c r="EW1870" s="8"/>
      <c r="EX1870" s="8"/>
      <c r="EY1870" s="8"/>
      <c r="EZ1870" s="8"/>
      <c r="FA1870" s="8"/>
      <c r="FB1870" s="8"/>
      <c r="FC1870" s="8"/>
      <c r="FD1870" s="8"/>
      <c r="FE1870" s="8"/>
      <c r="FF1870" s="8"/>
      <c r="FG1870" s="8"/>
      <c r="FH1870" s="8"/>
      <c r="FI1870" s="8"/>
      <c r="FJ1870" s="8"/>
      <c r="FK1870" s="8"/>
      <c r="FL1870" s="8"/>
      <c r="FM1870" s="8"/>
      <c r="FN1870" s="8"/>
      <c r="FO1870" s="8"/>
      <c r="FP1870" s="8"/>
      <c r="FQ1870" s="8"/>
      <c r="FR1870" s="8"/>
      <c r="FS1870" s="8"/>
      <c r="FT1870" s="8"/>
      <c r="FU1870" s="8"/>
      <c r="FV1870" s="8"/>
      <c r="FW1870" s="8"/>
      <c r="FX1870" s="8"/>
      <c r="FY1870" s="8"/>
      <c r="FZ1870" s="8"/>
      <c r="GA1870" s="8"/>
      <c r="GB1870" s="8"/>
      <c r="GC1870" s="8"/>
      <c r="GD1870" s="8"/>
      <c r="GE1870" s="8"/>
      <c r="GF1870" s="8"/>
      <c r="GG1870" s="8"/>
      <c r="GH1870" s="8"/>
      <c r="GI1870" s="8"/>
      <c r="GJ1870" s="8"/>
      <c r="GK1870" s="8"/>
      <c r="GL1870" s="8"/>
      <c r="GM1870" s="8"/>
      <c r="GN1870" s="8"/>
      <c r="GO1870" s="8"/>
      <c r="GP1870" s="8"/>
      <c r="GQ1870" s="8"/>
      <c r="GR1870" s="8"/>
      <c r="GS1870" s="8"/>
      <c r="GT1870" s="8"/>
      <c r="GU1870" s="8"/>
      <c r="GV1870" s="8"/>
      <c r="GW1870" s="8"/>
      <c r="GX1870" s="8"/>
    </row>
    <row r="1871" spans="1:206" x14ac:dyDescent="0.3">
      <c r="A1871" s="32"/>
      <c r="B1871" s="23" t="s">
        <v>237</v>
      </c>
      <c r="C1871" s="33"/>
      <c r="D1871" s="33"/>
      <c r="E1871" s="23" t="s">
        <v>162</v>
      </c>
      <c r="F1871" s="23"/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0</v>
      </c>
      <c r="BF1871" s="8">
        <v>0</v>
      </c>
      <c r="BG1871" s="8">
        <v>0</v>
      </c>
      <c r="BH1871" s="8">
        <v>0</v>
      </c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8">
        <v>0</v>
      </c>
      <c r="BS1871" s="8">
        <v>0</v>
      </c>
      <c r="BT1871" s="8">
        <v>0</v>
      </c>
      <c r="BU1871" s="8">
        <v>0</v>
      </c>
      <c r="BV1871" s="8">
        <v>0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8">
        <v>3.0788488872385049E-5</v>
      </c>
      <c r="CC1871" s="8">
        <v>3.0326874288826331E-5</v>
      </c>
      <c r="CD1871" s="8">
        <v>5.9147230777953103E-3</v>
      </c>
      <c r="CE1871" s="8">
        <v>9.100856051168899E-4</v>
      </c>
      <c r="CF1871" s="8">
        <v>1.140068466533892E-3</v>
      </c>
      <c r="CG1871" s="8">
        <v>7.8494529550655076E-4</v>
      </c>
      <c r="CH1871" s="8">
        <v>1.8968104393722959E-4</v>
      </c>
      <c r="CI1871" s="8">
        <v>2.273063685865215E-4</v>
      </c>
      <c r="CJ1871" s="8">
        <v>8.4761777764521574E-4</v>
      </c>
      <c r="CK1871" s="8">
        <v>1.600559317468798E-4</v>
      </c>
      <c r="CL1871" s="8">
        <v>3.2709668991728423E-5</v>
      </c>
      <c r="CM1871" s="8">
        <v>0.5</v>
      </c>
      <c r="CN1871" s="8">
        <v>0.1</v>
      </c>
      <c r="CO1871" s="8">
        <v>0.1</v>
      </c>
      <c r="CP1871" s="8">
        <v>0.1</v>
      </c>
      <c r="CQ1871" s="8">
        <v>0.1</v>
      </c>
      <c r="CR1871" s="8">
        <v>0.1</v>
      </c>
      <c r="CS1871" s="8">
        <v>0.89999999999999991</v>
      </c>
      <c r="CT1871" s="8">
        <v>0.1</v>
      </c>
      <c r="CU1871" s="8">
        <v>0.1</v>
      </c>
      <c r="CV1871" s="8">
        <v>0.1</v>
      </c>
      <c r="CW1871" s="8">
        <v>0.1</v>
      </c>
      <c r="CX1871" s="8">
        <v>0.1</v>
      </c>
      <c r="CY1871" s="8">
        <v>0.1</v>
      </c>
      <c r="CZ1871" s="8">
        <v>0.1</v>
      </c>
      <c r="DA1871" s="8">
        <v>7.1536932098216323E-3</v>
      </c>
      <c r="DB1871" s="8">
        <v>9.2846306790178371E-2</v>
      </c>
      <c r="DC1871" s="8">
        <v>0.1</v>
      </c>
      <c r="DD1871" s="8">
        <v>0.1</v>
      </c>
      <c r="DE1871" s="8">
        <v>0.1</v>
      </c>
      <c r="DF1871" s="8">
        <v>0.1</v>
      </c>
      <c r="DG1871" s="8">
        <v>0.1</v>
      </c>
      <c r="DH1871" s="8">
        <v>4.8069399999999998E-2</v>
      </c>
      <c r="DI1871" s="8">
        <v>8.74948541051557E-2</v>
      </c>
      <c r="DJ1871" s="8">
        <v>9.3980299011817946E-3</v>
      </c>
      <c r="DK1871" s="8">
        <v>2.2547617191051371E-3</v>
      </c>
      <c r="DL1871" s="8">
        <v>8.5235427455736799E-4</v>
      </c>
      <c r="DM1871" s="8">
        <v>0.1</v>
      </c>
      <c r="DN1871" s="8">
        <v>0.1</v>
      </c>
      <c r="DO1871" s="8">
        <v>0.1</v>
      </c>
      <c r="DP1871" s="8">
        <v>0.1</v>
      </c>
      <c r="DQ1871" s="8">
        <v>0.1</v>
      </c>
      <c r="DR1871" s="8">
        <v>0.1</v>
      </c>
      <c r="DS1871" s="8">
        <v>0.1</v>
      </c>
      <c r="DT1871" s="8">
        <v>0.2</v>
      </c>
      <c r="DU1871" s="8">
        <v>0.1</v>
      </c>
      <c r="DV1871" s="8">
        <v>0.1</v>
      </c>
      <c r="DW1871" s="8">
        <v>2.5176318975490691E-2</v>
      </c>
      <c r="DX1871" s="8">
        <v>7.4823681024509314E-2</v>
      </c>
      <c r="DY1871" s="8">
        <v>0.1</v>
      </c>
      <c r="DZ1871" s="8">
        <v>0.1</v>
      </c>
      <c r="EA1871" s="8">
        <v>0.1</v>
      </c>
      <c r="EB1871" s="8">
        <v>0.1</v>
      </c>
      <c r="EC1871" s="8">
        <v>0</v>
      </c>
      <c r="ED1871" s="8">
        <v>0</v>
      </c>
      <c r="EE1871" s="8"/>
      <c r="EF1871" s="8"/>
      <c r="EG1871" s="8"/>
      <c r="EH1871" s="8"/>
      <c r="EI1871" s="8"/>
      <c r="EJ1871" s="8"/>
      <c r="EK1871" s="8"/>
      <c r="EL1871" s="8"/>
      <c r="EM1871" s="8"/>
      <c r="EN1871" s="8"/>
      <c r="EO1871" s="8"/>
      <c r="EP1871" s="8"/>
      <c r="EQ1871" s="8"/>
      <c r="ER1871" s="8"/>
      <c r="ES1871" s="8"/>
      <c r="ET1871" s="8"/>
      <c r="EU1871" s="8"/>
      <c r="EV1871" s="8"/>
      <c r="EW1871" s="8"/>
      <c r="EX1871" s="8"/>
      <c r="EY1871" s="8"/>
      <c r="EZ1871" s="8"/>
      <c r="FA1871" s="8"/>
      <c r="FB1871" s="8"/>
      <c r="FC1871" s="8"/>
      <c r="FD1871" s="8"/>
      <c r="FE1871" s="8"/>
      <c r="FF1871" s="8"/>
      <c r="FG1871" s="8"/>
      <c r="FH1871" s="8"/>
      <c r="FI1871" s="8"/>
      <c r="FJ1871" s="8"/>
      <c r="FK1871" s="8"/>
      <c r="FL1871" s="8"/>
      <c r="FM1871" s="8"/>
      <c r="FN1871" s="8"/>
      <c r="FO1871" s="8"/>
      <c r="FP1871" s="8"/>
      <c r="FQ1871" s="8"/>
      <c r="FR1871" s="8"/>
      <c r="FS1871" s="8"/>
      <c r="FT1871" s="8"/>
      <c r="FU1871" s="8"/>
      <c r="FV1871" s="8"/>
      <c r="FW1871" s="8"/>
      <c r="FX1871" s="8"/>
      <c r="FY1871" s="8"/>
      <c r="FZ1871" s="8"/>
      <c r="GA1871" s="8"/>
      <c r="GB1871" s="8"/>
      <c r="GC1871" s="8"/>
      <c r="GD1871" s="8"/>
      <c r="GE1871" s="8"/>
      <c r="GF1871" s="8"/>
      <c r="GG1871" s="8"/>
      <c r="GH1871" s="8"/>
      <c r="GI1871" s="8"/>
      <c r="GJ1871" s="8"/>
      <c r="GK1871" s="8"/>
      <c r="GL1871" s="8"/>
      <c r="GM1871" s="8"/>
      <c r="GN1871" s="8"/>
      <c r="GO1871" s="8"/>
      <c r="GP1871" s="8"/>
      <c r="GQ1871" s="8"/>
      <c r="GR1871" s="8"/>
      <c r="GS1871" s="8"/>
      <c r="GT1871" s="8"/>
      <c r="GU1871" s="8"/>
      <c r="GV1871" s="8"/>
      <c r="GW1871" s="8"/>
      <c r="GX1871" s="8"/>
    </row>
    <row r="1872" spans="1:206" x14ac:dyDescent="0.3">
      <c r="A1872" s="32"/>
      <c r="B1872" s="23" t="s">
        <v>238</v>
      </c>
      <c r="C1872" s="33"/>
      <c r="D1872" s="33"/>
      <c r="E1872" s="23" t="s">
        <v>162</v>
      </c>
      <c r="F1872" s="23"/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8">
        <v>0</v>
      </c>
      <c r="BM1872" s="8">
        <v>0</v>
      </c>
      <c r="BN1872" s="8">
        <v>0</v>
      </c>
      <c r="BO1872" s="8">
        <v>0</v>
      </c>
      <c r="BP1872" s="8">
        <v>0</v>
      </c>
      <c r="BQ1872" s="8">
        <v>0</v>
      </c>
      <c r="BR1872" s="8">
        <v>0</v>
      </c>
      <c r="BS1872" s="8">
        <v>0</v>
      </c>
      <c r="BT1872" s="8">
        <v>0</v>
      </c>
      <c r="BU1872" s="8">
        <v>0</v>
      </c>
      <c r="BV1872" s="8">
        <v>0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8">
        <v>1.8103631456962411E-14</v>
      </c>
      <c r="CC1872" s="8">
        <v>1.7832202081829879E-14</v>
      </c>
      <c r="CD1872" s="8">
        <v>3.4778571697436431E-12</v>
      </c>
      <c r="CE1872" s="8">
        <v>5.3513033580873125E-13</v>
      </c>
      <c r="CF1872" s="8">
        <v>6.7036025832192883E-13</v>
      </c>
      <c r="CG1872" s="8">
        <v>4.6154783375785192E-13</v>
      </c>
      <c r="CH1872" s="8">
        <v>1.1153245383509101E-13</v>
      </c>
      <c r="CI1872" s="8">
        <v>1.336561447288746E-13</v>
      </c>
      <c r="CJ1872" s="8">
        <v>4.9839925325538692E-13</v>
      </c>
      <c r="CK1872" s="8">
        <v>9.411288786716534E-14</v>
      </c>
      <c r="CL1872" s="8">
        <v>1.9233285367136309E-14</v>
      </c>
      <c r="CM1872" s="8">
        <v>2.9412314999999998E-10</v>
      </c>
      <c r="CN1872" s="8">
        <v>5.8824629999999994E-11</v>
      </c>
      <c r="CO1872" s="8">
        <v>5.8824629999999994E-11</v>
      </c>
      <c r="CP1872" s="8">
        <v>5.8824629999999994E-11</v>
      </c>
      <c r="CQ1872" s="8">
        <v>5.8824629999999994E-11</v>
      </c>
      <c r="CR1872" s="8">
        <v>5.8824629999999994E-11</v>
      </c>
      <c r="CS1872" s="8">
        <v>5.2942166999999991E-10</v>
      </c>
      <c r="CT1872" s="8">
        <v>5.8824629999999994E-11</v>
      </c>
      <c r="CU1872" s="8">
        <v>5.8824629999999994E-11</v>
      </c>
      <c r="CV1872" s="8">
        <v>5.8824629999999994E-11</v>
      </c>
      <c r="CW1872" s="8">
        <v>1.7692980000000001E-3</v>
      </c>
      <c r="CX1872" s="8">
        <v>1.095381E-2</v>
      </c>
      <c r="CY1872" s="8">
        <v>9.3971450000000008E-3</v>
      </c>
      <c r="CZ1872" s="8">
        <v>6.0587990000000001E-3</v>
      </c>
      <c r="DA1872" s="8">
        <v>8.8012102171231834E-4</v>
      </c>
      <c r="DB1872" s="8">
        <v>1.1422908978287681E-2</v>
      </c>
      <c r="DC1872" s="8">
        <v>8.2436460000000003E-3</v>
      </c>
      <c r="DD1872" s="8">
        <v>3.5206769999999998E-3</v>
      </c>
      <c r="DE1872" s="8">
        <v>3.428745E-3</v>
      </c>
      <c r="DF1872" s="8">
        <v>2.2271869999999998E-3</v>
      </c>
      <c r="DG1872" s="8">
        <v>4.1836119999999997E-3</v>
      </c>
      <c r="DH1872" s="8">
        <v>5.8824629999999994E-11</v>
      </c>
      <c r="DI1872" s="8">
        <v>1.1141017255713429E-2</v>
      </c>
      <c r="DJ1872" s="8">
        <v>1.196683100619142E-3</v>
      </c>
      <c r="DK1872" s="8">
        <v>2.8710647588350201E-4</v>
      </c>
      <c r="DL1872" s="8">
        <v>1.0853316778392309E-4</v>
      </c>
      <c r="DM1872" s="8">
        <v>1.782268E-2</v>
      </c>
      <c r="DN1872" s="8">
        <v>3.419198E-3</v>
      </c>
      <c r="DO1872" s="8">
        <v>1.5823319999999998E-2</v>
      </c>
      <c r="DP1872" s="8">
        <v>5.8824629999999994E-11</v>
      </c>
      <c r="DQ1872" s="8">
        <v>5.8824629999999994E-11</v>
      </c>
      <c r="DR1872" s="8">
        <v>3.5753510000000002E-2</v>
      </c>
      <c r="DS1872" s="8">
        <v>5.8824629999999994E-11</v>
      </c>
      <c r="DT1872" s="8">
        <v>1.1764925999999999E-10</v>
      </c>
      <c r="DU1872" s="8">
        <v>5.8824629999999994E-11</v>
      </c>
      <c r="DV1872" s="8">
        <v>5.8824629999999994E-11</v>
      </c>
      <c r="DW1872" s="8">
        <v>1.480987648495219E-11</v>
      </c>
      <c r="DX1872" s="8">
        <v>4.401475351504781E-11</v>
      </c>
      <c r="DY1872" s="8">
        <v>5.8824629999999994E-11</v>
      </c>
      <c r="DZ1872" s="8">
        <v>5.8824629999999994E-11</v>
      </c>
      <c r="EA1872" s="8">
        <v>5.8824629999999994E-11</v>
      </c>
      <c r="EB1872" s="8">
        <v>5.8824629999999994E-11</v>
      </c>
      <c r="EC1872" s="8">
        <v>0</v>
      </c>
      <c r="ED1872" s="8">
        <v>0</v>
      </c>
      <c r="EE1872" s="8"/>
      <c r="EF1872" s="8"/>
      <c r="EG1872" s="8"/>
      <c r="EH1872" s="8"/>
      <c r="EI1872" s="8"/>
      <c r="EJ1872" s="8"/>
      <c r="EK1872" s="8"/>
      <c r="EL1872" s="8"/>
      <c r="EM1872" s="8"/>
      <c r="EN1872" s="8"/>
      <c r="EO1872" s="8"/>
      <c r="EP1872" s="8"/>
      <c r="EQ1872" s="8"/>
      <c r="ER1872" s="8"/>
      <c r="ES1872" s="8"/>
      <c r="ET1872" s="8"/>
      <c r="EU1872" s="8"/>
      <c r="EV1872" s="8"/>
      <c r="EW1872" s="8"/>
      <c r="EX1872" s="8"/>
      <c r="EY1872" s="8"/>
      <c r="EZ1872" s="8"/>
      <c r="FA1872" s="8"/>
      <c r="FB1872" s="8"/>
      <c r="FC1872" s="8"/>
      <c r="FD1872" s="8"/>
      <c r="FE1872" s="8"/>
      <c r="FF1872" s="8"/>
      <c r="FG1872" s="8"/>
      <c r="FH1872" s="8"/>
      <c r="FI1872" s="8"/>
      <c r="FJ1872" s="8"/>
      <c r="FK1872" s="8"/>
      <c r="FL1872" s="8"/>
      <c r="FM1872" s="8"/>
      <c r="FN1872" s="8"/>
      <c r="FO1872" s="8"/>
      <c r="FP1872" s="8"/>
      <c r="FQ1872" s="8"/>
      <c r="FR1872" s="8"/>
      <c r="FS1872" s="8"/>
      <c r="FT1872" s="8"/>
      <c r="FU1872" s="8"/>
      <c r="FV1872" s="8"/>
      <c r="FW1872" s="8"/>
      <c r="FX1872" s="8"/>
      <c r="FY1872" s="8"/>
      <c r="FZ1872" s="8"/>
      <c r="GA1872" s="8"/>
      <c r="GB1872" s="8"/>
      <c r="GC1872" s="8"/>
      <c r="GD1872" s="8"/>
      <c r="GE1872" s="8"/>
      <c r="GF1872" s="8"/>
      <c r="GG1872" s="8"/>
      <c r="GH1872" s="8"/>
      <c r="GI1872" s="8"/>
      <c r="GJ1872" s="8"/>
      <c r="GK1872" s="8"/>
      <c r="GL1872" s="8"/>
      <c r="GM1872" s="8"/>
      <c r="GN1872" s="8"/>
      <c r="GO1872" s="8"/>
      <c r="GP1872" s="8"/>
      <c r="GQ1872" s="8"/>
      <c r="GR1872" s="8"/>
      <c r="GS1872" s="8"/>
      <c r="GT1872" s="8"/>
      <c r="GU1872" s="8"/>
      <c r="GV1872" s="8"/>
      <c r="GW1872" s="8"/>
      <c r="GX1872" s="8"/>
    </row>
    <row r="1873" spans="1:206" x14ac:dyDescent="0.3">
      <c r="A1873" s="32"/>
      <c r="B1873" s="23" t="s">
        <v>239</v>
      </c>
      <c r="C1873" s="33"/>
      <c r="D1873" s="33"/>
      <c r="E1873" s="23" t="s">
        <v>162</v>
      </c>
      <c r="F1873" s="23"/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>
        <v>0</v>
      </c>
      <c r="BI1873" s="8">
        <v>0</v>
      </c>
      <c r="BJ1873" s="8">
        <v>0</v>
      </c>
      <c r="BK1873" s="8">
        <v>0</v>
      </c>
      <c r="BL1873" s="8">
        <v>0</v>
      </c>
      <c r="BM1873" s="8">
        <v>0</v>
      </c>
      <c r="BN1873" s="8">
        <v>0</v>
      </c>
      <c r="BO1873" s="8">
        <v>0</v>
      </c>
      <c r="BP1873" s="8">
        <v>0</v>
      </c>
      <c r="BQ1873" s="8">
        <v>0</v>
      </c>
      <c r="BR1873" s="8">
        <v>0</v>
      </c>
      <c r="BS1873" s="8">
        <v>0</v>
      </c>
      <c r="BT1873" s="8">
        <v>0</v>
      </c>
      <c r="BU1873" s="8">
        <v>0</v>
      </c>
      <c r="BV1873" s="8">
        <v>0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8">
        <v>3.0788488872385049E-5</v>
      </c>
      <c r="CC1873" s="8">
        <v>3.0326874288826331E-5</v>
      </c>
      <c r="CD1873" s="8">
        <v>5.9147230777953103E-3</v>
      </c>
      <c r="CE1873" s="8">
        <v>9.100856051168899E-4</v>
      </c>
      <c r="CF1873" s="8">
        <v>1.140068466533892E-3</v>
      </c>
      <c r="CG1873" s="8">
        <v>7.8494529550655076E-4</v>
      </c>
      <c r="CH1873" s="8">
        <v>1.8968104393722959E-4</v>
      </c>
      <c r="CI1873" s="8">
        <v>2.273063685865215E-4</v>
      </c>
      <c r="CJ1873" s="8">
        <v>8.4761777764521574E-4</v>
      </c>
      <c r="CK1873" s="8">
        <v>1.600559317468798E-4</v>
      </c>
      <c r="CL1873" s="8">
        <v>3.2709668991728423E-5</v>
      </c>
      <c r="CM1873" s="8">
        <v>0.5</v>
      </c>
      <c r="CN1873" s="8">
        <v>0.1</v>
      </c>
      <c r="CO1873" s="8">
        <v>0.1</v>
      </c>
      <c r="CP1873" s="8">
        <v>0.1</v>
      </c>
      <c r="CQ1873" s="8">
        <v>0.1</v>
      </c>
      <c r="CR1873" s="8">
        <v>0.1</v>
      </c>
      <c r="CS1873" s="8">
        <v>0.89999999999999991</v>
      </c>
      <c r="CT1873" s="8">
        <v>0.1</v>
      </c>
      <c r="CU1873" s="8">
        <v>0.1</v>
      </c>
      <c r="CV1873" s="8">
        <v>0.1</v>
      </c>
      <c r="CW1873" s="8">
        <v>0.1</v>
      </c>
      <c r="CX1873" s="8">
        <v>0.1</v>
      </c>
      <c r="CY1873" s="8">
        <v>0.1</v>
      </c>
      <c r="CZ1873" s="8">
        <v>0.1</v>
      </c>
      <c r="DA1873" s="8">
        <v>7.1536932098216323E-3</v>
      </c>
      <c r="DB1873" s="8">
        <v>9.2846306790178371E-2</v>
      </c>
      <c r="DC1873" s="8">
        <v>0.1</v>
      </c>
      <c r="DD1873" s="8">
        <v>0.1</v>
      </c>
      <c r="DE1873" s="8">
        <v>0.1</v>
      </c>
      <c r="DF1873" s="8">
        <v>0.1</v>
      </c>
      <c r="DG1873" s="8">
        <v>0.1</v>
      </c>
      <c r="DH1873" s="8">
        <v>0.1</v>
      </c>
      <c r="DI1873" s="8">
        <v>8.74948541051557E-2</v>
      </c>
      <c r="DJ1873" s="8">
        <v>9.3980299011817946E-3</v>
      </c>
      <c r="DK1873" s="8">
        <v>2.2547617191051371E-3</v>
      </c>
      <c r="DL1873" s="8">
        <v>8.5235427455736799E-4</v>
      </c>
      <c r="DM1873" s="8">
        <v>0.1</v>
      </c>
      <c r="DN1873" s="8">
        <v>0.1</v>
      </c>
      <c r="DO1873" s="8">
        <v>0.1</v>
      </c>
      <c r="DP1873" s="8">
        <v>0.1</v>
      </c>
      <c r="DQ1873" s="8">
        <v>0.1</v>
      </c>
      <c r="DR1873" s="8">
        <v>0.1</v>
      </c>
      <c r="DS1873" s="8">
        <v>0.1</v>
      </c>
      <c r="DT1873" s="8">
        <v>0.2</v>
      </c>
      <c r="DU1873" s="8">
        <v>8.3000099999999993E-2</v>
      </c>
      <c r="DV1873" s="8">
        <v>0.1</v>
      </c>
      <c r="DW1873" s="8">
        <v>2.5176318975490691E-2</v>
      </c>
      <c r="DX1873" s="8">
        <v>7.4823681024509314E-2</v>
      </c>
      <c r="DY1873" s="8">
        <v>0.1</v>
      </c>
      <c r="DZ1873" s="8">
        <v>0.1</v>
      </c>
      <c r="EA1873" s="8">
        <v>0.1</v>
      </c>
      <c r="EB1873" s="8">
        <v>0.1</v>
      </c>
      <c r="EC1873" s="8">
        <v>0</v>
      </c>
      <c r="ED1873" s="8">
        <v>0</v>
      </c>
      <c r="EE1873" s="8"/>
      <c r="EF1873" s="8"/>
      <c r="EG1873" s="8"/>
      <c r="EH1873" s="8"/>
      <c r="EI1873" s="8"/>
      <c r="EJ1873" s="8"/>
      <c r="EK1873" s="8"/>
      <c r="EL1873" s="8"/>
      <c r="EM1873" s="8"/>
      <c r="EN1873" s="8"/>
      <c r="EO1873" s="8"/>
      <c r="EP1873" s="8"/>
      <c r="EQ1873" s="8"/>
      <c r="ER1873" s="8"/>
      <c r="ES1873" s="8"/>
      <c r="ET1873" s="8"/>
      <c r="EU1873" s="8"/>
      <c r="EV1873" s="8"/>
      <c r="EW1873" s="8"/>
      <c r="EX1873" s="8"/>
      <c r="EY1873" s="8"/>
      <c r="EZ1873" s="8"/>
      <c r="FA1873" s="8"/>
      <c r="FB1873" s="8"/>
      <c r="FC1873" s="8"/>
      <c r="FD1873" s="8"/>
      <c r="FE1873" s="8"/>
      <c r="FF1873" s="8"/>
      <c r="FG1873" s="8"/>
      <c r="FH1873" s="8"/>
      <c r="FI1873" s="8"/>
      <c r="FJ1873" s="8"/>
      <c r="FK1873" s="8"/>
      <c r="FL1873" s="8"/>
      <c r="FM1873" s="8"/>
      <c r="FN1873" s="8"/>
      <c r="FO1873" s="8"/>
      <c r="FP1873" s="8"/>
      <c r="FQ1873" s="8"/>
      <c r="FR1873" s="8"/>
      <c r="FS1873" s="8"/>
      <c r="FT1873" s="8"/>
      <c r="FU1873" s="8"/>
      <c r="FV1873" s="8"/>
      <c r="FW1873" s="8"/>
      <c r="FX1873" s="8"/>
      <c r="FY1873" s="8"/>
      <c r="FZ1873" s="8"/>
      <c r="GA1873" s="8"/>
      <c r="GB1873" s="8"/>
      <c r="GC1873" s="8"/>
      <c r="GD1873" s="8"/>
      <c r="GE1873" s="8"/>
      <c r="GF1873" s="8"/>
      <c r="GG1873" s="8"/>
      <c r="GH1873" s="8"/>
      <c r="GI1873" s="8"/>
      <c r="GJ1873" s="8"/>
      <c r="GK1873" s="8"/>
      <c r="GL1873" s="8"/>
      <c r="GM1873" s="8"/>
      <c r="GN1873" s="8"/>
      <c r="GO1873" s="8"/>
      <c r="GP1873" s="8"/>
      <c r="GQ1873" s="8"/>
      <c r="GR1873" s="8"/>
      <c r="GS1873" s="8"/>
      <c r="GT1873" s="8"/>
      <c r="GU1873" s="8"/>
      <c r="GV1873" s="8"/>
      <c r="GW1873" s="8"/>
      <c r="GX1873" s="8"/>
    </row>
    <row r="1874" spans="1:206" x14ac:dyDescent="0.3">
      <c r="A1874" s="32"/>
      <c r="B1874" s="23" t="s">
        <v>240</v>
      </c>
      <c r="C1874" s="33"/>
      <c r="D1874" s="33"/>
      <c r="E1874" s="23" t="s">
        <v>162</v>
      </c>
      <c r="F1874" s="23"/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8">
        <v>0</v>
      </c>
      <c r="BM1874" s="8">
        <v>0</v>
      </c>
      <c r="BN1874" s="8">
        <v>0</v>
      </c>
      <c r="BO1874" s="8">
        <v>0</v>
      </c>
      <c r="BP1874" s="8">
        <v>0</v>
      </c>
      <c r="BQ1874" s="8">
        <v>0</v>
      </c>
      <c r="BR1874" s="8">
        <v>0</v>
      </c>
      <c r="BS1874" s="8">
        <v>0</v>
      </c>
      <c r="BT1874" s="8">
        <v>0</v>
      </c>
      <c r="BU1874" s="8">
        <v>0</v>
      </c>
      <c r="BV1874" s="8">
        <v>0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8">
        <v>3.0788488872385049E-5</v>
      </c>
      <c r="CC1874" s="8">
        <v>3.0326874288826331E-5</v>
      </c>
      <c r="CD1874" s="8">
        <v>5.9147230777953103E-3</v>
      </c>
      <c r="CE1874" s="8">
        <v>9.100856051168899E-4</v>
      </c>
      <c r="CF1874" s="8">
        <v>1.140068466533892E-3</v>
      </c>
      <c r="CG1874" s="8">
        <v>7.8494529550655076E-4</v>
      </c>
      <c r="CH1874" s="8">
        <v>1.8968104393722959E-4</v>
      </c>
      <c r="CI1874" s="8">
        <v>2.273063685865215E-4</v>
      </c>
      <c r="CJ1874" s="8">
        <v>8.4761777764521574E-4</v>
      </c>
      <c r="CK1874" s="8">
        <v>1.600559317468798E-4</v>
      </c>
      <c r="CL1874" s="8">
        <v>3.2709668991728423E-5</v>
      </c>
      <c r="CM1874" s="8">
        <v>0.5</v>
      </c>
      <c r="CN1874" s="8">
        <v>0.1</v>
      </c>
      <c r="CO1874" s="8">
        <v>0.1</v>
      </c>
      <c r="CP1874" s="8">
        <v>0.1</v>
      </c>
      <c r="CQ1874" s="8">
        <v>0.1</v>
      </c>
      <c r="CR1874" s="8">
        <v>0.1</v>
      </c>
      <c r="CS1874" s="8">
        <v>0.89999999999999991</v>
      </c>
      <c r="CT1874" s="8">
        <v>0.1</v>
      </c>
      <c r="CU1874" s="8">
        <v>0.1</v>
      </c>
      <c r="CV1874" s="8">
        <v>0.1</v>
      </c>
      <c r="CW1874" s="8">
        <v>0.1</v>
      </c>
      <c r="CX1874" s="8">
        <v>0.1</v>
      </c>
      <c r="CY1874" s="8">
        <v>0.1</v>
      </c>
      <c r="CZ1874" s="8">
        <v>0.1</v>
      </c>
      <c r="DA1874" s="8">
        <v>7.1536932098216323E-3</v>
      </c>
      <c r="DB1874" s="8">
        <v>9.2846306790178371E-2</v>
      </c>
      <c r="DC1874" s="8">
        <v>0.1</v>
      </c>
      <c r="DD1874" s="8">
        <v>0.1</v>
      </c>
      <c r="DE1874" s="8">
        <v>0.1</v>
      </c>
      <c r="DF1874" s="8">
        <v>0.1</v>
      </c>
      <c r="DG1874" s="8">
        <v>0.1</v>
      </c>
      <c r="DH1874" s="8">
        <v>0.1</v>
      </c>
      <c r="DI1874" s="8">
        <v>8.74948541051557E-2</v>
      </c>
      <c r="DJ1874" s="8">
        <v>9.3980299011817946E-3</v>
      </c>
      <c r="DK1874" s="8">
        <v>2.2547617191051371E-3</v>
      </c>
      <c r="DL1874" s="8">
        <v>8.5235427455736799E-4</v>
      </c>
      <c r="DM1874" s="8">
        <v>0.1</v>
      </c>
      <c r="DN1874" s="8">
        <v>0.1</v>
      </c>
      <c r="DO1874" s="8">
        <v>0.1</v>
      </c>
      <c r="DP1874" s="8">
        <v>0.1</v>
      </c>
      <c r="DQ1874" s="8">
        <v>0.1</v>
      </c>
      <c r="DR1874" s="8">
        <v>0.1</v>
      </c>
      <c r="DS1874" s="8">
        <v>0.1</v>
      </c>
      <c r="DT1874" s="8">
        <v>0.2</v>
      </c>
      <c r="DU1874" s="8">
        <v>0.89663899999999996</v>
      </c>
      <c r="DV1874" s="8">
        <v>0.1</v>
      </c>
      <c r="DW1874" s="8">
        <v>2.5176318975490691E-2</v>
      </c>
      <c r="DX1874" s="8">
        <v>7.4823681024509314E-2</v>
      </c>
      <c r="DY1874" s="8">
        <v>0.1</v>
      </c>
      <c r="DZ1874" s="8">
        <v>0.1</v>
      </c>
      <c r="EA1874" s="8">
        <v>0.1</v>
      </c>
      <c r="EB1874" s="8">
        <v>0.1</v>
      </c>
      <c r="EC1874" s="8">
        <v>0</v>
      </c>
      <c r="ED1874" s="8">
        <v>0</v>
      </c>
      <c r="EE1874" s="8"/>
      <c r="EF1874" s="8"/>
      <c r="EG1874" s="8"/>
      <c r="EH1874" s="8"/>
      <c r="EI1874" s="8"/>
      <c r="EJ1874" s="8"/>
      <c r="EK1874" s="8"/>
      <c r="EL1874" s="8"/>
      <c r="EM1874" s="8"/>
      <c r="EN1874" s="8"/>
      <c r="EO1874" s="8"/>
      <c r="EP1874" s="8"/>
      <c r="EQ1874" s="8"/>
      <c r="ER1874" s="8"/>
      <c r="ES1874" s="8"/>
      <c r="ET1874" s="8"/>
      <c r="EU1874" s="8"/>
      <c r="EV1874" s="8"/>
      <c r="EW1874" s="8"/>
      <c r="EX1874" s="8"/>
      <c r="EY1874" s="8"/>
      <c r="EZ1874" s="8"/>
      <c r="FA1874" s="8"/>
      <c r="FB1874" s="8"/>
      <c r="FC1874" s="8"/>
      <c r="FD1874" s="8"/>
      <c r="FE1874" s="8"/>
      <c r="FF1874" s="8"/>
      <c r="FG1874" s="8"/>
      <c r="FH1874" s="8"/>
      <c r="FI1874" s="8"/>
      <c r="FJ1874" s="8"/>
      <c r="FK1874" s="8"/>
      <c r="FL1874" s="8"/>
      <c r="FM1874" s="8"/>
      <c r="FN1874" s="8"/>
      <c r="FO1874" s="8"/>
      <c r="FP1874" s="8"/>
      <c r="FQ1874" s="8"/>
      <c r="FR1874" s="8"/>
      <c r="FS1874" s="8"/>
      <c r="FT1874" s="8"/>
      <c r="FU1874" s="8"/>
      <c r="FV1874" s="8"/>
      <c r="FW1874" s="8"/>
      <c r="FX1874" s="8"/>
      <c r="FY1874" s="8"/>
      <c r="FZ1874" s="8"/>
      <c r="GA1874" s="8"/>
      <c r="GB1874" s="8"/>
      <c r="GC1874" s="8"/>
      <c r="GD1874" s="8"/>
      <c r="GE1874" s="8"/>
      <c r="GF1874" s="8"/>
      <c r="GG1874" s="8"/>
      <c r="GH1874" s="8"/>
      <c r="GI1874" s="8"/>
      <c r="GJ1874" s="8"/>
      <c r="GK1874" s="8"/>
      <c r="GL1874" s="8"/>
      <c r="GM1874" s="8"/>
      <c r="GN1874" s="8"/>
      <c r="GO1874" s="8"/>
      <c r="GP1874" s="8"/>
      <c r="GQ1874" s="8"/>
      <c r="GR1874" s="8"/>
      <c r="GS1874" s="8"/>
      <c r="GT1874" s="8"/>
      <c r="GU1874" s="8"/>
      <c r="GV1874" s="8"/>
      <c r="GW1874" s="8"/>
      <c r="GX1874" s="8"/>
    </row>
    <row r="1875" spans="1:206" x14ac:dyDescent="0.3">
      <c r="A1875" s="32"/>
      <c r="B1875" s="23" t="s">
        <v>241</v>
      </c>
      <c r="C1875" s="33"/>
      <c r="D1875" s="33"/>
      <c r="E1875" s="23" t="s">
        <v>162</v>
      </c>
      <c r="F1875" s="23"/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  <c r="BD1875" s="8">
        <v>0</v>
      </c>
      <c r="BE1875" s="8">
        <v>0</v>
      </c>
      <c r="BF1875" s="8">
        <v>0</v>
      </c>
      <c r="BG1875" s="8">
        <v>0</v>
      </c>
      <c r="BH1875" s="8">
        <v>0</v>
      </c>
      <c r="BI1875" s="8">
        <v>0</v>
      </c>
      <c r="BJ1875" s="8">
        <v>0</v>
      </c>
      <c r="BK1875" s="8">
        <v>0</v>
      </c>
      <c r="BL1875" s="8">
        <v>0</v>
      </c>
      <c r="BM1875" s="8">
        <v>0</v>
      </c>
      <c r="BN1875" s="8">
        <v>0</v>
      </c>
      <c r="BO1875" s="8">
        <v>0</v>
      </c>
      <c r="BP1875" s="8">
        <v>0</v>
      </c>
      <c r="BQ1875" s="8">
        <v>0</v>
      </c>
      <c r="BR1875" s="8">
        <v>0</v>
      </c>
      <c r="BS1875" s="8">
        <v>0</v>
      </c>
      <c r="BT1875" s="8">
        <v>0</v>
      </c>
      <c r="BU1875" s="8">
        <v>0</v>
      </c>
      <c r="BV1875" s="8">
        <v>0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8">
        <v>3.0788488872385049E-5</v>
      </c>
      <c r="CC1875" s="8">
        <v>3.0326874288826331E-5</v>
      </c>
      <c r="CD1875" s="8">
        <v>5.9147230777953103E-3</v>
      </c>
      <c r="CE1875" s="8">
        <v>9.100856051168899E-4</v>
      </c>
      <c r="CF1875" s="8">
        <v>1.140068466533892E-3</v>
      </c>
      <c r="CG1875" s="8">
        <v>7.8494529550655076E-4</v>
      </c>
      <c r="CH1875" s="8">
        <v>1.8968104393722959E-4</v>
      </c>
      <c r="CI1875" s="8">
        <v>2.273063685865215E-4</v>
      </c>
      <c r="CJ1875" s="8">
        <v>8.4761777764521574E-4</v>
      </c>
      <c r="CK1875" s="8">
        <v>1.600559317468798E-4</v>
      </c>
      <c r="CL1875" s="8">
        <v>3.2709668991728423E-5</v>
      </c>
      <c r="CM1875" s="8">
        <v>0.5</v>
      </c>
      <c r="CN1875" s="8">
        <v>0.1</v>
      </c>
      <c r="CO1875" s="8">
        <v>0.1</v>
      </c>
      <c r="CP1875" s="8">
        <v>0.1</v>
      </c>
      <c r="CQ1875" s="8">
        <v>0.1</v>
      </c>
      <c r="CR1875" s="8">
        <v>0.1</v>
      </c>
      <c r="CS1875" s="8">
        <v>0.89999999999999991</v>
      </c>
      <c r="CT1875" s="8">
        <v>0.1</v>
      </c>
      <c r="CU1875" s="8">
        <v>0.1</v>
      </c>
      <c r="CV1875" s="8">
        <v>0.1</v>
      </c>
      <c r="CW1875" s="8">
        <v>0.1</v>
      </c>
      <c r="CX1875" s="8">
        <v>0.1</v>
      </c>
      <c r="CY1875" s="8">
        <v>0.1</v>
      </c>
      <c r="CZ1875" s="8">
        <v>0.1</v>
      </c>
      <c r="DA1875" s="8">
        <v>7.1536932098216323E-3</v>
      </c>
      <c r="DB1875" s="8">
        <v>9.2846306790178371E-2</v>
      </c>
      <c r="DC1875" s="8">
        <v>0.1</v>
      </c>
      <c r="DD1875" s="8">
        <v>0.1</v>
      </c>
      <c r="DE1875" s="8">
        <v>0.1</v>
      </c>
      <c r="DF1875" s="8">
        <v>0.1</v>
      </c>
      <c r="DG1875" s="8">
        <v>0.1</v>
      </c>
      <c r="DH1875" s="8">
        <v>0.1</v>
      </c>
      <c r="DI1875" s="8">
        <v>8.74948541051557E-2</v>
      </c>
      <c r="DJ1875" s="8">
        <v>9.3980299011817946E-3</v>
      </c>
      <c r="DK1875" s="8">
        <v>2.2547617191051371E-3</v>
      </c>
      <c r="DL1875" s="8">
        <v>8.5235427455736799E-4</v>
      </c>
      <c r="DM1875" s="8">
        <v>0.1</v>
      </c>
      <c r="DN1875" s="8">
        <v>0.1</v>
      </c>
      <c r="DO1875" s="8">
        <v>0.1</v>
      </c>
      <c r="DP1875" s="8">
        <v>0.1</v>
      </c>
      <c r="DQ1875" s="8">
        <v>0.1</v>
      </c>
      <c r="DR1875" s="8">
        <v>0.1</v>
      </c>
      <c r="DS1875" s="8">
        <v>0.1</v>
      </c>
      <c r="DT1875" s="8">
        <v>0.2</v>
      </c>
      <c r="DU1875" s="8">
        <v>7.5434000000000001E-2</v>
      </c>
      <c r="DV1875" s="8">
        <v>0.1</v>
      </c>
      <c r="DW1875" s="8">
        <v>2.5176318975490691E-2</v>
      </c>
      <c r="DX1875" s="8">
        <v>7.4823681024509314E-2</v>
      </c>
      <c r="DY1875" s="8">
        <v>0.1</v>
      </c>
      <c r="DZ1875" s="8">
        <v>0.1</v>
      </c>
      <c r="EA1875" s="8">
        <v>0.1</v>
      </c>
      <c r="EB1875" s="8">
        <v>0.1</v>
      </c>
      <c r="EC1875" s="8">
        <v>0</v>
      </c>
      <c r="ED1875" s="8">
        <v>0</v>
      </c>
      <c r="EE1875" s="8"/>
      <c r="EF1875" s="8"/>
      <c r="EG1875" s="8"/>
      <c r="EH1875" s="8"/>
      <c r="EI1875" s="8"/>
      <c r="EJ1875" s="8"/>
      <c r="EK1875" s="8"/>
      <c r="EL1875" s="8"/>
      <c r="EM1875" s="8"/>
      <c r="EN1875" s="8"/>
      <c r="EO1875" s="8"/>
      <c r="EP1875" s="8"/>
      <c r="EQ1875" s="8"/>
      <c r="ER1875" s="8"/>
      <c r="ES1875" s="8"/>
      <c r="ET1875" s="8"/>
      <c r="EU1875" s="8"/>
      <c r="EV1875" s="8"/>
      <c r="EW1875" s="8"/>
      <c r="EX1875" s="8"/>
      <c r="EY1875" s="8"/>
      <c r="EZ1875" s="8"/>
      <c r="FA1875" s="8"/>
      <c r="FB1875" s="8"/>
      <c r="FC1875" s="8"/>
      <c r="FD1875" s="8"/>
      <c r="FE1875" s="8"/>
      <c r="FF1875" s="8"/>
      <c r="FG1875" s="8"/>
      <c r="FH1875" s="8"/>
      <c r="FI1875" s="8"/>
      <c r="FJ1875" s="8"/>
      <c r="FK1875" s="8"/>
      <c r="FL1875" s="8"/>
      <c r="FM1875" s="8"/>
      <c r="FN1875" s="8"/>
      <c r="FO1875" s="8"/>
      <c r="FP1875" s="8"/>
      <c r="FQ1875" s="8"/>
      <c r="FR1875" s="8"/>
      <c r="FS1875" s="8"/>
      <c r="FT1875" s="8"/>
      <c r="FU1875" s="8"/>
      <c r="FV1875" s="8"/>
      <c r="FW1875" s="8"/>
      <c r="FX1875" s="8"/>
      <c r="FY1875" s="8"/>
      <c r="FZ1875" s="8"/>
      <c r="GA1875" s="8"/>
      <c r="GB1875" s="8"/>
      <c r="GC1875" s="8"/>
      <c r="GD1875" s="8"/>
      <c r="GE1875" s="8"/>
      <c r="GF1875" s="8"/>
      <c r="GG1875" s="8"/>
      <c r="GH1875" s="8"/>
      <c r="GI1875" s="8"/>
      <c r="GJ1875" s="8"/>
      <c r="GK1875" s="8"/>
      <c r="GL1875" s="8"/>
      <c r="GM1875" s="8"/>
      <c r="GN1875" s="8"/>
      <c r="GO1875" s="8"/>
      <c r="GP1875" s="8"/>
      <c r="GQ1875" s="8"/>
      <c r="GR1875" s="8"/>
      <c r="GS1875" s="8"/>
      <c r="GT1875" s="8"/>
      <c r="GU1875" s="8"/>
      <c r="GV1875" s="8"/>
      <c r="GW1875" s="8"/>
      <c r="GX1875" s="8"/>
    </row>
    <row r="1876" spans="1:206" x14ac:dyDescent="0.3">
      <c r="A1876" s="32"/>
      <c r="B1876" s="23" t="s">
        <v>242</v>
      </c>
      <c r="C1876" s="33"/>
      <c r="D1876" s="33"/>
      <c r="E1876" s="23" t="s">
        <v>162</v>
      </c>
      <c r="F1876" s="23"/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8">
        <v>0</v>
      </c>
      <c r="BM1876" s="8">
        <v>0</v>
      </c>
      <c r="BN1876" s="8">
        <v>0</v>
      </c>
      <c r="BO1876" s="8">
        <v>0</v>
      </c>
      <c r="BP1876" s="8">
        <v>0</v>
      </c>
      <c r="BQ1876" s="8">
        <v>0</v>
      </c>
      <c r="BR1876" s="8">
        <v>0</v>
      </c>
      <c r="BS1876" s="8">
        <v>0</v>
      </c>
      <c r="BT1876" s="8">
        <v>0</v>
      </c>
      <c r="BU1876" s="8">
        <v>0</v>
      </c>
      <c r="BV1876" s="8">
        <v>0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8">
        <v>3.0788488872385049E-5</v>
      </c>
      <c r="CC1876" s="8">
        <v>3.0326874288826331E-5</v>
      </c>
      <c r="CD1876" s="8">
        <v>5.9147230777953103E-3</v>
      </c>
      <c r="CE1876" s="8">
        <v>9.100856051168899E-4</v>
      </c>
      <c r="CF1876" s="8">
        <v>1.140068466533892E-3</v>
      </c>
      <c r="CG1876" s="8">
        <v>7.8494529550655076E-4</v>
      </c>
      <c r="CH1876" s="8">
        <v>1.8968104393722959E-4</v>
      </c>
      <c r="CI1876" s="8">
        <v>2.273063685865215E-4</v>
      </c>
      <c r="CJ1876" s="8">
        <v>8.4761777764521574E-4</v>
      </c>
      <c r="CK1876" s="8">
        <v>1.600559317468798E-4</v>
      </c>
      <c r="CL1876" s="8">
        <v>3.2709668991728423E-5</v>
      </c>
      <c r="CM1876" s="8">
        <v>0.5</v>
      </c>
      <c r="CN1876" s="8">
        <v>0.1</v>
      </c>
      <c r="CO1876" s="8">
        <v>0.1</v>
      </c>
      <c r="CP1876" s="8">
        <v>0.1</v>
      </c>
      <c r="CQ1876" s="8">
        <v>0.1</v>
      </c>
      <c r="CR1876" s="8">
        <v>0.1</v>
      </c>
      <c r="CS1876" s="8">
        <v>0.89999999999999991</v>
      </c>
      <c r="CT1876" s="8">
        <v>0.1</v>
      </c>
      <c r="CU1876" s="8">
        <v>0.1</v>
      </c>
      <c r="CV1876" s="8">
        <v>0.1</v>
      </c>
      <c r="CW1876" s="8">
        <v>0.1</v>
      </c>
      <c r="CX1876" s="8">
        <v>0.1</v>
      </c>
      <c r="CY1876" s="8">
        <v>0.1</v>
      </c>
      <c r="CZ1876" s="8">
        <v>0.1</v>
      </c>
      <c r="DA1876" s="8">
        <v>7.1536932098216323E-3</v>
      </c>
      <c r="DB1876" s="8">
        <v>9.2846306790178371E-2</v>
      </c>
      <c r="DC1876" s="8">
        <v>0.1</v>
      </c>
      <c r="DD1876" s="8">
        <v>0.1</v>
      </c>
      <c r="DE1876" s="8">
        <v>0.1</v>
      </c>
      <c r="DF1876" s="8">
        <v>0.1</v>
      </c>
      <c r="DG1876" s="8">
        <v>0.1</v>
      </c>
      <c r="DH1876" s="8">
        <v>0.1</v>
      </c>
      <c r="DI1876" s="8">
        <v>8.74948541051557E-2</v>
      </c>
      <c r="DJ1876" s="8">
        <v>9.3980299011817946E-3</v>
      </c>
      <c r="DK1876" s="8">
        <v>2.2547617191051371E-3</v>
      </c>
      <c r="DL1876" s="8">
        <v>8.5235427455736799E-4</v>
      </c>
      <c r="DM1876" s="8">
        <v>0.1</v>
      </c>
      <c r="DN1876" s="8">
        <v>0.1</v>
      </c>
      <c r="DO1876" s="8">
        <v>0.1</v>
      </c>
      <c r="DP1876" s="8">
        <v>0.1</v>
      </c>
      <c r="DQ1876" s="8">
        <v>0.1</v>
      </c>
      <c r="DR1876" s="8">
        <v>0.1</v>
      </c>
      <c r="DS1876" s="8">
        <v>0.1</v>
      </c>
      <c r="DT1876" s="8">
        <v>0.2</v>
      </c>
      <c r="DU1876" s="8">
        <v>7.5876600000000004E-3</v>
      </c>
      <c r="DV1876" s="8">
        <v>0.1</v>
      </c>
      <c r="DW1876" s="8">
        <v>2.5176318975490691E-2</v>
      </c>
      <c r="DX1876" s="8">
        <v>7.4823681024509314E-2</v>
      </c>
      <c r="DY1876" s="8">
        <v>0.1</v>
      </c>
      <c r="DZ1876" s="8">
        <v>0.1</v>
      </c>
      <c r="EA1876" s="8">
        <v>0.1</v>
      </c>
      <c r="EB1876" s="8">
        <v>0.1</v>
      </c>
      <c r="EC1876" s="8">
        <v>0</v>
      </c>
      <c r="ED1876" s="8">
        <v>0</v>
      </c>
      <c r="EE1876" s="8"/>
      <c r="EF1876" s="8"/>
      <c r="EG1876" s="8"/>
      <c r="EH1876" s="8"/>
      <c r="EI1876" s="8"/>
      <c r="EJ1876" s="8"/>
      <c r="EK1876" s="8"/>
      <c r="EL1876" s="8"/>
      <c r="EM1876" s="8"/>
      <c r="EN1876" s="8"/>
      <c r="EO1876" s="8"/>
      <c r="EP1876" s="8"/>
      <c r="EQ1876" s="8"/>
      <c r="ER1876" s="8"/>
      <c r="ES1876" s="8"/>
      <c r="ET1876" s="8"/>
      <c r="EU1876" s="8"/>
      <c r="EV1876" s="8"/>
      <c r="EW1876" s="8"/>
      <c r="EX1876" s="8"/>
      <c r="EY1876" s="8"/>
      <c r="EZ1876" s="8"/>
      <c r="FA1876" s="8"/>
      <c r="FB1876" s="8"/>
      <c r="FC1876" s="8"/>
      <c r="FD1876" s="8"/>
      <c r="FE1876" s="8"/>
      <c r="FF1876" s="8"/>
      <c r="FG1876" s="8"/>
      <c r="FH1876" s="8"/>
      <c r="FI1876" s="8"/>
      <c r="FJ1876" s="8"/>
      <c r="FK1876" s="8"/>
      <c r="FL1876" s="8"/>
      <c r="FM1876" s="8"/>
      <c r="FN1876" s="8"/>
      <c r="FO1876" s="8"/>
      <c r="FP1876" s="8"/>
      <c r="FQ1876" s="8"/>
      <c r="FR1876" s="8"/>
      <c r="FS1876" s="8"/>
      <c r="FT1876" s="8"/>
      <c r="FU1876" s="8"/>
      <c r="FV1876" s="8"/>
      <c r="FW1876" s="8"/>
      <c r="FX1876" s="8"/>
      <c r="FY1876" s="8"/>
      <c r="FZ1876" s="8"/>
      <c r="GA1876" s="8"/>
      <c r="GB1876" s="8"/>
      <c r="GC1876" s="8"/>
      <c r="GD1876" s="8"/>
      <c r="GE1876" s="8"/>
      <c r="GF1876" s="8"/>
      <c r="GG1876" s="8"/>
      <c r="GH1876" s="8"/>
      <c r="GI1876" s="8"/>
      <c r="GJ1876" s="8"/>
      <c r="GK1876" s="8"/>
      <c r="GL1876" s="8"/>
      <c r="GM1876" s="8"/>
      <c r="GN1876" s="8"/>
      <c r="GO1876" s="8"/>
      <c r="GP1876" s="8"/>
      <c r="GQ1876" s="8"/>
      <c r="GR1876" s="8"/>
      <c r="GS1876" s="8"/>
      <c r="GT1876" s="8"/>
      <c r="GU1876" s="8"/>
      <c r="GV1876" s="8"/>
      <c r="GW1876" s="8"/>
      <c r="GX1876" s="8"/>
    </row>
    <row r="1877" spans="1:206" x14ac:dyDescent="0.3">
      <c r="A1877" s="32"/>
      <c r="B1877" s="23" t="s">
        <v>243</v>
      </c>
      <c r="C1877" s="33"/>
      <c r="D1877" s="33"/>
      <c r="E1877" s="23" t="s">
        <v>162</v>
      </c>
      <c r="F1877" s="23"/>
      <c r="G1877" s="8">
        <v>0</v>
      </c>
      <c r="H1877" s="8">
        <v>0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>
        <v>0</v>
      </c>
      <c r="BA1877" s="8">
        <v>0</v>
      </c>
      <c r="BB1877" s="8">
        <v>0</v>
      </c>
      <c r="BC1877" s="8">
        <v>0</v>
      </c>
      <c r="BD1877" s="8">
        <v>0</v>
      </c>
      <c r="BE1877" s="8">
        <v>0</v>
      </c>
      <c r="BF1877" s="8">
        <v>0</v>
      </c>
      <c r="BG1877" s="8">
        <v>0</v>
      </c>
      <c r="BH1877" s="8">
        <v>0</v>
      </c>
      <c r="BI1877" s="8">
        <v>0</v>
      </c>
      <c r="BJ1877" s="8">
        <v>0</v>
      </c>
      <c r="BK1877" s="8">
        <v>0</v>
      </c>
      <c r="BL1877" s="8">
        <v>0</v>
      </c>
      <c r="BM1877" s="8">
        <v>0</v>
      </c>
      <c r="BN1877" s="8">
        <v>0</v>
      </c>
      <c r="BO1877" s="8">
        <v>0</v>
      </c>
      <c r="BP1877" s="8">
        <v>0</v>
      </c>
      <c r="BQ1877" s="8">
        <v>0</v>
      </c>
      <c r="BR1877" s="8">
        <v>0</v>
      </c>
      <c r="BS1877" s="8">
        <v>0</v>
      </c>
      <c r="BT1877" s="8">
        <v>0</v>
      </c>
      <c r="BU1877" s="8">
        <v>0</v>
      </c>
      <c r="BV1877" s="8">
        <v>0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8">
        <v>3.0788488872385049E-5</v>
      </c>
      <c r="CC1877" s="8">
        <v>3.0326874288826331E-5</v>
      </c>
      <c r="CD1877" s="8">
        <v>5.9147230777953103E-3</v>
      </c>
      <c r="CE1877" s="8">
        <v>9.100856051168899E-4</v>
      </c>
      <c r="CF1877" s="8">
        <v>1.140068466533892E-3</v>
      </c>
      <c r="CG1877" s="8">
        <v>7.8494529550655076E-4</v>
      </c>
      <c r="CH1877" s="8">
        <v>1.8968104393722959E-4</v>
      </c>
      <c r="CI1877" s="8">
        <v>2.273063685865215E-4</v>
      </c>
      <c r="CJ1877" s="8">
        <v>8.4761777764521574E-4</v>
      </c>
      <c r="CK1877" s="8">
        <v>1.600559317468798E-4</v>
      </c>
      <c r="CL1877" s="8">
        <v>3.2709668991728423E-5</v>
      </c>
      <c r="CM1877" s="8">
        <v>0.5</v>
      </c>
      <c r="CN1877" s="8">
        <v>0.1</v>
      </c>
      <c r="CO1877" s="8">
        <v>0.1</v>
      </c>
      <c r="CP1877" s="8">
        <v>0.1</v>
      </c>
      <c r="CQ1877" s="8">
        <v>0.1</v>
      </c>
      <c r="CR1877" s="8">
        <v>0.1</v>
      </c>
      <c r="CS1877" s="8">
        <v>0.89999999999999991</v>
      </c>
      <c r="CT1877" s="8">
        <v>0.1</v>
      </c>
      <c r="CU1877" s="8">
        <v>0.1</v>
      </c>
      <c r="CV1877" s="8">
        <v>0.1</v>
      </c>
      <c r="CW1877" s="8">
        <v>0.1</v>
      </c>
      <c r="CX1877" s="8">
        <v>0.1</v>
      </c>
      <c r="CY1877" s="8">
        <v>0.1</v>
      </c>
      <c r="CZ1877" s="8">
        <v>0.1</v>
      </c>
      <c r="DA1877" s="8">
        <v>7.1536932098216323E-3</v>
      </c>
      <c r="DB1877" s="8">
        <v>9.2846306790178371E-2</v>
      </c>
      <c r="DC1877" s="8">
        <v>0.1</v>
      </c>
      <c r="DD1877" s="8">
        <v>0.1</v>
      </c>
      <c r="DE1877" s="8">
        <v>0.1</v>
      </c>
      <c r="DF1877" s="8">
        <v>0.1</v>
      </c>
      <c r="DG1877" s="8">
        <v>0.1</v>
      </c>
      <c r="DH1877" s="8">
        <v>0.1</v>
      </c>
      <c r="DI1877" s="8">
        <v>8.74948541051557E-2</v>
      </c>
      <c r="DJ1877" s="8">
        <v>9.3980299011817946E-3</v>
      </c>
      <c r="DK1877" s="8">
        <v>2.2547617191051371E-3</v>
      </c>
      <c r="DL1877" s="8">
        <v>8.5235427455736799E-4</v>
      </c>
      <c r="DM1877" s="8">
        <v>0.1</v>
      </c>
      <c r="DN1877" s="8">
        <v>0.1</v>
      </c>
      <c r="DO1877" s="8">
        <v>0.1</v>
      </c>
      <c r="DP1877" s="8">
        <v>0.1</v>
      </c>
      <c r="DQ1877" s="8">
        <v>0.1</v>
      </c>
      <c r="DR1877" s="8">
        <v>0.1</v>
      </c>
      <c r="DS1877" s="8">
        <v>0.1</v>
      </c>
      <c r="DT1877" s="8">
        <v>0.2</v>
      </c>
      <c r="DU1877" s="8">
        <v>0.1</v>
      </c>
      <c r="DV1877" s="8">
        <v>0.1</v>
      </c>
      <c r="DW1877" s="8">
        <v>2.5176318975490691E-2</v>
      </c>
      <c r="DX1877" s="8">
        <v>7.4823681024509314E-2</v>
      </c>
      <c r="DY1877" s="8">
        <v>0.1</v>
      </c>
      <c r="DZ1877" s="8">
        <v>0.1</v>
      </c>
      <c r="EA1877" s="8">
        <v>0.1</v>
      </c>
      <c r="EB1877" s="8">
        <v>0.1</v>
      </c>
      <c r="EC1877" s="8">
        <v>0</v>
      </c>
      <c r="ED1877" s="8">
        <v>0</v>
      </c>
      <c r="EE1877" s="8"/>
      <c r="EF1877" s="8"/>
      <c r="EG1877" s="8"/>
      <c r="EH1877" s="8"/>
      <c r="EI1877" s="8"/>
      <c r="EJ1877" s="8"/>
      <c r="EK1877" s="8"/>
      <c r="EL1877" s="8"/>
      <c r="EM1877" s="8"/>
      <c r="EN1877" s="8"/>
      <c r="EO1877" s="8"/>
      <c r="EP1877" s="8"/>
      <c r="EQ1877" s="8"/>
      <c r="ER1877" s="8"/>
      <c r="ES1877" s="8"/>
      <c r="ET1877" s="8"/>
      <c r="EU1877" s="8"/>
      <c r="EV1877" s="8"/>
      <c r="EW1877" s="8"/>
      <c r="EX1877" s="8"/>
      <c r="EY1877" s="8"/>
      <c r="EZ1877" s="8"/>
      <c r="FA1877" s="8"/>
      <c r="FB1877" s="8"/>
      <c r="FC1877" s="8"/>
      <c r="FD1877" s="8"/>
      <c r="FE1877" s="8"/>
      <c r="FF1877" s="8"/>
      <c r="FG1877" s="8"/>
      <c r="FH1877" s="8"/>
      <c r="FI1877" s="8"/>
      <c r="FJ1877" s="8"/>
      <c r="FK1877" s="8"/>
      <c r="FL1877" s="8"/>
      <c r="FM1877" s="8"/>
      <c r="FN1877" s="8"/>
      <c r="FO1877" s="8"/>
      <c r="FP1877" s="8"/>
      <c r="FQ1877" s="8"/>
      <c r="FR1877" s="8"/>
      <c r="FS1877" s="8"/>
      <c r="FT1877" s="8"/>
      <c r="FU1877" s="8"/>
      <c r="FV1877" s="8"/>
      <c r="FW1877" s="8"/>
      <c r="FX1877" s="8"/>
      <c r="FY1877" s="8"/>
      <c r="FZ1877" s="8"/>
      <c r="GA1877" s="8"/>
      <c r="GB1877" s="8"/>
      <c r="GC1877" s="8"/>
      <c r="GD1877" s="8"/>
      <c r="GE1877" s="8"/>
      <c r="GF1877" s="8"/>
      <c r="GG1877" s="8"/>
      <c r="GH1877" s="8"/>
      <c r="GI1877" s="8"/>
      <c r="GJ1877" s="8"/>
      <c r="GK1877" s="8"/>
      <c r="GL1877" s="8"/>
      <c r="GM1877" s="8"/>
      <c r="GN1877" s="8"/>
      <c r="GO1877" s="8"/>
      <c r="GP1877" s="8"/>
      <c r="GQ1877" s="8"/>
      <c r="GR1877" s="8"/>
      <c r="GS1877" s="8"/>
      <c r="GT1877" s="8"/>
      <c r="GU1877" s="8"/>
      <c r="GV1877" s="8"/>
      <c r="GW1877" s="8"/>
      <c r="GX1877" s="8"/>
    </row>
    <row r="1878" spans="1:206" x14ac:dyDescent="0.3">
      <c r="A1878" s="32"/>
      <c r="B1878" s="23" t="s">
        <v>244</v>
      </c>
      <c r="C1878" s="33"/>
      <c r="D1878" s="33"/>
      <c r="E1878" s="23" t="s">
        <v>162</v>
      </c>
      <c r="F1878" s="23"/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8">
        <v>0</v>
      </c>
      <c r="BP1878" s="8">
        <v>0</v>
      </c>
      <c r="BQ1878" s="8">
        <v>0</v>
      </c>
      <c r="BR1878" s="8">
        <v>0</v>
      </c>
      <c r="BS1878" s="8">
        <v>0</v>
      </c>
      <c r="BT1878" s="8">
        <v>0</v>
      </c>
      <c r="BU1878" s="8">
        <v>0</v>
      </c>
      <c r="BV1878" s="8">
        <v>0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8">
        <v>3.7254071535585909E-2</v>
      </c>
      <c r="CC1878" s="8">
        <v>3.6695517889479848E-2</v>
      </c>
      <c r="CD1878" s="8">
        <v>7.1568149241323251</v>
      </c>
      <c r="CE1878" s="8">
        <v>1.101203582191437</v>
      </c>
      <c r="CF1878" s="8">
        <v>1.3794828445060101</v>
      </c>
      <c r="CG1878" s="8">
        <v>0.94978380756292635</v>
      </c>
      <c r="CH1878" s="8">
        <v>0.22951406316404779</v>
      </c>
      <c r="CI1878" s="8">
        <v>0.27504070598969088</v>
      </c>
      <c r="CJ1878" s="8">
        <v>1.0256175109507111</v>
      </c>
      <c r="CK1878" s="8">
        <v>0.19366767741372459</v>
      </c>
      <c r="CL1878" s="8">
        <v>3.9578699479991382E-2</v>
      </c>
      <c r="CM1878" s="8">
        <v>6.7090772999999997</v>
      </c>
      <c r="CN1878" s="8">
        <v>0.65785680000000002</v>
      </c>
      <c r="CO1878" s="8">
        <v>0.65401900000000002</v>
      </c>
      <c r="CP1878" s="8">
        <v>0.77285369999999998</v>
      </c>
      <c r="CQ1878" s="8">
        <v>1.0866690000000001</v>
      </c>
      <c r="CR1878" s="8">
        <v>2.5102280000000001</v>
      </c>
      <c r="CS1878" s="8">
        <v>12.0245473</v>
      </c>
      <c r="CT1878" s="8">
        <v>2.577064</v>
      </c>
      <c r="CU1878" s="8">
        <v>0.75676710000000003</v>
      </c>
      <c r="CV1878" s="8">
        <v>0.742977</v>
      </c>
      <c r="CW1878" s="8">
        <v>0.63319639999999999</v>
      </c>
      <c r="CX1878" s="8">
        <v>0.63319639999999999</v>
      </c>
      <c r="CY1878" s="8">
        <v>0.63319639999999999</v>
      </c>
      <c r="CZ1878" s="8">
        <v>0.63319639999999999</v>
      </c>
      <c r="DA1878" s="8">
        <v>4.5296927871635022E-2</v>
      </c>
      <c r="DB1878" s="8">
        <v>0.58789947212836502</v>
      </c>
      <c r="DC1878" s="8">
        <v>0.63319639999999999</v>
      </c>
      <c r="DD1878" s="8">
        <v>0.63319639999999999</v>
      </c>
      <c r="DE1878" s="8">
        <v>0.63319639999999999</v>
      </c>
      <c r="DF1878" s="8">
        <v>0.63319639999999999</v>
      </c>
      <c r="DG1878" s="8">
        <v>0.63319639999999999</v>
      </c>
      <c r="DH1878" s="8">
        <v>0.63319639999999999</v>
      </c>
      <c r="DI1878" s="8">
        <v>0.55401426637909812</v>
      </c>
      <c r="DJ1878" s="8">
        <v>5.9507987005206667E-2</v>
      </c>
      <c r="DK1878" s="8">
        <v>1.4277070033951841E-2</v>
      </c>
      <c r="DL1878" s="8">
        <v>5.3970765817433694E-3</v>
      </c>
      <c r="DM1878" s="8">
        <v>0.63319639999999999</v>
      </c>
      <c r="DN1878" s="8">
        <v>0.63319639999999999</v>
      </c>
      <c r="DO1878" s="8">
        <v>0.63319639999999999</v>
      </c>
      <c r="DP1878" s="8">
        <v>0.87360789999999999</v>
      </c>
      <c r="DQ1878" s="8">
        <v>0.63319639999999999</v>
      </c>
      <c r="DR1878" s="8">
        <v>0.63319639999999999</v>
      </c>
      <c r="DS1878" s="8">
        <v>15.29889</v>
      </c>
      <c r="DT1878" s="8">
        <v>7.3431519999999999</v>
      </c>
      <c r="DU1878" s="8">
        <v>25.766480000000001</v>
      </c>
      <c r="DV1878" s="8">
        <v>3.8878599999999999</v>
      </c>
      <c r="DW1878" s="8">
        <v>1.913879851013776</v>
      </c>
      <c r="DX1878" s="8">
        <v>5.6880251489862248</v>
      </c>
      <c r="DY1878" s="8">
        <v>5.9961349999999998</v>
      </c>
      <c r="DZ1878" s="8">
        <v>6.990996</v>
      </c>
      <c r="EA1878" s="8">
        <v>4.5564099999999996</v>
      </c>
      <c r="EB1878" s="8">
        <v>2.5511409999999999</v>
      </c>
      <c r="EC1878" s="8">
        <v>0</v>
      </c>
      <c r="ED1878" s="8">
        <v>0</v>
      </c>
      <c r="EE1878" s="8"/>
      <c r="EF1878" s="8"/>
      <c r="EG1878" s="8"/>
      <c r="EH1878" s="8"/>
      <c r="EI1878" s="8"/>
      <c r="EJ1878" s="8"/>
      <c r="EK1878" s="8"/>
      <c r="EL1878" s="8"/>
      <c r="EM1878" s="8"/>
      <c r="EN1878" s="8"/>
      <c r="EO1878" s="8"/>
      <c r="EP1878" s="8"/>
      <c r="EQ1878" s="8"/>
      <c r="ER1878" s="8"/>
      <c r="ES1878" s="8"/>
      <c r="ET1878" s="8"/>
      <c r="EU1878" s="8"/>
      <c r="EV1878" s="8"/>
      <c r="EW1878" s="8"/>
      <c r="EX1878" s="8"/>
      <c r="EY1878" s="8"/>
      <c r="EZ1878" s="8"/>
      <c r="FA1878" s="8"/>
      <c r="FB1878" s="8"/>
      <c r="FC1878" s="8"/>
      <c r="FD1878" s="8"/>
      <c r="FE1878" s="8"/>
      <c r="FF1878" s="8"/>
      <c r="FG1878" s="8"/>
      <c r="FH1878" s="8"/>
      <c r="FI1878" s="8"/>
      <c r="FJ1878" s="8"/>
      <c r="FK1878" s="8"/>
      <c r="FL1878" s="8"/>
      <c r="FM1878" s="8"/>
      <c r="FN1878" s="8"/>
      <c r="FO1878" s="8"/>
      <c r="FP1878" s="8"/>
      <c r="FQ1878" s="8"/>
      <c r="FR1878" s="8"/>
      <c r="FS1878" s="8"/>
      <c r="FT1878" s="8"/>
      <c r="FU1878" s="8"/>
      <c r="FV1878" s="8"/>
      <c r="FW1878" s="8"/>
      <c r="FX1878" s="8"/>
      <c r="FY1878" s="8"/>
      <c r="FZ1878" s="8"/>
      <c r="GA1878" s="8"/>
      <c r="GB1878" s="8"/>
      <c r="GC1878" s="8"/>
      <c r="GD1878" s="8"/>
      <c r="GE1878" s="8"/>
      <c r="GF1878" s="8"/>
      <c r="GG1878" s="8"/>
      <c r="GH1878" s="8"/>
      <c r="GI1878" s="8"/>
      <c r="GJ1878" s="8"/>
      <c r="GK1878" s="8"/>
      <c r="GL1878" s="8"/>
      <c r="GM1878" s="8"/>
      <c r="GN1878" s="8"/>
      <c r="GO1878" s="8"/>
      <c r="GP1878" s="8"/>
      <c r="GQ1878" s="8"/>
      <c r="GR1878" s="8"/>
      <c r="GS1878" s="8"/>
      <c r="GT1878" s="8"/>
      <c r="GU1878" s="8"/>
      <c r="GV1878" s="8"/>
      <c r="GW1878" s="8"/>
      <c r="GX1878" s="8"/>
    </row>
    <row r="1879" spans="1:206" x14ac:dyDescent="0.3">
      <c r="A1879" s="32"/>
      <c r="B1879" s="23" t="s">
        <v>245</v>
      </c>
      <c r="C1879" s="33"/>
      <c r="D1879" s="33"/>
      <c r="E1879" s="23" t="s">
        <v>162</v>
      </c>
      <c r="F1879" s="23"/>
      <c r="G1879" s="8">
        <v>0</v>
      </c>
      <c r="H1879" s="8">
        <v>0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  <c r="BD1879" s="8">
        <v>0</v>
      </c>
      <c r="BE1879" s="8">
        <v>0</v>
      </c>
      <c r="BF1879" s="8">
        <v>0</v>
      </c>
      <c r="BG1879" s="8">
        <v>0</v>
      </c>
      <c r="BH1879" s="8">
        <v>0</v>
      </c>
      <c r="BI1879" s="8">
        <v>0</v>
      </c>
      <c r="BJ1879" s="8">
        <v>0</v>
      </c>
      <c r="BK1879" s="8">
        <v>0</v>
      </c>
      <c r="BL1879" s="8">
        <v>0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8">
        <v>0</v>
      </c>
      <c r="BS1879" s="8">
        <v>0</v>
      </c>
      <c r="BT1879" s="8">
        <v>0</v>
      </c>
      <c r="BU1879" s="8">
        <v>0</v>
      </c>
      <c r="BV1879" s="8">
        <v>0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8">
        <v>3.0788488872385049E-5</v>
      </c>
      <c r="CC1879" s="8">
        <v>3.0326874288826331E-5</v>
      </c>
      <c r="CD1879" s="8">
        <v>5.9147230777953103E-3</v>
      </c>
      <c r="CE1879" s="8">
        <v>9.100856051168899E-4</v>
      </c>
      <c r="CF1879" s="8">
        <v>1.140068466533892E-3</v>
      </c>
      <c r="CG1879" s="8">
        <v>7.8494529550655076E-4</v>
      </c>
      <c r="CH1879" s="8">
        <v>1.8968104393722959E-4</v>
      </c>
      <c r="CI1879" s="8">
        <v>2.273063685865215E-4</v>
      </c>
      <c r="CJ1879" s="8">
        <v>8.4761777764521574E-4</v>
      </c>
      <c r="CK1879" s="8">
        <v>1.600559317468798E-4</v>
      </c>
      <c r="CL1879" s="8">
        <v>3.2709668991728423E-5</v>
      </c>
      <c r="CM1879" s="8">
        <v>0.5</v>
      </c>
      <c r="CN1879" s="8">
        <v>0.1</v>
      </c>
      <c r="CO1879" s="8">
        <v>0.1</v>
      </c>
      <c r="CP1879" s="8">
        <v>0.1</v>
      </c>
      <c r="CQ1879" s="8">
        <v>0.1</v>
      </c>
      <c r="CR1879" s="8">
        <v>0.1</v>
      </c>
      <c r="CS1879" s="8">
        <v>0.89999999999999991</v>
      </c>
      <c r="CT1879" s="8">
        <v>0.1</v>
      </c>
      <c r="CU1879" s="8">
        <v>0.1</v>
      </c>
      <c r="CV1879" s="8">
        <v>0.1</v>
      </c>
      <c r="CW1879" s="8">
        <v>63.571300000000001</v>
      </c>
      <c r="CX1879" s="8">
        <v>0.1</v>
      </c>
      <c r="CY1879" s="8">
        <v>0.1</v>
      </c>
      <c r="CZ1879" s="8">
        <v>0.1</v>
      </c>
      <c r="DA1879" s="8">
        <v>7.1536932098216323E-3</v>
      </c>
      <c r="DB1879" s="8">
        <v>9.2846306790178371E-2</v>
      </c>
      <c r="DC1879" s="8">
        <v>0.1</v>
      </c>
      <c r="DD1879" s="8">
        <v>0.1</v>
      </c>
      <c r="DE1879" s="8">
        <v>0.1</v>
      </c>
      <c r="DF1879" s="8">
        <v>0.1</v>
      </c>
      <c r="DG1879" s="8">
        <v>0.1</v>
      </c>
      <c r="DH1879" s="8">
        <v>0.1</v>
      </c>
      <c r="DI1879" s="8">
        <v>8.74948541051557E-2</v>
      </c>
      <c r="DJ1879" s="8">
        <v>9.3980299011817946E-3</v>
      </c>
      <c r="DK1879" s="8">
        <v>2.2547617191051371E-3</v>
      </c>
      <c r="DL1879" s="8">
        <v>8.5235427455736799E-4</v>
      </c>
      <c r="DM1879" s="8">
        <v>0.1</v>
      </c>
      <c r="DN1879" s="8">
        <v>0.1</v>
      </c>
      <c r="DO1879" s="8">
        <v>0.1</v>
      </c>
      <c r="DP1879" s="8">
        <v>0.1</v>
      </c>
      <c r="DQ1879" s="8">
        <v>0.1</v>
      </c>
      <c r="DR1879" s="8">
        <v>0.1</v>
      </c>
      <c r="DS1879" s="8">
        <v>0.1</v>
      </c>
      <c r="DT1879" s="8">
        <v>0.2</v>
      </c>
      <c r="DU1879" s="8">
        <v>0.1</v>
      </c>
      <c r="DV1879" s="8">
        <v>0.1</v>
      </c>
      <c r="DW1879" s="8">
        <v>2.5176318975490691E-2</v>
      </c>
      <c r="DX1879" s="8">
        <v>7.4823681024509314E-2</v>
      </c>
      <c r="DY1879" s="8">
        <v>0.1</v>
      </c>
      <c r="DZ1879" s="8">
        <v>0.1</v>
      </c>
      <c r="EA1879" s="8">
        <v>0.1</v>
      </c>
      <c r="EB1879" s="8">
        <v>0.1</v>
      </c>
      <c r="EC1879" s="8">
        <v>0</v>
      </c>
      <c r="ED1879" s="8">
        <v>0</v>
      </c>
      <c r="EE1879" s="8"/>
      <c r="EF1879" s="8"/>
      <c r="EG1879" s="8"/>
      <c r="EH1879" s="8"/>
      <c r="EI1879" s="8"/>
      <c r="EJ1879" s="8"/>
      <c r="EK1879" s="8"/>
      <c r="EL1879" s="8"/>
      <c r="EM1879" s="8"/>
      <c r="EN1879" s="8"/>
      <c r="EO1879" s="8"/>
      <c r="EP1879" s="8"/>
      <c r="EQ1879" s="8"/>
      <c r="ER1879" s="8"/>
      <c r="ES1879" s="8"/>
      <c r="ET1879" s="8"/>
      <c r="EU1879" s="8"/>
      <c r="EV1879" s="8"/>
      <c r="EW1879" s="8"/>
      <c r="EX1879" s="8"/>
      <c r="EY1879" s="8"/>
      <c r="EZ1879" s="8"/>
      <c r="FA1879" s="8"/>
      <c r="FB1879" s="8"/>
      <c r="FC1879" s="8"/>
      <c r="FD1879" s="8"/>
      <c r="FE1879" s="8"/>
      <c r="FF1879" s="8"/>
      <c r="FG1879" s="8"/>
      <c r="FH1879" s="8"/>
      <c r="FI1879" s="8"/>
      <c r="FJ1879" s="8"/>
      <c r="FK1879" s="8"/>
      <c r="FL1879" s="8"/>
      <c r="FM1879" s="8"/>
      <c r="FN1879" s="8"/>
      <c r="FO1879" s="8"/>
      <c r="FP1879" s="8"/>
      <c r="FQ1879" s="8"/>
      <c r="FR1879" s="8"/>
      <c r="FS1879" s="8"/>
      <c r="FT1879" s="8"/>
      <c r="FU1879" s="8"/>
      <c r="FV1879" s="8"/>
      <c r="FW1879" s="8"/>
      <c r="FX1879" s="8"/>
      <c r="FY1879" s="8"/>
      <c r="FZ1879" s="8"/>
      <c r="GA1879" s="8"/>
      <c r="GB1879" s="8"/>
      <c r="GC1879" s="8"/>
      <c r="GD1879" s="8"/>
      <c r="GE1879" s="8"/>
      <c r="GF1879" s="8"/>
      <c r="GG1879" s="8"/>
      <c r="GH1879" s="8"/>
      <c r="GI1879" s="8"/>
      <c r="GJ1879" s="8"/>
      <c r="GK1879" s="8"/>
      <c r="GL1879" s="8"/>
      <c r="GM1879" s="8"/>
      <c r="GN1879" s="8"/>
      <c r="GO1879" s="8"/>
      <c r="GP1879" s="8"/>
      <c r="GQ1879" s="8"/>
      <c r="GR1879" s="8"/>
      <c r="GS1879" s="8"/>
      <c r="GT1879" s="8"/>
      <c r="GU1879" s="8"/>
      <c r="GV1879" s="8"/>
      <c r="GW1879" s="8"/>
      <c r="GX1879" s="8"/>
    </row>
    <row r="1880" spans="1:206" x14ac:dyDescent="0.3">
      <c r="A1880" s="32"/>
      <c r="B1880" s="23" t="s">
        <v>246</v>
      </c>
      <c r="C1880" s="33"/>
      <c r="D1880" s="33"/>
      <c r="E1880" s="23" t="s">
        <v>162</v>
      </c>
      <c r="F1880" s="23"/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8">
        <v>0</v>
      </c>
      <c r="BS1880" s="8">
        <v>0</v>
      </c>
      <c r="BT1880" s="8">
        <v>0</v>
      </c>
      <c r="BU1880" s="8">
        <v>0</v>
      </c>
      <c r="BV1880" s="8">
        <v>0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8">
        <v>3.0788488872385049E-5</v>
      </c>
      <c r="CC1880" s="8">
        <v>3.0326874288826331E-5</v>
      </c>
      <c r="CD1880" s="8">
        <v>5.9147230777953103E-3</v>
      </c>
      <c r="CE1880" s="8">
        <v>9.100856051168899E-4</v>
      </c>
      <c r="CF1880" s="8">
        <v>1.140068466533892E-3</v>
      </c>
      <c r="CG1880" s="8">
        <v>7.8494529550655076E-4</v>
      </c>
      <c r="CH1880" s="8">
        <v>1.8968104393722959E-4</v>
      </c>
      <c r="CI1880" s="8">
        <v>2.273063685865215E-4</v>
      </c>
      <c r="CJ1880" s="8">
        <v>8.4761777764521574E-4</v>
      </c>
      <c r="CK1880" s="8">
        <v>1.600559317468798E-4</v>
      </c>
      <c r="CL1880" s="8">
        <v>3.2709668991728423E-5</v>
      </c>
      <c r="CM1880" s="8">
        <v>0.5</v>
      </c>
      <c r="CN1880" s="8">
        <v>0.1</v>
      </c>
      <c r="CO1880" s="8">
        <v>0.1</v>
      </c>
      <c r="CP1880" s="8">
        <v>0.1</v>
      </c>
      <c r="CQ1880" s="8">
        <v>0.1</v>
      </c>
      <c r="CR1880" s="8">
        <v>0.1</v>
      </c>
      <c r="CS1880" s="8">
        <v>0.89999999999999991</v>
      </c>
      <c r="CT1880" s="8">
        <v>0.1</v>
      </c>
      <c r="CU1880" s="8">
        <v>0.1</v>
      </c>
      <c r="CV1880" s="8">
        <v>0.1</v>
      </c>
      <c r="CW1880" s="8">
        <v>0.1</v>
      </c>
      <c r="CX1880" s="8">
        <v>0.1</v>
      </c>
      <c r="CY1880" s="8">
        <v>0.1</v>
      </c>
      <c r="CZ1880" s="8">
        <v>0.1</v>
      </c>
      <c r="DA1880" s="8">
        <v>7.1536932098216323E-3</v>
      </c>
      <c r="DB1880" s="8">
        <v>9.2846306790178371E-2</v>
      </c>
      <c r="DC1880" s="8">
        <v>0.1</v>
      </c>
      <c r="DD1880" s="8">
        <v>0.1</v>
      </c>
      <c r="DE1880" s="8">
        <v>0.1</v>
      </c>
      <c r="DF1880" s="8">
        <v>0.1</v>
      </c>
      <c r="DG1880" s="8">
        <v>0.1</v>
      </c>
      <c r="DH1880" s="8">
        <v>0.1</v>
      </c>
      <c r="DI1880" s="8">
        <v>8.74948541051557E-2</v>
      </c>
      <c r="DJ1880" s="8">
        <v>9.3980299011817946E-3</v>
      </c>
      <c r="DK1880" s="8">
        <v>2.2547617191051371E-3</v>
      </c>
      <c r="DL1880" s="8">
        <v>8.5235427455736799E-4</v>
      </c>
      <c r="DM1880" s="8">
        <v>0.1</v>
      </c>
      <c r="DN1880" s="8">
        <v>0.1</v>
      </c>
      <c r="DO1880" s="8">
        <v>0.1</v>
      </c>
      <c r="DP1880" s="8">
        <v>0.1</v>
      </c>
      <c r="DQ1880" s="8">
        <v>0.1</v>
      </c>
      <c r="DR1880" s="8">
        <v>0.1</v>
      </c>
      <c r="DS1880" s="8">
        <v>0.1</v>
      </c>
      <c r="DT1880" s="8">
        <v>0.2</v>
      </c>
      <c r="DU1880" s="8">
        <v>0.1</v>
      </c>
      <c r="DV1880" s="8">
        <v>0.1</v>
      </c>
      <c r="DW1880" s="8">
        <v>2.5176318975490691E-2</v>
      </c>
      <c r="DX1880" s="8">
        <v>7.4823681024509314E-2</v>
      </c>
      <c r="DY1880" s="8">
        <v>0.1</v>
      </c>
      <c r="DZ1880" s="8">
        <v>0.1</v>
      </c>
      <c r="EA1880" s="8">
        <v>0.1</v>
      </c>
      <c r="EB1880" s="8">
        <v>0.1</v>
      </c>
      <c r="EC1880" s="8">
        <v>0</v>
      </c>
      <c r="ED1880" s="8">
        <v>0</v>
      </c>
      <c r="EE1880" s="8"/>
      <c r="EF1880" s="8"/>
      <c r="EG1880" s="8"/>
      <c r="EH1880" s="8"/>
      <c r="EI1880" s="8"/>
      <c r="EJ1880" s="8"/>
      <c r="EK1880" s="8"/>
      <c r="EL1880" s="8"/>
      <c r="EM1880" s="8"/>
      <c r="EN1880" s="8"/>
      <c r="EO1880" s="8"/>
      <c r="EP1880" s="8"/>
      <c r="EQ1880" s="8"/>
      <c r="ER1880" s="8"/>
      <c r="ES1880" s="8"/>
      <c r="ET1880" s="8"/>
      <c r="EU1880" s="8"/>
      <c r="EV1880" s="8"/>
      <c r="EW1880" s="8"/>
      <c r="EX1880" s="8"/>
      <c r="EY1880" s="8"/>
      <c r="EZ1880" s="8"/>
      <c r="FA1880" s="8"/>
      <c r="FB1880" s="8"/>
      <c r="FC1880" s="8"/>
      <c r="FD1880" s="8"/>
      <c r="FE1880" s="8"/>
      <c r="FF1880" s="8"/>
      <c r="FG1880" s="8"/>
      <c r="FH1880" s="8"/>
      <c r="FI1880" s="8"/>
      <c r="FJ1880" s="8"/>
      <c r="FK1880" s="8"/>
      <c r="FL1880" s="8"/>
      <c r="FM1880" s="8"/>
      <c r="FN1880" s="8"/>
      <c r="FO1880" s="8"/>
      <c r="FP1880" s="8"/>
      <c r="FQ1880" s="8"/>
      <c r="FR1880" s="8"/>
      <c r="FS1880" s="8"/>
      <c r="FT1880" s="8"/>
      <c r="FU1880" s="8"/>
      <c r="FV1880" s="8"/>
      <c r="FW1880" s="8"/>
      <c r="FX1880" s="8"/>
      <c r="FY1880" s="8"/>
      <c r="FZ1880" s="8"/>
      <c r="GA1880" s="8"/>
      <c r="GB1880" s="8"/>
      <c r="GC1880" s="8"/>
      <c r="GD1880" s="8"/>
      <c r="GE1880" s="8"/>
      <c r="GF1880" s="8"/>
      <c r="GG1880" s="8"/>
      <c r="GH1880" s="8"/>
      <c r="GI1880" s="8"/>
      <c r="GJ1880" s="8"/>
      <c r="GK1880" s="8"/>
      <c r="GL1880" s="8"/>
      <c r="GM1880" s="8"/>
      <c r="GN1880" s="8"/>
      <c r="GO1880" s="8"/>
      <c r="GP1880" s="8"/>
      <c r="GQ1880" s="8"/>
      <c r="GR1880" s="8"/>
      <c r="GS1880" s="8"/>
      <c r="GT1880" s="8"/>
      <c r="GU1880" s="8"/>
      <c r="GV1880" s="8"/>
      <c r="GW1880" s="8"/>
      <c r="GX1880" s="8"/>
    </row>
    <row r="1881" spans="1:206" x14ac:dyDescent="0.3">
      <c r="A1881" s="32"/>
      <c r="B1881" s="23" t="s">
        <v>247</v>
      </c>
      <c r="C1881" s="33"/>
      <c r="D1881" s="33"/>
      <c r="E1881" s="23" t="s">
        <v>162</v>
      </c>
      <c r="F1881" s="23"/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>
        <v>0</v>
      </c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8">
        <v>0</v>
      </c>
      <c r="BS1881" s="8">
        <v>0</v>
      </c>
      <c r="BT1881" s="8">
        <v>0</v>
      </c>
      <c r="BU1881" s="8">
        <v>0</v>
      </c>
      <c r="BV1881" s="8">
        <v>0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8">
        <v>3.0788488872385049E-5</v>
      </c>
      <c r="CC1881" s="8">
        <v>3.0326874288826331E-5</v>
      </c>
      <c r="CD1881" s="8">
        <v>5.9147230777953103E-3</v>
      </c>
      <c r="CE1881" s="8">
        <v>9.100856051168899E-4</v>
      </c>
      <c r="CF1881" s="8">
        <v>1.140068466533892E-3</v>
      </c>
      <c r="CG1881" s="8">
        <v>7.8494529550655076E-4</v>
      </c>
      <c r="CH1881" s="8">
        <v>1.8968104393722959E-4</v>
      </c>
      <c r="CI1881" s="8">
        <v>2.273063685865215E-4</v>
      </c>
      <c r="CJ1881" s="8">
        <v>8.4761777764521574E-4</v>
      </c>
      <c r="CK1881" s="8">
        <v>1.600559317468798E-4</v>
      </c>
      <c r="CL1881" s="8">
        <v>3.2709668991728423E-5</v>
      </c>
      <c r="CM1881" s="8">
        <v>0.5</v>
      </c>
      <c r="CN1881" s="8">
        <v>0.1</v>
      </c>
      <c r="CO1881" s="8">
        <v>0.1</v>
      </c>
      <c r="CP1881" s="8">
        <v>0.1</v>
      </c>
      <c r="CQ1881" s="8">
        <v>0.1</v>
      </c>
      <c r="CR1881" s="8">
        <v>0.1</v>
      </c>
      <c r="CS1881" s="8">
        <v>0.89999999999999991</v>
      </c>
      <c r="CT1881" s="8">
        <v>0.1</v>
      </c>
      <c r="CU1881" s="8">
        <v>0.1</v>
      </c>
      <c r="CV1881" s="8">
        <v>0.1</v>
      </c>
      <c r="CW1881" s="8">
        <v>0.1</v>
      </c>
      <c r="CX1881" s="8">
        <v>0.1</v>
      </c>
      <c r="CY1881" s="8">
        <v>0.1</v>
      </c>
      <c r="CZ1881" s="8">
        <v>0.1</v>
      </c>
      <c r="DA1881" s="8">
        <v>7.1536932098216323E-3</v>
      </c>
      <c r="DB1881" s="8">
        <v>9.2846306790178371E-2</v>
      </c>
      <c r="DC1881" s="8">
        <v>0.1</v>
      </c>
      <c r="DD1881" s="8">
        <v>0.1</v>
      </c>
      <c r="DE1881" s="8">
        <v>0.1</v>
      </c>
      <c r="DF1881" s="8">
        <v>0.1</v>
      </c>
      <c r="DG1881" s="8">
        <v>0.1</v>
      </c>
      <c r="DH1881" s="8">
        <v>0.1</v>
      </c>
      <c r="DI1881" s="8">
        <v>8.74948541051557E-2</v>
      </c>
      <c r="DJ1881" s="8">
        <v>9.3980299011817946E-3</v>
      </c>
      <c r="DK1881" s="8">
        <v>2.2547617191051371E-3</v>
      </c>
      <c r="DL1881" s="8">
        <v>8.5235427455736799E-4</v>
      </c>
      <c r="DM1881" s="8">
        <v>0.1</v>
      </c>
      <c r="DN1881" s="8">
        <v>0.1</v>
      </c>
      <c r="DO1881" s="8">
        <v>0.1</v>
      </c>
      <c r="DP1881" s="8">
        <v>0.1</v>
      </c>
      <c r="DQ1881" s="8">
        <v>0.1</v>
      </c>
      <c r="DR1881" s="8">
        <v>0.1</v>
      </c>
      <c r="DS1881" s="8">
        <v>0.1</v>
      </c>
      <c r="DT1881" s="8">
        <v>0.2</v>
      </c>
      <c r="DU1881" s="8">
        <v>0.2100245</v>
      </c>
      <c r="DV1881" s="8">
        <v>0.1</v>
      </c>
      <c r="DW1881" s="8">
        <v>2.5176318975490691E-2</v>
      </c>
      <c r="DX1881" s="8">
        <v>7.4823681024509314E-2</v>
      </c>
      <c r="DY1881" s="8">
        <v>0.1</v>
      </c>
      <c r="DZ1881" s="8">
        <v>0.1</v>
      </c>
      <c r="EA1881" s="8">
        <v>0.1</v>
      </c>
      <c r="EB1881" s="8">
        <v>0.1</v>
      </c>
      <c r="EC1881" s="8">
        <v>0</v>
      </c>
      <c r="ED1881" s="8">
        <v>0</v>
      </c>
      <c r="EE1881" s="8"/>
      <c r="EF1881" s="8"/>
      <c r="EG1881" s="8"/>
      <c r="EH1881" s="8"/>
      <c r="EI1881" s="8"/>
      <c r="EJ1881" s="8"/>
      <c r="EK1881" s="8"/>
      <c r="EL1881" s="8"/>
      <c r="EM1881" s="8"/>
      <c r="EN1881" s="8"/>
      <c r="EO1881" s="8"/>
      <c r="EP1881" s="8"/>
      <c r="EQ1881" s="8"/>
      <c r="ER1881" s="8"/>
      <c r="ES1881" s="8"/>
      <c r="ET1881" s="8"/>
      <c r="EU1881" s="8"/>
      <c r="EV1881" s="8"/>
      <c r="EW1881" s="8"/>
      <c r="EX1881" s="8"/>
      <c r="EY1881" s="8"/>
      <c r="EZ1881" s="8"/>
      <c r="FA1881" s="8"/>
      <c r="FB1881" s="8"/>
      <c r="FC1881" s="8"/>
      <c r="FD1881" s="8"/>
      <c r="FE1881" s="8"/>
      <c r="FF1881" s="8"/>
      <c r="FG1881" s="8"/>
      <c r="FH1881" s="8"/>
      <c r="FI1881" s="8"/>
      <c r="FJ1881" s="8"/>
      <c r="FK1881" s="8"/>
      <c r="FL1881" s="8"/>
      <c r="FM1881" s="8"/>
      <c r="FN1881" s="8"/>
      <c r="FO1881" s="8"/>
      <c r="FP1881" s="8"/>
      <c r="FQ1881" s="8"/>
      <c r="FR1881" s="8"/>
      <c r="FS1881" s="8"/>
      <c r="FT1881" s="8"/>
      <c r="FU1881" s="8"/>
      <c r="FV1881" s="8"/>
      <c r="FW1881" s="8"/>
      <c r="FX1881" s="8"/>
      <c r="FY1881" s="8"/>
      <c r="FZ1881" s="8"/>
      <c r="GA1881" s="8"/>
      <c r="GB1881" s="8"/>
      <c r="GC1881" s="8"/>
      <c r="GD1881" s="8"/>
      <c r="GE1881" s="8"/>
      <c r="GF1881" s="8"/>
      <c r="GG1881" s="8"/>
      <c r="GH1881" s="8"/>
      <c r="GI1881" s="8"/>
      <c r="GJ1881" s="8"/>
      <c r="GK1881" s="8"/>
      <c r="GL1881" s="8"/>
      <c r="GM1881" s="8"/>
      <c r="GN1881" s="8"/>
      <c r="GO1881" s="8"/>
      <c r="GP1881" s="8"/>
      <c r="GQ1881" s="8"/>
      <c r="GR1881" s="8"/>
      <c r="GS1881" s="8"/>
      <c r="GT1881" s="8"/>
      <c r="GU1881" s="8"/>
      <c r="GV1881" s="8"/>
      <c r="GW1881" s="8"/>
      <c r="GX1881" s="8"/>
    </row>
    <row r="1882" spans="1:206" x14ac:dyDescent="0.3">
      <c r="A1882" s="32"/>
      <c r="B1882" s="23" t="s">
        <v>248</v>
      </c>
      <c r="C1882" s="33"/>
      <c r="D1882" s="33"/>
      <c r="E1882" s="23" t="s">
        <v>162</v>
      </c>
      <c r="F1882" s="23"/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8">
        <v>0</v>
      </c>
      <c r="BM1882" s="8">
        <v>0</v>
      </c>
      <c r="BN1882" s="8">
        <v>0</v>
      </c>
      <c r="BO1882" s="8">
        <v>0</v>
      </c>
      <c r="BP1882" s="8">
        <v>0</v>
      </c>
      <c r="BQ1882" s="8">
        <v>0</v>
      </c>
      <c r="BR1882" s="8">
        <v>0</v>
      </c>
      <c r="BS1882" s="8">
        <v>0</v>
      </c>
      <c r="BT1882" s="8">
        <v>0</v>
      </c>
      <c r="BU1882" s="8">
        <v>0</v>
      </c>
      <c r="BV1882" s="8">
        <v>0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8">
        <v>3.0788488872385049E-5</v>
      </c>
      <c r="CC1882" s="8">
        <v>3.0326874288826331E-5</v>
      </c>
      <c r="CD1882" s="8">
        <v>5.9147230777953103E-3</v>
      </c>
      <c r="CE1882" s="8">
        <v>9.100856051168899E-4</v>
      </c>
      <c r="CF1882" s="8">
        <v>1.140068466533892E-3</v>
      </c>
      <c r="CG1882" s="8">
        <v>7.8494529550655076E-4</v>
      </c>
      <c r="CH1882" s="8">
        <v>1.8968104393722959E-4</v>
      </c>
      <c r="CI1882" s="8">
        <v>2.273063685865215E-4</v>
      </c>
      <c r="CJ1882" s="8">
        <v>8.4761777764521574E-4</v>
      </c>
      <c r="CK1882" s="8">
        <v>1.600559317468798E-4</v>
      </c>
      <c r="CL1882" s="8">
        <v>3.2709668991728423E-5</v>
      </c>
      <c r="CM1882" s="8">
        <v>0.5</v>
      </c>
      <c r="CN1882" s="8">
        <v>0.1</v>
      </c>
      <c r="CO1882" s="8">
        <v>0.1</v>
      </c>
      <c r="CP1882" s="8">
        <v>0.1</v>
      </c>
      <c r="CQ1882" s="8">
        <v>0.1</v>
      </c>
      <c r="CR1882" s="8">
        <v>0.1</v>
      </c>
      <c r="CS1882" s="8">
        <v>0.89999999999999991</v>
      </c>
      <c r="CT1882" s="8">
        <v>0.1</v>
      </c>
      <c r="CU1882" s="8">
        <v>0.1</v>
      </c>
      <c r="CV1882" s="8">
        <v>0.1</v>
      </c>
      <c r="CW1882" s="8">
        <v>0.1</v>
      </c>
      <c r="CX1882" s="8">
        <v>0.1</v>
      </c>
      <c r="CY1882" s="8">
        <v>0.1</v>
      </c>
      <c r="CZ1882" s="8">
        <v>0.1</v>
      </c>
      <c r="DA1882" s="8">
        <v>7.1536932098216323E-3</v>
      </c>
      <c r="DB1882" s="8">
        <v>9.2846306790178371E-2</v>
      </c>
      <c r="DC1882" s="8">
        <v>0.1</v>
      </c>
      <c r="DD1882" s="8">
        <v>0.1</v>
      </c>
      <c r="DE1882" s="8">
        <v>0.1</v>
      </c>
      <c r="DF1882" s="8">
        <v>0.1</v>
      </c>
      <c r="DG1882" s="8">
        <v>0.1</v>
      </c>
      <c r="DH1882" s="8">
        <v>0.1</v>
      </c>
      <c r="DI1882" s="8">
        <v>8.74948541051557E-2</v>
      </c>
      <c r="DJ1882" s="8">
        <v>9.3980299011817946E-3</v>
      </c>
      <c r="DK1882" s="8">
        <v>2.2547617191051371E-3</v>
      </c>
      <c r="DL1882" s="8">
        <v>8.5235427455736799E-4</v>
      </c>
      <c r="DM1882" s="8">
        <v>0.1</v>
      </c>
      <c r="DN1882" s="8">
        <v>0.1</v>
      </c>
      <c r="DO1882" s="8">
        <v>0.1</v>
      </c>
      <c r="DP1882" s="8">
        <v>0.1</v>
      </c>
      <c r="DQ1882" s="8">
        <v>0.1</v>
      </c>
      <c r="DR1882" s="8">
        <v>0.1</v>
      </c>
      <c r="DS1882" s="8">
        <v>0.1</v>
      </c>
      <c r="DT1882" s="8">
        <v>0.2</v>
      </c>
      <c r="DU1882" s="8">
        <v>9.8712070000000001</v>
      </c>
      <c r="DV1882" s="8">
        <v>0.1</v>
      </c>
      <c r="DW1882" s="8">
        <v>2.5176318975490691E-2</v>
      </c>
      <c r="DX1882" s="8">
        <v>7.4823681024509314E-2</v>
      </c>
      <c r="DY1882" s="8">
        <v>0.1</v>
      </c>
      <c r="DZ1882" s="8">
        <v>0.1</v>
      </c>
      <c r="EA1882" s="8">
        <v>0.1</v>
      </c>
      <c r="EB1882" s="8">
        <v>0.1</v>
      </c>
      <c r="EC1882" s="8">
        <v>0</v>
      </c>
      <c r="ED1882" s="8">
        <v>0</v>
      </c>
      <c r="EE1882" s="8"/>
      <c r="EF1882" s="8"/>
      <c r="EG1882" s="8"/>
      <c r="EH1882" s="8"/>
      <c r="EI1882" s="8"/>
      <c r="EJ1882" s="8"/>
      <c r="EK1882" s="8"/>
      <c r="EL1882" s="8"/>
      <c r="EM1882" s="8"/>
      <c r="EN1882" s="8"/>
      <c r="EO1882" s="8"/>
      <c r="EP1882" s="8"/>
      <c r="EQ1882" s="8"/>
      <c r="ER1882" s="8"/>
      <c r="ES1882" s="8"/>
      <c r="ET1882" s="8"/>
      <c r="EU1882" s="8"/>
      <c r="EV1882" s="8"/>
      <c r="EW1882" s="8"/>
      <c r="EX1882" s="8"/>
      <c r="EY1882" s="8"/>
      <c r="EZ1882" s="8"/>
      <c r="FA1882" s="8"/>
      <c r="FB1882" s="8"/>
      <c r="FC1882" s="8"/>
      <c r="FD1882" s="8"/>
      <c r="FE1882" s="8"/>
      <c r="FF1882" s="8"/>
      <c r="FG1882" s="8"/>
      <c r="FH1882" s="8"/>
      <c r="FI1882" s="8"/>
      <c r="FJ1882" s="8"/>
      <c r="FK1882" s="8"/>
      <c r="FL1882" s="8"/>
      <c r="FM1882" s="8"/>
      <c r="FN1882" s="8"/>
      <c r="FO1882" s="8"/>
      <c r="FP1882" s="8"/>
      <c r="FQ1882" s="8"/>
      <c r="FR1882" s="8"/>
      <c r="FS1882" s="8"/>
      <c r="FT1882" s="8"/>
      <c r="FU1882" s="8"/>
      <c r="FV1882" s="8"/>
      <c r="FW1882" s="8"/>
      <c r="FX1882" s="8"/>
      <c r="FY1882" s="8"/>
      <c r="FZ1882" s="8"/>
      <c r="GA1882" s="8"/>
      <c r="GB1882" s="8"/>
      <c r="GC1882" s="8"/>
      <c r="GD1882" s="8"/>
      <c r="GE1882" s="8"/>
      <c r="GF1882" s="8"/>
      <c r="GG1882" s="8"/>
      <c r="GH1882" s="8"/>
      <c r="GI1882" s="8"/>
      <c r="GJ1882" s="8"/>
      <c r="GK1882" s="8"/>
      <c r="GL1882" s="8"/>
      <c r="GM1882" s="8"/>
      <c r="GN1882" s="8"/>
      <c r="GO1882" s="8"/>
      <c r="GP1882" s="8"/>
      <c r="GQ1882" s="8"/>
      <c r="GR1882" s="8"/>
      <c r="GS1882" s="8"/>
      <c r="GT1882" s="8"/>
      <c r="GU1882" s="8"/>
      <c r="GV1882" s="8"/>
      <c r="GW1882" s="8"/>
      <c r="GX1882" s="8"/>
    </row>
    <row r="1883" spans="1:206" x14ac:dyDescent="0.3">
      <c r="A1883" s="32"/>
      <c r="B1883" s="23" t="s">
        <v>249</v>
      </c>
      <c r="C1883" s="33"/>
      <c r="D1883" s="33"/>
      <c r="E1883" s="23" t="s">
        <v>162</v>
      </c>
      <c r="F1883" s="23"/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>
        <v>0</v>
      </c>
      <c r="BI1883" s="8">
        <v>0</v>
      </c>
      <c r="BJ1883" s="8">
        <v>0</v>
      </c>
      <c r="BK1883" s="8">
        <v>0</v>
      </c>
      <c r="BL1883" s="8">
        <v>0</v>
      </c>
      <c r="BM1883" s="8">
        <v>0</v>
      </c>
      <c r="BN1883" s="8">
        <v>0</v>
      </c>
      <c r="BO1883" s="8">
        <v>0</v>
      </c>
      <c r="BP1883" s="8">
        <v>0</v>
      </c>
      <c r="BQ1883" s="8">
        <v>0</v>
      </c>
      <c r="BR1883" s="8">
        <v>0</v>
      </c>
      <c r="BS1883" s="8">
        <v>0</v>
      </c>
      <c r="BT1883" s="8">
        <v>0</v>
      </c>
      <c r="BU1883" s="8">
        <v>0</v>
      </c>
      <c r="BV1883" s="8">
        <v>0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8">
        <v>3.0788488872385049E-5</v>
      </c>
      <c r="CC1883" s="8">
        <v>3.0326874288826331E-5</v>
      </c>
      <c r="CD1883" s="8">
        <v>5.9147230777953103E-3</v>
      </c>
      <c r="CE1883" s="8">
        <v>9.100856051168899E-4</v>
      </c>
      <c r="CF1883" s="8">
        <v>1.140068466533892E-3</v>
      </c>
      <c r="CG1883" s="8">
        <v>7.8494529550655076E-4</v>
      </c>
      <c r="CH1883" s="8">
        <v>1.8968104393722959E-4</v>
      </c>
      <c r="CI1883" s="8">
        <v>2.273063685865215E-4</v>
      </c>
      <c r="CJ1883" s="8">
        <v>8.4761777764521574E-4</v>
      </c>
      <c r="CK1883" s="8">
        <v>1.600559317468798E-4</v>
      </c>
      <c r="CL1883" s="8">
        <v>3.2709668991728423E-5</v>
      </c>
      <c r="CM1883" s="8">
        <v>0.5</v>
      </c>
      <c r="CN1883" s="8">
        <v>0.1</v>
      </c>
      <c r="CO1883" s="8">
        <v>0.1</v>
      </c>
      <c r="CP1883" s="8">
        <v>0.1</v>
      </c>
      <c r="CQ1883" s="8">
        <v>0.1</v>
      </c>
      <c r="CR1883" s="8">
        <v>0.1</v>
      </c>
      <c r="CS1883" s="8">
        <v>0.89999999999999991</v>
      </c>
      <c r="CT1883" s="8">
        <v>0.1</v>
      </c>
      <c r="CU1883" s="8">
        <v>0.1</v>
      </c>
      <c r="CV1883" s="8">
        <v>0.1</v>
      </c>
      <c r="CW1883" s="8">
        <v>0.1</v>
      </c>
      <c r="CX1883" s="8">
        <v>0.1</v>
      </c>
      <c r="CY1883" s="8">
        <v>0.1</v>
      </c>
      <c r="CZ1883" s="8">
        <v>0.1</v>
      </c>
      <c r="DA1883" s="8">
        <v>7.1536932098216323E-3</v>
      </c>
      <c r="DB1883" s="8">
        <v>9.2846306790178371E-2</v>
      </c>
      <c r="DC1883" s="8">
        <v>0.1</v>
      </c>
      <c r="DD1883" s="8">
        <v>0.1</v>
      </c>
      <c r="DE1883" s="8">
        <v>0.1</v>
      </c>
      <c r="DF1883" s="8">
        <v>0.1</v>
      </c>
      <c r="DG1883" s="8">
        <v>0.1</v>
      </c>
      <c r="DH1883" s="8">
        <v>0.1</v>
      </c>
      <c r="DI1883" s="8">
        <v>8.74948541051557E-2</v>
      </c>
      <c r="DJ1883" s="8">
        <v>9.3980299011817946E-3</v>
      </c>
      <c r="DK1883" s="8">
        <v>2.2547617191051371E-3</v>
      </c>
      <c r="DL1883" s="8">
        <v>8.5235427455736799E-4</v>
      </c>
      <c r="DM1883" s="8">
        <v>0.1</v>
      </c>
      <c r="DN1883" s="8">
        <v>0.1</v>
      </c>
      <c r="DO1883" s="8">
        <v>0.1</v>
      </c>
      <c r="DP1883" s="8">
        <v>0.1</v>
      </c>
      <c r="DQ1883" s="8">
        <v>0.1</v>
      </c>
      <c r="DR1883" s="8">
        <v>0.1</v>
      </c>
      <c r="DS1883" s="8">
        <v>0.1</v>
      </c>
      <c r="DT1883" s="8">
        <v>0.2</v>
      </c>
      <c r="DU1883" s="8">
        <v>0.1</v>
      </c>
      <c r="DV1883" s="8">
        <v>0.1</v>
      </c>
      <c r="DW1883" s="8">
        <v>2.5176318975490691E-2</v>
      </c>
      <c r="DX1883" s="8">
        <v>7.4823681024509314E-2</v>
      </c>
      <c r="DY1883" s="8">
        <v>0.1</v>
      </c>
      <c r="DZ1883" s="8">
        <v>0.1</v>
      </c>
      <c r="EA1883" s="8">
        <v>0.1</v>
      </c>
      <c r="EB1883" s="8">
        <v>0.1</v>
      </c>
      <c r="EC1883" s="8">
        <v>0</v>
      </c>
      <c r="ED1883" s="8">
        <v>0</v>
      </c>
      <c r="EE1883" s="8"/>
      <c r="EF1883" s="8"/>
      <c r="EG1883" s="8"/>
      <c r="EH1883" s="8"/>
      <c r="EI1883" s="8"/>
      <c r="EJ1883" s="8"/>
      <c r="EK1883" s="8"/>
      <c r="EL1883" s="8"/>
      <c r="EM1883" s="8"/>
      <c r="EN1883" s="8"/>
      <c r="EO1883" s="8"/>
      <c r="EP1883" s="8"/>
      <c r="EQ1883" s="8"/>
      <c r="ER1883" s="8"/>
      <c r="ES1883" s="8"/>
      <c r="ET1883" s="8"/>
      <c r="EU1883" s="8"/>
      <c r="EV1883" s="8"/>
      <c r="EW1883" s="8"/>
      <c r="EX1883" s="8"/>
      <c r="EY1883" s="8"/>
      <c r="EZ1883" s="8"/>
      <c r="FA1883" s="8"/>
      <c r="FB1883" s="8"/>
      <c r="FC1883" s="8"/>
      <c r="FD1883" s="8"/>
      <c r="FE1883" s="8"/>
      <c r="FF1883" s="8"/>
      <c r="FG1883" s="8"/>
      <c r="FH1883" s="8"/>
      <c r="FI1883" s="8"/>
      <c r="FJ1883" s="8"/>
      <c r="FK1883" s="8"/>
      <c r="FL1883" s="8"/>
      <c r="FM1883" s="8"/>
      <c r="FN1883" s="8"/>
      <c r="FO1883" s="8"/>
      <c r="FP1883" s="8"/>
      <c r="FQ1883" s="8"/>
      <c r="FR1883" s="8"/>
      <c r="FS1883" s="8"/>
      <c r="FT1883" s="8"/>
      <c r="FU1883" s="8"/>
      <c r="FV1883" s="8"/>
      <c r="FW1883" s="8"/>
      <c r="FX1883" s="8"/>
      <c r="FY1883" s="8"/>
      <c r="FZ1883" s="8"/>
      <c r="GA1883" s="8"/>
      <c r="GB1883" s="8"/>
      <c r="GC1883" s="8"/>
      <c r="GD1883" s="8"/>
      <c r="GE1883" s="8"/>
      <c r="GF1883" s="8"/>
      <c r="GG1883" s="8"/>
      <c r="GH1883" s="8"/>
      <c r="GI1883" s="8"/>
      <c r="GJ1883" s="8"/>
      <c r="GK1883" s="8"/>
      <c r="GL1883" s="8"/>
      <c r="GM1883" s="8"/>
      <c r="GN1883" s="8"/>
      <c r="GO1883" s="8"/>
      <c r="GP1883" s="8"/>
      <c r="GQ1883" s="8"/>
      <c r="GR1883" s="8"/>
      <c r="GS1883" s="8"/>
      <c r="GT1883" s="8"/>
      <c r="GU1883" s="8"/>
      <c r="GV1883" s="8"/>
      <c r="GW1883" s="8"/>
      <c r="GX1883" s="8"/>
    </row>
    <row r="1884" spans="1:206" x14ac:dyDescent="0.3">
      <c r="A1884" s="32"/>
      <c r="B1884" s="23" t="s">
        <v>250</v>
      </c>
      <c r="C1884" s="33"/>
      <c r="D1884" s="33"/>
      <c r="E1884" s="23" t="s">
        <v>162</v>
      </c>
      <c r="F1884" s="23"/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8">
        <v>0</v>
      </c>
      <c r="BS1884" s="8">
        <v>0</v>
      </c>
      <c r="BT1884" s="8">
        <v>0</v>
      </c>
      <c r="BU1884" s="8">
        <v>0</v>
      </c>
      <c r="BV1884" s="8">
        <v>0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8">
        <v>3.0788488872385049E-5</v>
      </c>
      <c r="CC1884" s="8">
        <v>3.0326874288826331E-5</v>
      </c>
      <c r="CD1884" s="8">
        <v>5.9147230777953103E-3</v>
      </c>
      <c r="CE1884" s="8">
        <v>9.100856051168899E-4</v>
      </c>
      <c r="CF1884" s="8">
        <v>1.140068466533892E-3</v>
      </c>
      <c r="CG1884" s="8">
        <v>7.8494529550655076E-4</v>
      </c>
      <c r="CH1884" s="8">
        <v>1.8968104393722959E-4</v>
      </c>
      <c r="CI1884" s="8">
        <v>2.273063685865215E-4</v>
      </c>
      <c r="CJ1884" s="8">
        <v>8.4761777764521574E-4</v>
      </c>
      <c r="CK1884" s="8">
        <v>1.600559317468798E-4</v>
      </c>
      <c r="CL1884" s="8">
        <v>3.2709668991728423E-5</v>
      </c>
      <c r="CM1884" s="8">
        <v>0.5</v>
      </c>
      <c r="CN1884" s="8">
        <v>0.1</v>
      </c>
      <c r="CO1884" s="8">
        <v>0.1</v>
      </c>
      <c r="CP1884" s="8">
        <v>0.1</v>
      </c>
      <c r="CQ1884" s="8">
        <v>0.1</v>
      </c>
      <c r="CR1884" s="8">
        <v>0.1</v>
      </c>
      <c r="CS1884" s="8">
        <v>0.89999999999999991</v>
      </c>
      <c r="CT1884" s="8">
        <v>0.1</v>
      </c>
      <c r="CU1884" s="8">
        <v>0.1</v>
      </c>
      <c r="CV1884" s="8">
        <v>0.1</v>
      </c>
      <c r="CW1884" s="8">
        <v>0.1</v>
      </c>
      <c r="CX1884" s="8">
        <v>0.1</v>
      </c>
      <c r="CY1884" s="8">
        <v>0.1</v>
      </c>
      <c r="CZ1884" s="8">
        <v>0.1</v>
      </c>
      <c r="DA1884" s="8">
        <v>7.1536932098216323E-3</v>
      </c>
      <c r="DB1884" s="8">
        <v>9.2846306790178371E-2</v>
      </c>
      <c r="DC1884" s="8">
        <v>0.1</v>
      </c>
      <c r="DD1884" s="8">
        <v>0.1</v>
      </c>
      <c r="DE1884" s="8">
        <v>0.1</v>
      </c>
      <c r="DF1884" s="8">
        <v>0.1</v>
      </c>
      <c r="DG1884" s="8">
        <v>0.1</v>
      </c>
      <c r="DH1884" s="8">
        <v>0.1</v>
      </c>
      <c r="DI1884" s="8">
        <v>8.74948541051557E-2</v>
      </c>
      <c r="DJ1884" s="8">
        <v>9.3980299011817946E-3</v>
      </c>
      <c r="DK1884" s="8">
        <v>2.2547617191051371E-3</v>
      </c>
      <c r="DL1884" s="8">
        <v>8.5235427455736799E-4</v>
      </c>
      <c r="DM1884" s="8">
        <v>0.1</v>
      </c>
      <c r="DN1884" s="8">
        <v>2.1945000000000001</v>
      </c>
      <c r="DO1884" s="8">
        <v>0.1</v>
      </c>
      <c r="DP1884" s="8">
        <v>0.1</v>
      </c>
      <c r="DQ1884" s="8">
        <v>0.1</v>
      </c>
      <c r="DR1884" s="8">
        <v>0.1</v>
      </c>
      <c r="DS1884" s="8">
        <v>0.1</v>
      </c>
      <c r="DT1884" s="8">
        <v>0.2</v>
      </c>
      <c r="DU1884" s="8">
        <v>0.1</v>
      </c>
      <c r="DV1884" s="8">
        <v>0.1</v>
      </c>
      <c r="DW1884" s="8">
        <v>2.5176318975490691E-2</v>
      </c>
      <c r="DX1884" s="8">
        <v>7.4823681024509314E-2</v>
      </c>
      <c r="DY1884" s="8">
        <v>0.1</v>
      </c>
      <c r="DZ1884" s="8">
        <v>0.1</v>
      </c>
      <c r="EA1884" s="8">
        <v>0.1</v>
      </c>
      <c r="EB1884" s="8">
        <v>0.1</v>
      </c>
      <c r="EC1884" s="8">
        <v>0</v>
      </c>
      <c r="ED1884" s="8">
        <v>0</v>
      </c>
      <c r="EE1884" s="8"/>
      <c r="EF1884" s="8"/>
      <c r="EG1884" s="8"/>
      <c r="EH1884" s="8"/>
      <c r="EI1884" s="8"/>
      <c r="EJ1884" s="8"/>
      <c r="EK1884" s="8"/>
      <c r="EL1884" s="8"/>
      <c r="EM1884" s="8"/>
      <c r="EN1884" s="8"/>
      <c r="EO1884" s="8"/>
      <c r="EP1884" s="8"/>
      <c r="EQ1884" s="8"/>
      <c r="ER1884" s="8"/>
      <c r="ES1884" s="8"/>
      <c r="ET1884" s="8"/>
      <c r="EU1884" s="8"/>
      <c r="EV1884" s="8"/>
      <c r="EW1884" s="8"/>
      <c r="EX1884" s="8"/>
      <c r="EY1884" s="8"/>
      <c r="EZ1884" s="8"/>
      <c r="FA1884" s="8"/>
      <c r="FB1884" s="8"/>
      <c r="FC1884" s="8"/>
      <c r="FD1884" s="8"/>
      <c r="FE1884" s="8"/>
      <c r="FF1884" s="8"/>
      <c r="FG1884" s="8"/>
      <c r="FH1884" s="8"/>
      <c r="FI1884" s="8"/>
      <c r="FJ1884" s="8"/>
      <c r="FK1884" s="8"/>
      <c r="FL1884" s="8"/>
      <c r="FM1884" s="8"/>
      <c r="FN1884" s="8"/>
      <c r="FO1884" s="8"/>
      <c r="FP1884" s="8"/>
      <c r="FQ1884" s="8"/>
      <c r="FR1884" s="8"/>
      <c r="FS1884" s="8"/>
      <c r="FT1884" s="8"/>
      <c r="FU1884" s="8"/>
      <c r="FV1884" s="8"/>
      <c r="FW1884" s="8"/>
      <c r="FX1884" s="8"/>
      <c r="FY1884" s="8"/>
      <c r="FZ1884" s="8"/>
      <c r="GA1884" s="8"/>
      <c r="GB1884" s="8"/>
      <c r="GC1884" s="8"/>
      <c r="GD1884" s="8"/>
      <c r="GE1884" s="8"/>
      <c r="GF1884" s="8"/>
      <c r="GG1884" s="8"/>
      <c r="GH1884" s="8"/>
      <c r="GI1884" s="8"/>
      <c r="GJ1884" s="8"/>
      <c r="GK1884" s="8"/>
      <c r="GL1884" s="8"/>
      <c r="GM1884" s="8"/>
      <c r="GN1884" s="8"/>
      <c r="GO1884" s="8"/>
      <c r="GP1884" s="8"/>
      <c r="GQ1884" s="8"/>
      <c r="GR1884" s="8"/>
      <c r="GS1884" s="8"/>
      <c r="GT1884" s="8"/>
      <c r="GU1884" s="8"/>
      <c r="GV1884" s="8"/>
      <c r="GW1884" s="8"/>
      <c r="GX1884" s="8"/>
    </row>
    <row r="1885" spans="1:206" x14ac:dyDescent="0.3">
      <c r="A1885" s="32"/>
      <c r="B1885" s="23" t="s">
        <v>251</v>
      </c>
      <c r="C1885" s="33"/>
      <c r="D1885" s="33"/>
      <c r="E1885" s="23" t="s">
        <v>162</v>
      </c>
      <c r="F1885" s="23"/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  <c r="BD1885" s="8">
        <v>0</v>
      </c>
      <c r="BE1885" s="8">
        <v>0</v>
      </c>
      <c r="BF1885" s="8">
        <v>0</v>
      </c>
      <c r="BG1885" s="8">
        <v>0</v>
      </c>
      <c r="BH1885" s="8">
        <v>0</v>
      </c>
      <c r="BI1885" s="8">
        <v>0</v>
      </c>
      <c r="BJ1885" s="8">
        <v>0</v>
      </c>
      <c r="BK1885" s="8">
        <v>0</v>
      </c>
      <c r="BL1885" s="8">
        <v>0</v>
      </c>
      <c r="BM1885" s="8">
        <v>0</v>
      </c>
      <c r="BN1885" s="8">
        <v>0</v>
      </c>
      <c r="BO1885" s="8">
        <v>0</v>
      </c>
      <c r="BP1885" s="8">
        <v>0</v>
      </c>
      <c r="BQ1885" s="8">
        <v>0</v>
      </c>
      <c r="BR1885" s="8">
        <v>0</v>
      </c>
      <c r="BS1885" s="8">
        <v>0</v>
      </c>
      <c r="BT1885" s="8">
        <v>0</v>
      </c>
      <c r="BU1885" s="8">
        <v>0</v>
      </c>
      <c r="BV1885" s="8">
        <v>0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8">
        <v>3.0788488872385049E-5</v>
      </c>
      <c r="CC1885" s="8">
        <v>3.0326874288826331E-5</v>
      </c>
      <c r="CD1885" s="8">
        <v>5.9147230777953103E-3</v>
      </c>
      <c r="CE1885" s="8">
        <v>9.100856051168899E-4</v>
      </c>
      <c r="CF1885" s="8">
        <v>1.140068466533892E-3</v>
      </c>
      <c r="CG1885" s="8">
        <v>7.8494529550655076E-4</v>
      </c>
      <c r="CH1885" s="8">
        <v>1.8968104393722959E-4</v>
      </c>
      <c r="CI1885" s="8">
        <v>2.273063685865215E-4</v>
      </c>
      <c r="CJ1885" s="8">
        <v>8.4761777764521574E-4</v>
      </c>
      <c r="CK1885" s="8">
        <v>1.600559317468798E-4</v>
      </c>
      <c r="CL1885" s="8">
        <v>3.2709668991728423E-5</v>
      </c>
      <c r="CM1885" s="8">
        <v>0.5</v>
      </c>
      <c r="CN1885" s="8">
        <v>0.1</v>
      </c>
      <c r="CO1885" s="8">
        <v>0.1</v>
      </c>
      <c r="CP1885" s="8">
        <v>0.1</v>
      </c>
      <c r="CQ1885" s="8">
        <v>0.1</v>
      </c>
      <c r="CR1885" s="8">
        <v>0.1</v>
      </c>
      <c r="CS1885" s="8">
        <v>0.89999999999999991</v>
      </c>
      <c r="CT1885" s="8">
        <v>0.1</v>
      </c>
      <c r="CU1885" s="8">
        <v>0.1</v>
      </c>
      <c r="CV1885" s="8">
        <v>0.1</v>
      </c>
      <c r="CW1885" s="8">
        <v>0.1</v>
      </c>
      <c r="CX1885" s="8">
        <v>0.1</v>
      </c>
      <c r="CY1885" s="8">
        <v>0.1</v>
      </c>
      <c r="CZ1885" s="8">
        <v>0.1</v>
      </c>
      <c r="DA1885" s="8">
        <v>7.1536932098216323E-3</v>
      </c>
      <c r="DB1885" s="8">
        <v>9.2846306790178371E-2</v>
      </c>
      <c r="DC1885" s="8">
        <v>0.1</v>
      </c>
      <c r="DD1885" s="8">
        <v>0.1</v>
      </c>
      <c r="DE1885" s="8">
        <v>0.1</v>
      </c>
      <c r="DF1885" s="8">
        <v>0.1</v>
      </c>
      <c r="DG1885" s="8">
        <v>0.1</v>
      </c>
      <c r="DH1885" s="8">
        <v>0.1</v>
      </c>
      <c r="DI1885" s="8">
        <v>8.74948541051557E-2</v>
      </c>
      <c r="DJ1885" s="8">
        <v>9.3980299011817946E-3</v>
      </c>
      <c r="DK1885" s="8">
        <v>2.2547617191051371E-3</v>
      </c>
      <c r="DL1885" s="8">
        <v>8.5235427455736799E-4</v>
      </c>
      <c r="DM1885" s="8">
        <v>0.1</v>
      </c>
      <c r="DN1885" s="8">
        <v>3.5E-4</v>
      </c>
      <c r="DO1885" s="8">
        <v>0.1</v>
      </c>
      <c r="DP1885" s="8">
        <v>0.1</v>
      </c>
      <c r="DQ1885" s="8">
        <v>0.1</v>
      </c>
      <c r="DR1885" s="8">
        <v>0.1</v>
      </c>
      <c r="DS1885" s="8">
        <v>0.1</v>
      </c>
      <c r="DT1885" s="8">
        <v>0.2</v>
      </c>
      <c r="DU1885" s="8">
        <v>0.1</v>
      </c>
      <c r="DV1885" s="8">
        <v>0.1</v>
      </c>
      <c r="DW1885" s="8">
        <v>2.5176318975490691E-2</v>
      </c>
      <c r="DX1885" s="8">
        <v>7.4823681024509314E-2</v>
      </c>
      <c r="DY1885" s="8">
        <v>0.1</v>
      </c>
      <c r="DZ1885" s="8">
        <v>0.1</v>
      </c>
      <c r="EA1885" s="8">
        <v>0.1</v>
      </c>
      <c r="EB1885" s="8">
        <v>0.1</v>
      </c>
      <c r="EC1885" s="8">
        <v>0</v>
      </c>
      <c r="ED1885" s="8">
        <v>0</v>
      </c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/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  <c r="FJ1885" s="8"/>
      <c r="FK1885" s="8"/>
      <c r="FL1885" s="8"/>
      <c r="FM1885" s="8"/>
      <c r="FN1885" s="8"/>
      <c r="FO1885" s="8"/>
      <c r="FP1885" s="8"/>
      <c r="FQ1885" s="8"/>
      <c r="FR1885" s="8"/>
      <c r="FS1885" s="8"/>
      <c r="FT1885" s="8"/>
      <c r="FU1885" s="8"/>
      <c r="FV1885" s="8"/>
      <c r="FW1885" s="8"/>
      <c r="FX1885" s="8"/>
      <c r="FY1885" s="8"/>
      <c r="FZ1885" s="8"/>
      <c r="GA1885" s="8"/>
      <c r="GB1885" s="8"/>
      <c r="GC1885" s="8"/>
      <c r="GD1885" s="8"/>
      <c r="GE1885" s="8"/>
      <c r="GF1885" s="8"/>
      <c r="GG1885" s="8"/>
      <c r="GH1885" s="8"/>
      <c r="GI1885" s="8"/>
      <c r="GJ1885" s="8"/>
      <c r="GK1885" s="8"/>
      <c r="GL1885" s="8"/>
      <c r="GM1885" s="8"/>
      <c r="GN1885" s="8"/>
      <c r="GO1885" s="8"/>
      <c r="GP1885" s="8"/>
      <c r="GQ1885" s="8"/>
      <c r="GR1885" s="8"/>
      <c r="GS1885" s="8"/>
      <c r="GT1885" s="8"/>
      <c r="GU1885" s="8"/>
      <c r="GV1885" s="8"/>
      <c r="GW1885" s="8"/>
      <c r="GX1885" s="8"/>
    </row>
    <row r="1886" spans="1:206" x14ac:dyDescent="0.3">
      <c r="A1886" s="32"/>
      <c r="B1886" s="23" t="s">
        <v>252</v>
      </c>
      <c r="C1886" s="33"/>
      <c r="D1886" s="33"/>
      <c r="E1886" s="23" t="s">
        <v>162</v>
      </c>
      <c r="F1886" s="23"/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8">
        <v>0</v>
      </c>
      <c r="BM1886" s="8">
        <v>0</v>
      </c>
      <c r="BN1886" s="8">
        <v>0</v>
      </c>
      <c r="BO1886" s="8">
        <v>0</v>
      </c>
      <c r="BP1886" s="8">
        <v>0</v>
      </c>
      <c r="BQ1886" s="8">
        <v>0</v>
      </c>
      <c r="BR1886" s="8">
        <v>0</v>
      </c>
      <c r="BS1886" s="8">
        <v>0</v>
      </c>
      <c r="BT1886" s="8">
        <v>0</v>
      </c>
      <c r="BU1886" s="8">
        <v>0</v>
      </c>
      <c r="BV1886" s="8">
        <v>0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8">
        <v>3.0788488872385049E-5</v>
      </c>
      <c r="CC1886" s="8">
        <v>3.0326874288826331E-5</v>
      </c>
      <c r="CD1886" s="8">
        <v>5.9147230777953103E-3</v>
      </c>
      <c r="CE1886" s="8">
        <v>9.100856051168899E-4</v>
      </c>
      <c r="CF1886" s="8">
        <v>1.140068466533892E-3</v>
      </c>
      <c r="CG1886" s="8">
        <v>7.8494529550655076E-4</v>
      </c>
      <c r="CH1886" s="8">
        <v>1.8968104393722959E-4</v>
      </c>
      <c r="CI1886" s="8">
        <v>2.273063685865215E-4</v>
      </c>
      <c r="CJ1886" s="8">
        <v>8.4761777764521574E-4</v>
      </c>
      <c r="CK1886" s="8">
        <v>1.600559317468798E-4</v>
      </c>
      <c r="CL1886" s="8">
        <v>3.2709668991728423E-5</v>
      </c>
      <c r="CM1886" s="8">
        <v>0.5</v>
      </c>
      <c r="CN1886" s="8">
        <v>0.1</v>
      </c>
      <c r="CO1886" s="8">
        <v>0.1</v>
      </c>
      <c r="CP1886" s="8">
        <v>0.1</v>
      </c>
      <c r="CQ1886" s="8">
        <v>0.1</v>
      </c>
      <c r="CR1886" s="8">
        <v>0.1</v>
      </c>
      <c r="CS1886" s="8">
        <v>0.89999999999999991</v>
      </c>
      <c r="CT1886" s="8">
        <v>0.1</v>
      </c>
      <c r="CU1886" s="8">
        <v>0.1</v>
      </c>
      <c r="CV1886" s="8">
        <v>0.1</v>
      </c>
      <c r="CW1886" s="8">
        <v>0.1</v>
      </c>
      <c r="CX1886" s="8">
        <v>0.1</v>
      </c>
      <c r="CY1886" s="8">
        <v>0.1</v>
      </c>
      <c r="CZ1886" s="8">
        <v>0.1</v>
      </c>
      <c r="DA1886" s="8">
        <v>7.1536932098216323E-3</v>
      </c>
      <c r="DB1886" s="8">
        <v>9.2846306790178371E-2</v>
      </c>
      <c r="DC1886" s="8">
        <v>0.1</v>
      </c>
      <c r="DD1886" s="8">
        <v>0.1</v>
      </c>
      <c r="DE1886" s="8">
        <v>0.1</v>
      </c>
      <c r="DF1886" s="8">
        <v>0.1</v>
      </c>
      <c r="DG1886" s="8">
        <v>0.1</v>
      </c>
      <c r="DH1886" s="8">
        <v>0.1</v>
      </c>
      <c r="DI1886" s="8">
        <v>8.74948541051557E-2</v>
      </c>
      <c r="DJ1886" s="8">
        <v>9.3980299011817946E-3</v>
      </c>
      <c r="DK1886" s="8">
        <v>2.2547617191051371E-3</v>
      </c>
      <c r="DL1886" s="8">
        <v>8.5235427455736799E-4</v>
      </c>
      <c r="DM1886" s="8">
        <v>0.1</v>
      </c>
      <c r="DN1886" s="8">
        <v>0.1</v>
      </c>
      <c r="DO1886" s="8">
        <v>0.1</v>
      </c>
      <c r="DP1886" s="8">
        <v>0.1</v>
      </c>
      <c r="DQ1886" s="8">
        <v>0.1</v>
      </c>
      <c r="DR1886" s="8">
        <v>0.1</v>
      </c>
      <c r="DS1886" s="8">
        <v>0.1</v>
      </c>
      <c r="DT1886" s="8">
        <v>0.2</v>
      </c>
      <c r="DU1886" s="8">
        <v>0.1</v>
      </c>
      <c r="DV1886" s="8">
        <v>0.1</v>
      </c>
      <c r="DW1886" s="8">
        <v>2.5176318975490691E-2</v>
      </c>
      <c r="DX1886" s="8">
        <v>7.4823681024509314E-2</v>
      </c>
      <c r="DY1886" s="8">
        <v>0.1</v>
      </c>
      <c r="DZ1886" s="8">
        <v>0.1</v>
      </c>
      <c r="EA1886" s="8">
        <v>0.1</v>
      </c>
      <c r="EB1886" s="8">
        <v>0.1</v>
      </c>
      <c r="EC1886" s="8">
        <v>0</v>
      </c>
      <c r="ED1886" s="8">
        <v>0</v>
      </c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  <c r="FK1886" s="8"/>
      <c r="FL1886" s="8"/>
      <c r="FM1886" s="8"/>
      <c r="FN1886" s="8"/>
      <c r="FO1886" s="8"/>
      <c r="FP1886" s="8"/>
      <c r="FQ1886" s="8"/>
      <c r="FR1886" s="8"/>
      <c r="FS1886" s="8"/>
      <c r="FT1886" s="8"/>
      <c r="FU1886" s="8"/>
      <c r="FV1886" s="8"/>
      <c r="FW1886" s="8"/>
      <c r="FX1886" s="8"/>
      <c r="FY1886" s="8"/>
      <c r="FZ1886" s="8"/>
      <c r="GA1886" s="8"/>
      <c r="GB1886" s="8"/>
      <c r="GC1886" s="8"/>
      <c r="GD1886" s="8"/>
      <c r="GE1886" s="8"/>
      <c r="GF1886" s="8"/>
      <c r="GG1886" s="8"/>
      <c r="GH1886" s="8"/>
      <c r="GI1886" s="8"/>
      <c r="GJ1886" s="8"/>
      <c r="GK1886" s="8"/>
      <c r="GL1886" s="8"/>
      <c r="GM1886" s="8"/>
      <c r="GN1886" s="8"/>
      <c r="GO1886" s="8"/>
      <c r="GP1886" s="8"/>
      <c r="GQ1886" s="8"/>
      <c r="GR1886" s="8"/>
      <c r="GS1886" s="8"/>
      <c r="GT1886" s="8"/>
      <c r="GU1886" s="8"/>
      <c r="GV1886" s="8"/>
      <c r="GW1886" s="8"/>
      <c r="GX1886" s="8"/>
    </row>
    <row r="1887" spans="1:206" x14ac:dyDescent="0.3">
      <c r="A1887" s="32"/>
      <c r="B1887" s="23" t="s">
        <v>253</v>
      </c>
      <c r="C1887" s="33"/>
      <c r="D1887" s="33"/>
      <c r="E1887" s="23" t="s">
        <v>162</v>
      </c>
      <c r="F1887" s="23"/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>
        <v>0</v>
      </c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8">
        <v>0</v>
      </c>
      <c r="BP1887" s="8">
        <v>0</v>
      </c>
      <c r="BQ1887" s="8">
        <v>0</v>
      </c>
      <c r="BR1887" s="8">
        <v>0</v>
      </c>
      <c r="BS1887" s="8">
        <v>0</v>
      </c>
      <c r="BT1887" s="8">
        <v>0</v>
      </c>
      <c r="BU1887" s="8">
        <v>0</v>
      </c>
      <c r="BV1887" s="8">
        <v>0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8">
        <v>3.0788488872385049E-5</v>
      </c>
      <c r="CC1887" s="8">
        <v>3.0326874288826331E-5</v>
      </c>
      <c r="CD1887" s="8">
        <v>5.9147230777953103E-3</v>
      </c>
      <c r="CE1887" s="8">
        <v>9.100856051168899E-4</v>
      </c>
      <c r="CF1887" s="8">
        <v>1.140068466533892E-3</v>
      </c>
      <c r="CG1887" s="8">
        <v>7.8494529550655076E-4</v>
      </c>
      <c r="CH1887" s="8">
        <v>1.8968104393722959E-4</v>
      </c>
      <c r="CI1887" s="8">
        <v>2.273063685865215E-4</v>
      </c>
      <c r="CJ1887" s="8">
        <v>8.4761777764521574E-4</v>
      </c>
      <c r="CK1887" s="8">
        <v>1.600559317468798E-4</v>
      </c>
      <c r="CL1887" s="8">
        <v>3.2709668991728423E-5</v>
      </c>
      <c r="CM1887" s="8">
        <v>0.5</v>
      </c>
      <c r="CN1887" s="8">
        <v>0.1</v>
      </c>
      <c r="CO1887" s="8">
        <v>0.1</v>
      </c>
      <c r="CP1887" s="8">
        <v>0.1</v>
      </c>
      <c r="CQ1887" s="8">
        <v>0.1</v>
      </c>
      <c r="CR1887" s="8">
        <v>0.1</v>
      </c>
      <c r="CS1887" s="8">
        <v>0.89999999999999991</v>
      </c>
      <c r="CT1887" s="8">
        <v>0.1</v>
      </c>
      <c r="CU1887" s="8">
        <v>0.1</v>
      </c>
      <c r="CV1887" s="8">
        <v>0.1</v>
      </c>
      <c r="CW1887" s="8">
        <v>0.1</v>
      </c>
      <c r="CX1887" s="8">
        <v>0.1</v>
      </c>
      <c r="CY1887" s="8">
        <v>0.1</v>
      </c>
      <c r="CZ1887" s="8">
        <v>0.1</v>
      </c>
      <c r="DA1887" s="8">
        <v>7.1536932098216323E-3</v>
      </c>
      <c r="DB1887" s="8">
        <v>9.2846306790178371E-2</v>
      </c>
      <c r="DC1887" s="8">
        <v>0.1</v>
      </c>
      <c r="DD1887" s="8">
        <v>0.1</v>
      </c>
      <c r="DE1887" s="8">
        <v>0.1</v>
      </c>
      <c r="DF1887" s="8">
        <v>0.1</v>
      </c>
      <c r="DG1887" s="8">
        <v>0.1</v>
      </c>
      <c r="DH1887" s="8">
        <v>0.1</v>
      </c>
      <c r="DI1887" s="8">
        <v>8.74948541051557E-2</v>
      </c>
      <c r="DJ1887" s="8">
        <v>9.3980299011817946E-3</v>
      </c>
      <c r="DK1887" s="8">
        <v>2.2547617191051371E-3</v>
      </c>
      <c r="DL1887" s="8">
        <v>8.5235427455736799E-4</v>
      </c>
      <c r="DM1887" s="8">
        <v>3.2000000000000002E-3</v>
      </c>
      <c r="DN1887" s="8">
        <v>0.1</v>
      </c>
      <c r="DO1887" s="8">
        <v>0.1</v>
      </c>
      <c r="DP1887" s="8">
        <v>0.1</v>
      </c>
      <c r="DQ1887" s="8">
        <v>0.1</v>
      </c>
      <c r="DR1887" s="8">
        <v>0.1</v>
      </c>
      <c r="DS1887" s="8">
        <v>0.1</v>
      </c>
      <c r="DT1887" s="8">
        <v>0.2</v>
      </c>
      <c r="DU1887" s="8">
        <v>0.1</v>
      </c>
      <c r="DV1887" s="8">
        <v>0.1</v>
      </c>
      <c r="DW1887" s="8">
        <v>2.5176318975490691E-2</v>
      </c>
      <c r="DX1887" s="8">
        <v>7.4823681024509314E-2</v>
      </c>
      <c r="DY1887" s="8">
        <v>0.1</v>
      </c>
      <c r="DZ1887" s="8">
        <v>0.1</v>
      </c>
      <c r="EA1887" s="8">
        <v>0.1</v>
      </c>
      <c r="EB1887" s="8">
        <v>0.1</v>
      </c>
      <c r="EC1887" s="8">
        <v>0</v>
      </c>
      <c r="ED1887" s="8">
        <v>0</v>
      </c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  <c r="EW1887" s="8"/>
      <c r="EX1887" s="8"/>
      <c r="EY1887" s="8"/>
      <c r="EZ1887" s="8"/>
      <c r="FA1887" s="8"/>
      <c r="FB1887" s="8"/>
      <c r="FC1887" s="8"/>
      <c r="FD1887" s="8"/>
      <c r="FE1887" s="8"/>
      <c r="FF1887" s="8"/>
      <c r="FG1887" s="8"/>
      <c r="FH1887" s="8"/>
      <c r="FI1887" s="8"/>
      <c r="FJ1887" s="8"/>
      <c r="FK1887" s="8"/>
      <c r="FL1887" s="8"/>
      <c r="FM1887" s="8"/>
      <c r="FN1887" s="8"/>
      <c r="FO1887" s="8"/>
      <c r="FP1887" s="8"/>
      <c r="FQ1887" s="8"/>
      <c r="FR1887" s="8"/>
      <c r="FS1887" s="8"/>
      <c r="FT1887" s="8"/>
      <c r="FU1887" s="8"/>
      <c r="FV1887" s="8"/>
      <c r="FW1887" s="8"/>
      <c r="FX1887" s="8"/>
      <c r="FY1887" s="8"/>
      <c r="FZ1887" s="8"/>
      <c r="GA1887" s="8"/>
      <c r="GB1887" s="8"/>
      <c r="GC1887" s="8"/>
      <c r="GD1887" s="8"/>
      <c r="GE1887" s="8"/>
      <c r="GF1887" s="8"/>
      <c r="GG1887" s="8"/>
      <c r="GH1887" s="8"/>
      <c r="GI1887" s="8"/>
      <c r="GJ1887" s="8"/>
      <c r="GK1887" s="8"/>
      <c r="GL1887" s="8"/>
      <c r="GM1887" s="8"/>
      <c r="GN1887" s="8"/>
      <c r="GO1887" s="8"/>
      <c r="GP1887" s="8"/>
      <c r="GQ1887" s="8"/>
      <c r="GR1887" s="8"/>
      <c r="GS1887" s="8"/>
      <c r="GT1887" s="8"/>
      <c r="GU1887" s="8"/>
      <c r="GV1887" s="8"/>
      <c r="GW1887" s="8"/>
      <c r="GX1887" s="8"/>
    </row>
    <row r="1888" spans="1:206" x14ac:dyDescent="0.3">
      <c r="A1888" s="32"/>
      <c r="B1888" s="23" t="s">
        <v>254</v>
      </c>
      <c r="C1888" s="33"/>
      <c r="D1888" s="33"/>
      <c r="E1888" s="23" t="s">
        <v>162</v>
      </c>
      <c r="F1888" s="23"/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8">
        <v>0</v>
      </c>
      <c r="BM1888" s="8">
        <v>0</v>
      </c>
      <c r="BN1888" s="8">
        <v>0</v>
      </c>
      <c r="BO1888" s="8">
        <v>0</v>
      </c>
      <c r="BP1888" s="8">
        <v>0</v>
      </c>
      <c r="BQ1888" s="8">
        <v>0</v>
      </c>
      <c r="BR1888" s="8">
        <v>0</v>
      </c>
      <c r="BS1888" s="8">
        <v>0</v>
      </c>
      <c r="BT1888" s="8">
        <v>0</v>
      </c>
      <c r="BU1888" s="8">
        <v>0</v>
      </c>
      <c r="BV1888" s="8">
        <v>0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8">
        <v>3.0788488872385049E-5</v>
      </c>
      <c r="CC1888" s="8">
        <v>3.0326874288826331E-5</v>
      </c>
      <c r="CD1888" s="8">
        <v>5.9147230777953103E-3</v>
      </c>
      <c r="CE1888" s="8">
        <v>9.100856051168899E-4</v>
      </c>
      <c r="CF1888" s="8">
        <v>1.140068466533892E-3</v>
      </c>
      <c r="CG1888" s="8">
        <v>7.8494529550655076E-4</v>
      </c>
      <c r="CH1888" s="8">
        <v>1.8968104393722959E-4</v>
      </c>
      <c r="CI1888" s="8">
        <v>2.273063685865215E-4</v>
      </c>
      <c r="CJ1888" s="8">
        <v>8.4761777764521574E-4</v>
      </c>
      <c r="CK1888" s="8">
        <v>1.600559317468798E-4</v>
      </c>
      <c r="CL1888" s="8">
        <v>3.2709668991728423E-5</v>
      </c>
      <c r="CM1888" s="8">
        <v>0.5</v>
      </c>
      <c r="CN1888" s="8">
        <v>0.1</v>
      </c>
      <c r="CO1888" s="8">
        <v>0.1</v>
      </c>
      <c r="CP1888" s="8">
        <v>0.1</v>
      </c>
      <c r="CQ1888" s="8">
        <v>0.1</v>
      </c>
      <c r="CR1888" s="8">
        <v>0.1</v>
      </c>
      <c r="CS1888" s="8">
        <v>0.89999999999999991</v>
      </c>
      <c r="CT1888" s="8">
        <v>0.1</v>
      </c>
      <c r="CU1888" s="8">
        <v>0.1</v>
      </c>
      <c r="CV1888" s="8">
        <v>0.1</v>
      </c>
      <c r="CW1888" s="8">
        <v>0.1</v>
      </c>
      <c r="CX1888" s="8">
        <v>0.1</v>
      </c>
      <c r="CY1888" s="8">
        <v>3.0287410000000001E-2</v>
      </c>
      <c r="CZ1888" s="8">
        <v>1.952777E-2</v>
      </c>
      <c r="DA1888" s="8">
        <v>2.8366697066156341E-3</v>
      </c>
      <c r="DB1888" s="8">
        <v>3.6816550293384369E-2</v>
      </c>
      <c r="DC1888" s="8">
        <v>2.656963E-2</v>
      </c>
      <c r="DD1888" s="8">
        <v>0.1</v>
      </c>
      <c r="DE1888" s="8">
        <v>0.1</v>
      </c>
      <c r="DF1888" s="8">
        <v>0.1</v>
      </c>
      <c r="DG1888" s="8">
        <v>1.348397E-2</v>
      </c>
      <c r="DH1888" s="8">
        <v>0.1</v>
      </c>
      <c r="DI1888" s="8">
        <v>8.74948541051557E-2</v>
      </c>
      <c r="DJ1888" s="8">
        <v>9.3980299011817946E-3</v>
      </c>
      <c r="DK1888" s="8">
        <v>2.2547617191051371E-3</v>
      </c>
      <c r="DL1888" s="8">
        <v>8.5235427455736799E-4</v>
      </c>
      <c r="DM1888" s="8">
        <v>0.1</v>
      </c>
      <c r="DN1888" s="8">
        <v>0.1</v>
      </c>
      <c r="DO1888" s="8">
        <v>0.1</v>
      </c>
      <c r="DP1888" s="8">
        <v>0.1</v>
      </c>
      <c r="DQ1888" s="8">
        <v>0.1</v>
      </c>
      <c r="DR1888" s="8">
        <v>0.1</v>
      </c>
      <c r="DS1888" s="8">
        <v>0.1</v>
      </c>
      <c r="DT1888" s="8">
        <v>0.2</v>
      </c>
      <c r="DU1888" s="8">
        <v>0.1</v>
      </c>
      <c r="DV1888" s="8">
        <v>0.1</v>
      </c>
      <c r="DW1888" s="8">
        <v>2.5176318975490691E-2</v>
      </c>
      <c r="DX1888" s="8">
        <v>7.4823681024509314E-2</v>
      </c>
      <c r="DY1888" s="8">
        <v>0.1</v>
      </c>
      <c r="DZ1888" s="8">
        <v>0.1</v>
      </c>
      <c r="EA1888" s="8">
        <v>0.1</v>
      </c>
      <c r="EB1888" s="8">
        <v>0.1</v>
      </c>
      <c r="EC1888" s="8">
        <v>0</v>
      </c>
      <c r="ED1888" s="8">
        <v>0</v>
      </c>
      <c r="EE1888" s="8"/>
      <c r="EF1888" s="8"/>
      <c r="EG1888" s="8"/>
      <c r="EH1888" s="8"/>
      <c r="EI1888" s="8"/>
      <c r="EJ1888" s="8"/>
      <c r="EK1888" s="8"/>
      <c r="EL1888" s="8"/>
      <c r="EM1888" s="8"/>
      <c r="EN1888" s="8"/>
      <c r="EO1888" s="8"/>
      <c r="EP1888" s="8"/>
      <c r="EQ1888" s="8"/>
      <c r="ER1888" s="8"/>
      <c r="ES1888" s="8"/>
      <c r="ET1888" s="8"/>
      <c r="EU1888" s="8"/>
      <c r="EV1888" s="8"/>
      <c r="EW1888" s="8"/>
      <c r="EX1888" s="8"/>
      <c r="EY1888" s="8"/>
      <c r="EZ1888" s="8"/>
      <c r="FA1888" s="8"/>
      <c r="FB1888" s="8"/>
      <c r="FC1888" s="8"/>
      <c r="FD1888" s="8"/>
      <c r="FE1888" s="8"/>
      <c r="FF1888" s="8"/>
      <c r="FG1888" s="8"/>
      <c r="FH1888" s="8"/>
      <c r="FI1888" s="8"/>
      <c r="FJ1888" s="8"/>
      <c r="FK1888" s="8"/>
      <c r="FL1888" s="8"/>
      <c r="FM1888" s="8"/>
      <c r="FN1888" s="8"/>
      <c r="FO1888" s="8"/>
      <c r="FP1888" s="8"/>
      <c r="FQ1888" s="8"/>
      <c r="FR1888" s="8"/>
      <c r="FS1888" s="8"/>
      <c r="FT1888" s="8"/>
      <c r="FU1888" s="8"/>
      <c r="FV1888" s="8"/>
      <c r="FW1888" s="8"/>
      <c r="FX1888" s="8"/>
      <c r="FY1888" s="8"/>
      <c r="FZ1888" s="8"/>
      <c r="GA1888" s="8"/>
      <c r="GB1888" s="8"/>
      <c r="GC1888" s="8"/>
      <c r="GD1888" s="8"/>
      <c r="GE1888" s="8"/>
      <c r="GF1888" s="8"/>
      <c r="GG1888" s="8"/>
      <c r="GH1888" s="8"/>
      <c r="GI1888" s="8"/>
      <c r="GJ1888" s="8"/>
      <c r="GK1888" s="8"/>
      <c r="GL1888" s="8"/>
      <c r="GM1888" s="8"/>
      <c r="GN1888" s="8"/>
      <c r="GO1888" s="8"/>
      <c r="GP1888" s="8"/>
      <c r="GQ1888" s="8"/>
      <c r="GR1888" s="8"/>
      <c r="GS1888" s="8"/>
      <c r="GT1888" s="8"/>
      <c r="GU1888" s="8"/>
      <c r="GV1888" s="8"/>
      <c r="GW1888" s="8"/>
      <c r="GX1888" s="8"/>
    </row>
    <row r="1889" spans="1:206" x14ac:dyDescent="0.3">
      <c r="A1889" s="32"/>
      <c r="B1889" s="23" t="s">
        <v>255</v>
      </c>
      <c r="C1889" s="33"/>
      <c r="D1889" s="33"/>
      <c r="E1889" s="23" t="s">
        <v>162</v>
      </c>
      <c r="F1889" s="23"/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>
        <v>0</v>
      </c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8">
        <v>0</v>
      </c>
      <c r="BS1889" s="8">
        <v>0</v>
      </c>
      <c r="BT1889" s="8">
        <v>0</v>
      </c>
      <c r="BU1889" s="8">
        <v>0</v>
      </c>
      <c r="BV1889" s="8">
        <v>0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8">
        <v>3.0788488872385049E-5</v>
      </c>
      <c r="CC1889" s="8">
        <v>3.0326874288826331E-5</v>
      </c>
      <c r="CD1889" s="8">
        <v>5.9147230777953103E-3</v>
      </c>
      <c r="CE1889" s="8">
        <v>9.100856051168899E-4</v>
      </c>
      <c r="CF1889" s="8">
        <v>1.140068466533892E-3</v>
      </c>
      <c r="CG1889" s="8">
        <v>7.8494529550655076E-4</v>
      </c>
      <c r="CH1889" s="8">
        <v>1.8968104393722959E-4</v>
      </c>
      <c r="CI1889" s="8">
        <v>2.273063685865215E-4</v>
      </c>
      <c r="CJ1889" s="8">
        <v>8.4761777764521574E-4</v>
      </c>
      <c r="CK1889" s="8">
        <v>1.600559317468798E-4</v>
      </c>
      <c r="CL1889" s="8">
        <v>3.2709668991728423E-5</v>
      </c>
      <c r="CM1889" s="8">
        <v>0.5</v>
      </c>
      <c r="CN1889" s="8">
        <v>0.1</v>
      </c>
      <c r="CO1889" s="8">
        <v>0.1</v>
      </c>
      <c r="CP1889" s="8">
        <v>0.1</v>
      </c>
      <c r="CQ1889" s="8">
        <v>0.1</v>
      </c>
      <c r="CR1889" s="8">
        <v>0.1</v>
      </c>
      <c r="CS1889" s="8">
        <v>0.89999999999999991</v>
      </c>
      <c r="CT1889" s="8">
        <v>0.1</v>
      </c>
      <c r="CU1889" s="8">
        <v>0.1</v>
      </c>
      <c r="CV1889" s="8">
        <v>0.1</v>
      </c>
      <c r="CW1889" s="8">
        <v>0.1</v>
      </c>
      <c r="CX1889" s="8">
        <v>0.1</v>
      </c>
      <c r="CY1889" s="8">
        <v>0.1</v>
      </c>
      <c r="CZ1889" s="8">
        <v>0.1</v>
      </c>
      <c r="DA1889" s="8">
        <v>7.1536932098216323E-3</v>
      </c>
      <c r="DB1889" s="8">
        <v>9.2846306790178371E-2</v>
      </c>
      <c r="DC1889" s="8">
        <v>0.1</v>
      </c>
      <c r="DD1889" s="8">
        <v>0.1</v>
      </c>
      <c r="DE1889" s="8">
        <v>0.1</v>
      </c>
      <c r="DF1889" s="8">
        <v>0.1</v>
      </c>
      <c r="DG1889" s="8">
        <v>0.1</v>
      </c>
      <c r="DH1889" s="8">
        <v>0.1</v>
      </c>
      <c r="DI1889" s="8">
        <v>8.74948541051557E-2</v>
      </c>
      <c r="DJ1889" s="8">
        <v>9.3980299011817946E-3</v>
      </c>
      <c r="DK1889" s="8">
        <v>2.2547617191051371E-3</v>
      </c>
      <c r="DL1889" s="8">
        <v>8.5235427455736799E-4</v>
      </c>
      <c r="DM1889" s="8">
        <v>0.1</v>
      </c>
      <c r="DN1889" s="8">
        <v>0.1</v>
      </c>
      <c r="DO1889" s="8">
        <v>0.1</v>
      </c>
      <c r="DP1889" s="8">
        <v>0.1</v>
      </c>
      <c r="DQ1889" s="8">
        <v>0.1</v>
      </c>
      <c r="DR1889" s="8">
        <v>0.1</v>
      </c>
      <c r="DS1889" s="8">
        <v>0.1</v>
      </c>
      <c r="DT1889" s="8">
        <v>0.2</v>
      </c>
      <c r="DU1889" s="8">
        <v>0.1</v>
      </c>
      <c r="DV1889" s="8">
        <v>0.1</v>
      </c>
      <c r="DW1889" s="8">
        <v>2.5176318975490691E-2</v>
      </c>
      <c r="DX1889" s="8">
        <v>7.4823681024509314E-2</v>
      </c>
      <c r="DY1889" s="8">
        <v>0.1</v>
      </c>
      <c r="DZ1889" s="8">
        <v>0.1</v>
      </c>
      <c r="EA1889" s="8">
        <v>0.1</v>
      </c>
      <c r="EB1889" s="8">
        <v>0.1</v>
      </c>
      <c r="EC1889" s="8">
        <v>0</v>
      </c>
      <c r="ED1889" s="8">
        <v>0</v>
      </c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  <c r="EW1889" s="8"/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/>
      <c r="FK1889" s="8"/>
      <c r="FL1889" s="8"/>
      <c r="FM1889" s="8"/>
      <c r="FN1889" s="8"/>
      <c r="FO1889" s="8"/>
      <c r="FP1889" s="8"/>
      <c r="FQ1889" s="8"/>
      <c r="FR1889" s="8"/>
      <c r="FS1889" s="8"/>
      <c r="FT1889" s="8"/>
      <c r="FU1889" s="8"/>
      <c r="FV1889" s="8"/>
      <c r="FW1889" s="8"/>
      <c r="FX1889" s="8"/>
      <c r="FY1889" s="8"/>
      <c r="FZ1889" s="8"/>
      <c r="GA1889" s="8"/>
      <c r="GB1889" s="8"/>
      <c r="GC1889" s="8"/>
      <c r="GD1889" s="8"/>
      <c r="GE1889" s="8"/>
      <c r="GF1889" s="8"/>
      <c r="GG1889" s="8"/>
      <c r="GH1889" s="8"/>
      <c r="GI1889" s="8"/>
      <c r="GJ1889" s="8"/>
      <c r="GK1889" s="8"/>
      <c r="GL1889" s="8"/>
      <c r="GM1889" s="8"/>
      <c r="GN1889" s="8"/>
      <c r="GO1889" s="8"/>
      <c r="GP1889" s="8"/>
      <c r="GQ1889" s="8"/>
      <c r="GR1889" s="8"/>
      <c r="GS1889" s="8"/>
      <c r="GT1889" s="8"/>
      <c r="GU1889" s="8"/>
      <c r="GV1889" s="8"/>
      <c r="GW1889" s="8"/>
      <c r="GX1889" s="8"/>
    </row>
    <row r="1890" spans="1:206" x14ac:dyDescent="0.3">
      <c r="A1890" s="32"/>
      <c r="B1890" s="23" t="s">
        <v>256</v>
      </c>
      <c r="C1890" s="33"/>
      <c r="D1890" s="33"/>
      <c r="E1890" s="23" t="s">
        <v>162</v>
      </c>
      <c r="F1890" s="23"/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>
        <v>0</v>
      </c>
      <c r="BU1890" s="8">
        <v>0</v>
      </c>
      <c r="BV1890" s="8">
        <v>0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8">
        <v>3.0788488872385049E-5</v>
      </c>
      <c r="CC1890" s="8">
        <v>3.0326874288826331E-5</v>
      </c>
      <c r="CD1890" s="8">
        <v>5.9147230777953103E-3</v>
      </c>
      <c r="CE1890" s="8">
        <v>9.100856051168899E-4</v>
      </c>
      <c r="CF1890" s="8">
        <v>1.140068466533892E-3</v>
      </c>
      <c r="CG1890" s="8">
        <v>7.8494529550655076E-4</v>
      </c>
      <c r="CH1890" s="8">
        <v>1.8968104393722959E-4</v>
      </c>
      <c r="CI1890" s="8">
        <v>2.273063685865215E-4</v>
      </c>
      <c r="CJ1890" s="8">
        <v>8.4761777764521574E-4</v>
      </c>
      <c r="CK1890" s="8">
        <v>1.600559317468798E-4</v>
      </c>
      <c r="CL1890" s="8">
        <v>3.2709668991728423E-5</v>
      </c>
      <c r="CM1890" s="8">
        <v>0.5</v>
      </c>
      <c r="CN1890" s="8">
        <v>0.1</v>
      </c>
      <c r="CO1890" s="8">
        <v>0.1</v>
      </c>
      <c r="CP1890" s="8">
        <v>0.1</v>
      </c>
      <c r="CQ1890" s="8">
        <v>0.1</v>
      </c>
      <c r="CR1890" s="8">
        <v>0.1</v>
      </c>
      <c r="CS1890" s="8">
        <v>0.89999999999999991</v>
      </c>
      <c r="CT1890" s="8">
        <v>0.1</v>
      </c>
      <c r="CU1890" s="8">
        <v>0.1</v>
      </c>
      <c r="CV1890" s="8">
        <v>0.1</v>
      </c>
      <c r="CW1890" s="8">
        <v>0.1</v>
      </c>
      <c r="CX1890" s="8">
        <v>0.1</v>
      </c>
      <c r="CY1890" s="8">
        <v>0.1</v>
      </c>
      <c r="CZ1890" s="8">
        <v>0.1</v>
      </c>
      <c r="DA1890" s="8">
        <v>7.1536932098216323E-3</v>
      </c>
      <c r="DB1890" s="8">
        <v>9.2846306790178371E-2</v>
      </c>
      <c r="DC1890" s="8">
        <v>0.1</v>
      </c>
      <c r="DD1890" s="8">
        <v>0.1</v>
      </c>
      <c r="DE1890" s="8">
        <v>0.1</v>
      </c>
      <c r="DF1890" s="8">
        <v>0.1</v>
      </c>
      <c r="DG1890" s="8">
        <v>0.1</v>
      </c>
      <c r="DH1890" s="8">
        <v>0.1</v>
      </c>
      <c r="DI1890" s="8">
        <v>8.74948541051557E-2</v>
      </c>
      <c r="DJ1890" s="8">
        <v>9.3980299011817946E-3</v>
      </c>
      <c r="DK1890" s="8">
        <v>2.2547617191051371E-3</v>
      </c>
      <c r="DL1890" s="8">
        <v>8.5235427455736799E-4</v>
      </c>
      <c r="DM1890" s="8">
        <v>0.1</v>
      </c>
      <c r="DN1890" s="8">
        <v>0.1</v>
      </c>
      <c r="DO1890" s="8">
        <v>0.1</v>
      </c>
      <c r="DP1890" s="8">
        <v>0.1</v>
      </c>
      <c r="DQ1890" s="8">
        <v>0.1</v>
      </c>
      <c r="DR1890" s="8">
        <v>0.1</v>
      </c>
      <c r="DS1890" s="8">
        <v>0.1</v>
      </c>
      <c r="DT1890" s="8">
        <v>0.2</v>
      </c>
      <c r="DU1890" s="8">
        <v>0.1</v>
      </c>
      <c r="DV1890" s="8">
        <v>0.1</v>
      </c>
      <c r="DW1890" s="8">
        <v>2.5176318975490691E-2</v>
      </c>
      <c r="DX1890" s="8">
        <v>7.4823681024509314E-2</v>
      </c>
      <c r="DY1890" s="8">
        <v>0.1</v>
      </c>
      <c r="DZ1890" s="8">
        <v>0.1</v>
      </c>
      <c r="EA1890" s="8">
        <v>0.1</v>
      </c>
      <c r="EB1890" s="8">
        <v>0.1</v>
      </c>
      <c r="EC1890" s="8">
        <v>0</v>
      </c>
      <c r="ED1890" s="8">
        <v>0</v>
      </c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  <c r="FK1890" s="8"/>
      <c r="FL1890" s="8"/>
      <c r="FM1890" s="8"/>
      <c r="FN1890" s="8"/>
      <c r="FO1890" s="8"/>
      <c r="FP1890" s="8"/>
      <c r="FQ1890" s="8"/>
      <c r="FR1890" s="8"/>
      <c r="FS1890" s="8"/>
      <c r="FT1890" s="8"/>
      <c r="FU1890" s="8"/>
      <c r="FV1890" s="8"/>
      <c r="FW1890" s="8"/>
      <c r="FX1890" s="8"/>
      <c r="FY1890" s="8"/>
      <c r="FZ1890" s="8"/>
      <c r="GA1890" s="8"/>
      <c r="GB1890" s="8"/>
      <c r="GC1890" s="8"/>
      <c r="GD1890" s="8"/>
      <c r="GE1890" s="8"/>
      <c r="GF1890" s="8"/>
      <c r="GG1890" s="8"/>
      <c r="GH1890" s="8"/>
      <c r="GI1890" s="8"/>
      <c r="GJ1890" s="8"/>
      <c r="GK1890" s="8"/>
      <c r="GL1890" s="8"/>
      <c r="GM1890" s="8"/>
      <c r="GN1890" s="8"/>
      <c r="GO1890" s="8"/>
      <c r="GP1890" s="8"/>
      <c r="GQ1890" s="8"/>
      <c r="GR1890" s="8"/>
      <c r="GS1890" s="8"/>
      <c r="GT1890" s="8"/>
      <c r="GU1890" s="8"/>
      <c r="GV1890" s="8"/>
      <c r="GW1890" s="8"/>
      <c r="GX1890" s="8"/>
    </row>
    <row r="1891" spans="1:206" x14ac:dyDescent="0.3">
      <c r="A1891" s="32"/>
      <c r="B1891" s="23" t="s">
        <v>257</v>
      </c>
      <c r="C1891" s="33"/>
      <c r="D1891" s="33"/>
      <c r="E1891" s="23" t="s">
        <v>162</v>
      </c>
      <c r="F1891" s="23"/>
      <c r="G1891" s="8">
        <v>0</v>
      </c>
      <c r="H1891" s="8">
        <v>0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>
        <v>0</v>
      </c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8">
        <v>0</v>
      </c>
      <c r="BS1891" s="8">
        <v>0</v>
      </c>
      <c r="BT1891" s="8">
        <v>0</v>
      </c>
      <c r="BU1891" s="8">
        <v>0</v>
      </c>
      <c r="BV1891" s="8">
        <v>0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8">
        <v>3.0788488872385049E-5</v>
      </c>
      <c r="CC1891" s="8">
        <v>3.0326874288826331E-5</v>
      </c>
      <c r="CD1891" s="8">
        <v>5.9147230777953103E-3</v>
      </c>
      <c r="CE1891" s="8">
        <v>9.100856051168899E-4</v>
      </c>
      <c r="CF1891" s="8">
        <v>1.140068466533892E-3</v>
      </c>
      <c r="CG1891" s="8">
        <v>7.8494529550655076E-4</v>
      </c>
      <c r="CH1891" s="8">
        <v>1.8968104393722959E-4</v>
      </c>
      <c r="CI1891" s="8">
        <v>2.273063685865215E-4</v>
      </c>
      <c r="CJ1891" s="8">
        <v>8.4761777764521574E-4</v>
      </c>
      <c r="CK1891" s="8">
        <v>1.600559317468798E-4</v>
      </c>
      <c r="CL1891" s="8">
        <v>3.2709668991728423E-5</v>
      </c>
      <c r="CM1891" s="8">
        <v>0.5</v>
      </c>
      <c r="CN1891" s="8">
        <v>0.1</v>
      </c>
      <c r="CO1891" s="8">
        <v>0.1</v>
      </c>
      <c r="CP1891" s="8">
        <v>0.1</v>
      </c>
      <c r="CQ1891" s="8">
        <v>0.1</v>
      </c>
      <c r="CR1891" s="8">
        <v>0.1</v>
      </c>
      <c r="CS1891" s="8">
        <v>0.89999999999999991</v>
      </c>
      <c r="CT1891" s="8">
        <v>0.1</v>
      </c>
      <c r="CU1891" s="8">
        <v>0.1</v>
      </c>
      <c r="CV1891" s="8">
        <v>0.1</v>
      </c>
      <c r="CW1891" s="8">
        <v>0.1</v>
      </c>
      <c r="CX1891" s="8">
        <v>0.1</v>
      </c>
      <c r="CY1891" s="8">
        <v>0.1</v>
      </c>
      <c r="CZ1891" s="8">
        <v>0.1</v>
      </c>
      <c r="DA1891" s="8">
        <v>7.1536932098216323E-3</v>
      </c>
      <c r="DB1891" s="8">
        <v>9.2846306790178371E-2</v>
      </c>
      <c r="DC1891" s="8">
        <v>0.1</v>
      </c>
      <c r="DD1891" s="8">
        <v>0.1</v>
      </c>
      <c r="DE1891" s="8">
        <v>0.1</v>
      </c>
      <c r="DF1891" s="8">
        <v>0.1</v>
      </c>
      <c r="DG1891" s="8">
        <v>0.1</v>
      </c>
      <c r="DH1891" s="8">
        <v>0.1</v>
      </c>
      <c r="DI1891" s="8">
        <v>8.74948541051557E-2</v>
      </c>
      <c r="DJ1891" s="8">
        <v>9.3980299011817946E-3</v>
      </c>
      <c r="DK1891" s="8">
        <v>2.2547617191051371E-3</v>
      </c>
      <c r="DL1891" s="8">
        <v>8.5235427455736799E-4</v>
      </c>
      <c r="DM1891" s="8">
        <v>0.1</v>
      </c>
      <c r="DN1891" s="8">
        <v>0.1</v>
      </c>
      <c r="DO1891" s="8">
        <v>0.1</v>
      </c>
      <c r="DP1891" s="8">
        <v>0.1</v>
      </c>
      <c r="DQ1891" s="8">
        <v>0.1</v>
      </c>
      <c r="DR1891" s="8">
        <v>0.1</v>
      </c>
      <c r="DS1891" s="8">
        <v>0.1</v>
      </c>
      <c r="DT1891" s="8">
        <v>0.2</v>
      </c>
      <c r="DU1891" s="8">
        <v>0.1</v>
      </c>
      <c r="DV1891" s="8">
        <v>0.1</v>
      </c>
      <c r="DW1891" s="8">
        <v>2.5176318975490691E-2</v>
      </c>
      <c r="DX1891" s="8">
        <v>7.4823681024509314E-2</v>
      </c>
      <c r="DY1891" s="8">
        <v>0.1</v>
      </c>
      <c r="DZ1891" s="8">
        <v>0.1</v>
      </c>
      <c r="EA1891" s="8">
        <v>0.1</v>
      </c>
      <c r="EB1891" s="8">
        <v>0.1</v>
      </c>
      <c r="EC1891" s="8">
        <v>0</v>
      </c>
      <c r="ED1891" s="8">
        <v>0</v>
      </c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  <c r="FK1891" s="8"/>
      <c r="FL1891" s="8"/>
      <c r="FM1891" s="8"/>
      <c r="FN1891" s="8"/>
      <c r="FO1891" s="8"/>
      <c r="FP1891" s="8"/>
      <c r="FQ1891" s="8"/>
      <c r="FR1891" s="8"/>
      <c r="FS1891" s="8"/>
      <c r="FT1891" s="8"/>
      <c r="FU1891" s="8"/>
      <c r="FV1891" s="8"/>
      <c r="FW1891" s="8"/>
      <c r="FX1891" s="8"/>
      <c r="FY1891" s="8"/>
      <c r="FZ1891" s="8"/>
      <c r="GA1891" s="8"/>
      <c r="GB1891" s="8"/>
      <c r="GC1891" s="8"/>
      <c r="GD1891" s="8"/>
      <c r="GE1891" s="8"/>
      <c r="GF1891" s="8"/>
      <c r="GG1891" s="8"/>
      <c r="GH1891" s="8"/>
      <c r="GI1891" s="8"/>
      <c r="GJ1891" s="8"/>
      <c r="GK1891" s="8"/>
      <c r="GL1891" s="8"/>
      <c r="GM1891" s="8"/>
      <c r="GN1891" s="8"/>
      <c r="GO1891" s="8"/>
      <c r="GP1891" s="8"/>
      <c r="GQ1891" s="8"/>
      <c r="GR1891" s="8"/>
      <c r="GS1891" s="8"/>
      <c r="GT1891" s="8"/>
      <c r="GU1891" s="8"/>
      <c r="GV1891" s="8"/>
      <c r="GW1891" s="8"/>
      <c r="GX1891" s="8"/>
    </row>
    <row r="1892" spans="1:206" x14ac:dyDescent="0.3">
      <c r="A1892" s="32"/>
      <c r="B1892" s="23" t="s">
        <v>258</v>
      </c>
      <c r="C1892" s="33"/>
      <c r="D1892" s="33"/>
      <c r="E1892" s="23" t="s">
        <v>162</v>
      </c>
      <c r="F1892" s="23"/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8">
        <v>0</v>
      </c>
      <c r="BM1892" s="8">
        <v>0</v>
      </c>
      <c r="BN1892" s="8">
        <v>0</v>
      </c>
      <c r="BO1892" s="8">
        <v>0</v>
      </c>
      <c r="BP1892" s="8">
        <v>0</v>
      </c>
      <c r="BQ1892" s="8">
        <v>0</v>
      </c>
      <c r="BR1892" s="8">
        <v>0</v>
      </c>
      <c r="BS1892" s="8">
        <v>0</v>
      </c>
      <c r="BT1892" s="8">
        <v>0</v>
      </c>
      <c r="BU1892" s="8">
        <v>0</v>
      </c>
      <c r="BV1892" s="8">
        <v>0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8">
        <v>3.0788488872385049E-5</v>
      </c>
      <c r="CC1892" s="8">
        <v>3.0326874288826331E-5</v>
      </c>
      <c r="CD1892" s="8">
        <v>5.9147230777953103E-3</v>
      </c>
      <c r="CE1892" s="8">
        <v>9.100856051168899E-4</v>
      </c>
      <c r="CF1892" s="8">
        <v>1.140068466533892E-3</v>
      </c>
      <c r="CG1892" s="8">
        <v>7.8494529550655076E-4</v>
      </c>
      <c r="CH1892" s="8">
        <v>1.8968104393722959E-4</v>
      </c>
      <c r="CI1892" s="8">
        <v>2.273063685865215E-4</v>
      </c>
      <c r="CJ1892" s="8">
        <v>8.4761777764521574E-4</v>
      </c>
      <c r="CK1892" s="8">
        <v>1.600559317468798E-4</v>
      </c>
      <c r="CL1892" s="8">
        <v>3.2709668991728423E-5</v>
      </c>
      <c r="CM1892" s="8">
        <v>0.5</v>
      </c>
      <c r="CN1892" s="8">
        <v>0.1</v>
      </c>
      <c r="CO1892" s="8">
        <v>0.1</v>
      </c>
      <c r="CP1892" s="8">
        <v>0.1</v>
      </c>
      <c r="CQ1892" s="8">
        <v>0.1</v>
      </c>
      <c r="CR1892" s="8">
        <v>0.1</v>
      </c>
      <c r="CS1892" s="8">
        <v>0.89999999999999991</v>
      </c>
      <c r="CT1892" s="8">
        <v>0.1</v>
      </c>
      <c r="CU1892" s="8">
        <v>0.1</v>
      </c>
      <c r="CV1892" s="8">
        <v>0.1</v>
      </c>
      <c r="CW1892" s="8">
        <v>0.1</v>
      </c>
      <c r="CX1892" s="8">
        <v>0.1</v>
      </c>
      <c r="CY1892" s="8">
        <v>0.1</v>
      </c>
      <c r="CZ1892" s="8">
        <v>0.1</v>
      </c>
      <c r="DA1892" s="8">
        <v>7.1536932098216323E-3</v>
      </c>
      <c r="DB1892" s="8">
        <v>9.2846306790178371E-2</v>
      </c>
      <c r="DC1892" s="8">
        <v>0.1</v>
      </c>
      <c r="DD1892" s="8">
        <v>0.1</v>
      </c>
      <c r="DE1892" s="8">
        <v>0.1</v>
      </c>
      <c r="DF1892" s="8">
        <v>0.1</v>
      </c>
      <c r="DG1892" s="8">
        <v>0.1</v>
      </c>
      <c r="DH1892" s="8">
        <v>0.1</v>
      </c>
      <c r="DI1892" s="8">
        <v>8.74948541051557E-2</v>
      </c>
      <c r="DJ1892" s="8">
        <v>9.3980299011817946E-3</v>
      </c>
      <c r="DK1892" s="8">
        <v>2.2547617191051371E-3</v>
      </c>
      <c r="DL1892" s="8">
        <v>8.5235427455736799E-4</v>
      </c>
      <c r="DM1892" s="8">
        <v>0.1</v>
      </c>
      <c r="DN1892" s="8">
        <v>0.1</v>
      </c>
      <c r="DO1892" s="8">
        <v>0.1</v>
      </c>
      <c r="DP1892" s="8">
        <v>0.1</v>
      </c>
      <c r="DQ1892" s="8">
        <v>0.1</v>
      </c>
      <c r="DR1892" s="8">
        <v>0.1</v>
      </c>
      <c r="DS1892" s="8">
        <v>0.1</v>
      </c>
      <c r="DT1892" s="8">
        <v>0.2</v>
      </c>
      <c r="DU1892" s="8">
        <v>0.1</v>
      </c>
      <c r="DV1892" s="8">
        <v>0.1</v>
      </c>
      <c r="DW1892" s="8">
        <v>2.5176318975490691E-2</v>
      </c>
      <c r="DX1892" s="8">
        <v>7.4823681024509314E-2</v>
      </c>
      <c r="DY1892" s="8">
        <v>0.1</v>
      </c>
      <c r="DZ1892" s="8">
        <v>0.1</v>
      </c>
      <c r="EA1892" s="8">
        <v>0.1</v>
      </c>
      <c r="EB1892" s="8">
        <v>0.1</v>
      </c>
      <c r="EC1892" s="8">
        <v>0</v>
      </c>
      <c r="ED1892" s="8">
        <v>0</v>
      </c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  <c r="EW1892" s="8"/>
      <c r="EX1892" s="8"/>
      <c r="EY1892" s="8"/>
      <c r="EZ1892" s="8"/>
      <c r="FA1892" s="8"/>
      <c r="FB1892" s="8"/>
      <c r="FC1892" s="8"/>
      <c r="FD1892" s="8"/>
      <c r="FE1892" s="8"/>
      <c r="FF1892" s="8"/>
      <c r="FG1892" s="8"/>
      <c r="FH1892" s="8"/>
      <c r="FI1892" s="8"/>
      <c r="FJ1892" s="8"/>
      <c r="FK1892" s="8"/>
      <c r="FL1892" s="8"/>
      <c r="FM1892" s="8"/>
      <c r="FN1892" s="8"/>
      <c r="FO1892" s="8"/>
      <c r="FP1892" s="8"/>
      <c r="FQ1892" s="8"/>
      <c r="FR1892" s="8"/>
      <c r="FS1892" s="8"/>
      <c r="FT1892" s="8"/>
      <c r="FU1892" s="8"/>
      <c r="FV1892" s="8"/>
      <c r="FW1892" s="8"/>
      <c r="FX1892" s="8"/>
      <c r="FY1892" s="8"/>
      <c r="FZ1892" s="8"/>
      <c r="GA1892" s="8"/>
      <c r="GB1892" s="8"/>
      <c r="GC1892" s="8"/>
      <c r="GD1892" s="8"/>
      <c r="GE1892" s="8"/>
      <c r="GF1892" s="8"/>
      <c r="GG1892" s="8"/>
      <c r="GH1892" s="8"/>
      <c r="GI1892" s="8"/>
      <c r="GJ1892" s="8"/>
      <c r="GK1892" s="8"/>
      <c r="GL1892" s="8"/>
      <c r="GM1892" s="8"/>
      <c r="GN1892" s="8"/>
      <c r="GO1892" s="8"/>
      <c r="GP1892" s="8"/>
      <c r="GQ1892" s="8"/>
      <c r="GR1892" s="8"/>
      <c r="GS1892" s="8"/>
      <c r="GT1892" s="8"/>
      <c r="GU1892" s="8"/>
      <c r="GV1892" s="8"/>
      <c r="GW1892" s="8"/>
      <c r="GX1892" s="8"/>
    </row>
    <row r="1893" spans="1:206" x14ac:dyDescent="0.3">
      <c r="A1893" s="32"/>
      <c r="B1893" s="23" t="s">
        <v>259</v>
      </c>
      <c r="C1893" s="33"/>
      <c r="D1893" s="33"/>
      <c r="E1893" s="23" t="s">
        <v>162</v>
      </c>
      <c r="F1893" s="23"/>
      <c r="G1893" s="8">
        <v>0</v>
      </c>
      <c r="H1893" s="8">
        <v>0</v>
      </c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0</v>
      </c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  <c r="BD1893" s="8">
        <v>0</v>
      </c>
      <c r="BE1893" s="8">
        <v>0</v>
      </c>
      <c r="BF1893" s="8">
        <v>0</v>
      </c>
      <c r="BG1893" s="8">
        <v>0</v>
      </c>
      <c r="BH1893" s="8">
        <v>0</v>
      </c>
      <c r="BI1893" s="8">
        <v>0</v>
      </c>
      <c r="BJ1893" s="8">
        <v>0</v>
      </c>
      <c r="BK1893" s="8">
        <v>0</v>
      </c>
      <c r="BL1893" s="8">
        <v>0</v>
      </c>
      <c r="BM1893" s="8">
        <v>0</v>
      </c>
      <c r="BN1893" s="8">
        <v>0</v>
      </c>
      <c r="BO1893" s="8">
        <v>0</v>
      </c>
      <c r="BP1893" s="8">
        <v>0</v>
      </c>
      <c r="BQ1893" s="8">
        <v>0</v>
      </c>
      <c r="BR1893" s="8">
        <v>0</v>
      </c>
      <c r="BS1893" s="8">
        <v>0</v>
      </c>
      <c r="BT1893" s="8">
        <v>0</v>
      </c>
      <c r="BU1893" s="8">
        <v>0</v>
      </c>
      <c r="BV1893" s="8">
        <v>0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8">
        <v>3.0788488872385049E-5</v>
      </c>
      <c r="CC1893" s="8">
        <v>3.0326874288826331E-5</v>
      </c>
      <c r="CD1893" s="8">
        <v>5.9147230777953103E-3</v>
      </c>
      <c r="CE1893" s="8">
        <v>9.100856051168899E-4</v>
      </c>
      <c r="CF1893" s="8">
        <v>1.140068466533892E-3</v>
      </c>
      <c r="CG1893" s="8">
        <v>7.8494529550655076E-4</v>
      </c>
      <c r="CH1893" s="8">
        <v>1.8968104393722959E-4</v>
      </c>
      <c r="CI1893" s="8">
        <v>2.273063685865215E-4</v>
      </c>
      <c r="CJ1893" s="8">
        <v>8.4761777764521574E-4</v>
      </c>
      <c r="CK1893" s="8">
        <v>1.600559317468798E-4</v>
      </c>
      <c r="CL1893" s="8">
        <v>3.2709668991728423E-5</v>
      </c>
      <c r="CM1893" s="8">
        <v>0.5</v>
      </c>
      <c r="CN1893" s="8">
        <v>0.1</v>
      </c>
      <c r="CO1893" s="8">
        <v>0.1</v>
      </c>
      <c r="CP1893" s="8">
        <v>0.1</v>
      </c>
      <c r="CQ1893" s="8">
        <v>0.1</v>
      </c>
      <c r="CR1893" s="8">
        <v>0.1</v>
      </c>
      <c r="CS1893" s="8">
        <v>0.89999999999999991</v>
      </c>
      <c r="CT1893" s="8">
        <v>0.1</v>
      </c>
      <c r="CU1893" s="8">
        <v>0.1</v>
      </c>
      <c r="CV1893" s="8">
        <v>0.1</v>
      </c>
      <c r="CW1893" s="8">
        <v>0.1</v>
      </c>
      <c r="CX1893" s="8">
        <v>0.1</v>
      </c>
      <c r="CY1893" s="8">
        <v>0.1</v>
      </c>
      <c r="CZ1893" s="8">
        <v>0.1</v>
      </c>
      <c r="DA1893" s="8">
        <v>7.1536932098216323E-3</v>
      </c>
      <c r="DB1893" s="8">
        <v>9.2846306790178371E-2</v>
      </c>
      <c r="DC1893" s="8">
        <v>0.1</v>
      </c>
      <c r="DD1893" s="8">
        <v>0.1</v>
      </c>
      <c r="DE1893" s="8">
        <v>0.1</v>
      </c>
      <c r="DF1893" s="8">
        <v>0.1</v>
      </c>
      <c r="DG1893" s="8">
        <v>0.1</v>
      </c>
      <c r="DH1893" s="8">
        <v>0.1</v>
      </c>
      <c r="DI1893" s="8">
        <v>8.74948541051557E-2</v>
      </c>
      <c r="DJ1893" s="8">
        <v>9.3980299011817946E-3</v>
      </c>
      <c r="DK1893" s="8">
        <v>2.2547617191051371E-3</v>
      </c>
      <c r="DL1893" s="8">
        <v>8.5235427455736799E-4</v>
      </c>
      <c r="DM1893" s="8">
        <v>0.1</v>
      </c>
      <c r="DN1893" s="8">
        <v>0.1</v>
      </c>
      <c r="DO1893" s="8">
        <v>0.1</v>
      </c>
      <c r="DP1893" s="8">
        <v>0.1</v>
      </c>
      <c r="DQ1893" s="8">
        <v>0.1</v>
      </c>
      <c r="DR1893" s="8">
        <v>0.1</v>
      </c>
      <c r="DS1893" s="8">
        <v>0.1</v>
      </c>
      <c r="DT1893" s="8">
        <v>0.2</v>
      </c>
      <c r="DU1893" s="8">
        <v>0.1</v>
      </c>
      <c r="DV1893" s="8">
        <v>0.1</v>
      </c>
      <c r="DW1893" s="8">
        <v>2.5176318975490691E-2</v>
      </c>
      <c r="DX1893" s="8">
        <v>7.4823681024509314E-2</v>
      </c>
      <c r="DY1893" s="8">
        <v>0.1</v>
      </c>
      <c r="DZ1893" s="8">
        <v>0.1</v>
      </c>
      <c r="EA1893" s="8">
        <v>0.1</v>
      </c>
      <c r="EB1893" s="8">
        <v>0.1</v>
      </c>
      <c r="EC1893" s="8">
        <v>0</v>
      </c>
      <c r="ED1893" s="8">
        <v>0</v>
      </c>
      <c r="EE1893" s="8"/>
      <c r="EF1893" s="8"/>
      <c r="EG1893" s="8"/>
      <c r="EH1893" s="8"/>
      <c r="EI1893" s="8"/>
      <c r="EJ1893" s="8"/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  <c r="EW1893" s="8"/>
      <c r="EX1893" s="8"/>
      <c r="EY1893" s="8"/>
      <c r="EZ1893" s="8"/>
      <c r="FA1893" s="8"/>
      <c r="FB1893" s="8"/>
      <c r="FC1893" s="8"/>
      <c r="FD1893" s="8"/>
      <c r="FE1893" s="8"/>
      <c r="FF1893" s="8"/>
      <c r="FG1893" s="8"/>
      <c r="FH1893" s="8"/>
      <c r="FI1893" s="8"/>
      <c r="FJ1893" s="8"/>
      <c r="FK1893" s="8"/>
      <c r="FL1893" s="8"/>
      <c r="FM1893" s="8"/>
      <c r="FN1893" s="8"/>
      <c r="FO1893" s="8"/>
      <c r="FP1893" s="8"/>
      <c r="FQ1893" s="8"/>
      <c r="FR1893" s="8"/>
      <c r="FS1893" s="8"/>
      <c r="FT1893" s="8"/>
      <c r="FU1893" s="8"/>
      <c r="FV1893" s="8"/>
      <c r="FW1893" s="8"/>
      <c r="FX1893" s="8"/>
      <c r="FY1893" s="8"/>
      <c r="FZ1893" s="8"/>
      <c r="GA1893" s="8"/>
      <c r="GB1893" s="8"/>
      <c r="GC1893" s="8"/>
      <c r="GD1893" s="8"/>
      <c r="GE1893" s="8"/>
      <c r="GF1893" s="8"/>
      <c r="GG1893" s="8"/>
      <c r="GH1893" s="8"/>
      <c r="GI1893" s="8"/>
      <c r="GJ1893" s="8"/>
      <c r="GK1893" s="8"/>
      <c r="GL1893" s="8"/>
      <c r="GM1893" s="8"/>
      <c r="GN1893" s="8"/>
      <c r="GO1893" s="8"/>
      <c r="GP1893" s="8"/>
      <c r="GQ1893" s="8"/>
      <c r="GR1893" s="8"/>
      <c r="GS1893" s="8"/>
      <c r="GT1893" s="8"/>
      <c r="GU1893" s="8"/>
      <c r="GV1893" s="8"/>
      <c r="GW1893" s="8"/>
      <c r="GX1893" s="8"/>
    </row>
    <row r="1894" spans="1:206" x14ac:dyDescent="0.3">
      <c r="A1894" s="32"/>
      <c r="B1894" s="23" t="s">
        <v>260</v>
      </c>
      <c r="C1894" s="33"/>
      <c r="D1894" s="33"/>
      <c r="E1894" s="23" t="s">
        <v>162</v>
      </c>
      <c r="F1894" s="23"/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8">
        <v>0</v>
      </c>
      <c r="BM1894" s="8">
        <v>0</v>
      </c>
      <c r="BN1894" s="8">
        <v>0</v>
      </c>
      <c r="BO1894" s="8">
        <v>0</v>
      </c>
      <c r="BP1894" s="8">
        <v>0</v>
      </c>
      <c r="BQ1894" s="8">
        <v>0</v>
      </c>
      <c r="BR1894" s="8">
        <v>0</v>
      </c>
      <c r="BS1894" s="8">
        <v>0</v>
      </c>
      <c r="BT1894" s="8">
        <v>0</v>
      </c>
      <c r="BU1894" s="8">
        <v>0</v>
      </c>
      <c r="BV1894" s="8">
        <v>0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8">
        <v>3.0788488872385049E-5</v>
      </c>
      <c r="CC1894" s="8">
        <v>3.0326874288826331E-5</v>
      </c>
      <c r="CD1894" s="8">
        <v>5.9147230777953103E-3</v>
      </c>
      <c r="CE1894" s="8">
        <v>9.100856051168899E-4</v>
      </c>
      <c r="CF1894" s="8">
        <v>1.140068466533892E-3</v>
      </c>
      <c r="CG1894" s="8">
        <v>7.8494529550655076E-4</v>
      </c>
      <c r="CH1894" s="8">
        <v>1.8968104393722959E-4</v>
      </c>
      <c r="CI1894" s="8">
        <v>2.273063685865215E-4</v>
      </c>
      <c r="CJ1894" s="8">
        <v>8.4761777764521574E-4</v>
      </c>
      <c r="CK1894" s="8">
        <v>1.600559317468798E-4</v>
      </c>
      <c r="CL1894" s="8">
        <v>3.2709668991728423E-5</v>
      </c>
      <c r="CM1894" s="8">
        <v>0.5</v>
      </c>
      <c r="CN1894" s="8">
        <v>0.1</v>
      </c>
      <c r="CO1894" s="8">
        <v>0.1</v>
      </c>
      <c r="CP1894" s="8">
        <v>0.1</v>
      </c>
      <c r="CQ1894" s="8">
        <v>0.1</v>
      </c>
      <c r="CR1894" s="8">
        <v>0.1</v>
      </c>
      <c r="CS1894" s="8">
        <v>0.89999999999999991</v>
      </c>
      <c r="CT1894" s="8">
        <v>0.1</v>
      </c>
      <c r="CU1894" s="8">
        <v>0.1</v>
      </c>
      <c r="CV1894" s="8">
        <v>0.1</v>
      </c>
      <c r="CW1894" s="8">
        <v>0.1</v>
      </c>
      <c r="CX1894" s="8">
        <v>0.1</v>
      </c>
      <c r="CY1894" s="8">
        <v>0.1</v>
      </c>
      <c r="CZ1894" s="8">
        <v>0.1</v>
      </c>
      <c r="DA1894" s="8">
        <v>7.1536932098216323E-3</v>
      </c>
      <c r="DB1894" s="8">
        <v>9.2846306790178371E-2</v>
      </c>
      <c r="DC1894" s="8">
        <v>0.1</v>
      </c>
      <c r="DD1894" s="8">
        <v>0.1</v>
      </c>
      <c r="DE1894" s="8">
        <v>0.1</v>
      </c>
      <c r="DF1894" s="8">
        <v>0.1</v>
      </c>
      <c r="DG1894" s="8">
        <v>0.1</v>
      </c>
      <c r="DH1894" s="8">
        <v>0.1</v>
      </c>
      <c r="DI1894" s="8">
        <v>8.74948541051557E-2</v>
      </c>
      <c r="DJ1894" s="8">
        <v>9.3980299011817946E-3</v>
      </c>
      <c r="DK1894" s="8">
        <v>2.2547617191051371E-3</v>
      </c>
      <c r="DL1894" s="8">
        <v>8.5235427455736799E-4</v>
      </c>
      <c r="DM1894" s="8">
        <v>0.1</v>
      </c>
      <c r="DN1894" s="8">
        <v>0.1</v>
      </c>
      <c r="DO1894" s="8">
        <v>0.1</v>
      </c>
      <c r="DP1894" s="8">
        <v>0.1</v>
      </c>
      <c r="DQ1894" s="8">
        <v>0.1</v>
      </c>
      <c r="DR1894" s="8">
        <v>0.1</v>
      </c>
      <c r="DS1894" s="8">
        <v>0.1</v>
      </c>
      <c r="DT1894" s="8">
        <v>0.2</v>
      </c>
      <c r="DU1894" s="8">
        <v>0.1</v>
      </c>
      <c r="DV1894" s="8">
        <v>0.1</v>
      </c>
      <c r="DW1894" s="8">
        <v>2.5176318975490691E-2</v>
      </c>
      <c r="DX1894" s="8">
        <v>7.4823681024509314E-2</v>
      </c>
      <c r="DY1894" s="8">
        <v>0.1</v>
      </c>
      <c r="DZ1894" s="8">
        <v>0.1</v>
      </c>
      <c r="EA1894" s="8">
        <v>0.1</v>
      </c>
      <c r="EB1894" s="8">
        <v>0.1</v>
      </c>
      <c r="EC1894" s="8">
        <v>0</v>
      </c>
      <c r="ED1894" s="8">
        <v>0</v>
      </c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  <c r="FK1894" s="8"/>
      <c r="FL1894" s="8"/>
      <c r="FM1894" s="8"/>
      <c r="FN1894" s="8"/>
      <c r="FO1894" s="8"/>
      <c r="FP1894" s="8"/>
      <c r="FQ1894" s="8"/>
      <c r="FR1894" s="8"/>
      <c r="FS1894" s="8"/>
      <c r="FT1894" s="8"/>
      <c r="FU1894" s="8"/>
      <c r="FV1894" s="8"/>
      <c r="FW1894" s="8"/>
      <c r="FX1894" s="8"/>
      <c r="FY1894" s="8"/>
      <c r="FZ1894" s="8"/>
      <c r="GA1894" s="8"/>
      <c r="GB1894" s="8"/>
      <c r="GC1894" s="8"/>
      <c r="GD1894" s="8"/>
      <c r="GE1894" s="8"/>
      <c r="GF1894" s="8"/>
      <c r="GG1894" s="8"/>
      <c r="GH1894" s="8"/>
      <c r="GI1894" s="8"/>
      <c r="GJ1894" s="8"/>
      <c r="GK1894" s="8"/>
      <c r="GL1894" s="8"/>
      <c r="GM1894" s="8"/>
      <c r="GN1894" s="8"/>
      <c r="GO1894" s="8"/>
      <c r="GP1894" s="8"/>
      <c r="GQ1894" s="8"/>
      <c r="GR1894" s="8"/>
      <c r="GS1894" s="8"/>
      <c r="GT1894" s="8"/>
      <c r="GU1894" s="8"/>
      <c r="GV1894" s="8"/>
      <c r="GW1894" s="8"/>
      <c r="GX1894" s="8"/>
    </row>
    <row r="1895" spans="1:206" x14ac:dyDescent="0.3">
      <c r="A1895" s="32"/>
      <c r="B1895" s="23" t="s">
        <v>261</v>
      </c>
      <c r="C1895" s="33"/>
      <c r="D1895" s="33"/>
      <c r="E1895" s="23" t="s">
        <v>162</v>
      </c>
      <c r="F1895" s="23"/>
      <c r="G1895" s="8">
        <v>0</v>
      </c>
      <c r="H1895" s="8">
        <v>0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>
        <v>0</v>
      </c>
      <c r="BI1895" s="8">
        <v>0</v>
      </c>
      <c r="BJ1895" s="8">
        <v>0</v>
      </c>
      <c r="BK1895" s="8">
        <v>0</v>
      </c>
      <c r="BL1895" s="8">
        <v>0</v>
      </c>
      <c r="BM1895" s="8">
        <v>0</v>
      </c>
      <c r="BN1895" s="8">
        <v>0</v>
      </c>
      <c r="BO1895" s="8">
        <v>0</v>
      </c>
      <c r="BP1895" s="8">
        <v>0</v>
      </c>
      <c r="BQ1895" s="8">
        <v>0</v>
      </c>
      <c r="BR1895" s="8">
        <v>0</v>
      </c>
      <c r="BS1895" s="8">
        <v>0</v>
      </c>
      <c r="BT1895" s="8">
        <v>0</v>
      </c>
      <c r="BU1895" s="8">
        <v>0</v>
      </c>
      <c r="BV1895" s="8">
        <v>0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8">
        <v>3.0788488872385049E-5</v>
      </c>
      <c r="CC1895" s="8">
        <v>3.0326874288826331E-5</v>
      </c>
      <c r="CD1895" s="8">
        <v>5.9147230777953103E-3</v>
      </c>
      <c r="CE1895" s="8">
        <v>9.100856051168899E-4</v>
      </c>
      <c r="CF1895" s="8">
        <v>1.140068466533892E-3</v>
      </c>
      <c r="CG1895" s="8">
        <v>7.8494529550655076E-4</v>
      </c>
      <c r="CH1895" s="8">
        <v>1.8968104393722959E-4</v>
      </c>
      <c r="CI1895" s="8">
        <v>2.273063685865215E-4</v>
      </c>
      <c r="CJ1895" s="8">
        <v>8.4761777764521574E-4</v>
      </c>
      <c r="CK1895" s="8">
        <v>1.600559317468798E-4</v>
      </c>
      <c r="CL1895" s="8">
        <v>3.2709668991728423E-5</v>
      </c>
      <c r="CM1895" s="8">
        <v>0.5</v>
      </c>
      <c r="CN1895" s="8">
        <v>0.1</v>
      </c>
      <c r="CO1895" s="8">
        <v>0.1</v>
      </c>
      <c r="CP1895" s="8">
        <v>0.1</v>
      </c>
      <c r="CQ1895" s="8">
        <v>0.1</v>
      </c>
      <c r="CR1895" s="8">
        <v>0.1</v>
      </c>
      <c r="CS1895" s="8">
        <v>0.89999999999999991</v>
      </c>
      <c r="CT1895" s="8">
        <v>0.1</v>
      </c>
      <c r="CU1895" s="8">
        <v>0.1</v>
      </c>
      <c r="CV1895" s="8">
        <v>0.1</v>
      </c>
      <c r="CW1895" s="8">
        <v>0.1</v>
      </c>
      <c r="CX1895" s="8">
        <v>0.1</v>
      </c>
      <c r="CY1895" s="8">
        <v>0.1</v>
      </c>
      <c r="CZ1895" s="8">
        <v>0.1</v>
      </c>
      <c r="DA1895" s="8">
        <v>7.1536932098216323E-3</v>
      </c>
      <c r="DB1895" s="8">
        <v>9.2846306790178371E-2</v>
      </c>
      <c r="DC1895" s="8">
        <v>0.1</v>
      </c>
      <c r="DD1895" s="8">
        <v>0.1</v>
      </c>
      <c r="DE1895" s="8">
        <v>0.1</v>
      </c>
      <c r="DF1895" s="8">
        <v>0.1</v>
      </c>
      <c r="DG1895" s="8">
        <v>0.1</v>
      </c>
      <c r="DH1895" s="8">
        <v>0.1</v>
      </c>
      <c r="DI1895" s="8">
        <v>8.74948541051557E-2</v>
      </c>
      <c r="DJ1895" s="8">
        <v>9.3980299011817946E-3</v>
      </c>
      <c r="DK1895" s="8">
        <v>2.2547617191051371E-3</v>
      </c>
      <c r="DL1895" s="8">
        <v>8.5235427455736799E-4</v>
      </c>
      <c r="DM1895" s="8">
        <v>0.1</v>
      </c>
      <c r="DN1895" s="8">
        <v>0.1</v>
      </c>
      <c r="DO1895" s="8">
        <v>0.1</v>
      </c>
      <c r="DP1895" s="8">
        <v>0.1</v>
      </c>
      <c r="DQ1895" s="8">
        <v>0.1</v>
      </c>
      <c r="DR1895" s="8">
        <v>0.1</v>
      </c>
      <c r="DS1895" s="8">
        <v>0.1</v>
      </c>
      <c r="DT1895" s="8">
        <v>0.2</v>
      </c>
      <c r="DU1895" s="8">
        <v>0.1</v>
      </c>
      <c r="DV1895" s="8">
        <v>0.1</v>
      </c>
      <c r="DW1895" s="8">
        <v>2.5176318975490691E-2</v>
      </c>
      <c r="DX1895" s="8">
        <v>7.4823681024509314E-2</v>
      </c>
      <c r="DY1895" s="8">
        <v>0.1</v>
      </c>
      <c r="DZ1895" s="8">
        <v>0.1</v>
      </c>
      <c r="EA1895" s="8">
        <v>0.1</v>
      </c>
      <c r="EB1895" s="8">
        <v>0.1</v>
      </c>
      <c r="EC1895" s="8">
        <v>0</v>
      </c>
      <c r="ED1895" s="8">
        <v>0</v>
      </c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  <c r="FK1895" s="8"/>
      <c r="FL1895" s="8"/>
      <c r="FM1895" s="8"/>
      <c r="FN1895" s="8"/>
      <c r="FO1895" s="8"/>
      <c r="FP1895" s="8"/>
      <c r="FQ1895" s="8"/>
      <c r="FR1895" s="8"/>
      <c r="FS1895" s="8"/>
      <c r="FT1895" s="8"/>
      <c r="FU1895" s="8"/>
      <c r="FV1895" s="8"/>
      <c r="FW1895" s="8"/>
      <c r="FX1895" s="8"/>
      <c r="FY1895" s="8"/>
      <c r="FZ1895" s="8"/>
      <c r="GA1895" s="8"/>
      <c r="GB1895" s="8"/>
      <c r="GC1895" s="8"/>
      <c r="GD1895" s="8"/>
      <c r="GE1895" s="8"/>
      <c r="GF1895" s="8"/>
      <c r="GG1895" s="8"/>
      <c r="GH1895" s="8"/>
      <c r="GI1895" s="8"/>
      <c r="GJ1895" s="8"/>
      <c r="GK1895" s="8"/>
      <c r="GL1895" s="8"/>
      <c r="GM1895" s="8"/>
      <c r="GN1895" s="8"/>
      <c r="GO1895" s="8"/>
      <c r="GP1895" s="8"/>
      <c r="GQ1895" s="8"/>
      <c r="GR1895" s="8"/>
      <c r="GS1895" s="8"/>
      <c r="GT1895" s="8"/>
      <c r="GU1895" s="8"/>
      <c r="GV1895" s="8"/>
      <c r="GW1895" s="8"/>
      <c r="GX1895" s="8"/>
    </row>
    <row r="1896" spans="1:206" x14ac:dyDescent="0.3">
      <c r="A1896" s="32"/>
      <c r="B1896" s="23" t="s">
        <v>262</v>
      </c>
      <c r="C1896" s="33"/>
      <c r="D1896" s="33"/>
      <c r="E1896" s="23" t="s">
        <v>162</v>
      </c>
      <c r="F1896" s="23"/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8">
        <v>0</v>
      </c>
      <c r="BM1896" s="8">
        <v>0</v>
      </c>
      <c r="BN1896" s="8">
        <v>0</v>
      </c>
      <c r="BO1896" s="8">
        <v>0</v>
      </c>
      <c r="BP1896" s="8">
        <v>0</v>
      </c>
      <c r="BQ1896" s="8">
        <v>0</v>
      </c>
      <c r="BR1896" s="8">
        <v>0</v>
      </c>
      <c r="BS1896" s="8">
        <v>0</v>
      </c>
      <c r="BT1896" s="8">
        <v>0</v>
      </c>
      <c r="BU1896" s="8">
        <v>0</v>
      </c>
      <c r="BV1896" s="8">
        <v>0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8">
        <v>3.0788488872385049E-5</v>
      </c>
      <c r="CC1896" s="8">
        <v>3.0326874288826331E-5</v>
      </c>
      <c r="CD1896" s="8">
        <v>5.9147230777953103E-3</v>
      </c>
      <c r="CE1896" s="8">
        <v>9.100856051168899E-4</v>
      </c>
      <c r="CF1896" s="8">
        <v>1.140068466533892E-3</v>
      </c>
      <c r="CG1896" s="8">
        <v>7.8494529550655076E-4</v>
      </c>
      <c r="CH1896" s="8">
        <v>1.8968104393722959E-4</v>
      </c>
      <c r="CI1896" s="8">
        <v>2.273063685865215E-4</v>
      </c>
      <c r="CJ1896" s="8">
        <v>8.4761777764521574E-4</v>
      </c>
      <c r="CK1896" s="8">
        <v>1.600559317468798E-4</v>
      </c>
      <c r="CL1896" s="8">
        <v>3.2709668991728423E-5</v>
      </c>
      <c r="CM1896" s="8">
        <v>0.5</v>
      </c>
      <c r="CN1896" s="8">
        <v>0.1</v>
      </c>
      <c r="CO1896" s="8">
        <v>0.1</v>
      </c>
      <c r="CP1896" s="8">
        <v>0.1</v>
      </c>
      <c r="CQ1896" s="8">
        <v>0.1</v>
      </c>
      <c r="CR1896" s="8">
        <v>0.1</v>
      </c>
      <c r="CS1896" s="8">
        <v>0.89999999999999991</v>
      </c>
      <c r="CT1896" s="8">
        <v>0.1</v>
      </c>
      <c r="CU1896" s="8">
        <v>0.1</v>
      </c>
      <c r="CV1896" s="8">
        <v>0.1</v>
      </c>
      <c r="CW1896" s="8">
        <v>0.1</v>
      </c>
      <c r="CX1896" s="8">
        <v>0.1</v>
      </c>
      <c r="CY1896" s="8">
        <v>0.1</v>
      </c>
      <c r="CZ1896" s="8">
        <v>0.1</v>
      </c>
      <c r="DA1896" s="8">
        <v>7.1536932098216323E-3</v>
      </c>
      <c r="DB1896" s="8">
        <v>9.2846306790178371E-2</v>
      </c>
      <c r="DC1896" s="8">
        <v>0.1</v>
      </c>
      <c r="DD1896" s="8">
        <v>0.1</v>
      </c>
      <c r="DE1896" s="8">
        <v>0.1</v>
      </c>
      <c r="DF1896" s="8">
        <v>0.1</v>
      </c>
      <c r="DG1896" s="8">
        <v>0.1</v>
      </c>
      <c r="DH1896" s="8">
        <v>0.1</v>
      </c>
      <c r="DI1896" s="8">
        <v>8.74948541051557E-2</v>
      </c>
      <c r="DJ1896" s="8">
        <v>9.3980299011817946E-3</v>
      </c>
      <c r="DK1896" s="8">
        <v>2.2547617191051371E-3</v>
      </c>
      <c r="DL1896" s="8">
        <v>8.5235427455736799E-4</v>
      </c>
      <c r="DM1896" s="8">
        <v>0.1</v>
      </c>
      <c r="DN1896" s="8">
        <v>0.1</v>
      </c>
      <c r="DO1896" s="8">
        <v>0.1</v>
      </c>
      <c r="DP1896" s="8">
        <v>0.1</v>
      </c>
      <c r="DQ1896" s="8">
        <v>0.1</v>
      </c>
      <c r="DR1896" s="8">
        <v>0.1</v>
      </c>
      <c r="DS1896" s="8">
        <v>0.1</v>
      </c>
      <c r="DT1896" s="8">
        <v>0.2</v>
      </c>
      <c r="DU1896" s="8">
        <v>0.1</v>
      </c>
      <c r="DV1896" s="8">
        <v>0.1</v>
      </c>
      <c r="DW1896" s="8">
        <v>2.5176318975490691E-2</v>
      </c>
      <c r="DX1896" s="8">
        <v>7.4823681024509314E-2</v>
      </c>
      <c r="DY1896" s="8">
        <v>0.1</v>
      </c>
      <c r="DZ1896" s="8">
        <v>0.1</v>
      </c>
      <c r="EA1896" s="8">
        <v>0.1</v>
      </c>
      <c r="EB1896" s="8">
        <v>0.1</v>
      </c>
      <c r="EC1896" s="8">
        <v>0</v>
      </c>
      <c r="ED1896" s="8">
        <v>0</v>
      </c>
      <c r="EE1896" s="8"/>
      <c r="EF1896" s="8"/>
      <c r="EG1896" s="8"/>
      <c r="EH1896" s="8"/>
      <c r="EI1896" s="8"/>
      <c r="EJ1896" s="8"/>
      <c r="EK1896" s="8"/>
      <c r="EL1896" s="8"/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  <c r="FK1896" s="8"/>
      <c r="FL1896" s="8"/>
      <c r="FM1896" s="8"/>
      <c r="FN1896" s="8"/>
      <c r="FO1896" s="8"/>
      <c r="FP1896" s="8"/>
      <c r="FQ1896" s="8"/>
      <c r="FR1896" s="8"/>
      <c r="FS1896" s="8"/>
      <c r="FT1896" s="8"/>
      <c r="FU1896" s="8"/>
      <c r="FV1896" s="8"/>
      <c r="FW1896" s="8"/>
      <c r="FX1896" s="8"/>
      <c r="FY1896" s="8"/>
      <c r="FZ1896" s="8"/>
      <c r="GA1896" s="8"/>
      <c r="GB1896" s="8"/>
      <c r="GC1896" s="8"/>
      <c r="GD1896" s="8"/>
      <c r="GE1896" s="8"/>
      <c r="GF1896" s="8"/>
      <c r="GG1896" s="8"/>
      <c r="GH1896" s="8"/>
      <c r="GI1896" s="8"/>
      <c r="GJ1896" s="8"/>
      <c r="GK1896" s="8"/>
      <c r="GL1896" s="8"/>
      <c r="GM1896" s="8"/>
      <c r="GN1896" s="8"/>
      <c r="GO1896" s="8"/>
      <c r="GP1896" s="8"/>
      <c r="GQ1896" s="8"/>
      <c r="GR1896" s="8"/>
      <c r="GS1896" s="8"/>
      <c r="GT1896" s="8"/>
      <c r="GU1896" s="8"/>
      <c r="GV1896" s="8"/>
      <c r="GW1896" s="8"/>
      <c r="GX1896" s="8"/>
    </row>
    <row r="1897" spans="1:206" x14ac:dyDescent="0.3">
      <c r="A1897" s="32"/>
      <c r="B1897" s="23" t="s">
        <v>263</v>
      </c>
      <c r="C1897" s="33"/>
      <c r="D1897" s="33"/>
      <c r="E1897" s="23" t="s">
        <v>162</v>
      </c>
      <c r="F1897" s="23"/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>
        <v>0</v>
      </c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8">
        <v>0</v>
      </c>
      <c r="BS1897" s="8">
        <v>0</v>
      </c>
      <c r="BT1897" s="8">
        <v>0</v>
      </c>
      <c r="BU1897" s="8">
        <v>0</v>
      </c>
      <c r="BV1897" s="8">
        <v>0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8">
        <v>3.0788488872385049E-5</v>
      </c>
      <c r="CC1897" s="8">
        <v>3.0326874288826331E-5</v>
      </c>
      <c r="CD1897" s="8">
        <v>5.9147230777953103E-3</v>
      </c>
      <c r="CE1897" s="8">
        <v>9.100856051168899E-4</v>
      </c>
      <c r="CF1897" s="8">
        <v>1.140068466533892E-3</v>
      </c>
      <c r="CG1897" s="8">
        <v>7.8494529550655076E-4</v>
      </c>
      <c r="CH1897" s="8">
        <v>1.8968104393722959E-4</v>
      </c>
      <c r="CI1897" s="8">
        <v>2.273063685865215E-4</v>
      </c>
      <c r="CJ1897" s="8">
        <v>8.4761777764521574E-4</v>
      </c>
      <c r="CK1897" s="8">
        <v>1.600559317468798E-4</v>
      </c>
      <c r="CL1897" s="8">
        <v>3.2709668991728423E-5</v>
      </c>
      <c r="CM1897" s="8">
        <v>0.5</v>
      </c>
      <c r="CN1897" s="8">
        <v>0.1</v>
      </c>
      <c r="CO1897" s="8">
        <v>0.1</v>
      </c>
      <c r="CP1897" s="8">
        <v>0.1</v>
      </c>
      <c r="CQ1897" s="8">
        <v>0.1</v>
      </c>
      <c r="CR1897" s="8">
        <v>0.1</v>
      </c>
      <c r="CS1897" s="8">
        <v>0.89999999999999991</v>
      </c>
      <c r="CT1897" s="8">
        <v>0.1</v>
      </c>
      <c r="CU1897" s="8">
        <v>0.1</v>
      </c>
      <c r="CV1897" s="8">
        <v>0.1</v>
      </c>
      <c r="CW1897" s="8">
        <v>0.1</v>
      </c>
      <c r="CX1897" s="8">
        <v>0.1</v>
      </c>
      <c r="CY1897" s="8">
        <v>0.1</v>
      </c>
      <c r="CZ1897" s="8">
        <v>0.1</v>
      </c>
      <c r="DA1897" s="8">
        <v>7.1536932098216323E-3</v>
      </c>
      <c r="DB1897" s="8">
        <v>9.2846306790178371E-2</v>
      </c>
      <c r="DC1897" s="8">
        <v>0.1</v>
      </c>
      <c r="DD1897" s="8">
        <v>0.1</v>
      </c>
      <c r="DE1897" s="8">
        <v>0.1</v>
      </c>
      <c r="DF1897" s="8">
        <v>0.1</v>
      </c>
      <c r="DG1897" s="8">
        <v>0.1</v>
      </c>
      <c r="DH1897" s="8">
        <v>0.1</v>
      </c>
      <c r="DI1897" s="8">
        <v>8.74948541051557E-2</v>
      </c>
      <c r="DJ1897" s="8">
        <v>9.3980299011817946E-3</v>
      </c>
      <c r="DK1897" s="8">
        <v>2.2547617191051371E-3</v>
      </c>
      <c r="DL1897" s="8">
        <v>8.5235427455736799E-4</v>
      </c>
      <c r="DM1897" s="8">
        <v>0.1</v>
      </c>
      <c r="DN1897" s="8">
        <v>0.1</v>
      </c>
      <c r="DO1897" s="8">
        <v>0.1</v>
      </c>
      <c r="DP1897" s="8">
        <v>0.1</v>
      </c>
      <c r="DQ1897" s="8">
        <v>0.1</v>
      </c>
      <c r="DR1897" s="8">
        <v>0.1</v>
      </c>
      <c r="DS1897" s="8">
        <v>0.1</v>
      </c>
      <c r="DT1897" s="8">
        <v>0.2</v>
      </c>
      <c r="DU1897" s="8">
        <v>0.1</v>
      </c>
      <c r="DV1897" s="8">
        <v>0.1</v>
      </c>
      <c r="DW1897" s="8">
        <v>2.5176318975490691E-2</v>
      </c>
      <c r="DX1897" s="8">
        <v>7.4823681024509314E-2</v>
      </c>
      <c r="DY1897" s="8">
        <v>0.1</v>
      </c>
      <c r="DZ1897" s="8">
        <v>0.1</v>
      </c>
      <c r="EA1897" s="8">
        <v>0.1</v>
      </c>
      <c r="EB1897" s="8">
        <v>0.1</v>
      </c>
      <c r="EC1897" s="8">
        <v>0</v>
      </c>
      <c r="ED1897" s="8">
        <v>0</v>
      </c>
      <c r="EE1897" s="8"/>
      <c r="EF1897" s="8"/>
      <c r="EG1897" s="8"/>
      <c r="EH1897" s="8"/>
      <c r="EI1897" s="8"/>
      <c r="EJ1897" s="8"/>
      <c r="EK1897" s="8"/>
      <c r="EL1897" s="8"/>
      <c r="EM1897" s="8"/>
      <c r="EN1897" s="8"/>
      <c r="EO1897" s="8"/>
      <c r="EP1897" s="8"/>
      <c r="EQ1897" s="8"/>
      <c r="ER1897" s="8"/>
      <c r="ES1897" s="8"/>
      <c r="ET1897" s="8"/>
      <c r="EU1897" s="8"/>
      <c r="EV1897" s="8"/>
      <c r="EW1897" s="8"/>
      <c r="EX1897" s="8"/>
      <c r="EY1897" s="8"/>
      <c r="EZ1897" s="8"/>
      <c r="FA1897" s="8"/>
      <c r="FB1897" s="8"/>
      <c r="FC1897" s="8"/>
      <c r="FD1897" s="8"/>
      <c r="FE1897" s="8"/>
      <c r="FF1897" s="8"/>
      <c r="FG1897" s="8"/>
      <c r="FH1897" s="8"/>
      <c r="FI1897" s="8"/>
      <c r="FJ1897" s="8"/>
      <c r="FK1897" s="8"/>
      <c r="FL1897" s="8"/>
      <c r="FM1897" s="8"/>
      <c r="FN1897" s="8"/>
      <c r="FO1897" s="8"/>
      <c r="FP1897" s="8"/>
      <c r="FQ1897" s="8"/>
      <c r="FR1897" s="8"/>
      <c r="FS1897" s="8"/>
      <c r="FT1897" s="8"/>
      <c r="FU1897" s="8"/>
      <c r="FV1897" s="8"/>
      <c r="FW1897" s="8"/>
      <c r="FX1897" s="8"/>
      <c r="FY1897" s="8"/>
      <c r="FZ1897" s="8"/>
      <c r="GA1897" s="8"/>
      <c r="GB1897" s="8"/>
      <c r="GC1897" s="8"/>
      <c r="GD1897" s="8"/>
      <c r="GE1897" s="8"/>
      <c r="GF1897" s="8"/>
      <c r="GG1897" s="8"/>
      <c r="GH1897" s="8"/>
      <c r="GI1897" s="8"/>
      <c r="GJ1897" s="8"/>
      <c r="GK1897" s="8"/>
      <c r="GL1897" s="8"/>
      <c r="GM1897" s="8"/>
      <c r="GN1897" s="8"/>
      <c r="GO1897" s="8"/>
      <c r="GP1897" s="8"/>
      <c r="GQ1897" s="8"/>
      <c r="GR1897" s="8"/>
      <c r="GS1897" s="8"/>
      <c r="GT1897" s="8"/>
      <c r="GU1897" s="8"/>
      <c r="GV1897" s="8"/>
      <c r="GW1897" s="8"/>
      <c r="GX1897" s="8"/>
    </row>
    <row r="1898" spans="1:206" x14ac:dyDescent="0.3">
      <c r="A1898" s="32"/>
      <c r="B1898" s="23" t="s">
        <v>264</v>
      </c>
      <c r="C1898" s="33"/>
      <c r="D1898" s="33"/>
      <c r="E1898" s="23" t="s">
        <v>162</v>
      </c>
      <c r="F1898" s="23"/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8">
        <v>0</v>
      </c>
      <c r="BM1898" s="8">
        <v>0</v>
      </c>
      <c r="BN1898" s="8">
        <v>0</v>
      </c>
      <c r="BO1898" s="8">
        <v>0</v>
      </c>
      <c r="BP1898" s="8">
        <v>0</v>
      </c>
      <c r="BQ1898" s="8">
        <v>0</v>
      </c>
      <c r="BR1898" s="8">
        <v>0</v>
      </c>
      <c r="BS1898" s="8">
        <v>0</v>
      </c>
      <c r="BT1898" s="8">
        <v>0</v>
      </c>
      <c r="BU1898" s="8">
        <v>0</v>
      </c>
      <c r="BV1898" s="8">
        <v>0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8">
        <v>3.0788488872385049E-5</v>
      </c>
      <c r="CC1898" s="8">
        <v>3.0326874288826331E-5</v>
      </c>
      <c r="CD1898" s="8">
        <v>5.9147230777953103E-3</v>
      </c>
      <c r="CE1898" s="8">
        <v>9.100856051168899E-4</v>
      </c>
      <c r="CF1898" s="8">
        <v>1.140068466533892E-3</v>
      </c>
      <c r="CG1898" s="8">
        <v>7.8494529550655076E-4</v>
      </c>
      <c r="CH1898" s="8">
        <v>1.8968104393722959E-4</v>
      </c>
      <c r="CI1898" s="8">
        <v>2.273063685865215E-4</v>
      </c>
      <c r="CJ1898" s="8">
        <v>8.4761777764521574E-4</v>
      </c>
      <c r="CK1898" s="8">
        <v>1.600559317468798E-4</v>
      </c>
      <c r="CL1898" s="8">
        <v>3.2709668991728423E-5</v>
      </c>
      <c r="CM1898" s="8">
        <v>0.5</v>
      </c>
      <c r="CN1898" s="8">
        <v>0.1</v>
      </c>
      <c r="CO1898" s="8">
        <v>0.1</v>
      </c>
      <c r="CP1898" s="8">
        <v>0.1</v>
      </c>
      <c r="CQ1898" s="8">
        <v>0.1</v>
      </c>
      <c r="CR1898" s="8">
        <v>0.1</v>
      </c>
      <c r="CS1898" s="8">
        <v>0.89999999999999991</v>
      </c>
      <c r="CT1898" s="8">
        <v>0.1</v>
      </c>
      <c r="CU1898" s="8">
        <v>0.1</v>
      </c>
      <c r="CV1898" s="8">
        <v>0.1</v>
      </c>
      <c r="CW1898" s="8">
        <v>0.1</v>
      </c>
      <c r="CX1898" s="8">
        <v>0.1</v>
      </c>
      <c r="CY1898" s="8">
        <v>0.1</v>
      </c>
      <c r="CZ1898" s="8">
        <v>0.1</v>
      </c>
      <c r="DA1898" s="8">
        <v>7.1536932098216323E-3</v>
      </c>
      <c r="DB1898" s="8">
        <v>9.2846306790178371E-2</v>
      </c>
      <c r="DC1898" s="8">
        <v>0.1</v>
      </c>
      <c r="DD1898" s="8">
        <v>0.1</v>
      </c>
      <c r="DE1898" s="8">
        <v>0.1</v>
      </c>
      <c r="DF1898" s="8">
        <v>0.1</v>
      </c>
      <c r="DG1898" s="8">
        <v>0.1</v>
      </c>
      <c r="DH1898" s="8">
        <v>0.1</v>
      </c>
      <c r="DI1898" s="8">
        <v>8.74948541051557E-2</v>
      </c>
      <c r="DJ1898" s="8">
        <v>9.3980299011817946E-3</v>
      </c>
      <c r="DK1898" s="8">
        <v>2.2547617191051371E-3</v>
      </c>
      <c r="DL1898" s="8">
        <v>8.5235427455736799E-4</v>
      </c>
      <c r="DM1898" s="8">
        <v>0.1</v>
      </c>
      <c r="DN1898" s="8">
        <v>0.1</v>
      </c>
      <c r="DO1898" s="8">
        <v>0.1</v>
      </c>
      <c r="DP1898" s="8">
        <v>0.1</v>
      </c>
      <c r="DQ1898" s="8">
        <v>0.1</v>
      </c>
      <c r="DR1898" s="8">
        <v>0.1</v>
      </c>
      <c r="DS1898" s="8">
        <v>0.1</v>
      </c>
      <c r="DT1898" s="8">
        <v>0.2</v>
      </c>
      <c r="DU1898" s="8">
        <v>0.1</v>
      </c>
      <c r="DV1898" s="8">
        <v>0.1</v>
      </c>
      <c r="DW1898" s="8">
        <v>2.5176318975490691E-2</v>
      </c>
      <c r="DX1898" s="8">
        <v>7.4823681024509314E-2</v>
      </c>
      <c r="DY1898" s="8">
        <v>0.1</v>
      </c>
      <c r="DZ1898" s="8">
        <v>0.1</v>
      </c>
      <c r="EA1898" s="8">
        <v>0.1</v>
      </c>
      <c r="EB1898" s="8">
        <v>0.1</v>
      </c>
      <c r="EC1898" s="8">
        <v>0</v>
      </c>
      <c r="ED1898" s="8">
        <v>0</v>
      </c>
      <c r="EE1898" s="8"/>
      <c r="EF1898" s="8"/>
      <c r="EG1898" s="8"/>
      <c r="EH1898" s="8"/>
      <c r="EI1898" s="8"/>
      <c r="EJ1898" s="8"/>
      <c r="EK1898" s="8"/>
      <c r="EL1898" s="8"/>
      <c r="EM1898" s="8"/>
      <c r="EN1898" s="8"/>
      <c r="EO1898" s="8"/>
      <c r="EP1898" s="8"/>
      <c r="EQ1898" s="8"/>
      <c r="ER1898" s="8"/>
      <c r="ES1898" s="8"/>
      <c r="ET1898" s="8"/>
      <c r="EU1898" s="8"/>
      <c r="EV1898" s="8"/>
      <c r="EW1898" s="8"/>
      <c r="EX1898" s="8"/>
      <c r="EY1898" s="8"/>
      <c r="EZ1898" s="8"/>
      <c r="FA1898" s="8"/>
      <c r="FB1898" s="8"/>
      <c r="FC1898" s="8"/>
      <c r="FD1898" s="8"/>
      <c r="FE1898" s="8"/>
      <c r="FF1898" s="8"/>
      <c r="FG1898" s="8"/>
      <c r="FH1898" s="8"/>
      <c r="FI1898" s="8"/>
      <c r="FJ1898" s="8"/>
      <c r="FK1898" s="8"/>
      <c r="FL1898" s="8"/>
      <c r="FM1898" s="8"/>
      <c r="FN1898" s="8"/>
      <c r="FO1898" s="8"/>
      <c r="FP1898" s="8"/>
      <c r="FQ1898" s="8"/>
      <c r="FR1898" s="8"/>
      <c r="FS1898" s="8"/>
      <c r="FT1898" s="8"/>
      <c r="FU1898" s="8"/>
      <c r="FV1898" s="8"/>
      <c r="FW1898" s="8"/>
      <c r="FX1898" s="8"/>
      <c r="FY1898" s="8"/>
      <c r="FZ1898" s="8"/>
      <c r="GA1898" s="8"/>
      <c r="GB1898" s="8"/>
      <c r="GC1898" s="8"/>
      <c r="GD1898" s="8"/>
      <c r="GE1898" s="8"/>
      <c r="GF1898" s="8"/>
      <c r="GG1898" s="8"/>
      <c r="GH1898" s="8"/>
      <c r="GI1898" s="8"/>
      <c r="GJ1898" s="8"/>
      <c r="GK1898" s="8"/>
      <c r="GL1898" s="8"/>
      <c r="GM1898" s="8"/>
      <c r="GN1898" s="8"/>
      <c r="GO1898" s="8"/>
      <c r="GP1898" s="8"/>
      <c r="GQ1898" s="8"/>
      <c r="GR1898" s="8"/>
      <c r="GS1898" s="8"/>
      <c r="GT1898" s="8"/>
      <c r="GU1898" s="8"/>
      <c r="GV1898" s="8"/>
      <c r="GW1898" s="8"/>
      <c r="GX1898" s="8"/>
    </row>
    <row r="1899" spans="1:206" x14ac:dyDescent="0.3">
      <c r="A1899" s="32"/>
      <c r="B1899" s="23" t="s">
        <v>265</v>
      </c>
      <c r="C1899" s="33"/>
      <c r="D1899" s="33"/>
      <c r="E1899" s="23" t="s">
        <v>162</v>
      </c>
      <c r="F1899" s="23"/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>
        <v>0</v>
      </c>
      <c r="BI1899" s="8">
        <v>0</v>
      </c>
      <c r="BJ1899" s="8">
        <v>0</v>
      </c>
      <c r="BK1899" s="8">
        <v>0</v>
      </c>
      <c r="BL1899" s="8">
        <v>0</v>
      </c>
      <c r="BM1899" s="8">
        <v>0</v>
      </c>
      <c r="BN1899" s="8">
        <v>0</v>
      </c>
      <c r="BO1899" s="8">
        <v>0</v>
      </c>
      <c r="BP1899" s="8">
        <v>0</v>
      </c>
      <c r="BQ1899" s="8">
        <v>0</v>
      </c>
      <c r="BR1899" s="8">
        <v>0</v>
      </c>
      <c r="BS1899" s="8">
        <v>0</v>
      </c>
      <c r="BT1899" s="8">
        <v>0</v>
      </c>
      <c r="BU1899" s="8">
        <v>0</v>
      </c>
      <c r="BV1899" s="8">
        <v>0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8">
        <v>3.0788488872385049E-5</v>
      </c>
      <c r="CC1899" s="8">
        <v>3.0326874288826331E-5</v>
      </c>
      <c r="CD1899" s="8">
        <v>5.9147230777953103E-3</v>
      </c>
      <c r="CE1899" s="8">
        <v>9.100856051168899E-4</v>
      </c>
      <c r="CF1899" s="8">
        <v>1.140068466533892E-3</v>
      </c>
      <c r="CG1899" s="8">
        <v>7.8494529550655076E-4</v>
      </c>
      <c r="CH1899" s="8">
        <v>1.8968104393722959E-4</v>
      </c>
      <c r="CI1899" s="8">
        <v>2.273063685865215E-4</v>
      </c>
      <c r="CJ1899" s="8">
        <v>8.4761777764521574E-4</v>
      </c>
      <c r="CK1899" s="8">
        <v>1.600559317468798E-4</v>
      </c>
      <c r="CL1899" s="8">
        <v>3.2709668991728423E-5</v>
      </c>
      <c r="CM1899" s="8">
        <v>0.5</v>
      </c>
      <c r="CN1899" s="8">
        <v>0.1</v>
      </c>
      <c r="CO1899" s="8">
        <v>0.1</v>
      </c>
      <c r="CP1899" s="8">
        <v>0.1</v>
      </c>
      <c r="CQ1899" s="8">
        <v>0.1</v>
      </c>
      <c r="CR1899" s="8">
        <v>0.1</v>
      </c>
      <c r="CS1899" s="8">
        <v>0.89999999999999991</v>
      </c>
      <c r="CT1899" s="8">
        <v>0.1</v>
      </c>
      <c r="CU1899" s="8">
        <v>0.1</v>
      </c>
      <c r="CV1899" s="8">
        <v>0.1</v>
      </c>
      <c r="CW1899" s="8">
        <v>0.1</v>
      </c>
      <c r="CX1899" s="8">
        <v>0.1</v>
      </c>
      <c r="CY1899" s="8">
        <v>0.1</v>
      </c>
      <c r="CZ1899" s="8">
        <v>0.1</v>
      </c>
      <c r="DA1899" s="8">
        <v>7.1536932098216323E-3</v>
      </c>
      <c r="DB1899" s="8">
        <v>9.2846306790178371E-2</v>
      </c>
      <c r="DC1899" s="8">
        <v>0.1</v>
      </c>
      <c r="DD1899" s="8">
        <v>0.1</v>
      </c>
      <c r="DE1899" s="8">
        <v>0.1</v>
      </c>
      <c r="DF1899" s="8">
        <v>0.1</v>
      </c>
      <c r="DG1899" s="8">
        <v>0.1</v>
      </c>
      <c r="DH1899" s="8">
        <v>0.1</v>
      </c>
      <c r="DI1899" s="8">
        <v>8.74948541051557E-2</v>
      </c>
      <c r="DJ1899" s="8">
        <v>9.3980299011817946E-3</v>
      </c>
      <c r="DK1899" s="8">
        <v>2.2547617191051371E-3</v>
      </c>
      <c r="DL1899" s="8">
        <v>8.5235427455736799E-4</v>
      </c>
      <c r="DM1899" s="8">
        <v>0.1</v>
      </c>
      <c r="DN1899" s="8">
        <v>0.1</v>
      </c>
      <c r="DO1899" s="8">
        <v>0.1</v>
      </c>
      <c r="DP1899" s="8">
        <v>0.1</v>
      </c>
      <c r="DQ1899" s="8">
        <v>0.1</v>
      </c>
      <c r="DR1899" s="8">
        <v>0.1</v>
      </c>
      <c r="DS1899" s="8">
        <v>0.1</v>
      </c>
      <c r="DT1899" s="8">
        <v>0.2</v>
      </c>
      <c r="DU1899" s="8">
        <v>0.1</v>
      </c>
      <c r="DV1899" s="8">
        <v>0.1</v>
      </c>
      <c r="DW1899" s="8">
        <v>2.5176318975490691E-2</v>
      </c>
      <c r="DX1899" s="8">
        <v>7.4823681024509314E-2</v>
      </c>
      <c r="DY1899" s="8">
        <v>0.1</v>
      </c>
      <c r="DZ1899" s="8">
        <v>0.1</v>
      </c>
      <c r="EA1899" s="8">
        <v>0.1</v>
      </c>
      <c r="EB1899" s="8">
        <v>0.1</v>
      </c>
      <c r="EC1899" s="8">
        <v>0</v>
      </c>
      <c r="ED1899" s="8">
        <v>0</v>
      </c>
      <c r="EE1899" s="8"/>
      <c r="EF1899" s="8"/>
      <c r="EG1899" s="8"/>
      <c r="EH1899" s="8"/>
      <c r="EI1899" s="8"/>
      <c r="EJ1899" s="8"/>
      <c r="EK1899" s="8"/>
      <c r="EL1899" s="8"/>
      <c r="EM1899" s="8"/>
      <c r="EN1899" s="8"/>
      <c r="EO1899" s="8"/>
      <c r="EP1899" s="8"/>
      <c r="EQ1899" s="8"/>
      <c r="ER1899" s="8"/>
      <c r="ES1899" s="8"/>
      <c r="ET1899" s="8"/>
      <c r="EU1899" s="8"/>
      <c r="EV1899" s="8"/>
      <c r="EW1899" s="8"/>
      <c r="EX1899" s="8"/>
      <c r="EY1899" s="8"/>
      <c r="EZ1899" s="8"/>
      <c r="FA1899" s="8"/>
      <c r="FB1899" s="8"/>
      <c r="FC1899" s="8"/>
      <c r="FD1899" s="8"/>
      <c r="FE1899" s="8"/>
      <c r="FF1899" s="8"/>
      <c r="FG1899" s="8"/>
      <c r="FH1899" s="8"/>
      <c r="FI1899" s="8"/>
      <c r="FJ1899" s="8"/>
      <c r="FK1899" s="8"/>
      <c r="FL1899" s="8"/>
      <c r="FM1899" s="8"/>
      <c r="FN1899" s="8"/>
      <c r="FO1899" s="8"/>
      <c r="FP1899" s="8"/>
      <c r="FQ1899" s="8"/>
      <c r="FR1899" s="8"/>
      <c r="FS1899" s="8"/>
      <c r="FT1899" s="8"/>
      <c r="FU1899" s="8"/>
      <c r="FV1899" s="8"/>
      <c r="FW1899" s="8"/>
      <c r="FX1899" s="8"/>
      <c r="FY1899" s="8"/>
      <c r="FZ1899" s="8"/>
      <c r="GA1899" s="8"/>
      <c r="GB1899" s="8"/>
      <c r="GC1899" s="8"/>
      <c r="GD1899" s="8"/>
      <c r="GE1899" s="8"/>
      <c r="GF1899" s="8"/>
      <c r="GG1899" s="8"/>
      <c r="GH1899" s="8"/>
      <c r="GI1899" s="8"/>
      <c r="GJ1899" s="8"/>
      <c r="GK1899" s="8"/>
      <c r="GL1899" s="8"/>
      <c r="GM1899" s="8"/>
      <c r="GN1899" s="8"/>
      <c r="GO1899" s="8"/>
      <c r="GP1899" s="8"/>
      <c r="GQ1899" s="8"/>
      <c r="GR1899" s="8"/>
      <c r="GS1899" s="8"/>
      <c r="GT1899" s="8"/>
      <c r="GU1899" s="8"/>
      <c r="GV1899" s="8"/>
      <c r="GW1899" s="8"/>
      <c r="GX1899" s="8"/>
    </row>
    <row r="1900" spans="1:206" x14ac:dyDescent="0.3">
      <c r="A1900" s="32"/>
      <c r="B1900" s="23" t="s">
        <v>266</v>
      </c>
      <c r="C1900" s="33"/>
      <c r="D1900" s="33"/>
      <c r="E1900" s="23" t="s">
        <v>162</v>
      </c>
      <c r="F1900" s="23"/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8">
        <v>0</v>
      </c>
      <c r="BS1900" s="8">
        <v>0</v>
      </c>
      <c r="BT1900" s="8">
        <v>0</v>
      </c>
      <c r="BU1900" s="8">
        <v>0</v>
      </c>
      <c r="BV1900" s="8">
        <v>0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8">
        <v>3.0788488872385049E-5</v>
      </c>
      <c r="CC1900" s="8">
        <v>3.0326874288826331E-5</v>
      </c>
      <c r="CD1900" s="8">
        <v>5.9147230777953103E-3</v>
      </c>
      <c r="CE1900" s="8">
        <v>9.100856051168899E-4</v>
      </c>
      <c r="CF1900" s="8">
        <v>1.140068466533892E-3</v>
      </c>
      <c r="CG1900" s="8">
        <v>7.8494529550655076E-4</v>
      </c>
      <c r="CH1900" s="8">
        <v>1.8968104393722959E-4</v>
      </c>
      <c r="CI1900" s="8">
        <v>2.273063685865215E-4</v>
      </c>
      <c r="CJ1900" s="8">
        <v>8.4761777764521574E-4</v>
      </c>
      <c r="CK1900" s="8">
        <v>1.600559317468798E-4</v>
      </c>
      <c r="CL1900" s="8">
        <v>3.2709668991728423E-5</v>
      </c>
      <c r="CM1900" s="8">
        <v>0.5</v>
      </c>
      <c r="CN1900" s="8">
        <v>0.1</v>
      </c>
      <c r="CO1900" s="8">
        <v>0.1</v>
      </c>
      <c r="CP1900" s="8">
        <v>0.1</v>
      </c>
      <c r="CQ1900" s="8">
        <v>0.1</v>
      </c>
      <c r="CR1900" s="8">
        <v>0.1</v>
      </c>
      <c r="CS1900" s="8">
        <v>0.89999999999999991</v>
      </c>
      <c r="CT1900" s="8">
        <v>0.1</v>
      </c>
      <c r="CU1900" s="8">
        <v>0.1</v>
      </c>
      <c r="CV1900" s="8">
        <v>0.1</v>
      </c>
      <c r="CW1900" s="8">
        <v>0.1</v>
      </c>
      <c r="CX1900" s="8">
        <v>0.1</v>
      </c>
      <c r="CY1900" s="8">
        <v>0.1</v>
      </c>
      <c r="CZ1900" s="8">
        <v>0.1</v>
      </c>
      <c r="DA1900" s="8">
        <v>7.1536932098216323E-3</v>
      </c>
      <c r="DB1900" s="8">
        <v>9.2846306790178371E-2</v>
      </c>
      <c r="DC1900" s="8">
        <v>0.1</v>
      </c>
      <c r="DD1900" s="8">
        <v>0.1</v>
      </c>
      <c r="DE1900" s="8">
        <v>0.1</v>
      </c>
      <c r="DF1900" s="8">
        <v>0.1</v>
      </c>
      <c r="DG1900" s="8">
        <v>0.1</v>
      </c>
      <c r="DH1900" s="8">
        <v>0.1</v>
      </c>
      <c r="DI1900" s="8">
        <v>1.1528059492332999E-2</v>
      </c>
      <c r="DJ1900" s="8">
        <v>1.2382562256900099E-3</v>
      </c>
      <c r="DK1900" s="8">
        <v>2.9708063982413548E-4</v>
      </c>
      <c r="DL1900" s="8">
        <v>1.123036421528551E-4</v>
      </c>
      <c r="DM1900" s="8">
        <v>0.1</v>
      </c>
      <c r="DN1900" s="8">
        <v>0.1</v>
      </c>
      <c r="DO1900" s="8">
        <v>0.1</v>
      </c>
      <c r="DP1900" s="8">
        <v>0.1</v>
      </c>
      <c r="DQ1900" s="8">
        <v>0.1</v>
      </c>
      <c r="DR1900" s="8">
        <v>0.1</v>
      </c>
      <c r="DS1900" s="8">
        <v>0.1</v>
      </c>
      <c r="DT1900" s="8">
        <v>0.2</v>
      </c>
      <c r="DU1900" s="8">
        <v>0.1</v>
      </c>
      <c r="DV1900" s="8">
        <v>0.1</v>
      </c>
      <c r="DW1900" s="8">
        <v>2.5176318975490691E-2</v>
      </c>
      <c r="DX1900" s="8">
        <v>7.4823681024509314E-2</v>
      </c>
      <c r="DY1900" s="8">
        <v>1.1462099999999999E-2</v>
      </c>
      <c r="DZ1900" s="8">
        <v>0.1</v>
      </c>
      <c r="EA1900" s="8">
        <v>0.1</v>
      </c>
      <c r="EB1900" s="8">
        <v>0.1</v>
      </c>
      <c r="EC1900" s="8">
        <v>0</v>
      </c>
      <c r="ED1900" s="8">
        <v>0</v>
      </c>
      <c r="EE1900" s="8"/>
      <c r="EF1900" s="8"/>
      <c r="EG1900" s="8"/>
      <c r="EH1900" s="8"/>
      <c r="EI1900" s="8"/>
      <c r="EJ1900" s="8"/>
      <c r="EK1900" s="8"/>
      <c r="EL1900" s="8"/>
      <c r="EM1900" s="8"/>
      <c r="EN1900" s="8"/>
      <c r="EO1900" s="8"/>
      <c r="EP1900" s="8"/>
      <c r="EQ1900" s="8"/>
      <c r="ER1900" s="8"/>
      <c r="ES1900" s="8"/>
      <c r="ET1900" s="8"/>
      <c r="EU1900" s="8"/>
      <c r="EV1900" s="8"/>
      <c r="EW1900" s="8"/>
      <c r="EX1900" s="8"/>
      <c r="EY1900" s="8"/>
      <c r="EZ1900" s="8"/>
      <c r="FA1900" s="8"/>
      <c r="FB1900" s="8"/>
      <c r="FC1900" s="8"/>
      <c r="FD1900" s="8"/>
      <c r="FE1900" s="8"/>
      <c r="FF1900" s="8"/>
      <c r="FG1900" s="8"/>
      <c r="FH1900" s="8"/>
      <c r="FI1900" s="8"/>
      <c r="FJ1900" s="8"/>
      <c r="FK1900" s="8"/>
      <c r="FL1900" s="8"/>
      <c r="FM1900" s="8"/>
      <c r="FN1900" s="8"/>
      <c r="FO1900" s="8"/>
      <c r="FP1900" s="8"/>
      <c r="FQ1900" s="8"/>
      <c r="FR1900" s="8"/>
      <c r="FS1900" s="8"/>
      <c r="FT1900" s="8"/>
      <c r="FU1900" s="8"/>
      <c r="FV1900" s="8"/>
      <c r="FW1900" s="8"/>
      <c r="FX1900" s="8"/>
      <c r="FY1900" s="8"/>
      <c r="FZ1900" s="8"/>
      <c r="GA1900" s="8"/>
      <c r="GB1900" s="8"/>
      <c r="GC1900" s="8"/>
      <c r="GD1900" s="8"/>
      <c r="GE1900" s="8"/>
      <c r="GF1900" s="8"/>
      <c r="GG1900" s="8"/>
      <c r="GH1900" s="8"/>
      <c r="GI1900" s="8"/>
      <c r="GJ1900" s="8"/>
      <c r="GK1900" s="8"/>
      <c r="GL1900" s="8"/>
      <c r="GM1900" s="8"/>
      <c r="GN1900" s="8"/>
      <c r="GO1900" s="8"/>
      <c r="GP1900" s="8"/>
      <c r="GQ1900" s="8"/>
      <c r="GR1900" s="8"/>
      <c r="GS1900" s="8"/>
      <c r="GT1900" s="8"/>
      <c r="GU1900" s="8"/>
      <c r="GV1900" s="8"/>
      <c r="GW1900" s="8"/>
      <c r="GX1900" s="8"/>
    </row>
    <row r="1901" spans="1:206" x14ac:dyDescent="0.3">
      <c r="A1901" s="32"/>
      <c r="B1901" s="23" t="s">
        <v>267</v>
      </c>
      <c r="C1901" s="33"/>
      <c r="D1901" s="33"/>
      <c r="E1901" s="23" t="s">
        <v>162</v>
      </c>
      <c r="F1901" s="23"/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0</v>
      </c>
      <c r="AH1901" s="8">
        <v>0</v>
      </c>
      <c r="AI1901" s="8">
        <v>0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>
        <v>0</v>
      </c>
      <c r="BI1901" s="8">
        <v>0</v>
      </c>
      <c r="BJ1901" s="8">
        <v>0</v>
      </c>
      <c r="BK1901" s="8">
        <v>0</v>
      </c>
      <c r="BL1901" s="8">
        <v>0</v>
      </c>
      <c r="BM1901" s="8">
        <v>0</v>
      </c>
      <c r="BN1901" s="8">
        <v>0</v>
      </c>
      <c r="BO1901" s="8">
        <v>0</v>
      </c>
      <c r="BP1901" s="8">
        <v>0</v>
      </c>
      <c r="BQ1901" s="8">
        <v>0</v>
      </c>
      <c r="BR1901" s="8">
        <v>0</v>
      </c>
      <c r="BS1901" s="8">
        <v>0</v>
      </c>
      <c r="BT1901" s="8">
        <v>0</v>
      </c>
      <c r="BU1901" s="8">
        <v>0</v>
      </c>
      <c r="BV1901" s="8">
        <v>0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8">
        <v>3.0788488872385049E-5</v>
      </c>
      <c r="CC1901" s="8">
        <v>3.0326874288826331E-5</v>
      </c>
      <c r="CD1901" s="8">
        <v>5.9147230777953103E-3</v>
      </c>
      <c r="CE1901" s="8">
        <v>9.100856051168899E-4</v>
      </c>
      <c r="CF1901" s="8">
        <v>1.140068466533892E-3</v>
      </c>
      <c r="CG1901" s="8">
        <v>7.8494529550655076E-4</v>
      </c>
      <c r="CH1901" s="8">
        <v>1.8968104393722959E-4</v>
      </c>
      <c r="CI1901" s="8">
        <v>2.273063685865215E-4</v>
      </c>
      <c r="CJ1901" s="8">
        <v>8.4761777764521574E-4</v>
      </c>
      <c r="CK1901" s="8">
        <v>1.600559317468798E-4</v>
      </c>
      <c r="CL1901" s="8">
        <v>3.2709668991728423E-5</v>
      </c>
      <c r="CM1901" s="8">
        <v>0.5</v>
      </c>
      <c r="CN1901" s="8">
        <v>0.1</v>
      </c>
      <c r="CO1901" s="8">
        <v>0.1</v>
      </c>
      <c r="CP1901" s="8">
        <v>0.1</v>
      </c>
      <c r="CQ1901" s="8">
        <v>0.1</v>
      </c>
      <c r="CR1901" s="8">
        <v>0.1</v>
      </c>
      <c r="CS1901" s="8">
        <v>0.89999999999999991</v>
      </c>
      <c r="CT1901" s="8">
        <v>0.1</v>
      </c>
      <c r="CU1901" s="8">
        <v>0.1</v>
      </c>
      <c r="CV1901" s="8">
        <v>0.1</v>
      </c>
      <c r="CW1901" s="8">
        <v>0.1</v>
      </c>
      <c r="CX1901" s="8">
        <v>0.1</v>
      </c>
      <c r="CY1901" s="8">
        <v>0.1</v>
      </c>
      <c r="CZ1901" s="8">
        <v>0.1</v>
      </c>
      <c r="DA1901" s="8">
        <v>7.1536932098216323E-3</v>
      </c>
      <c r="DB1901" s="8">
        <v>9.2846306790178371E-2</v>
      </c>
      <c r="DC1901" s="8">
        <v>0.1</v>
      </c>
      <c r="DD1901" s="8">
        <v>0.1</v>
      </c>
      <c r="DE1901" s="8">
        <v>0.1</v>
      </c>
      <c r="DF1901" s="8">
        <v>0.1</v>
      </c>
      <c r="DG1901" s="8">
        <v>0.1</v>
      </c>
      <c r="DH1901" s="8">
        <v>0.1</v>
      </c>
      <c r="DI1901" s="8">
        <v>8.74948541051557E-2</v>
      </c>
      <c r="DJ1901" s="8">
        <v>9.3980299011817946E-3</v>
      </c>
      <c r="DK1901" s="8">
        <v>2.2547617191051371E-3</v>
      </c>
      <c r="DL1901" s="8">
        <v>8.5235427455736799E-4</v>
      </c>
      <c r="DM1901" s="8">
        <v>0.1</v>
      </c>
      <c r="DN1901" s="8">
        <v>0.1</v>
      </c>
      <c r="DO1901" s="8">
        <v>0.1</v>
      </c>
      <c r="DP1901" s="8">
        <v>0.1</v>
      </c>
      <c r="DQ1901" s="8">
        <v>0.1</v>
      </c>
      <c r="DR1901" s="8">
        <v>0.1</v>
      </c>
      <c r="DS1901" s="8">
        <v>0.1</v>
      </c>
      <c r="DT1901" s="8">
        <v>0.2</v>
      </c>
      <c r="DU1901" s="8">
        <v>0.1</v>
      </c>
      <c r="DV1901" s="8">
        <v>0.1</v>
      </c>
      <c r="DW1901" s="8">
        <v>2.5176318975490691E-2</v>
      </c>
      <c r="DX1901" s="8">
        <v>7.4823681024509314E-2</v>
      </c>
      <c r="DY1901" s="8">
        <v>0.1</v>
      </c>
      <c r="DZ1901" s="8">
        <v>0.1</v>
      </c>
      <c r="EA1901" s="8">
        <v>0.1</v>
      </c>
      <c r="EB1901" s="8">
        <v>0.1</v>
      </c>
      <c r="EC1901" s="8">
        <v>0</v>
      </c>
      <c r="ED1901" s="8">
        <v>0</v>
      </c>
      <c r="EE1901" s="8"/>
      <c r="EF1901" s="8"/>
      <c r="EG1901" s="8"/>
      <c r="EH1901" s="8"/>
      <c r="EI1901" s="8"/>
      <c r="EJ1901" s="8"/>
      <c r="EK1901" s="8"/>
      <c r="EL1901" s="8"/>
      <c r="EM1901" s="8"/>
      <c r="EN1901" s="8"/>
      <c r="EO1901" s="8"/>
      <c r="EP1901" s="8"/>
      <c r="EQ1901" s="8"/>
      <c r="ER1901" s="8"/>
      <c r="ES1901" s="8"/>
      <c r="ET1901" s="8"/>
      <c r="EU1901" s="8"/>
      <c r="EV1901" s="8"/>
      <c r="EW1901" s="8"/>
      <c r="EX1901" s="8"/>
      <c r="EY1901" s="8"/>
      <c r="EZ1901" s="8"/>
      <c r="FA1901" s="8"/>
      <c r="FB1901" s="8"/>
      <c r="FC1901" s="8"/>
      <c r="FD1901" s="8"/>
      <c r="FE1901" s="8"/>
      <c r="FF1901" s="8"/>
      <c r="FG1901" s="8"/>
      <c r="FH1901" s="8"/>
      <c r="FI1901" s="8"/>
      <c r="FJ1901" s="8"/>
      <c r="FK1901" s="8"/>
      <c r="FL1901" s="8"/>
      <c r="FM1901" s="8"/>
      <c r="FN1901" s="8"/>
      <c r="FO1901" s="8"/>
      <c r="FP1901" s="8"/>
      <c r="FQ1901" s="8"/>
      <c r="FR1901" s="8"/>
      <c r="FS1901" s="8"/>
      <c r="FT1901" s="8"/>
      <c r="FU1901" s="8"/>
      <c r="FV1901" s="8"/>
      <c r="FW1901" s="8"/>
      <c r="FX1901" s="8"/>
      <c r="FY1901" s="8"/>
      <c r="FZ1901" s="8"/>
      <c r="GA1901" s="8"/>
      <c r="GB1901" s="8"/>
      <c r="GC1901" s="8"/>
      <c r="GD1901" s="8"/>
      <c r="GE1901" s="8"/>
      <c r="GF1901" s="8"/>
      <c r="GG1901" s="8"/>
      <c r="GH1901" s="8"/>
      <c r="GI1901" s="8"/>
      <c r="GJ1901" s="8"/>
      <c r="GK1901" s="8"/>
      <c r="GL1901" s="8"/>
      <c r="GM1901" s="8"/>
      <c r="GN1901" s="8"/>
      <c r="GO1901" s="8"/>
      <c r="GP1901" s="8"/>
      <c r="GQ1901" s="8"/>
      <c r="GR1901" s="8"/>
      <c r="GS1901" s="8"/>
      <c r="GT1901" s="8"/>
      <c r="GU1901" s="8"/>
      <c r="GV1901" s="8"/>
      <c r="GW1901" s="8"/>
      <c r="GX1901" s="8"/>
    </row>
    <row r="1902" spans="1:206" x14ac:dyDescent="0.3">
      <c r="A1902" s="32"/>
      <c r="B1902" s="23" t="s">
        <v>268</v>
      </c>
      <c r="C1902" s="33"/>
      <c r="D1902" s="33"/>
      <c r="E1902" s="23" t="s">
        <v>162</v>
      </c>
      <c r="F1902" s="23"/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8">
        <v>0</v>
      </c>
      <c r="BM1902" s="8">
        <v>0</v>
      </c>
      <c r="BN1902" s="8">
        <v>0</v>
      </c>
      <c r="BO1902" s="8">
        <v>0</v>
      </c>
      <c r="BP1902" s="8">
        <v>0</v>
      </c>
      <c r="BQ1902" s="8">
        <v>0</v>
      </c>
      <c r="BR1902" s="8">
        <v>0</v>
      </c>
      <c r="BS1902" s="8">
        <v>0</v>
      </c>
      <c r="BT1902" s="8">
        <v>0</v>
      </c>
      <c r="BU1902" s="8">
        <v>0</v>
      </c>
      <c r="BV1902" s="8">
        <v>0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8">
        <v>3.0788488872385049E-5</v>
      </c>
      <c r="CC1902" s="8">
        <v>3.0326874288826331E-5</v>
      </c>
      <c r="CD1902" s="8">
        <v>5.9147230777953103E-3</v>
      </c>
      <c r="CE1902" s="8">
        <v>9.100856051168899E-4</v>
      </c>
      <c r="CF1902" s="8">
        <v>1.140068466533892E-3</v>
      </c>
      <c r="CG1902" s="8">
        <v>7.8494529550655076E-4</v>
      </c>
      <c r="CH1902" s="8">
        <v>1.8968104393722959E-4</v>
      </c>
      <c r="CI1902" s="8">
        <v>2.273063685865215E-4</v>
      </c>
      <c r="CJ1902" s="8">
        <v>8.4761777764521574E-4</v>
      </c>
      <c r="CK1902" s="8">
        <v>1.600559317468798E-4</v>
      </c>
      <c r="CL1902" s="8">
        <v>3.2709668991728423E-5</v>
      </c>
      <c r="CM1902" s="8">
        <v>0.5</v>
      </c>
      <c r="CN1902" s="8">
        <v>0.1</v>
      </c>
      <c r="CO1902" s="8">
        <v>0.1</v>
      </c>
      <c r="CP1902" s="8">
        <v>0.1</v>
      </c>
      <c r="CQ1902" s="8">
        <v>0.1</v>
      </c>
      <c r="CR1902" s="8">
        <v>0.1</v>
      </c>
      <c r="CS1902" s="8">
        <v>0.89999999999999991</v>
      </c>
      <c r="CT1902" s="8">
        <v>0.1</v>
      </c>
      <c r="CU1902" s="8">
        <v>0.1</v>
      </c>
      <c r="CV1902" s="8">
        <v>0.1</v>
      </c>
      <c r="CW1902" s="8">
        <v>0.1</v>
      </c>
      <c r="CX1902" s="8">
        <v>0.1</v>
      </c>
      <c r="CY1902" s="8">
        <v>0.1</v>
      </c>
      <c r="CZ1902" s="8">
        <v>0.1</v>
      </c>
      <c r="DA1902" s="8">
        <v>7.1536932098216323E-3</v>
      </c>
      <c r="DB1902" s="8">
        <v>9.2846306790178371E-2</v>
      </c>
      <c r="DC1902" s="8">
        <v>0.1</v>
      </c>
      <c r="DD1902" s="8">
        <v>0.1</v>
      </c>
      <c r="DE1902" s="8">
        <v>0.1</v>
      </c>
      <c r="DF1902" s="8">
        <v>0.1</v>
      </c>
      <c r="DG1902" s="8">
        <v>0.1</v>
      </c>
      <c r="DH1902" s="8">
        <v>0.1</v>
      </c>
      <c r="DI1902" s="8">
        <v>8.74948541051557E-2</v>
      </c>
      <c r="DJ1902" s="8">
        <v>9.3980299011817946E-3</v>
      </c>
      <c r="DK1902" s="8">
        <v>2.2547617191051371E-3</v>
      </c>
      <c r="DL1902" s="8">
        <v>8.5235427455736799E-4</v>
      </c>
      <c r="DM1902" s="8">
        <v>0.1</v>
      </c>
      <c r="DN1902" s="8">
        <v>0.1</v>
      </c>
      <c r="DO1902" s="8">
        <v>0.1</v>
      </c>
      <c r="DP1902" s="8">
        <v>0.1</v>
      </c>
      <c r="DQ1902" s="8">
        <v>0.1</v>
      </c>
      <c r="DR1902" s="8">
        <v>0.1</v>
      </c>
      <c r="DS1902" s="8">
        <v>0.1</v>
      </c>
      <c r="DT1902" s="8">
        <v>0.2</v>
      </c>
      <c r="DU1902" s="8">
        <v>0.1</v>
      </c>
      <c r="DV1902" s="8">
        <v>0.1</v>
      </c>
      <c r="DW1902" s="8">
        <v>2.5176318975490691E-2</v>
      </c>
      <c r="DX1902" s="8">
        <v>7.4823681024509314E-2</v>
      </c>
      <c r="DY1902" s="8">
        <v>0.1</v>
      </c>
      <c r="DZ1902" s="8">
        <v>0.1</v>
      </c>
      <c r="EA1902" s="8">
        <v>0.1</v>
      </c>
      <c r="EB1902" s="8">
        <v>0.1</v>
      </c>
      <c r="EC1902" s="8">
        <v>0</v>
      </c>
      <c r="ED1902" s="8">
        <v>0</v>
      </c>
      <c r="EE1902" s="8"/>
      <c r="EF1902" s="8"/>
      <c r="EG1902" s="8"/>
      <c r="EH1902" s="8"/>
      <c r="EI1902" s="8"/>
      <c r="EJ1902" s="8"/>
      <c r="EK1902" s="8"/>
      <c r="EL1902" s="8"/>
      <c r="EM1902" s="8"/>
      <c r="EN1902" s="8"/>
      <c r="EO1902" s="8"/>
      <c r="EP1902" s="8"/>
      <c r="EQ1902" s="8"/>
      <c r="ER1902" s="8"/>
      <c r="ES1902" s="8"/>
      <c r="ET1902" s="8"/>
      <c r="EU1902" s="8"/>
      <c r="EV1902" s="8"/>
      <c r="EW1902" s="8"/>
      <c r="EX1902" s="8"/>
      <c r="EY1902" s="8"/>
      <c r="EZ1902" s="8"/>
      <c r="FA1902" s="8"/>
      <c r="FB1902" s="8"/>
      <c r="FC1902" s="8"/>
      <c r="FD1902" s="8"/>
      <c r="FE1902" s="8"/>
      <c r="FF1902" s="8"/>
      <c r="FG1902" s="8"/>
      <c r="FH1902" s="8"/>
      <c r="FI1902" s="8"/>
      <c r="FJ1902" s="8"/>
      <c r="FK1902" s="8"/>
      <c r="FL1902" s="8"/>
      <c r="FM1902" s="8"/>
      <c r="FN1902" s="8"/>
      <c r="FO1902" s="8"/>
      <c r="FP1902" s="8"/>
      <c r="FQ1902" s="8"/>
      <c r="FR1902" s="8"/>
      <c r="FS1902" s="8"/>
      <c r="FT1902" s="8"/>
      <c r="FU1902" s="8"/>
      <c r="FV1902" s="8"/>
      <c r="FW1902" s="8"/>
      <c r="FX1902" s="8"/>
      <c r="FY1902" s="8"/>
      <c r="FZ1902" s="8"/>
      <c r="GA1902" s="8"/>
      <c r="GB1902" s="8"/>
      <c r="GC1902" s="8"/>
      <c r="GD1902" s="8"/>
      <c r="GE1902" s="8"/>
      <c r="GF1902" s="8"/>
      <c r="GG1902" s="8"/>
      <c r="GH1902" s="8"/>
      <c r="GI1902" s="8"/>
      <c r="GJ1902" s="8"/>
      <c r="GK1902" s="8"/>
      <c r="GL1902" s="8"/>
      <c r="GM1902" s="8"/>
      <c r="GN1902" s="8"/>
      <c r="GO1902" s="8"/>
      <c r="GP1902" s="8"/>
      <c r="GQ1902" s="8"/>
      <c r="GR1902" s="8"/>
      <c r="GS1902" s="8"/>
      <c r="GT1902" s="8"/>
      <c r="GU1902" s="8"/>
      <c r="GV1902" s="8"/>
      <c r="GW1902" s="8"/>
      <c r="GX1902" s="8"/>
    </row>
    <row r="1903" spans="1:206" x14ac:dyDescent="0.3">
      <c r="A1903" s="32"/>
      <c r="B1903" s="23" t="s">
        <v>269</v>
      </c>
      <c r="C1903" s="33"/>
      <c r="D1903" s="33"/>
      <c r="E1903" s="23" t="s">
        <v>162</v>
      </c>
      <c r="F1903" s="23"/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>
        <v>0</v>
      </c>
      <c r="BI1903" s="8">
        <v>0</v>
      </c>
      <c r="BJ1903" s="8">
        <v>0</v>
      </c>
      <c r="BK1903" s="8">
        <v>0</v>
      </c>
      <c r="BL1903" s="8">
        <v>0</v>
      </c>
      <c r="BM1903" s="8">
        <v>0</v>
      </c>
      <c r="BN1903" s="8">
        <v>0</v>
      </c>
      <c r="BO1903" s="8">
        <v>0</v>
      </c>
      <c r="BP1903" s="8">
        <v>0</v>
      </c>
      <c r="BQ1903" s="8">
        <v>0</v>
      </c>
      <c r="BR1903" s="8">
        <v>0</v>
      </c>
      <c r="BS1903" s="8">
        <v>0</v>
      </c>
      <c r="BT1903" s="8">
        <v>0</v>
      </c>
      <c r="BU1903" s="8">
        <v>0</v>
      </c>
      <c r="BV1903" s="8">
        <v>0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8">
        <v>3.0788488872385049E-5</v>
      </c>
      <c r="CC1903" s="8">
        <v>3.0326874288826331E-5</v>
      </c>
      <c r="CD1903" s="8">
        <v>5.9147230777953103E-3</v>
      </c>
      <c r="CE1903" s="8">
        <v>9.100856051168899E-4</v>
      </c>
      <c r="CF1903" s="8">
        <v>1.140068466533892E-3</v>
      </c>
      <c r="CG1903" s="8">
        <v>7.8494529550655076E-4</v>
      </c>
      <c r="CH1903" s="8">
        <v>1.8968104393722959E-4</v>
      </c>
      <c r="CI1903" s="8">
        <v>2.273063685865215E-4</v>
      </c>
      <c r="CJ1903" s="8">
        <v>8.4761777764521574E-4</v>
      </c>
      <c r="CK1903" s="8">
        <v>1.600559317468798E-4</v>
      </c>
      <c r="CL1903" s="8">
        <v>3.2709668991728423E-5</v>
      </c>
      <c r="CM1903" s="8">
        <v>0.5</v>
      </c>
      <c r="CN1903" s="8">
        <v>0.1</v>
      </c>
      <c r="CO1903" s="8">
        <v>0.1</v>
      </c>
      <c r="CP1903" s="8">
        <v>0.1</v>
      </c>
      <c r="CQ1903" s="8">
        <v>0.1</v>
      </c>
      <c r="CR1903" s="8">
        <v>0.1</v>
      </c>
      <c r="CS1903" s="8">
        <v>0.89999999999999991</v>
      </c>
      <c r="CT1903" s="8">
        <v>0.1</v>
      </c>
      <c r="CU1903" s="8">
        <v>0.1</v>
      </c>
      <c r="CV1903" s="8">
        <v>0.1</v>
      </c>
      <c r="CW1903" s="8">
        <v>0.1</v>
      </c>
      <c r="CX1903" s="8">
        <v>0.1</v>
      </c>
      <c r="CY1903" s="8">
        <v>0.1</v>
      </c>
      <c r="CZ1903" s="8">
        <v>0.1</v>
      </c>
      <c r="DA1903" s="8">
        <v>7.1536932098216323E-3</v>
      </c>
      <c r="DB1903" s="8">
        <v>9.2846306790178371E-2</v>
      </c>
      <c r="DC1903" s="8">
        <v>0.1</v>
      </c>
      <c r="DD1903" s="8">
        <v>0.1</v>
      </c>
      <c r="DE1903" s="8">
        <v>0.1</v>
      </c>
      <c r="DF1903" s="8">
        <v>0.1</v>
      </c>
      <c r="DG1903" s="8">
        <v>0.1</v>
      </c>
      <c r="DH1903" s="8">
        <v>0.1</v>
      </c>
      <c r="DI1903" s="8">
        <v>8.74948541051557E-2</v>
      </c>
      <c r="DJ1903" s="8">
        <v>9.3980299011817946E-3</v>
      </c>
      <c r="DK1903" s="8">
        <v>2.2547617191051371E-3</v>
      </c>
      <c r="DL1903" s="8">
        <v>8.5235427455736799E-4</v>
      </c>
      <c r="DM1903" s="8">
        <v>0.1</v>
      </c>
      <c r="DN1903" s="8">
        <v>0.1</v>
      </c>
      <c r="DO1903" s="8">
        <v>0.1</v>
      </c>
      <c r="DP1903" s="8">
        <v>0.1</v>
      </c>
      <c r="DQ1903" s="8">
        <v>0.1</v>
      </c>
      <c r="DR1903" s="8">
        <v>0.1</v>
      </c>
      <c r="DS1903" s="8">
        <v>0.1</v>
      </c>
      <c r="DT1903" s="8">
        <v>0.2</v>
      </c>
      <c r="DU1903" s="8">
        <v>0.1</v>
      </c>
      <c r="DV1903" s="8">
        <v>0.1</v>
      </c>
      <c r="DW1903" s="8">
        <v>2.5176318975490691E-2</v>
      </c>
      <c r="DX1903" s="8">
        <v>7.4823681024509314E-2</v>
      </c>
      <c r="DY1903" s="8">
        <v>0.1</v>
      </c>
      <c r="DZ1903" s="8">
        <v>0.1</v>
      </c>
      <c r="EA1903" s="8">
        <v>0.1</v>
      </c>
      <c r="EB1903" s="8">
        <v>0.1</v>
      </c>
      <c r="EC1903" s="8">
        <v>0</v>
      </c>
      <c r="ED1903" s="8">
        <v>0</v>
      </c>
      <c r="EE1903" s="8"/>
      <c r="EF1903" s="8"/>
      <c r="EG1903" s="8"/>
      <c r="EH1903" s="8"/>
      <c r="EI1903" s="8"/>
      <c r="EJ1903" s="8"/>
      <c r="EK1903" s="8"/>
      <c r="EL1903" s="8"/>
      <c r="EM1903" s="8"/>
      <c r="EN1903" s="8"/>
      <c r="EO1903" s="8"/>
      <c r="EP1903" s="8"/>
      <c r="EQ1903" s="8"/>
      <c r="ER1903" s="8"/>
      <c r="ES1903" s="8"/>
      <c r="ET1903" s="8"/>
      <c r="EU1903" s="8"/>
      <c r="EV1903" s="8"/>
      <c r="EW1903" s="8"/>
      <c r="EX1903" s="8"/>
      <c r="EY1903" s="8"/>
      <c r="EZ1903" s="8"/>
      <c r="FA1903" s="8"/>
      <c r="FB1903" s="8"/>
      <c r="FC1903" s="8"/>
      <c r="FD1903" s="8"/>
      <c r="FE1903" s="8"/>
      <c r="FF1903" s="8"/>
      <c r="FG1903" s="8"/>
      <c r="FH1903" s="8"/>
      <c r="FI1903" s="8"/>
      <c r="FJ1903" s="8"/>
      <c r="FK1903" s="8"/>
      <c r="FL1903" s="8"/>
      <c r="FM1903" s="8"/>
      <c r="FN1903" s="8"/>
      <c r="FO1903" s="8"/>
      <c r="FP1903" s="8"/>
      <c r="FQ1903" s="8"/>
      <c r="FR1903" s="8"/>
      <c r="FS1903" s="8"/>
      <c r="FT1903" s="8"/>
      <c r="FU1903" s="8"/>
      <c r="FV1903" s="8"/>
      <c r="FW1903" s="8"/>
      <c r="FX1903" s="8"/>
      <c r="FY1903" s="8"/>
      <c r="FZ1903" s="8"/>
      <c r="GA1903" s="8"/>
      <c r="GB1903" s="8"/>
      <c r="GC1903" s="8"/>
      <c r="GD1903" s="8"/>
      <c r="GE1903" s="8"/>
      <c r="GF1903" s="8"/>
      <c r="GG1903" s="8"/>
      <c r="GH1903" s="8"/>
      <c r="GI1903" s="8"/>
      <c r="GJ1903" s="8"/>
      <c r="GK1903" s="8"/>
      <c r="GL1903" s="8"/>
      <c r="GM1903" s="8"/>
      <c r="GN1903" s="8"/>
      <c r="GO1903" s="8"/>
      <c r="GP1903" s="8"/>
      <c r="GQ1903" s="8"/>
      <c r="GR1903" s="8"/>
      <c r="GS1903" s="8"/>
      <c r="GT1903" s="8"/>
      <c r="GU1903" s="8"/>
      <c r="GV1903" s="8"/>
      <c r="GW1903" s="8"/>
      <c r="GX1903" s="8"/>
    </row>
    <row r="1904" spans="1:206" x14ac:dyDescent="0.3">
      <c r="A1904" s="32"/>
      <c r="B1904" s="23" t="s">
        <v>270</v>
      </c>
      <c r="C1904" s="33"/>
      <c r="D1904" s="33"/>
      <c r="E1904" s="23" t="s">
        <v>162</v>
      </c>
      <c r="F1904" s="23"/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8">
        <v>0</v>
      </c>
      <c r="BP1904" s="8">
        <v>0</v>
      </c>
      <c r="BQ1904" s="8">
        <v>0</v>
      </c>
      <c r="BR1904" s="8">
        <v>0</v>
      </c>
      <c r="BS1904" s="8">
        <v>0</v>
      </c>
      <c r="BT1904" s="8">
        <v>0</v>
      </c>
      <c r="BU1904" s="8">
        <v>0</v>
      </c>
      <c r="BV1904" s="8">
        <v>0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8">
        <v>3.0788488872385049E-5</v>
      </c>
      <c r="CC1904" s="8">
        <v>3.0326874288826331E-5</v>
      </c>
      <c r="CD1904" s="8">
        <v>5.9147230777953103E-3</v>
      </c>
      <c r="CE1904" s="8">
        <v>9.100856051168899E-4</v>
      </c>
      <c r="CF1904" s="8">
        <v>1.140068466533892E-3</v>
      </c>
      <c r="CG1904" s="8">
        <v>7.8494529550655076E-4</v>
      </c>
      <c r="CH1904" s="8">
        <v>1.8968104393722959E-4</v>
      </c>
      <c r="CI1904" s="8">
        <v>2.273063685865215E-4</v>
      </c>
      <c r="CJ1904" s="8">
        <v>8.4761777764521574E-4</v>
      </c>
      <c r="CK1904" s="8">
        <v>1.600559317468798E-4</v>
      </c>
      <c r="CL1904" s="8">
        <v>3.2709668991728423E-5</v>
      </c>
      <c r="CM1904" s="8">
        <v>0.5</v>
      </c>
      <c r="CN1904" s="8">
        <v>0.1</v>
      </c>
      <c r="CO1904" s="8">
        <v>0.1</v>
      </c>
      <c r="CP1904" s="8">
        <v>0.1</v>
      </c>
      <c r="CQ1904" s="8">
        <v>0.1</v>
      </c>
      <c r="CR1904" s="8">
        <v>0.1</v>
      </c>
      <c r="CS1904" s="8">
        <v>1.3107132500000001</v>
      </c>
      <c r="CT1904" s="8">
        <v>0.68490680000000004</v>
      </c>
      <c r="CU1904" s="8">
        <v>0.1</v>
      </c>
      <c r="CV1904" s="8">
        <v>0.1</v>
      </c>
      <c r="CW1904" s="8">
        <v>0.1</v>
      </c>
      <c r="CX1904" s="8">
        <v>0.1</v>
      </c>
      <c r="CY1904" s="8">
        <v>0.1</v>
      </c>
      <c r="CZ1904" s="8">
        <v>0.1</v>
      </c>
      <c r="DA1904" s="8">
        <v>7.1536932098216323E-3</v>
      </c>
      <c r="DB1904" s="8">
        <v>9.2846306790178371E-2</v>
      </c>
      <c r="DC1904" s="8">
        <v>0.1</v>
      </c>
      <c r="DD1904" s="8">
        <v>0.1</v>
      </c>
      <c r="DE1904" s="8">
        <v>0.1</v>
      </c>
      <c r="DF1904" s="8">
        <v>0.1</v>
      </c>
      <c r="DG1904" s="8">
        <v>0.1</v>
      </c>
      <c r="DH1904" s="8">
        <v>0.1</v>
      </c>
      <c r="DI1904" s="8">
        <v>8.74948541051557E-2</v>
      </c>
      <c r="DJ1904" s="8">
        <v>9.3980299011817946E-3</v>
      </c>
      <c r="DK1904" s="8">
        <v>2.2547617191051371E-3</v>
      </c>
      <c r="DL1904" s="8">
        <v>8.5235427455736799E-4</v>
      </c>
      <c r="DM1904" s="8">
        <v>0.1</v>
      </c>
      <c r="DN1904" s="8">
        <v>0.1</v>
      </c>
      <c r="DO1904" s="8">
        <v>0.1</v>
      </c>
      <c r="DP1904" s="8">
        <v>0.1</v>
      </c>
      <c r="DQ1904" s="8">
        <v>0.1</v>
      </c>
      <c r="DR1904" s="8">
        <v>0.1</v>
      </c>
      <c r="DS1904" s="8">
        <v>0.1</v>
      </c>
      <c r="DT1904" s="8">
        <v>0.2</v>
      </c>
      <c r="DU1904" s="8">
        <v>0.1</v>
      </c>
      <c r="DV1904" s="8">
        <v>0.1</v>
      </c>
      <c r="DW1904" s="8">
        <v>2.5176318975490691E-2</v>
      </c>
      <c r="DX1904" s="8">
        <v>7.4823681024509314E-2</v>
      </c>
      <c r="DY1904" s="8">
        <v>0.1</v>
      </c>
      <c r="DZ1904" s="8">
        <v>0.1</v>
      </c>
      <c r="EA1904" s="8">
        <v>0.1</v>
      </c>
      <c r="EB1904" s="8">
        <v>0.1</v>
      </c>
      <c r="EC1904" s="8">
        <v>0</v>
      </c>
      <c r="ED1904" s="8">
        <v>0</v>
      </c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  <c r="EW1904" s="8"/>
      <c r="EX1904" s="8"/>
      <c r="EY1904" s="8"/>
      <c r="EZ1904" s="8"/>
      <c r="FA1904" s="8"/>
      <c r="FB1904" s="8"/>
      <c r="FC1904" s="8"/>
      <c r="FD1904" s="8"/>
      <c r="FE1904" s="8"/>
      <c r="FF1904" s="8"/>
      <c r="FG1904" s="8"/>
      <c r="FH1904" s="8"/>
      <c r="FI1904" s="8"/>
      <c r="FJ1904" s="8"/>
      <c r="FK1904" s="8"/>
      <c r="FL1904" s="8"/>
      <c r="FM1904" s="8"/>
      <c r="FN1904" s="8"/>
      <c r="FO1904" s="8"/>
      <c r="FP1904" s="8"/>
      <c r="FQ1904" s="8"/>
      <c r="FR1904" s="8"/>
      <c r="FS1904" s="8"/>
      <c r="FT1904" s="8"/>
      <c r="FU1904" s="8"/>
      <c r="FV1904" s="8"/>
      <c r="FW1904" s="8"/>
      <c r="FX1904" s="8"/>
      <c r="FY1904" s="8"/>
      <c r="FZ1904" s="8"/>
      <c r="GA1904" s="8"/>
      <c r="GB1904" s="8"/>
      <c r="GC1904" s="8"/>
      <c r="GD1904" s="8"/>
      <c r="GE1904" s="8"/>
      <c r="GF1904" s="8"/>
      <c r="GG1904" s="8"/>
      <c r="GH1904" s="8"/>
      <c r="GI1904" s="8"/>
      <c r="GJ1904" s="8"/>
      <c r="GK1904" s="8"/>
      <c r="GL1904" s="8"/>
      <c r="GM1904" s="8"/>
      <c r="GN1904" s="8"/>
      <c r="GO1904" s="8"/>
      <c r="GP1904" s="8"/>
      <c r="GQ1904" s="8"/>
      <c r="GR1904" s="8"/>
      <c r="GS1904" s="8"/>
      <c r="GT1904" s="8"/>
      <c r="GU1904" s="8"/>
      <c r="GV1904" s="8"/>
      <c r="GW1904" s="8"/>
      <c r="GX1904" s="8"/>
    </row>
    <row r="1905" spans="1:206" x14ac:dyDescent="0.3">
      <c r="A1905" s="32"/>
      <c r="B1905" s="23" t="s">
        <v>271</v>
      </c>
      <c r="C1905" s="33"/>
      <c r="D1905" s="33"/>
      <c r="E1905" s="23" t="s">
        <v>162</v>
      </c>
      <c r="F1905" s="23"/>
      <c r="G1905" s="8">
        <v>0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>
        <v>0</v>
      </c>
      <c r="BI1905" s="8">
        <v>0</v>
      </c>
      <c r="BJ1905" s="8">
        <v>0</v>
      </c>
      <c r="BK1905" s="8">
        <v>0</v>
      </c>
      <c r="BL1905" s="8">
        <v>0</v>
      </c>
      <c r="BM1905" s="8">
        <v>0</v>
      </c>
      <c r="BN1905" s="8">
        <v>0</v>
      </c>
      <c r="BO1905" s="8">
        <v>0</v>
      </c>
      <c r="BP1905" s="8">
        <v>0</v>
      </c>
      <c r="BQ1905" s="8">
        <v>0</v>
      </c>
      <c r="BR1905" s="8">
        <v>0</v>
      </c>
      <c r="BS1905" s="8">
        <v>0</v>
      </c>
      <c r="BT1905" s="8">
        <v>0</v>
      </c>
      <c r="BU1905" s="8">
        <v>0</v>
      </c>
      <c r="BV1905" s="8">
        <v>0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8">
        <v>3.0788488872385049E-5</v>
      </c>
      <c r="CC1905" s="8">
        <v>3.0326874288826331E-5</v>
      </c>
      <c r="CD1905" s="8">
        <v>5.9147230777953103E-3</v>
      </c>
      <c r="CE1905" s="8">
        <v>9.100856051168899E-4</v>
      </c>
      <c r="CF1905" s="8">
        <v>1.140068466533892E-3</v>
      </c>
      <c r="CG1905" s="8">
        <v>7.8494529550655076E-4</v>
      </c>
      <c r="CH1905" s="8">
        <v>1.8968104393722959E-4</v>
      </c>
      <c r="CI1905" s="8">
        <v>2.273063685865215E-4</v>
      </c>
      <c r="CJ1905" s="8">
        <v>8.4761777764521574E-4</v>
      </c>
      <c r="CK1905" s="8">
        <v>1.600559317468798E-4</v>
      </c>
      <c r="CL1905" s="8">
        <v>3.2709668991728423E-5</v>
      </c>
      <c r="CM1905" s="8">
        <v>0.5</v>
      </c>
      <c r="CN1905" s="8">
        <v>0.1</v>
      </c>
      <c r="CO1905" s="8">
        <v>0.1</v>
      </c>
      <c r="CP1905" s="8">
        <v>0.1</v>
      </c>
      <c r="CQ1905" s="8">
        <v>0.1</v>
      </c>
      <c r="CR1905" s="8">
        <v>0.1</v>
      </c>
      <c r="CS1905" s="8">
        <v>0.89999999999999991</v>
      </c>
      <c r="CT1905" s="8">
        <v>0.1</v>
      </c>
      <c r="CU1905" s="8">
        <v>0.1</v>
      </c>
      <c r="CV1905" s="8">
        <v>0.1</v>
      </c>
      <c r="CW1905" s="8">
        <v>0.1</v>
      </c>
      <c r="CX1905" s="8">
        <v>0.1</v>
      </c>
      <c r="CY1905" s="8">
        <v>0.1</v>
      </c>
      <c r="CZ1905" s="8">
        <v>0.1</v>
      </c>
      <c r="DA1905" s="8">
        <v>7.1536932098216323E-3</v>
      </c>
      <c r="DB1905" s="8">
        <v>9.2846306790178371E-2</v>
      </c>
      <c r="DC1905" s="8">
        <v>0.1</v>
      </c>
      <c r="DD1905" s="8">
        <v>0.1</v>
      </c>
      <c r="DE1905" s="8">
        <v>0.1</v>
      </c>
      <c r="DF1905" s="8">
        <v>0.1</v>
      </c>
      <c r="DG1905" s="8">
        <v>0.1</v>
      </c>
      <c r="DH1905" s="8">
        <v>0.1</v>
      </c>
      <c r="DI1905" s="8">
        <v>8.74948541051557E-2</v>
      </c>
      <c r="DJ1905" s="8">
        <v>9.3980299011817946E-3</v>
      </c>
      <c r="DK1905" s="8">
        <v>2.2547617191051371E-3</v>
      </c>
      <c r="DL1905" s="8">
        <v>8.5235427455736799E-4</v>
      </c>
      <c r="DM1905" s="8">
        <v>0.1</v>
      </c>
      <c r="DN1905" s="8">
        <v>0.1</v>
      </c>
      <c r="DO1905" s="8">
        <v>0.1</v>
      </c>
      <c r="DP1905" s="8">
        <v>0.1</v>
      </c>
      <c r="DQ1905" s="8">
        <v>0.1</v>
      </c>
      <c r="DR1905" s="8">
        <v>0.1</v>
      </c>
      <c r="DS1905" s="8">
        <v>0.1</v>
      </c>
      <c r="DT1905" s="8">
        <v>0.2</v>
      </c>
      <c r="DU1905" s="8">
        <v>0.1</v>
      </c>
      <c r="DV1905" s="8">
        <v>0.1</v>
      </c>
      <c r="DW1905" s="8">
        <v>2.5176318975490691E-2</v>
      </c>
      <c r="DX1905" s="8">
        <v>7.4823681024509314E-2</v>
      </c>
      <c r="DY1905" s="8">
        <v>0.1</v>
      </c>
      <c r="DZ1905" s="8">
        <v>0.1</v>
      </c>
      <c r="EA1905" s="8">
        <v>0.1</v>
      </c>
      <c r="EB1905" s="8">
        <v>0.1</v>
      </c>
      <c r="EC1905" s="8">
        <v>0</v>
      </c>
      <c r="ED1905" s="8">
        <v>0</v>
      </c>
      <c r="EE1905" s="8"/>
      <c r="EF1905" s="8"/>
      <c r="EG1905" s="8"/>
      <c r="EH1905" s="8"/>
      <c r="EI1905" s="8"/>
      <c r="EJ1905" s="8"/>
      <c r="EK1905" s="8"/>
      <c r="EL1905" s="8"/>
      <c r="EM1905" s="8"/>
      <c r="EN1905" s="8"/>
      <c r="EO1905" s="8"/>
      <c r="EP1905" s="8"/>
      <c r="EQ1905" s="8"/>
      <c r="ER1905" s="8"/>
      <c r="ES1905" s="8"/>
      <c r="ET1905" s="8"/>
      <c r="EU1905" s="8"/>
      <c r="EV1905" s="8"/>
      <c r="EW1905" s="8"/>
      <c r="EX1905" s="8"/>
      <c r="EY1905" s="8"/>
      <c r="EZ1905" s="8"/>
      <c r="FA1905" s="8"/>
      <c r="FB1905" s="8"/>
      <c r="FC1905" s="8"/>
      <c r="FD1905" s="8"/>
      <c r="FE1905" s="8"/>
      <c r="FF1905" s="8"/>
      <c r="FG1905" s="8"/>
      <c r="FH1905" s="8"/>
      <c r="FI1905" s="8"/>
      <c r="FJ1905" s="8"/>
      <c r="FK1905" s="8"/>
      <c r="FL1905" s="8"/>
      <c r="FM1905" s="8"/>
      <c r="FN1905" s="8"/>
      <c r="FO1905" s="8"/>
      <c r="FP1905" s="8"/>
      <c r="FQ1905" s="8"/>
      <c r="FR1905" s="8"/>
      <c r="FS1905" s="8"/>
      <c r="FT1905" s="8"/>
      <c r="FU1905" s="8"/>
      <c r="FV1905" s="8"/>
      <c r="FW1905" s="8"/>
      <c r="FX1905" s="8"/>
      <c r="FY1905" s="8"/>
      <c r="FZ1905" s="8"/>
      <c r="GA1905" s="8"/>
      <c r="GB1905" s="8"/>
      <c r="GC1905" s="8"/>
      <c r="GD1905" s="8"/>
      <c r="GE1905" s="8"/>
      <c r="GF1905" s="8"/>
      <c r="GG1905" s="8"/>
      <c r="GH1905" s="8"/>
      <c r="GI1905" s="8"/>
      <c r="GJ1905" s="8"/>
      <c r="GK1905" s="8"/>
      <c r="GL1905" s="8"/>
      <c r="GM1905" s="8"/>
      <c r="GN1905" s="8"/>
      <c r="GO1905" s="8"/>
      <c r="GP1905" s="8"/>
      <c r="GQ1905" s="8"/>
      <c r="GR1905" s="8"/>
      <c r="GS1905" s="8"/>
      <c r="GT1905" s="8"/>
      <c r="GU1905" s="8"/>
      <c r="GV1905" s="8"/>
      <c r="GW1905" s="8"/>
      <c r="GX1905" s="8"/>
    </row>
    <row r="1906" spans="1:206" x14ac:dyDescent="0.3">
      <c r="A1906" s="32"/>
      <c r="B1906" s="23" t="s">
        <v>272</v>
      </c>
      <c r="C1906" s="33"/>
      <c r="D1906" s="33"/>
      <c r="E1906" s="23" t="s">
        <v>162</v>
      </c>
      <c r="F1906" s="23"/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8">
        <v>0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>
        <v>0</v>
      </c>
      <c r="BU1906" s="8">
        <v>0</v>
      </c>
      <c r="BV1906" s="8">
        <v>0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8">
        <v>9.7291624836736748E-16</v>
      </c>
      <c r="CC1906" s="8">
        <v>9.5832922752691187E-16</v>
      </c>
      <c r="CD1906" s="8">
        <v>1.869052492583318E-13</v>
      </c>
      <c r="CE1906" s="8">
        <v>2.8758705121693717E-14</v>
      </c>
      <c r="CF1906" s="8">
        <v>3.6026163542471001E-14</v>
      </c>
      <c r="CG1906" s="8">
        <v>2.4804271338007E-14</v>
      </c>
      <c r="CH1906" s="8">
        <v>5.9939209884164548E-15</v>
      </c>
      <c r="CI1906" s="8">
        <v>7.1828812473340772E-15</v>
      </c>
      <c r="CJ1906" s="8">
        <v>2.6784721773588819E-14</v>
      </c>
      <c r="CK1906" s="8">
        <v>5.0577674432014017E-15</v>
      </c>
      <c r="CL1906" s="8">
        <v>1.0336255401386181E-15</v>
      </c>
      <c r="CM1906" s="8">
        <v>9.3610191799999997E-4</v>
      </c>
      <c r="CN1906" s="8">
        <v>6.5201280000000004E-6</v>
      </c>
      <c r="CO1906" s="8">
        <v>5.5076719999999999E-6</v>
      </c>
      <c r="CP1906" s="8">
        <v>3.6893729999999998E-5</v>
      </c>
      <c r="CQ1906" s="8">
        <v>1.198188E-4</v>
      </c>
      <c r="CR1906" s="8">
        <v>4.960505E-4</v>
      </c>
      <c r="CS1906" s="8">
        <v>1.063157112627872E-3</v>
      </c>
      <c r="CT1906" s="8">
        <v>3.1569680000000001E-12</v>
      </c>
      <c r="CU1906" s="8">
        <v>3.1569680000000001E-12</v>
      </c>
      <c r="CV1906" s="8">
        <v>3.1569680000000001E-12</v>
      </c>
      <c r="CW1906" s="8">
        <v>3.1569680000000001E-12</v>
      </c>
      <c r="CX1906" s="8">
        <v>3.1569680000000001E-12</v>
      </c>
      <c r="CY1906" s="8">
        <v>3.1569680000000001E-12</v>
      </c>
      <c r="CZ1906" s="8">
        <v>3.1569680000000001E-12</v>
      </c>
      <c r="DA1906" s="8">
        <v>2.2583980545224179E-13</v>
      </c>
      <c r="DB1906" s="8">
        <v>2.9311281945477582E-12</v>
      </c>
      <c r="DC1906" s="8">
        <v>3.1569680000000001E-12</v>
      </c>
      <c r="DD1906" s="8">
        <v>3.1569680000000001E-12</v>
      </c>
      <c r="DE1906" s="8">
        <v>3.1569680000000001E-12</v>
      </c>
      <c r="DF1906" s="8">
        <v>3.1569680000000001E-12</v>
      </c>
      <c r="DG1906" s="8">
        <v>3.1569680000000001E-12</v>
      </c>
      <c r="DH1906" s="8">
        <v>3.1569680000000001E-12</v>
      </c>
      <c r="DI1906" s="8">
        <v>2.762184545746452E-12</v>
      </c>
      <c r="DJ1906" s="8">
        <v>2.9669279661074091E-13</v>
      </c>
      <c r="DK1906" s="8">
        <v>7.1182105948399061E-14</v>
      </c>
      <c r="DL1906" s="8">
        <v>2.6908551694408249E-14</v>
      </c>
      <c r="DM1906" s="8">
        <v>3.1569680000000001E-12</v>
      </c>
      <c r="DN1906" s="8">
        <v>3.1569680000000001E-12</v>
      </c>
      <c r="DO1906" s="8">
        <v>3.1569680000000001E-12</v>
      </c>
      <c r="DP1906" s="8">
        <v>3.1569680000000001E-12</v>
      </c>
      <c r="DQ1906" s="8">
        <v>3.1569680000000001E-12</v>
      </c>
      <c r="DR1906" s="8">
        <v>3.1569680000000001E-12</v>
      </c>
      <c r="DS1906" s="8">
        <v>3.1569680000000001E-12</v>
      </c>
      <c r="DT1906" s="8">
        <v>6.3139360000000002E-12</v>
      </c>
      <c r="DU1906" s="8">
        <v>3.1569680000000001E-12</v>
      </c>
      <c r="DV1906" s="8">
        <v>3.1569680000000001E-12</v>
      </c>
      <c r="DW1906" s="8">
        <v>7.9480833363416896E-13</v>
      </c>
      <c r="DX1906" s="8">
        <v>2.3621596663658309E-12</v>
      </c>
      <c r="DY1906" s="8">
        <v>3.1569680000000001E-12</v>
      </c>
      <c r="DZ1906" s="8">
        <v>3.1569680000000001E-12</v>
      </c>
      <c r="EA1906" s="8">
        <v>3.1569680000000001E-12</v>
      </c>
      <c r="EB1906" s="8">
        <v>3.1569680000000001E-12</v>
      </c>
      <c r="EC1906" s="8">
        <v>0</v>
      </c>
      <c r="ED1906" s="8">
        <v>0</v>
      </c>
      <c r="EE1906" s="8"/>
      <c r="EF1906" s="8"/>
      <c r="EG1906" s="8"/>
      <c r="EH1906" s="8"/>
      <c r="EI1906" s="8"/>
      <c r="EJ1906" s="8"/>
      <c r="EK1906" s="8"/>
      <c r="EL1906" s="8"/>
      <c r="EM1906" s="8"/>
      <c r="EN1906" s="8"/>
      <c r="EO1906" s="8"/>
      <c r="EP1906" s="8"/>
      <c r="EQ1906" s="8"/>
      <c r="ER1906" s="8"/>
      <c r="ES1906" s="8"/>
      <c r="ET1906" s="8"/>
      <c r="EU1906" s="8"/>
      <c r="EV1906" s="8"/>
      <c r="EW1906" s="8"/>
      <c r="EX1906" s="8"/>
      <c r="EY1906" s="8"/>
      <c r="EZ1906" s="8"/>
      <c r="FA1906" s="8"/>
      <c r="FB1906" s="8"/>
      <c r="FC1906" s="8"/>
      <c r="FD1906" s="8"/>
      <c r="FE1906" s="8"/>
      <c r="FF1906" s="8"/>
      <c r="FG1906" s="8"/>
      <c r="FH1906" s="8"/>
      <c r="FI1906" s="8"/>
      <c r="FJ1906" s="8"/>
      <c r="FK1906" s="8"/>
      <c r="FL1906" s="8"/>
      <c r="FM1906" s="8"/>
      <c r="FN1906" s="8"/>
      <c r="FO1906" s="8"/>
      <c r="FP1906" s="8"/>
      <c r="FQ1906" s="8"/>
      <c r="FR1906" s="8"/>
      <c r="FS1906" s="8"/>
      <c r="FT1906" s="8"/>
      <c r="FU1906" s="8"/>
      <c r="FV1906" s="8"/>
      <c r="FW1906" s="8"/>
      <c r="FX1906" s="8"/>
      <c r="FY1906" s="8"/>
      <c r="FZ1906" s="8"/>
      <c r="GA1906" s="8"/>
      <c r="GB1906" s="8"/>
      <c r="GC1906" s="8"/>
      <c r="GD1906" s="8"/>
      <c r="GE1906" s="8"/>
      <c r="GF1906" s="8"/>
      <c r="GG1906" s="8"/>
      <c r="GH1906" s="8"/>
      <c r="GI1906" s="8"/>
      <c r="GJ1906" s="8"/>
      <c r="GK1906" s="8"/>
      <c r="GL1906" s="8"/>
      <c r="GM1906" s="8"/>
      <c r="GN1906" s="8"/>
      <c r="GO1906" s="8"/>
      <c r="GP1906" s="8"/>
      <c r="GQ1906" s="8"/>
      <c r="GR1906" s="8"/>
      <c r="GS1906" s="8"/>
      <c r="GT1906" s="8"/>
      <c r="GU1906" s="8"/>
      <c r="GV1906" s="8"/>
      <c r="GW1906" s="8"/>
      <c r="GX1906" s="8"/>
    </row>
    <row r="1907" spans="1:206" x14ac:dyDescent="0.3">
      <c r="A1907" s="32"/>
      <c r="B1907" s="23" t="s">
        <v>273</v>
      </c>
      <c r="C1907" s="33"/>
      <c r="D1907" s="33"/>
      <c r="E1907" s="23" t="s">
        <v>162</v>
      </c>
      <c r="F1907" s="23"/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>
        <v>0</v>
      </c>
      <c r="BI1907" s="8">
        <v>0</v>
      </c>
      <c r="BJ1907" s="8">
        <v>0</v>
      </c>
      <c r="BK1907" s="8">
        <v>0</v>
      </c>
      <c r="BL1907" s="8">
        <v>0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8">
        <v>0</v>
      </c>
      <c r="BS1907" s="8">
        <v>0</v>
      </c>
      <c r="BT1907" s="8">
        <v>0</v>
      </c>
      <c r="BU1907" s="8">
        <v>0</v>
      </c>
      <c r="BV1907" s="8">
        <v>0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8">
        <v>3.0788488872385049E-5</v>
      </c>
      <c r="CC1907" s="8">
        <v>3.0326874288826331E-5</v>
      </c>
      <c r="CD1907" s="8">
        <v>5.9147230777953103E-3</v>
      </c>
      <c r="CE1907" s="8">
        <v>9.100856051168899E-4</v>
      </c>
      <c r="CF1907" s="8">
        <v>1.140068466533892E-3</v>
      </c>
      <c r="CG1907" s="8">
        <v>7.8494529550655076E-4</v>
      </c>
      <c r="CH1907" s="8">
        <v>1.8968104393722959E-4</v>
      </c>
      <c r="CI1907" s="8">
        <v>2.273063685865215E-4</v>
      </c>
      <c r="CJ1907" s="8">
        <v>8.4761777764521574E-4</v>
      </c>
      <c r="CK1907" s="8">
        <v>1.600559317468798E-4</v>
      </c>
      <c r="CL1907" s="8">
        <v>3.2709668991728423E-5</v>
      </c>
      <c r="CM1907" s="8">
        <v>0.5</v>
      </c>
      <c r="CN1907" s="8">
        <v>0.1</v>
      </c>
      <c r="CO1907" s="8">
        <v>0.1</v>
      </c>
      <c r="CP1907" s="8">
        <v>0.1</v>
      </c>
      <c r="CQ1907" s="8">
        <v>0.1</v>
      </c>
      <c r="CR1907" s="8">
        <v>0.1</v>
      </c>
      <c r="CS1907" s="8">
        <v>0.89999999999999991</v>
      </c>
      <c r="CT1907" s="8">
        <v>0.1</v>
      </c>
      <c r="CU1907" s="8">
        <v>0.1</v>
      </c>
      <c r="CV1907" s="8">
        <v>0.1</v>
      </c>
      <c r="CW1907" s="8">
        <v>0.1</v>
      </c>
      <c r="CX1907" s="8">
        <v>0.1</v>
      </c>
      <c r="CY1907" s="8">
        <v>0.1</v>
      </c>
      <c r="CZ1907" s="8">
        <v>0.1</v>
      </c>
      <c r="DA1907" s="8">
        <v>7.1536932098216323E-3</v>
      </c>
      <c r="DB1907" s="8">
        <v>9.2846306790178371E-2</v>
      </c>
      <c r="DC1907" s="8">
        <v>0.1</v>
      </c>
      <c r="DD1907" s="8">
        <v>0.1</v>
      </c>
      <c r="DE1907" s="8">
        <v>0.1</v>
      </c>
      <c r="DF1907" s="8">
        <v>0.1</v>
      </c>
      <c r="DG1907" s="8">
        <v>0.1</v>
      </c>
      <c r="DH1907" s="8">
        <v>0.1</v>
      </c>
      <c r="DI1907" s="8">
        <v>8.74948541051557E-2</v>
      </c>
      <c r="DJ1907" s="8">
        <v>9.3980299011817946E-3</v>
      </c>
      <c r="DK1907" s="8">
        <v>2.2547617191051371E-3</v>
      </c>
      <c r="DL1907" s="8">
        <v>8.5235427455736799E-4</v>
      </c>
      <c r="DM1907" s="8">
        <v>0.1</v>
      </c>
      <c r="DN1907" s="8">
        <v>0.1</v>
      </c>
      <c r="DO1907" s="8">
        <v>0.1</v>
      </c>
      <c r="DP1907" s="8">
        <v>0.1</v>
      </c>
      <c r="DQ1907" s="8">
        <v>0.1</v>
      </c>
      <c r="DR1907" s="8">
        <v>0.1</v>
      </c>
      <c r="DS1907" s="8">
        <v>0.1</v>
      </c>
      <c r="DT1907" s="8">
        <v>0.2</v>
      </c>
      <c r="DU1907" s="8">
        <v>0.1</v>
      </c>
      <c r="DV1907" s="8">
        <v>0.1</v>
      </c>
      <c r="DW1907" s="8">
        <v>2.5176318975490691E-2</v>
      </c>
      <c r="DX1907" s="8">
        <v>7.4823681024509314E-2</v>
      </c>
      <c r="DY1907" s="8">
        <v>0.1</v>
      </c>
      <c r="DZ1907" s="8">
        <v>0.1</v>
      </c>
      <c r="EA1907" s="8">
        <v>0.1</v>
      </c>
      <c r="EB1907" s="8">
        <v>0.1</v>
      </c>
      <c r="EC1907" s="8">
        <v>0</v>
      </c>
      <c r="ED1907" s="8">
        <v>0</v>
      </c>
      <c r="EE1907" s="8"/>
      <c r="EF1907" s="8"/>
      <c r="EG1907" s="8"/>
      <c r="EH1907" s="8"/>
      <c r="EI1907" s="8"/>
      <c r="EJ1907" s="8"/>
      <c r="EK1907" s="8"/>
      <c r="EL1907" s="8"/>
      <c r="EM1907" s="8"/>
      <c r="EN1907" s="8"/>
      <c r="EO1907" s="8"/>
      <c r="EP1907" s="8"/>
      <c r="EQ1907" s="8"/>
      <c r="ER1907" s="8"/>
      <c r="ES1907" s="8"/>
      <c r="ET1907" s="8"/>
      <c r="EU1907" s="8"/>
      <c r="EV1907" s="8"/>
      <c r="EW1907" s="8"/>
      <c r="EX1907" s="8"/>
      <c r="EY1907" s="8"/>
      <c r="EZ1907" s="8"/>
      <c r="FA1907" s="8"/>
      <c r="FB1907" s="8"/>
      <c r="FC1907" s="8"/>
      <c r="FD1907" s="8"/>
      <c r="FE1907" s="8"/>
      <c r="FF1907" s="8"/>
      <c r="FG1907" s="8"/>
      <c r="FH1907" s="8"/>
      <c r="FI1907" s="8"/>
      <c r="FJ1907" s="8"/>
      <c r="FK1907" s="8"/>
      <c r="FL1907" s="8"/>
      <c r="FM1907" s="8"/>
      <c r="FN1907" s="8"/>
      <c r="FO1907" s="8"/>
      <c r="FP1907" s="8"/>
      <c r="FQ1907" s="8"/>
      <c r="FR1907" s="8"/>
      <c r="FS1907" s="8"/>
      <c r="FT1907" s="8"/>
      <c r="FU1907" s="8"/>
      <c r="FV1907" s="8"/>
      <c r="FW1907" s="8"/>
      <c r="FX1907" s="8"/>
      <c r="FY1907" s="8"/>
      <c r="FZ1907" s="8"/>
      <c r="GA1907" s="8"/>
      <c r="GB1907" s="8"/>
      <c r="GC1907" s="8"/>
      <c r="GD1907" s="8"/>
      <c r="GE1907" s="8"/>
      <c r="GF1907" s="8"/>
      <c r="GG1907" s="8"/>
      <c r="GH1907" s="8"/>
      <c r="GI1907" s="8"/>
      <c r="GJ1907" s="8"/>
      <c r="GK1907" s="8"/>
      <c r="GL1907" s="8"/>
      <c r="GM1907" s="8"/>
      <c r="GN1907" s="8"/>
      <c r="GO1907" s="8"/>
      <c r="GP1907" s="8"/>
      <c r="GQ1907" s="8"/>
      <c r="GR1907" s="8"/>
      <c r="GS1907" s="8"/>
      <c r="GT1907" s="8"/>
      <c r="GU1907" s="8"/>
      <c r="GV1907" s="8"/>
      <c r="GW1907" s="8"/>
      <c r="GX1907" s="8"/>
    </row>
    <row r="1908" spans="1:206" x14ac:dyDescent="0.3">
      <c r="A1908" s="32"/>
      <c r="B1908" s="23" t="s">
        <v>274</v>
      </c>
      <c r="C1908" s="33"/>
      <c r="D1908" s="33"/>
      <c r="E1908" s="23" t="s">
        <v>162</v>
      </c>
      <c r="F1908" s="23"/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8">
        <v>0</v>
      </c>
      <c r="BM1908" s="8">
        <v>0</v>
      </c>
      <c r="BN1908" s="8">
        <v>0</v>
      </c>
      <c r="BO1908" s="8">
        <v>0</v>
      </c>
      <c r="BP1908" s="8">
        <v>0</v>
      </c>
      <c r="BQ1908" s="8">
        <v>0</v>
      </c>
      <c r="BR1908" s="8">
        <v>0</v>
      </c>
      <c r="BS1908" s="8">
        <v>0</v>
      </c>
      <c r="BT1908" s="8">
        <v>0</v>
      </c>
      <c r="BU1908" s="8">
        <v>0</v>
      </c>
      <c r="BV1908" s="8">
        <v>0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8">
        <v>3.0788488872385049E-5</v>
      </c>
      <c r="CC1908" s="8">
        <v>3.0326874288826331E-5</v>
      </c>
      <c r="CD1908" s="8">
        <v>5.9147230777953103E-3</v>
      </c>
      <c r="CE1908" s="8">
        <v>9.100856051168899E-4</v>
      </c>
      <c r="CF1908" s="8">
        <v>1.140068466533892E-3</v>
      </c>
      <c r="CG1908" s="8">
        <v>7.8494529550655076E-4</v>
      </c>
      <c r="CH1908" s="8">
        <v>1.8968104393722959E-4</v>
      </c>
      <c r="CI1908" s="8">
        <v>2.273063685865215E-4</v>
      </c>
      <c r="CJ1908" s="8">
        <v>8.4761777764521574E-4</v>
      </c>
      <c r="CK1908" s="8">
        <v>1.600559317468798E-4</v>
      </c>
      <c r="CL1908" s="8">
        <v>3.2709668991728423E-5</v>
      </c>
      <c r="CM1908" s="8">
        <v>0.5</v>
      </c>
      <c r="CN1908" s="8">
        <v>0.1</v>
      </c>
      <c r="CO1908" s="8">
        <v>0.1</v>
      </c>
      <c r="CP1908" s="8">
        <v>0.1</v>
      </c>
      <c r="CQ1908" s="8">
        <v>0.1</v>
      </c>
      <c r="CR1908" s="8">
        <v>0.1</v>
      </c>
      <c r="CS1908" s="8">
        <v>0.89999999999999991</v>
      </c>
      <c r="CT1908" s="8">
        <v>0.1</v>
      </c>
      <c r="CU1908" s="8">
        <v>0.1</v>
      </c>
      <c r="CV1908" s="8">
        <v>0.1</v>
      </c>
      <c r="CW1908" s="8">
        <v>0.1</v>
      </c>
      <c r="CX1908" s="8">
        <v>0.1</v>
      </c>
      <c r="CY1908" s="8">
        <v>0.1</v>
      </c>
      <c r="CZ1908" s="8">
        <v>0.1</v>
      </c>
      <c r="DA1908" s="8">
        <v>7.1536932098216323E-3</v>
      </c>
      <c r="DB1908" s="8">
        <v>9.2846306790178371E-2</v>
      </c>
      <c r="DC1908" s="8">
        <v>0.1</v>
      </c>
      <c r="DD1908" s="8">
        <v>0.1</v>
      </c>
      <c r="DE1908" s="8">
        <v>0.1</v>
      </c>
      <c r="DF1908" s="8">
        <v>0.1</v>
      </c>
      <c r="DG1908" s="8">
        <v>0.1</v>
      </c>
      <c r="DH1908" s="8">
        <v>0.1</v>
      </c>
      <c r="DI1908" s="8">
        <v>8.74948541051557E-2</v>
      </c>
      <c r="DJ1908" s="8">
        <v>9.3980299011817946E-3</v>
      </c>
      <c r="DK1908" s="8">
        <v>2.2547617191051371E-3</v>
      </c>
      <c r="DL1908" s="8">
        <v>8.5235427455736799E-4</v>
      </c>
      <c r="DM1908" s="8">
        <v>0.1</v>
      </c>
      <c r="DN1908" s="8">
        <v>0.1</v>
      </c>
      <c r="DO1908" s="8">
        <v>0.1</v>
      </c>
      <c r="DP1908" s="8">
        <v>0.1</v>
      </c>
      <c r="DQ1908" s="8">
        <v>0.1</v>
      </c>
      <c r="DR1908" s="8">
        <v>0.1</v>
      </c>
      <c r="DS1908" s="8">
        <v>0.1</v>
      </c>
      <c r="DT1908" s="8">
        <v>0.2</v>
      </c>
      <c r="DU1908" s="8">
        <v>0.1</v>
      </c>
      <c r="DV1908" s="8">
        <v>0.1</v>
      </c>
      <c r="DW1908" s="8">
        <v>2.5176318975490691E-2</v>
      </c>
      <c r="DX1908" s="8">
        <v>7.4823681024509314E-2</v>
      </c>
      <c r="DY1908" s="8">
        <v>0.1</v>
      </c>
      <c r="DZ1908" s="8">
        <v>0.1</v>
      </c>
      <c r="EA1908" s="8">
        <v>0.1</v>
      </c>
      <c r="EB1908" s="8">
        <v>0.1</v>
      </c>
      <c r="EC1908" s="8">
        <v>0</v>
      </c>
      <c r="ED1908" s="8">
        <v>0</v>
      </c>
      <c r="EE1908" s="8"/>
      <c r="EF1908" s="8"/>
      <c r="EG1908" s="8"/>
      <c r="EH1908" s="8"/>
      <c r="EI1908" s="8"/>
      <c r="EJ1908" s="8"/>
      <c r="EK1908" s="8"/>
      <c r="EL1908" s="8"/>
      <c r="EM1908" s="8"/>
      <c r="EN1908" s="8"/>
      <c r="EO1908" s="8"/>
      <c r="EP1908" s="8"/>
      <c r="EQ1908" s="8"/>
      <c r="ER1908" s="8"/>
      <c r="ES1908" s="8"/>
      <c r="ET1908" s="8"/>
      <c r="EU1908" s="8"/>
      <c r="EV1908" s="8"/>
      <c r="EW1908" s="8"/>
      <c r="EX1908" s="8"/>
      <c r="EY1908" s="8"/>
      <c r="EZ1908" s="8"/>
      <c r="FA1908" s="8"/>
      <c r="FB1908" s="8"/>
      <c r="FC1908" s="8"/>
      <c r="FD1908" s="8"/>
      <c r="FE1908" s="8"/>
      <c r="FF1908" s="8"/>
      <c r="FG1908" s="8"/>
      <c r="FH1908" s="8"/>
      <c r="FI1908" s="8"/>
      <c r="FJ1908" s="8"/>
      <c r="FK1908" s="8"/>
      <c r="FL1908" s="8"/>
      <c r="FM1908" s="8"/>
      <c r="FN1908" s="8"/>
      <c r="FO1908" s="8"/>
      <c r="FP1908" s="8"/>
      <c r="FQ1908" s="8"/>
      <c r="FR1908" s="8"/>
      <c r="FS1908" s="8"/>
      <c r="FT1908" s="8"/>
      <c r="FU1908" s="8"/>
      <c r="FV1908" s="8"/>
      <c r="FW1908" s="8"/>
      <c r="FX1908" s="8"/>
      <c r="FY1908" s="8"/>
      <c r="FZ1908" s="8"/>
      <c r="GA1908" s="8"/>
      <c r="GB1908" s="8"/>
      <c r="GC1908" s="8"/>
      <c r="GD1908" s="8"/>
      <c r="GE1908" s="8"/>
      <c r="GF1908" s="8"/>
      <c r="GG1908" s="8"/>
      <c r="GH1908" s="8"/>
      <c r="GI1908" s="8"/>
      <c r="GJ1908" s="8"/>
      <c r="GK1908" s="8"/>
      <c r="GL1908" s="8"/>
      <c r="GM1908" s="8"/>
      <c r="GN1908" s="8"/>
      <c r="GO1908" s="8"/>
      <c r="GP1908" s="8"/>
      <c r="GQ1908" s="8"/>
      <c r="GR1908" s="8"/>
      <c r="GS1908" s="8"/>
      <c r="GT1908" s="8"/>
      <c r="GU1908" s="8"/>
      <c r="GV1908" s="8"/>
      <c r="GW1908" s="8"/>
      <c r="GX1908" s="8"/>
    </row>
    <row r="1909" spans="1:206" x14ac:dyDescent="0.3">
      <c r="A1909" s="32"/>
      <c r="B1909" s="23" t="s">
        <v>275</v>
      </c>
      <c r="C1909" s="33"/>
      <c r="D1909" s="33"/>
      <c r="E1909" s="23" t="s">
        <v>162</v>
      </c>
      <c r="F1909" s="23"/>
      <c r="G1909" s="8">
        <v>0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>
        <v>0</v>
      </c>
      <c r="BI1909" s="8">
        <v>0</v>
      </c>
      <c r="BJ1909" s="8">
        <v>0</v>
      </c>
      <c r="BK1909" s="8">
        <v>0</v>
      </c>
      <c r="BL1909" s="8">
        <v>0</v>
      </c>
      <c r="BM1909" s="8">
        <v>0</v>
      </c>
      <c r="BN1909" s="8">
        <v>0</v>
      </c>
      <c r="BO1909" s="8">
        <v>0</v>
      </c>
      <c r="BP1909" s="8">
        <v>0</v>
      </c>
      <c r="BQ1909" s="8">
        <v>0</v>
      </c>
      <c r="BR1909" s="8">
        <v>0</v>
      </c>
      <c r="BS1909" s="8">
        <v>0</v>
      </c>
      <c r="BT1909" s="8">
        <v>0</v>
      </c>
      <c r="BU1909" s="8">
        <v>0</v>
      </c>
      <c r="BV1909" s="8">
        <v>0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8">
        <v>3.0788488872385049E-5</v>
      </c>
      <c r="CC1909" s="8">
        <v>3.0326874288826331E-5</v>
      </c>
      <c r="CD1909" s="8">
        <v>5.9147230777953103E-3</v>
      </c>
      <c r="CE1909" s="8">
        <v>9.100856051168899E-4</v>
      </c>
      <c r="CF1909" s="8">
        <v>1.140068466533892E-3</v>
      </c>
      <c r="CG1909" s="8">
        <v>7.8494529550655076E-4</v>
      </c>
      <c r="CH1909" s="8">
        <v>1.8968104393722959E-4</v>
      </c>
      <c r="CI1909" s="8">
        <v>2.273063685865215E-4</v>
      </c>
      <c r="CJ1909" s="8">
        <v>8.4761777764521574E-4</v>
      </c>
      <c r="CK1909" s="8">
        <v>1.600559317468798E-4</v>
      </c>
      <c r="CL1909" s="8">
        <v>3.2709668991728423E-5</v>
      </c>
      <c r="CM1909" s="8">
        <v>0.5</v>
      </c>
      <c r="CN1909" s="8">
        <v>0.1</v>
      </c>
      <c r="CO1909" s="8">
        <v>0.1</v>
      </c>
      <c r="CP1909" s="8">
        <v>0.1</v>
      </c>
      <c r="CQ1909" s="8">
        <v>0.1</v>
      </c>
      <c r="CR1909" s="8">
        <v>0.1</v>
      </c>
      <c r="CS1909" s="8">
        <v>0.89999999999999991</v>
      </c>
      <c r="CT1909" s="8">
        <v>0.1</v>
      </c>
      <c r="CU1909" s="8">
        <v>0.1</v>
      </c>
      <c r="CV1909" s="8">
        <v>0.1</v>
      </c>
      <c r="CW1909" s="8">
        <v>0.1</v>
      </c>
      <c r="CX1909" s="8">
        <v>0.1</v>
      </c>
      <c r="CY1909" s="8">
        <v>0.1</v>
      </c>
      <c r="CZ1909" s="8">
        <v>0.1</v>
      </c>
      <c r="DA1909" s="8">
        <v>7.1536932098216323E-3</v>
      </c>
      <c r="DB1909" s="8">
        <v>9.2846306790178371E-2</v>
      </c>
      <c r="DC1909" s="8">
        <v>0.1</v>
      </c>
      <c r="DD1909" s="8">
        <v>0.1</v>
      </c>
      <c r="DE1909" s="8">
        <v>0.1</v>
      </c>
      <c r="DF1909" s="8">
        <v>0.1</v>
      </c>
      <c r="DG1909" s="8">
        <v>0.1</v>
      </c>
      <c r="DH1909" s="8">
        <v>0.1</v>
      </c>
      <c r="DI1909" s="8">
        <v>8.74948541051557E-2</v>
      </c>
      <c r="DJ1909" s="8">
        <v>9.3980299011817946E-3</v>
      </c>
      <c r="DK1909" s="8">
        <v>2.2547617191051371E-3</v>
      </c>
      <c r="DL1909" s="8">
        <v>8.5235427455736799E-4</v>
      </c>
      <c r="DM1909" s="8">
        <v>0.1</v>
      </c>
      <c r="DN1909" s="8">
        <v>0.1</v>
      </c>
      <c r="DO1909" s="8">
        <v>0.1</v>
      </c>
      <c r="DP1909" s="8">
        <v>0.1</v>
      </c>
      <c r="DQ1909" s="8">
        <v>0.1</v>
      </c>
      <c r="DR1909" s="8">
        <v>0.1</v>
      </c>
      <c r="DS1909" s="8">
        <v>0.1</v>
      </c>
      <c r="DT1909" s="8">
        <v>0.2</v>
      </c>
      <c r="DU1909" s="8">
        <v>0.1</v>
      </c>
      <c r="DV1909" s="8">
        <v>0.1</v>
      </c>
      <c r="DW1909" s="8">
        <v>2.5176318975490691E-2</v>
      </c>
      <c r="DX1909" s="8">
        <v>7.4823681024509314E-2</v>
      </c>
      <c r="DY1909" s="8">
        <v>0.1</v>
      </c>
      <c r="DZ1909" s="8">
        <v>0.1</v>
      </c>
      <c r="EA1909" s="8">
        <v>0.1</v>
      </c>
      <c r="EB1909" s="8">
        <v>0.1</v>
      </c>
      <c r="EC1909" s="8">
        <v>0</v>
      </c>
      <c r="ED1909" s="8">
        <v>0</v>
      </c>
      <c r="EE1909" s="8"/>
      <c r="EF1909" s="8"/>
      <c r="EG1909" s="8"/>
      <c r="EH1909" s="8"/>
      <c r="EI1909" s="8"/>
      <c r="EJ1909" s="8"/>
      <c r="EK1909" s="8"/>
      <c r="EL1909" s="8"/>
      <c r="EM1909" s="8"/>
      <c r="EN1909" s="8"/>
      <c r="EO1909" s="8"/>
      <c r="EP1909" s="8"/>
      <c r="EQ1909" s="8"/>
      <c r="ER1909" s="8"/>
      <c r="ES1909" s="8"/>
      <c r="ET1909" s="8"/>
      <c r="EU1909" s="8"/>
      <c r="EV1909" s="8"/>
      <c r="EW1909" s="8"/>
      <c r="EX1909" s="8"/>
      <c r="EY1909" s="8"/>
      <c r="EZ1909" s="8"/>
      <c r="FA1909" s="8"/>
      <c r="FB1909" s="8"/>
      <c r="FC1909" s="8"/>
      <c r="FD1909" s="8"/>
      <c r="FE1909" s="8"/>
      <c r="FF1909" s="8"/>
      <c r="FG1909" s="8"/>
      <c r="FH1909" s="8"/>
      <c r="FI1909" s="8"/>
      <c r="FJ1909" s="8"/>
      <c r="FK1909" s="8"/>
      <c r="FL1909" s="8"/>
      <c r="FM1909" s="8"/>
      <c r="FN1909" s="8"/>
      <c r="FO1909" s="8"/>
      <c r="FP1909" s="8"/>
      <c r="FQ1909" s="8"/>
      <c r="FR1909" s="8"/>
      <c r="FS1909" s="8"/>
      <c r="FT1909" s="8"/>
      <c r="FU1909" s="8"/>
      <c r="FV1909" s="8"/>
      <c r="FW1909" s="8"/>
      <c r="FX1909" s="8"/>
      <c r="FY1909" s="8"/>
      <c r="FZ1909" s="8"/>
      <c r="GA1909" s="8"/>
      <c r="GB1909" s="8"/>
      <c r="GC1909" s="8"/>
      <c r="GD1909" s="8"/>
      <c r="GE1909" s="8"/>
      <c r="GF1909" s="8"/>
      <c r="GG1909" s="8"/>
      <c r="GH1909" s="8"/>
      <c r="GI1909" s="8"/>
      <c r="GJ1909" s="8"/>
      <c r="GK1909" s="8"/>
      <c r="GL1909" s="8"/>
      <c r="GM1909" s="8"/>
      <c r="GN1909" s="8"/>
      <c r="GO1909" s="8"/>
      <c r="GP1909" s="8"/>
      <c r="GQ1909" s="8"/>
      <c r="GR1909" s="8"/>
      <c r="GS1909" s="8"/>
      <c r="GT1909" s="8"/>
      <c r="GU1909" s="8"/>
      <c r="GV1909" s="8"/>
      <c r="GW1909" s="8"/>
      <c r="GX1909" s="8"/>
    </row>
    <row r="1910" spans="1:206" x14ac:dyDescent="0.3">
      <c r="A1910" s="32"/>
      <c r="B1910" s="23" t="s">
        <v>276</v>
      </c>
      <c r="C1910" s="33"/>
      <c r="D1910" s="33"/>
      <c r="E1910" s="23" t="s">
        <v>162</v>
      </c>
      <c r="F1910" s="23"/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8">
        <v>0</v>
      </c>
      <c r="BM1910" s="8">
        <v>0</v>
      </c>
      <c r="BN1910" s="8">
        <v>0</v>
      </c>
      <c r="BO1910" s="8">
        <v>0</v>
      </c>
      <c r="BP1910" s="8">
        <v>0</v>
      </c>
      <c r="BQ1910" s="8">
        <v>0</v>
      </c>
      <c r="BR1910" s="8">
        <v>0</v>
      </c>
      <c r="BS1910" s="8">
        <v>0</v>
      </c>
      <c r="BT1910" s="8">
        <v>0</v>
      </c>
      <c r="BU1910" s="8">
        <v>0</v>
      </c>
      <c r="BV1910" s="8">
        <v>0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8">
        <v>4.2180229755167523E-12</v>
      </c>
      <c r="CC1910" s="8">
        <v>4.1547817775692068E-12</v>
      </c>
      <c r="CD1910" s="8">
        <v>8.1031706165795748E-10</v>
      </c>
      <c r="CE1910" s="8">
        <v>1.246817279010139E-10</v>
      </c>
      <c r="CF1910" s="8">
        <v>1.561893799151433E-10</v>
      </c>
      <c r="CG1910" s="8">
        <v>1.075375054843975E-10</v>
      </c>
      <c r="CH1910" s="8">
        <v>2.5986303019400459E-11</v>
      </c>
      <c r="CI1910" s="8">
        <v>3.1140972496353443E-11</v>
      </c>
      <c r="CJ1910" s="8">
        <v>1.161236355373946E-10</v>
      </c>
      <c r="CK1910" s="8">
        <v>2.1927662649322531E-11</v>
      </c>
      <c r="CL1910" s="8">
        <v>4.4812246518667928E-12</v>
      </c>
      <c r="CM1910" s="8">
        <v>23.714840599999999</v>
      </c>
      <c r="CN1910" s="8">
        <v>0.1651783</v>
      </c>
      <c r="CO1910" s="8">
        <v>0.13952909999999999</v>
      </c>
      <c r="CP1910" s="8">
        <v>0.93465129999999996</v>
      </c>
      <c r="CQ1910" s="8">
        <v>3.0354429999999999</v>
      </c>
      <c r="CR1910" s="8">
        <v>12.566750000000001</v>
      </c>
      <c r="CS1910" s="8">
        <v>26.933607054707281</v>
      </c>
      <c r="CT1910" s="8">
        <v>1.367682E-8</v>
      </c>
      <c r="CU1910" s="8">
        <v>1.367682E-8</v>
      </c>
      <c r="CV1910" s="8">
        <v>1.367682E-8</v>
      </c>
      <c r="CW1910" s="8">
        <v>1.367682E-8</v>
      </c>
      <c r="CX1910" s="8">
        <v>1.367682E-8</v>
      </c>
      <c r="CY1910" s="8">
        <v>1.367682E-8</v>
      </c>
      <c r="CZ1910" s="8">
        <v>1.367682E-8</v>
      </c>
      <c r="DA1910" s="8">
        <v>9.7839774365952697E-10</v>
      </c>
      <c r="DB1910" s="8">
        <v>1.269842225634047E-8</v>
      </c>
      <c r="DC1910" s="8">
        <v>1.367682E-8</v>
      </c>
      <c r="DD1910" s="8">
        <v>1.367682E-8</v>
      </c>
      <c r="DE1910" s="8">
        <v>1.367682E-8</v>
      </c>
      <c r="DF1910" s="8">
        <v>1.367682E-8</v>
      </c>
      <c r="DG1910" s="8">
        <v>1.367682E-8</v>
      </c>
      <c r="DH1910" s="8">
        <v>1.367682E-8</v>
      </c>
      <c r="DI1910" s="8">
        <v>1.196651370522476E-8</v>
      </c>
      <c r="DJ1910" s="8">
        <v>1.285351633130812E-9</v>
      </c>
      <c r="DK1910" s="8">
        <v>3.0837970175091521E-10</v>
      </c>
      <c r="DL1910" s="8">
        <v>1.16574959893517E-10</v>
      </c>
      <c r="DM1910" s="8">
        <v>1.367682E-8</v>
      </c>
      <c r="DN1910" s="8">
        <v>1.367682E-8</v>
      </c>
      <c r="DO1910" s="8">
        <v>1.367682E-8</v>
      </c>
      <c r="DP1910" s="8">
        <v>1.367682E-8</v>
      </c>
      <c r="DQ1910" s="8">
        <v>1.367682E-8</v>
      </c>
      <c r="DR1910" s="8">
        <v>1.367682E-8</v>
      </c>
      <c r="DS1910" s="8">
        <v>1.367682E-8</v>
      </c>
      <c r="DT1910" s="8">
        <v>2.7353639999999999E-8</v>
      </c>
      <c r="DU1910" s="8">
        <v>1.367682E-8</v>
      </c>
      <c r="DV1910" s="8">
        <v>1.367682E-8</v>
      </c>
      <c r="DW1910" s="8">
        <v>3.443319828903706E-9</v>
      </c>
      <c r="DX1910" s="8">
        <v>1.023350017109629E-8</v>
      </c>
      <c r="DY1910" s="8">
        <v>1.367682E-8</v>
      </c>
      <c r="DZ1910" s="8">
        <v>1.367682E-8</v>
      </c>
      <c r="EA1910" s="8">
        <v>1.367682E-8</v>
      </c>
      <c r="EB1910" s="8">
        <v>1.367682E-8</v>
      </c>
      <c r="EC1910" s="8">
        <v>0</v>
      </c>
      <c r="ED1910" s="8">
        <v>0</v>
      </c>
      <c r="EE1910" s="8"/>
      <c r="EF1910" s="8"/>
      <c r="EG1910" s="8"/>
      <c r="EH1910" s="8"/>
      <c r="EI1910" s="8"/>
      <c r="EJ1910" s="8"/>
      <c r="EK1910" s="8"/>
      <c r="EL1910" s="8"/>
      <c r="EM1910" s="8"/>
      <c r="EN1910" s="8"/>
      <c r="EO1910" s="8"/>
      <c r="EP1910" s="8"/>
      <c r="EQ1910" s="8"/>
      <c r="ER1910" s="8"/>
      <c r="ES1910" s="8"/>
      <c r="ET1910" s="8"/>
      <c r="EU1910" s="8"/>
      <c r="EV1910" s="8"/>
      <c r="EW1910" s="8"/>
      <c r="EX1910" s="8"/>
      <c r="EY1910" s="8"/>
      <c r="EZ1910" s="8"/>
      <c r="FA1910" s="8"/>
      <c r="FB1910" s="8"/>
      <c r="FC1910" s="8"/>
      <c r="FD1910" s="8"/>
      <c r="FE1910" s="8"/>
      <c r="FF1910" s="8"/>
      <c r="FG1910" s="8"/>
      <c r="FH1910" s="8"/>
      <c r="FI1910" s="8"/>
      <c r="FJ1910" s="8"/>
      <c r="FK1910" s="8"/>
      <c r="FL1910" s="8"/>
      <c r="FM1910" s="8"/>
      <c r="FN1910" s="8"/>
      <c r="FO1910" s="8"/>
      <c r="FP1910" s="8"/>
      <c r="FQ1910" s="8"/>
      <c r="FR1910" s="8"/>
      <c r="FS1910" s="8"/>
      <c r="FT1910" s="8"/>
      <c r="FU1910" s="8"/>
      <c r="FV1910" s="8"/>
      <c r="FW1910" s="8"/>
      <c r="FX1910" s="8"/>
      <c r="FY1910" s="8"/>
      <c r="FZ1910" s="8"/>
      <c r="GA1910" s="8"/>
      <c r="GB1910" s="8"/>
      <c r="GC1910" s="8"/>
      <c r="GD1910" s="8"/>
      <c r="GE1910" s="8"/>
      <c r="GF1910" s="8"/>
      <c r="GG1910" s="8"/>
      <c r="GH1910" s="8"/>
      <c r="GI1910" s="8"/>
      <c r="GJ1910" s="8"/>
      <c r="GK1910" s="8"/>
      <c r="GL1910" s="8"/>
      <c r="GM1910" s="8"/>
      <c r="GN1910" s="8"/>
      <c r="GO1910" s="8"/>
      <c r="GP1910" s="8"/>
      <c r="GQ1910" s="8"/>
      <c r="GR1910" s="8"/>
      <c r="GS1910" s="8"/>
      <c r="GT1910" s="8"/>
      <c r="GU1910" s="8"/>
      <c r="GV1910" s="8"/>
      <c r="GW1910" s="8"/>
      <c r="GX1910" s="8"/>
    </row>
    <row r="1911" spans="1:206" x14ac:dyDescent="0.3">
      <c r="A1911" s="32"/>
      <c r="B1911" s="23" t="s">
        <v>277</v>
      </c>
      <c r="C1911" s="33"/>
      <c r="D1911" s="33"/>
      <c r="E1911" s="23" t="s">
        <v>162</v>
      </c>
      <c r="F1911" s="23"/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>
        <v>0</v>
      </c>
      <c r="BI1911" s="8">
        <v>0</v>
      </c>
      <c r="BJ1911" s="8">
        <v>0</v>
      </c>
      <c r="BK1911" s="8">
        <v>0</v>
      </c>
      <c r="BL1911" s="8">
        <v>0</v>
      </c>
      <c r="BM1911" s="8">
        <v>0</v>
      </c>
      <c r="BN1911" s="8">
        <v>0</v>
      </c>
      <c r="BO1911" s="8">
        <v>0</v>
      </c>
      <c r="BP1911" s="8">
        <v>0</v>
      </c>
      <c r="BQ1911" s="8">
        <v>0</v>
      </c>
      <c r="BR1911" s="8">
        <v>0</v>
      </c>
      <c r="BS1911" s="8">
        <v>0</v>
      </c>
      <c r="BT1911" s="8">
        <v>0</v>
      </c>
      <c r="BU1911" s="8">
        <v>0</v>
      </c>
      <c r="BV1911" s="8">
        <v>0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8">
        <v>3.0172719094937351E-13</v>
      </c>
      <c r="CC1911" s="8">
        <v>2.9720336803049798E-13</v>
      </c>
      <c r="CD1911" s="8">
        <v>5.7964286162394042E-11</v>
      </c>
      <c r="CE1911" s="8">
        <v>8.91883893014552E-12</v>
      </c>
      <c r="CF1911" s="8">
        <v>1.117267097203215E-11</v>
      </c>
      <c r="CG1911" s="8">
        <v>7.6924638959641975E-12</v>
      </c>
      <c r="CH1911" s="8">
        <v>1.8588742305848498E-12</v>
      </c>
      <c r="CI1911" s="8">
        <v>2.2276024121479099E-12</v>
      </c>
      <c r="CJ1911" s="8">
        <v>8.3066542209231143E-12</v>
      </c>
      <c r="CK1911" s="8">
        <v>1.5685481311194219E-12</v>
      </c>
      <c r="CL1911" s="8">
        <v>3.2055475611893842E-13</v>
      </c>
      <c r="CM1911" s="8">
        <v>1.6322550499999999</v>
      </c>
      <c r="CN1911" s="8">
        <v>1.1368959999999999E-2</v>
      </c>
      <c r="CO1911" s="8">
        <v>9.603571E-3</v>
      </c>
      <c r="CP1911" s="8">
        <v>6.4330570000000004E-2</v>
      </c>
      <c r="CQ1911" s="8">
        <v>0.20892469999999999</v>
      </c>
      <c r="CR1911" s="8">
        <v>0.86494950000000004</v>
      </c>
      <c r="CS1911" s="8">
        <v>1.853797603919447</v>
      </c>
      <c r="CT1911" s="8">
        <v>9.7986179999999992E-10</v>
      </c>
      <c r="CU1911" s="8">
        <v>9.7986179999999992E-10</v>
      </c>
      <c r="CV1911" s="8">
        <v>9.7986179999999992E-10</v>
      </c>
      <c r="CW1911" s="8">
        <v>9.7986179999999992E-10</v>
      </c>
      <c r="CX1911" s="8">
        <v>9.7986179999999992E-10</v>
      </c>
      <c r="CY1911" s="8">
        <v>9.7986179999999992E-10</v>
      </c>
      <c r="CZ1911" s="8">
        <v>9.7986179999999992E-10</v>
      </c>
      <c r="DA1911" s="8">
        <v>7.0096307052236019E-11</v>
      </c>
      <c r="DB1911" s="8">
        <v>9.0976549294776391E-10</v>
      </c>
      <c r="DC1911" s="8">
        <v>9.7986179999999992E-10</v>
      </c>
      <c r="DD1911" s="8">
        <v>9.7986179999999992E-10</v>
      </c>
      <c r="DE1911" s="8">
        <v>9.7986179999999992E-10</v>
      </c>
      <c r="DF1911" s="8">
        <v>9.7986179999999992E-10</v>
      </c>
      <c r="DG1911" s="8">
        <v>9.7986179999999992E-10</v>
      </c>
      <c r="DH1911" s="8">
        <v>9.7986179999999992E-10</v>
      </c>
      <c r="DI1911" s="8">
        <v>8.5732865234215245E-10</v>
      </c>
      <c r="DJ1911" s="8">
        <v>9.2087704954258142E-11</v>
      </c>
      <c r="DK1911" s="8">
        <v>2.2093548766534539E-11</v>
      </c>
      <c r="DL1911" s="8">
        <v>8.3518939370547673E-12</v>
      </c>
      <c r="DM1911" s="8">
        <v>9.7986179999999992E-10</v>
      </c>
      <c r="DN1911" s="8">
        <v>9.7986179999999992E-10</v>
      </c>
      <c r="DO1911" s="8">
        <v>9.7986179999999992E-10</v>
      </c>
      <c r="DP1911" s="8">
        <v>9.7986179999999992E-10</v>
      </c>
      <c r="DQ1911" s="8">
        <v>9.7986179999999992E-10</v>
      </c>
      <c r="DR1911" s="8">
        <v>9.7986179999999992E-10</v>
      </c>
      <c r="DS1911" s="8">
        <v>9.7986179999999992E-10</v>
      </c>
      <c r="DT1911" s="8">
        <v>1.9597235999999998E-9</v>
      </c>
      <c r="DU1911" s="8">
        <v>9.7986179999999992E-10</v>
      </c>
      <c r="DV1911" s="8">
        <v>9.7986179999999992E-10</v>
      </c>
      <c r="DW1911" s="8">
        <v>2.466931322869846E-10</v>
      </c>
      <c r="DX1911" s="8">
        <v>7.3316866771301532E-10</v>
      </c>
      <c r="DY1911" s="8">
        <v>9.7986179999999992E-10</v>
      </c>
      <c r="DZ1911" s="8">
        <v>9.7986179999999992E-10</v>
      </c>
      <c r="EA1911" s="8">
        <v>9.7986179999999992E-10</v>
      </c>
      <c r="EB1911" s="8">
        <v>9.7986179999999992E-10</v>
      </c>
      <c r="EC1911" s="8">
        <v>0</v>
      </c>
      <c r="ED1911" s="8">
        <v>0</v>
      </c>
      <c r="EE1911" s="8"/>
      <c r="EF1911" s="8"/>
      <c r="EG1911" s="8"/>
      <c r="EH1911" s="8"/>
      <c r="EI1911" s="8"/>
      <c r="EJ1911" s="8"/>
      <c r="EK1911" s="8"/>
      <c r="EL1911" s="8"/>
      <c r="EM1911" s="8"/>
      <c r="EN1911" s="8"/>
      <c r="EO1911" s="8"/>
      <c r="EP1911" s="8"/>
      <c r="EQ1911" s="8"/>
      <c r="ER1911" s="8"/>
      <c r="ES1911" s="8"/>
      <c r="ET1911" s="8"/>
      <c r="EU1911" s="8"/>
      <c r="EV1911" s="8"/>
      <c r="EW1911" s="8"/>
      <c r="EX1911" s="8"/>
      <c r="EY1911" s="8"/>
      <c r="EZ1911" s="8"/>
      <c r="FA1911" s="8"/>
      <c r="FB1911" s="8"/>
      <c r="FC1911" s="8"/>
      <c r="FD1911" s="8"/>
      <c r="FE1911" s="8"/>
      <c r="FF1911" s="8"/>
      <c r="FG1911" s="8"/>
      <c r="FH1911" s="8"/>
      <c r="FI1911" s="8"/>
      <c r="FJ1911" s="8"/>
      <c r="FK1911" s="8"/>
      <c r="FL1911" s="8"/>
      <c r="FM1911" s="8"/>
      <c r="FN1911" s="8"/>
      <c r="FO1911" s="8"/>
      <c r="FP1911" s="8"/>
      <c r="FQ1911" s="8"/>
      <c r="FR1911" s="8"/>
      <c r="FS1911" s="8"/>
      <c r="FT1911" s="8"/>
      <c r="FU1911" s="8"/>
      <c r="FV1911" s="8"/>
      <c r="FW1911" s="8"/>
      <c r="FX1911" s="8"/>
      <c r="FY1911" s="8"/>
      <c r="FZ1911" s="8"/>
      <c r="GA1911" s="8"/>
      <c r="GB1911" s="8"/>
      <c r="GC1911" s="8"/>
      <c r="GD1911" s="8"/>
      <c r="GE1911" s="8"/>
      <c r="GF1911" s="8"/>
      <c r="GG1911" s="8"/>
      <c r="GH1911" s="8"/>
      <c r="GI1911" s="8"/>
      <c r="GJ1911" s="8"/>
      <c r="GK1911" s="8"/>
      <c r="GL1911" s="8"/>
      <c r="GM1911" s="8"/>
      <c r="GN1911" s="8"/>
      <c r="GO1911" s="8"/>
      <c r="GP1911" s="8"/>
      <c r="GQ1911" s="8"/>
      <c r="GR1911" s="8"/>
      <c r="GS1911" s="8"/>
      <c r="GT1911" s="8"/>
      <c r="GU1911" s="8"/>
      <c r="GV1911" s="8"/>
      <c r="GW1911" s="8"/>
      <c r="GX1911" s="8"/>
    </row>
    <row r="1912" spans="1:206" x14ac:dyDescent="0.3">
      <c r="A1912" s="32"/>
      <c r="B1912" s="23" t="s">
        <v>278</v>
      </c>
      <c r="C1912" s="33"/>
      <c r="D1912" s="33"/>
      <c r="E1912" s="23" t="s">
        <v>162</v>
      </c>
      <c r="F1912" s="23"/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0</v>
      </c>
      <c r="BR1912" s="8">
        <v>0</v>
      </c>
      <c r="BS1912" s="8">
        <v>0</v>
      </c>
      <c r="BT1912" s="8">
        <v>0</v>
      </c>
      <c r="BU1912" s="8">
        <v>0</v>
      </c>
      <c r="BV1912" s="8">
        <v>0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8">
        <v>3.0788488872385049E-5</v>
      </c>
      <c r="CC1912" s="8">
        <v>3.0326874288826331E-5</v>
      </c>
      <c r="CD1912" s="8">
        <v>5.9147230777953103E-3</v>
      </c>
      <c r="CE1912" s="8">
        <v>9.100856051168899E-4</v>
      </c>
      <c r="CF1912" s="8">
        <v>1.140068466533892E-3</v>
      </c>
      <c r="CG1912" s="8">
        <v>7.8494529550655076E-4</v>
      </c>
      <c r="CH1912" s="8">
        <v>1.8968104393722959E-4</v>
      </c>
      <c r="CI1912" s="8">
        <v>2.273063685865215E-4</v>
      </c>
      <c r="CJ1912" s="8">
        <v>8.4761777764521574E-4</v>
      </c>
      <c r="CK1912" s="8">
        <v>1.600559317468798E-4</v>
      </c>
      <c r="CL1912" s="8">
        <v>3.2709668991728423E-5</v>
      </c>
      <c r="CM1912" s="8">
        <v>0.5</v>
      </c>
      <c r="CN1912" s="8">
        <v>0.1</v>
      </c>
      <c r="CO1912" s="8">
        <v>0.1</v>
      </c>
      <c r="CP1912" s="8">
        <v>0.1</v>
      </c>
      <c r="CQ1912" s="8">
        <v>0.1</v>
      </c>
      <c r="CR1912" s="8">
        <v>0.1</v>
      </c>
      <c r="CS1912" s="8">
        <v>0.89999999999999991</v>
      </c>
      <c r="CT1912" s="8">
        <v>0.1</v>
      </c>
      <c r="CU1912" s="8">
        <v>0.1</v>
      </c>
      <c r="CV1912" s="8">
        <v>0.1</v>
      </c>
      <c r="CW1912" s="8">
        <v>0.1</v>
      </c>
      <c r="CX1912" s="8">
        <v>0.1</v>
      </c>
      <c r="CY1912" s="8">
        <v>0.1</v>
      </c>
      <c r="CZ1912" s="8">
        <v>0.1</v>
      </c>
      <c r="DA1912" s="8">
        <v>7.1536932098216323E-3</v>
      </c>
      <c r="DB1912" s="8">
        <v>9.2846306790178371E-2</v>
      </c>
      <c r="DC1912" s="8">
        <v>0.1</v>
      </c>
      <c r="DD1912" s="8">
        <v>0.1</v>
      </c>
      <c r="DE1912" s="8">
        <v>0.1</v>
      </c>
      <c r="DF1912" s="8">
        <v>0.1</v>
      </c>
      <c r="DG1912" s="8">
        <v>0.1</v>
      </c>
      <c r="DH1912" s="8">
        <v>0.1</v>
      </c>
      <c r="DI1912" s="8">
        <v>8.74948541051557E-2</v>
      </c>
      <c r="DJ1912" s="8">
        <v>9.3980299011817946E-3</v>
      </c>
      <c r="DK1912" s="8">
        <v>2.2547617191051371E-3</v>
      </c>
      <c r="DL1912" s="8">
        <v>8.5235427455736799E-4</v>
      </c>
      <c r="DM1912" s="8">
        <v>0.1</v>
      </c>
      <c r="DN1912" s="8">
        <v>0.1</v>
      </c>
      <c r="DO1912" s="8">
        <v>0.1</v>
      </c>
      <c r="DP1912" s="8">
        <v>0.1</v>
      </c>
      <c r="DQ1912" s="8">
        <v>0.1</v>
      </c>
      <c r="DR1912" s="8">
        <v>0.1</v>
      </c>
      <c r="DS1912" s="8">
        <v>0.1</v>
      </c>
      <c r="DT1912" s="8">
        <v>0.2</v>
      </c>
      <c r="DU1912" s="8">
        <v>0.1</v>
      </c>
      <c r="DV1912" s="8">
        <v>0.1</v>
      </c>
      <c r="DW1912" s="8">
        <v>2.5176318975490691E-2</v>
      </c>
      <c r="DX1912" s="8">
        <v>7.4823681024509314E-2</v>
      </c>
      <c r="DY1912" s="8">
        <v>0.1</v>
      </c>
      <c r="DZ1912" s="8">
        <v>0.1</v>
      </c>
      <c r="EA1912" s="8">
        <v>0.1</v>
      </c>
      <c r="EB1912" s="8">
        <v>0.1</v>
      </c>
      <c r="EC1912" s="8">
        <v>0</v>
      </c>
      <c r="ED1912" s="8">
        <v>0</v>
      </c>
      <c r="EE1912" s="8"/>
      <c r="EF1912" s="8"/>
      <c r="EG1912" s="8"/>
      <c r="EH1912" s="8"/>
      <c r="EI1912" s="8"/>
      <c r="EJ1912" s="8"/>
      <c r="EK1912" s="8"/>
      <c r="EL1912" s="8"/>
      <c r="EM1912" s="8"/>
      <c r="EN1912" s="8"/>
      <c r="EO1912" s="8"/>
      <c r="EP1912" s="8"/>
      <c r="EQ1912" s="8"/>
      <c r="ER1912" s="8"/>
      <c r="ES1912" s="8"/>
      <c r="ET1912" s="8"/>
      <c r="EU1912" s="8"/>
      <c r="EV1912" s="8"/>
      <c r="EW1912" s="8"/>
      <c r="EX1912" s="8"/>
      <c r="EY1912" s="8"/>
      <c r="EZ1912" s="8"/>
      <c r="FA1912" s="8"/>
      <c r="FB1912" s="8"/>
      <c r="FC1912" s="8"/>
      <c r="FD1912" s="8"/>
      <c r="FE1912" s="8"/>
      <c r="FF1912" s="8"/>
      <c r="FG1912" s="8"/>
      <c r="FH1912" s="8"/>
      <c r="FI1912" s="8"/>
      <c r="FJ1912" s="8"/>
      <c r="FK1912" s="8"/>
      <c r="FL1912" s="8"/>
      <c r="FM1912" s="8"/>
      <c r="FN1912" s="8"/>
      <c r="FO1912" s="8"/>
      <c r="FP1912" s="8"/>
      <c r="FQ1912" s="8"/>
      <c r="FR1912" s="8"/>
      <c r="FS1912" s="8"/>
      <c r="FT1912" s="8"/>
      <c r="FU1912" s="8"/>
      <c r="FV1912" s="8"/>
      <c r="FW1912" s="8"/>
      <c r="FX1912" s="8"/>
      <c r="FY1912" s="8"/>
      <c r="FZ1912" s="8"/>
      <c r="GA1912" s="8"/>
      <c r="GB1912" s="8"/>
      <c r="GC1912" s="8"/>
      <c r="GD1912" s="8"/>
      <c r="GE1912" s="8"/>
      <c r="GF1912" s="8"/>
      <c r="GG1912" s="8"/>
      <c r="GH1912" s="8"/>
      <c r="GI1912" s="8"/>
      <c r="GJ1912" s="8"/>
      <c r="GK1912" s="8"/>
      <c r="GL1912" s="8"/>
      <c r="GM1912" s="8"/>
      <c r="GN1912" s="8"/>
      <c r="GO1912" s="8"/>
      <c r="GP1912" s="8"/>
      <c r="GQ1912" s="8"/>
      <c r="GR1912" s="8"/>
      <c r="GS1912" s="8"/>
      <c r="GT1912" s="8"/>
      <c r="GU1912" s="8"/>
      <c r="GV1912" s="8"/>
      <c r="GW1912" s="8"/>
      <c r="GX1912" s="8"/>
    </row>
    <row r="1913" spans="1:206" x14ac:dyDescent="0.3">
      <c r="A1913" s="32"/>
      <c r="B1913" s="23" t="s">
        <v>279</v>
      </c>
      <c r="C1913" s="33"/>
      <c r="D1913" s="33"/>
      <c r="E1913" s="23" t="s">
        <v>162</v>
      </c>
      <c r="F1913" s="23"/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>
        <v>0</v>
      </c>
      <c r="BI1913" s="8">
        <v>0</v>
      </c>
      <c r="BJ1913" s="8">
        <v>0</v>
      </c>
      <c r="BK1913" s="8">
        <v>0</v>
      </c>
      <c r="BL1913" s="8">
        <v>0</v>
      </c>
      <c r="BM1913" s="8">
        <v>0</v>
      </c>
      <c r="BN1913" s="8">
        <v>0</v>
      </c>
      <c r="BO1913" s="8">
        <v>0</v>
      </c>
      <c r="BP1913" s="8">
        <v>0</v>
      </c>
      <c r="BQ1913" s="8">
        <v>0</v>
      </c>
      <c r="BR1913" s="8">
        <v>0</v>
      </c>
      <c r="BS1913" s="8">
        <v>0</v>
      </c>
      <c r="BT1913" s="8">
        <v>0</v>
      </c>
      <c r="BU1913" s="8">
        <v>0</v>
      </c>
      <c r="BV1913" s="8">
        <v>0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8">
        <v>3.0788488872385049E-5</v>
      </c>
      <c r="CC1913" s="8">
        <v>3.0326874288826331E-5</v>
      </c>
      <c r="CD1913" s="8">
        <v>5.9147230777953103E-3</v>
      </c>
      <c r="CE1913" s="8">
        <v>9.100856051168899E-4</v>
      </c>
      <c r="CF1913" s="8">
        <v>1.140068466533892E-3</v>
      </c>
      <c r="CG1913" s="8">
        <v>7.8494529550655076E-4</v>
      </c>
      <c r="CH1913" s="8">
        <v>1.8968104393722959E-4</v>
      </c>
      <c r="CI1913" s="8">
        <v>2.273063685865215E-4</v>
      </c>
      <c r="CJ1913" s="8">
        <v>8.4761777764521574E-4</v>
      </c>
      <c r="CK1913" s="8">
        <v>1.600559317468798E-4</v>
      </c>
      <c r="CL1913" s="8">
        <v>3.2709668991728423E-5</v>
      </c>
      <c r="CM1913" s="8">
        <v>0.5</v>
      </c>
      <c r="CN1913" s="8">
        <v>0.1</v>
      </c>
      <c r="CO1913" s="8">
        <v>0.1</v>
      </c>
      <c r="CP1913" s="8">
        <v>0.1</v>
      </c>
      <c r="CQ1913" s="8">
        <v>0.1</v>
      </c>
      <c r="CR1913" s="8">
        <v>0.1</v>
      </c>
      <c r="CS1913" s="8">
        <v>0.89999999999999991</v>
      </c>
      <c r="CT1913" s="8">
        <v>0.1</v>
      </c>
      <c r="CU1913" s="8">
        <v>0.1</v>
      </c>
      <c r="CV1913" s="8">
        <v>0.1</v>
      </c>
      <c r="CW1913" s="8">
        <v>0.1</v>
      </c>
      <c r="CX1913" s="8">
        <v>0.1</v>
      </c>
      <c r="CY1913" s="8">
        <v>0.1</v>
      </c>
      <c r="CZ1913" s="8">
        <v>0.1</v>
      </c>
      <c r="DA1913" s="8">
        <v>7.1536932098216323E-3</v>
      </c>
      <c r="DB1913" s="8">
        <v>9.2846306790178371E-2</v>
      </c>
      <c r="DC1913" s="8">
        <v>0.1</v>
      </c>
      <c r="DD1913" s="8">
        <v>0.1</v>
      </c>
      <c r="DE1913" s="8">
        <v>0.1</v>
      </c>
      <c r="DF1913" s="8">
        <v>0.1</v>
      </c>
      <c r="DG1913" s="8">
        <v>0.1</v>
      </c>
      <c r="DH1913" s="8">
        <v>0.1</v>
      </c>
      <c r="DI1913" s="8">
        <v>8.74948541051557E-2</v>
      </c>
      <c r="DJ1913" s="8">
        <v>9.3980299011817946E-3</v>
      </c>
      <c r="DK1913" s="8">
        <v>2.2547617191051371E-3</v>
      </c>
      <c r="DL1913" s="8">
        <v>8.5235427455736799E-4</v>
      </c>
      <c r="DM1913" s="8">
        <v>0.1</v>
      </c>
      <c r="DN1913" s="8">
        <v>0.1</v>
      </c>
      <c r="DO1913" s="8">
        <v>0.1</v>
      </c>
      <c r="DP1913" s="8">
        <v>0.1</v>
      </c>
      <c r="DQ1913" s="8">
        <v>0.1</v>
      </c>
      <c r="DR1913" s="8">
        <v>0.1</v>
      </c>
      <c r="DS1913" s="8">
        <v>0.1</v>
      </c>
      <c r="DT1913" s="8">
        <v>0.2</v>
      </c>
      <c r="DU1913" s="8">
        <v>0.1</v>
      </c>
      <c r="DV1913" s="8">
        <v>0.1</v>
      </c>
      <c r="DW1913" s="8">
        <v>2.5176318975490691E-2</v>
      </c>
      <c r="DX1913" s="8">
        <v>7.4823681024509314E-2</v>
      </c>
      <c r="DY1913" s="8">
        <v>0.1</v>
      </c>
      <c r="DZ1913" s="8">
        <v>0.1</v>
      </c>
      <c r="EA1913" s="8">
        <v>0.1</v>
      </c>
      <c r="EB1913" s="8">
        <v>0.1</v>
      </c>
      <c r="EC1913" s="8">
        <v>0</v>
      </c>
      <c r="ED1913" s="8">
        <v>0</v>
      </c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  <c r="EO1913" s="8"/>
      <c r="EP1913" s="8"/>
      <c r="EQ1913" s="8"/>
      <c r="ER1913" s="8"/>
      <c r="ES1913" s="8"/>
      <c r="ET1913" s="8"/>
      <c r="EU1913" s="8"/>
      <c r="EV1913" s="8"/>
      <c r="EW1913" s="8"/>
      <c r="EX1913" s="8"/>
      <c r="EY1913" s="8"/>
      <c r="EZ1913" s="8"/>
      <c r="FA1913" s="8"/>
      <c r="FB1913" s="8"/>
      <c r="FC1913" s="8"/>
      <c r="FD1913" s="8"/>
      <c r="FE1913" s="8"/>
      <c r="FF1913" s="8"/>
      <c r="FG1913" s="8"/>
      <c r="FH1913" s="8"/>
      <c r="FI1913" s="8"/>
      <c r="FJ1913" s="8"/>
      <c r="FK1913" s="8"/>
      <c r="FL1913" s="8"/>
      <c r="FM1913" s="8"/>
      <c r="FN1913" s="8"/>
      <c r="FO1913" s="8"/>
      <c r="FP1913" s="8"/>
      <c r="FQ1913" s="8"/>
      <c r="FR1913" s="8"/>
      <c r="FS1913" s="8"/>
      <c r="FT1913" s="8"/>
      <c r="FU1913" s="8"/>
      <c r="FV1913" s="8"/>
      <c r="FW1913" s="8"/>
      <c r="FX1913" s="8"/>
      <c r="FY1913" s="8"/>
      <c r="FZ1913" s="8"/>
      <c r="GA1913" s="8"/>
      <c r="GB1913" s="8"/>
      <c r="GC1913" s="8"/>
      <c r="GD1913" s="8"/>
      <c r="GE1913" s="8"/>
      <c r="GF1913" s="8"/>
      <c r="GG1913" s="8"/>
      <c r="GH1913" s="8"/>
      <c r="GI1913" s="8"/>
      <c r="GJ1913" s="8"/>
      <c r="GK1913" s="8"/>
      <c r="GL1913" s="8"/>
      <c r="GM1913" s="8"/>
      <c r="GN1913" s="8"/>
      <c r="GO1913" s="8"/>
      <c r="GP1913" s="8"/>
      <c r="GQ1913" s="8"/>
      <c r="GR1913" s="8"/>
      <c r="GS1913" s="8"/>
      <c r="GT1913" s="8"/>
      <c r="GU1913" s="8"/>
      <c r="GV1913" s="8"/>
      <c r="GW1913" s="8"/>
      <c r="GX1913" s="8"/>
    </row>
    <row r="1914" spans="1:206" x14ac:dyDescent="0.3">
      <c r="A1914" s="32"/>
      <c r="B1914" s="23" t="s">
        <v>280</v>
      </c>
      <c r="C1914" s="33"/>
      <c r="D1914" s="33"/>
      <c r="E1914" s="23" t="s">
        <v>162</v>
      </c>
      <c r="F1914" s="23"/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8">
        <v>0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>
        <v>0</v>
      </c>
      <c r="BU1914" s="8">
        <v>0</v>
      </c>
      <c r="BV1914" s="8">
        <v>0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8">
        <v>3.0788488872385049E-5</v>
      </c>
      <c r="CC1914" s="8">
        <v>3.0326874288826331E-5</v>
      </c>
      <c r="CD1914" s="8">
        <v>5.9147230777953103E-3</v>
      </c>
      <c r="CE1914" s="8">
        <v>9.100856051168899E-4</v>
      </c>
      <c r="CF1914" s="8">
        <v>1.140068466533892E-3</v>
      </c>
      <c r="CG1914" s="8">
        <v>7.8494529550655076E-4</v>
      </c>
      <c r="CH1914" s="8">
        <v>1.8968104393722959E-4</v>
      </c>
      <c r="CI1914" s="8">
        <v>2.273063685865215E-4</v>
      </c>
      <c r="CJ1914" s="8">
        <v>8.4761777764521574E-4</v>
      </c>
      <c r="CK1914" s="8">
        <v>1.600559317468798E-4</v>
      </c>
      <c r="CL1914" s="8">
        <v>3.2709668991728423E-5</v>
      </c>
      <c r="CM1914" s="8">
        <v>0.5</v>
      </c>
      <c r="CN1914" s="8">
        <v>0.1</v>
      </c>
      <c r="CO1914" s="8">
        <v>0.1</v>
      </c>
      <c r="CP1914" s="8">
        <v>0.1</v>
      </c>
      <c r="CQ1914" s="8">
        <v>0.1</v>
      </c>
      <c r="CR1914" s="8">
        <v>0.1</v>
      </c>
      <c r="CS1914" s="8">
        <v>0.89999999999999991</v>
      </c>
      <c r="CT1914" s="8">
        <v>0.1</v>
      </c>
      <c r="CU1914" s="8">
        <v>0.1</v>
      </c>
      <c r="CV1914" s="8">
        <v>0.1</v>
      </c>
      <c r="CW1914" s="8">
        <v>0.1</v>
      </c>
      <c r="CX1914" s="8">
        <v>0.1</v>
      </c>
      <c r="CY1914" s="8">
        <v>0.1</v>
      </c>
      <c r="CZ1914" s="8">
        <v>0.1</v>
      </c>
      <c r="DA1914" s="8">
        <v>7.1536932098216323E-3</v>
      </c>
      <c r="DB1914" s="8">
        <v>9.2846306790178371E-2</v>
      </c>
      <c r="DC1914" s="8">
        <v>0.1</v>
      </c>
      <c r="DD1914" s="8">
        <v>0.1</v>
      </c>
      <c r="DE1914" s="8">
        <v>0.1</v>
      </c>
      <c r="DF1914" s="8">
        <v>0.1</v>
      </c>
      <c r="DG1914" s="8">
        <v>0.1</v>
      </c>
      <c r="DH1914" s="8">
        <v>0.1</v>
      </c>
      <c r="DI1914" s="8">
        <v>8.74948541051557E-2</v>
      </c>
      <c r="DJ1914" s="8">
        <v>9.3980299011817946E-3</v>
      </c>
      <c r="DK1914" s="8">
        <v>2.2547617191051371E-3</v>
      </c>
      <c r="DL1914" s="8">
        <v>8.5235427455736799E-4</v>
      </c>
      <c r="DM1914" s="8">
        <v>0.1</v>
      </c>
      <c r="DN1914" s="8">
        <v>0.1</v>
      </c>
      <c r="DO1914" s="8">
        <v>0.1</v>
      </c>
      <c r="DP1914" s="8">
        <v>0.1</v>
      </c>
      <c r="DQ1914" s="8">
        <v>0.1</v>
      </c>
      <c r="DR1914" s="8">
        <v>0.1</v>
      </c>
      <c r="DS1914" s="8">
        <v>0.1</v>
      </c>
      <c r="DT1914" s="8">
        <v>0.2</v>
      </c>
      <c r="DU1914" s="8">
        <v>0.1</v>
      </c>
      <c r="DV1914" s="8">
        <v>0.1</v>
      </c>
      <c r="DW1914" s="8">
        <v>2.5176318975490691E-2</v>
      </c>
      <c r="DX1914" s="8">
        <v>7.4823681024509314E-2</v>
      </c>
      <c r="DY1914" s="8">
        <v>0.1</v>
      </c>
      <c r="DZ1914" s="8">
        <v>0.1</v>
      </c>
      <c r="EA1914" s="8">
        <v>0.1</v>
      </c>
      <c r="EB1914" s="8">
        <v>0.1</v>
      </c>
      <c r="EC1914" s="8">
        <v>0</v>
      </c>
      <c r="ED1914" s="8">
        <v>0</v>
      </c>
      <c r="EE1914" s="8"/>
      <c r="EF1914" s="8"/>
      <c r="EG1914" s="8"/>
      <c r="EH1914" s="8"/>
      <c r="EI1914" s="8"/>
      <c r="EJ1914" s="8"/>
      <c r="EK1914" s="8"/>
      <c r="EL1914" s="8"/>
      <c r="EM1914" s="8"/>
      <c r="EN1914" s="8"/>
      <c r="EO1914" s="8"/>
      <c r="EP1914" s="8"/>
      <c r="EQ1914" s="8"/>
      <c r="ER1914" s="8"/>
      <c r="ES1914" s="8"/>
      <c r="ET1914" s="8"/>
      <c r="EU1914" s="8"/>
      <c r="EV1914" s="8"/>
      <c r="EW1914" s="8"/>
      <c r="EX1914" s="8"/>
      <c r="EY1914" s="8"/>
      <c r="EZ1914" s="8"/>
      <c r="FA1914" s="8"/>
      <c r="FB1914" s="8"/>
      <c r="FC1914" s="8"/>
      <c r="FD1914" s="8"/>
      <c r="FE1914" s="8"/>
      <c r="FF1914" s="8"/>
      <c r="FG1914" s="8"/>
      <c r="FH1914" s="8"/>
      <c r="FI1914" s="8"/>
      <c r="FJ1914" s="8"/>
      <c r="FK1914" s="8"/>
      <c r="FL1914" s="8"/>
      <c r="FM1914" s="8"/>
      <c r="FN1914" s="8"/>
      <c r="FO1914" s="8"/>
      <c r="FP1914" s="8"/>
      <c r="FQ1914" s="8"/>
      <c r="FR1914" s="8"/>
      <c r="FS1914" s="8"/>
      <c r="FT1914" s="8"/>
      <c r="FU1914" s="8"/>
      <c r="FV1914" s="8"/>
      <c r="FW1914" s="8"/>
      <c r="FX1914" s="8"/>
      <c r="FY1914" s="8"/>
      <c r="FZ1914" s="8"/>
      <c r="GA1914" s="8"/>
      <c r="GB1914" s="8"/>
      <c r="GC1914" s="8"/>
      <c r="GD1914" s="8"/>
      <c r="GE1914" s="8"/>
      <c r="GF1914" s="8"/>
      <c r="GG1914" s="8"/>
      <c r="GH1914" s="8"/>
      <c r="GI1914" s="8"/>
      <c r="GJ1914" s="8"/>
      <c r="GK1914" s="8"/>
      <c r="GL1914" s="8"/>
      <c r="GM1914" s="8"/>
      <c r="GN1914" s="8"/>
      <c r="GO1914" s="8"/>
      <c r="GP1914" s="8"/>
      <c r="GQ1914" s="8"/>
      <c r="GR1914" s="8"/>
      <c r="GS1914" s="8"/>
      <c r="GT1914" s="8"/>
      <c r="GU1914" s="8"/>
      <c r="GV1914" s="8"/>
      <c r="GW1914" s="8"/>
      <c r="GX1914" s="8"/>
    </row>
    <row r="1915" spans="1:206" x14ac:dyDescent="0.3">
      <c r="A1915" s="32"/>
      <c r="B1915" s="23" t="s">
        <v>281</v>
      </c>
      <c r="C1915" s="33"/>
      <c r="D1915" s="33"/>
      <c r="E1915" s="23" t="s">
        <v>162</v>
      </c>
      <c r="F1915" s="23"/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>
        <v>0</v>
      </c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8">
        <v>0</v>
      </c>
      <c r="BS1915" s="8">
        <v>0</v>
      </c>
      <c r="BT1915" s="8">
        <v>0</v>
      </c>
      <c r="BU1915" s="8">
        <v>0</v>
      </c>
      <c r="BV1915" s="8">
        <v>0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8">
        <v>3.0788488872385049E-5</v>
      </c>
      <c r="CC1915" s="8">
        <v>3.0326874288826331E-5</v>
      </c>
      <c r="CD1915" s="8">
        <v>5.9147230777953103E-3</v>
      </c>
      <c r="CE1915" s="8">
        <v>9.100856051168899E-4</v>
      </c>
      <c r="CF1915" s="8">
        <v>1.140068466533892E-3</v>
      </c>
      <c r="CG1915" s="8">
        <v>7.8494529550655076E-4</v>
      </c>
      <c r="CH1915" s="8">
        <v>1.8968104393722959E-4</v>
      </c>
      <c r="CI1915" s="8">
        <v>2.273063685865215E-4</v>
      </c>
      <c r="CJ1915" s="8">
        <v>8.4761777764521574E-4</v>
      </c>
      <c r="CK1915" s="8">
        <v>1.600559317468798E-4</v>
      </c>
      <c r="CL1915" s="8">
        <v>3.2709668991728423E-5</v>
      </c>
      <c r="CM1915" s="8">
        <v>0.5</v>
      </c>
      <c r="CN1915" s="8">
        <v>0.1</v>
      </c>
      <c r="CO1915" s="8">
        <v>0.1</v>
      </c>
      <c r="CP1915" s="8">
        <v>0.1</v>
      </c>
      <c r="CQ1915" s="8">
        <v>0.1</v>
      </c>
      <c r="CR1915" s="8">
        <v>0.1</v>
      </c>
      <c r="CS1915" s="8">
        <v>0.89999999999999991</v>
      </c>
      <c r="CT1915" s="8">
        <v>0.1</v>
      </c>
      <c r="CU1915" s="8">
        <v>0.1</v>
      </c>
      <c r="CV1915" s="8">
        <v>0.1</v>
      </c>
      <c r="CW1915" s="8">
        <v>0.1</v>
      </c>
      <c r="CX1915" s="8">
        <v>0.1</v>
      </c>
      <c r="CY1915" s="8">
        <v>0.1</v>
      </c>
      <c r="CZ1915" s="8">
        <v>0.1</v>
      </c>
      <c r="DA1915" s="8">
        <v>7.1536932098216323E-3</v>
      </c>
      <c r="DB1915" s="8">
        <v>9.2846306790178371E-2</v>
      </c>
      <c r="DC1915" s="8">
        <v>0.1</v>
      </c>
      <c r="DD1915" s="8">
        <v>0.1</v>
      </c>
      <c r="DE1915" s="8">
        <v>0.1</v>
      </c>
      <c r="DF1915" s="8">
        <v>0.1</v>
      </c>
      <c r="DG1915" s="8">
        <v>0.1</v>
      </c>
      <c r="DH1915" s="8">
        <v>0.1</v>
      </c>
      <c r="DI1915" s="8">
        <v>8.74948541051557E-2</v>
      </c>
      <c r="DJ1915" s="8">
        <v>9.3980299011817946E-3</v>
      </c>
      <c r="DK1915" s="8">
        <v>2.2547617191051371E-3</v>
      </c>
      <c r="DL1915" s="8">
        <v>8.5235427455736799E-4</v>
      </c>
      <c r="DM1915" s="8">
        <v>0.1</v>
      </c>
      <c r="DN1915" s="8">
        <v>0.1</v>
      </c>
      <c r="DO1915" s="8">
        <v>0.1</v>
      </c>
      <c r="DP1915" s="8">
        <v>0.1</v>
      </c>
      <c r="DQ1915" s="8">
        <v>0.1</v>
      </c>
      <c r="DR1915" s="8">
        <v>0.1</v>
      </c>
      <c r="DS1915" s="8">
        <v>0.1</v>
      </c>
      <c r="DT1915" s="8">
        <v>0.2</v>
      </c>
      <c r="DU1915" s="8">
        <v>0.1</v>
      </c>
      <c r="DV1915" s="8">
        <v>0.1</v>
      </c>
      <c r="DW1915" s="8">
        <v>2.5176318975490691E-2</v>
      </c>
      <c r="DX1915" s="8">
        <v>7.4823681024509314E-2</v>
      </c>
      <c r="DY1915" s="8">
        <v>0.1</v>
      </c>
      <c r="DZ1915" s="8">
        <v>0.1</v>
      </c>
      <c r="EA1915" s="8">
        <v>0.1</v>
      </c>
      <c r="EB1915" s="8">
        <v>0.1</v>
      </c>
      <c r="EC1915" s="8">
        <v>0</v>
      </c>
      <c r="ED1915" s="8">
        <v>0</v>
      </c>
      <c r="EE1915" s="8"/>
      <c r="EF1915" s="8"/>
      <c r="EG1915" s="8"/>
      <c r="EH1915" s="8"/>
      <c r="EI1915" s="8"/>
      <c r="EJ1915" s="8"/>
      <c r="EK1915" s="8"/>
      <c r="EL1915" s="8"/>
      <c r="EM1915" s="8"/>
      <c r="EN1915" s="8"/>
      <c r="EO1915" s="8"/>
      <c r="EP1915" s="8"/>
      <c r="EQ1915" s="8"/>
      <c r="ER1915" s="8"/>
      <c r="ES1915" s="8"/>
      <c r="ET1915" s="8"/>
      <c r="EU1915" s="8"/>
      <c r="EV1915" s="8"/>
      <c r="EW1915" s="8"/>
      <c r="EX1915" s="8"/>
      <c r="EY1915" s="8"/>
      <c r="EZ1915" s="8"/>
      <c r="FA1915" s="8"/>
      <c r="FB1915" s="8"/>
      <c r="FC1915" s="8"/>
      <c r="FD1915" s="8"/>
      <c r="FE1915" s="8"/>
      <c r="FF1915" s="8"/>
      <c r="FG1915" s="8"/>
      <c r="FH1915" s="8"/>
      <c r="FI1915" s="8"/>
      <c r="FJ1915" s="8"/>
      <c r="FK1915" s="8"/>
      <c r="FL1915" s="8"/>
      <c r="FM1915" s="8"/>
      <c r="FN1915" s="8"/>
      <c r="FO1915" s="8"/>
      <c r="FP1915" s="8"/>
      <c r="FQ1915" s="8"/>
      <c r="FR1915" s="8"/>
      <c r="FS1915" s="8"/>
      <c r="FT1915" s="8"/>
      <c r="FU1915" s="8"/>
      <c r="FV1915" s="8"/>
      <c r="FW1915" s="8"/>
      <c r="FX1915" s="8"/>
      <c r="FY1915" s="8"/>
      <c r="FZ1915" s="8"/>
      <c r="GA1915" s="8"/>
      <c r="GB1915" s="8"/>
      <c r="GC1915" s="8"/>
      <c r="GD1915" s="8"/>
      <c r="GE1915" s="8"/>
      <c r="GF1915" s="8"/>
      <c r="GG1915" s="8"/>
      <c r="GH1915" s="8"/>
      <c r="GI1915" s="8"/>
      <c r="GJ1915" s="8"/>
      <c r="GK1915" s="8"/>
      <c r="GL1915" s="8"/>
      <c r="GM1915" s="8"/>
      <c r="GN1915" s="8"/>
      <c r="GO1915" s="8"/>
      <c r="GP1915" s="8"/>
      <c r="GQ1915" s="8"/>
      <c r="GR1915" s="8"/>
      <c r="GS1915" s="8"/>
      <c r="GT1915" s="8"/>
      <c r="GU1915" s="8"/>
      <c r="GV1915" s="8"/>
      <c r="GW1915" s="8"/>
      <c r="GX1915" s="8"/>
    </row>
    <row r="1916" spans="1:206" x14ac:dyDescent="0.3">
      <c r="A1916" s="32"/>
      <c r="B1916" s="23" t="s">
        <v>282</v>
      </c>
      <c r="C1916" s="33"/>
      <c r="D1916" s="33"/>
      <c r="E1916" s="23" t="s">
        <v>162</v>
      </c>
      <c r="F1916" s="23"/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8">
        <v>0</v>
      </c>
      <c r="BM1916" s="8">
        <v>0</v>
      </c>
      <c r="BN1916" s="8">
        <v>0</v>
      </c>
      <c r="BO1916" s="8">
        <v>0</v>
      </c>
      <c r="BP1916" s="8">
        <v>0</v>
      </c>
      <c r="BQ1916" s="8">
        <v>0</v>
      </c>
      <c r="BR1916" s="8">
        <v>0</v>
      </c>
      <c r="BS1916" s="8">
        <v>0</v>
      </c>
      <c r="BT1916" s="8">
        <v>0</v>
      </c>
      <c r="BU1916" s="8">
        <v>0</v>
      </c>
      <c r="BV1916" s="8">
        <v>0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8">
        <v>3.0788488872385049E-5</v>
      </c>
      <c r="CC1916" s="8">
        <v>3.0326874288826331E-5</v>
      </c>
      <c r="CD1916" s="8">
        <v>5.9147230777953103E-3</v>
      </c>
      <c r="CE1916" s="8">
        <v>9.100856051168899E-4</v>
      </c>
      <c r="CF1916" s="8">
        <v>1.140068466533892E-3</v>
      </c>
      <c r="CG1916" s="8">
        <v>7.8494529550655076E-4</v>
      </c>
      <c r="CH1916" s="8">
        <v>1.8968104393722959E-4</v>
      </c>
      <c r="CI1916" s="8">
        <v>2.273063685865215E-4</v>
      </c>
      <c r="CJ1916" s="8">
        <v>8.4761777764521574E-4</v>
      </c>
      <c r="CK1916" s="8">
        <v>1.600559317468798E-4</v>
      </c>
      <c r="CL1916" s="8">
        <v>3.2709668991728423E-5</v>
      </c>
      <c r="CM1916" s="8">
        <v>0.5</v>
      </c>
      <c r="CN1916" s="8">
        <v>0.1</v>
      </c>
      <c r="CO1916" s="8">
        <v>0.1</v>
      </c>
      <c r="CP1916" s="8">
        <v>0.1</v>
      </c>
      <c r="CQ1916" s="8">
        <v>0.1</v>
      </c>
      <c r="CR1916" s="8">
        <v>0.1</v>
      </c>
      <c r="CS1916" s="8">
        <v>0.89999999999999991</v>
      </c>
      <c r="CT1916" s="8">
        <v>0.1</v>
      </c>
      <c r="CU1916" s="8">
        <v>0.1</v>
      </c>
      <c r="CV1916" s="8">
        <v>0.1</v>
      </c>
      <c r="CW1916" s="8">
        <v>0.1</v>
      </c>
      <c r="CX1916" s="8">
        <v>0.1</v>
      </c>
      <c r="CY1916" s="8">
        <v>0.1</v>
      </c>
      <c r="CZ1916" s="8">
        <v>0.1</v>
      </c>
      <c r="DA1916" s="8">
        <v>7.1536932098216323E-3</v>
      </c>
      <c r="DB1916" s="8">
        <v>9.2846306790178371E-2</v>
      </c>
      <c r="DC1916" s="8">
        <v>0.1</v>
      </c>
      <c r="DD1916" s="8">
        <v>0.1</v>
      </c>
      <c r="DE1916" s="8">
        <v>0.1</v>
      </c>
      <c r="DF1916" s="8">
        <v>0.1</v>
      </c>
      <c r="DG1916" s="8">
        <v>0.1</v>
      </c>
      <c r="DH1916" s="8">
        <v>0.1</v>
      </c>
      <c r="DI1916" s="8">
        <v>8.74948541051557E-2</v>
      </c>
      <c r="DJ1916" s="8">
        <v>9.3980299011817946E-3</v>
      </c>
      <c r="DK1916" s="8">
        <v>2.2547617191051371E-3</v>
      </c>
      <c r="DL1916" s="8">
        <v>8.5235427455736799E-4</v>
      </c>
      <c r="DM1916" s="8">
        <v>0.1</v>
      </c>
      <c r="DN1916" s="8">
        <v>0.1</v>
      </c>
      <c r="DO1916" s="8">
        <v>0.1</v>
      </c>
      <c r="DP1916" s="8">
        <v>0.1</v>
      </c>
      <c r="DQ1916" s="8">
        <v>0.1</v>
      </c>
      <c r="DR1916" s="8">
        <v>0.1</v>
      </c>
      <c r="DS1916" s="8">
        <v>0.1</v>
      </c>
      <c r="DT1916" s="8">
        <v>0.2</v>
      </c>
      <c r="DU1916" s="8">
        <v>0.1</v>
      </c>
      <c r="DV1916" s="8">
        <v>0.1</v>
      </c>
      <c r="DW1916" s="8">
        <v>2.5176318975490691E-2</v>
      </c>
      <c r="DX1916" s="8">
        <v>7.4823681024509314E-2</v>
      </c>
      <c r="DY1916" s="8">
        <v>0.1</v>
      </c>
      <c r="DZ1916" s="8">
        <v>0.1</v>
      </c>
      <c r="EA1916" s="8">
        <v>0.1</v>
      </c>
      <c r="EB1916" s="8">
        <v>0.1</v>
      </c>
      <c r="EC1916" s="8">
        <v>0</v>
      </c>
      <c r="ED1916" s="8">
        <v>0</v>
      </c>
      <c r="EE1916" s="8"/>
      <c r="EF1916" s="8"/>
      <c r="EG1916" s="8"/>
      <c r="EH1916" s="8"/>
      <c r="EI1916" s="8"/>
      <c r="EJ1916" s="8"/>
      <c r="EK1916" s="8"/>
      <c r="EL1916" s="8"/>
      <c r="EM1916" s="8"/>
      <c r="EN1916" s="8"/>
      <c r="EO1916" s="8"/>
      <c r="EP1916" s="8"/>
      <c r="EQ1916" s="8"/>
      <c r="ER1916" s="8"/>
      <c r="ES1916" s="8"/>
      <c r="ET1916" s="8"/>
      <c r="EU1916" s="8"/>
      <c r="EV1916" s="8"/>
      <c r="EW1916" s="8"/>
      <c r="EX1916" s="8"/>
      <c r="EY1916" s="8"/>
      <c r="EZ1916" s="8"/>
      <c r="FA1916" s="8"/>
      <c r="FB1916" s="8"/>
      <c r="FC1916" s="8"/>
      <c r="FD1916" s="8"/>
      <c r="FE1916" s="8"/>
      <c r="FF1916" s="8"/>
      <c r="FG1916" s="8"/>
      <c r="FH1916" s="8"/>
      <c r="FI1916" s="8"/>
      <c r="FJ1916" s="8"/>
      <c r="FK1916" s="8"/>
      <c r="FL1916" s="8"/>
      <c r="FM1916" s="8"/>
      <c r="FN1916" s="8"/>
      <c r="FO1916" s="8"/>
      <c r="FP1916" s="8"/>
      <c r="FQ1916" s="8"/>
      <c r="FR1916" s="8"/>
      <c r="FS1916" s="8"/>
      <c r="FT1916" s="8"/>
      <c r="FU1916" s="8"/>
      <c r="FV1916" s="8"/>
      <c r="FW1916" s="8"/>
      <c r="FX1916" s="8"/>
      <c r="FY1916" s="8"/>
      <c r="FZ1916" s="8"/>
      <c r="GA1916" s="8"/>
      <c r="GB1916" s="8"/>
      <c r="GC1916" s="8"/>
      <c r="GD1916" s="8"/>
      <c r="GE1916" s="8"/>
      <c r="GF1916" s="8"/>
      <c r="GG1916" s="8"/>
      <c r="GH1916" s="8"/>
      <c r="GI1916" s="8"/>
      <c r="GJ1916" s="8"/>
      <c r="GK1916" s="8"/>
      <c r="GL1916" s="8"/>
      <c r="GM1916" s="8"/>
      <c r="GN1916" s="8"/>
      <c r="GO1916" s="8"/>
      <c r="GP1916" s="8"/>
      <c r="GQ1916" s="8"/>
      <c r="GR1916" s="8"/>
      <c r="GS1916" s="8"/>
      <c r="GT1916" s="8"/>
      <c r="GU1916" s="8"/>
      <c r="GV1916" s="8"/>
      <c r="GW1916" s="8"/>
      <c r="GX1916" s="8"/>
    </row>
    <row r="1917" spans="1:206" x14ac:dyDescent="0.3">
      <c r="A1917" s="32"/>
      <c r="B1917" s="23" t="s">
        <v>283</v>
      </c>
      <c r="C1917" s="33"/>
      <c r="D1917" s="33"/>
      <c r="E1917" s="23" t="s">
        <v>162</v>
      </c>
      <c r="F1917" s="23"/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>
        <v>0</v>
      </c>
      <c r="BI1917" s="8">
        <v>0</v>
      </c>
      <c r="BJ1917" s="8">
        <v>0</v>
      </c>
      <c r="BK1917" s="8">
        <v>0</v>
      </c>
      <c r="BL1917" s="8">
        <v>0</v>
      </c>
      <c r="BM1917" s="8">
        <v>0</v>
      </c>
      <c r="BN1917" s="8">
        <v>0</v>
      </c>
      <c r="BO1917" s="8">
        <v>0</v>
      </c>
      <c r="BP1917" s="8">
        <v>0</v>
      </c>
      <c r="BQ1917" s="8">
        <v>0</v>
      </c>
      <c r="BR1917" s="8">
        <v>0</v>
      </c>
      <c r="BS1917" s="8">
        <v>0</v>
      </c>
      <c r="BT1917" s="8">
        <v>0</v>
      </c>
      <c r="BU1917" s="8">
        <v>0</v>
      </c>
      <c r="BV1917" s="8">
        <v>0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8">
        <v>3.0788488872385049E-5</v>
      </c>
      <c r="CC1917" s="8">
        <v>3.0326874288826331E-5</v>
      </c>
      <c r="CD1917" s="8">
        <v>5.9147230777953103E-3</v>
      </c>
      <c r="CE1917" s="8">
        <v>9.100856051168899E-4</v>
      </c>
      <c r="CF1917" s="8">
        <v>1.140068466533892E-3</v>
      </c>
      <c r="CG1917" s="8">
        <v>7.8494529550655076E-4</v>
      </c>
      <c r="CH1917" s="8">
        <v>1.8968104393722959E-4</v>
      </c>
      <c r="CI1917" s="8">
        <v>2.273063685865215E-4</v>
      </c>
      <c r="CJ1917" s="8">
        <v>8.4761777764521574E-4</v>
      </c>
      <c r="CK1917" s="8">
        <v>1.600559317468798E-4</v>
      </c>
      <c r="CL1917" s="8">
        <v>3.2709668991728423E-5</v>
      </c>
      <c r="CM1917" s="8">
        <v>0.5</v>
      </c>
      <c r="CN1917" s="8">
        <v>0.1</v>
      </c>
      <c r="CO1917" s="8">
        <v>0.1</v>
      </c>
      <c r="CP1917" s="8">
        <v>0.1</v>
      </c>
      <c r="CQ1917" s="8">
        <v>0.1</v>
      </c>
      <c r="CR1917" s="8">
        <v>0.1</v>
      </c>
      <c r="CS1917" s="8">
        <v>0.89999999999999991</v>
      </c>
      <c r="CT1917" s="8">
        <v>0.1</v>
      </c>
      <c r="CU1917" s="8">
        <v>0.1</v>
      </c>
      <c r="CV1917" s="8">
        <v>0.1</v>
      </c>
      <c r="CW1917" s="8">
        <v>0.1</v>
      </c>
      <c r="CX1917" s="8">
        <v>0.1</v>
      </c>
      <c r="CY1917" s="8">
        <v>0.1</v>
      </c>
      <c r="CZ1917" s="8">
        <v>0.1</v>
      </c>
      <c r="DA1917" s="8">
        <v>7.1536932098216323E-3</v>
      </c>
      <c r="DB1917" s="8">
        <v>9.2846306790178371E-2</v>
      </c>
      <c r="DC1917" s="8">
        <v>0.1</v>
      </c>
      <c r="DD1917" s="8">
        <v>0.1</v>
      </c>
      <c r="DE1917" s="8">
        <v>0.1</v>
      </c>
      <c r="DF1917" s="8">
        <v>0.1</v>
      </c>
      <c r="DG1917" s="8">
        <v>0.1</v>
      </c>
      <c r="DH1917" s="8">
        <v>0.1</v>
      </c>
      <c r="DI1917" s="8">
        <v>8.74948541051557E-2</v>
      </c>
      <c r="DJ1917" s="8">
        <v>9.3980299011817946E-3</v>
      </c>
      <c r="DK1917" s="8">
        <v>2.2547617191051371E-3</v>
      </c>
      <c r="DL1917" s="8">
        <v>8.5235427455736799E-4</v>
      </c>
      <c r="DM1917" s="8">
        <v>0.1</v>
      </c>
      <c r="DN1917" s="8">
        <v>0.1</v>
      </c>
      <c r="DO1917" s="8">
        <v>0.1</v>
      </c>
      <c r="DP1917" s="8">
        <v>0.1</v>
      </c>
      <c r="DQ1917" s="8">
        <v>0.1</v>
      </c>
      <c r="DR1917" s="8">
        <v>0.1</v>
      </c>
      <c r="DS1917" s="8">
        <v>0.1</v>
      </c>
      <c r="DT1917" s="8">
        <v>0.2</v>
      </c>
      <c r="DU1917" s="8">
        <v>0.1</v>
      </c>
      <c r="DV1917" s="8">
        <v>0.1</v>
      </c>
      <c r="DW1917" s="8">
        <v>2.5176318975490691E-2</v>
      </c>
      <c r="DX1917" s="8">
        <v>7.4823681024509314E-2</v>
      </c>
      <c r="DY1917" s="8">
        <v>0.1</v>
      </c>
      <c r="DZ1917" s="8">
        <v>0.1</v>
      </c>
      <c r="EA1917" s="8">
        <v>0.1</v>
      </c>
      <c r="EB1917" s="8">
        <v>0.1</v>
      </c>
      <c r="EC1917" s="8">
        <v>0</v>
      </c>
      <c r="ED1917" s="8">
        <v>0</v>
      </c>
      <c r="EE1917" s="8"/>
      <c r="EF1917" s="8"/>
      <c r="EG1917" s="8"/>
      <c r="EH1917" s="8"/>
      <c r="EI1917" s="8"/>
      <c r="EJ1917" s="8"/>
      <c r="EK1917" s="8"/>
      <c r="EL1917" s="8"/>
      <c r="EM1917" s="8"/>
      <c r="EN1917" s="8"/>
      <c r="EO1917" s="8"/>
      <c r="EP1917" s="8"/>
      <c r="EQ1917" s="8"/>
      <c r="ER1917" s="8"/>
      <c r="ES1917" s="8"/>
      <c r="ET1917" s="8"/>
      <c r="EU1917" s="8"/>
      <c r="EV1917" s="8"/>
      <c r="EW1917" s="8"/>
      <c r="EX1917" s="8"/>
      <c r="EY1917" s="8"/>
      <c r="EZ1917" s="8"/>
      <c r="FA1917" s="8"/>
      <c r="FB1917" s="8"/>
      <c r="FC1917" s="8"/>
      <c r="FD1917" s="8"/>
      <c r="FE1917" s="8"/>
      <c r="FF1917" s="8"/>
      <c r="FG1917" s="8"/>
      <c r="FH1917" s="8"/>
      <c r="FI1917" s="8"/>
      <c r="FJ1917" s="8"/>
      <c r="FK1917" s="8"/>
      <c r="FL1917" s="8"/>
      <c r="FM1917" s="8"/>
      <c r="FN1917" s="8"/>
      <c r="FO1917" s="8"/>
      <c r="FP1917" s="8"/>
      <c r="FQ1917" s="8"/>
      <c r="FR1917" s="8"/>
      <c r="FS1917" s="8"/>
      <c r="FT1917" s="8"/>
      <c r="FU1917" s="8"/>
      <c r="FV1917" s="8"/>
      <c r="FW1917" s="8"/>
      <c r="FX1917" s="8"/>
      <c r="FY1917" s="8"/>
      <c r="FZ1917" s="8"/>
      <c r="GA1917" s="8"/>
      <c r="GB1917" s="8"/>
      <c r="GC1917" s="8"/>
      <c r="GD1917" s="8"/>
      <c r="GE1917" s="8"/>
      <c r="GF1917" s="8"/>
      <c r="GG1917" s="8"/>
      <c r="GH1917" s="8"/>
      <c r="GI1917" s="8"/>
      <c r="GJ1917" s="8"/>
      <c r="GK1917" s="8"/>
      <c r="GL1917" s="8"/>
      <c r="GM1917" s="8"/>
      <c r="GN1917" s="8"/>
      <c r="GO1917" s="8"/>
      <c r="GP1917" s="8"/>
      <c r="GQ1917" s="8"/>
      <c r="GR1917" s="8"/>
      <c r="GS1917" s="8"/>
      <c r="GT1917" s="8"/>
      <c r="GU1917" s="8"/>
      <c r="GV1917" s="8"/>
      <c r="GW1917" s="8"/>
      <c r="GX1917" s="8"/>
    </row>
    <row r="1918" spans="1:206" x14ac:dyDescent="0.3">
      <c r="A1918" s="32"/>
      <c r="B1918" s="23" t="s">
        <v>284</v>
      </c>
      <c r="C1918" s="33"/>
      <c r="D1918" s="33"/>
      <c r="E1918" s="23" t="s">
        <v>162</v>
      </c>
      <c r="F1918" s="23"/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8">
        <v>0</v>
      </c>
      <c r="BM1918" s="8">
        <v>0</v>
      </c>
      <c r="BN1918" s="8">
        <v>0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>
        <v>0</v>
      </c>
      <c r="BU1918" s="8">
        <v>0</v>
      </c>
      <c r="BV1918" s="8">
        <v>0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8">
        <v>3.0788488872385049E-5</v>
      </c>
      <c r="CC1918" s="8">
        <v>3.0326874288826331E-5</v>
      </c>
      <c r="CD1918" s="8">
        <v>5.9147230777953103E-3</v>
      </c>
      <c r="CE1918" s="8">
        <v>9.100856051168899E-4</v>
      </c>
      <c r="CF1918" s="8">
        <v>1.140068466533892E-3</v>
      </c>
      <c r="CG1918" s="8">
        <v>7.8494529550655076E-4</v>
      </c>
      <c r="CH1918" s="8">
        <v>1.8968104393722959E-4</v>
      </c>
      <c r="CI1918" s="8">
        <v>2.273063685865215E-4</v>
      </c>
      <c r="CJ1918" s="8">
        <v>8.4761777764521574E-4</v>
      </c>
      <c r="CK1918" s="8">
        <v>1.600559317468798E-4</v>
      </c>
      <c r="CL1918" s="8">
        <v>3.2709668991728423E-5</v>
      </c>
      <c r="CM1918" s="8">
        <v>0.5</v>
      </c>
      <c r="CN1918" s="8">
        <v>0.1</v>
      </c>
      <c r="CO1918" s="8">
        <v>0.1</v>
      </c>
      <c r="CP1918" s="8">
        <v>0.1</v>
      </c>
      <c r="CQ1918" s="8">
        <v>0.1</v>
      </c>
      <c r="CR1918" s="8">
        <v>0.1</v>
      </c>
      <c r="CS1918" s="8">
        <v>0.89999999999999991</v>
      </c>
      <c r="CT1918" s="8">
        <v>0.1</v>
      </c>
      <c r="CU1918" s="8">
        <v>0.1</v>
      </c>
      <c r="CV1918" s="8">
        <v>0.1</v>
      </c>
      <c r="CW1918" s="8">
        <v>0.1</v>
      </c>
      <c r="CX1918" s="8">
        <v>0.1</v>
      </c>
      <c r="CY1918" s="8">
        <v>0.1</v>
      </c>
      <c r="CZ1918" s="8">
        <v>0.1</v>
      </c>
      <c r="DA1918" s="8">
        <v>7.1536932098216323E-3</v>
      </c>
      <c r="DB1918" s="8">
        <v>9.2846306790178371E-2</v>
      </c>
      <c r="DC1918" s="8">
        <v>0.1</v>
      </c>
      <c r="DD1918" s="8">
        <v>0.1</v>
      </c>
      <c r="DE1918" s="8">
        <v>0.1</v>
      </c>
      <c r="DF1918" s="8">
        <v>0.1</v>
      </c>
      <c r="DG1918" s="8">
        <v>0.1</v>
      </c>
      <c r="DH1918" s="8">
        <v>0.1</v>
      </c>
      <c r="DI1918" s="8">
        <v>8.74948541051557E-2</v>
      </c>
      <c r="DJ1918" s="8">
        <v>9.3980299011817946E-3</v>
      </c>
      <c r="DK1918" s="8">
        <v>2.2547617191051371E-3</v>
      </c>
      <c r="DL1918" s="8">
        <v>8.5235427455736799E-4</v>
      </c>
      <c r="DM1918" s="8">
        <v>0.1</v>
      </c>
      <c r="DN1918" s="8">
        <v>0.1</v>
      </c>
      <c r="DO1918" s="8">
        <v>0.1</v>
      </c>
      <c r="DP1918" s="8">
        <v>0.1</v>
      </c>
      <c r="DQ1918" s="8">
        <v>0.1</v>
      </c>
      <c r="DR1918" s="8">
        <v>0.1</v>
      </c>
      <c r="DS1918" s="8">
        <v>0.1</v>
      </c>
      <c r="DT1918" s="8">
        <v>0.2</v>
      </c>
      <c r="DU1918" s="8">
        <v>0.1</v>
      </c>
      <c r="DV1918" s="8">
        <v>0.1</v>
      </c>
      <c r="DW1918" s="8">
        <v>2.5176318975490691E-2</v>
      </c>
      <c r="DX1918" s="8">
        <v>7.4823681024509314E-2</v>
      </c>
      <c r="DY1918" s="8">
        <v>0.1</v>
      </c>
      <c r="DZ1918" s="8">
        <v>0.1</v>
      </c>
      <c r="EA1918" s="8">
        <v>0.1</v>
      </c>
      <c r="EB1918" s="8">
        <v>0.1</v>
      </c>
      <c r="EC1918" s="8">
        <v>0</v>
      </c>
      <c r="ED1918" s="8">
        <v>0</v>
      </c>
      <c r="EE1918" s="8"/>
      <c r="EF1918" s="8"/>
      <c r="EG1918" s="8"/>
      <c r="EH1918" s="8"/>
      <c r="EI1918" s="8"/>
      <c r="EJ1918" s="8"/>
      <c r="EK1918" s="8"/>
      <c r="EL1918" s="8"/>
      <c r="EM1918" s="8"/>
      <c r="EN1918" s="8"/>
      <c r="EO1918" s="8"/>
      <c r="EP1918" s="8"/>
      <c r="EQ1918" s="8"/>
      <c r="ER1918" s="8"/>
      <c r="ES1918" s="8"/>
      <c r="ET1918" s="8"/>
      <c r="EU1918" s="8"/>
      <c r="EV1918" s="8"/>
      <c r="EW1918" s="8"/>
      <c r="EX1918" s="8"/>
      <c r="EY1918" s="8"/>
      <c r="EZ1918" s="8"/>
      <c r="FA1918" s="8"/>
      <c r="FB1918" s="8"/>
      <c r="FC1918" s="8"/>
      <c r="FD1918" s="8"/>
      <c r="FE1918" s="8"/>
      <c r="FF1918" s="8"/>
      <c r="FG1918" s="8"/>
      <c r="FH1918" s="8"/>
      <c r="FI1918" s="8"/>
      <c r="FJ1918" s="8"/>
      <c r="FK1918" s="8"/>
      <c r="FL1918" s="8"/>
      <c r="FM1918" s="8"/>
      <c r="FN1918" s="8"/>
      <c r="FO1918" s="8"/>
      <c r="FP1918" s="8"/>
      <c r="FQ1918" s="8"/>
      <c r="FR1918" s="8"/>
      <c r="FS1918" s="8"/>
      <c r="FT1918" s="8"/>
      <c r="FU1918" s="8"/>
      <c r="FV1918" s="8"/>
      <c r="FW1918" s="8"/>
      <c r="FX1918" s="8"/>
      <c r="FY1918" s="8"/>
      <c r="FZ1918" s="8"/>
      <c r="GA1918" s="8"/>
      <c r="GB1918" s="8"/>
      <c r="GC1918" s="8"/>
      <c r="GD1918" s="8"/>
      <c r="GE1918" s="8"/>
      <c r="GF1918" s="8"/>
      <c r="GG1918" s="8"/>
      <c r="GH1918" s="8"/>
      <c r="GI1918" s="8"/>
      <c r="GJ1918" s="8"/>
      <c r="GK1918" s="8"/>
      <c r="GL1918" s="8"/>
      <c r="GM1918" s="8"/>
      <c r="GN1918" s="8"/>
      <c r="GO1918" s="8"/>
      <c r="GP1918" s="8"/>
      <c r="GQ1918" s="8"/>
      <c r="GR1918" s="8"/>
      <c r="GS1918" s="8"/>
      <c r="GT1918" s="8"/>
      <c r="GU1918" s="8"/>
      <c r="GV1918" s="8"/>
      <c r="GW1918" s="8"/>
      <c r="GX1918" s="8"/>
    </row>
    <row r="1919" spans="1:206" x14ac:dyDescent="0.3">
      <c r="A1919" s="32"/>
      <c r="B1919" s="23" t="s">
        <v>285</v>
      </c>
      <c r="C1919" s="33"/>
      <c r="D1919" s="33"/>
      <c r="E1919" s="23" t="s">
        <v>162</v>
      </c>
      <c r="F1919" s="23"/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B1919" s="8">
        <v>0</v>
      </c>
      <c r="AC1919" s="8">
        <v>0</v>
      </c>
      <c r="AD1919" s="8">
        <v>0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>
        <v>0</v>
      </c>
      <c r="BA1919" s="8">
        <v>0</v>
      </c>
      <c r="BB1919" s="8">
        <v>0</v>
      </c>
      <c r="BC1919" s="8">
        <v>0</v>
      </c>
      <c r="BD1919" s="8">
        <v>0</v>
      </c>
      <c r="BE1919" s="8">
        <v>0</v>
      </c>
      <c r="BF1919" s="8">
        <v>0</v>
      </c>
      <c r="BG1919" s="8">
        <v>0</v>
      </c>
      <c r="BH1919" s="8">
        <v>0</v>
      </c>
      <c r="BI1919" s="8">
        <v>0</v>
      </c>
      <c r="BJ1919" s="8">
        <v>0</v>
      </c>
      <c r="BK1919" s="8">
        <v>0</v>
      </c>
      <c r="BL1919" s="8">
        <v>0</v>
      </c>
      <c r="BM1919" s="8">
        <v>0</v>
      </c>
      <c r="BN1919" s="8">
        <v>0</v>
      </c>
      <c r="BO1919" s="8">
        <v>0</v>
      </c>
      <c r="BP1919" s="8">
        <v>0</v>
      </c>
      <c r="BQ1919" s="8">
        <v>0</v>
      </c>
      <c r="BR1919" s="8">
        <v>0</v>
      </c>
      <c r="BS1919" s="8">
        <v>0</v>
      </c>
      <c r="BT1919" s="8">
        <v>0</v>
      </c>
      <c r="BU1919" s="8">
        <v>0</v>
      </c>
      <c r="BV1919" s="8">
        <v>0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8">
        <v>3.0788488872385049E-5</v>
      </c>
      <c r="CC1919" s="8">
        <v>3.0326874288826331E-5</v>
      </c>
      <c r="CD1919" s="8">
        <v>5.9147230777953103E-3</v>
      </c>
      <c r="CE1919" s="8">
        <v>9.100856051168899E-4</v>
      </c>
      <c r="CF1919" s="8">
        <v>1.140068466533892E-3</v>
      </c>
      <c r="CG1919" s="8">
        <v>7.8494529550655076E-4</v>
      </c>
      <c r="CH1919" s="8">
        <v>1.8968104393722959E-4</v>
      </c>
      <c r="CI1919" s="8">
        <v>2.273063685865215E-4</v>
      </c>
      <c r="CJ1919" s="8">
        <v>8.4761777764521574E-4</v>
      </c>
      <c r="CK1919" s="8">
        <v>1.600559317468798E-4</v>
      </c>
      <c r="CL1919" s="8">
        <v>3.2709668991728423E-5</v>
      </c>
      <c r="CM1919" s="8">
        <v>0.5</v>
      </c>
      <c r="CN1919" s="8">
        <v>0.1</v>
      </c>
      <c r="CO1919" s="8">
        <v>0.1</v>
      </c>
      <c r="CP1919" s="8">
        <v>0.1</v>
      </c>
      <c r="CQ1919" s="8">
        <v>0.1</v>
      </c>
      <c r="CR1919" s="8">
        <v>0.1</v>
      </c>
      <c r="CS1919" s="8">
        <v>0.89999999999999991</v>
      </c>
      <c r="CT1919" s="8">
        <v>0.1</v>
      </c>
      <c r="CU1919" s="8">
        <v>0.1</v>
      </c>
      <c r="CV1919" s="8">
        <v>0.1</v>
      </c>
      <c r="CW1919" s="8">
        <v>0.1</v>
      </c>
      <c r="CX1919" s="8">
        <v>0.1</v>
      </c>
      <c r="CY1919" s="8">
        <v>0.1</v>
      </c>
      <c r="CZ1919" s="8">
        <v>0.1</v>
      </c>
      <c r="DA1919" s="8">
        <v>7.1536932098216323E-3</v>
      </c>
      <c r="DB1919" s="8">
        <v>9.2846306790178371E-2</v>
      </c>
      <c r="DC1919" s="8">
        <v>0.1</v>
      </c>
      <c r="DD1919" s="8">
        <v>0.1</v>
      </c>
      <c r="DE1919" s="8">
        <v>0.1</v>
      </c>
      <c r="DF1919" s="8">
        <v>0.1</v>
      </c>
      <c r="DG1919" s="8">
        <v>0.1</v>
      </c>
      <c r="DH1919" s="8">
        <v>0.1</v>
      </c>
      <c r="DI1919" s="8">
        <v>8.74948541051557E-2</v>
      </c>
      <c r="DJ1919" s="8">
        <v>9.3980299011817946E-3</v>
      </c>
      <c r="DK1919" s="8">
        <v>2.2547617191051371E-3</v>
      </c>
      <c r="DL1919" s="8">
        <v>8.5235427455736799E-4</v>
      </c>
      <c r="DM1919" s="8">
        <v>0.1</v>
      </c>
      <c r="DN1919" s="8">
        <v>0.1</v>
      </c>
      <c r="DO1919" s="8">
        <v>0.1</v>
      </c>
      <c r="DP1919" s="8">
        <v>0.1</v>
      </c>
      <c r="DQ1919" s="8">
        <v>0.1</v>
      </c>
      <c r="DR1919" s="8">
        <v>0.1</v>
      </c>
      <c r="DS1919" s="8">
        <v>0.1</v>
      </c>
      <c r="DT1919" s="8">
        <v>0.2</v>
      </c>
      <c r="DU1919" s="8">
        <v>0.1</v>
      </c>
      <c r="DV1919" s="8">
        <v>0.1</v>
      </c>
      <c r="DW1919" s="8">
        <v>2.5176318975490691E-2</v>
      </c>
      <c r="DX1919" s="8">
        <v>7.4823681024509314E-2</v>
      </c>
      <c r="DY1919" s="8">
        <v>0.1</v>
      </c>
      <c r="DZ1919" s="8">
        <v>0.1</v>
      </c>
      <c r="EA1919" s="8">
        <v>0.1</v>
      </c>
      <c r="EB1919" s="8">
        <v>0.1</v>
      </c>
      <c r="EC1919" s="8">
        <v>0</v>
      </c>
      <c r="ED1919" s="8">
        <v>0</v>
      </c>
      <c r="EE1919" s="8"/>
      <c r="EF1919" s="8"/>
      <c r="EG1919" s="8"/>
      <c r="EH1919" s="8"/>
      <c r="EI1919" s="8"/>
      <c r="EJ1919" s="8"/>
      <c r="EK1919" s="8"/>
      <c r="EL1919" s="8"/>
      <c r="EM1919" s="8"/>
      <c r="EN1919" s="8"/>
      <c r="EO1919" s="8"/>
      <c r="EP1919" s="8"/>
      <c r="EQ1919" s="8"/>
      <c r="ER1919" s="8"/>
      <c r="ES1919" s="8"/>
      <c r="ET1919" s="8"/>
      <c r="EU1919" s="8"/>
      <c r="EV1919" s="8"/>
      <c r="EW1919" s="8"/>
      <c r="EX1919" s="8"/>
      <c r="EY1919" s="8"/>
      <c r="EZ1919" s="8"/>
      <c r="FA1919" s="8"/>
      <c r="FB1919" s="8"/>
      <c r="FC1919" s="8"/>
      <c r="FD1919" s="8"/>
      <c r="FE1919" s="8"/>
      <c r="FF1919" s="8"/>
      <c r="FG1919" s="8"/>
      <c r="FH1919" s="8"/>
      <c r="FI1919" s="8"/>
      <c r="FJ1919" s="8"/>
      <c r="FK1919" s="8"/>
      <c r="FL1919" s="8"/>
      <c r="FM1919" s="8"/>
      <c r="FN1919" s="8"/>
      <c r="FO1919" s="8"/>
      <c r="FP1919" s="8"/>
      <c r="FQ1919" s="8"/>
      <c r="FR1919" s="8"/>
      <c r="FS1919" s="8"/>
      <c r="FT1919" s="8"/>
      <c r="FU1919" s="8"/>
      <c r="FV1919" s="8"/>
      <c r="FW1919" s="8"/>
      <c r="FX1919" s="8"/>
      <c r="FY1919" s="8"/>
      <c r="FZ1919" s="8"/>
      <c r="GA1919" s="8"/>
      <c r="GB1919" s="8"/>
      <c r="GC1919" s="8"/>
      <c r="GD1919" s="8"/>
      <c r="GE1919" s="8"/>
      <c r="GF1919" s="8"/>
      <c r="GG1919" s="8"/>
      <c r="GH1919" s="8"/>
      <c r="GI1919" s="8"/>
      <c r="GJ1919" s="8"/>
      <c r="GK1919" s="8"/>
      <c r="GL1919" s="8"/>
      <c r="GM1919" s="8"/>
      <c r="GN1919" s="8"/>
      <c r="GO1919" s="8"/>
      <c r="GP1919" s="8"/>
      <c r="GQ1919" s="8"/>
      <c r="GR1919" s="8"/>
      <c r="GS1919" s="8"/>
      <c r="GT1919" s="8"/>
      <c r="GU1919" s="8"/>
      <c r="GV1919" s="8"/>
      <c r="GW1919" s="8"/>
      <c r="GX1919" s="8"/>
    </row>
    <row r="1920" spans="1:206" x14ac:dyDescent="0.3">
      <c r="A1920" s="32"/>
      <c r="B1920" s="23" t="s">
        <v>286</v>
      </c>
      <c r="C1920" s="33"/>
      <c r="D1920" s="33"/>
      <c r="E1920" s="23" t="s">
        <v>162</v>
      </c>
      <c r="F1920" s="23"/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8">
        <v>0</v>
      </c>
      <c r="BM1920" s="8">
        <v>0</v>
      </c>
      <c r="BN1920" s="8">
        <v>0</v>
      </c>
      <c r="BO1920" s="8">
        <v>0</v>
      </c>
      <c r="BP1920" s="8">
        <v>0</v>
      </c>
      <c r="BQ1920" s="8">
        <v>0</v>
      </c>
      <c r="BR1920" s="8">
        <v>0</v>
      </c>
      <c r="BS1920" s="8">
        <v>0</v>
      </c>
      <c r="BT1920" s="8">
        <v>0</v>
      </c>
      <c r="BU1920" s="8">
        <v>0</v>
      </c>
      <c r="BV1920" s="8">
        <v>0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8">
        <v>3.0788488872385049E-5</v>
      </c>
      <c r="CC1920" s="8">
        <v>3.0326874288826331E-5</v>
      </c>
      <c r="CD1920" s="8">
        <v>5.9147230777953103E-3</v>
      </c>
      <c r="CE1920" s="8">
        <v>9.100856051168899E-4</v>
      </c>
      <c r="CF1920" s="8">
        <v>1.140068466533892E-3</v>
      </c>
      <c r="CG1920" s="8">
        <v>7.8494529550655076E-4</v>
      </c>
      <c r="CH1920" s="8">
        <v>1.8968104393722959E-4</v>
      </c>
      <c r="CI1920" s="8">
        <v>2.273063685865215E-4</v>
      </c>
      <c r="CJ1920" s="8">
        <v>8.4761777764521574E-4</v>
      </c>
      <c r="CK1920" s="8">
        <v>1.600559317468798E-4</v>
      </c>
      <c r="CL1920" s="8">
        <v>3.2709668991728423E-5</v>
      </c>
      <c r="CM1920" s="8">
        <v>0.5</v>
      </c>
      <c r="CN1920" s="8">
        <v>0.1</v>
      </c>
      <c r="CO1920" s="8">
        <v>0.1</v>
      </c>
      <c r="CP1920" s="8">
        <v>0.1</v>
      </c>
      <c r="CQ1920" s="8">
        <v>0.1</v>
      </c>
      <c r="CR1920" s="8">
        <v>0.1</v>
      </c>
      <c r="CS1920" s="8">
        <v>0.89999999999999991</v>
      </c>
      <c r="CT1920" s="8">
        <v>0.1</v>
      </c>
      <c r="CU1920" s="8">
        <v>0.1</v>
      </c>
      <c r="CV1920" s="8">
        <v>0.1</v>
      </c>
      <c r="CW1920" s="8">
        <v>0.1</v>
      </c>
      <c r="CX1920" s="8">
        <v>0.1</v>
      </c>
      <c r="CY1920" s="8">
        <v>0.1</v>
      </c>
      <c r="CZ1920" s="8">
        <v>0.1</v>
      </c>
      <c r="DA1920" s="8">
        <v>7.1536932098216323E-3</v>
      </c>
      <c r="DB1920" s="8">
        <v>9.2846306790178371E-2</v>
      </c>
      <c r="DC1920" s="8">
        <v>0.1</v>
      </c>
      <c r="DD1920" s="8">
        <v>0.1</v>
      </c>
      <c r="DE1920" s="8">
        <v>0.1</v>
      </c>
      <c r="DF1920" s="8">
        <v>0.1</v>
      </c>
      <c r="DG1920" s="8">
        <v>0.1</v>
      </c>
      <c r="DH1920" s="8">
        <v>0.1</v>
      </c>
      <c r="DI1920" s="8">
        <v>8.74948541051557E-2</v>
      </c>
      <c r="DJ1920" s="8">
        <v>9.3980299011817946E-3</v>
      </c>
      <c r="DK1920" s="8">
        <v>2.2547617191051371E-3</v>
      </c>
      <c r="DL1920" s="8">
        <v>8.5235427455736799E-4</v>
      </c>
      <c r="DM1920" s="8">
        <v>0.1</v>
      </c>
      <c r="DN1920" s="8">
        <v>0.1</v>
      </c>
      <c r="DO1920" s="8">
        <v>0.1</v>
      </c>
      <c r="DP1920" s="8">
        <v>0.1</v>
      </c>
      <c r="DQ1920" s="8">
        <v>0.1</v>
      </c>
      <c r="DR1920" s="8">
        <v>0.1</v>
      </c>
      <c r="DS1920" s="8">
        <v>0.1</v>
      </c>
      <c r="DT1920" s="8">
        <v>0.2</v>
      </c>
      <c r="DU1920" s="8">
        <v>0.1</v>
      </c>
      <c r="DV1920" s="8">
        <v>0.1</v>
      </c>
      <c r="DW1920" s="8">
        <v>2.5176318975490691E-2</v>
      </c>
      <c r="DX1920" s="8">
        <v>7.4823681024509314E-2</v>
      </c>
      <c r="DY1920" s="8">
        <v>0.1</v>
      </c>
      <c r="DZ1920" s="8">
        <v>0.1</v>
      </c>
      <c r="EA1920" s="8">
        <v>0.1</v>
      </c>
      <c r="EB1920" s="8">
        <v>0.1</v>
      </c>
      <c r="EC1920" s="8">
        <v>0</v>
      </c>
      <c r="ED1920" s="8">
        <v>0</v>
      </c>
      <c r="EE1920" s="8"/>
      <c r="EF1920" s="8"/>
      <c r="EG1920" s="8"/>
      <c r="EH1920" s="8"/>
      <c r="EI1920" s="8"/>
      <c r="EJ1920" s="8"/>
      <c r="EK1920" s="8"/>
      <c r="EL1920" s="8"/>
      <c r="EM1920" s="8"/>
      <c r="EN1920" s="8"/>
      <c r="EO1920" s="8"/>
      <c r="EP1920" s="8"/>
      <c r="EQ1920" s="8"/>
      <c r="ER1920" s="8"/>
      <c r="ES1920" s="8"/>
      <c r="ET1920" s="8"/>
      <c r="EU1920" s="8"/>
      <c r="EV1920" s="8"/>
      <c r="EW1920" s="8"/>
      <c r="EX1920" s="8"/>
      <c r="EY1920" s="8"/>
      <c r="EZ1920" s="8"/>
      <c r="FA1920" s="8"/>
      <c r="FB1920" s="8"/>
      <c r="FC1920" s="8"/>
      <c r="FD1920" s="8"/>
      <c r="FE1920" s="8"/>
      <c r="FF1920" s="8"/>
      <c r="FG1920" s="8"/>
      <c r="FH1920" s="8"/>
      <c r="FI1920" s="8"/>
      <c r="FJ1920" s="8"/>
      <c r="FK1920" s="8"/>
      <c r="FL1920" s="8"/>
      <c r="FM1920" s="8"/>
      <c r="FN1920" s="8"/>
      <c r="FO1920" s="8"/>
      <c r="FP1920" s="8"/>
      <c r="FQ1920" s="8"/>
      <c r="FR1920" s="8"/>
      <c r="FS1920" s="8"/>
      <c r="FT1920" s="8"/>
      <c r="FU1920" s="8"/>
      <c r="FV1920" s="8"/>
      <c r="FW1920" s="8"/>
      <c r="FX1920" s="8"/>
      <c r="FY1920" s="8"/>
      <c r="FZ1920" s="8"/>
      <c r="GA1920" s="8"/>
      <c r="GB1920" s="8"/>
      <c r="GC1920" s="8"/>
      <c r="GD1920" s="8"/>
      <c r="GE1920" s="8"/>
      <c r="GF1920" s="8"/>
      <c r="GG1920" s="8"/>
      <c r="GH1920" s="8"/>
      <c r="GI1920" s="8"/>
      <c r="GJ1920" s="8"/>
      <c r="GK1920" s="8"/>
      <c r="GL1920" s="8"/>
      <c r="GM1920" s="8"/>
      <c r="GN1920" s="8"/>
      <c r="GO1920" s="8"/>
      <c r="GP1920" s="8"/>
      <c r="GQ1920" s="8"/>
      <c r="GR1920" s="8"/>
      <c r="GS1920" s="8"/>
      <c r="GT1920" s="8"/>
      <c r="GU1920" s="8"/>
      <c r="GV1920" s="8"/>
      <c r="GW1920" s="8"/>
      <c r="GX1920" s="8"/>
    </row>
    <row r="1921" spans="1:206" x14ac:dyDescent="0.3">
      <c r="A1921" s="32"/>
      <c r="B1921" s="23" t="s">
        <v>287</v>
      </c>
      <c r="C1921" s="33"/>
      <c r="D1921" s="33"/>
      <c r="E1921" s="23" t="s">
        <v>162</v>
      </c>
      <c r="F1921" s="23"/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  <c r="BC1921" s="8">
        <v>0</v>
      </c>
      <c r="BD1921" s="8">
        <v>0</v>
      </c>
      <c r="BE1921" s="8">
        <v>0</v>
      </c>
      <c r="BF1921" s="8">
        <v>0</v>
      </c>
      <c r="BG1921" s="8">
        <v>0</v>
      </c>
      <c r="BH1921" s="8">
        <v>0</v>
      </c>
      <c r="BI1921" s="8">
        <v>0</v>
      </c>
      <c r="BJ1921" s="8">
        <v>0</v>
      </c>
      <c r="BK1921" s="8">
        <v>0</v>
      </c>
      <c r="BL1921" s="8">
        <v>0</v>
      </c>
      <c r="BM1921" s="8">
        <v>0</v>
      </c>
      <c r="BN1921" s="8">
        <v>0</v>
      </c>
      <c r="BO1921" s="8">
        <v>0</v>
      </c>
      <c r="BP1921" s="8">
        <v>0</v>
      </c>
      <c r="BQ1921" s="8">
        <v>0</v>
      </c>
      <c r="BR1921" s="8">
        <v>0</v>
      </c>
      <c r="BS1921" s="8">
        <v>0</v>
      </c>
      <c r="BT1921" s="8">
        <v>0</v>
      </c>
      <c r="BU1921" s="8">
        <v>0</v>
      </c>
      <c r="BV1921" s="8">
        <v>0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8">
        <v>3.0788488872385049E-5</v>
      </c>
      <c r="CC1921" s="8">
        <v>3.0326874288826331E-5</v>
      </c>
      <c r="CD1921" s="8">
        <v>5.9147230777953103E-3</v>
      </c>
      <c r="CE1921" s="8">
        <v>9.100856051168899E-4</v>
      </c>
      <c r="CF1921" s="8">
        <v>1.140068466533892E-3</v>
      </c>
      <c r="CG1921" s="8">
        <v>7.8494529550655076E-4</v>
      </c>
      <c r="CH1921" s="8">
        <v>1.8968104393722959E-4</v>
      </c>
      <c r="CI1921" s="8">
        <v>2.273063685865215E-4</v>
      </c>
      <c r="CJ1921" s="8">
        <v>8.4761777764521574E-4</v>
      </c>
      <c r="CK1921" s="8">
        <v>1.600559317468798E-4</v>
      </c>
      <c r="CL1921" s="8">
        <v>3.2709668991728423E-5</v>
      </c>
      <c r="CM1921" s="8">
        <v>0.5</v>
      </c>
      <c r="CN1921" s="8">
        <v>0.1</v>
      </c>
      <c r="CO1921" s="8">
        <v>0.1</v>
      </c>
      <c r="CP1921" s="8">
        <v>0.1</v>
      </c>
      <c r="CQ1921" s="8">
        <v>0.1</v>
      </c>
      <c r="CR1921" s="8">
        <v>0.1</v>
      </c>
      <c r="CS1921" s="8">
        <v>0.89999999999999991</v>
      </c>
      <c r="CT1921" s="8">
        <v>0.1</v>
      </c>
      <c r="CU1921" s="8">
        <v>0.1</v>
      </c>
      <c r="CV1921" s="8">
        <v>0.1</v>
      </c>
      <c r="CW1921" s="8">
        <v>0.1</v>
      </c>
      <c r="CX1921" s="8">
        <v>0.1</v>
      </c>
      <c r="CY1921" s="8">
        <v>0.1</v>
      </c>
      <c r="CZ1921" s="8">
        <v>0.1</v>
      </c>
      <c r="DA1921" s="8">
        <v>7.1536932098216323E-3</v>
      </c>
      <c r="DB1921" s="8">
        <v>9.2846306790178371E-2</v>
      </c>
      <c r="DC1921" s="8">
        <v>0.1</v>
      </c>
      <c r="DD1921" s="8">
        <v>0.1</v>
      </c>
      <c r="DE1921" s="8">
        <v>0.1</v>
      </c>
      <c r="DF1921" s="8">
        <v>0.1</v>
      </c>
      <c r="DG1921" s="8">
        <v>0.1</v>
      </c>
      <c r="DH1921" s="8">
        <v>0.1</v>
      </c>
      <c r="DI1921" s="8">
        <v>8.74948541051557E-2</v>
      </c>
      <c r="DJ1921" s="8">
        <v>9.3980299011817946E-3</v>
      </c>
      <c r="DK1921" s="8">
        <v>2.2547617191051371E-3</v>
      </c>
      <c r="DL1921" s="8">
        <v>8.5235427455736799E-4</v>
      </c>
      <c r="DM1921" s="8">
        <v>0.1</v>
      </c>
      <c r="DN1921" s="8">
        <v>0.1</v>
      </c>
      <c r="DO1921" s="8">
        <v>0.1</v>
      </c>
      <c r="DP1921" s="8">
        <v>0.1</v>
      </c>
      <c r="DQ1921" s="8">
        <v>0.1</v>
      </c>
      <c r="DR1921" s="8">
        <v>0.1</v>
      </c>
      <c r="DS1921" s="8">
        <v>0.1</v>
      </c>
      <c r="DT1921" s="8">
        <v>0.2</v>
      </c>
      <c r="DU1921" s="8">
        <v>0.1</v>
      </c>
      <c r="DV1921" s="8">
        <v>0.1</v>
      </c>
      <c r="DW1921" s="8">
        <v>2.5176318975490691E-2</v>
      </c>
      <c r="DX1921" s="8">
        <v>7.4823681024509314E-2</v>
      </c>
      <c r="DY1921" s="8">
        <v>0.1</v>
      </c>
      <c r="DZ1921" s="8">
        <v>0.1</v>
      </c>
      <c r="EA1921" s="8">
        <v>0.1</v>
      </c>
      <c r="EB1921" s="8">
        <v>0.1</v>
      </c>
      <c r="EC1921" s="8">
        <v>0</v>
      </c>
      <c r="ED1921" s="8">
        <v>0</v>
      </c>
      <c r="EE1921" s="8"/>
      <c r="EF1921" s="8"/>
      <c r="EG1921" s="8"/>
      <c r="EH1921" s="8"/>
      <c r="EI1921" s="8"/>
      <c r="EJ1921" s="8"/>
      <c r="EK1921" s="8"/>
      <c r="EL1921" s="8"/>
      <c r="EM1921" s="8"/>
      <c r="EN1921" s="8"/>
      <c r="EO1921" s="8"/>
      <c r="EP1921" s="8"/>
      <c r="EQ1921" s="8"/>
      <c r="ER1921" s="8"/>
      <c r="ES1921" s="8"/>
      <c r="ET1921" s="8"/>
      <c r="EU1921" s="8"/>
      <c r="EV1921" s="8"/>
      <c r="EW1921" s="8"/>
      <c r="EX1921" s="8"/>
      <c r="EY1921" s="8"/>
      <c r="EZ1921" s="8"/>
      <c r="FA1921" s="8"/>
      <c r="FB1921" s="8"/>
      <c r="FC1921" s="8"/>
      <c r="FD1921" s="8"/>
      <c r="FE1921" s="8"/>
      <c r="FF1921" s="8"/>
      <c r="FG1921" s="8"/>
      <c r="FH1921" s="8"/>
      <c r="FI1921" s="8"/>
      <c r="FJ1921" s="8"/>
      <c r="FK1921" s="8"/>
      <c r="FL1921" s="8"/>
      <c r="FM1921" s="8"/>
      <c r="FN1921" s="8"/>
      <c r="FO1921" s="8"/>
      <c r="FP1921" s="8"/>
      <c r="FQ1921" s="8"/>
      <c r="FR1921" s="8"/>
      <c r="FS1921" s="8"/>
      <c r="FT1921" s="8"/>
      <c r="FU1921" s="8"/>
      <c r="FV1921" s="8"/>
      <c r="FW1921" s="8"/>
      <c r="FX1921" s="8"/>
      <c r="FY1921" s="8"/>
      <c r="FZ1921" s="8"/>
      <c r="GA1921" s="8"/>
      <c r="GB1921" s="8"/>
      <c r="GC1921" s="8"/>
      <c r="GD1921" s="8"/>
      <c r="GE1921" s="8"/>
      <c r="GF1921" s="8"/>
      <c r="GG1921" s="8"/>
      <c r="GH1921" s="8"/>
      <c r="GI1921" s="8"/>
      <c r="GJ1921" s="8"/>
      <c r="GK1921" s="8"/>
      <c r="GL1921" s="8"/>
      <c r="GM1921" s="8"/>
      <c r="GN1921" s="8"/>
      <c r="GO1921" s="8"/>
      <c r="GP1921" s="8"/>
      <c r="GQ1921" s="8"/>
      <c r="GR1921" s="8"/>
      <c r="GS1921" s="8"/>
      <c r="GT1921" s="8"/>
      <c r="GU1921" s="8"/>
      <c r="GV1921" s="8"/>
      <c r="GW1921" s="8"/>
      <c r="GX1921" s="8"/>
    </row>
    <row r="1922" spans="1:206" x14ac:dyDescent="0.3">
      <c r="A1922" s="32"/>
      <c r="B1922" s="23" t="s">
        <v>288</v>
      </c>
      <c r="C1922" s="33"/>
      <c r="D1922" s="33"/>
      <c r="E1922" s="23" t="s">
        <v>162</v>
      </c>
      <c r="F1922" s="23"/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8">
        <v>0</v>
      </c>
      <c r="BM1922" s="8">
        <v>0</v>
      </c>
      <c r="BN1922" s="8">
        <v>0</v>
      </c>
      <c r="BO1922" s="8">
        <v>0</v>
      </c>
      <c r="BP1922" s="8">
        <v>0</v>
      </c>
      <c r="BQ1922" s="8">
        <v>0</v>
      </c>
      <c r="BR1922" s="8">
        <v>0</v>
      </c>
      <c r="BS1922" s="8">
        <v>0</v>
      </c>
      <c r="BT1922" s="8">
        <v>0</v>
      </c>
      <c r="BU1922" s="8">
        <v>0</v>
      </c>
      <c r="BV1922" s="8">
        <v>0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8">
        <v>3.0788488872385049E-5</v>
      </c>
      <c r="CC1922" s="8">
        <v>3.0326874288826331E-5</v>
      </c>
      <c r="CD1922" s="8">
        <v>5.9147230777953103E-3</v>
      </c>
      <c r="CE1922" s="8">
        <v>9.100856051168899E-4</v>
      </c>
      <c r="CF1922" s="8">
        <v>1.140068466533892E-3</v>
      </c>
      <c r="CG1922" s="8">
        <v>7.8494529550655076E-4</v>
      </c>
      <c r="CH1922" s="8">
        <v>1.8968104393722959E-4</v>
      </c>
      <c r="CI1922" s="8">
        <v>2.273063685865215E-4</v>
      </c>
      <c r="CJ1922" s="8">
        <v>8.4761777764521574E-4</v>
      </c>
      <c r="CK1922" s="8">
        <v>1.600559317468798E-4</v>
      </c>
      <c r="CL1922" s="8">
        <v>3.2709668991728423E-5</v>
      </c>
      <c r="CM1922" s="8">
        <v>0.5</v>
      </c>
      <c r="CN1922" s="8">
        <v>0.1</v>
      </c>
      <c r="CO1922" s="8">
        <v>0.1</v>
      </c>
      <c r="CP1922" s="8">
        <v>0.1</v>
      </c>
      <c r="CQ1922" s="8">
        <v>0.1</v>
      </c>
      <c r="CR1922" s="8">
        <v>0.1</v>
      </c>
      <c r="CS1922" s="8">
        <v>0.89999999999999991</v>
      </c>
      <c r="CT1922" s="8">
        <v>0.1</v>
      </c>
      <c r="CU1922" s="8">
        <v>0.1</v>
      </c>
      <c r="CV1922" s="8">
        <v>0.1</v>
      </c>
      <c r="CW1922" s="8">
        <v>0.1</v>
      </c>
      <c r="CX1922" s="8">
        <v>0.1</v>
      </c>
      <c r="CY1922" s="8">
        <v>0.1</v>
      </c>
      <c r="CZ1922" s="8">
        <v>0.1</v>
      </c>
      <c r="DA1922" s="8">
        <v>7.1536932098216323E-3</v>
      </c>
      <c r="DB1922" s="8">
        <v>9.2846306790178371E-2</v>
      </c>
      <c r="DC1922" s="8">
        <v>0.1</v>
      </c>
      <c r="DD1922" s="8">
        <v>0.1</v>
      </c>
      <c r="DE1922" s="8">
        <v>0.1</v>
      </c>
      <c r="DF1922" s="8">
        <v>0.1</v>
      </c>
      <c r="DG1922" s="8">
        <v>0.1</v>
      </c>
      <c r="DH1922" s="8">
        <v>0.1</v>
      </c>
      <c r="DI1922" s="8">
        <v>8.74948541051557E-2</v>
      </c>
      <c r="DJ1922" s="8">
        <v>9.3980299011817946E-3</v>
      </c>
      <c r="DK1922" s="8">
        <v>2.2547617191051371E-3</v>
      </c>
      <c r="DL1922" s="8">
        <v>8.5235427455736799E-4</v>
      </c>
      <c r="DM1922" s="8">
        <v>0.1</v>
      </c>
      <c r="DN1922" s="8">
        <v>0.1</v>
      </c>
      <c r="DO1922" s="8">
        <v>0.1</v>
      </c>
      <c r="DP1922" s="8">
        <v>0.1</v>
      </c>
      <c r="DQ1922" s="8">
        <v>0.1</v>
      </c>
      <c r="DR1922" s="8">
        <v>0.1</v>
      </c>
      <c r="DS1922" s="8">
        <v>0.1</v>
      </c>
      <c r="DT1922" s="8">
        <v>0.2</v>
      </c>
      <c r="DU1922" s="8">
        <v>0.1</v>
      </c>
      <c r="DV1922" s="8">
        <v>0.1</v>
      </c>
      <c r="DW1922" s="8">
        <v>2.5176318975490691E-2</v>
      </c>
      <c r="DX1922" s="8">
        <v>7.4823681024509314E-2</v>
      </c>
      <c r="DY1922" s="8">
        <v>0.1</v>
      </c>
      <c r="DZ1922" s="8">
        <v>0.1</v>
      </c>
      <c r="EA1922" s="8">
        <v>0.1</v>
      </c>
      <c r="EB1922" s="8">
        <v>0.1</v>
      </c>
      <c r="EC1922" s="8">
        <v>0</v>
      </c>
      <c r="ED1922" s="8">
        <v>0</v>
      </c>
      <c r="EE1922" s="8"/>
      <c r="EF1922" s="8"/>
      <c r="EG1922" s="8"/>
      <c r="EH1922" s="8"/>
      <c r="EI1922" s="8"/>
      <c r="EJ1922" s="8"/>
      <c r="EK1922" s="8"/>
      <c r="EL1922" s="8"/>
      <c r="EM1922" s="8"/>
      <c r="EN1922" s="8"/>
      <c r="EO1922" s="8"/>
      <c r="EP1922" s="8"/>
      <c r="EQ1922" s="8"/>
      <c r="ER1922" s="8"/>
      <c r="ES1922" s="8"/>
      <c r="ET1922" s="8"/>
      <c r="EU1922" s="8"/>
      <c r="EV1922" s="8"/>
      <c r="EW1922" s="8"/>
      <c r="EX1922" s="8"/>
      <c r="EY1922" s="8"/>
      <c r="EZ1922" s="8"/>
      <c r="FA1922" s="8"/>
      <c r="FB1922" s="8"/>
      <c r="FC1922" s="8"/>
      <c r="FD1922" s="8"/>
      <c r="FE1922" s="8"/>
      <c r="FF1922" s="8"/>
      <c r="FG1922" s="8"/>
      <c r="FH1922" s="8"/>
      <c r="FI1922" s="8"/>
      <c r="FJ1922" s="8"/>
      <c r="FK1922" s="8"/>
      <c r="FL1922" s="8"/>
      <c r="FM1922" s="8"/>
      <c r="FN1922" s="8"/>
      <c r="FO1922" s="8"/>
      <c r="FP1922" s="8"/>
      <c r="FQ1922" s="8"/>
      <c r="FR1922" s="8"/>
      <c r="FS1922" s="8"/>
      <c r="FT1922" s="8"/>
      <c r="FU1922" s="8"/>
      <c r="FV1922" s="8"/>
      <c r="FW1922" s="8"/>
      <c r="FX1922" s="8"/>
      <c r="FY1922" s="8"/>
      <c r="FZ1922" s="8"/>
      <c r="GA1922" s="8"/>
      <c r="GB1922" s="8"/>
      <c r="GC1922" s="8"/>
      <c r="GD1922" s="8"/>
      <c r="GE1922" s="8"/>
      <c r="GF1922" s="8"/>
      <c r="GG1922" s="8"/>
      <c r="GH1922" s="8"/>
      <c r="GI1922" s="8"/>
      <c r="GJ1922" s="8"/>
      <c r="GK1922" s="8"/>
      <c r="GL1922" s="8"/>
      <c r="GM1922" s="8"/>
      <c r="GN1922" s="8"/>
      <c r="GO1922" s="8"/>
      <c r="GP1922" s="8"/>
      <c r="GQ1922" s="8"/>
      <c r="GR1922" s="8"/>
      <c r="GS1922" s="8"/>
      <c r="GT1922" s="8"/>
      <c r="GU1922" s="8"/>
      <c r="GV1922" s="8"/>
      <c r="GW1922" s="8"/>
      <c r="GX1922" s="8"/>
    </row>
    <row r="1923" spans="1:206" x14ac:dyDescent="0.3">
      <c r="A1923" s="32"/>
      <c r="B1923" s="23" t="s">
        <v>289</v>
      </c>
      <c r="C1923" s="33"/>
      <c r="D1923" s="33"/>
      <c r="E1923" s="23" t="s">
        <v>162</v>
      </c>
      <c r="F1923" s="23"/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>
        <v>0</v>
      </c>
      <c r="BI1923" s="8">
        <v>0</v>
      </c>
      <c r="BJ1923" s="8">
        <v>0</v>
      </c>
      <c r="BK1923" s="8">
        <v>0</v>
      </c>
      <c r="BL1923" s="8">
        <v>0</v>
      </c>
      <c r="BM1923" s="8">
        <v>0</v>
      </c>
      <c r="BN1923" s="8">
        <v>0</v>
      </c>
      <c r="BO1923" s="8">
        <v>0</v>
      </c>
      <c r="BP1923" s="8">
        <v>0</v>
      </c>
      <c r="BQ1923" s="8">
        <v>0</v>
      </c>
      <c r="BR1923" s="8">
        <v>0</v>
      </c>
      <c r="BS1923" s="8">
        <v>0</v>
      </c>
      <c r="BT1923" s="8">
        <v>0</v>
      </c>
      <c r="BU1923" s="8">
        <v>0</v>
      </c>
      <c r="BV1923" s="8">
        <v>0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8">
        <v>3.0788488872385049E-5</v>
      </c>
      <c r="CC1923" s="8">
        <v>3.0326874288826331E-5</v>
      </c>
      <c r="CD1923" s="8">
        <v>5.9147230777953103E-3</v>
      </c>
      <c r="CE1923" s="8">
        <v>9.100856051168899E-4</v>
      </c>
      <c r="CF1923" s="8">
        <v>1.140068466533892E-3</v>
      </c>
      <c r="CG1923" s="8">
        <v>7.8494529550655076E-4</v>
      </c>
      <c r="CH1923" s="8">
        <v>1.8968104393722959E-4</v>
      </c>
      <c r="CI1923" s="8">
        <v>2.273063685865215E-4</v>
      </c>
      <c r="CJ1923" s="8">
        <v>8.4761777764521574E-4</v>
      </c>
      <c r="CK1923" s="8">
        <v>1.600559317468798E-4</v>
      </c>
      <c r="CL1923" s="8">
        <v>3.2709668991728423E-5</v>
      </c>
      <c r="CM1923" s="8">
        <v>0.5</v>
      </c>
      <c r="CN1923" s="8">
        <v>0.1</v>
      </c>
      <c r="CO1923" s="8">
        <v>0.1</v>
      </c>
      <c r="CP1923" s="8">
        <v>0.1</v>
      </c>
      <c r="CQ1923" s="8">
        <v>0.1</v>
      </c>
      <c r="CR1923" s="8">
        <v>0.1</v>
      </c>
      <c r="CS1923" s="8">
        <v>0.89999999999999991</v>
      </c>
      <c r="CT1923" s="8">
        <v>0.1</v>
      </c>
      <c r="CU1923" s="8">
        <v>0.1</v>
      </c>
      <c r="CV1923" s="8">
        <v>0.1</v>
      </c>
      <c r="CW1923" s="8">
        <v>0.1</v>
      </c>
      <c r="CX1923" s="8">
        <v>0.1</v>
      </c>
      <c r="CY1923" s="8">
        <v>0.1</v>
      </c>
      <c r="CZ1923" s="8">
        <v>0.1</v>
      </c>
      <c r="DA1923" s="8">
        <v>7.1536932098216323E-3</v>
      </c>
      <c r="DB1923" s="8">
        <v>9.2846306790178371E-2</v>
      </c>
      <c r="DC1923" s="8">
        <v>0.1</v>
      </c>
      <c r="DD1923" s="8">
        <v>0.1</v>
      </c>
      <c r="DE1923" s="8">
        <v>0.1</v>
      </c>
      <c r="DF1923" s="8">
        <v>0.1</v>
      </c>
      <c r="DG1923" s="8">
        <v>0.1</v>
      </c>
      <c r="DH1923" s="8">
        <v>0.1</v>
      </c>
      <c r="DI1923" s="8">
        <v>8.74948541051557E-2</v>
      </c>
      <c r="DJ1923" s="8">
        <v>9.3980299011817946E-3</v>
      </c>
      <c r="DK1923" s="8">
        <v>2.2547617191051371E-3</v>
      </c>
      <c r="DL1923" s="8">
        <v>8.5235427455736799E-4</v>
      </c>
      <c r="DM1923" s="8">
        <v>0.1</v>
      </c>
      <c r="DN1923" s="8">
        <v>0.1</v>
      </c>
      <c r="DO1923" s="8">
        <v>0.1</v>
      </c>
      <c r="DP1923" s="8">
        <v>0.1</v>
      </c>
      <c r="DQ1923" s="8">
        <v>0.1</v>
      </c>
      <c r="DR1923" s="8">
        <v>0.1</v>
      </c>
      <c r="DS1923" s="8">
        <v>0.1</v>
      </c>
      <c r="DT1923" s="8">
        <v>0.2</v>
      </c>
      <c r="DU1923" s="8">
        <v>0.1</v>
      </c>
      <c r="DV1923" s="8">
        <v>0.1</v>
      </c>
      <c r="DW1923" s="8">
        <v>2.5176318975490691E-2</v>
      </c>
      <c r="DX1923" s="8">
        <v>7.4823681024509314E-2</v>
      </c>
      <c r="DY1923" s="8">
        <v>0.1</v>
      </c>
      <c r="DZ1923" s="8">
        <v>0.1</v>
      </c>
      <c r="EA1923" s="8">
        <v>0.1</v>
      </c>
      <c r="EB1923" s="8">
        <v>0.1</v>
      </c>
      <c r="EC1923" s="8">
        <v>0</v>
      </c>
      <c r="ED1923" s="8">
        <v>0</v>
      </c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  <c r="EW1923" s="8"/>
      <c r="EX1923" s="8"/>
      <c r="EY1923" s="8"/>
      <c r="EZ1923" s="8"/>
      <c r="FA1923" s="8"/>
      <c r="FB1923" s="8"/>
      <c r="FC1923" s="8"/>
      <c r="FD1923" s="8"/>
      <c r="FE1923" s="8"/>
      <c r="FF1923" s="8"/>
      <c r="FG1923" s="8"/>
      <c r="FH1923" s="8"/>
      <c r="FI1923" s="8"/>
      <c r="FJ1923" s="8"/>
      <c r="FK1923" s="8"/>
      <c r="FL1923" s="8"/>
      <c r="FM1923" s="8"/>
      <c r="FN1923" s="8"/>
      <c r="FO1923" s="8"/>
      <c r="FP1923" s="8"/>
      <c r="FQ1923" s="8"/>
      <c r="FR1923" s="8"/>
      <c r="FS1923" s="8"/>
      <c r="FT1923" s="8"/>
      <c r="FU1923" s="8"/>
      <c r="FV1923" s="8"/>
      <c r="FW1923" s="8"/>
      <c r="FX1923" s="8"/>
      <c r="FY1923" s="8"/>
      <c r="FZ1923" s="8"/>
      <c r="GA1923" s="8"/>
      <c r="GB1923" s="8"/>
      <c r="GC1923" s="8"/>
      <c r="GD1923" s="8"/>
      <c r="GE1923" s="8"/>
      <c r="GF1923" s="8"/>
      <c r="GG1923" s="8"/>
      <c r="GH1923" s="8"/>
      <c r="GI1923" s="8"/>
      <c r="GJ1923" s="8"/>
      <c r="GK1923" s="8"/>
      <c r="GL1923" s="8"/>
      <c r="GM1923" s="8"/>
      <c r="GN1923" s="8"/>
      <c r="GO1923" s="8"/>
      <c r="GP1923" s="8"/>
      <c r="GQ1923" s="8"/>
      <c r="GR1923" s="8"/>
      <c r="GS1923" s="8"/>
      <c r="GT1923" s="8"/>
      <c r="GU1923" s="8"/>
      <c r="GV1923" s="8"/>
      <c r="GW1923" s="8"/>
      <c r="GX1923" s="8"/>
    </row>
    <row r="1924" spans="1:206" x14ac:dyDescent="0.3">
      <c r="A1924" s="32"/>
      <c r="B1924" s="23" t="s">
        <v>290</v>
      </c>
      <c r="C1924" s="33"/>
      <c r="D1924" s="33"/>
      <c r="E1924" s="23" t="s">
        <v>162</v>
      </c>
      <c r="F1924" s="23"/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8">
        <v>0</v>
      </c>
      <c r="BM1924" s="8">
        <v>0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>
        <v>0</v>
      </c>
      <c r="BU1924" s="8">
        <v>0</v>
      </c>
      <c r="BV1924" s="8">
        <v>0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8">
        <v>3.0788488872385049E-5</v>
      </c>
      <c r="CC1924" s="8">
        <v>3.0326874288826331E-5</v>
      </c>
      <c r="CD1924" s="8">
        <v>5.9147230777953103E-3</v>
      </c>
      <c r="CE1924" s="8">
        <v>9.100856051168899E-4</v>
      </c>
      <c r="CF1924" s="8">
        <v>1.140068466533892E-3</v>
      </c>
      <c r="CG1924" s="8">
        <v>7.8494529550655076E-4</v>
      </c>
      <c r="CH1924" s="8">
        <v>1.8968104393722959E-4</v>
      </c>
      <c r="CI1924" s="8">
        <v>2.273063685865215E-4</v>
      </c>
      <c r="CJ1924" s="8">
        <v>8.4761777764521574E-4</v>
      </c>
      <c r="CK1924" s="8">
        <v>1.600559317468798E-4</v>
      </c>
      <c r="CL1924" s="8">
        <v>3.2709668991728423E-5</v>
      </c>
      <c r="CM1924" s="8">
        <v>0.5</v>
      </c>
      <c r="CN1924" s="8">
        <v>0.1</v>
      </c>
      <c r="CO1924" s="8">
        <v>0.1</v>
      </c>
      <c r="CP1924" s="8">
        <v>0.1</v>
      </c>
      <c r="CQ1924" s="8">
        <v>0.1</v>
      </c>
      <c r="CR1924" s="8">
        <v>0.1</v>
      </c>
      <c r="CS1924" s="8">
        <v>0.89999999999999991</v>
      </c>
      <c r="CT1924" s="8">
        <v>0.1</v>
      </c>
      <c r="CU1924" s="8">
        <v>0.1</v>
      </c>
      <c r="CV1924" s="8">
        <v>0.1</v>
      </c>
      <c r="CW1924" s="8">
        <v>0.1</v>
      </c>
      <c r="CX1924" s="8">
        <v>0.1</v>
      </c>
      <c r="CY1924" s="8">
        <v>0.1</v>
      </c>
      <c r="CZ1924" s="8">
        <v>0.1</v>
      </c>
      <c r="DA1924" s="8">
        <v>7.1536932098216323E-3</v>
      </c>
      <c r="DB1924" s="8">
        <v>9.2846306790178371E-2</v>
      </c>
      <c r="DC1924" s="8">
        <v>0.1</v>
      </c>
      <c r="DD1924" s="8">
        <v>0.1</v>
      </c>
      <c r="DE1924" s="8">
        <v>0.1</v>
      </c>
      <c r="DF1924" s="8">
        <v>0.1</v>
      </c>
      <c r="DG1924" s="8">
        <v>0.1</v>
      </c>
      <c r="DH1924" s="8">
        <v>0.1</v>
      </c>
      <c r="DI1924" s="8">
        <v>8.74948541051557E-2</v>
      </c>
      <c r="DJ1924" s="8">
        <v>9.3980299011817946E-3</v>
      </c>
      <c r="DK1924" s="8">
        <v>2.2547617191051371E-3</v>
      </c>
      <c r="DL1924" s="8">
        <v>8.5235427455736799E-4</v>
      </c>
      <c r="DM1924" s="8">
        <v>0.1</v>
      </c>
      <c r="DN1924" s="8">
        <v>0.1</v>
      </c>
      <c r="DO1924" s="8">
        <v>0.1</v>
      </c>
      <c r="DP1924" s="8">
        <v>0.1</v>
      </c>
      <c r="DQ1924" s="8">
        <v>0.1</v>
      </c>
      <c r="DR1924" s="8">
        <v>0.1</v>
      </c>
      <c r="DS1924" s="8">
        <v>0.1</v>
      </c>
      <c r="DT1924" s="8">
        <v>0.2</v>
      </c>
      <c r="DU1924" s="8">
        <v>0.1</v>
      </c>
      <c r="DV1924" s="8">
        <v>0.1</v>
      </c>
      <c r="DW1924" s="8">
        <v>2.5176318975490691E-2</v>
      </c>
      <c r="DX1924" s="8">
        <v>7.4823681024509314E-2</v>
      </c>
      <c r="DY1924" s="8">
        <v>0.1</v>
      </c>
      <c r="DZ1924" s="8">
        <v>0.1</v>
      </c>
      <c r="EA1924" s="8">
        <v>0.1</v>
      </c>
      <c r="EB1924" s="8">
        <v>0.1</v>
      </c>
      <c r="EC1924" s="8">
        <v>0</v>
      </c>
      <c r="ED1924" s="8">
        <v>0</v>
      </c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  <c r="FK1924" s="8"/>
      <c r="FL1924" s="8"/>
      <c r="FM1924" s="8"/>
      <c r="FN1924" s="8"/>
      <c r="FO1924" s="8"/>
      <c r="FP1924" s="8"/>
      <c r="FQ1924" s="8"/>
      <c r="FR1924" s="8"/>
      <c r="FS1924" s="8"/>
      <c r="FT1924" s="8"/>
      <c r="FU1924" s="8"/>
      <c r="FV1924" s="8"/>
      <c r="FW1924" s="8"/>
      <c r="FX1924" s="8"/>
      <c r="FY1924" s="8"/>
      <c r="FZ1924" s="8"/>
      <c r="GA1924" s="8"/>
      <c r="GB1924" s="8"/>
      <c r="GC1924" s="8"/>
      <c r="GD1924" s="8"/>
      <c r="GE1924" s="8"/>
      <c r="GF1924" s="8"/>
      <c r="GG1924" s="8"/>
      <c r="GH1924" s="8"/>
      <c r="GI1924" s="8"/>
      <c r="GJ1924" s="8"/>
      <c r="GK1924" s="8"/>
      <c r="GL1924" s="8"/>
      <c r="GM1924" s="8"/>
      <c r="GN1924" s="8"/>
      <c r="GO1924" s="8"/>
      <c r="GP1924" s="8"/>
      <c r="GQ1924" s="8"/>
      <c r="GR1924" s="8"/>
      <c r="GS1924" s="8"/>
      <c r="GT1924" s="8"/>
      <c r="GU1924" s="8"/>
      <c r="GV1924" s="8"/>
      <c r="GW1924" s="8"/>
      <c r="GX1924" s="8"/>
    </row>
    <row r="1925" spans="1:206" x14ac:dyDescent="0.3">
      <c r="A1925" s="32"/>
      <c r="B1925" s="23" t="s">
        <v>236</v>
      </c>
      <c r="C1925" s="33" t="s">
        <v>356</v>
      </c>
      <c r="D1925" s="33" t="s">
        <v>357</v>
      </c>
      <c r="E1925" s="23" t="s">
        <v>162</v>
      </c>
      <c r="F1925" s="23"/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0</v>
      </c>
      <c r="BF1925" s="8">
        <v>0</v>
      </c>
      <c r="BG1925" s="8">
        <v>0</v>
      </c>
      <c r="BH1925" s="8">
        <v>0</v>
      </c>
      <c r="BI1925" s="8">
        <v>0</v>
      </c>
      <c r="BJ1925" s="8">
        <v>0</v>
      </c>
      <c r="BK1925" s="8">
        <v>0</v>
      </c>
      <c r="BL1925" s="8">
        <v>0</v>
      </c>
      <c r="BM1925" s="8">
        <v>0</v>
      </c>
      <c r="BN1925" s="8">
        <v>0</v>
      </c>
      <c r="BO1925" s="8">
        <v>0</v>
      </c>
      <c r="BP1925" s="8">
        <v>0</v>
      </c>
      <c r="BQ1925" s="8">
        <v>0</v>
      </c>
      <c r="BR1925" s="8">
        <v>0</v>
      </c>
      <c r="BS1925" s="8">
        <v>0</v>
      </c>
      <c r="BT1925" s="8">
        <v>0</v>
      </c>
      <c r="BU1925" s="8">
        <v>0</v>
      </c>
      <c r="BV1925" s="8">
        <v>0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8">
        <v>3.0788488872385049E-5</v>
      </c>
      <c r="CC1925" s="8">
        <v>3.0326874288826331E-5</v>
      </c>
      <c r="CD1925" s="8">
        <v>5.9147230777953103E-3</v>
      </c>
      <c r="CE1925" s="8">
        <v>9.100856051168899E-4</v>
      </c>
      <c r="CF1925" s="8">
        <v>1.140068466533892E-3</v>
      </c>
      <c r="CG1925" s="8">
        <v>7.8494529550655076E-4</v>
      </c>
      <c r="CH1925" s="8">
        <v>1.8968104393722959E-4</v>
      </c>
      <c r="CI1925" s="8">
        <v>2.273063685865215E-4</v>
      </c>
      <c r="CJ1925" s="8">
        <v>8.4761777764521574E-4</v>
      </c>
      <c r="CK1925" s="8">
        <v>1.600559317468798E-4</v>
      </c>
      <c r="CL1925" s="8">
        <v>3.2709668991728423E-5</v>
      </c>
      <c r="CM1925" s="8">
        <v>0.5</v>
      </c>
      <c r="CN1925" s="8">
        <v>0.1</v>
      </c>
      <c r="CO1925" s="8">
        <v>0.1</v>
      </c>
      <c r="CP1925" s="8">
        <v>0.1</v>
      </c>
      <c r="CQ1925" s="8">
        <v>0.1</v>
      </c>
      <c r="CR1925" s="8">
        <v>0.1</v>
      </c>
      <c r="CS1925" s="8">
        <v>0.89999999999999991</v>
      </c>
      <c r="CT1925" s="8">
        <v>0.1</v>
      </c>
      <c r="CU1925" s="8">
        <v>0.1</v>
      </c>
      <c r="CV1925" s="8">
        <v>0.1</v>
      </c>
      <c r="CW1925" s="8">
        <v>0.1</v>
      </c>
      <c r="CX1925" s="8">
        <v>0.1</v>
      </c>
      <c r="CY1925" s="8">
        <v>0.1</v>
      </c>
      <c r="CZ1925" s="8">
        <v>0.1</v>
      </c>
      <c r="DA1925" s="8">
        <v>7.1536932098216323E-3</v>
      </c>
      <c r="DB1925" s="8">
        <v>9.2846306790178371E-2</v>
      </c>
      <c r="DC1925" s="8">
        <v>0.1</v>
      </c>
      <c r="DD1925" s="8">
        <v>0.1</v>
      </c>
      <c r="DE1925" s="8">
        <v>0.1</v>
      </c>
      <c r="DF1925" s="8">
        <v>0.1</v>
      </c>
      <c r="DG1925" s="8">
        <v>0.1</v>
      </c>
      <c r="DH1925" s="8">
        <v>0.1</v>
      </c>
      <c r="DI1925" s="8">
        <v>8.74948541051557E-2</v>
      </c>
      <c r="DJ1925" s="8">
        <v>9.3980299011817946E-3</v>
      </c>
      <c r="DK1925" s="8">
        <v>2.2547617191051371E-3</v>
      </c>
      <c r="DL1925" s="8">
        <v>8.5235427455736799E-4</v>
      </c>
      <c r="DM1925" s="8">
        <v>0.1</v>
      </c>
      <c r="DN1925" s="8">
        <v>0.1</v>
      </c>
      <c r="DO1925" s="8">
        <v>0.1</v>
      </c>
      <c r="DP1925" s="8">
        <v>0.1</v>
      </c>
      <c r="DQ1925" s="8">
        <v>0.1</v>
      </c>
      <c r="DR1925" s="8">
        <v>0.1</v>
      </c>
      <c r="DS1925" s="8">
        <v>0.1</v>
      </c>
      <c r="DT1925" s="8">
        <v>0.2</v>
      </c>
      <c r="DU1925" s="8">
        <v>0.1</v>
      </c>
      <c r="DV1925" s="8">
        <v>0.1</v>
      </c>
      <c r="DW1925" s="8">
        <v>2.5176318975490691E-2</v>
      </c>
      <c r="DX1925" s="8">
        <v>7.4823681024509314E-2</v>
      </c>
      <c r="DY1925" s="8">
        <v>0.1</v>
      </c>
      <c r="DZ1925" s="8">
        <v>0.1</v>
      </c>
      <c r="EA1925" s="8">
        <v>0.1</v>
      </c>
      <c r="EB1925" s="8">
        <v>0.1</v>
      </c>
      <c r="EC1925" s="8">
        <v>0</v>
      </c>
      <c r="ED1925" s="8">
        <v>0</v>
      </c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  <c r="EW1925" s="8"/>
      <c r="EX1925" s="8"/>
      <c r="EY1925" s="8"/>
      <c r="EZ1925" s="8"/>
      <c r="FA1925" s="8"/>
      <c r="FB1925" s="8"/>
      <c r="FC1925" s="8"/>
      <c r="FD1925" s="8"/>
      <c r="FE1925" s="8"/>
      <c r="FF1925" s="8"/>
      <c r="FG1925" s="8"/>
      <c r="FH1925" s="8"/>
      <c r="FI1925" s="8"/>
      <c r="FJ1925" s="8"/>
      <c r="FK1925" s="8"/>
      <c r="FL1925" s="8"/>
      <c r="FM1925" s="8"/>
      <c r="FN1925" s="8"/>
      <c r="FO1925" s="8"/>
      <c r="FP1925" s="8"/>
      <c r="FQ1925" s="8"/>
      <c r="FR1925" s="8"/>
      <c r="FS1925" s="8"/>
      <c r="FT1925" s="8"/>
      <c r="FU1925" s="8"/>
      <c r="FV1925" s="8"/>
      <c r="FW1925" s="8"/>
      <c r="FX1925" s="8"/>
      <c r="FY1925" s="8"/>
      <c r="FZ1925" s="8"/>
      <c r="GA1925" s="8"/>
      <c r="GB1925" s="8"/>
      <c r="GC1925" s="8"/>
      <c r="GD1925" s="8"/>
      <c r="GE1925" s="8"/>
      <c r="GF1925" s="8"/>
      <c r="GG1925" s="8"/>
      <c r="GH1925" s="8"/>
      <c r="GI1925" s="8"/>
      <c r="GJ1925" s="8"/>
      <c r="GK1925" s="8"/>
      <c r="GL1925" s="8"/>
      <c r="GM1925" s="8"/>
      <c r="GN1925" s="8"/>
      <c r="GO1925" s="8"/>
      <c r="GP1925" s="8"/>
      <c r="GQ1925" s="8"/>
      <c r="GR1925" s="8"/>
      <c r="GS1925" s="8"/>
      <c r="GT1925" s="8"/>
      <c r="GU1925" s="8"/>
      <c r="GV1925" s="8"/>
      <c r="GW1925" s="8"/>
      <c r="GX1925" s="8"/>
    </row>
    <row r="1926" spans="1:206" x14ac:dyDescent="0.3">
      <c r="A1926" s="32"/>
      <c r="B1926" s="23" t="s">
        <v>237</v>
      </c>
      <c r="C1926" s="33"/>
      <c r="D1926" s="33"/>
      <c r="E1926" s="23" t="s">
        <v>162</v>
      </c>
      <c r="F1926" s="23"/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8">
        <v>0</v>
      </c>
      <c r="BM1926" s="8">
        <v>0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>
        <v>0</v>
      </c>
      <c r="BU1926" s="8">
        <v>0</v>
      </c>
      <c r="BV1926" s="8">
        <v>0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8">
        <v>3.0788488872385049E-5</v>
      </c>
      <c r="CC1926" s="8">
        <v>3.0326874288826331E-5</v>
      </c>
      <c r="CD1926" s="8">
        <v>5.9147230777953103E-3</v>
      </c>
      <c r="CE1926" s="8">
        <v>9.100856051168899E-4</v>
      </c>
      <c r="CF1926" s="8">
        <v>1.140068466533892E-3</v>
      </c>
      <c r="CG1926" s="8">
        <v>7.8494529550655076E-4</v>
      </c>
      <c r="CH1926" s="8">
        <v>1.8968104393722959E-4</v>
      </c>
      <c r="CI1926" s="8">
        <v>2.273063685865215E-4</v>
      </c>
      <c r="CJ1926" s="8">
        <v>8.4761777764521574E-4</v>
      </c>
      <c r="CK1926" s="8">
        <v>1.600559317468798E-4</v>
      </c>
      <c r="CL1926" s="8">
        <v>3.2709668991728423E-5</v>
      </c>
      <c r="CM1926" s="8">
        <v>0.5</v>
      </c>
      <c r="CN1926" s="8">
        <v>0.1</v>
      </c>
      <c r="CO1926" s="8">
        <v>0.1</v>
      </c>
      <c r="CP1926" s="8">
        <v>0.1</v>
      </c>
      <c r="CQ1926" s="8">
        <v>0.1</v>
      </c>
      <c r="CR1926" s="8">
        <v>0.1</v>
      </c>
      <c r="CS1926" s="8">
        <v>0.89999999999999991</v>
      </c>
      <c r="CT1926" s="8">
        <v>0.1</v>
      </c>
      <c r="CU1926" s="8">
        <v>0.1</v>
      </c>
      <c r="CV1926" s="8">
        <v>0.1</v>
      </c>
      <c r="CW1926" s="8">
        <v>0.1</v>
      </c>
      <c r="CX1926" s="8">
        <v>0.1</v>
      </c>
      <c r="CY1926" s="8">
        <v>0.1</v>
      </c>
      <c r="CZ1926" s="8">
        <v>0.1</v>
      </c>
      <c r="DA1926" s="8">
        <v>7.1536932098216323E-3</v>
      </c>
      <c r="DB1926" s="8">
        <v>9.2846306790178371E-2</v>
      </c>
      <c r="DC1926" s="8">
        <v>0.1</v>
      </c>
      <c r="DD1926" s="8">
        <v>0.1</v>
      </c>
      <c r="DE1926" s="8">
        <v>0.1</v>
      </c>
      <c r="DF1926" s="8">
        <v>0.1</v>
      </c>
      <c r="DG1926" s="8">
        <v>0.1</v>
      </c>
      <c r="DH1926" s="8">
        <v>0.1</v>
      </c>
      <c r="DI1926" s="8">
        <v>8.74948541051557E-2</v>
      </c>
      <c r="DJ1926" s="8">
        <v>9.3980299011817946E-3</v>
      </c>
      <c r="DK1926" s="8">
        <v>2.2547617191051371E-3</v>
      </c>
      <c r="DL1926" s="8">
        <v>8.5235427455736799E-4</v>
      </c>
      <c r="DM1926" s="8">
        <v>0.1</v>
      </c>
      <c r="DN1926" s="8">
        <v>0.1</v>
      </c>
      <c r="DO1926" s="8">
        <v>0.1</v>
      </c>
      <c r="DP1926" s="8">
        <v>0.1</v>
      </c>
      <c r="DQ1926" s="8">
        <v>0.1</v>
      </c>
      <c r="DR1926" s="8">
        <v>0.1</v>
      </c>
      <c r="DS1926" s="8">
        <v>0.1</v>
      </c>
      <c r="DT1926" s="8">
        <v>0.2</v>
      </c>
      <c r="DU1926" s="8">
        <v>0.1</v>
      </c>
      <c r="DV1926" s="8">
        <v>0.1</v>
      </c>
      <c r="DW1926" s="8">
        <v>2.5176318975490691E-2</v>
      </c>
      <c r="DX1926" s="8">
        <v>7.4823681024509314E-2</v>
      </c>
      <c r="DY1926" s="8">
        <v>0.1</v>
      </c>
      <c r="DZ1926" s="8">
        <v>0.1</v>
      </c>
      <c r="EA1926" s="8">
        <v>0.1</v>
      </c>
      <c r="EB1926" s="8">
        <v>0.1</v>
      </c>
      <c r="EC1926" s="8">
        <v>0</v>
      </c>
      <c r="ED1926" s="8">
        <v>0</v>
      </c>
      <c r="EE1926" s="8"/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  <c r="EW1926" s="8"/>
      <c r="EX1926" s="8"/>
      <c r="EY1926" s="8"/>
      <c r="EZ1926" s="8"/>
      <c r="FA1926" s="8"/>
      <c r="FB1926" s="8"/>
      <c r="FC1926" s="8"/>
      <c r="FD1926" s="8"/>
      <c r="FE1926" s="8"/>
      <c r="FF1926" s="8"/>
      <c r="FG1926" s="8"/>
      <c r="FH1926" s="8"/>
      <c r="FI1926" s="8"/>
      <c r="FJ1926" s="8"/>
      <c r="FK1926" s="8"/>
      <c r="FL1926" s="8"/>
      <c r="FM1926" s="8"/>
      <c r="FN1926" s="8"/>
      <c r="FO1926" s="8"/>
      <c r="FP1926" s="8"/>
      <c r="FQ1926" s="8"/>
      <c r="FR1926" s="8"/>
      <c r="FS1926" s="8"/>
      <c r="FT1926" s="8"/>
      <c r="FU1926" s="8"/>
      <c r="FV1926" s="8"/>
      <c r="FW1926" s="8"/>
      <c r="FX1926" s="8"/>
      <c r="FY1926" s="8"/>
      <c r="FZ1926" s="8"/>
      <c r="GA1926" s="8"/>
      <c r="GB1926" s="8"/>
      <c r="GC1926" s="8"/>
      <c r="GD1926" s="8"/>
      <c r="GE1926" s="8"/>
      <c r="GF1926" s="8"/>
      <c r="GG1926" s="8"/>
      <c r="GH1926" s="8"/>
      <c r="GI1926" s="8"/>
      <c r="GJ1926" s="8"/>
      <c r="GK1926" s="8"/>
      <c r="GL1926" s="8"/>
      <c r="GM1926" s="8"/>
      <c r="GN1926" s="8"/>
      <c r="GO1926" s="8"/>
      <c r="GP1926" s="8"/>
      <c r="GQ1926" s="8"/>
      <c r="GR1926" s="8"/>
      <c r="GS1926" s="8"/>
      <c r="GT1926" s="8"/>
      <c r="GU1926" s="8"/>
      <c r="GV1926" s="8"/>
      <c r="GW1926" s="8"/>
      <c r="GX1926" s="8"/>
    </row>
    <row r="1927" spans="1:206" x14ac:dyDescent="0.3">
      <c r="A1927" s="32"/>
      <c r="B1927" s="23" t="s">
        <v>238</v>
      </c>
      <c r="C1927" s="33"/>
      <c r="D1927" s="33"/>
      <c r="E1927" s="23" t="s">
        <v>162</v>
      </c>
      <c r="F1927" s="23"/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  <c r="AG1927" s="8">
        <v>0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>
        <v>0</v>
      </c>
      <c r="BI1927" s="8">
        <v>0</v>
      </c>
      <c r="BJ1927" s="8">
        <v>0</v>
      </c>
      <c r="BK1927" s="8">
        <v>0</v>
      </c>
      <c r="BL1927" s="8">
        <v>0</v>
      </c>
      <c r="BM1927" s="8">
        <v>0</v>
      </c>
      <c r="BN1927" s="8">
        <v>0</v>
      </c>
      <c r="BO1927" s="8">
        <v>0</v>
      </c>
      <c r="BP1927" s="8">
        <v>0</v>
      </c>
      <c r="BQ1927" s="8">
        <v>0</v>
      </c>
      <c r="BR1927" s="8">
        <v>0</v>
      </c>
      <c r="BS1927" s="8">
        <v>0</v>
      </c>
      <c r="BT1927" s="8">
        <v>0</v>
      </c>
      <c r="BU1927" s="8">
        <v>0</v>
      </c>
      <c r="BV1927" s="8">
        <v>0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8">
        <v>3.0788488872385049E-5</v>
      </c>
      <c r="CC1927" s="8">
        <v>3.0326874288826331E-5</v>
      </c>
      <c r="CD1927" s="8">
        <v>5.9147230777953103E-3</v>
      </c>
      <c r="CE1927" s="8">
        <v>9.100856051168899E-4</v>
      </c>
      <c r="CF1927" s="8">
        <v>1.140068466533892E-3</v>
      </c>
      <c r="CG1927" s="8">
        <v>7.8494529550655076E-4</v>
      </c>
      <c r="CH1927" s="8">
        <v>1.8968104393722959E-4</v>
      </c>
      <c r="CI1927" s="8">
        <v>2.273063685865215E-4</v>
      </c>
      <c r="CJ1927" s="8">
        <v>8.4761777764521574E-4</v>
      </c>
      <c r="CK1927" s="8">
        <v>1.600559317468798E-4</v>
      </c>
      <c r="CL1927" s="8">
        <v>3.2709668991728423E-5</v>
      </c>
      <c r="CM1927" s="8">
        <v>0.5</v>
      </c>
      <c r="CN1927" s="8">
        <v>0.1</v>
      </c>
      <c r="CO1927" s="8">
        <v>0.1</v>
      </c>
      <c r="CP1927" s="8">
        <v>0.1</v>
      </c>
      <c r="CQ1927" s="8">
        <v>0.1</v>
      </c>
      <c r="CR1927" s="8">
        <v>0.1</v>
      </c>
      <c r="CS1927" s="8">
        <v>0.89999999999999991</v>
      </c>
      <c r="CT1927" s="8">
        <v>0.1</v>
      </c>
      <c r="CU1927" s="8">
        <v>0.1</v>
      </c>
      <c r="CV1927" s="8">
        <v>0.1</v>
      </c>
      <c r="CW1927" s="8">
        <v>0.1</v>
      </c>
      <c r="CX1927" s="8">
        <v>0.1</v>
      </c>
      <c r="CY1927" s="8">
        <v>0.1</v>
      </c>
      <c r="CZ1927" s="8">
        <v>0.1</v>
      </c>
      <c r="DA1927" s="8">
        <v>7.1536932098216323E-3</v>
      </c>
      <c r="DB1927" s="8">
        <v>9.2846306790178371E-2</v>
      </c>
      <c r="DC1927" s="8">
        <v>0.1</v>
      </c>
      <c r="DD1927" s="8">
        <v>0.1</v>
      </c>
      <c r="DE1927" s="8">
        <v>0.1</v>
      </c>
      <c r="DF1927" s="8">
        <v>0.1</v>
      </c>
      <c r="DG1927" s="8">
        <v>0.1</v>
      </c>
      <c r="DH1927" s="8">
        <v>0.1</v>
      </c>
      <c r="DI1927" s="8">
        <v>8.74948541051557E-2</v>
      </c>
      <c r="DJ1927" s="8">
        <v>9.3980299011817946E-3</v>
      </c>
      <c r="DK1927" s="8">
        <v>2.2547617191051371E-3</v>
      </c>
      <c r="DL1927" s="8">
        <v>8.5235427455736799E-4</v>
      </c>
      <c r="DM1927" s="8">
        <v>0.1</v>
      </c>
      <c r="DN1927" s="8">
        <v>0.1</v>
      </c>
      <c r="DO1927" s="8">
        <v>0.1</v>
      </c>
      <c r="DP1927" s="8">
        <v>0.1</v>
      </c>
      <c r="DQ1927" s="8">
        <v>0.1</v>
      </c>
      <c r="DR1927" s="8">
        <v>0.1</v>
      </c>
      <c r="DS1927" s="8">
        <v>0.1</v>
      </c>
      <c r="DT1927" s="8">
        <v>0.2</v>
      </c>
      <c r="DU1927" s="8">
        <v>0.1</v>
      </c>
      <c r="DV1927" s="8">
        <v>0.1</v>
      </c>
      <c r="DW1927" s="8">
        <v>2.5176318975490691E-2</v>
      </c>
      <c r="DX1927" s="8">
        <v>7.4823681024509314E-2</v>
      </c>
      <c r="DY1927" s="8">
        <v>0.1</v>
      </c>
      <c r="DZ1927" s="8">
        <v>0.1</v>
      </c>
      <c r="EA1927" s="8">
        <v>0.1</v>
      </c>
      <c r="EB1927" s="8">
        <v>0.1</v>
      </c>
      <c r="EC1927" s="8">
        <v>0</v>
      </c>
      <c r="ED1927" s="8">
        <v>0</v>
      </c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  <c r="EW1927" s="8"/>
      <c r="EX1927" s="8"/>
      <c r="EY1927" s="8"/>
      <c r="EZ1927" s="8"/>
      <c r="FA1927" s="8"/>
      <c r="FB1927" s="8"/>
      <c r="FC1927" s="8"/>
      <c r="FD1927" s="8"/>
      <c r="FE1927" s="8"/>
      <c r="FF1927" s="8"/>
      <c r="FG1927" s="8"/>
      <c r="FH1927" s="8"/>
      <c r="FI1927" s="8"/>
      <c r="FJ1927" s="8"/>
      <c r="FK1927" s="8"/>
      <c r="FL1927" s="8"/>
      <c r="FM1927" s="8"/>
      <c r="FN1927" s="8"/>
      <c r="FO1927" s="8"/>
      <c r="FP1927" s="8"/>
      <c r="FQ1927" s="8"/>
      <c r="FR1927" s="8"/>
      <c r="FS1927" s="8"/>
      <c r="FT1927" s="8"/>
      <c r="FU1927" s="8"/>
      <c r="FV1927" s="8"/>
      <c r="FW1927" s="8"/>
      <c r="FX1927" s="8"/>
      <c r="FY1927" s="8"/>
      <c r="FZ1927" s="8"/>
      <c r="GA1927" s="8"/>
      <c r="GB1927" s="8"/>
      <c r="GC1927" s="8"/>
      <c r="GD1927" s="8"/>
      <c r="GE1927" s="8"/>
      <c r="GF1927" s="8"/>
      <c r="GG1927" s="8"/>
      <c r="GH1927" s="8"/>
      <c r="GI1927" s="8"/>
      <c r="GJ1927" s="8"/>
      <c r="GK1927" s="8"/>
      <c r="GL1927" s="8"/>
      <c r="GM1927" s="8"/>
      <c r="GN1927" s="8"/>
      <c r="GO1927" s="8"/>
      <c r="GP1927" s="8"/>
      <c r="GQ1927" s="8"/>
      <c r="GR1927" s="8"/>
      <c r="GS1927" s="8"/>
      <c r="GT1927" s="8"/>
      <c r="GU1927" s="8"/>
      <c r="GV1927" s="8"/>
      <c r="GW1927" s="8"/>
      <c r="GX1927" s="8"/>
    </row>
    <row r="1928" spans="1:206" x14ac:dyDescent="0.3">
      <c r="A1928" s="32"/>
      <c r="B1928" s="23" t="s">
        <v>239</v>
      </c>
      <c r="C1928" s="33"/>
      <c r="D1928" s="33"/>
      <c r="E1928" s="23" t="s">
        <v>162</v>
      </c>
      <c r="F1928" s="23"/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8">
        <v>0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8">
        <v>0</v>
      </c>
      <c r="BS1928" s="8">
        <v>0</v>
      </c>
      <c r="BT1928" s="8">
        <v>0</v>
      </c>
      <c r="BU1928" s="8">
        <v>0</v>
      </c>
      <c r="BV1928" s="8">
        <v>0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8">
        <v>3.0788488872385049E-5</v>
      </c>
      <c r="CC1928" s="8">
        <v>3.0326874288826331E-5</v>
      </c>
      <c r="CD1928" s="8">
        <v>5.9147230777953103E-3</v>
      </c>
      <c r="CE1928" s="8">
        <v>9.100856051168899E-4</v>
      </c>
      <c r="CF1928" s="8">
        <v>1.140068466533892E-3</v>
      </c>
      <c r="CG1928" s="8">
        <v>7.8494529550655076E-4</v>
      </c>
      <c r="CH1928" s="8">
        <v>1.8968104393722959E-4</v>
      </c>
      <c r="CI1928" s="8">
        <v>2.273063685865215E-4</v>
      </c>
      <c r="CJ1928" s="8">
        <v>8.4761777764521574E-4</v>
      </c>
      <c r="CK1928" s="8">
        <v>1.600559317468798E-4</v>
      </c>
      <c r="CL1928" s="8">
        <v>3.2709668991728423E-5</v>
      </c>
      <c r="CM1928" s="8">
        <v>0.5</v>
      </c>
      <c r="CN1928" s="8">
        <v>0.1</v>
      </c>
      <c r="CO1928" s="8">
        <v>0.1</v>
      </c>
      <c r="CP1928" s="8">
        <v>0.1</v>
      </c>
      <c r="CQ1928" s="8">
        <v>0.1</v>
      </c>
      <c r="CR1928" s="8">
        <v>0.1</v>
      </c>
      <c r="CS1928" s="8">
        <v>0.89999999999999991</v>
      </c>
      <c r="CT1928" s="8">
        <v>0.1</v>
      </c>
      <c r="CU1928" s="8">
        <v>0.1</v>
      </c>
      <c r="CV1928" s="8">
        <v>0.1</v>
      </c>
      <c r="CW1928" s="8">
        <v>0.1</v>
      </c>
      <c r="CX1928" s="8">
        <v>0.1</v>
      </c>
      <c r="CY1928" s="8">
        <v>0.1</v>
      </c>
      <c r="CZ1928" s="8">
        <v>0.1</v>
      </c>
      <c r="DA1928" s="8">
        <v>7.1536932098216323E-3</v>
      </c>
      <c r="DB1928" s="8">
        <v>9.2846306790178371E-2</v>
      </c>
      <c r="DC1928" s="8">
        <v>0.1</v>
      </c>
      <c r="DD1928" s="8">
        <v>0.1</v>
      </c>
      <c r="DE1928" s="8">
        <v>0.1</v>
      </c>
      <c r="DF1928" s="8">
        <v>0.1</v>
      </c>
      <c r="DG1928" s="8">
        <v>0.1</v>
      </c>
      <c r="DH1928" s="8">
        <v>0.1</v>
      </c>
      <c r="DI1928" s="8">
        <v>8.74948541051557E-2</v>
      </c>
      <c r="DJ1928" s="8">
        <v>9.3980299011817946E-3</v>
      </c>
      <c r="DK1928" s="8">
        <v>2.2547617191051371E-3</v>
      </c>
      <c r="DL1928" s="8">
        <v>8.5235427455736799E-4</v>
      </c>
      <c r="DM1928" s="8">
        <v>0.1</v>
      </c>
      <c r="DN1928" s="8">
        <v>0.1</v>
      </c>
      <c r="DO1928" s="8">
        <v>0.1</v>
      </c>
      <c r="DP1928" s="8">
        <v>0.1</v>
      </c>
      <c r="DQ1928" s="8">
        <v>0.1</v>
      </c>
      <c r="DR1928" s="8">
        <v>0.1</v>
      </c>
      <c r="DS1928" s="8">
        <v>0.1</v>
      </c>
      <c r="DT1928" s="8">
        <v>0.2</v>
      </c>
      <c r="DU1928" s="8">
        <v>0.1</v>
      </c>
      <c r="DV1928" s="8">
        <v>0.1</v>
      </c>
      <c r="DW1928" s="8">
        <v>2.5176318975490691E-2</v>
      </c>
      <c r="DX1928" s="8">
        <v>7.4823681024509314E-2</v>
      </c>
      <c r="DY1928" s="8">
        <v>0.1</v>
      </c>
      <c r="DZ1928" s="8">
        <v>0.1</v>
      </c>
      <c r="EA1928" s="8">
        <v>0.1</v>
      </c>
      <c r="EB1928" s="8">
        <v>0.1</v>
      </c>
      <c r="EC1928" s="8">
        <v>0</v>
      </c>
      <c r="ED1928" s="8">
        <v>0</v>
      </c>
      <c r="EE1928" s="8"/>
      <c r="EF1928" s="8"/>
      <c r="EG1928" s="8"/>
      <c r="EH1928" s="8"/>
      <c r="EI1928" s="8"/>
      <c r="EJ1928" s="8"/>
      <c r="EK1928" s="8"/>
      <c r="EL1928" s="8"/>
      <c r="EM1928" s="8"/>
      <c r="EN1928" s="8"/>
      <c r="EO1928" s="8"/>
      <c r="EP1928" s="8"/>
      <c r="EQ1928" s="8"/>
      <c r="ER1928" s="8"/>
      <c r="ES1928" s="8"/>
      <c r="ET1928" s="8"/>
      <c r="EU1928" s="8"/>
      <c r="EV1928" s="8"/>
      <c r="EW1928" s="8"/>
      <c r="EX1928" s="8"/>
      <c r="EY1928" s="8"/>
      <c r="EZ1928" s="8"/>
      <c r="FA1928" s="8"/>
      <c r="FB1928" s="8"/>
      <c r="FC1928" s="8"/>
      <c r="FD1928" s="8"/>
      <c r="FE1928" s="8"/>
      <c r="FF1928" s="8"/>
      <c r="FG1928" s="8"/>
      <c r="FH1928" s="8"/>
      <c r="FI1928" s="8"/>
      <c r="FJ1928" s="8"/>
      <c r="FK1928" s="8"/>
      <c r="FL1928" s="8"/>
      <c r="FM1928" s="8"/>
      <c r="FN1928" s="8"/>
      <c r="FO1928" s="8"/>
      <c r="FP1928" s="8"/>
      <c r="FQ1928" s="8"/>
      <c r="FR1928" s="8"/>
      <c r="FS1928" s="8"/>
      <c r="FT1928" s="8"/>
      <c r="FU1928" s="8"/>
      <c r="FV1928" s="8"/>
      <c r="FW1928" s="8"/>
      <c r="FX1928" s="8"/>
      <c r="FY1928" s="8"/>
      <c r="FZ1928" s="8"/>
      <c r="GA1928" s="8"/>
      <c r="GB1928" s="8"/>
      <c r="GC1928" s="8"/>
      <c r="GD1928" s="8"/>
      <c r="GE1928" s="8"/>
      <c r="GF1928" s="8"/>
      <c r="GG1928" s="8"/>
      <c r="GH1928" s="8"/>
      <c r="GI1928" s="8"/>
      <c r="GJ1928" s="8"/>
      <c r="GK1928" s="8"/>
      <c r="GL1928" s="8"/>
      <c r="GM1928" s="8"/>
      <c r="GN1928" s="8"/>
      <c r="GO1928" s="8"/>
      <c r="GP1928" s="8"/>
      <c r="GQ1928" s="8"/>
      <c r="GR1928" s="8"/>
      <c r="GS1928" s="8"/>
      <c r="GT1928" s="8"/>
      <c r="GU1928" s="8"/>
      <c r="GV1928" s="8"/>
      <c r="GW1928" s="8"/>
      <c r="GX1928" s="8"/>
    </row>
    <row r="1929" spans="1:206" x14ac:dyDescent="0.3">
      <c r="A1929" s="32"/>
      <c r="B1929" s="23" t="s">
        <v>240</v>
      </c>
      <c r="C1929" s="33"/>
      <c r="D1929" s="33"/>
      <c r="E1929" s="23" t="s">
        <v>162</v>
      </c>
      <c r="F1929" s="23"/>
      <c r="G1929" s="8">
        <v>0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0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>
        <v>0</v>
      </c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  <c r="BD1929" s="8">
        <v>0</v>
      </c>
      <c r="BE1929" s="8">
        <v>0</v>
      </c>
      <c r="BF1929" s="8">
        <v>0</v>
      </c>
      <c r="BG1929" s="8">
        <v>0</v>
      </c>
      <c r="BH1929" s="8">
        <v>0</v>
      </c>
      <c r="BI1929" s="8">
        <v>0</v>
      </c>
      <c r="BJ1929" s="8">
        <v>0</v>
      </c>
      <c r="BK1929" s="8">
        <v>0</v>
      </c>
      <c r="BL1929" s="8">
        <v>0</v>
      </c>
      <c r="BM1929" s="8">
        <v>0</v>
      </c>
      <c r="BN1929" s="8">
        <v>0</v>
      </c>
      <c r="BO1929" s="8">
        <v>0</v>
      </c>
      <c r="BP1929" s="8">
        <v>0</v>
      </c>
      <c r="BQ1929" s="8">
        <v>0</v>
      </c>
      <c r="BR1929" s="8">
        <v>0</v>
      </c>
      <c r="BS1929" s="8">
        <v>0</v>
      </c>
      <c r="BT1929" s="8">
        <v>0</v>
      </c>
      <c r="BU1929" s="8">
        <v>0</v>
      </c>
      <c r="BV1929" s="8">
        <v>0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8">
        <v>3.0788488872385049E-5</v>
      </c>
      <c r="CC1929" s="8">
        <v>3.0326874288826331E-5</v>
      </c>
      <c r="CD1929" s="8">
        <v>5.9147230777953103E-3</v>
      </c>
      <c r="CE1929" s="8">
        <v>9.100856051168899E-4</v>
      </c>
      <c r="CF1929" s="8">
        <v>1.140068466533892E-3</v>
      </c>
      <c r="CG1929" s="8">
        <v>7.8494529550655076E-4</v>
      </c>
      <c r="CH1929" s="8">
        <v>1.8968104393722959E-4</v>
      </c>
      <c r="CI1929" s="8">
        <v>2.273063685865215E-4</v>
      </c>
      <c r="CJ1929" s="8">
        <v>8.4761777764521574E-4</v>
      </c>
      <c r="CK1929" s="8">
        <v>1.600559317468798E-4</v>
      </c>
      <c r="CL1929" s="8">
        <v>3.2709668991728423E-5</v>
      </c>
      <c r="CM1929" s="8">
        <v>0.5</v>
      </c>
      <c r="CN1929" s="8">
        <v>0.1</v>
      </c>
      <c r="CO1929" s="8">
        <v>0.1</v>
      </c>
      <c r="CP1929" s="8">
        <v>0.1</v>
      </c>
      <c r="CQ1929" s="8">
        <v>0.1</v>
      </c>
      <c r="CR1929" s="8">
        <v>0.1</v>
      </c>
      <c r="CS1929" s="8">
        <v>0.89999999999999991</v>
      </c>
      <c r="CT1929" s="8">
        <v>0.1</v>
      </c>
      <c r="CU1929" s="8">
        <v>0.1</v>
      </c>
      <c r="CV1929" s="8">
        <v>0.1</v>
      </c>
      <c r="CW1929" s="8">
        <v>0.1</v>
      </c>
      <c r="CX1929" s="8">
        <v>0.1</v>
      </c>
      <c r="CY1929" s="8">
        <v>0.1</v>
      </c>
      <c r="CZ1929" s="8">
        <v>0.1</v>
      </c>
      <c r="DA1929" s="8">
        <v>7.1536932098216323E-3</v>
      </c>
      <c r="DB1929" s="8">
        <v>9.2846306790178371E-2</v>
      </c>
      <c r="DC1929" s="8">
        <v>0.1</v>
      </c>
      <c r="DD1929" s="8">
        <v>0.1</v>
      </c>
      <c r="DE1929" s="8">
        <v>0.1</v>
      </c>
      <c r="DF1929" s="8">
        <v>0.1</v>
      </c>
      <c r="DG1929" s="8">
        <v>0.1</v>
      </c>
      <c r="DH1929" s="8">
        <v>0.1</v>
      </c>
      <c r="DI1929" s="8">
        <v>8.74948541051557E-2</v>
      </c>
      <c r="DJ1929" s="8">
        <v>9.3980299011817946E-3</v>
      </c>
      <c r="DK1929" s="8">
        <v>2.2547617191051371E-3</v>
      </c>
      <c r="DL1929" s="8">
        <v>8.5235427455736799E-4</v>
      </c>
      <c r="DM1929" s="8">
        <v>0.1</v>
      </c>
      <c r="DN1929" s="8">
        <v>0.1</v>
      </c>
      <c r="DO1929" s="8">
        <v>0.1</v>
      </c>
      <c r="DP1929" s="8">
        <v>0.1</v>
      </c>
      <c r="DQ1929" s="8">
        <v>0.1</v>
      </c>
      <c r="DR1929" s="8">
        <v>0.1</v>
      </c>
      <c r="DS1929" s="8">
        <v>0.1</v>
      </c>
      <c r="DT1929" s="8">
        <v>0.2</v>
      </c>
      <c r="DU1929" s="8">
        <v>0.1</v>
      </c>
      <c r="DV1929" s="8">
        <v>0.1</v>
      </c>
      <c r="DW1929" s="8">
        <v>2.5176318975490691E-2</v>
      </c>
      <c r="DX1929" s="8">
        <v>7.4823681024509314E-2</v>
      </c>
      <c r="DY1929" s="8">
        <v>0.1</v>
      </c>
      <c r="DZ1929" s="8">
        <v>0.1</v>
      </c>
      <c r="EA1929" s="8">
        <v>0.1</v>
      </c>
      <c r="EB1929" s="8">
        <v>0.1</v>
      </c>
      <c r="EC1929" s="8">
        <v>0</v>
      </c>
      <c r="ED1929" s="8">
        <v>0</v>
      </c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/>
      <c r="EY1929" s="8"/>
      <c r="EZ1929" s="8"/>
      <c r="FA1929" s="8"/>
      <c r="FB1929" s="8"/>
      <c r="FC1929" s="8"/>
      <c r="FD1929" s="8"/>
      <c r="FE1929" s="8"/>
      <c r="FF1929" s="8"/>
      <c r="FG1929" s="8"/>
      <c r="FH1929" s="8"/>
      <c r="FI1929" s="8"/>
      <c r="FJ1929" s="8"/>
      <c r="FK1929" s="8"/>
      <c r="FL1929" s="8"/>
      <c r="FM1929" s="8"/>
      <c r="FN1929" s="8"/>
      <c r="FO1929" s="8"/>
      <c r="FP1929" s="8"/>
      <c r="FQ1929" s="8"/>
      <c r="FR1929" s="8"/>
      <c r="FS1929" s="8"/>
      <c r="FT1929" s="8"/>
      <c r="FU1929" s="8"/>
      <c r="FV1929" s="8"/>
      <c r="FW1929" s="8"/>
      <c r="FX1929" s="8"/>
      <c r="FY1929" s="8"/>
      <c r="FZ1929" s="8"/>
      <c r="GA1929" s="8"/>
      <c r="GB1929" s="8"/>
      <c r="GC1929" s="8"/>
      <c r="GD1929" s="8"/>
      <c r="GE1929" s="8"/>
      <c r="GF1929" s="8"/>
      <c r="GG1929" s="8"/>
      <c r="GH1929" s="8"/>
      <c r="GI1929" s="8"/>
      <c r="GJ1929" s="8"/>
      <c r="GK1929" s="8"/>
      <c r="GL1929" s="8"/>
      <c r="GM1929" s="8"/>
      <c r="GN1929" s="8"/>
      <c r="GO1929" s="8"/>
      <c r="GP1929" s="8"/>
      <c r="GQ1929" s="8"/>
      <c r="GR1929" s="8"/>
      <c r="GS1929" s="8"/>
      <c r="GT1929" s="8"/>
      <c r="GU1929" s="8"/>
      <c r="GV1929" s="8"/>
      <c r="GW1929" s="8"/>
      <c r="GX1929" s="8"/>
    </row>
    <row r="1930" spans="1:206" x14ac:dyDescent="0.3">
      <c r="A1930" s="32"/>
      <c r="B1930" s="23" t="s">
        <v>241</v>
      </c>
      <c r="C1930" s="33"/>
      <c r="D1930" s="33"/>
      <c r="E1930" s="23" t="s">
        <v>162</v>
      </c>
      <c r="F1930" s="23"/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8">
        <v>0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8">
        <v>0</v>
      </c>
      <c r="BS1930" s="8">
        <v>0</v>
      </c>
      <c r="BT1930" s="8">
        <v>0</v>
      </c>
      <c r="BU1930" s="8">
        <v>0</v>
      </c>
      <c r="BV1930" s="8">
        <v>0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8">
        <v>3.0788488872385049E-5</v>
      </c>
      <c r="CC1930" s="8">
        <v>3.0326874288826331E-5</v>
      </c>
      <c r="CD1930" s="8">
        <v>5.9147230777953103E-3</v>
      </c>
      <c r="CE1930" s="8">
        <v>9.100856051168899E-4</v>
      </c>
      <c r="CF1930" s="8">
        <v>1.140068466533892E-3</v>
      </c>
      <c r="CG1930" s="8">
        <v>7.8494529550655076E-4</v>
      </c>
      <c r="CH1930" s="8">
        <v>1.8968104393722959E-4</v>
      </c>
      <c r="CI1930" s="8">
        <v>2.273063685865215E-4</v>
      </c>
      <c r="CJ1930" s="8">
        <v>8.4761777764521574E-4</v>
      </c>
      <c r="CK1930" s="8">
        <v>1.600559317468798E-4</v>
      </c>
      <c r="CL1930" s="8">
        <v>3.2709668991728423E-5</v>
      </c>
      <c r="CM1930" s="8">
        <v>0.5</v>
      </c>
      <c r="CN1930" s="8">
        <v>0.1</v>
      </c>
      <c r="CO1930" s="8">
        <v>0.1</v>
      </c>
      <c r="CP1930" s="8">
        <v>0.1</v>
      </c>
      <c r="CQ1930" s="8">
        <v>0.1</v>
      </c>
      <c r="CR1930" s="8">
        <v>0.1</v>
      </c>
      <c r="CS1930" s="8">
        <v>0.89999999999999991</v>
      </c>
      <c r="CT1930" s="8">
        <v>0.1</v>
      </c>
      <c r="CU1930" s="8">
        <v>0.1</v>
      </c>
      <c r="CV1930" s="8">
        <v>0.1</v>
      </c>
      <c r="CW1930" s="8">
        <v>0.1</v>
      </c>
      <c r="CX1930" s="8">
        <v>0.1</v>
      </c>
      <c r="CY1930" s="8">
        <v>0.1</v>
      </c>
      <c r="CZ1930" s="8">
        <v>0.1</v>
      </c>
      <c r="DA1930" s="8">
        <v>7.1536932098216323E-3</v>
      </c>
      <c r="DB1930" s="8">
        <v>9.2846306790178371E-2</v>
      </c>
      <c r="DC1930" s="8">
        <v>0.1</v>
      </c>
      <c r="DD1930" s="8">
        <v>0.1</v>
      </c>
      <c r="DE1930" s="8">
        <v>0.1</v>
      </c>
      <c r="DF1930" s="8">
        <v>0.1</v>
      </c>
      <c r="DG1930" s="8">
        <v>0.1</v>
      </c>
      <c r="DH1930" s="8">
        <v>0.1</v>
      </c>
      <c r="DI1930" s="8">
        <v>8.74948541051557E-2</v>
      </c>
      <c r="DJ1930" s="8">
        <v>9.3980299011817946E-3</v>
      </c>
      <c r="DK1930" s="8">
        <v>2.2547617191051371E-3</v>
      </c>
      <c r="DL1930" s="8">
        <v>8.5235427455736799E-4</v>
      </c>
      <c r="DM1930" s="8">
        <v>0.1</v>
      </c>
      <c r="DN1930" s="8">
        <v>0.1</v>
      </c>
      <c r="DO1930" s="8">
        <v>0.1</v>
      </c>
      <c r="DP1930" s="8">
        <v>0.1</v>
      </c>
      <c r="DQ1930" s="8">
        <v>0.1</v>
      </c>
      <c r="DR1930" s="8">
        <v>0.1</v>
      </c>
      <c r="DS1930" s="8">
        <v>0.1</v>
      </c>
      <c r="DT1930" s="8">
        <v>0.2</v>
      </c>
      <c r="DU1930" s="8">
        <v>0.1</v>
      </c>
      <c r="DV1930" s="8">
        <v>0.1</v>
      </c>
      <c r="DW1930" s="8">
        <v>2.5176318975490691E-2</v>
      </c>
      <c r="DX1930" s="8">
        <v>7.4823681024509314E-2</v>
      </c>
      <c r="DY1930" s="8">
        <v>0.1</v>
      </c>
      <c r="DZ1930" s="8">
        <v>0.1</v>
      </c>
      <c r="EA1930" s="8">
        <v>0.1</v>
      </c>
      <c r="EB1930" s="8">
        <v>0.1</v>
      </c>
      <c r="EC1930" s="8">
        <v>0</v>
      </c>
      <c r="ED1930" s="8">
        <v>0</v>
      </c>
      <c r="EE1930" s="8"/>
      <c r="EF1930" s="8"/>
      <c r="EG1930" s="8"/>
      <c r="EH1930" s="8"/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/>
      <c r="EV1930" s="8"/>
      <c r="EW1930" s="8"/>
      <c r="EX1930" s="8"/>
      <c r="EY1930" s="8"/>
      <c r="EZ1930" s="8"/>
      <c r="FA1930" s="8"/>
      <c r="FB1930" s="8"/>
      <c r="FC1930" s="8"/>
      <c r="FD1930" s="8"/>
      <c r="FE1930" s="8"/>
      <c r="FF1930" s="8"/>
      <c r="FG1930" s="8"/>
      <c r="FH1930" s="8"/>
      <c r="FI1930" s="8"/>
      <c r="FJ1930" s="8"/>
      <c r="FK1930" s="8"/>
      <c r="FL1930" s="8"/>
      <c r="FM1930" s="8"/>
      <c r="FN1930" s="8"/>
      <c r="FO1930" s="8"/>
      <c r="FP1930" s="8"/>
      <c r="FQ1930" s="8"/>
      <c r="FR1930" s="8"/>
      <c r="FS1930" s="8"/>
      <c r="FT1930" s="8"/>
      <c r="FU1930" s="8"/>
      <c r="FV1930" s="8"/>
      <c r="FW1930" s="8"/>
      <c r="FX1930" s="8"/>
      <c r="FY1930" s="8"/>
      <c r="FZ1930" s="8"/>
      <c r="GA1930" s="8"/>
      <c r="GB1930" s="8"/>
      <c r="GC1930" s="8"/>
      <c r="GD1930" s="8"/>
      <c r="GE1930" s="8"/>
      <c r="GF1930" s="8"/>
      <c r="GG1930" s="8"/>
      <c r="GH1930" s="8"/>
      <c r="GI1930" s="8"/>
      <c r="GJ1930" s="8"/>
      <c r="GK1930" s="8"/>
      <c r="GL1930" s="8"/>
      <c r="GM1930" s="8"/>
      <c r="GN1930" s="8"/>
      <c r="GO1930" s="8"/>
      <c r="GP1930" s="8"/>
      <c r="GQ1930" s="8"/>
      <c r="GR1930" s="8"/>
      <c r="GS1930" s="8"/>
      <c r="GT1930" s="8"/>
      <c r="GU1930" s="8"/>
      <c r="GV1930" s="8"/>
      <c r="GW1930" s="8"/>
      <c r="GX1930" s="8"/>
    </row>
    <row r="1931" spans="1:206" x14ac:dyDescent="0.3">
      <c r="A1931" s="32"/>
      <c r="B1931" s="23" t="s">
        <v>242</v>
      </c>
      <c r="C1931" s="33"/>
      <c r="D1931" s="33"/>
      <c r="E1931" s="23" t="s">
        <v>162</v>
      </c>
      <c r="F1931" s="23"/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>
        <v>0</v>
      </c>
      <c r="BI1931" s="8">
        <v>0</v>
      </c>
      <c r="BJ1931" s="8">
        <v>0</v>
      </c>
      <c r="BK1931" s="8">
        <v>0</v>
      </c>
      <c r="BL1931" s="8">
        <v>0</v>
      </c>
      <c r="BM1931" s="8">
        <v>0</v>
      </c>
      <c r="BN1931" s="8">
        <v>0</v>
      </c>
      <c r="BO1931" s="8">
        <v>0</v>
      </c>
      <c r="BP1931" s="8">
        <v>0</v>
      </c>
      <c r="BQ1931" s="8">
        <v>0</v>
      </c>
      <c r="BR1931" s="8">
        <v>0</v>
      </c>
      <c r="BS1931" s="8">
        <v>0</v>
      </c>
      <c r="BT1931" s="8">
        <v>0</v>
      </c>
      <c r="BU1931" s="8">
        <v>0</v>
      </c>
      <c r="BV1931" s="8">
        <v>0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8">
        <v>3.0788488872385049E-5</v>
      </c>
      <c r="CC1931" s="8">
        <v>3.0326874288826331E-5</v>
      </c>
      <c r="CD1931" s="8">
        <v>5.9147230777953103E-3</v>
      </c>
      <c r="CE1931" s="8">
        <v>9.100856051168899E-4</v>
      </c>
      <c r="CF1931" s="8">
        <v>1.140068466533892E-3</v>
      </c>
      <c r="CG1931" s="8">
        <v>7.8494529550655076E-4</v>
      </c>
      <c r="CH1931" s="8">
        <v>1.8968104393722959E-4</v>
      </c>
      <c r="CI1931" s="8">
        <v>2.273063685865215E-4</v>
      </c>
      <c r="CJ1931" s="8">
        <v>8.4761777764521574E-4</v>
      </c>
      <c r="CK1931" s="8">
        <v>1.600559317468798E-4</v>
      </c>
      <c r="CL1931" s="8">
        <v>3.2709668991728423E-5</v>
      </c>
      <c r="CM1931" s="8">
        <v>0.5</v>
      </c>
      <c r="CN1931" s="8">
        <v>0.1</v>
      </c>
      <c r="CO1931" s="8">
        <v>0.1</v>
      </c>
      <c r="CP1931" s="8">
        <v>0.1</v>
      </c>
      <c r="CQ1931" s="8">
        <v>0.1</v>
      </c>
      <c r="CR1931" s="8">
        <v>0.1</v>
      </c>
      <c r="CS1931" s="8">
        <v>0.89999999999999991</v>
      </c>
      <c r="CT1931" s="8">
        <v>0.1</v>
      </c>
      <c r="CU1931" s="8">
        <v>0.1</v>
      </c>
      <c r="CV1931" s="8">
        <v>0.1</v>
      </c>
      <c r="CW1931" s="8">
        <v>0.1</v>
      </c>
      <c r="CX1931" s="8">
        <v>0.1</v>
      </c>
      <c r="CY1931" s="8">
        <v>0.1</v>
      </c>
      <c r="CZ1931" s="8">
        <v>0.1</v>
      </c>
      <c r="DA1931" s="8">
        <v>7.1536932098216323E-3</v>
      </c>
      <c r="DB1931" s="8">
        <v>9.2846306790178371E-2</v>
      </c>
      <c r="DC1931" s="8">
        <v>0.1</v>
      </c>
      <c r="DD1931" s="8">
        <v>0.1</v>
      </c>
      <c r="DE1931" s="8">
        <v>0.1</v>
      </c>
      <c r="DF1931" s="8">
        <v>0.1</v>
      </c>
      <c r="DG1931" s="8">
        <v>0.1</v>
      </c>
      <c r="DH1931" s="8">
        <v>0.1</v>
      </c>
      <c r="DI1931" s="8">
        <v>8.74948541051557E-2</v>
      </c>
      <c r="DJ1931" s="8">
        <v>9.3980299011817946E-3</v>
      </c>
      <c r="DK1931" s="8">
        <v>2.2547617191051371E-3</v>
      </c>
      <c r="DL1931" s="8">
        <v>8.5235427455736799E-4</v>
      </c>
      <c r="DM1931" s="8">
        <v>0.1</v>
      </c>
      <c r="DN1931" s="8">
        <v>0.1</v>
      </c>
      <c r="DO1931" s="8">
        <v>0.1</v>
      </c>
      <c r="DP1931" s="8">
        <v>0.1</v>
      </c>
      <c r="DQ1931" s="8">
        <v>0.1</v>
      </c>
      <c r="DR1931" s="8">
        <v>0.1</v>
      </c>
      <c r="DS1931" s="8">
        <v>0.1</v>
      </c>
      <c r="DT1931" s="8">
        <v>0.2</v>
      </c>
      <c r="DU1931" s="8">
        <v>0.1</v>
      </c>
      <c r="DV1931" s="8">
        <v>0.1</v>
      </c>
      <c r="DW1931" s="8">
        <v>2.5176318975490691E-2</v>
      </c>
      <c r="DX1931" s="8">
        <v>7.4823681024509314E-2</v>
      </c>
      <c r="DY1931" s="8">
        <v>0.1</v>
      </c>
      <c r="DZ1931" s="8">
        <v>0.1</v>
      </c>
      <c r="EA1931" s="8">
        <v>0.1</v>
      </c>
      <c r="EB1931" s="8">
        <v>0.1</v>
      </c>
      <c r="EC1931" s="8">
        <v>0</v>
      </c>
      <c r="ED1931" s="8">
        <v>0</v>
      </c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  <c r="FK1931" s="8"/>
      <c r="FL1931" s="8"/>
      <c r="FM1931" s="8"/>
      <c r="FN1931" s="8"/>
      <c r="FO1931" s="8"/>
      <c r="FP1931" s="8"/>
      <c r="FQ1931" s="8"/>
      <c r="FR1931" s="8"/>
      <c r="FS1931" s="8"/>
      <c r="FT1931" s="8"/>
      <c r="FU1931" s="8"/>
      <c r="FV1931" s="8"/>
      <c r="FW1931" s="8"/>
      <c r="FX1931" s="8"/>
      <c r="FY1931" s="8"/>
      <c r="FZ1931" s="8"/>
      <c r="GA1931" s="8"/>
      <c r="GB1931" s="8"/>
      <c r="GC1931" s="8"/>
      <c r="GD1931" s="8"/>
      <c r="GE1931" s="8"/>
      <c r="GF1931" s="8"/>
      <c r="GG1931" s="8"/>
      <c r="GH1931" s="8"/>
      <c r="GI1931" s="8"/>
      <c r="GJ1931" s="8"/>
      <c r="GK1931" s="8"/>
      <c r="GL1931" s="8"/>
      <c r="GM1931" s="8"/>
      <c r="GN1931" s="8"/>
      <c r="GO1931" s="8"/>
      <c r="GP1931" s="8"/>
      <c r="GQ1931" s="8"/>
      <c r="GR1931" s="8"/>
      <c r="GS1931" s="8"/>
      <c r="GT1931" s="8"/>
      <c r="GU1931" s="8"/>
      <c r="GV1931" s="8"/>
      <c r="GW1931" s="8"/>
      <c r="GX1931" s="8"/>
    </row>
    <row r="1932" spans="1:206" x14ac:dyDescent="0.3">
      <c r="A1932" s="32"/>
      <c r="B1932" s="23" t="s">
        <v>243</v>
      </c>
      <c r="C1932" s="33"/>
      <c r="D1932" s="33"/>
      <c r="E1932" s="23" t="s">
        <v>162</v>
      </c>
      <c r="F1932" s="23"/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8">
        <v>0</v>
      </c>
      <c r="BM1932" s="8">
        <v>0</v>
      </c>
      <c r="BN1932" s="8">
        <v>0</v>
      </c>
      <c r="BO1932" s="8">
        <v>0</v>
      </c>
      <c r="BP1932" s="8">
        <v>0</v>
      </c>
      <c r="BQ1932" s="8">
        <v>0</v>
      </c>
      <c r="BR1932" s="8">
        <v>0</v>
      </c>
      <c r="BS1932" s="8">
        <v>0</v>
      </c>
      <c r="BT1932" s="8">
        <v>0</v>
      </c>
      <c r="BU1932" s="8">
        <v>0</v>
      </c>
      <c r="BV1932" s="8">
        <v>0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8">
        <v>3.0788488872385049E-5</v>
      </c>
      <c r="CC1932" s="8">
        <v>3.0326874288826331E-5</v>
      </c>
      <c r="CD1932" s="8">
        <v>5.9147230777953103E-3</v>
      </c>
      <c r="CE1932" s="8">
        <v>9.100856051168899E-4</v>
      </c>
      <c r="CF1932" s="8">
        <v>1.140068466533892E-3</v>
      </c>
      <c r="CG1932" s="8">
        <v>7.8494529550655076E-4</v>
      </c>
      <c r="CH1932" s="8">
        <v>1.8968104393722959E-4</v>
      </c>
      <c r="CI1932" s="8">
        <v>2.273063685865215E-4</v>
      </c>
      <c r="CJ1932" s="8">
        <v>8.4761777764521574E-4</v>
      </c>
      <c r="CK1932" s="8">
        <v>1.600559317468798E-4</v>
      </c>
      <c r="CL1932" s="8">
        <v>3.2709668991728423E-5</v>
      </c>
      <c r="CM1932" s="8">
        <v>0.5</v>
      </c>
      <c r="CN1932" s="8">
        <v>0.1</v>
      </c>
      <c r="CO1932" s="8">
        <v>0.1</v>
      </c>
      <c r="CP1932" s="8">
        <v>0.1</v>
      </c>
      <c r="CQ1932" s="8">
        <v>0.1</v>
      </c>
      <c r="CR1932" s="8">
        <v>0.1</v>
      </c>
      <c r="CS1932" s="8">
        <v>0.89999999999999991</v>
      </c>
      <c r="CT1932" s="8">
        <v>0.1</v>
      </c>
      <c r="CU1932" s="8">
        <v>0.1</v>
      </c>
      <c r="CV1932" s="8">
        <v>0.1</v>
      </c>
      <c r="CW1932" s="8">
        <v>0.1</v>
      </c>
      <c r="CX1932" s="8">
        <v>0.1</v>
      </c>
      <c r="CY1932" s="8">
        <v>0.1</v>
      </c>
      <c r="CZ1932" s="8">
        <v>0.1</v>
      </c>
      <c r="DA1932" s="8">
        <v>7.1536932098216323E-3</v>
      </c>
      <c r="DB1932" s="8">
        <v>9.2846306790178371E-2</v>
      </c>
      <c r="DC1932" s="8">
        <v>0.1</v>
      </c>
      <c r="DD1932" s="8">
        <v>0.1</v>
      </c>
      <c r="DE1932" s="8">
        <v>0.1</v>
      </c>
      <c r="DF1932" s="8">
        <v>0.1</v>
      </c>
      <c r="DG1932" s="8">
        <v>0.1</v>
      </c>
      <c r="DH1932" s="8">
        <v>0.1</v>
      </c>
      <c r="DI1932" s="8">
        <v>8.74948541051557E-2</v>
      </c>
      <c r="DJ1932" s="8">
        <v>9.3980299011817946E-3</v>
      </c>
      <c r="DK1932" s="8">
        <v>2.2547617191051371E-3</v>
      </c>
      <c r="DL1932" s="8">
        <v>8.5235427455736799E-4</v>
      </c>
      <c r="DM1932" s="8">
        <v>0.1</v>
      </c>
      <c r="DN1932" s="8">
        <v>0.1</v>
      </c>
      <c r="DO1932" s="8">
        <v>0.1</v>
      </c>
      <c r="DP1932" s="8">
        <v>0.1</v>
      </c>
      <c r="DQ1932" s="8">
        <v>0.1</v>
      </c>
      <c r="DR1932" s="8">
        <v>0.1</v>
      </c>
      <c r="DS1932" s="8">
        <v>0.1</v>
      </c>
      <c r="DT1932" s="8">
        <v>0.2</v>
      </c>
      <c r="DU1932" s="8">
        <v>0.1</v>
      </c>
      <c r="DV1932" s="8">
        <v>0.1</v>
      </c>
      <c r="DW1932" s="8">
        <v>2.5176318975490691E-2</v>
      </c>
      <c r="DX1932" s="8">
        <v>7.4823681024509314E-2</v>
      </c>
      <c r="DY1932" s="8">
        <v>0.1</v>
      </c>
      <c r="DZ1932" s="8">
        <v>0.1</v>
      </c>
      <c r="EA1932" s="8">
        <v>0.1</v>
      </c>
      <c r="EB1932" s="8">
        <v>0.1</v>
      </c>
      <c r="EC1932" s="8">
        <v>0</v>
      </c>
      <c r="ED1932" s="8">
        <v>0</v>
      </c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  <c r="FK1932" s="8"/>
      <c r="FL1932" s="8"/>
      <c r="FM1932" s="8"/>
      <c r="FN1932" s="8"/>
      <c r="FO1932" s="8"/>
      <c r="FP1932" s="8"/>
      <c r="FQ1932" s="8"/>
      <c r="FR1932" s="8"/>
      <c r="FS1932" s="8"/>
      <c r="FT1932" s="8"/>
      <c r="FU1932" s="8"/>
      <c r="FV1932" s="8"/>
      <c r="FW1932" s="8"/>
      <c r="FX1932" s="8"/>
      <c r="FY1932" s="8"/>
      <c r="FZ1932" s="8"/>
      <c r="GA1932" s="8"/>
      <c r="GB1932" s="8"/>
      <c r="GC1932" s="8"/>
      <c r="GD1932" s="8"/>
      <c r="GE1932" s="8"/>
      <c r="GF1932" s="8"/>
      <c r="GG1932" s="8"/>
      <c r="GH1932" s="8"/>
      <c r="GI1932" s="8"/>
      <c r="GJ1932" s="8"/>
      <c r="GK1932" s="8"/>
      <c r="GL1932" s="8"/>
      <c r="GM1932" s="8"/>
      <c r="GN1932" s="8"/>
      <c r="GO1932" s="8"/>
      <c r="GP1932" s="8"/>
      <c r="GQ1932" s="8"/>
      <c r="GR1932" s="8"/>
      <c r="GS1932" s="8"/>
      <c r="GT1932" s="8"/>
      <c r="GU1932" s="8"/>
      <c r="GV1932" s="8"/>
      <c r="GW1932" s="8"/>
      <c r="GX1932" s="8"/>
    </row>
    <row r="1933" spans="1:206" x14ac:dyDescent="0.3">
      <c r="A1933" s="32"/>
      <c r="B1933" s="23" t="s">
        <v>244</v>
      </c>
      <c r="C1933" s="33"/>
      <c r="D1933" s="33"/>
      <c r="E1933" s="23" t="s">
        <v>162</v>
      </c>
      <c r="F1933" s="23"/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0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  <c r="BC1933" s="8">
        <v>0</v>
      </c>
      <c r="BD1933" s="8">
        <v>0</v>
      </c>
      <c r="BE1933" s="8">
        <v>0</v>
      </c>
      <c r="BF1933" s="8">
        <v>0</v>
      </c>
      <c r="BG1933" s="8">
        <v>0</v>
      </c>
      <c r="BH1933" s="8">
        <v>0</v>
      </c>
      <c r="BI1933" s="8">
        <v>0</v>
      </c>
      <c r="BJ1933" s="8">
        <v>0</v>
      </c>
      <c r="BK1933" s="8">
        <v>0</v>
      </c>
      <c r="BL1933" s="8">
        <v>0</v>
      </c>
      <c r="BM1933" s="8">
        <v>0</v>
      </c>
      <c r="BN1933" s="8">
        <v>0</v>
      </c>
      <c r="BO1933" s="8">
        <v>0</v>
      </c>
      <c r="BP1933" s="8">
        <v>0</v>
      </c>
      <c r="BQ1933" s="8">
        <v>0</v>
      </c>
      <c r="BR1933" s="8">
        <v>0</v>
      </c>
      <c r="BS1933" s="8">
        <v>0</v>
      </c>
      <c r="BT1933" s="8">
        <v>0</v>
      </c>
      <c r="BU1933" s="8">
        <v>0</v>
      </c>
      <c r="BV1933" s="8">
        <v>0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8">
        <v>3.0788488872385049E-5</v>
      </c>
      <c r="CC1933" s="8">
        <v>3.0326874288826331E-5</v>
      </c>
      <c r="CD1933" s="8">
        <v>5.9147230777953103E-3</v>
      </c>
      <c r="CE1933" s="8">
        <v>9.100856051168899E-4</v>
      </c>
      <c r="CF1933" s="8">
        <v>1.140068466533892E-3</v>
      </c>
      <c r="CG1933" s="8">
        <v>7.8494529550655076E-4</v>
      </c>
      <c r="CH1933" s="8">
        <v>1.8968104393722959E-4</v>
      </c>
      <c r="CI1933" s="8">
        <v>2.273063685865215E-4</v>
      </c>
      <c r="CJ1933" s="8">
        <v>8.4761777764521574E-4</v>
      </c>
      <c r="CK1933" s="8">
        <v>1.600559317468798E-4</v>
      </c>
      <c r="CL1933" s="8">
        <v>3.2709668991728423E-5</v>
      </c>
      <c r="CM1933" s="8">
        <v>0.5</v>
      </c>
      <c r="CN1933" s="8">
        <v>0.1</v>
      </c>
      <c r="CO1933" s="8">
        <v>0.1</v>
      </c>
      <c r="CP1933" s="8">
        <v>0.1</v>
      </c>
      <c r="CQ1933" s="8">
        <v>0.1</v>
      </c>
      <c r="CR1933" s="8">
        <v>0.1</v>
      </c>
      <c r="CS1933" s="8">
        <v>0.89999999999999991</v>
      </c>
      <c r="CT1933" s="8">
        <v>0.1</v>
      </c>
      <c r="CU1933" s="8">
        <v>0.1</v>
      </c>
      <c r="CV1933" s="8">
        <v>0.1</v>
      </c>
      <c r="CW1933" s="8">
        <v>0.1</v>
      </c>
      <c r="CX1933" s="8">
        <v>0.1</v>
      </c>
      <c r="CY1933" s="8">
        <v>0.1</v>
      </c>
      <c r="CZ1933" s="8">
        <v>0.1</v>
      </c>
      <c r="DA1933" s="8">
        <v>7.1536932098216323E-3</v>
      </c>
      <c r="DB1933" s="8">
        <v>9.2846306790178371E-2</v>
      </c>
      <c r="DC1933" s="8">
        <v>0.1</v>
      </c>
      <c r="DD1933" s="8">
        <v>0.1</v>
      </c>
      <c r="DE1933" s="8">
        <v>0.1</v>
      </c>
      <c r="DF1933" s="8">
        <v>0.1</v>
      </c>
      <c r="DG1933" s="8">
        <v>0.1</v>
      </c>
      <c r="DH1933" s="8">
        <v>0.1</v>
      </c>
      <c r="DI1933" s="8">
        <v>8.74948541051557E-2</v>
      </c>
      <c r="DJ1933" s="8">
        <v>9.3980299011817946E-3</v>
      </c>
      <c r="DK1933" s="8">
        <v>2.2547617191051371E-3</v>
      </c>
      <c r="DL1933" s="8">
        <v>8.5235427455736799E-4</v>
      </c>
      <c r="DM1933" s="8">
        <v>0.1</v>
      </c>
      <c r="DN1933" s="8">
        <v>0.1</v>
      </c>
      <c r="DO1933" s="8">
        <v>0.1</v>
      </c>
      <c r="DP1933" s="8">
        <v>0.1</v>
      </c>
      <c r="DQ1933" s="8">
        <v>0.1</v>
      </c>
      <c r="DR1933" s="8">
        <v>0.1</v>
      </c>
      <c r="DS1933" s="8">
        <v>0.1</v>
      </c>
      <c r="DT1933" s="8">
        <v>0.2</v>
      </c>
      <c r="DU1933" s="8">
        <v>0.1</v>
      </c>
      <c r="DV1933" s="8">
        <v>0.1</v>
      </c>
      <c r="DW1933" s="8">
        <v>2.5176318975490691E-2</v>
      </c>
      <c r="DX1933" s="8">
        <v>7.4823681024509314E-2</v>
      </c>
      <c r="DY1933" s="8">
        <v>0.1</v>
      </c>
      <c r="DZ1933" s="8">
        <v>0.1</v>
      </c>
      <c r="EA1933" s="8">
        <v>0.1</v>
      </c>
      <c r="EB1933" s="8">
        <v>0.1</v>
      </c>
      <c r="EC1933" s="8">
        <v>0</v>
      </c>
      <c r="ED1933" s="8">
        <v>0</v>
      </c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  <c r="FK1933" s="8"/>
      <c r="FL1933" s="8"/>
      <c r="FM1933" s="8"/>
      <c r="FN1933" s="8"/>
      <c r="FO1933" s="8"/>
      <c r="FP1933" s="8"/>
      <c r="FQ1933" s="8"/>
      <c r="FR1933" s="8"/>
      <c r="FS1933" s="8"/>
      <c r="FT1933" s="8"/>
      <c r="FU1933" s="8"/>
      <c r="FV1933" s="8"/>
      <c r="FW1933" s="8"/>
      <c r="FX1933" s="8"/>
      <c r="FY1933" s="8"/>
      <c r="FZ1933" s="8"/>
      <c r="GA1933" s="8"/>
      <c r="GB1933" s="8"/>
      <c r="GC1933" s="8"/>
      <c r="GD1933" s="8"/>
      <c r="GE1933" s="8"/>
      <c r="GF1933" s="8"/>
      <c r="GG1933" s="8"/>
      <c r="GH1933" s="8"/>
      <c r="GI1933" s="8"/>
      <c r="GJ1933" s="8"/>
      <c r="GK1933" s="8"/>
      <c r="GL1933" s="8"/>
      <c r="GM1933" s="8"/>
      <c r="GN1933" s="8"/>
      <c r="GO1933" s="8"/>
      <c r="GP1933" s="8"/>
      <c r="GQ1933" s="8"/>
      <c r="GR1933" s="8"/>
      <c r="GS1933" s="8"/>
      <c r="GT1933" s="8"/>
      <c r="GU1933" s="8"/>
      <c r="GV1933" s="8"/>
      <c r="GW1933" s="8"/>
      <c r="GX1933" s="8"/>
    </row>
    <row r="1934" spans="1:206" x14ac:dyDescent="0.3">
      <c r="A1934" s="32"/>
      <c r="B1934" s="23" t="s">
        <v>245</v>
      </c>
      <c r="C1934" s="33"/>
      <c r="D1934" s="33"/>
      <c r="E1934" s="23" t="s">
        <v>162</v>
      </c>
      <c r="F1934" s="23"/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8">
        <v>0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>
        <v>0</v>
      </c>
      <c r="BU1934" s="8">
        <v>0</v>
      </c>
      <c r="BV1934" s="8">
        <v>0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8">
        <v>3.0788488872385049E-5</v>
      </c>
      <c r="CC1934" s="8">
        <v>3.0326874288826331E-5</v>
      </c>
      <c r="CD1934" s="8">
        <v>5.9147230777953103E-3</v>
      </c>
      <c r="CE1934" s="8">
        <v>9.100856051168899E-4</v>
      </c>
      <c r="CF1934" s="8">
        <v>1.140068466533892E-3</v>
      </c>
      <c r="CG1934" s="8">
        <v>7.8494529550655076E-4</v>
      </c>
      <c r="CH1934" s="8">
        <v>1.8968104393722959E-4</v>
      </c>
      <c r="CI1934" s="8">
        <v>2.273063685865215E-4</v>
      </c>
      <c r="CJ1934" s="8">
        <v>8.4761777764521574E-4</v>
      </c>
      <c r="CK1934" s="8">
        <v>1.600559317468798E-4</v>
      </c>
      <c r="CL1934" s="8">
        <v>3.2709668991728423E-5</v>
      </c>
      <c r="CM1934" s="8">
        <v>0.5</v>
      </c>
      <c r="CN1934" s="8">
        <v>0.1</v>
      </c>
      <c r="CO1934" s="8">
        <v>0.1</v>
      </c>
      <c r="CP1934" s="8">
        <v>0.1</v>
      </c>
      <c r="CQ1934" s="8">
        <v>0.1</v>
      </c>
      <c r="CR1934" s="8">
        <v>0.1</v>
      </c>
      <c r="CS1934" s="8">
        <v>0.89999999999999991</v>
      </c>
      <c r="CT1934" s="8">
        <v>0.1</v>
      </c>
      <c r="CU1934" s="8">
        <v>0.1</v>
      </c>
      <c r="CV1934" s="8">
        <v>0.1</v>
      </c>
      <c r="CW1934" s="8">
        <v>0.1</v>
      </c>
      <c r="CX1934" s="8">
        <v>0.1</v>
      </c>
      <c r="CY1934" s="8">
        <v>0.1</v>
      </c>
      <c r="CZ1934" s="8">
        <v>0.1</v>
      </c>
      <c r="DA1934" s="8">
        <v>7.1536932098216323E-3</v>
      </c>
      <c r="DB1934" s="8">
        <v>9.2846306790178371E-2</v>
      </c>
      <c r="DC1934" s="8">
        <v>0.1</v>
      </c>
      <c r="DD1934" s="8">
        <v>0.1</v>
      </c>
      <c r="DE1934" s="8">
        <v>0.1</v>
      </c>
      <c r="DF1934" s="8">
        <v>0.1</v>
      </c>
      <c r="DG1934" s="8">
        <v>0.1</v>
      </c>
      <c r="DH1934" s="8">
        <v>0.1</v>
      </c>
      <c r="DI1934" s="8">
        <v>8.74948541051557E-2</v>
      </c>
      <c r="DJ1934" s="8">
        <v>9.3980299011817946E-3</v>
      </c>
      <c r="DK1934" s="8">
        <v>2.2547617191051371E-3</v>
      </c>
      <c r="DL1934" s="8">
        <v>8.5235427455736799E-4</v>
      </c>
      <c r="DM1934" s="8">
        <v>0.1</v>
      </c>
      <c r="DN1934" s="8">
        <v>0.1</v>
      </c>
      <c r="DO1934" s="8">
        <v>0.1</v>
      </c>
      <c r="DP1934" s="8">
        <v>0.1</v>
      </c>
      <c r="DQ1934" s="8">
        <v>0.1</v>
      </c>
      <c r="DR1934" s="8">
        <v>0.1</v>
      </c>
      <c r="DS1934" s="8">
        <v>0.1</v>
      </c>
      <c r="DT1934" s="8">
        <v>0.2</v>
      </c>
      <c r="DU1934" s="8">
        <v>0.1</v>
      </c>
      <c r="DV1934" s="8">
        <v>0.1</v>
      </c>
      <c r="DW1934" s="8">
        <v>2.5176318975490691E-2</v>
      </c>
      <c r="DX1934" s="8">
        <v>7.4823681024509314E-2</v>
      </c>
      <c r="DY1934" s="8">
        <v>0.1</v>
      </c>
      <c r="DZ1934" s="8">
        <v>0.1</v>
      </c>
      <c r="EA1934" s="8">
        <v>0.1</v>
      </c>
      <c r="EB1934" s="8">
        <v>0.1</v>
      </c>
      <c r="EC1934" s="8">
        <v>0</v>
      </c>
      <c r="ED1934" s="8">
        <v>0</v>
      </c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  <c r="FK1934" s="8"/>
      <c r="FL1934" s="8"/>
      <c r="FM1934" s="8"/>
      <c r="FN1934" s="8"/>
      <c r="FO1934" s="8"/>
      <c r="FP1934" s="8"/>
      <c r="FQ1934" s="8"/>
      <c r="FR1934" s="8"/>
      <c r="FS1934" s="8"/>
      <c r="FT1934" s="8"/>
      <c r="FU1934" s="8"/>
      <c r="FV1934" s="8"/>
      <c r="FW1934" s="8"/>
      <c r="FX1934" s="8"/>
      <c r="FY1934" s="8"/>
      <c r="FZ1934" s="8"/>
      <c r="GA1934" s="8"/>
      <c r="GB1934" s="8"/>
      <c r="GC1934" s="8"/>
      <c r="GD1934" s="8"/>
      <c r="GE1934" s="8"/>
      <c r="GF1934" s="8"/>
      <c r="GG1934" s="8"/>
      <c r="GH1934" s="8"/>
      <c r="GI1934" s="8"/>
      <c r="GJ1934" s="8"/>
      <c r="GK1934" s="8"/>
      <c r="GL1934" s="8"/>
      <c r="GM1934" s="8"/>
      <c r="GN1934" s="8"/>
      <c r="GO1934" s="8"/>
      <c r="GP1934" s="8"/>
      <c r="GQ1934" s="8"/>
      <c r="GR1934" s="8"/>
      <c r="GS1934" s="8"/>
      <c r="GT1934" s="8"/>
      <c r="GU1934" s="8"/>
      <c r="GV1934" s="8"/>
      <c r="GW1934" s="8"/>
      <c r="GX1934" s="8"/>
    </row>
    <row r="1935" spans="1:206" x14ac:dyDescent="0.3">
      <c r="A1935" s="32"/>
      <c r="B1935" s="23" t="s">
        <v>246</v>
      </c>
      <c r="C1935" s="33"/>
      <c r="D1935" s="33"/>
      <c r="E1935" s="23" t="s">
        <v>162</v>
      </c>
      <c r="F1935" s="23"/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>
        <v>0</v>
      </c>
      <c r="BI1935" s="8">
        <v>0</v>
      </c>
      <c r="BJ1935" s="8">
        <v>0</v>
      </c>
      <c r="BK1935" s="8">
        <v>0</v>
      </c>
      <c r="BL1935" s="8">
        <v>0</v>
      </c>
      <c r="BM1935" s="8">
        <v>0</v>
      </c>
      <c r="BN1935" s="8">
        <v>0</v>
      </c>
      <c r="BO1935" s="8">
        <v>0</v>
      </c>
      <c r="BP1935" s="8">
        <v>0</v>
      </c>
      <c r="BQ1935" s="8">
        <v>0</v>
      </c>
      <c r="BR1935" s="8">
        <v>0</v>
      </c>
      <c r="BS1935" s="8">
        <v>0</v>
      </c>
      <c r="BT1935" s="8">
        <v>0</v>
      </c>
      <c r="BU1935" s="8">
        <v>0</v>
      </c>
      <c r="BV1935" s="8">
        <v>0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8">
        <v>3.0788488872385049E-5</v>
      </c>
      <c r="CC1935" s="8">
        <v>3.0326874288826331E-5</v>
      </c>
      <c r="CD1935" s="8">
        <v>5.9147230777953103E-3</v>
      </c>
      <c r="CE1935" s="8">
        <v>9.100856051168899E-4</v>
      </c>
      <c r="CF1935" s="8">
        <v>1.140068466533892E-3</v>
      </c>
      <c r="CG1935" s="8">
        <v>7.8494529550655076E-4</v>
      </c>
      <c r="CH1935" s="8">
        <v>1.8968104393722959E-4</v>
      </c>
      <c r="CI1935" s="8">
        <v>2.273063685865215E-4</v>
      </c>
      <c r="CJ1935" s="8">
        <v>8.4761777764521574E-4</v>
      </c>
      <c r="CK1935" s="8">
        <v>1.600559317468798E-4</v>
      </c>
      <c r="CL1935" s="8">
        <v>3.2709668991728423E-5</v>
      </c>
      <c r="CM1935" s="8">
        <v>0.5</v>
      </c>
      <c r="CN1935" s="8">
        <v>0.1</v>
      </c>
      <c r="CO1935" s="8">
        <v>0.1</v>
      </c>
      <c r="CP1935" s="8">
        <v>0.1</v>
      </c>
      <c r="CQ1935" s="8">
        <v>0.1</v>
      </c>
      <c r="CR1935" s="8">
        <v>0.1</v>
      </c>
      <c r="CS1935" s="8">
        <v>0.89999999999999991</v>
      </c>
      <c r="CT1935" s="8">
        <v>0.1</v>
      </c>
      <c r="CU1935" s="8">
        <v>0.1</v>
      </c>
      <c r="CV1935" s="8">
        <v>0.1</v>
      </c>
      <c r="CW1935" s="8">
        <v>0.1</v>
      </c>
      <c r="CX1935" s="8">
        <v>0.1</v>
      </c>
      <c r="CY1935" s="8">
        <v>0.1</v>
      </c>
      <c r="CZ1935" s="8">
        <v>0.1</v>
      </c>
      <c r="DA1935" s="8">
        <v>7.1536932098216323E-3</v>
      </c>
      <c r="DB1935" s="8">
        <v>9.2846306790178371E-2</v>
      </c>
      <c r="DC1935" s="8">
        <v>0.1</v>
      </c>
      <c r="DD1935" s="8">
        <v>0.1</v>
      </c>
      <c r="DE1935" s="8">
        <v>0.1</v>
      </c>
      <c r="DF1935" s="8">
        <v>0.1</v>
      </c>
      <c r="DG1935" s="8">
        <v>0.1</v>
      </c>
      <c r="DH1935" s="8">
        <v>0.1</v>
      </c>
      <c r="DI1935" s="8">
        <v>8.74948541051557E-2</v>
      </c>
      <c r="DJ1935" s="8">
        <v>9.3980299011817946E-3</v>
      </c>
      <c r="DK1935" s="8">
        <v>2.2547617191051371E-3</v>
      </c>
      <c r="DL1935" s="8">
        <v>8.5235427455736799E-4</v>
      </c>
      <c r="DM1935" s="8">
        <v>0.1</v>
      </c>
      <c r="DN1935" s="8">
        <v>0.1</v>
      </c>
      <c r="DO1935" s="8">
        <v>0.1</v>
      </c>
      <c r="DP1935" s="8">
        <v>0.1</v>
      </c>
      <c r="DQ1935" s="8">
        <v>0.1</v>
      </c>
      <c r="DR1935" s="8">
        <v>0.1</v>
      </c>
      <c r="DS1935" s="8">
        <v>0.1</v>
      </c>
      <c r="DT1935" s="8">
        <v>0.2</v>
      </c>
      <c r="DU1935" s="8">
        <v>0.1</v>
      </c>
      <c r="DV1935" s="8">
        <v>0.1</v>
      </c>
      <c r="DW1935" s="8">
        <v>2.5176318975490691E-2</v>
      </c>
      <c r="DX1935" s="8">
        <v>7.4823681024509314E-2</v>
      </c>
      <c r="DY1935" s="8">
        <v>0.1</v>
      </c>
      <c r="DZ1935" s="8">
        <v>0.1</v>
      </c>
      <c r="EA1935" s="8">
        <v>0.1</v>
      </c>
      <c r="EB1935" s="8">
        <v>0.1</v>
      </c>
      <c r="EC1935" s="8">
        <v>0</v>
      </c>
      <c r="ED1935" s="8">
        <v>0</v>
      </c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  <c r="FK1935" s="8"/>
      <c r="FL1935" s="8"/>
      <c r="FM1935" s="8"/>
      <c r="FN1935" s="8"/>
      <c r="FO1935" s="8"/>
      <c r="FP1935" s="8"/>
      <c r="FQ1935" s="8"/>
      <c r="FR1935" s="8"/>
      <c r="FS1935" s="8"/>
      <c r="FT1935" s="8"/>
      <c r="FU1935" s="8"/>
      <c r="FV1935" s="8"/>
      <c r="FW1935" s="8"/>
      <c r="FX1935" s="8"/>
      <c r="FY1935" s="8"/>
      <c r="FZ1935" s="8"/>
      <c r="GA1935" s="8"/>
      <c r="GB1935" s="8"/>
      <c r="GC1935" s="8"/>
      <c r="GD1935" s="8"/>
      <c r="GE1935" s="8"/>
      <c r="GF1935" s="8"/>
      <c r="GG1935" s="8"/>
      <c r="GH1935" s="8"/>
      <c r="GI1935" s="8"/>
      <c r="GJ1935" s="8"/>
      <c r="GK1935" s="8"/>
      <c r="GL1935" s="8"/>
      <c r="GM1935" s="8"/>
      <c r="GN1935" s="8"/>
      <c r="GO1935" s="8"/>
      <c r="GP1935" s="8"/>
      <c r="GQ1935" s="8"/>
      <c r="GR1935" s="8"/>
      <c r="GS1935" s="8"/>
      <c r="GT1935" s="8"/>
      <c r="GU1935" s="8"/>
      <c r="GV1935" s="8"/>
      <c r="GW1935" s="8"/>
      <c r="GX1935" s="8"/>
    </row>
    <row r="1936" spans="1:206" x14ac:dyDescent="0.3">
      <c r="A1936" s="32"/>
      <c r="B1936" s="23" t="s">
        <v>247</v>
      </c>
      <c r="C1936" s="33"/>
      <c r="D1936" s="33"/>
      <c r="E1936" s="23" t="s">
        <v>162</v>
      </c>
      <c r="F1936" s="23"/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8">
        <v>0</v>
      </c>
      <c r="BM1936" s="8">
        <v>0</v>
      </c>
      <c r="BN1936" s="8">
        <v>0</v>
      </c>
      <c r="BO1936" s="8">
        <v>0</v>
      </c>
      <c r="BP1936" s="8">
        <v>0</v>
      </c>
      <c r="BQ1936" s="8">
        <v>0</v>
      </c>
      <c r="BR1936" s="8">
        <v>0</v>
      </c>
      <c r="BS1936" s="8">
        <v>0</v>
      </c>
      <c r="BT1936" s="8">
        <v>0</v>
      </c>
      <c r="BU1936" s="8">
        <v>0</v>
      </c>
      <c r="BV1936" s="8">
        <v>0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8">
        <v>3.0788488872385049E-5</v>
      </c>
      <c r="CC1936" s="8">
        <v>3.0326874288826331E-5</v>
      </c>
      <c r="CD1936" s="8">
        <v>5.9147230777953103E-3</v>
      </c>
      <c r="CE1936" s="8">
        <v>9.100856051168899E-4</v>
      </c>
      <c r="CF1936" s="8">
        <v>1.140068466533892E-3</v>
      </c>
      <c r="CG1936" s="8">
        <v>7.8494529550655076E-4</v>
      </c>
      <c r="CH1936" s="8">
        <v>1.8968104393722959E-4</v>
      </c>
      <c r="CI1936" s="8">
        <v>2.273063685865215E-4</v>
      </c>
      <c r="CJ1936" s="8">
        <v>8.4761777764521574E-4</v>
      </c>
      <c r="CK1936" s="8">
        <v>1.600559317468798E-4</v>
      </c>
      <c r="CL1936" s="8">
        <v>3.2709668991728423E-5</v>
      </c>
      <c r="CM1936" s="8">
        <v>0.5</v>
      </c>
      <c r="CN1936" s="8">
        <v>0.1</v>
      </c>
      <c r="CO1936" s="8">
        <v>0.1</v>
      </c>
      <c r="CP1936" s="8">
        <v>0.1</v>
      </c>
      <c r="CQ1936" s="8">
        <v>0.1</v>
      </c>
      <c r="CR1936" s="8">
        <v>0.1</v>
      </c>
      <c r="CS1936" s="8">
        <v>0.89999999999999991</v>
      </c>
      <c r="CT1936" s="8">
        <v>0.1</v>
      </c>
      <c r="CU1936" s="8">
        <v>0.1</v>
      </c>
      <c r="CV1936" s="8">
        <v>0.1</v>
      </c>
      <c r="CW1936" s="8">
        <v>0.1</v>
      </c>
      <c r="CX1936" s="8">
        <v>0.1</v>
      </c>
      <c r="CY1936" s="8">
        <v>0.1</v>
      </c>
      <c r="CZ1936" s="8">
        <v>0.1</v>
      </c>
      <c r="DA1936" s="8">
        <v>7.1536932098216323E-3</v>
      </c>
      <c r="DB1936" s="8">
        <v>9.2846306790178371E-2</v>
      </c>
      <c r="DC1936" s="8">
        <v>0.1</v>
      </c>
      <c r="DD1936" s="8">
        <v>0.1</v>
      </c>
      <c r="DE1936" s="8">
        <v>0.1</v>
      </c>
      <c r="DF1936" s="8">
        <v>0.1</v>
      </c>
      <c r="DG1936" s="8">
        <v>0.1</v>
      </c>
      <c r="DH1936" s="8">
        <v>0.1</v>
      </c>
      <c r="DI1936" s="8">
        <v>8.74948541051557E-2</v>
      </c>
      <c r="DJ1936" s="8">
        <v>9.3980299011817946E-3</v>
      </c>
      <c r="DK1936" s="8">
        <v>2.2547617191051371E-3</v>
      </c>
      <c r="DL1936" s="8">
        <v>8.5235427455736799E-4</v>
      </c>
      <c r="DM1936" s="8">
        <v>0.1</v>
      </c>
      <c r="DN1936" s="8">
        <v>0.1</v>
      </c>
      <c r="DO1936" s="8">
        <v>0.1</v>
      </c>
      <c r="DP1936" s="8">
        <v>0.1</v>
      </c>
      <c r="DQ1936" s="8">
        <v>0.1</v>
      </c>
      <c r="DR1936" s="8">
        <v>0.1</v>
      </c>
      <c r="DS1936" s="8">
        <v>0.1</v>
      </c>
      <c r="DT1936" s="8">
        <v>0.2</v>
      </c>
      <c r="DU1936" s="8">
        <v>0.1</v>
      </c>
      <c r="DV1936" s="8">
        <v>0.1</v>
      </c>
      <c r="DW1936" s="8">
        <v>2.5176318975490691E-2</v>
      </c>
      <c r="DX1936" s="8">
        <v>7.4823681024509314E-2</v>
      </c>
      <c r="DY1936" s="8">
        <v>0.1</v>
      </c>
      <c r="DZ1936" s="8">
        <v>0.1</v>
      </c>
      <c r="EA1936" s="8">
        <v>0.1</v>
      </c>
      <c r="EB1936" s="8">
        <v>0.1</v>
      </c>
      <c r="EC1936" s="8">
        <v>0</v>
      </c>
      <c r="ED1936" s="8">
        <v>0</v>
      </c>
      <c r="EE1936" s="8"/>
      <c r="EF1936" s="8"/>
      <c r="EG1936" s="8"/>
      <c r="EH1936" s="8"/>
      <c r="EI1936" s="8"/>
      <c r="EJ1936" s="8"/>
      <c r="EK1936" s="8"/>
      <c r="EL1936" s="8"/>
      <c r="EM1936" s="8"/>
      <c r="EN1936" s="8"/>
      <c r="EO1936" s="8"/>
      <c r="EP1936" s="8"/>
      <c r="EQ1936" s="8"/>
      <c r="ER1936" s="8"/>
      <c r="ES1936" s="8"/>
      <c r="ET1936" s="8"/>
      <c r="EU1936" s="8"/>
      <c r="EV1936" s="8"/>
      <c r="EW1936" s="8"/>
      <c r="EX1936" s="8"/>
      <c r="EY1936" s="8"/>
      <c r="EZ1936" s="8"/>
      <c r="FA1936" s="8"/>
      <c r="FB1936" s="8"/>
      <c r="FC1936" s="8"/>
      <c r="FD1936" s="8"/>
      <c r="FE1936" s="8"/>
      <c r="FF1936" s="8"/>
      <c r="FG1936" s="8"/>
      <c r="FH1936" s="8"/>
      <c r="FI1936" s="8"/>
      <c r="FJ1936" s="8"/>
      <c r="FK1936" s="8"/>
      <c r="FL1936" s="8"/>
      <c r="FM1936" s="8"/>
      <c r="FN1936" s="8"/>
      <c r="FO1936" s="8"/>
      <c r="FP1936" s="8"/>
      <c r="FQ1936" s="8"/>
      <c r="FR1936" s="8"/>
      <c r="FS1936" s="8"/>
      <c r="FT1936" s="8"/>
      <c r="FU1936" s="8"/>
      <c r="FV1936" s="8"/>
      <c r="FW1936" s="8"/>
      <c r="FX1936" s="8"/>
      <c r="FY1936" s="8"/>
      <c r="FZ1936" s="8"/>
      <c r="GA1936" s="8"/>
      <c r="GB1936" s="8"/>
      <c r="GC1936" s="8"/>
      <c r="GD1936" s="8"/>
      <c r="GE1936" s="8"/>
      <c r="GF1936" s="8"/>
      <c r="GG1936" s="8"/>
      <c r="GH1936" s="8"/>
      <c r="GI1936" s="8"/>
      <c r="GJ1936" s="8"/>
      <c r="GK1936" s="8"/>
      <c r="GL1936" s="8"/>
      <c r="GM1936" s="8"/>
      <c r="GN1936" s="8"/>
      <c r="GO1936" s="8"/>
      <c r="GP1936" s="8"/>
      <c r="GQ1936" s="8"/>
      <c r="GR1936" s="8"/>
      <c r="GS1936" s="8"/>
      <c r="GT1936" s="8"/>
      <c r="GU1936" s="8"/>
      <c r="GV1936" s="8"/>
      <c r="GW1936" s="8"/>
      <c r="GX1936" s="8"/>
    </row>
    <row r="1937" spans="1:206" x14ac:dyDescent="0.3">
      <c r="A1937" s="32"/>
      <c r="B1937" s="23" t="s">
        <v>248</v>
      </c>
      <c r="C1937" s="33"/>
      <c r="D1937" s="33"/>
      <c r="E1937" s="23" t="s">
        <v>162</v>
      </c>
      <c r="F1937" s="23"/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>
        <v>0</v>
      </c>
      <c r="BI1937" s="8">
        <v>0</v>
      </c>
      <c r="BJ1937" s="8">
        <v>0</v>
      </c>
      <c r="BK1937" s="8">
        <v>0</v>
      </c>
      <c r="BL1937" s="8">
        <v>0</v>
      </c>
      <c r="BM1937" s="8">
        <v>0</v>
      </c>
      <c r="BN1937" s="8">
        <v>0</v>
      </c>
      <c r="BO1937" s="8">
        <v>0</v>
      </c>
      <c r="BP1937" s="8">
        <v>0</v>
      </c>
      <c r="BQ1937" s="8">
        <v>0</v>
      </c>
      <c r="BR1937" s="8">
        <v>0</v>
      </c>
      <c r="BS1937" s="8">
        <v>0</v>
      </c>
      <c r="BT1937" s="8">
        <v>0</v>
      </c>
      <c r="BU1937" s="8">
        <v>0</v>
      </c>
      <c r="BV1937" s="8">
        <v>0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8">
        <v>3.0788488872385049E-5</v>
      </c>
      <c r="CC1937" s="8">
        <v>3.0326874288826331E-5</v>
      </c>
      <c r="CD1937" s="8">
        <v>5.9147230777953103E-3</v>
      </c>
      <c r="CE1937" s="8">
        <v>9.100856051168899E-4</v>
      </c>
      <c r="CF1937" s="8">
        <v>1.140068466533892E-3</v>
      </c>
      <c r="CG1937" s="8">
        <v>7.8494529550655076E-4</v>
      </c>
      <c r="CH1937" s="8">
        <v>1.8968104393722959E-4</v>
      </c>
      <c r="CI1937" s="8">
        <v>2.273063685865215E-4</v>
      </c>
      <c r="CJ1937" s="8">
        <v>8.4761777764521574E-4</v>
      </c>
      <c r="CK1937" s="8">
        <v>1.600559317468798E-4</v>
      </c>
      <c r="CL1937" s="8">
        <v>3.2709668991728423E-5</v>
      </c>
      <c r="CM1937" s="8">
        <v>0.5</v>
      </c>
      <c r="CN1937" s="8">
        <v>0.1</v>
      </c>
      <c r="CO1937" s="8">
        <v>0.1</v>
      </c>
      <c r="CP1937" s="8">
        <v>0.1</v>
      </c>
      <c r="CQ1937" s="8">
        <v>0.1</v>
      </c>
      <c r="CR1937" s="8">
        <v>0.1</v>
      </c>
      <c r="CS1937" s="8">
        <v>0.89999999999999991</v>
      </c>
      <c r="CT1937" s="8">
        <v>0.1</v>
      </c>
      <c r="CU1937" s="8">
        <v>0.1</v>
      </c>
      <c r="CV1937" s="8">
        <v>0.1</v>
      </c>
      <c r="CW1937" s="8">
        <v>0.1</v>
      </c>
      <c r="CX1937" s="8">
        <v>0.1</v>
      </c>
      <c r="CY1937" s="8">
        <v>0.1</v>
      </c>
      <c r="CZ1937" s="8">
        <v>0.1</v>
      </c>
      <c r="DA1937" s="8">
        <v>7.1536932098216323E-3</v>
      </c>
      <c r="DB1937" s="8">
        <v>9.2846306790178371E-2</v>
      </c>
      <c r="DC1937" s="8">
        <v>0.1</v>
      </c>
      <c r="DD1937" s="8">
        <v>0.1</v>
      </c>
      <c r="DE1937" s="8">
        <v>0.1</v>
      </c>
      <c r="DF1937" s="8">
        <v>0.1</v>
      </c>
      <c r="DG1937" s="8">
        <v>0.1</v>
      </c>
      <c r="DH1937" s="8">
        <v>0.1</v>
      </c>
      <c r="DI1937" s="8">
        <v>8.74948541051557E-2</v>
      </c>
      <c r="DJ1937" s="8">
        <v>9.3980299011817946E-3</v>
      </c>
      <c r="DK1937" s="8">
        <v>2.2547617191051371E-3</v>
      </c>
      <c r="DL1937" s="8">
        <v>8.5235427455736799E-4</v>
      </c>
      <c r="DM1937" s="8">
        <v>0.1</v>
      </c>
      <c r="DN1937" s="8">
        <v>0.1</v>
      </c>
      <c r="DO1937" s="8">
        <v>0.1</v>
      </c>
      <c r="DP1937" s="8">
        <v>0.1</v>
      </c>
      <c r="DQ1937" s="8">
        <v>0.1</v>
      </c>
      <c r="DR1937" s="8">
        <v>0.1</v>
      </c>
      <c r="DS1937" s="8">
        <v>0.1</v>
      </c>
      <c r="DT1937" s="8">
        <v>0.2</v>
      </c>
      <c r="DU1937" s="8">
        <v>0.1</v>
      </c>
      <c r="DV1937" s="8">
        <v>0.1</v>
      </c>
      <c r="DW1937" s="8">
        <v>2.5176318975490691E-2</v>
      </c>
      <c r="DX1937" s="8">
        <v>7.4823681024509314E-2</v>
      </c>
      <c r="DY1937" s="8">
        <v>0.1</v>
      </c>
      <c r="DZ1937" s="8">
        <v>0.1</v>
      </c>
      <c r="EA1937" s="8">
        <v>0.1</v>
      </c>
      <c r="EB1937" s="8">
        <v>0.1</v>
      </c>
      <c r="EC1937" s="8">
        <v>0</v>
      </c>
      <c r="ED1937" s="8">
        <v>0</v>
      </c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  <c r="EW1937" s="8"/>
      <c r="EX1937" s="8"/>
      <c r="EY1937" s="8"/>
      <c r="EZ1937" s="8"/>
      <c r="FA1937" s="8"/>
      <c r="FB1937" s="8"/>
      <c r="FC1937" s="8"/>
      <c r="FD1937" s="8"/>
      <c r="FE1937" s="8"/>
      <c r="FF1937" s="8"/>
      <c r="FG1937" s="8"/>
      <c r="FH1937" s="8"/>
      <c r="FI1937" s="8"/>
      <c r="FJ1937" s="8"/>
      <c r="FK1937" s="8"/>
      <c r="FL1937" s="8"/>
      <c r="FM1937" s="8"/>
      <c r="FN1937" s="8"/>
      <c r="FO1937" s="8"/>
      <c r="FP1937" s="8"/>
      <c r="FQ1937" s="8"/>
      <c r="FR1937" s="8"/>
      <c r="FS1937" s="8"/>
      <c r="FT1937" s="8"/>
      <c r="FU1937" s="8"/>
      <c r="FV1937" s="8"/>
      <c r="FW1937" s="8"/>
      <c r="FX1937" s="8"/>
      <c r="FY1937" s="8"/>
      <c r="FZ1937" s="8"/>
      <c r="GA1937" s="8"/>
      <c r="GB1937" s="8"/>
      <c r="GC1937" s="8"/>
      <c r="GD1937" s="8"/>
      <c r="GE1937" s="8"/>
      <c r="GF1937" s="8"/>
      <c r="GG1937" s="8"/>
      <c r="GH1937" s="8"/>
      <c r="GI1937" s="8"/>
      <c r="GJ1937" s="8"/>
      <c r="GK1937" s="8"/>
      <c r="GL1937" s="8"/>
      <c r="GM1937" s="8"/>
      <c r="GN1937" s="8"/>
      <c r="GO1937" s="8"/>
      <c r="GP1937" s="8"/>
      <c r="GQ1937" s="8"/>
      <c r="GR1937" s="8"/>
      <c r="GS1937" s="8"/>
      <c r="GT1937" s="8"/>
      <c r="GU1937" s="8"/>
      <c r="GV1937" s="8"/>
      <c r="GW1937" s="8"/>
      <c r="GX1937" s="8"/>
    </row>
    <row r="1938" spans="1:206" x14ac:dyDescent="0.3">
      <c r="A1938" s="32"/>
      <c r="B1938" s="23" t="s">
        <v>249</v>
      </c>
      <c r="C1938" s="33"/>
      <c r="D1938" s="33"/>
      <c r="E1938" s="23" t="s">
        <v>162</v>
      </c>
      <c r="F1938" s="23"/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8">
        <v>0</v>
      </c>
      <c r="BM1938" s="8">
        <v>0</v>
      </c>
      <c r="BN1938" s="8">
        <v>0</v>
      </c>
      <c r="BO1938" s="8">
        <v>0</v>
      </c>
      <c r="BP1938" s="8">
        <v>0</v>
      </c>
      <c r="BQ1938" s="8">
        <v>0</v>
      </c>
      <c r="BR1938" s="8">
        <v>0</v>
      </c>
      <c r="BS1938" s="8">
        <v>0</v>
      </c>
      <c r="BT1938" s="8">
        <v>0</v>
      </c>
      <c r="BU1938" s="8">
        <v>0</v>
      </c>
      <c r="BV1938" s="8">
        <v>0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8">
        <v>3.0788488872385049E-5</v>
      </c>
      <c r="CC1938" s="8">
        <v>3.0326874288826331E-5</v>
      </c>
      <c r="CD1938" s="8">
        <v>5.9147230777953103E-3</v>
      </c>
      <c r="CE1938" s="8">
        <v>9.100856051168899E-4</v>
      </c>
      <c r="CF1938" s="8">
        <v>1.140068466533892E-3</v>
      </c>
      <c r="CG1938" s="8">
        <v>7.8494529550655076E-4</v>
      </c>
      <c r="CH1938" s="8">
        <v>1.8968104393722959E-4</v>
      </c>
      <c r="CI1938" s="8">
        <v>2.273063685865215E-4</v>
      </c>
      <c r="CJ1938" s="8">
        <v>8.4761777764521574E-4</v>
      </c>
      <c r="CK1938" s="8">
        <v>1.600559317468798E-4</v>
      </c>
      <c r="CL1938" s="8">
        <v>3.2709668991728423E-5</v>
      </c>
      <c r="CM1938" s="8">
        <v>0.5</v>
      </c>
      <c r="CN1938" s="8">
        <v>0.1</v>
      </c>
      <c r="CO1938" s="8">
        <v>0.1</v>
      </c>
      <c r="CP1938" s="8">
        <v>0.1</v>
      </c>
      <c r="CQ1938" s="8">
        <v>0.1</v>
      </c>
      <c r="CR1938" s="8">
        <v>0.1</v>
      </c>
      <c r="CS1938" s="8">
        <v>0.89999999999999991</v>
      </c>
      <c r="CT1938" s="8">
        <v>0.1</v>
      </c>
      <c r="CU1938" s="8">
        <v>0.1</v>
      </c>
      <c r="CV1938" s="8">
        <v>0.1</v>
      </c>
      <c r="CW1938" s="8">
        <v>0.1</v>
      </c>
      <c r="CX1938" s="8">
        <v>0.1</v>
      </c>
      <c r="CY1938" s="8">
        <v>0.1</v>
      </c>
      <c r="CZ1938" s="8">
        <v>0.1</v>
      </c>
      <c r="DA1938" s="8">
        <v>7.1536932098216323E-3</v>
      </c>
      <c r="DB1938" s="8">
        <v>9.2846306790178371E-2</v>
      </c>
      <c r="DC1938" s="8">
        <v>0.1</v>
      </c>
      <c r="DD1938" s="8">
        <v>0.1</v>
      </c>
      <c r="DE1938" s="8">
        <v>0.1</v>
      </c>
      <c r="DF1938" s="8">
        <v>0.1</v>
      </c>
      <c r="DG1938" s="8">
        <v>0.1</v>
      </c>
      <c r="DH1938" s="8">
        <v>0.1</v>
      </c>
      <c r="DI1938" s="8">
        <v>8.74948541051557E-2</v>
      </c>
      <c r="DJ1938" s="8">
        <v>9.3980299011817946E-3</v>
      </c>
      <c r="DK1938" s="8">
        <v>2.2547617191051371E-3</v>
      </c>
      <c r="DL1938" s="8">
        <v>8.5235427455736799E-4</v>
      </c>
      <c r="DM1938" s="8">
        <v>0.1</v>
      </c>
      <c r="DN1938" s="8">
        <v>0.1</v>
      </c>
      <c r="DO1938" s="8">
        <v>0.1</v>
      </c>
      <c r="DP1938" s="8">
        <v>0.1</v>
      </c>
      <c r="DQ1938" s="8">
        <v>0.1</v>
      </c>
      <c r="DR1938" s="8">
        <v>0.1</v>
      </c>
      <c r="DS1938" s="8">
        <v>0.1</v>
      </c>
      <c r="DT1938" s="8">
        <v>0.2</v>
      </c>
      <c r="DU1938" s="8">
        <v>0.1</v>
      </c>
      <c r="DV1938" s="8">
        <v>0.1</v>
      </c>
      <c r="DW1938" s="8">
        <v>2.5176318975490691E-2</v>
      </c>
      <c r="DX1938" s="8">
        <v>7.4823681024509314E-2</v>
      </c>
      <c r="DY1938" s="8">
        <v>0.1</v>
      </c>
      <c r="DZ1938" s="8">
        <v>0.1</v>
      </c>
      <c r="EA1938" s="8">
        <v>0.1</v>
      </c>
      <c r="EB1938" s="8">
        <v>0.1</v>
      </c>
      <c r="EC1938" s="8">
        <v>0</v>
      </c>
      <c r="ED1938" s="8">
        <v>0</v>
      </c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/>
      <c r="FE1938" s="8"/>
      <c r="FF1938" s="8"/>
      <c r="FG1938" s="8"/>
      <c r="FH1938" s="8"/>
      <c r="FI1938" s="8"/>
      <c r="FJ1938" s="8"/>
      <c r="FK1938" s="8"/>
      <c r="FL1938" s="8"/>
      <c r="FM1938" s="8"/>
      <c r="FN1938" s="8"/>
      <c r="FO1938" s="8"/>
      <c r="FP1938" s="8"/>
      <c r="FQ1938" s="8"/>
      <c r="FR1938" s="8"/>
      <c r="FS1938" s="8"/>
      <c r="FT1938" s="8"/>
      <c r="FU1938" s="8"/>
      <c r="FV1938" s="8"/>
      <c r="FW1938" s="8"/>
      <c r="FX1938" s="8"/>
      <c r="FY1938" s="8"/>
      <c r="FZ1938" s="8"/>
      <c r="GA1938" s="8"/>
      <c r="GB1938" s="8"/>
      <c r="GC1938" s="8"/>
      <c r="GD1938" s="8"/>
      <c r="GE1938" s="8"/>
      <c r="GF1938" s="8"/>
      <c r="GG1938" s="8"/>
      <c r="GH1938" s="8"/>
      <c r="GI1938" s="8"/>
      <c r="GJ1938" s="8"/>
      <c r="GK1938" s="8"/>
      <c r="GL1938" s="8"/>
      <c r="GM1938" s="8"/>
      <c r="GN1938" s="8"/>
      <c r="GO1938" s="8"/>
      <c r="GP1938" s="8"/>
      <c r="GQ1938" s="8"/>
      <c r="GR1938" s="8"/>
      <c r="GS1938" s="8"/>
      <c r="GT1938" s="8"/>
      <c r="GU1938" s="8"/>
      <c r="GV1938" s="8"/>
      <c r="GW1938" s="8"/>
      <c r="GX1938" s="8"/>
    </row>
    <row r="1939" spans="1:206" x14ac:dyDescent="0.3">
      <c r="A1939" s="32"/>
      <c r="B1939" s="23" t="s">
        <v>250</v>
      </c>
      <c r="C1939" s="33"/>
      <c r="D1939" s="33"/>
      <c r="E1939" s="23" t="s">
        <v>162</v>
      </c>
      <c r="F1939" s="23"/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>
        <v>0</v>
      </c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8">
        <v>0</v>
      </c>
      <c r="BS1939" s="8">
        <v>0</v>
      </c>
      <c r="BT1939" s="8">
        <v>0</v>
      </c>
      <c r="BU1939" s="8">
        <v>0</v>
      </c>
      <c r="BV1939" s="8">
        <v>0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8">
        <v>3.0788488872385049E-5</v>
      </c>
      <c r="CC1939" s="8">
        <v>3.0326874288826331E-5</v>
      </c>
      <c r="CD1939" s="8">
        <v>5.9147230777953103E-3</v>
      </c>
      <c r="CE1939" s="8">
        <v>9.100856051168899E-4</v>
      </c>
      <c r="CF1939" s="8">
        <v>1.140068466533892E-3</v>
      </c>
      <c r="CG1939" s="8">
        <v>7.8494529550655076E-4</v>
      </c>
      <c r="CH1939" s="8">
        <v>1.8968104393722959E-4</v>
      </c>
      <c r="CI1939" s="8">
        <v>2.273063685865215E-4</v>
      </c>
      <c r="CJ1939" s="8">
        <v>8.4761777764521574E-4</v>
      </c>
      <c r="CK1939" s="8">
        <v>1.600559317468798E-4</v>
      </c>
      <c r="CL1939" s="8">
        <v>3.2709668991728423E-5</v>
      </c>
      <c r="CM1939" s="8">
        <v>0.5</v>
      </c>
      <c r="CN1939" s="8">
        <v>0.1</v>
      </c>
      <c r="CO1939" s="8">
        <v>0.1</v>
      </c>
      <c r="CP1939" s="8">
        <v>0.1</v>
      </c>
      <c r="CQ1939" s="8">
        <v>0.1</v>
      </c>
      <c r="CR1939" s="8">
        <v>0.1</v>
      </c>
      <c r="CS1939" s="8">
        <v>0.89999999999999991</v>
      </c>
      <c r="CT1939" s="8">
        <v>0.1</v>
      </c>
      <c r="CU1939" s="8">
        <v>0.1</v>
      </c>
      <c r="CV1939" s="8">
        <v>0.1</v>
      </c>
      <c r="CW1939" s="8">
        <v>0.1</v>
      </c>
      <c r="CX1939" s="8">
        <v>0.1</v>
      </c>
      <c r="CY1939" s="8">
        <v>0.1</v>
      </c>
      <c r="CZ1939" s="8">
        <v>0.1</v>
      </c>
      <c r="DA1939" s="8">
        <v>7.1536932098216323E-3</v>
      </c>
      <c r="DB1939" s="8">
        <v>9.2846306790178371E-2</v>
      </c>
      <c r="DC1939" s="8">
        <v>0.1</v>
      </c>
      <c r="DD1939" s="8">
        <v>0.1</v>
      </c>
      <c r="DE1939" s="8">
        <v>0.1</v>
      </c>
      <c r="DF1939" s="8">
        <v>0.1</v>
      </c>
      <c r="DG1939" s="8">
        <v>0.1</v>
      </c>
      <c r="DH1939" s="8">
        <v>0.1</v>
      </c>
      <c r="DI1939" s="8">
        <v>8.74948541051557E-2</v>
      </c>
      <c r="DJ1939" s="8">
        <v>9.3980299011817946E-3</v>
      </c>
      <c r="DK1939" s="8">
        <v>2.2547617191051371E-3</v>
      </c>
      <c r="DL1939" s="8">
        <v>8.5235427455736799E-4</v>
      </c>
      <c r="DM1939" s="8">
        <v>0.1</v>
      </c>
      <c r="DN1939" s="8">
        <v>0.1</v>
      </c>
      <c r="DO1939" s="8">
        <v>0.1</v>
      </c>
      <c r="DP1939" s="8">
        <v>0.1</v>
      </c>
      <c r="DQ1939" s="8">
        <v>0.1</v>
      </c>
      <c r="DR1939" s="8">
        <v>0.1</v>
      </c>
      <c r="DS1939" s="8">
        <v>0.1</v>
      </c>
      <c r="DT1939" s="8">
        <v>0.2</v>
      </c>
      <c r="DU1939" s="8">
        <v>0.1</v>
      </c>
      <c r="DV1939" s="8">
        <v>0.1</v>
      </c>
      <c r="DW1939" s="8">
        <v>2.5176318975490691E-2</v>
      </c>
      <c r="DX1939" s="8">
        <v>7.4823681024509314E-2</v>
      </c>
      <c r="DY1939" s="8">
        <v>0.1</v>
      </c>
      <c r="DZ1939" s="8">
        <v>0.1</v>
      </c>
      <c r="EA1939" s="8">
        <v>0.1</v>
      </c>
      <c r="EB1939" s="8">
        <v>0.1</v>
      </c>
      <c r="EC1939" s="8">
        <v>0</v>
      </c>
      <c r="ED1939" s="8">
        <v>0</v>
      </c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/>
      <c r="FF1939" s="8"/>
      <c r="FG1939" s="8"/>
      <c r="FH1939" s="8"/>
      <c r="FI1939" s="8"/>
      <c r="FJ1939" s="8"/>
      <c r="FK1939" s="8"/>
      <c r="FL1939" s="8"/>
      <c r="FM1939" s="8"/>
      <c r="FN1939" s="8"/>
      <c r="FO1939" s="8"/>
      <c r="FP1939" s="8"/>
      <c r="FQ1939" s="8"/>
      <c r="FR1939" s="8"/>
      <c r="FS1939" s="8"/>
      <c r="FT1939" s="8"/>
      <c r="FU1939" s="8"/>
      <c r="FV1939" s="8"/>
      <c r="FW1939" s="8"/>
      <c r="FX1939" s="8"/>
      <c r="FY1939" s="8"/>
      <c r="FZ1939" s="8"/>
      <c r="GA1939" s="8"/>
      <c r="GB1939" s="8"/>
      <c r="GC1939" s="8"/>
      <c r="GD1939" s="8"/>
      <c r="GE1939" s="8"/>
      <c r="GF1939" s="8"/>
      <c r="GG1939" s="8"/>
      <c r="GH1939" s="8"/>
      <c r="GI1939" s="8"/>
      <c r="GJ1939" s="8"/>
      <c r="GK1939" s="8"/>
      <c r="GL1939" s="8"/>
      <c r="GM1939" s="8"/>
      <c r="GN1939" s="8"/>
      <c r="GO1939" s="8"/>
      <c r="GP1939" s="8"/>
      <c r="GQ1939" s="8"/>
      <c r="GR1939" s="8"/>
      <c r="GS1939" s="8"/>
      <c r="GT1939" s="8"/>
      <c r="GU1939" s="8"/>
      <c r="GV1939" s="8"/>
      <c r="GW1939" s="8"/>
      <c r="GX1939" s="8"/>
    </row>
    <row r="1940" spans="1:206" x14ac:dyDescent="0.3">
      <c r="A1940" s="32"/>
      <c r="B1940" s="23" t="s">
        <v>251</v>
      </c>
      <c r="C1940" s="33"/>
      <c r="D1940" s="33"/>
      <c r="E1940" s="23" t="s">
        <v>162</v>
      </c>
      <c r="F1940" s="23"/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8">
        <v>0</v>
      </c>
      <c r="BM1940" s="8">
        <v>0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>
        <v>0</v>
      </c>
      <c r="BU1940" s="8">
        <v>0</v>
      </c>
      <c r="BV1940" s="8">
        <v>0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8">
        <v>3.0788488872385049E-5</v>
      </c>
      <c r="CC1940" s="8">
        <v>3.0326874288826331E-5</v>
      </c>
      <c r="CD1940" s="8">
        <v>5.9147230777953103E-3</v>
      </c>
      <c r="CE1940" s="8">
        <v>9.100856051168899E-4</v>
      </c>
      <c r="CF1940" s="8">
        <v>1.140068466533892E-3</v>
      </c>
      <c r="CG1940" s="8">
        <v>7.8494529550655076E-4</v>
      </c>
      <c r="CH1940" s="8">
        <v>1.8968104393722959E-4</v>
      </c>
      <c r="CI1940" s="8">
        <v>2.273063685865215E-4</v>
      </c>
      <c r="CJ1940" s="8">
        <v>8.4761777764521574E-4</v>
      </c>
      <c r="CK1940" s="8">
        <v>1.600559317468798E-4</v>
      </c>
      <c r="CL1940" s="8">
        <v>3.2709668991728423E-5</v>
      </c>
      <c r="CM1940" s="8">
        <v>0.5</v>
      </c>
      <c r="CN1940" s="8">
        <v>0.1</v>
      </c>
      <c r="CO1940" s="8">
        <v>0.1</v>
      </c>
      <c r="CP1940" s="8">
        <v>0.1</v>
      </c>
      <c r="CQ1940" s="8">
        <v>0.1</v>
      </c>
      <c r="CR1940" s="8">
        <v>0.1</v>
      </c>
      <c r="CS1940" s="8">
        <v>0.89999999999999991</v>
      </c>
      <c r="CT1940" s="8">
        <v>0.1</v>
      </c>
      <c r="CU1940" s="8">
        <v>0.1</v>
      </c>
      <c r="CV1940" s="8">
        <v>0.1</v>
      </c>
      <c r="CW1940" s="8">
        <v>0.1</v>
      </c>
      <c r="CX1940" s="8">
        <v>0.1</v>
      </c>
      <c r="CY1940" s="8">
        <v>0.1</v>
      </c>
      <c r="CZ1940" s="8">
        <v>0.1</v>
      </c>
      <c r="DA1940" s="8">
        <v>7.1536932098216323E-3</v>
      </c>
      <c r="DB1940" s="8">
        <v>9.2846306790178371E-2</v>
      </c>
      <c r="DC1940" s="8">
        <v>0.1</v>
      </c>
      <c r="DD1940" s="8">
        <v>0.1</v>
      </c>
      <c r="DE1940" s="8">
        <v>0.1</v>
      </c>
      <c r="DF1940" s="8">
        <v>0.1</v>
      </c>
      <c r="DG1940" s="8">
        <v>0.1</v>
      </c>
      <c r="DH1940" s="8">
        <v>0.1</v>
      </c>
      <c r="DI1940" s="8">
        <v>8.74948541051557E-2</v>
      </c>
      <c r="DJ1940" s="8">
        <v>9.3980299011817946E-3</v>
      </c>
      <c r="DK1940" s="8">
        <v>2.2547617191051371E-3</v>
      </c>
      <c r="DL1940" s="8">
        <v>8.5235427455736799E-4</v>
      </c>
      <c r="DM1940" s="8">
        <v>0.1</v>
      </c>
      <c r="DN1940" s="8">
        <v>0.1</v>
      </c>
      <c r="DO1940" s="8">
        <v>0.1</v>
      </c>
      <c r="DP1940" s="8">
        <v>0.1</v>
      </c>
      <c r="DQ1940" s="8">
        <v>0.1</v>
      </c>
      <c r="DR1940" s="8">
        <v>0.1</v>
      </c>
      <c r="DS1940" s="8">
        <v>0.1</v>
      </c>
      <c r="DT1940" s="8">
        <v>0.2</v>
      </c>
      <c r="DU1940" s="8">
        <v>0.1</v>
      </c>
      <c r="DV1940" s="8">
        <v>0.1</v>
      </c>
      <c r="DW1940" s="8">
        <v>2.5176318975490691E-2</v>
      </c>
      <c r="DX1940" s="8">
        <v>7.4823681024509314E-2</v>
      </c>
      <c r="DY1940" s="8">
        <v>0.1</v>
      </c>
      <c r="DZ1940" s="8">
        <v>0.1</v>
      </c>
      <c r="EA1940" s="8">
        <v>0.1</v>
      </c>
      <c r="EB1940" s="8">
        <v>0.1</v>
      </c>
      <c r="EC1940" s="8">
        <v>0</v>
      </c>
      <c r="ED1940" s="8">
        <v>0</v>
      </c>
      <c r="EE1940" s="8"/>
      <c r="EF1940" s="8"/>
      <c r="EG1940" s="8"/>
      <c r="EH1940" s="8"/>
      <c r="EI1940" s="8"/>
      <c r="EJ1940" s="8"/>
      <c r="EK1940" s="8"/>
      <c r="EL1940" s="8"/>
      <c r="EM1940" s="8"/>
      <c r="EN1940" s="8"/>
      <c r="EO1940" s="8"/>
      <c r="EP1940" s="8"/>
      <c r="EQ1940" s="8"/>
      <c r="ER1940" s="8"/>
      <c r="ES1940" s="8"/>
      <c r="ET1940" s="8"/>
      <c r="EU1940" s="8"/>
      <c r="EV1940" s="8"/>
      <c r="EW1940" s="8"/>
      <c r="EX1940" s="8"/>
      <c r="EY1940" s="8"/>
      <c r="EZ1940" s="8"/>
      <c r="FA1940" s="8"/>
      <c r="FB1940" s="8"/>
      <c r="FC1940" s="8"/>
      <c r="FD1940" s="8"/>
      <c r="FE1940" s="8"/>
      <c r="FF1940" s="8"/>
      <c r="FG1940" s="8"/>
      <c r="FH1940" s="8"/>
      <c r="FI1940" s="8"/>
      <c r="FJ1940" s="8"/>
      <c r="FK1940" s="8"/>
      <c r="FL1940" s="8"/>
      <c r="FM1940" s="8"/>
      <c r="FN1940" s="8"/>
      <c r="FO1940" s="8"/>
      <c r="FP1940" s="8"/>
      <c r="FQ1940" s="8"/>
      <c r="FR1940" s="8"/>
      <c r="FS1940" s="8"/>
      <c r="FT1940" s="8"/>
      <c r="FU1940" s="8"/>
      <c r="FV1940" s="8"/>
      <c r="FW1940" s="8"/>
      <c r="FX1940" s="8"/>
      <c r="FY1940" s="8"/>
      <c r="FZ1940" s="8"/>
      <c r="GA1940" s="8"/>
      <c r="GB1940" s="8"/>
      <c r="GC1940" s="8"/>
      <c r="GD1940" s="8"/>
      <c r="GE1940" s="8"/>
      <c r="GF1940" s="8"/>
      <c r="GG1940" s="8"/>
      <c r="GH1940" s="8"/>
      <c r="GI1940" s="8"/>
      <c r="GJ1940" s="8"/>
      <c r="GK1940" s="8"/>
      <c r="GL1940" s="8"/>
      <c r="GM1940" s="8"/>
      <c r="GN1940" s="8"/>
      <c r="GO1940" s="8"/>
      <c r="GP1940" s="8"/>
      <c r="GQ1940" s="8"/>
      <c r="GR1940" s="8"/>
      <c r="GS1940" s="8"/>
      <c r="GT1940" s="8"/>
      <c r="GU1940" s="8"/>
      <c r="GV1940" s="8"/>
      <c r="GW1940" s="8"/>
      <c r="GX1940" s="8"/>
    </row>
    <row r="1941" spans="1:206" x14ac:dyDescent="0.3">
      <c r="A1941" s="32"/>
      <c r="B1941" s="23" t="s">
        <v>252</v>
      </c>
      <c r="C1941" s="33"/>
      <c r="D1941" s="33"/>
      <c r="E1941" s="23" t="s">
        <v>162</v>
      </c>
      <c r="F1941" s="23"/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0</v>
      </c>
      <c r="BF1941" s="8">
        <v>0</v>
      </c>
      <c r="BG1941" s="8">
        <v>0</v>
      </c>
      <c r="BH1941" s="8">
        <v>0</v>
      </c>
      <c r="BI1941" s="8">
        <v>0</v>
      </c>
      <c r="BJ1941" s="8">
        <v>0</v>
      </c>
      <c r="BK1941" s="8">
        <v>0</v>
      </c>
      <c r="BL1941" s="8">
        <v>0</v>
      </c>
      <c r="BM1941" s="8">
        <v>0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>
        <v>0</v>
      </c>
      <c r="BU1941" s="8">
        <v>0</v>
      </c>
      <c r="BV1941" s="8">
        <v>0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8">
        <v>3.0788488872385049E-5</v>
      </c>
      <c r="CC1941" s="8">
        <v>3.0326874288826331E-5</v>
      </c>
      <c r="CD1941" s="8">
        <v>5.9147230777953103E-3</v>
      </c>
      <c r="CE1941" s="8">
        <v>9.100856051168899E-4</v>
      </c>
      <c r="CF1941" s="8">
        <v>1.140068466533892E-3</v>
      </c>
      <c r="CG1941" s="8">
        <v>7.8494529550655076E-4</v>
      </c>
      <c r="CH1941" s="8">
        <v>1.8968104393722959E-4</v>
      </c>
      <c r="CI1941" s="8">
        <v>2.273063685865215E-4</v>
      </c>
      <c r="CJ1941" s="8">
        <v>8.4761777764521574E-4</v>
      </c>
      <c r="CK1941" s="8">
        <v>1.600559317468798E-4</v>
      </c>
      <c r="CL1941" s="8">
        <v>3.2709668991728423E-5</v>
      </c>
      <c r="CM1941" s="8">
        <v>0.5</v>
      </c>
      <c r="CN1941" s="8">
        <v>0.1</v>
      </c>
      <c r="CO1941" s="8">
        <v>0.1</v>
      </c>
      <c r="CP1941" s="8">
        <v>0.1</v>
      </c>
      <c r="CQ1941" s="8">
        <v>0.1</v>
      </c>
      <c r="CR1941" s="8">
        <v>0.1</v>
      </c>
      <c r="CS1941" s="8">
        <v>0.89999999999999991</v>
      </c>
      <c r="CT1941" s="8">
        <v>0.1</v>
      </c>
      <c r="CU1941" s="8">
        <v>0.1</v>
      </c>
      <c r="CV1941" s="8">
        <v>0.1</v>
      </c>
      <c r="CW1941" s="8">
        <v>0.1</v>
      </c>
      <c r="CX1941" s="8">
        <v>0.1</v>
      </c>
      <c r="CY1941" s="8">
        <v>0.1</v>
      </c>
      <c r="CZ1941" s="8">
        <v>0.1</v>
      </c>
      <c r="DA1941" s="8">
        <v>7.1536932098216323E-3</v>
      </c>
      <c r="DB1941" s="8">
        <v>9.2846306790178371E-2</v>
      </c>
      <c r="DC1941" s="8">
        <v>0.1</v>
      </c>
      <c r="DD1941" s="8">
        <v>0.1</v>
      </c>
      <c r="DE1941" s="8">
        <v>0.1</v>
      </c>
      <c r="DF1941" s="8">
        <v>0.1</v>
      </c>
      <c r="DG1941" s="8">
        <v>0.1</v>
      </c>
      <c r="DH1941" s="8">
        <v>0.1</v>
      </c>
      <c r="DI1941" s="8">
        <v>8.74948541051557E-2</v>
      </c>
      <c r="DJ1941" s="8">
        <v>9.3980299011817946E-3</v>
      </c>
      <c r="DK1941" s="8">
        <v>2.2547617191051371E-3</v>
      </c>
      <c r="DL1941" s="8">
        <v>8.5235427455736799E-4</v>
      </c>
      <c r="DM1941" s="8">
        <v>0.1</v>
      </c>
      <c r="DN1941" s="8">
        <v>0.1</v>
      </c>
      <c r="DO1941" s="8">
        <v>0.1</v>
      </c>
      <c r="DP1941" s="8">
        <v>0.1</v>
      </c>
      <c r="DQ1941" s="8">
        <v>0.1</v>
      </c>
      <c r="DR1941" s="8">
        <v>0.1</v>
      </c>
      <c r="DS1941" s="8">
        <v>0.1</v>
      </c>
      <c r="DT1941" s="8">
        <v>0.2</v>
      </c>
      <c r="DU1941" s="8">
        <v>0.1</v>
      </c>
      <c r="DV1941" s="8">
        <v>0.1</v>
      </c>
      <c r="DW1941" s="8">
        <v>2.5176318975490691E-2</v>
      </c>
      <c r="DX1941" s="8">
        <v>7.4823681024509314E-2</v>
      </c>
      <c r="DY1941" s="8">
        <v>0.1</v>
      </c>
      <c r="DZ1941" s="8">
        <v>0.1</v>
      </c>
      <c r="EA1941" s="8">
        <v>0.1</v>
      </c>
      <c r="EB1941" s="8">
        <v>0.1</v>
      </c>
      <c r="EC1941" s="8">
        <v>0</v>
      </c>
      <c r="ED1941" s="8">
        <v>0</v>
      </c>
      <c r="EE1941" s="8"/>
      <c r="EF1941" s="8"/>
      <c r="EG1941" s="8"/>
      <c r="EH1941" s="8"/>
      <c r="EI1941" s="8"/>
      <c r="EJ1941" s="8"/>
      <c r="EK1941" s="8"/>
      <c r="EL1941" s="8"/>
      <c r="EM1941" s="8"/>
      <c r="EN1941" s="8"/>
      <c r="EO1941" s="8"/>
      <c r="EP1941" s="8"/>
      <c r="EQ1941" s="8"/>
      <c r="ER1941" s="8"/>
      <c r="ES1941" s="8"/>
      <c r="ET1941" s="8"/>
      <c r="EU1941" s="8"/>
      <c r="EV1941" s="8"/>
      <c r="EW1941" s="8"/>
      <c r="EX1941" s="8"/>
      <c r="EY1941" s="8"/>
      <c r="EZ1941" s="8"/>
      <c r="FA1941" s="8"/>
      <c r="FB1941" s="8"/>
      <c r="FC1941" s="8"/>
      <c r="FD1941" s="8"/>
      <c r="FE1941" s="8"/>
      <c r="FF1941" s="8"/>
      <c r="FG1941" s="8"/>
      <c r="FH1941" s="8"/>
      <c r="FI1941" s="8"/>
      <c r="FJ1941" s="8"/>
      <c r="FK1941" s="8"/>
      <c r="FL1941" s="8"/>
      <c r="FM1941" s="8"/>
      <c r="FN1941" s="8"/>
      <c r="FO1941" s="8"/>
      <c r="FP1941" s="8"/>
      <c r="FQ1941" s="8"/>
      <c r="FR1941" s="8"/>
      <c r="FS1941" s="8"/>
      <c r="FT1941" s="8"/>
      <c r="FU1941" s="8"/>
      <c r="FV1941" s="8"/>
      <c r="FW1941" s="8"/>
      <c r="FX1941" s="8"/>
      <c r="FY1941" s="8"/>
      <c r="FZ1941" s="8"/>
      <c r="GA1941" s="8"/>
      <c r="GB1941" s="8"/>
      <c r="GC1941" s="8"/>
      <c r="GD1941" s="8"/>
      <c r="GE1941" s="8"/>
      <c r="GF1941" s="8"/>
      <c r="GG1941" s="8"/>
      <c r="GH1941" s="8"/>
      <c r="GI1941" s="8"/>
      <c r="GJ1941" s="8"/>
      <c r="GK1941" s="8"/>
      <c r="GL1941" s="8"/>
      <c r="GM1941" s="8"/>
      <c r="GN1941" s="8"/>
      <c r="GO1941" s="8"/>
      <c r="GP1941" s="8"/>
      <c r="GQ1941" s="8"/>
      <c r="GR1941" s="8"/>
      <c r="GS1941" s="8"/>
      <c r="GT1941" s="8"/>
      <c r="GU1941" s="8"/>
      <c r="GV1941" s="8"/>
      <c r="GW1941" s="8"/>
      <c r="GX1941" s="8"/>
    </row>
    <row r="1942" spans="1:206" x14ac:dyDescent="0.3">
      <c r="A1942" s="32"/>
      <c r="B1942" s="23" t="s">
        <v>253</v>
      </c>
      <c r="C1942" s="33"/>
      <c r="D1942" s="33"/>
      <c r="E1942" s="23" t="s">
        <v>162</v>
      </c>
      <c r="F1942" s="23"/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8">
        <v>0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>
        <v>0</v>
      </c>
      <c r="BU1942" s="8">
        <v>0</v>
      </c>
      <c r="BV1942" s="8">
        <v>0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8">
        <v>3.0788488872385049E-5</v>
      </c>
      <c r="CC1942" s="8">
        <v>3.0326874288826331E-5</v>
      </c>
      <c r="CD1942" s="8">
        <v>5.9147230777953103E-3</v>
      </c>
      <c r="CE1942" s="8">
        <v>9.100856051168899E-4</v>
      </c>
      <c r="CF1942" s="8">
        <v>1.140068466533892E-3</v>
      </c>
      <c r="CG1942" s="8">
        <v>7.8494529550655076E-4</v>
      </c>
      <c r="CH1942" s="8">
        <v>1.8968104393722959E-4</v>
      </c>
      <c r="CI1942" s="8">
        <v>2.273063685865215E-4</v>
      </c>
      <c r="CJ1942" s="8">
        <v>8.4761777764521574E-4</v>
      </c>
      <c r="CK1942" s="8">
        <v>1.600559317468798E-4</v>
      </c>
      <c r="CL1942" s="8">
        <v>3.2709668991728423E-5</v>
      </c>
      <c r="CM1942" s="8">
        <v>0.5</v>
      </c>
      <c r="CN1942" s="8">
        <v>0.1</v>
      </c>
      <c r="CO1942" s="8">
        <v>0.1</v>
      </c>
      <c r="CP1942" s="8">
        <v>0.1</v>
      </c>
      <c r="CQ1942" s="8">
        <v>0.1</v>
      </c>
      <c r="CR1942" s="8">
        <v>0.1</v>
      </c>
      <c r="CS1942" s="8">
        <v>0.89999999999999991</v>
      </c>
      <c r="CT1942" s="8">
        <v>0.1</v>
      </c>
      <c r="CU1942" s="8">
        <v>0.1</v>
      </c>
      <c r="CV1942" s="8">
        <v>0.1</v>
      </c>
      <c r="CW1942" s="8">
        <v>0.1</v>
      </c>
      <c r="CX1942" s="8">
        <v>0.1</v>
      </c>
      <c r="CY1942" s="8">
        <v>0.1</v>
      </c>
      <c r="CZ1942" s="8">
        <v>0.1</v>
      </c>
      <c r="DA1942" s="8">
        <v>7.1536932098216323E-3</v>
      </c>
      <c r="DB1942" s="8">
        <v>9.2846306790178371E-2</v>
      </c>
      <c r="DC1942" s="8">
        <v>0.1</v>
      </c>
      <c r="DD1942" s="8">
        <v>0.1</v>
      </c>
      <c r="DE1942" s="8">
        <v>0.1</v>
      </c>
      <c r="DF1942" s="8">
        <v>0.1</v>
      </c>
      <c r="DG1942" s="8">
        <v>0.1</v>
      </c>
      <c r="DH1942" s="8">
        <v>0.1</v>
      </c>
      <c r="DI1942" s="8">
        <v>8.74948541051557E-2</v>
      </c>
      <c r="DJ1942" s="8">
        <v>9.3980299011817946E-3</v>
      </c>
      <c r="DK1942" s="8">
        <v>2.2547617191051371E-3</v>
      </c>
      <c r="DL1942" s="8">
        <v>8.5235427455736799E-4</v>
      </c>
      <c r="DM1942" s="8">
        <v>0.1</v>
      </c>
      <c r="DN1942" s="8">
        <v>0.1</v>
      </c>
      <c r="DO1942" s="8">
        <v>0.1</v>
      </c>
      <c r="DP1942" s="8">
        <v>0.1</v>
      </c>
      <c r="DQ1942" s="8">
        <v>0.1</v>
      </c>
      <c r="DR1942" s="8">
        <v>0.1</v>
      </c>
      <c r="DS1942" s="8">
        <v>0.1</v>
      </c>
      <c r="DT1942" s="8">
        <v>0.2</v>
      </c>
      <c r="DU1942" s="8">
        <v>0.1</v>
      </c>
      <c r="DV1942" s="8">
        <v>0.1</v>
      </c>
      <c r="DW1942" s="8">
        <v>2.5176318975490691E-2</v>
      </c>
      <c r="DX1942" s="8">
        <v>7.4823681024509314E-2</v>
      </c>
      <c r="DY1942" s="8">
        <v>0.1</v>
      </c>
      <c r="DZ1942" s="8">
        <v>0.1</v>
      </c>
      <c r="EA1942" s="8">
        <v>0.1</v>
      </c>
      <c r="EB1942" s="8">
        <v>0.1</v>
      </c>
      <c r="EC1942" s="8">
        <v>0</v>
      </c>
      <c r="ED1942" s="8">
        <v>0</v>
      </c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  <c r="EW1942" s="8"/>
      <c r="EX1942" s="8"/>
      <c r="EY1942" s="8"/>
      <c r="EZ1942" s="8"/>
      <c r="FA1942" s="8"/>
      <c r="FB1942" s="8"/>
      <c r="FC1942" s="8"/>
      <c r="FD1942" s="8"/>
      <c r="FE1942" s="8"/>
      <c r="FF1942" s="8"/>
      <c r="FG1942" s="8"/>
      <c r="FH1942" s="8"/>
      <c r="FI1942" s="8"/>
      <c r="FJ1942" s="8"/>
      <c r="FK1942" s="8"/>
      <c r="FL1942" s="8"/>
      <c r="FM1942" s="8"/>
      <c r="FN1942" s="8"/>
      <c r="FO1942" s="8"/>
      <c r="FP1942" s="8"/>
      <c r="FQ1942" s="8"/>
      <c r="FR1942" s="8"/>
      <c r="FS1942" s="8"/>
      <c r="FT1942" s="8"/>
      <c r="FU1942" s="8"/>
      <c r="FV1942" s="8"/>
      <c r="FW1942" s="8"/>
      <c r="FX1942" s="8"/>
      <c r="FY1942" s="8"/>
      <c r="FZ1942" s="8"/>
      <c r="GA1942" s="8"/>
      <c r="GB1942" s="8"/>
      <c r="GC1942" s="8"/>
      <c r="GD1942" s="8"/>
      <c r="GE1942" s="8"/>
      <c r="GF1942" s="8"/>
      <c r="GG1942" s="8"/>
      <c r="GH1942" s="8"/>
      <c r="GI1942" s="8"/>
      <c r="GJ1942" s="8"/>
      <c r="GK1942" s="8"/>
      <c r="GL1942" s="8"/>
      <c r="GM1942" s="8"/>
      <c r="GN1942" s="8"/>
      <c r="GO1942" s="8"/>
      <c r="GP1942" s="8"/>
      <c r="GQ1942" s="8"/>
      <c r="GR1942" s="8"/>
      <c r="GS1942" s="8"/>
      <c r="GT1942" s="8"/>
      <c r="GU1942" s="8"/>
      <c r="GV1942" s="8"/>
      <c r="GW1942" s="8"/>
      <c r="GX1942" s="8"/>
    </row>
    <row r="1943" spans="1:206" x14ac:dyDescent="0.3">
      <c r="A1943" s="32"/>
      <c r="B1943" s="23" t="s">
        <v>254</v>
      </c>
      <c r="C1943" s="33"/>
      <c r="D1943" s="33"/>
      <c r="E1943" s="23" t="s">
        <v>162</v>
      </c>
      <c r="F1943" s="23"/>
      <c r="G1943" s="8">
        <v>0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>
        <v>0</v>
      </c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8">
        <v>0</v>
      </c>
      <c r="BS1943" s="8">
        <v>0</v>
      </c>
      <c r="BT1943" s="8">
        <v>0</v>
      </c>
      <c r="BU1943" s="8">
        <v>0</v>
      </c>
      <c r="BV1943" s="8">
        <v>0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8">
        <v>3.0788488872385049E-5</v>
      </c>
      <c r="CC1943" s="8">
        <v>3.0326874288826331E-5</v>
      </c>
      <c r="CD1943" s="8">
        <v>5.9147230777953103E-3</v>
      </c>
      <c r="CE1943" s="8">
        <v>9.100856051168899E-4</v>
      </c>
      <c r="CF1943" s="8">
        <v>1.140068466533892E-3</v>
      </c>
      <c r="CG1943" s="8">
        <v>7.8494529550655076E-4</v>
      </c>
      <c r="CH1943" s="8">
        <v>1.8968104393722959E-4</v>
      </c>
      <c r="CI1943" s="8">
        <v>2.273063685865215E-4</v>
      </c>
      <c r="CJ1943" s="8">
        <v>8.4761777764521574E-4</v>
      </c>
      <c r="CK1943" s="8">
        <v>1.600559317468798E-4</v>
      </c>
      <c r="CL1943" s="8">
        <v>3.2709668991728423E-5</v>
      </c>
      <c r="CM1943" s="8">
        <v>0.5</v>
      </c>
      <c r="CN1943" s="8">
        <v>0.1</v>
      </c>
      <c r="CO1943" s="8">
        <v>0.1</v>
      </c>
      <c r="CP1943" s="8">
        <v>0.1</v>
      </c>
      <c r="CQ1943" s="8">
        <v>0.1</v>
      </c>
      <c r="CR1943" s="8">
        <v>0.1</v>
      </c>
      <c r="CS1943" s="8">
        <v>0.89999999999999991</v>
      </c>
      <c r="CT1943" s="8">
        <v>0.1</v>
      </c>
      <c r="CU1943" s="8">
        <v>0.1</v>
      </c>
      <c r="CV1943" s="8">
        <v>0.1</v>
      </c>
      <c r="CW1943" s="8">
        <v>0.1</v>
      </c>
      <c r="CX1943" s="8">
        <v>0.1</v>
      </c>
      <c r="CY1943" s="8">
        <v>0.1</v>
      </c>
      <c r="CZ1943" s="8">
        <v>0.1</v>
      </c>
      <c r="DA1943" s="8">
        <v>7.1536932098216323E-3</v>
      </c>
      <c r="DB1943" s="8">
        <v>9.2846306790178371E-2</v>
      </c>
      <c r="DC1943" s="8">
        <v>0.1</v>
      </c>
      <c r="DD1943" s="8">
        <v>0.1</v>
      </c>
      <c r="DE1943" s="8">
        <v>0.1</v>
      </c>
      <c r="DF1943" s="8">
        <v>0.1</v>
      </c>
      <c r="DG1943" s="8">
        <v>0.1</v>
      </c>
      <c r="DH1943" s="8">
        <v>0.1</v>
      </c>
      <c r="DI1943" s="8">
        <v>8.74948541051557E-2</v>
      </c>
      <c r="DJ1943" s="8">
        <v>9.3980299011817946E-3</v>
      </c>
      <c r="DK1943" s="8">
        <v>2.2547617191051371E-3</v>
      </c>
      <c r="DL1943" s="8">
        <v>8.5235427455736799E-4</v>
      </c>
      <c r="DM1943" s="8">
        <v>0.1</v>
      </c>
      <c r="DN1943" s="8">
        <v>0.1</v>
      </c>
      <c r="DO1943" s="8">
        <v>0.1</v>
      </c>
      <c r="DP1943" s="8">
        <v>0.1</v>
      </c>
      <c r="DQ1943" s="8">
        <v>0.1</v>
      </c>
      <c r="DR1943" s="8">
        <v>0.1</v>
      </c>
      <c r="DS1943" s="8">
        <v>0.1</v>
      </c>
      <c r="DT1943" s="8">
        <v>0.2</v>
      </c>
      <c r="DU1943" s="8">
        <v>0.1</v>
      </c>
      <c r="DV1943" s="8">
        <v>0.1</v>
      </c>
      <c r="DW1943" s="8">
        <v>2.5176318975490691E-2</v>
      </c>
      <c r="DX1943" s="8">
        <v>7.4823681024509314E-2</v>
      </c>
      <c r="DY1943" s="8">
        <v>0.1</v>
      </c>
      <c r="DZ1943" s="8">
        <v>0.1</v>
      </c>
      <c r="EA1943" s="8">
        <v>0.1</v>
      </c>
      <c r="EB1943" s="8">
        <v>0.1</v>
      </c>
      <c r="EC1943" s="8">
        <v>0</v>
      </c>
      <c r="ED1943" s="8">
        <v>0</v>
      </c>
      <c r="EE1943" s="8"/>
      <c r="EF1943" s="8"/>
      <c r="EG1943" s="8"/>
      <c r="EH1943" s="8"/>
      <c r="EI1943" s="8"/>
      <c r="EJ1943" s="8"/>
      <c r="EK1943" s="8"/>
      <c r="EL1943" s="8"/>
      <c r="EM1943" s="8"/>
      <c r="EN1943" s="8"/>
      <c r="EO1943" s="8"/>
      <c r="EP1943" s="8"/>
      <c r="EQ1943" s="8"/>
      <c r="ER1943" s="8"/>
      <c r="ES1943" s="8"/>
      <c r="ET1943" s="8"/>
      <c r="EU1943" s="8"/>
      <c r="EV1943" s="8"/>
      <c r="EW1943" s="8"/>
      <c r="EX1943" s="8"/>
      <c r="EY1943" s="8"/>
      <c r="EZ1943" s="8"/>
      <c r="FA1943" s="8"/>
      <c r="FB1943" s="8"/>
      <c r="FC1943" s="8"/>
      <c r="FD1943" s="8"/>
      <c r="FE1943" s="8"/>
      <c r="FF1943" s="8"/>
      <c r="FG1943" s="8"/>
      <c r="FH1943" s="8"/>
      <c r="FI1943" s="8"/>
      <c r="FJ1943" s="8"/>
      <c r="FK1943" s="8"/>
      <c r="FL1943" s="8"/>
      <c r="FM1943" s="8"/>
      <c r="FN1943" s="8"/>
      <c r="FO1943" s="8"/>
      <c r="FP1943" s="8"/>
      <c r="FQ1943" s="8"/>
      <c r="FR1943" s="8"/>
      <c r="FS1943" s="8"/>
      <c r="FT1943" s="8"/>
      <c r="FU1943" s="8"/>
      <c r="FV1943" s="8"/>
      <c r="FW1943" s="8"/>
      <c r="FX1943" s="8"/>
      <c r="FY1943" s="8"/>
      <c r="FZ1943" s="8"/>
      <c r="GA1943" s="8"/>
      <c r="GB1943" s="8"/>
      <c r="GC1943" s="8"/>
      <c r="GD1943" s="8"/>
      <c r="GE1943" s="8"/>
      <c r="GF1943" s="8"/>
      <c r="GG1943" s="8"/>
      <c r="GH1943" s="8"/>
      <c r="GI1943" s="8"/>
      <c r="GJ1943" s="8"/>
      <c r="GK1943" s="8"/>
      <c r="GL1943" s="8"/>
      <c r="GM1943" s="8"/>
      <c r="GN1943" s="8"/>
      <c r="GO1943" s="8"/>
      <c r="GP1943" s="8"/>
      <c r="GQ1943" s="8"/>
      <c r="GR1943" s="8"/>
      <c r="GS1943" s="8"/>
      <c r="GT1943" s="8"/>
      <c r="GU1943" s="8"/>
      <c r="GV1943" s="8"/>
      <c r="GW1943" s="8"/>
      <c r="GX1943" s="8"/>
    </row>
    <row r="1944" spans="1:206" x14ac:dyDescent="0.3">
      <c r="A1944" s="32"/>
      <c r="B1944" s="23" t="s">
        <v>255</v>
      </c>
      <c r="C1944" s="33"/>
      <c r="D1944" s="33"/>
      <c r="E1944" s="23" t="s">
        <v>162</v>
      </c>
      <c r="F1944" s="23"/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8">
        <v>0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>
        <v>0</v>
      </c>
      <c r="BU1944" s="8">
        <v>0</v>
      </c>
      <c r="BV1944" s="8">
        <v>0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8">
        <v>3.0788488872385049E-5</v>
      </c>
      <c r="CC1944" s="8">
        <v>3.0326874288826331E-5</v>
      </c>
      <c r="CD1944" s="8">
        <v>5.9147230777953103E-3</v>
      </c>
      <c r="CE1944" s="8">
        <v>9.100856051168899E-4</v>
      </c>
      <c r="CF1944" s="8">
        <v>1.140068466533892E-3</v>
      </c>
      <c r="CG1944" s="8">
        <v>7.8494529550655076E-4</v>
      </c>
      <c r="CH1944" s="8">
        <v>1.8968104393722959E-4</v>
      </c>
      <c r="CI1944" s="8">
        <v>2.273063685865215E-4</v>
      </c>
      <c r="CJ1944" s="8">
        <v>8.4761777764521574E-4</v>
      </c>
      <c r="CK1944" s="8">
        <v>1.600559317468798E-4</v>
      </c>
      <c r="CL1944" s="8">
        <v>3.2709668991728423E-5</v>
      </c>
      <c r="CM1944" s="8">
        <v>0.5</v>
      </c>
      <c r="CN1944" s="8">
        <v>0.1</v>
      </c>
      <c r="CO1944" s="8">
        <v>0.1</v>
      </c>
      <c r="CP1944" s="8">
        <v>0.1</v>
      </c>
      <c r="CQ1944" s="8">
        <v>0.1</v>
      </c>
      <c r="CR1944" s="8">
        <v>0.1</v>
      </c>
      <c r="CS1944" s="8">
        <v>0.89999999999999991</v>
      </c>
      <c r="CT1944" s="8">
        <v>0.1</v>
      </c>
      <c r="CU1944" s="8">
        <v>0.1</v>
      </c>
      <c r="CV1944" s="8">
        <v>0.1</v>
      </c>
      <c r="CW1944" s="8">
        <v>0.1</v>
      </c>
      <c r="CX1944" s="8">
        <v>0.1</v>
      </c>
      <c r="CY1944" s="8">
        <v>0.1</v>
      </c>
      <c r="CZ1944" s="8">
        <v>0.1</v>
      </c>
      <c r="DA1944" s="8">
        <v>7.1536932098216323E-3</v>
      </c>
      <c r="DB1944" s="8">
        <v>9.2846306790178371E-2</v>
      </c>
      <c r="DC1944" s="8">
        <v>0.1</v>
      </c>
      <c r="DD1944" s="8">
        <v>0.1</v>
      </c>
      <c r="DE1944" s="8">
        <v>0.1</v>
      </c>
      <c r="DF1944" s="8">
        <v>0.1</v>
      </c>
      <c r="DG1944" s="8">
        <v>0.1</v>
      </c>
      <c r="DH1944" s="8">
        <v>0.1</v>
      </c>
      <c r="DI1944" s="8">
        <v>8.74948541051557E-2</v>
      </c>
      <c r="DJ1944" s="8">
        <v>9.3980299011817946E-3</v>
      </c>
      <c r="DK1944" s="8">
        <v>2.2547617191051371E-3</v>
      </c>
      <c r="DL1944" s="8">
        <v>8.5235427455736799E-4</v>
      </c>
      <c r="DM1944" s="8">
        <v>0.1</v>
      </c>
      <c r="DN1944" s="8">
        <v>0.1</v>
      </c>
      <c r="DO1944" s="8">
        <v>0.1</v>
      </c>
      <c r="DP1944" s="8">
        <v>0.1</v>
      </c>
      <c r="DQ1944" s="8">
        <v>0.1</v>
      </c>
      <c r="DR1944" s="8">
        <v>0.1</v>
      </c>
      <c r="DS1944" s="8">
        <v>0.1</v>
      </c>
      <c r="DT1944" s="8">
        <v>0.2</v>
      </c>
      <c r="DU1944" s="8">
        <v>0.1</v>
      </c>
      <c r="DV1944" s="8">
        <v>0.1</v>
      </c>
      <c r="DW1944" s="8">
        <v>2.5176318975490691E-2</v>
      </c>
      <c r="DX1944" s="8">
        <v>7.4823681024509314E-2</v>
      </c>
      <c r="DY1944" s="8">
        <v>0.1</v>
      </c>
      <c r="DZ1944" s="8">
        <v>0.1</v>
      </c>
      <c r="EA1944" s="8">
        <v>0.1</v>
      </c>
      <c r="EB1944" s="8">
        <v>0.1</v>
      </c>
      <c r="EC1944" s="8">
        <v>0</v>
      </c>
      <c r="ED1944" s="8">
        <v>0</v>
      </c>
      <c r="EE1944" s="8"/>
      <c r="EF1944" s="8"/>
      <c r="EG1944" s="8"/>
      <c r="EH1944" s="8"/>
      <c r="EI1944" s="8"/>
      <c r="EJ1944" s="8"/>
      <c r="EK1944" s="8"/>
      <c r="EL1944" s="8"/>
      <c r="EM1944" s="8"/>
      <c r="EN1944" s="8"/>
      <c r="EO1944" s="8"/>
      <c r="EP1944" s="8"/>
      <c r="EQ1944" s="8"/>
      <c r="ER1944" s="8"/>
      <c r="ES1944" s="8"/>
      <c r="ET1944" s="8"/>
      <c r="EU1944" s="8"/>
      <c r="EV1944" s="8"/>
      <c r="EW1944" s="8"/>
      <c r="EX1944" s="8"/>
      <c r="EY1944" s="8"/>
      <c r="EZ1944" s="8"/>
      <c r="FA1944" s="8"/>
      <c r="FB1944" s="8"/>
      <c r="FC1944" s="8"/>
      <c r="FD1944" s="8"/>
      <c r="FE1944" s="8"/>
      <c r="FF1944" s="8"/>
      <c r="FG1944" s="8"/>
      <c r="FH1944" s="8"/>
      <c r="FI1944" s="8"/>
      <c r="FJ1944" s="8"/>
      <c r="FK1944" s="8"/>
      <c r="FL1944" s="8"/>
      <c r="FM1944" s="8"/>
      <c r="FN1944" s="8"/>
      <c r="FO1944" s="8"/>
      <c r="FP1944" s="8"/>
      <c r="FQ1944" s="8"/>
      <c r="FR1944" s="8"/>
      <c r="FS1944" s="8"/>
      <c r="FT1944" s="8"/>
      <c r="FU1944" s="8"/>
      <c r="FV1944" s="8"/>
      <c r="FW1944" s="8"/>
      <c r="FX1944" s="8"/>
      <c r="FY1944" s="8"/>
      <c r="FZ1944" s="8"/>
      <c r="GA1944" s="8"/>
      <c r="GB1944" s="8"/>
      <c r="GC1944" s="8"/>
      <c r="GD1944" s="8"/>
      <c r="GE1944" s="8"/>
      <c r="GF1944" s="8"/>
      <c r="GG1944" s="8"/>
      <c r="GH1944" s="8"/>
      <c r="GI1944" s="8"/>
      <c r="GJ1944" s="8"/>
      <c r="GK1944" s="8"/>
      <c r="GL1944" s="8"/>
      <c r="GM1944" s="8"/>
      <c r="GN1944" s="8"/>
      <c r="GO1944" s="8"/>
      <c r="GP1944" s="8"/>
      <c r="GQ1944" s="8"/>
      <c r="GR1944" s="8"/>
      <c r="GS1944" s="8"/>
      <c r="GT1944" s="8"/>
      <c r="GU1944" s="8"/>
      <c r="GV1944" s="8"/>
      <c r="GW1944" s="8"/>
      <c r="GX1944" s="8"/>
    </row>
    <row r="1945" spans="1:206" x14ac:dyDescent="0.3">
      <c r="A1945" s="32"/>
      <c r="B1945" s="23" t="s">
        <v>256</v>
      </c>
      <c r="C1945" s="33"/>
      <c r="D1945" s="33"/>
      <c r="E1945" s="23" t="s">
        <v>162</v>
      </c>
      <c r="F1945" s="23"/>
      <c r="G1945" s="8">
        <v>0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  <c r="BD1945" s="8">
        <v>0</v>
      </c>
      <c r="BE1945" s="8">
        <v>0</v>
      </c>
      <c r="BF1945" s="8">
        <v>0</v>
      </c>
      <c r="BG1945" s="8">
        <v>0</v>
      </c>
      <c r="BH1945" s="8">
        <v>0</v>
      </c>
      <c r="BI1945" s="8">
        <v>0</v>
      </c>
      <c r="BJ1945" s="8">
        <v>0</v>
      </c>
      <c r="BK1945" s="8">
        <v>0</v>
      </c>
      <c r="BL1945" s="8">
        <v>0</v>
      </c>
      <c r="BM1945" s="8">
        <v>0</v>
      </c>
      <c r="BN1945" s="8">
        <v>0</v>
      </c>
      <c r="BO1945" s="8">
        <v>0</v>
      </c>
      <c r="BP1945" s="8">
        <v>0</v>
      </c>
      <c r="BQ1945" s="8">
        <v>0</v>
      </c>
      <c r="BR1945" s="8">
        <v>0</v>
      </c>
      <c r="BS1945" s="8">
        <v>0</v>
      </c>
      <c r="BT1945" s="8">
        <v>0</v>
      </c>
      <c r="BU1945" s="8">
        <v>0</v>
      </c>
      <c r="BV1945" s="8">
        <v>0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8">
        <v>3.0788488872385049E-5</v>
      </c>
      <c r="CC1945" s="8">
        <v>3.0326874288826331E-5</v>
      </c>
      <c r="CD1945" s="8">
        <v>5.9147230777953103E-3</v>
      </c>
      <c r="CE1945" s="8">
        <v>9.100856051168899E-4</v>
      </c>
      <c r="CF1945" s="8">
        <v>1.140068466533892E-3</v>
      </c>
      <c r="CG1945" s="8">
        <v>7.8494529550655076E-4</v>
      </c>
      <c r="CH1945" s="8">
        <v>1.8968104393722959E-4</v>
      </c>
      <c r="CI1945" s="8">
        <v>2.273063685865215E-4</v>
      </c>
      <c r="CJ1945" s="8">
        <v>8.4761777764521574E-4</v>
      </c>
      <c r="CK1945" s="8">
        <v>1.600559317468798E-4</v>
      </c>
      <c r="CL1945" s="8">
        <v>3.2709668991728423E-5</v>
      </c>
      <c r="CM1945" s="8">
        <v>0.5</v>
      </c>
      <c r="CN1945" s="8">
        <v>0.1</v>
      </c>
      <c r="CO1945" s="8">
        <v>0.1</v>
      </c>
      <c r="CP1945" s="8">
        <v>0.1</v>
      </c>
      <c r="CQ1945" s="8">
        <v>0.1</v>
      </c>
      <c r="CR1945" s="8">
        <v>0.1</v>
      </c>
      <c r="CS1945" s="8">
        <v>0.89999999999999991</v>
      </c>
      <c r="CT1945" s="8">
        <v>0.1</v>
      </c>
      <c r="CU1945" s="8">
        <v>0.1</v>
      </c>
      <c r="CV1945" s="8">
        <v>0.1</v>
      </c>
      <c r="CW1945" s="8">
        <v>0.1</v>
      </c>
      <c r="CX1945" s="8">
        <v>0.1</v>
      </c>
      <c r="CY1945" s="8">
        <v>0.1</v>
      </c>
      <c r="CZ1945" s="8">
        <v>0.1</v>
      </c>
      <c r="DA1945" s="8">
        <v>7.1536932098216323E-3</v>
      </c>
      <c r="DB1945" s="8">
        <v>9.2846306790178371E-2</v>
      </c>
      <c r="DC1945" s="8">
        <v>0.1</v>
      </c>
      <c r="DD1945" s="8">
        <v>0.1</v>
      </c>
      <c r="DE1945" s="8">
        <v>0.1</v>
      </c>
      <c r="DF1945" s="8">
        <v>0.1</v>
      </c>
      <c r="DG1945" s="8">
        <v>0.1</v>
      </c>
      <c r="DH1945" s="8">
        <v>0.1</v>
      </c>
      <c r="DI1945" s="8">
        <v>8.74948541051557E-2</v>
      </c>
      <c r="DJ1945" s="8">
        <v>9.3980299011817946E-3</v>
      </c>
      <c r="DK1945" s="8">
        <v>2.2547617191051371E-3</v>
      </c>
      <c r="DL1945" s="8">
        <v>8.5235427455736799E-4</v>
      </c>
      <c r="DM1945" s="8">
        <v>0.1</v>
      </c>
      <c r="DN1945" s="8">
        <v>0.1</v>
      </c>
      <c r="DO1945" s="8">
        <v>0.1</v>
      </c>
      <c r="DP1945" s="8">
        <v>0.1</v>
      </c>
      <c r="DQ1945" s="8">
        <v>0.1</v>
      </c>
      <c r="DR1945" s="8">
        <v>0.1</v>
      </c>
      <c r="DS1945" s="8">
        <v>0.1</v>
      </c>
      <c r="DT1945" s="8">
        <v>0.2</v>
      </c>
      <c r="DU1945" s="8">
        <v>0.1</v>
      </c>
      <c r="DV1945" s="8">
        <v>0.1</v>
      </c>
      <c r="DW1945" s="8">
        <v>2.5176318975490691E-2</v>
      </c>
      <c r="DX1945" s="8">
        <v>7.4823681024509314E-2</v>
      </c>
      <c r="DY1945" s="8">
        <v>0.1</v>
      </c>
      <c r="DZ1945" s="8">
        <v>0.1</v>
      </c>
      <c r="EA1945" s="8">
        <v>0.1</v>
      </c>
      <c r="EB1945" s="8">
        <v>0.1</v>
      </c>
      <c r="EC1945" s="8">
        <v>0</v>
      </c>
      <c r="ED1945" s="8">
        <v>0</v>
      </c>
      <c r="EE1945" s="8"/>
      <c r="EF1945" s="8"/>
      <c r="EG1945" s="8"/>
      <c r="EH1945" s="8"/>
      <c r="EI1945" s="8"/>
      <c r="EJ1945" s="8"/>
      <c r="EK1945" s="8"/>
      <c r="EL1945" s="8"/>
      <c r="EM1945" s="8"/>
      <c r="EN1945" s="8"/>
      <c r="EO1945" s="8"/>
      <c r="EP1945" s="8"/>
      <c r="EQ1945" s="8"/>
      <c r="ER1945" s="8"/>
      <c r="ES1945" s="8"/>
      <c r="ET1945" s="8"/>
      <c r="EU1945" s="8"/>
      <c r="EV1945" s="8"/>
      <c r="EW1945" s="8"/>
      <c r="EX1945" s="8"/>
      <c r="EY1945" s="8"/>
      <c r="EZ1945" s="8"/>
      <c r="FA1945" s="8"/>
      <c r="FB1945" s="8"/>
      <c r="FC1945" s="8"/>
      <c r="FD1945" s="8"/>
      <c r="FE1945" s="8"/>
      <c r="FF1945" s="8"/>
      <c r="FG1945" s="8"/>
      <c r="FH1945" s="8"/>
      <c r="FI1945" s="8"/>
      <c r="FJ1945" s="8"/>
      <c r="FK1945" s="8"/>
      <c r="FL1945" s="8"/>
      <c r="FM1945" s="8"/>
      <c r="FN1945" s="8"/>
      <c r="FO1945" s="8"/>
      <c r="FP1945" s="8"/>
      <c r="FQ1945" s="8"/>
      <c r="FR1945" s="8"/>
      <c r="FS1945" s="8"/>
      <c r="FT1945" s="8"/>
      <c r="FU1945" s="8"/>
      <c r="FV1945" s="8"/>
      <c r="FW1945" s="8"/>
      <c r="FX1945" s="8"/>
      <c r="FY1945" s="8"/>
      <c r="FZ1945" s="8"/>
      <c r="GA1945" s="8"/>
      <c r="GB1945" s="8"/>
      <c r="GC1945" s="8"/>
      <c r="GD1945" s="8"/>
      <c r="GE1945" s="8"/>
      <c r="GF1945" s="8"/>
      <c r="GG1945" s="8"/>
      <c r="GH1945" s="8"/>
      <c r="GI1945" s="8"/>
      <c r="GJ1945" s="8"/>
      <c r="GK1945" s="8"/>
      <c r="GL1945" s="8"/>
      <c r="GM1945" s="8"/>
      <c r="GN1945" s="8"/>
      <c r="GO1945" s="8"/>
      <c r="GP1945" s="8"/>
      <c r="GQ1945" s="8"/>
      <c r="GR1945" s="8"/>
      <c r="GS1945" s="8"/>
      <c r="GT1945" s="8"/>
      <c r="GU1945" s="8"/>
      <c r="GV1945" s="8"/>
      <c r="GW1945" s="8"/>
      <c r="GX1945" s="8"/>
    </row>
    <row r="1946" spans="1:206" x14ac:dyDescent="0.3">
      <c r="A1946" s="32"/>
      <c r="B1946" s="23" t="s">
        <v>257</v>
      </c>
      <c r="C1946" s="33"/>
      <c r="D1946" s="33"/>
      <c r="E1946" s="23" t="s">
        <v>162</v>
      </c>
      <c r="F1946" s="23"/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8">
        <v>0</v>
      </c>
      <c r="BM1946" s="8">
        <v>0</v>
      </c>
      <c r="BN1946" s="8">
        <v>0</v>
      </c>
      <c r="BO1946" s="8">
        <v>0</v>
      </c>
      <c r="BP1946" s="8">
        <v>0</v>
      </c>
      <c r="BQ1946" s="8">
        <v>0</v>
      </c>
      <c r="BR1946" s="8">
        <v>0</v>
      </c>
      <c r="BS1946" s="8">
        <v>0</v>
      </c>
      <c r="BT1946" s="8">
        <v>0</v>
      </c>
      <c r="BU1946" s="8">
        <v>0</v>
      </c>
      <c r="BV1946" s="8">
        <v>0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8">
        <v>3.0788488872385049E-5</v>
      </c>
      <c r="CC1946" s="8">
        <v>3.0326874288826331E-5</v>
      </c>
      <c r="CD1946" s="8">
        <v>5.9147230777953103E-3</v>
      </c>
      <c r="CE1946" s="8">
        <v>9.100856051168899E-4</v>
      </c>
      <c r="CF1946" s="8">
        <v>1.140068466533892E-3</v>
      </c>
      <c r="CG1946" s="8">
        <v>7.8494529550655076E-4</v>
      </c>
      <c r="CH1946" s="8">
        <v>1.8968104393722959E-4</v>
      </c>
      <c r="CI1946" s="8">
        <v>2.273063685865215E-4</v>
      </c>
      <c r="CJ1946" s="8">
        <v>8.4761777764521574E-4</v>
      </c>
      <c r="CK1946" s="8">
        <v>1.600559317468798E-4</v>
      </c>
      <c r="CL1946" s="8">
        <v>3.2709668991728423E-5</v>
      </c>
      <c r="CM1946" s="8">
        <v>0.5</v>
      </c>
      <c r="CN1946" s="8">
        <v>0.1</v>
      </c>
      <c r="CO1946" s="8">
        <v>0.1</v>
      </c>
      <c r="CP1946" s="8">
        <v>0.1</v>
      </c>
      <c r="CQ1946" s="8">
        <v>0.1</v>
      </c>
      <c r="CR1946" s="8">
        <v>0.1</v>
      </c>
      <c r="CS1946" s="8">
        <v>0.89999999999999991</v>
      </c>
      <c r="CT1946" s="8">
        <v>0.1</v>
      </c>
      <c r="CU1946" s="8">
        <v>0.1</v>
      </c>
      <c r="CV1946" s="8">
        <v>0.1</v>
      </c>
      <c r="CW1946" s="8">
        <v>0.1</v>
      </c>
      <c r="CX1946" s="8">
        <v>0.1</v>
      </c>
      <c r="CY1946" s="8">
        <v>0.1</v>
      </c>
      <c r="CZ1946" s="8">
        <v>0.1</v>
      </c>
      <c r="DA1946" s="8">
        <v>7.1536932098216323E-3</v>
      </c>
      <c r="DB1946" s="8">
        <v>9.2846306790178371E-2</v>
      </c>
      <c r="DC1946" s="8">
        <v>0.1</v>
      </c>
      <c r="DD1946" s="8">
        <v>0.1</v>
      </c>
      <c r="DE1946" s="8">
        <v>0.1</v>
      </c>
      <c r="DF1946" s="8">
        <v>0.1</v>
      </c>
      <c r="DG1946" s="8">
        <v>0.1</v>
      </c>
      <c r="DH1946" s="8">
        <v>0.1</v>
      </c>
      <c r="DI1946" s="8">
        <v>8.74948541051557E-2</v>
      </c>
      <c r="DJ1946" s="8">
        <v>9.3980299011817946E-3</v>
      </c>
      <c r="DK1946" s="8">
        <v>2.2547617191051371E-3</v>
      </c>
      <c r="DL1946" s="8">
        <v>8.5235427455736799E-4</v>
      </c>
      <c r="DM1946" s="8">
        <v>0.1</v>
      </c>
      <c r="DN1946" s="8">
        <v>0.1</v>
      </c>
      <c r="DO1946" s="8">
        <v>0.1</v>
      </c>
      <c r="DP1946" s="8">
        <v>0.1</v>
      </c>
      <c r="DQ1946" s="8">
        <v>0.1</v>
      </c>
      <c r="DR1946" s="8">
        <v>0.1</v>
      </c>
      <c r="DS1946" s="8">
        <v>0.1</v>
      </c>
      <c r="DT1946" s="8">
        <v>0.2</v>
      </c>
      <c r="DU1946" s="8">
        <v>0.1</v>
      </c>
      <c r="DV1946" s="8">
        <v>0.1</v>
      </c>
      <c r="DW1946" s="8">
        <v>2.5176318975490691E-2</v>
      </c>
      <c r="DX1946" s="8">
        <v>7.4823681024509314E-2</v>
      </c>
      <c r="DY1946" s="8">
        <v>0.1</v>
      </c>
      <c r="DZ1946" s="8">
        <v>0.1</v>
      </c>
      <c r="EA1946" s="8">
        <v>0.1</v>
      </c>
      <c r="EB1946" s="8">
        <v>0.1</v>
      </c>
      <c r="EC1946" s="8">
        <v>0</v>
      </c>
      <c r="ED1946" s="8">
        <v>0</v>
      </c>
      <c r="EE1946" s="8"/>
      <c r="EF1946" s="8"/>
      <c r="EG1946" s="8"/>
      <c r="EH1946" s="8"/>
      <c r="EI1946" s="8"/>
      <c r="EJ1946" s="8"/>
      <c r="EK1946" s="8"/>
      <c r="EL1946" s="8"/>
      <c r="EM1946" s="8"/>
      <c r="EN1946" s="8"/>
      <c r="EO1946" s="8"/>
      <c r="EP1946" s="8"/>
      <c r="EQ1946" s="8"/>
      <c r="ER1946" s="8"/>
      <c r="ES1946" s="8"/>
      <c r="ET1946" s="8"/>
      <c r="EU1946" s="8"/>
      <c r="EV1946" s="8"/>
      <c r="EW1946" s="8"/>
      <c r="EX1946" s="8"/>
      <c r="EY1946" s="8"/>
      <c r="EZ1946" s="8"/>
      <c r="FA1946" s="8"/>
      <c r="FB1946" s="8"/>
      <c r="FC1946" s="8"/>
      <c r="FD1946" s="8"/>
      <c r="FE1946" s="8"/>
      <c r="FF1946" s="8"/>
      <c r="FG1946" s="8"/>
      <c r="FH1946" s="8"/>
      <c r="FI1946" s="8"/>
      <c r="FJ1946" s="8"/>
      <c r="FK1946" s="8"/>
      <c r="FL1946" s="8"/>
      <c r="FM1946" s="8"/>
      <c r="FN1946" s="8"/>
      <c r="FO1946" s="8"/>
      <c r="FP1946" s="8"/>
      <c r="FQ1946" s="8"/>
      <c r="FR1946" s="8"/>
      <c r="FS1946" s="8"/>
      <c r="FT1946" s="8"/>
      <c r="FU1946" s="8"/>
      <c r="FV1946" s="8"/>
      <c r="FW1946" s="8"/>
      <c r="FX1946" s="8"/>
      <c r="FY1946" s="8"/>
      <c r="FZ1946" s="8"/>
      <c r="GA1946" s="8"/>
      <c r="GB1946" s="8"/>
      <c r="GC1946" s="8"/>
      <c r="GD1946" s="8"/>
      <c r="GE1946" s="8"/>
      <c r="GF1946" s="8"/>
      <c r="GG1946" s="8"/>
      <c r="GH1946" s="8"/>
      <c r="GI1946" s="8"/>
      <c r="GJ1946" s="8"/>
      <c r="GK1946" s="8"/>
      <c r="GL1946" s="8"/>
      <c r="GM1946" s="8"/>
      <c r="GN1946" s="8"/>
      <c r="GO1946" s="8"/>
      <c r="GP1946" s="8"/>
      <c r="GQ1946" s="8"/>
      <c r="GR1946" s="8"/>
      <c r="GS1946" s="8"/>
      <c r="GT1946" s="8"/>
      <c r="GU1946" s="8"/>
      <c r="GV1946" s="8"/>
      <c r="GW1946" s="8"/>
      <c r="GX1946" s="8"/>
    </row>
    <row r="1947" spans="1:206" x14ac:dyDescent="0.3">
      <c r="A1947" s="32"/>
      <c r="B1947" s="23" t="s">
        <v>258</v>
      </c>
      <c r="C1947" s="33"/>
      <c r="D1947" s="33"/>
      <c r="E1947" s="23" t="s">
        <v>162</v>
      </c>
      <c r="F1947" s="23"/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  <c r="AG1947" s="8">
        <v>0</v>
      </c>
      <c r="AH1947" s="8">
        <v>0</v>
      </c>
      <c r="AI1947" s="8">
        <v>0</v>
      </c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>
        <v>0</v>
      </c>
      <c r="BA1947" s="8">
        <v>0</v>
      </c>
      <c r="BB1947" s="8">
        <v>0</v>
      </c>
      <c r="BC1947" s="8">
        <v>0</v>
      </c>
      <c r="BD1947" s="8">
        <v>0</v>
      </c>
      <c r="BE1947" s="8">
        <v>0</v>
      </c>
      <c r="BF1947" s="8">
        <v>0</v>
      </c>
      <c r="BG1947" s="8">
        <v>0</v>
      </c>
      <c r="BH1947" s="8">
        <v>0</v>
      </c>
      <c r="BI1947" s="8">
        <v>0</v>
      </c>
      <c r="BJ1947" s="8">
        <v>0</v>
      </c>
      <c r="BK1947" s="8">
        <v>0</v>
      </c>
      <c r="BL1947" s="8">
        <v>0</v>
      </c>
      <c r="BM1947" s="8">
        <v>0</v>
      </c>
      <c r="BN1947" s="8">
        <v>0</v>
      </c>
      <c r="BO1947" s="8">
        <v>0</v>
      </c>
      <c r="BP1947" s="8">
        <v>0</v>
      </c>
      <c r="BQ1947" s="8">
        <v>0</v>
      </c>
      <c r="BR1947" s="8">
        <v>0</v>
      </c>
      <c r="BS1947" s="8">
        <v>0</v>
      </c>
      <c r="BT1947" s="8">
        <v>0</v>
      </c>
      <c r="BU1947" s="8">
        <v>0</v>
      </c>
      <c r="BV1947" s="8">
        <v>0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8">
        <v>3.0788488872385049E-5</v>
      </c>
      <c r="CC1947" s="8">
        <v>3.0326874288826331E-5</v>
      </c>
      <c r="CD1947" s="8">
        <v>5.9147230777953103E-3</v>
      </c>
      <c r="CE1947" s="8">
        <v>9.100856051168899E-4</v>
      </c>
      <c r="CF1947" s="8">
        <v>1.140068466533892E-3</v>
      </c>
      <c r="CG1947" s="8">
        <v>7.8494529550655076E-4</v>
      </c>
      <c r="CH1947" s="8">
        <v>1.8968104393722959E-4</v>
      </c>
      <c r="CI1947" s="8">
        <v>2.273063685865215E-4</v>
      </c>
      <c r="CJ1947" s="8">
        <v>8.4761777764521574E-4</v>
      </c>
      <c r="CK1947" s="8">
        <v>1.600559317468798E-4</v>
      </c>
      <c r="CL1947" s="8">
        <v>3.2709668991728423E-5</v>
      </c>
      <c r="CM1947" s="8">
        <v>0.5</v>
      </c>
      <c r="CN1947" s="8">
        <v>0.1</v>
      </c>
      <c r="CO1947" s="8">
        <v>0.1</v>
      </c>
      <c r="CP1947" s="8">
        <v>0.1</v>
      </c>
      <c r="CQ1947" s="8">
        <v>0.1</v>
      </c>
      <c r="CR1947" s="8">
        <v>0.1</v>
      </c>
      <c r="CS1947" s="8">
        <v>0.89999999999999991</v>
      </c>
      <c r="CT1947" s="8">
        <v>0.1</v>
      </c>
      <c r="CU1947" s="8">
        <v>0.1</v>
      </c>
      <c r="CV1947" s="8">
        <v>0.1</v>
      </c>
      <c r="CW1947" s="8">
        <v>0.1</v>
      </c>
      <c r="CX1947" s="8">
        <v>0.1</v>
      </c>
      <c r="CY1947" s="8">
        <v>0.1</v>
      </c>
      <c r="CZ1947" s="8">
        <v>0.1</v>
      </c>
      <c r="DA1947" s="8">
        <v>7.1536932098216323E-3</v>
      </c>
      <c r="DB1947" s="8">
        <v>9.2846306790178371E-2</v>
      </c>
      <c r="DC1947" s="8">
        <v>0.1</v>
      </c>
      <c r="DD1947" s="8">
        <v>0.1</v>
      </c>
      <c r="DE1947" s="8">
        <v>0.1</v>
      </c>
      <c r="DF1947" s="8">
        <v>0.1</v>
      </c>
      <c r="DG1947" s="8">
        <v>0.1</v>
      </c>
      <c r="DH1947" s="8">
        <v>0.1</v>
      </c>
      <c r="DI1947" s="8">
        <v>8.74948541051557E-2</v>
      </c>
      <c r="DJ1947" s="8">
        <v>9.3980299011817946E-3</v>
      </c>
      <c r="DK1947" s="8">
        <v>2.2547617191051371E-3</v>
      </c>
      <c r="DL1947" s="8">
        <v>8.5235427455736799E-4</v>
      </c>
      <c r="DM1947" s="8">
        <v>0.1</v>
      </c>
      <c r="DN1947" s="8">
        <v>0.1</v>
      </c>
      <c r="DO1947" s="8">
        <v>0.1</v>
      </c>
      <c r="DP1947" s="8">
        <v>0.1</v>
      </c>
      <c r="DQ1947" s="8">
        <v>0.1</v>
      </c>
      <c r="DR1947" s="8">
        <v>0.1</v>
      </c>
      <c r="DS1947" s="8">
        <v>0.1</v>
      </c>
      <c r="DT1947" s="8">
        <v>0.2</v>
      </c>
      <c r="DU1947" s="8">
        <v>0.1</v>
      </c>
      <c r="DV1947" s="8">
        <v>0.1</v>
      </c>
      <c r="DW1947" s="8">
        <v>2.5176318975490691E-2</v>
      </c>
      <c r="DX1947" s="8">
        <v>7.4823681024509314E-2</v>
      </c>
      <c r="DY1947" s="8">
        <v>0.1</v>
      </c>
      <c r="DZ1947" s="8">
        <v>0.1</v>
      </c>
      <c r="EA1947" s="8">
        <v>0.1</v>
      </c>
      <c r="EB1947" s="8">
        <v>0.1</v>
      </c>
      <c r="EC1947" s="8">
        <v>0</v>
      </c>
      <c r="ED1947" s="8">
        <v>0</v>
      </c>
      <c r="EE1947" s="8"/>
      <c r="EF1947" s="8"/>
      <c r="EG1947" s="8"/>
      <c r="EH1947" s="8"/>
      <c r="EI1947" s="8"/>
      <c r="EJ1947" s="8"/>
      <c r="EK1947" s="8"/>
      <c r="EL1947" s="8"/>
      <c r="EM1947" s="8"/>
      <c r="EN1947" s="8"/>
      <c r="EO1947" s="8"/>
      <c r="EP1947" s="8"/>
      <c r="EQ1947" s="8"/>
      <c r="ER1947" s="8"/>
      <c r="ES1947" s="8"/>
      <c r="ET1947" s="8"/>
      <c r="EU1947" s="8"/>
      <c r="EV1947" s="8"/>
      <c r="EW1947" s="8"/>
      <c r="EX1947" s="8"/>
      <c r="EY1947" s="8"/>
      <c r="EZ1947" s="8"/>
      <c r="FA1947" s="8"/>
      <c r="FB1947" s="8"/>
      <c r="FC1947" s="8"/>
      <c r="FD1947" s="8"/>
      <c r="FE1947" s="8"/>
      <c r="FF1947" s="8"/>
      <c r="FG1947" s="8"/>
      <c r="FH1947" s="8"/>
      <c r="FI1947" s="8"/>
      <c r="FJ1947" s="8"/>
      <c r="FK1947" s="8"/>
      <c r="FL1947" s="8"/>
      <c r="FM1947" s="8"/>
      <c r="FN1947" s="8"/>
      <c r="FO1947" s="8"/>
      <c r="FP1947" s="8"/>
      <c r="FQ1947" s="8"/>
      <c r="FR1947" s="8"/>
      <c r="FS1947" s="8"/>
      <c r="FT1947" s="8"/>
      <c r="FU1947" s="8"/>
      <c r="FV1947" s="8"/>
      <c r="FW1947" s="8"/>
      <c r="FX1947" s="8"/>
      <c r="FY1947" s="8"/>
      <c r="FZ1947" s="8"/>
      <c r="GA1947" s="8"/>
      <c r="GB1947" s="8"/>
      <c r="GC1947" s="8"/>
      <c r="GD1947" s="8"/>
      <c r="GE1947" s="8"/>
      <c r="GF1947" s="8"/>
      <c r="GG1947" s="8"/>
      <c r="GH1947" s="8"/>
      <c r="GI1947" s="8"/>
      <c r="GJ1947" s="8"/>
      <c r="GK1947" s="8"/>
      <c r="GL1947" s="8"/>
      <c r="GM1947" s="8"/>
      <c r="GN1947" s="8"/>
      <c r="GO1947" s="8"/>
      <c r="GP1947" s="8"/>
      <c r="GQ1947" s="8"/>
      <c r="GR1947" s="8"/>
      <c r="GS1947" s="8"/>
      <c r="GT1947" s="8"/>
      <c r="GU1947" s="8"/>
      <c r="GV1947" s="8"/>
      <c r="GW1947" s="8"/>
      <c r="GX1947" s="8"/>
    </row>
    <row r="1948" spans="1:206" x14ac:dyDescent="0.3">
      <c r="A1948" s="32"/>
      <c r="B1948" s="23" t="s">
        <v>259</v>
      </c>
      <c r="C1948" s="33"/>
      <c r="D1948" s="33"/>
      <c r="E1948" s="23" t="s">
        <v>162</v>
      </c>
      <c r="F1948" s="23"/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8">
        <v>0</v>
      </c>
      <c r="BM1948" s="8">
        <v>0</v>
      </c>
      <c r="BN1948" s="8">
        <v>0</v>
      </c>
      <c r="BO1948" s="8">
        <v>0</v>
      </c>
      <c r="BP1948" s="8">
        <v>0</v>
      </c>
      <c r="BQ1948" s="8">
        <v>0</v>
      </c>
      <c r="BR1948" s="8">
        <v>0</v>
      </c>
      <c r="BS1948" s="8">
        <v>0</v>
      </c>
      <c r="BT1948" s="8">
        <v>0</v>
      </c>
      <c r="BU1948" s="8">
        <v>0</v>
      </c>
      <c r="BV1948" s="8">
        <v>0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8">
        <v>3.0788488872385049E-5</v>
      </c>
      <c r="CC1948" s="8">
        <v>3.0326874288826331E-5</v>
      </c>
      <c r="CD1948" s="8">
        <v>5.9147230777953103E-3</v>
      </c>
      <c r="CE1948" s="8">
        <v>9.100856051168899E-4</v>
      </c>
      <c r="CF1948" s="8">
        <v>1.140068466533892E-3</v>
      </c>
      <c r="CG1948" s="8">
        <v>7.8494529550655076E-4</v>
      </c>
      <c r="CH1948" s="8">
        <v>1.8968104393722959E-4</v>
      </c>
      <c r="CI1948" s="8">
        <v>2.273063685865215E-4</v>
      </c>
      <c r="CJ1948" s="8">
        <v>8.4761777764521574E-4</v>
      </c>
      <c r="CK1948" s="8">
        <v>1.600559317468798E-4</v>
      </c>
      <c r="CL1948" s="8">
        <v>3.2709668991728423E-5</v>
      </c>
      <c r="CM1948" s="8">
        <v>0.5</v>
      </c>
      <c r="CN1948" s="8">
        <v>0.1</v>
      </c>
      <c r="CO1948" s="8">
        <v>0.1</v>
      </c>
      <c r="CP1948" s="8">
        <v>0.1</v>
      </c>
      <c r="CQ1948" s="8">
        <v>0.1</v>
      </c>
      <c r="CR1948" s="8">
        <v>0.1</v>
      </c>
      <c r="CS1948" s="8">
        <v>0.89999999999999991</v>
      </c>
      <c r="CT1948" s="8">
        <v>0.1</v>
      </c>
      <c r="CU1948" s="8">
        <v>0.1</v>
      </c>
      <c r="CV1948" s="8">
        <v>0.1</v>
      </c>
      <c r="CW1948" s="8">
        <v>0.1</v>
      </c>
      <c r="CX1948" s="8">
        <v>0.1</v>
      </c>
      <c r="CY1948" s="8">
        <v>0.1</v>
      </c>
      <c r="CZ1948" s="8">
        <v>0.1</v>
      </c>
      <c r="DA1948" s="8">
        <v>7.1536932098216323E-3</v>
      </c>
      <c r="DB1948" s="8">
        <v>9.2846306790178371E-2</v>
      </c>
      <c r="DC1948" s="8">
        <v>0.1</v>
      </c>
      <c r="DD1948" s="8">
        <v>0.1</v>
      </c>
      <c r="DE1948" s="8">
        <v>0.1</v>
      </c>
      <c r="DF1948" s="8">
        <v>0.1</v>
      </c>
      <c r="DG1948" s="8">
        <v>0.1</v>
      </c>
      <c r="DH1948" s="8">
        <v>0.1</v>
      </c>
      <c r="DI1948" s="8">
        <v>8.74948541051557E-2</v>
      </c>
      <c r="DJ1948" s="8">
        <v>9.3980299011817946E-3</v>
      </c>
      <c r="DK1948" s="8">
        <v>2.2547617191051371E-3</v>
      </c>
      <c r="DL1948" s="8">
        <v>8.5235427455736799E-4</v>
      </c>
      <c r="DM1948" s="8">
        <v>0.1</v>
      </c>
      <c r="DN1948" s="8">
        <v>0.1</v>
      </c>
      <c r="DO1948" s="8">
        <v>0.1</v>
      </c>
      <c r="DP1948" s="8">
        <v>0.1</v>
      </c>
      <c r="DQ1948" s="8">
        <v>0.1</v>
      </c>
      <c r="DR1948" s="8">
        <v>0.1</v>
      </c>
      <c r="DS1948" s="8">
        <v>0.1</v>
      </c>
      <c r="DT1948" s="8">
        <v>0.2</v>
      </c>
      <c r="DU1948" s="8">
        <v>0.1</v>
      </c>
      <c r="DV1948" s="8">
        <v>0.1</v>
      </c>
      <c r="DW1948" s="8">
        <v>2.5176318975490691E-2</v>
      </c>
      <c r="DX1948" s="8">
        <v>7.4823681024509314E-2</v>
      </c>
      <c r="DY1948" s="8">
        <v>0.1</v>
      </c>
      <c r="DZ1948" s="8">
        <v>0.1</v>
      </c>
      <c r="EA1948" s="8">
        <v>0.1</v>
      </c>
      <c r="EB1948" s="8">
        <v>0.1</v>
      </c>
      <c r="EC1948" s="8">
        <v>0</v>
      </c>
      <c r="ED1948" s="8">
        <v>0</v>
      </c>
      <c r="EE1948" s="8"/>
      <c r="EF1948" s="8"/>
      <c r="EG1948" s="8"/>
      <c r="EH1948" s="8"/>
      <c r="EI1948" s="8"/>
      <c r="EJ1948" s="8"/>
      <c r="EK1948" s="8"/>
      <c r="EL1948" s="8"/>
      <c r="EM1948" s="8"/>
      <c r="EN1948" s="8"/>
      <c r="EO1948" s="8"/>
      <c r="EP1948" s="8"/>
      <c r="EQ1948" s="8"/>
      <c r="ER1948" s="8"/>
      <c r="ES1948" s="8"/>
      <c r="ET1948" s="8"/>
      <c r="EU1948" s="8"/>
      <c r="EV1948" s="8"/>
      <c r="EW1948" s="8"/>
      <c r="EX1948" s="8"/>
      <c r="EY1948" s="8"/>
      <c r="EZ1948" s="8"/>
      <c r="FA1948" s="8"/>
      <c r="FB1948" s="8"/>
      <c r="FC1948" s="8"/>
      <c r="FD1948" s="8"/>
      <c r="FE1948" s="8"/>
      <c r="FF1948" s="8"/>
      <c r="FG1948" s="8"/>
      <c r="FH1948" s="8"/>
      <c r="FI1948" s="8"/>
      <c r="FJ1948" s="8"/>
      <c r="FK1948" s="8"/>
      <c r="FL1948" s="8"/>
      <c r="FM1948" s="8"/>
      <c r="FN1948" s="8"/>
      <c r="FO1948" s="8"/>
      <c r="FP1948" s="8"/>
      <c r="FQ1948" s="8"/>
      <c r="FR1948" s="8"/>
      <c r="FS1948" s="8"/>
      <c r="FT1948" s="8"/>
      <c r="FU1948" s="8"/>
      <c r="FV1948" s="8"/>
      <c r="FW1948" s="8"/>
      <c r="FX1948" s="8"/>
      <c r="FY1948" s="8"/>
      <c r="FZ1948" s="8"/>
      <c r="GA1948" s="8"/>
      <c r="GB1948" s="8"/>
      <c r="GC1948" s="8"/>
      <c r="GD1948" s="8"/>
      <c r="GE1948" s="8"/>
      <c r="GF1948" s="8"/>
      <c r="GG1948" s="8"/>
      <c r="GH1948" s="8"/>
      <c r="GI1948" s="8"/>
      <c r="GJ1948" s="8"/>
      <c r="GK1948" s="8"/>
      <c r="GL1948" s="8"/>
      <c r="GM1948" s="8"/>
      <c r="GN1948" s="8"/>
      <c r="GO1948" s="8"/>
      <c r="GP1948" s="8"/>
      <c r="GQ1948" s="8"/>
      <c r="GR1948" s="8"/>
      <c r="GS1948" s="8"/>
      <c r="GT1948" s="8"/>
      <c r="GU1948" s="8"/>
      <c r="GV1948" s="8"/>
      <c r="GW1948" s="8"/>
      <c r="GX1948" s="8"/>
    </row>
    <row r="1949" spans="1:206" x14ac:dyDescent="0.3">
      <c r="A1949" s="32"/>
      <c r="B1949" s="23" t="s">
        <v>260</v>
      </c>
      <c r="C1949" s="33"/>
      <c r="D1949" s="33"/>
      <c r="E1949" s="23" t="s">
        <v>162</v>
      </c>
      <c r="F1949" s="23"/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0</v>
      </c>
      <c r="AH1949" s="8">
        <v>0</v>
      </c>
      <c r="AI1949" s="8">
        <v>0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0</v>
      </c>
      <c r="BB1949" s="8">
        <v>0</v>
      </c>
      <c r="BC1949" s="8">
        <v>0</v>
      </c>
      <c r="BD1949" s="8">
        <v>0</v>
      </c>
      <c r="BE1949" s="8">
        <v>0</v>
      </c>
      <c r="BF1949" s="8">
        <v>0</v>
      </c>
      <c r="BG1949" s="8">
        <v>0</v>
      </c>
      <c r="BH1949" s="8">
        <v>0</v>
      </c>
      <c r="BI1949" s="8">
        <v>0</v>
      </c>
      <c r="BJ1949" s="8">
        <v>0</v>
      </c>
      <c r="BK1949" s="8">
        <v>0</v>
      </c>
      <c r="BL1949" s="8">
        <v>0</v>
      </c>
      <c r="BM1949" s="8">
        <v>0</v>
      </c>
      <c r="BN1949" s="8">
        <v>0</v>
      </c>
      <c r="BO1949" s="8">
        <v>0</v>
      </c>
      <c r="BP1949" s="8">
        <v>0</v>
      </c>
      <c r="BQ1949" s="8">
        <v>0</v>
      </c>
      <c r="BR1949" s="8">
        <v>0</v>
      </c>
      <c r="BS1949" s="8">
        <v>0</v>
      </c>
      <c r="BT1949" s="8">
        <v>0</v>
      </c>
      <c r="BU1949" s="8">
        <v>0</v>
      </c>
      <c r="BV1949" s="8">
        <v>0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8">
        <v>3.0788488872385049E-5</v>
      </c>
      <c r="CC1949" s="8">
        <v>3.0326874288826331E-5</v>
      </c>
      <c r="CD1949" s="8">
        <v>5.9147230777953103E-3</v>
      </c>
      <c r="CE1949" s="8">
        <v>9.100856051168899E-4</v>
      </c>
      <c r="CF1949" s="8">
        <v>1.140068466533892E-3</v>
      </c>
      <c r="CG1949" s="8">
        <v>7.8494529550655076E-4</v>
      </c>
      <c r="CH1949" s="8">
        <v>1.8968104393722959E-4</v>
      </c>
      <c r="CI1949" s="8">
        <v>2.273063685865215E-4</v>
      </c>
      <c r="CJ1949" s="8">
        <v>8.4761777764521574E-4</v>
      </c>
      <c r="CK1949" s="8">
        <v>1.600559317468798E-4</v>
      </c>
      <c r="CL1949" s="8">
        <v>3.2709668991728423E-5</v>
      </c>
      <c r="CM1949" s="8">
        <v>0.5</v>
      </c>
      <c r="CN1949" s="8">
        <v>0.1</v>
      </c>
      <c r="CO1949" s="8">
        <v>0.1</v>
      </c>
      <c r="CP1949" s="8">
        <v>0.1</v>
      </c>
      <c r="CQ1949" s="8">
        <v>0.1</v>
      </c>
      <c r="CR1949" s="8">
        <v>0.1</v>
      </c>
      <c r="CS1949" s="8">
        <v>0.89999999999999991</v>
      </c>
      <c r="CT1949" s="8">
        <v>0.1</v>
      </c>
      <c r="CU1949" s="8">
        <v>0.1</v>
      </c>
      <c r="CV1949" s="8">
        <v>0.1</v>
      </c>
      <c r="CW1949" s="8">
        <v>0.1</v>
      </c>
      <c r="CX1949" s="8">
        <v>0.1</v>
      </c>
      <c r="CY1949" s="8">
        <v>0.1</v>
      </c>
      <c r="CZ1949" s="8">
        <v>0.1</v>
      </c>
      <c r="DA1949" s="8">
        <v>7.1536932098216323E-3</v>
      </c>
      <c r="DB1949" s="8">
        <v>9.2846306790178371E-2</v>
      </c>
      <c r="DC1949" s="8">
        <v>0.1</v>
      </c>
      <c r="DD1949" s="8">
        <v>0.1</v>
      </c>
      <c r="DE1949" s="8">
        <v>0.1</v>
      </c>
      <c r="DF1949" s="8">
        <v>0.1</v>
      </c>
      <c r="DG1949" s="8">
        <v>0.1</v>
      </c>
      <c r="DH1949" s="8">
        <v>0.1</v>
      </c>
      <c r="DI1949" s="8">
        <v>8.74948541051557E-2</v>
      </c>
      <c r="DJ1949" s="8">
        <v>9.3980299011817946E-3</v>
      </c>
      <c r="DK1949" s="8">
        <v>2.2547617191051371E-3</v>
      </c>
      <c r="DL1949" s="8">
        <v>8.5235427455736799E-4</v>
      </c>
      <c r="DM1949" s="8">
        <v>0.1</v>
      </c>
      <c r="DN1949" s="8">
        <v>0.1</v>
      </c>
      <c r="DO1949" s="8">
        <v>0.1</v>
      </c>
      <c r="DP1949" s="8">
        <v>0.1</v>
      </c>
      <c r="DQ1949" s="8">
        <v>0.1</v>
      </c>
      <c r="DR1949" s="8">
        <v>0.1</v>
      </c>
      <c r="DS1949" s="8">
        <v>0.1</v>
      </c>
      <c r="DT1949" s="8">
        <v>0.2</v>
      </c>
      <c r="DU1949" s="8">
        <v>0.1</v>
      </c>
      <c r="DV1949" s="8">
        <v>0.1</v>
      </c>
      <c r="DW1949" s="8">
        <v>2.5176318975490691E-2</v>
      </c>
      <c r="DX1949" s="8">
        <v>7.4823681024509314E-2</v>
      </c>
      <c r="DY1949" s="8">
        <v>0.1</v>
      </c>
      <c r="DZ1949" s="8">
        <v>0.1</v>
      </c>
      <c r="EA1949" s="8">
        <v>0.1</v>
      </c>
      <c r="EB1949" s="8">
        <v>0.1</v>
      </c>
      <c r="EC1949" s="8">
        <v>0</v>
      </c>
      <c r="ED1949" s="8">
        <v>0</v>
      </c>
      <c r="EE1949" s="8"/>
      <c r="EF1949" s="8"/>
      <c r="EG1949" s="8"/>
      <c r="EH1949" s="8"/>
      <c r="EI1949" s="8"/>
      <c r="EJ1949" s="8"/>
      <c r="EK1949" s="8"/>
      <c r="EL1949" s="8"/>
      <c r="EM1949" s="8"/>
      <c r="EN1949" s="8"/>
      <c r="EO1949" s="8"/>
      <c r="EP1949" s="8"/>
      <c r="EQ1949" s="8"/>
      <c r="ER1949" s="8"/>
      <c r="ES1949" s="8"/>
      <c r="ET1949" s="8"/>
      <c r="EU1949" s="8"/>
      <c r="EV1949" s="8"/>
      <c r="EW1949" s="8"/>
      <c r="EX1949" s="8"/>
      <c r="EY1949" s="8"/>
      <c r="EZ1949" s="8"/>
      <c r="FA1949" s="8"/>
      <c r="FB1949" s="8"/>
      <c r="FC1949" s="8"/>
      <c r="FD1949" s="8"/>
      <c r="FE1949" s="8"/>
      <c r="FF1949" s="8"/>
      <c r="FG1949" s="8"/>
      <c r="FH1949" s="8"/>
      <c r="FI1949" s="8"/>
      <c r="FJ1949" s="8"/>
      <c r="FK1949" s="8"/>
      <c r="FL1949" s="8"/>
      <c r="FM1949" s="8"/>
      <c r="FN1949" s="8"/>
      <c r="FO1949" s="8"/>
      <c r="FP1949" s="8"/>
      <c r="FQ1949" s="8"/>
      <c r="FR1949" s="8"/>
      <c r="FS1949" s="8"/>
      <c r="FT1949" s="8"/>
      <c r="FU1949" s="8"/>
      <c r="FV1949" s="8"/>
      <c r="FW1949" s="8"/>
      <c r="FX1949" s="8"/>
      <c r="FY1949" s="8"/>
      <c r="FZ1949" s="8"/>
      <c r="GA1949" s="8"/>
      <c r="GB1949" s="8"/>
      <c r="GC1949" s="8"/>
      <c r="GD1949" s="8"/>
      <c r="GE1949" s="8"/>
      <c r="GF1949" s="8"/>
      <c r="GG1949" s="8"/>
      <c r="GH1949" s="8"/>
      <c r="GI1949" s="8"/>
      <c r="GJ1949" s="8"/>
      <c r="GK1949" s="8"/>
      <c r="GL1949" s="8"/>
      <c r="GM1949" s="8"/>
      <c r="GN1949" s="8"/>
      <c r="GO1949" s="8"/>
      <c r="GP1949" s="8"/>
      <c r="GQ1949" s="8"/>
      <c r="GR1949" s="8"/>
      <c r="GS1949" s="8"/>
      <c r="GT1949" s="8"/>
      <c r="GU1949" s="8"/>
      <c r="GV1949" s="8"/>
      <c r="GW1949" s="8"/>
      <c r="GX1949" s="8"/>
    </row>
    <row r="1950" spans="1:206" x14ac:dyDescent="0.3">
      <c r="A1950" s="32"/>
      <c r="B1950" s="23" t="s">
        <v>261</v>
      </c>
      <c r="C1950" s="33"/>
      <c r="D1950" s="33"/>
      <c r="E1950" s="23" t="s">
        <v>162</v>
      </c>
      <c r="F1950" s="23"/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8">
        <v>0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8">
        <v>0</v>
      </c>
      <c r="BS1950" s="8">
        <v>0</v>
      </c>
      <c r="BT1950" s="8">
        <v>0</v>
      </c>
      <c r="BU1950" s="8">
        <v>0</v>
      </c>
      <c r="BV1950" s="8">
        <v>0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8">
        <v>3.0788488872385049E-5</v>
      </c>
      <c r="CC1950" s="8">
        <v>3.0326874288826331E-5</v>
      </c>
      <c r="CD1950" s="8">
        <v>5.9147230777953103E-3</v>
      </c>
      <c r="CE1950" s="8">
        <v>9.100856051168899E-4</v>
      </c>
      <c r="CF1950" s="8">
        <v>1.140068466533892E-3</v>
      </c>
      <c r="CG1950" s="8">
        <v>7.8494529550655076E-4</v>
      </c>
      <c r="CH1950" s="8">
        <v>1.8968104393722959E-4</v>
      </c>
      <c r="CI1950" s="8">
        <v>2.273063685865215E-4</v>
      </c>
      <c r="CJ1950" s="8">
        <v>8.4761777764521574E-4</v>
      </c>
      <c r="CK1950" s="8">
        <v>1.600559317468798E-4</v>
      </c>
      <c r="CL1950" s="8">
        <v>3.2709668991728423E-5</v>
      </c>
      <c r="CM1950" s="8">
        <v>0.5</v>
      </c>
      <c r="CN1950" s="8">
        <v>0.1</v>
      </c>
      <c r="CO1950" s="8">
        <v>0.1</v>
      </c>
      <c r="CP1950" s="8">
        <v>0.1</v>
      </c>
      <c r="CQ1950" s="8">
        <v>0.1</v>
      </c>
      <c r="CR1950" s="8">
        <v>0.1</v>
      </c>
      <c r="CS1950" s="8">
        <v>0.89999999999999991</v>
      </c>
      <c r="CT1950" s="8">
        <v>0.1</v>
      </c>
      <c r="CU1950" s="8">
        <v>0.1</v>
      </c>
      <c r="CV1950" s="8">
        <v>0.1</v>
      </c>
      <c r="CW1950" s="8">
        <v>0.1</v>
      </c>
      <c r="CX1950" s="8">
        <v>0.1</v>
      </c>
      <c r="CY1950" s="8">
        <v>0.1</v>
      </c>
      <c r="CZ1950" s="8">
        <v>0.1</v>
      </c>
      <c r="DA1950" s="8">
        <v>7.1536932098216323E-3</v>
      </c>
      <c r="DB1950" s="8">
        <v>9.2846306790178371E-2</v>
      </c>
      <c r="DC1950" s="8">
        <v>0.1</v>
      </c>
      <c r="DD1950" s="8">
        <v>0.1</v>
      </c>
      <c r="DE1950" s="8">
        <v>0.1</v>
      </c>
      <c r="DF1950" s="8">
        <v>0.1</v>
      </c>
      <c r="DG1950" s="8">
        <v>0.1</v>
      </c>
      <c r="DH1950" s="8">
        <v>0.1</v>
      </c>
      <c r="DI1950" s="8">
        <v>8.74948541051557E-2</v>
      </c>
      <c r="DJ1950" s="8">
        <v>9.3980299011817946E-3</v>
      </c>
      <c r="DK1950" s="8">
        <v>2.2547617191051371E-3</v>
      </c>
      <c r="DL1950" s="8">
        <v>8.5235427455736799E-4</v>
      </c>
      <c r="DM1950" s="8">
        <v>0.1</v>
      </c>
      <c r="DN1950" s="8">
        <v>0.1</v>
      </c>
      <c r="DO1950" s="8">
        <v>0.1</v>
      </c>
      <c r="DP1950" s="8">
        <v>0.1</v>
      </c>
      <c r="DQ1950" s="8">
        <v>0.1</v>
      </c>
      <c r="DR1950" s="8">
        <v>0.1</v>
      </c>
      <c r="DS1950" s="8">
        <v>0.1</v>
      </c>
      <c r="DT1950" s="8">
        <v>0.2</v>
      </c>
      <c r="DU1950" s="8">
        <v>0.1</v>
      </c>
      <c r="DV1950" s="8">
        <v>0.1</v>
      </c>
      <c r="DW1950" s="8">
        <v>2.5176318975490691E-2</v>
      </c>
      <c r="DX1950" s="8">
        <v>7.4823681024509314E-2</v>
      </c>
      <c r="DY1950" s="8">
        <v>0.1</v>
      </c>
      <c r="DZ1950" s="8">
        <v>0.1</v>
      </c>
      <c r="EA1950" s="8">
        <v>0.1</v>
      </c>
      <c r="EB1950" s="8">
        <v>0.1</v>
      </c>
      <c r="EC1950" s="8">
        <v>0</v>
      </c>
      <c r="ED1950" s="8">
        <v>0</v>
      </c>
      <c r="EE1950" s="8"/>
      <c r="EF1950" s="8"/>
      <c r="EG1950" s="8"/>
      <c r="EH1950" s="8"/>
      <c r="EI1950" s="8"/>
      <c r="EJ1950" s="8"/>
      <c r="EK1950" s="8"/>
      <c r="EL1950" s="8"/>
      <c r="EM1950" s="8"/>
      <c r="EN1950" s="8"/>
      <c r="EO1950" s="8"/>
      <c r="EP1950" s="8"/>
      <c r="EQ1950" s="8"/>
      <c r="ER1950" s="8"/>
      <c r="ES1950" s="8"/>
      <c r="ET1950" s="8"/>
      <c r="EU1950" s="8"/>
      <c r="EV1950" s="8"/>
      <c r="EW1950" s="8"/>
      <c r="EX1950" s="8"/>
      <c r="EY1950" s="8"/>
      <c r="EZ1950" s="8"/>
      <c r="FA1950" s="8"/>
      <c r="FB1950" s="8"/>
      <c r="FC1950" s="8"/>
      <c r="FD1950" s="8"/>
      <c r="FE1950" s="8"/>
      <c r="FF1950" s="8"/>
      <c r="FG1950" s="8"/>
      <c r="FH1950" s="8"/>
      <c r="FI1950" s="8"/>
      <c r="FJ1950" s="8"/>
      <c r="FK1950" s="8"/>
      <c r="FL1950" s="8"/>
      <c r="FM1950" s="8"/>
      <c r="FN1950" s="8"/>
      <c r="FO1950" s="8"/>
      <c r="FP1950" s="8"/>
      <c r="FQ1950" s="8"/>
      <c r="FR1950" s="8"/>
      <c r="FS1950" s="8"/>
      <c r="FT1950" s="8"/>
      <c r="FU1950" s="8"/>
      <c r="FV1950" s="8"/>
      <c r="FW1950" s="8"/>
      <c r="FX1950" s="8"/>
      <c r="FY1950" s="8"/>
      <c r="FZ1950" s="8"/>
      <c r="GA1950" s="8"/>
      <c r="GB1950" s="8"/>
      <c r="GC1950" s="8"/>
      <c r="GD1950" s="8"/>
      <c r="GE1950" s="8"/>
      <c r="GF1950" s="8"/>
      <c r="GG1950" s="8"/>
      <c r="GH1950" s="8"/>
      <c r="GI1950" s="8"/>
      <c r="GJ1950" s="8"/>
      <c r="GK1950" s="8"/>
      <c r="GL1950" s="8"/>
      <c r="GM1950" s="8"/>
      <c r="GN1950" s="8"/>
      <c r="GO1950" s="8"/>
      <c r="GP1950" s="8"/>
      <c r="GQ1950" s="8"/>
      <c r="GR1950" s="8"/>
      <c r="GS1950" s="8"/>
      <c r="GT1950" s="8"/>
      <c r="GU1950" s="8"/>
      <c r="GV1950" s="8"/>
      <c r="GW1950" s="8"/>
      <c r="GX1950" s="8"/>
    </row>
    <row r="1951" spans="1:206" x14ac:dyDescent="0.3">
      <c r="A1951" s="32"/>
      <c r="B1951" s="23" t="s">
        <v>262</v>
      </c>
      <c r="C1951" s="33"/>
      <c r="D1951" s="33"/>
      <c r="E1951" s="23" t="s">
        <v>162</v>
      </c>
      <c r="F1951" s="23"/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>
        <v>0</v>
      </c>
      <c r="AI1951" s="8">
        <v>0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  <c r="BD1951" s="8">
        <v>0</v>
      </c>
      <c r="BE1951" s="8">
        <v>0</v>
      </c>
      <c r="BF1951" s="8">
        <v>0</v>
      </c>
      <c r="BG1951" s="8">
        <v>0</v>
      </c>
      <c r="BH1951" s="8">
        <v>0</v>
      </c>
      <c r="BI1951" s="8">
        <v>0</v>
      </c>
      <c r="BJ1951" s="8">
        <v>0</v>
      </c>
      <c r="BK1951" s="8">
        <v>0</v>
      </c>
      <c r="BL1951" s="8">
        <v>0</v>
      </c>
      <c r="BM1951" s="8">
        <v>0</v>
      </c>
      <c r="BN1951" s="8">
        <v>0</v>
      </c>
      <c r="BO1951" s="8">
        <v>0</v>
      </c>
      <c r="BP1951" s="8">
        <v>0</v>
      </c>
      <c r="BQ1951" s="8">
        <v>0</v>
      </c>
      <c r="BR1951" s="8">
        <v>0</v>
      </c>
      <c r="BS1951" s="8">
        <v>0</v>
      </c>
      <c r="BT1951" s="8">
        <v>0</v>
      </c>
      <c r="BU1951" s="8">
        <v>0</v>
      </c>
      <c r="BV1951" s="8">
        <v>0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8">
        <v>3.0788488872385049E-5</v>
      </c>
      <c r="CC1951" s="8">
        <v>3.0326874288826331E-5</v>
      </c>
      <c r="CD1951" s="8">
        <v>5.9147230777953103E-3</v>
      </c>
      <c r="CE1951" s="8">
        <v>9.100856051168899E-4</v>
      </c>
      <c r="CF1951" s="8">
        <v>1.140068466533892E-3</v>
      </c>
      <c r="CG1951" s="8">
        <v>7.8494529550655076E-4</v>
      </c>
      <c r="CH1951" s="8">
        <v>1.8968104393722959E-4</v>
      </c>
      <c r="CI1951" s="8">
        <v>2.273063685865215E-4</v>
      </c>
      <c r="CJ1951" s="8">
        <v>8.4761777764521574E-4</v>
      </c>
      <c r="CK1951" s="8">
        <v>1.600559317468798E-4</v>
      </c>
      <c r="CL1951" s="8">
        <v>3.2709668991728423E-5</v>
      </c>
      <c r="CM1951" s="8">
        <v>0.5</v>
      </c>
      <c r="CN1951" s="8">
        <v>0.1</v>
      </c>
      <c r="CO1951" s="8">
        <v>0.1</v>
      </c>
      <c r="CP1951" s="8">
        <v>0.1</v>
      </c>
      <c r="CQ1951" s="8">
        <v>0.1</v>
      </c>
      <c r="CR1951" s="8">
        <v>0.1</v>
      </c>
      <c r="CS1951" s="8">
        <v>0.89999999999999991</v>
      </c>
      <c r="CT1951" s="8">
        <v>0.1</v>
      </c>
      <c r="CU1951" s="8">
        <v>0.1</v>
      </c>
      <c r="CV1951" s="8">
        <v>0.1</v>
      </c>
      <c r="CW1951" s="8">
        <v>0.1</v>
      </c>
      <c r="CX1951" s="8">
        <v>0.1</v>
      </c>
      <c r="CY1951" s="8">
        <v>0.1</v>
      </c>
      <c r="CZ1951" s="8">
        <v>0.1</v>
      </c>
      <c r="DA1951" s="8">
        <v>7.1536932098216323E-3</v>
      </c>
      <c r="DB1951" s="8">
        <v>9.2846306790178371E-2</v>
      </c>
      <c r="DC1951" s="8">
        <v>0.1</v>
      </c>
      <c r="DD1951" s="8">
        <v>0.1</v>
      </c>
      <c r="DE1951" s="8">
        <v>0.1</v>
      </c>
      <c r="DF1951" s="8">
        <v>0.1</v>
      </c>
      <c r="DG1951" s="8">
        <v>0.1</v>
      </c>
      <c r="DH1951" s="8">
        <v>0.1</v>
      </c>
      <c r="DI1951" s="8">
        <v>8.74948541051557E-2</v>
      </c>
      <c r="DJ1951" s="8">
        <v>9.3980299011817946E-3</v>
      </c>
      <c r="DK1951" s="8">
        <v>2.2547617191051371E-3</v>
      </c>
      <c r="DL1951" s="8">
        <v>8.5235427455736799E-4</v>
      </c>
      <c r="DM1951" s="8">
        <v>0.1</v>
      </c>
      <c r="DN1951" s="8">
        <v>0.1</v>
      </c>
      <c r="DO1951" s="8">
        <v>0.1</v>
      </c>
      <c r="DP1951" s="8">
        <v>0.1</v>
      </c>
      <c r="DQ1951" s="8">
        <v>0.1</v>
      </c>
      <c r="DR1951" s="8">
        <v>0.1</v>
      </c>
      <c r="DS1951" s="8">
        <v>0.1</v>
      </c>
      <c r="DT1951" s="8">
        <v>0.2</v>
      </c>
      <c r="DU1951" s="8">
        <v>0.1</v>
      </c>
      <c r="DV1951" s="8">
        <v>0.1</v>
      </c>
      <c r="DW1951" s="8">
        <v>2.5176318975490691E-2</v>
      </c>
      <c r="DX1951" s="8">
        <v>7.4823681024509314E-2</v>
      </c>
      <c r="DY1951" s="8">
        <v>0.1</v>
      </c>
      <c r="DZ1951" s="8">
        <v>0.1</v>
      </c>
      <c r="EA1951" s="8">
        <v>0.1</v>
      </c>
      <c r="EB1951" s="8">
        <v>0.1</v>
      </c>
      <c r="EC1951" s="8">
        <v>0</v>
      </c>
      <c r="ED1951" s="8">
        <v>0</v>
      </c>
      <c r="EE1951" s="8"/>
      <c r="EF1951" s="8"/>
      <c r="EG1951" s="8"/>
      <c r="EH1951" s="8"/>
      <c r="EI1951" s="8"/>
      <c r="EJ1951" s="8"/>
      <c r="EK1951" s="8"/>
      <c r="EL1951" s="8"/>
      <c r="EM1951" s="8"/>
      <c r="EN1951" s="8"/>
      <c r="EO1951" s="8"/>
      <c r="EP1951" s="8"/>
      <c r="EQ1951" s="8"/>
      <c r="ER1951" s="8"/>
      <c r="ES1951" s="8"/>
      <c r="ET1951" s="8"/>
      <c r="EU1951" s="8"/>
      <c r="EV1951" s="8"/>
      <c r="EW1951" s="8"/>
      <c r="EX1951" s="8"/>
      <c r="EY1951" s="8"/>
      <c r="EZ1951" s="8"/>
      <c r="FA1951" s="8"/>
      <c r="FB1951" s="8"/>
      <c r="FC1951" s="8"/>
      <c r="FD1951" s="8"/>
      <c r="FE1951" s="8"/>
      <c r="FF1951" s="8"/>
      <c r="FG1951" s="8"/>
      <c r="FH1951" s="8"/>
      <c r="FI1951" s="8"/>
      <c r="FJ1951" s="8"/>
      <c r="FK1951" s="8"/>
      <c r="FL1951" s="8"/>
      <c r="FM1951" s="8"/>
      <c r="FN1951" s="8"/>
      <c r="FO1951" s="8"/>
      <c r="FP1951" s="8"/>
      <c r="FQ1951" s="8"/>
      <c r="FR1951" s="8"/>
      <c r="FS1951" s="8"/>
      <c r="FT1951" s="8"/>
      <c r="FU1951" s="8"/>
      <c r="FV1951" s="8"/>
      <c r="FW1951" s="8"/>
      <c r="FX1951" s="8"/>
      <c r="FY1951" s="8"/>
      <c r="FZ1951" s="8"/>
      <c r="GA1951" s="8"/>
      <c r="GB1951" s="8"/>
      <c r="GC1951" s="8"/>
      <c r="GD1951" s="8"/>
      <c r="GE1951" s="8"/>
      <c r="GF1951" s="8"/>
      <c r="GG1951" s="8"/>
      <c r="GH1951" s="8"/>
      <c r="GI1951" s="8"/>
      <c r="GJ1951" s="8"/>
      <c r="GK1951" s="8"/>
      <c r="GL1951" s="8"/>
      <c r="GM1951" s="8"/>
      <c r="GN1951" s="8"/>
      <c r="GO1951" s="8"/>
      <c r="GP1951" s="8"/>
      <c r="GQ1951" s="8"/>
      <c r="GR1951" s="8"/>
      <c r="GS1951" s="8"/>
      <c r="GT1951" s="8"/>
      <c r="GU1951" s="8"/>
      <c r="GV1951" s="8"/>
      <c r="GW1951" s="8"/>
      <c r="GX1951" s="8"/>
    </row>
    <row r="1952" spans="1:206" x14ac:dyDescent="0.3">
      <c r="A1952" s="32"/>
      <c r="B1952" s="23" t="s">
        <v>263</v>
      </c>
      <c r="C1952" s="33"/>
      <c r="D1952" s="33"/>
      <c r="E1952" s="23" t="s">
        <v>162</v>
      </c>
      <c r="F1952" s="23"/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8">
        <v>0</v>
      </c>
      <c r="BM1952" s="8">
        <v>0</v>
      </c>
      <c r="BN1952" s="8">
        <v>0</v>
      </c>
      <c r="BO1952" s="8">
        <v>0</v>
      </c>
      <c r="BP1952" s="8">
        <v>0</v>
      </c>
      <c r="BQ1952" s="8">
        <v>0</v>
      </c>
      <c r="BR1952" s="8">
        <v>0</v>
      </c>
      <c r="BS1952" s="8">
        <v>0</v>
      </c>
      <c r="BT1952" s="8">
        <v>0</v>
      </c>
      <c r="BU1952" s="8">
        <v>0</v>
      </c>
      <c r="BV1952" s="8">
        <v>0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8">
        <v>3.0788488872385049E-5</v>
      </c>
      <c r="CC1952" s="8">
        <v>3.0326874288826331E-5</v>
      </c>
      <c r="CD1952" s="8">
        <v>5.9147230777953103E-3</v>
      </c>
      <c r="CE1952" s="8">
        <v>9.100856051168899E-4</v>
      </c>
      <c r="CF1952" s="8">
        <v>1.140068466533892E-3</v>
      </c>
      <c r="CG1952" s="8">
        <v>7.8494529550655076E-4</v>
      </c>
      <c r="CH1952" s="8">
        <v>1.8968104393722959E-4</v>
      </c>
      <c r="CI1952" s="8">
        <v>2.273063685865215E-4</v>
      </c>
      <c r="CJ1952" s="8">
        <v>8.4761777764521574E-4</v>
      </c>
      <c r="CK1952" s="8">
        <v>1.600559317468798E-4</v>
      </c>
      <c r="CL1952" s="8">
        <v>3.2709668991728423E-5</v>
      </c>
      <c r="CM1952" s="8">
        <v>0.5</v>
      </c>
      <c r="CN1952" s="8">
        <v>0.1</v>
      </c>
      <c r="CO1952" s="8">
        <v>0.1</v>
      </c>
      <c r="CP1952" s="8">
        <v>0.1</v>
      </c>
      <c r="CQ1952" s="8">
        <v>0.1</v>
      </c>
      <c r="CR1952" s="8">
        <v>0.1</v>
      </c>
      <c r="CS1952" s="8">
        <v>0.89999999999999991</v>
      </c>
      <c r="CT1952" s="8">
        <v>0.1</v>
      </c>
      <c r="CU1952" s="8">
        <v>0.1</v>
      </c>
      <c r="CV1952" s="8">
        <v>0.1</v>
      </c>
      <c r="CW1952" s="8">
        <v>0.1</v>
      </c>
      <c r="CX1952" s="8">
        <v>0.1</v>
      </c>
      <c r="CY1952" s="8">
        <v>0.1</v>
      </c>
      <c r="CZ1952" s="8">
        <v>0.1</v>
      </c>
      <c r="DA1952" s="8">
        <v>7.1536932098216323E-3</v>
      </c>
      <c r="DB1952" s="8">
        <v>9.2846306790178371E-2</v>
      </c>
      <c r="DC1952" s="8">
        <v>0.1</v>
      </c>
      <c r="DD1952" s="8">
        <v>0.1</v>
      </c>
      <c r="DE1952" s="8">
        <v>0.1</v>
      </c>
      <c r="DF1952" s="8">
        <v>0.1</v>
      </c>
      <c r="DG1952" s="8">
        <v>0.1</v>
      </c>
      <c r="DH1952" s="8">
        <v>0.1</v>
      </c>
      <c r="DI1952" s="8">
        <v>8.74948541051557E-2</v>
      </c>
      <c r="DJ1952" s="8">
        <v>9.3980299011817946E-3</v>
      </c>
      <c r="DK1952" s="8">
        <v>2.2547617191051371E-3</v>
      </c>
      <c r="DL1952" s="8">
        <v>8.5235427455736799E-4</v>
      </c>
      <c r="DM1952" s="8">
        <v>0.1</v>
      </c>
      <c r="DN1952" s="8">
        <v>0.1</v>
      </c>
      <c r="DO1952" s="8">
        <v>0.1</v>
      </c>
      <c r="DP1952" s="8">
        <v>0.1</v>
      </c>
      <c r="DQ1952" s="8">
        <v>0.1</v>
      </c>
      <c r="DR1952" s="8">
        <v>0.1</v>
      </c>
      <c r="DS1952" s="8">
        <v>0.1</v>
      </c>
      <c r="DT1952" s="8">
        <v>0.2</v>
      </c>
      <c r="DU1952" s="8">
        <v>0.1</v>
      </c>
      <c r="DV1952" s="8">
        <v>0.1</v>
      </c>
      <c r="DW1952" s="8">
        <v>2.5176318975490691E-2</v>
      </c>
      <c r="DX1952" s="8">
        <v>7.4823681024509314E-2</v>
      </c>
      <c r="DY1952" s="8">
        <v>0.1</v>
      </c>
      <c r="DZ1952" s="8">
        <v>0.1</v>
      </c>
      <c r="EA1952" s="8">
        <v>0.1</v>
      </c>
      <c r="EB1952" s="8">
        <v>0.1</v>
      </c>
      <c r="EC1952" s="8">
        <v>0</v>
      </c>
      <c r="ED1952" s="8">
        <v>0</v>
      </c>
      <c r="EE1952" s="8"/>
      <c r="EF1952" s="8"/>
      <c r="EG1952" s="8"/>
      <c r="EH1952" s="8"/>
      <c r="EI1952" s="8"/>
      <c r="EJ1952" s="8"/>
      <c r="EK1952" s="8"/>
      <c r="EL1952" s="8"/>
      <c r="EM1952" s="8"/>
      <c r="EN1952" s="8"/>
      <c r="EO1952" s="8"/>
      <c r="EP1952" s="8"/>
      <c r="EQ1952" s="8"/>
      <c r="ER1952" s="8"/>
      <c r="ES1952" s="8"/>
      <c r="ET1952" s="8"/>
      <c r="EU1952" s="8"/>
      <c r="EV1952" s="8"/>
      <c r="EW1952" s="8"/>
      <c r="EX1952" s="8"/>
      <c r="EY1952" s="8"/>
      <c r="EZ1952" s="8"/>
      <c r="FA1952" s="8"/>
      <c r="FB1952" s="8"/>
      <c r="FC1952" s="8"/>
      <c r="FD1952" s="8"/>
      <c r="FE1952" s="8"/>
      <c r="FF1952" s="8"/>
      <c r="FG1952" s="8"/>
      <c r="FH1952" s="8"/>
      <c r="FI1952" s="8"/>
      <c r="FJ1952" s="8"/>
      <c r="FK1952" s="8"/>
      <c r="FL1952" s="8"/>
      <c r="FM1952" s="8"/>
      <c r="FN1952" s="8"/>
      <c r="FO1952" s="8"/>
      <c r="FP1952" s="8"/>
      <c r="FQ1952" s="8"/>
      <c r="FR1952" s="8"/>
      <c r="FS1952" s="8"/>
      <c r="FT1952" s="8"/>
      <c r="FU1952" s="8"/>
      <c r="FV1952" s="8"/>
      <c r="FW1952" s="8"/>
      <c r="FX1952" s="8"/>
      <c r="FY1952" s="8"/>
      <c r="FZ1952" s="8"/>
      <c r="GA1952" s="8"/>
      <c r="GB1952" s="8"/>
      <c r="GC1952" s="8"/>
      <c r="GD1952" s="8"/>
      <c r="GE1952" s="8"/>
      <c r="GF1952" s="8"/>
      <c r="GG1952" s="8"/>
      <c r="GH1952" s="8"/>
      <c r="GI1952" s="8"/>
      <c r="GJ1952" s="8"/>
      <c r="GK1952" s="8"/>
      <c r="GL1952" s="8"/>
      <c r="GM1952" s="8"/>
      <c r="GN1952" s="8"/>
      <c r="GO1952" s="8"/>
      <c r="GP1952" s="8"/>
      <c r="GQ1952" s="8"/>
      <c r="GR1952" s="8"/>
      <c r="GS1952" s="8"/>
      <c r="GT1952" s="8"/>
      <c r="GU1952" s="8"/>
      <c r="GV1952" s="8"/>
      <c r="GW1952" s="8"/>
      <c r="GX1952" s="8"/>
    </row>
    <row r="1953" spans="1:206" x14ac:dyDescent="0.3">
      <c r="A1953" s="32"/>
      <c r="B1953" s="23" t="s">
        <v>264</v>
      </c>
      <c r="C1953" s="33"/>
      <c r="D1953" s="33"/>
      <c r="E1953" s="23" t="s">
        <v>162</v>
      </c>
      <c r="F1953" s="23"/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  <c r="BD1953" s="8">
        <v>0</v>
      </c>
      <c r="BE1953" s="8">
        <v>0</v>
      </c>
      <c r="BF1953" s="8">
        <v>0</v>
      </c>
      <c r="BG1953" s="8">
        <v>0</v>
      </c>
      <c r="BH1953" s="8">
        <v>0</v>
      </c>
      <c r="BI1953" s="8">
        <v>0</v>
      </c>
      <c r="BJ1953" s="8">
        <v>0</v>
      </c>
      <c r="BK1953" s="8">
        <v>0</v>
      </c>
      <c r="BL1953" s="8">
        <v>0</v>
      </c>
      <c r="BM1953" s="8">
        <v>0</v>
      </c>
      <c r="BN1953" s="8">
        <v>0</v>
      </c>
      <c r="BO1953" s="8">
        <v>0</v>
      </c>
      <c r="BP1953" s="8">
        <v>0</v>
      </c>
      <c r="BQ1953" s="8">
        <v>0</v>
      </c>
      <c r="BR1953" s="8">
        <v>0</v>
      </c>
      <c r="BS1953" s="8">
        <v>0</v>
      </c>
      <c r="BT1953" s="8">
        <v>0</v>
      </c>
      <c r="BU1953" s="8">
        <v>0</v>
      </c>
      <c r="BV1953" s="8">
        <v>0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8">
        <v>3.0788488872385049E-5</v>
      </c>
      <c r="CC1953" s="8">
        <v>3.0326874288826331E-5</v>
      </c>
      <c r="CD1953" s="8">
        <v>5.9147230777953103E-3</v>
      </c>
      <c r="CE1953" s="8">
        <v>9.100856051168899E-4</v>
      </c>
      <c r="CF1953" s="8">
        <v>1.140068466533892E-3</v>
      </c>
      <c r="CG1953" s="8">
        <v>7.8494529550655076E-4</v>
      </c>
      <c r="CH1953" s="8">
        <v>1.8968104393722959E-4</v>
      </c>
      <c r="CI1953" s="8">
        <v>2.273063685865215E-4</v>
      </c>
      <c r="CJ1953" s="8">
        <v>8.4761777764521574E-4</v>
      </c>
      <c r="CK1953" s="8">
        <v>1.600559317468798E-4</v>
      </c>
      <c r="CL1953" s="8">
        <v>3.2709668991728423E-5</v>
      </c>
      <c r="CM1953" s="8">
        <v>0.5</v>
      </c>
      <c r="CN1953" s="8">
        <v>0.1</v>
      </c>
      <c r="CO1953" s="8">
        <v>0.1</v>
      </c>
      <c r="CP1953" s="8">
        <v>0.1</v>
      </c>
      <c r="CQ1953" s="8">
        <v>0.1</v>
      </c>
      <c r="CR1953" s="8">
        <v>0.1</v>
      </c>
      <c r="CS1953" s="8">
        <v>0.89999999999999991</v>
      </c>
      <c r="CT1953" s="8">
        <v>0.1</v>
      </c>
      <c r="CU1953" s="8">
        <v>0.1</v>
      </c>
      <c r="CV1953" s="8">
        <v>0.1</v>
      </c>
      <c r="CW1953" s="8">
        <v>0.1</v>
      </c>
      <c r="CX1953" s="8">
        <v>0.1</v>
      </c>
      <c r="CY1953" s="8">
        <v>0.1</v>
      </c>
      <c r="CZ1953" s="8">
        <v>0.1</v>
      </c>
      <c r="DA1953" s="8">
        <v>7.1536932098216323E-3</v>
      </c>
      <c r="DB1953" s="8">
        <v>9.2846306790178371E-2</v>
      </c>
      <c r="DC1953" s="8">
        <v>0.1</v>
      </c>
      <c r="DD1953" s="8">
        <v>0.1</v>
      </c>
      <c r="DE1953" s="8">
        <v>0.1</v>
      </c>
      <c r="DF1953" s="8">
        <v>0.1</v>
      </c>
      <c r="DG1953" s="8">
        <v>0.1</v>
      </c>
      <c r="DH1953" s="8">
        <v>0.1</v>
      </c>
      <c r="DI1953" s="8">
        <v>8.74948541051557E-2</v>
      </c>
      <c r="DJ1953" s="8">
        <v>9.3980299011817946E-3</v>
      </c>
      <c r="DK1953" s="8">
        <v>2.2547617191051371E-3</v>
      </c>
      <c r="DL1953" s="8">
        <v>8.5235427455736799E-4</v>
      </c>
      <c r="DM1953" s="8">
        <v>0.1</v>
      </c>
      <c r="DN1953" s="8">
        <v>0.1</v>
      </c>
      <c r="DO1953" s="8">
        <v>0.1</v>
      </c>
      <c r="DP1953" s="8">
        <v>0.1</v>
      </c>
      <c r="DQ1953" s="8">
        <v>0.1</v>
      </c>
      <c r="DR1953" s="8">
        <v>0.1</v>
      </c>
      <c r="DS1953" s="8">
        <v>0.1</v>
      </c>
      <c r="DT1953" s="8">
        <v>0.2</v>
      </c>
      <c r="DU1953" s="8">
        <v>0.1</v>
      </c>
      <c r="DV1953" s="8">
        <v>0.1</v>
      </c>
      <c r="DW1953" s="8">
        <v>2.5176318975490691E-2</v>
      </c>
      <c r="DX1953" s="8">
        <v>7.4823681024509314E-2</v>
      </c>
      <c r="DY1953" s="8">
        <v>0.1</v>
      </c>
      <c r="DZ1953" s="8">
        <v>0.1</v>
      </c>
      <c r="EA1953" s="8">
        <v>0.1</v>
      </c>
      <c r="EB1953" s="8">
        <v>0.1</v>
      </c>
      <c r="EC1953" s="8">
        <v>0</v>
      </c>
      <c r="ED1953" s="8">
        <v>0</v>
      </c>
      <c r="EE1953" s="8"/>
      <c r="EF1953" s="8"/>
      <c r="EG1953" s="8"/>
      <c r="EH1953" s="8"/>
      <c r="EI1953" s="8"/>
      <c r="EJ1953" s="8"/>
      <c r="EK1953" s="8"/>
      <c r="EL1953" s="8"/>
      <c r="EM1953" s="8"/>
      <c r="EN1953" s="8"/>
      <c r="EO1953" s="8"/>
      <c r="EP1953" s="8"/>
      <c r="EQ1953" s="8"/>
      <c r="ER1953" s="8"/>
      <c r="ES1953" s="8"/>
      <c r="ET1953" s="8"/>
      <c r="EU1953" s="8"/>
      <c r="EV1953" s="8"/>
      <c r="EW1953" s="8"/>
      <c r="EX1953" s="8"/>
      <c r="EY1953" s="8"/>
      <c r="EZ1953" s="8"/>
      <c r="FA1953" s="8"/>
      <c r="FB1953" s="8"/>
      <c r="FC1953" s="8"/>
      <c r="FD1953" s="8"/>
      <c r="FE1953" s="8"/>
      <c r="FF1953" s="8"/>
      <c r="FG1953" s="8"/>
      <c r="FH1953" s="8"/>
      <c r="FI1953" s="8"/>
      <c r="FJ1953" s="8"/>
      <c r="FK1953" s="8"/>
      <c r="FL1953" s="8"/>
      <c r="FM1953" s="8"/>
      <c r="FN1953" s="8"/>
      <c r="FO1953" s="8"/>
      <c r="FP1953" s="8"/>
      <c r="FQ1953" s="8"/>
      <c r="FR1953" s="8"/>
      <c r="FS1953" s="8"/>
      <c r="FT1953" s="8"/>
      <c r="FU1953" s="8"/>
      <c r="FV1953" s="8"/>
      <c r="FW1953" s="8"/>
      <c r="FX1953" s="8"/>
      <c r="FY1953" s="8"/>
      <c r="FZ1953" s="8"/>
      <c r="GA1953" s="8"/>
      <c r="GB1953" s="8"/>
      <c r="GC1953" s="8"/>
      <c r="GD1953" s="8"/>
      <c r="GE1953" s="8"/>
      <c r="GF1953" s="8"/>
      <c r="GG1953" s="8"/>
      <c r="GH1953" s="8"/>
      <c r="GI1953" s="8"/>
      <c r="GJ1953" s="8"/>
      <c r="GK1953" s="8"/>
      <c r="GL1953" s="8"/>
      <c r="GM1953" s="8"/>
      <c r="GN1953" s="8"/>
      <c r="GO1953" s="8"/>
      <c r="GP1953" s="8"/>
      <c r="GQ1953" s="8"/>
      <c r="GR1953" s="8"/>
      <c r="GS1953" s="8"/>
      <c r="GT1953" s="8"/>
      <c r="GU1953" s="8"/>
      <c r="GV1953" s="8"/>
      <c r="GW1953" s="8"/>
      <c r="GX1953" s="8"/>
    </row>
    <row r="1954" spans="1:206" x14ac:dyDescent="0.3">
      <c r="A1954" s="32"/>
      <c r="B1954" s="23" t="s">
        <v>265</v>
      </c>
      <c r="C1954" s="33"/>
      <c r="D1954" s="33"/>
      <c r="E1954" s="23" t="s">
        <v>162</v>
      </c>
      <c r="F1954" s="23"/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8">
        <v>0</v>
      </c>
      <c r="BM1954" s="8">
        <v>0</v>
      </c>
      <c r="BN1954" s="8">
        <v>0</v>
      </c>
      <c r="BO1954" s="8">
        <v>0</v>
      </c>
      <c r="BP1954" s="8">
        <v>0</v>
      </c>
      <c r="BQ1954" s="8">
        <v>0</v>
      </c>
      <c r="BR1954" s="8">
        <v>0</v>
      </c>
      <c r="BS1954" s="8">
        <v>0</v>
      </c>
      <c r="BT1954" s="8">
        <v>0</v>
      </c>
      <c r="BU1954" s="8">
        <v>0</v>
      </c>
      <c r="BV1954" s="8">
        <v>0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8">
        <v>3.0788488872385049E-5</v>
      </c>
      <c r="CC1954" s="8">
        <v>3.0326874288826331E-5</v>
      </c>
      <c r="CD1954" s="8">
        <v>5.9147230777953103E-3</v>
      </c>
      <c r="CE1954" s="8">
        <v>9.100856051168899E-4</v>
      </c>
      <c r="CF1954" s="8">
        <v>1.140068466533892E-3</v>
      </c>
      <c r="CG1954" s="8">
        <v>7.8494529550655076E-4</v>
      </c>
      <c r="CH1954" s="8">
        <v>1.8968104393722959E-4</v>
      </c>
      <c r="CI1954" s="8">
        <v>2.273063685865215E-4</v>
      </c>
      <c r="CJ1954" s="8">
        <v>8.4761777764521574E-4</v>
      </c>
      <c r="CK1954" s="8">
        <v>1.600559317468798E-4</v>
      </c>
      <c r="CL1954" s="8">
        <v>3.2709668991728423E-5</v>
      </c>
      <c r="CM1954" s="8">
        <v>0.5</v>
      </c>
      <c r="CN1954" s="8">
        <v>0.1</v>
      </c>
      <c r="CO1954" s="8">
        <v>0.1</v>
      </c>
      <c r="CP1954" s="8">
        <v>0.1</v>
      </c>
      <c r="CQ1954" s="8">
        <v>0.1</v>
      </c>
      <c r="CR1954" s="8">
        <v>0.1</v>
      </c>
      <c r="CS1954" s="8">
        <v>0.89999999999999991</v>
      </c>
      <c r="CT1954" s="8">
        <v>0.1</v>
      </c>
      <c r="CU1954" s="8">
        <v>0.1</v>
      </c>
      <c r="CV1954" s="8">
        <v>0.1</v>
      </c>
      <c r="CW1954" s="8">
        <v>0.1</v>
      </c>
      <c r="CX1954" s="8">
        <v>0.1</v>
      </c>
      <c r="CY1954" s="8">
        <v>0.1</v>
      </c>
      <c r="CZ1954" s="8">
        <v>0.1</v>
      </c>
      <c r="DA1954" s="8">
        <v>7.1536932098216323E-3</v>
      </c>
      <c r="DB1954" s="8">
        <v>9.2846306790178371E-2</v>
      </c>
      <c r="DC1954" s="8">
        <v>0.1</v>
      </c>
      <c r="DD1954" s="8">
        <v>0.1</v>
      </c>
      <c r="DE1954" s="8">
        <v>0.1</v>
      </c>
      <c r="DF1954" s="8">
        <v>0.1</v>
      </c>
      <c r="DG1954" s="8">
        <v>0.1</v>
      </c>
      <c r="DH1954" s="8">
        <v>0.1</v>
      </c>
      <c r="DI1954" s="8">
        <v>8.74948541051557E-2</v>
      </c>
      <c r="DJ1954" s="8">
        <v>9.3980299011817946E-3</v>
      </c>
      <c r="DK1954" s="8">
        <v>2.2547617191051371E-3</v>
      </c>
      <c r="DL1954" s="8">
        <v>8.5235427455736799E-4</v>
      </c>
      <c r="DM1954" s="8">
        <v>0.1</v>
      </c>
      <c r="DN1954" s="8">
        <v>0.1</v>
      </c>
      <c r="DO1954" s="8">
        <v>0.1</v>
      </c>
      <c r="DP1954" s="8">
        <v>0.1</v>
      </c>
      <c r="DQ1954" s="8">
        <v>0.1</v>
      </c>
      <c r="DR1954" s="8">
        <v>0.1</v>
      </c>
      <c r="DS1954" s="8">
        <v>0.1</v>
      </c>
      <c r="DT1954" s="8">
        <v>0.2</v>
      </c>
      <c r="DU1954" s="8">
        <v>0.1</v>
      </c>
      <c r="DV1954" s="8">
        <v>0.1</v>
      </c>
      <c r="DW1954" s="8">
        <v>2.5176318975490691E-2</v>
      </c>
      <c r="DX1954" s="8">
        <v>7.4823681024509314E-2</v>
      </c>
      <c r="DY1954" s="8">
        <v>0.1</v>
      </c>
      <c r="DZ1954" s="8">
        <v>0.1</v>
      </c>
      <c r="EA1954" s="8">
        <v>0.1</v>
      </c>
      <c r="EB1954" s="8">
        <v>0.1</v>
      </c>
      <c r="EC1954" s="8">
        <v>0</v>
      </c>
      <c r="ED1954" s="8">
        <v>0</v>
      </c>
      <c r="EE1954" s="8"/>
      <c r="EF1954" s="8"/>
      <c r="EG1954" s="8"/>
      <c r="EH1954" s="8"/>
      <c r="EI1954" s="8"/>
      <c r="EJ1954" s="8"/>
      <c r="EK1954" s="8"/>
      <c r="EL1954" s="8"/>
      <c r="EM1954" s="8"/>
      <c r="EN1954" s="8"/>
      <c r="EO1954" s="8"/>
      <c r="EP1954" s="8"/>
      <c r="EQ1954" s="8"/>
      <c r="ER1954" s="8"/>
      <c r="ES1954" s="8"/>
      <c r="ET1954" s="8"/>
      <c r="EU1954" s="8"/>
      <c r="EV1954" s="8"/>
      <c r="EW1954" s="8"/>
      <c r="EX1954" s="8"/>
      <c r="EY1954" s="8"/>
      <c r="EZ1954" s="8"/>
      <c r="FA1954" s="8"/>
      <c r="FB1954" s="8"/>
      <c r="FC1954" s="8"/>
      <c r="FD1954" s="8"/>
      <c r="FE1954" s="8"/>
      <c r="FF1954" s="8"/>
      <c r="FG1954" s="8"/>
      <c r="FH1954" s="8"/>
      <c r="FI1954" s="8"/>
      <c r="FJ1954" s="8"/>
      <c r="FK1954" s="8"/>
      <c r="FL1954" s="8"/>
      <c r="FM1954" s="8"/>
      <c r="FN1954" s="8"/>
      <c r="FO1954" s="8"/>
      <c r="FP1954" s="8"/>
      <c r="FQ1954" s="8"/>
      <c r="FR1954" s="8"/>
      <c r="FS1954" s="8"/>
      <c r="FT1954" s="8"/>
      <c r="FU1954" s="8"/>
      <c r="FV1954" s="8"/>
      <c r="FW1954" s="8"/>
      <c r="FX1954" s="8"/>
      <c r="FY1954" s="8"/>
      <c r="FZ1954" s="8"/>
      <c r="GA1954" s="8"/>
      <c r="GB1954" s="8"/>
      <c r="GC1954" s="8"/>
      <c r="GD1954" s="8"/>
      <c r="GE1954" s="8"/>
      <c r="GF1954" s="8"/>
      <c r="GG1954" s="8"/>
      <c r="GH1954" s="8"/>
      <c r="GI1954" s="8"/>
      <c r="GJ1954" s="8"/>
      <c r="GK1954" s="8"/>
      <c r="GL1954" s="8"/>
      <c r="GM1954" s="8"/>
      <c r="GN1954" s="8"/>
      <c r="GO1954" s="8"/>
      <c r="GP1954" s="8"/>
      <c r="GQ1954" s="8"/>
      <c r="GR1954" s="8"/>
      <c r="GS1954" s="8"/>
      <c r="GT1954" s="8"/>
      <c r="GU1954" s="8"/>
      <c r="GV1954" s="8"/>
      <c r="GW1954" s="8"/>
      <c r="GX1954" s="8"/>
    </row>
    <row r="1955" spans="1:206" x14ac:dyDescent="0.3">
      <c r="A1955" s="32"/>
      <c r="B1955" s="23" t="s">
        <v>266</v>
      </c>
      <c r="C1955" s="33"/>
      <c r="D1955" s="33"/>
      <c r="E1955" s="23" t="s">
        <v>162</v>
      </c>
      <c r="F1955" s="23"/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>
        <v>0</v>
      </c>
      <c r="BI1955" s="8">
        <v>0</v>
      </c>
      <c r="BJ1955" s="8">
        <v>0</v>
      </c>
      <c r="BK1955" s="8">
        <v>0</v>
      </c>
      <c r="BL1955" s="8">
        <v>0</v>
      </c>
      <c r="BM1955" s="8">
        <v>0</v>
      </c>
      <c r="BN1955" s="8">
        <v>0</v>
      </c>
      <c r="BO1955" s="8">
        <v>0</v>
      </c>
      <c r="BP1955" s="8">
        <v>0</v>
      </c>
      <c r="BQ1955" s="8">
        <v>0</v>
      </c>
      <c r="BR1955" s="8">
        <v>0</v>
      </c>
      <c r="BS1955" s="8">
        <v>0</v>
      </c>
      <c r="BT1955" s="8">
        <v>0</v>
      </c>
      <c r="BU1955" s="8">
        <v>0</v>
      </c>
      <c r="BV1955" s="8">
        <v>0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8">
        <v>3.0788488872385049E-5</v>
      </c>
      <c r="CC1955" s="8">
        <v>3.0326874288826331E-5</v>
      </c>
      <c r="CD1955" s="8">
        <v>5.9147230777953103E-3</v>
      </c>
      <c r="CE1955" s="8">
        <v>9.100856051168899E-4</v>
      </c>
      <c r="CF1955" s="8">
        <v>1.140068466533892E-3</v>
      </c>
      <c r="CG1955" s="8">
        <v>7.8494529550655076E-4</v>
      </c>
      <c r="CH1955" s="8">
        <v>1.8968104393722959E-4</v>
      </c>
      <c r="CI1955" s="8">
        <v>2.273063685865215E-4</v>
      </c>
      <c r="CJ1955" s="8">
        <v>8.4761777764521574E-4</v>
      </c>
      <c r="CK1955" s="8">
        <v>1.600559317468798E-4</v>
      </c>
      <c r="CL1955" s="8">
        <v>3.2709668991728423E-5</v>
      </c>
      <c r="CM1955" s="8">
        <v>0.5</v>
      </c>
      <c r="CN1955" s="8">
        <v>0.1</v>
      </c>
      <c r="CO1955" s="8">
        <v>0.1</v>
      </c>
      <c r="CP1955" s="8">
        <v>0.1</v>
      </c>
      <c r="CQ1955" s="8">
        <v>0.1</v>
      </c>
      <c r="CR1955" s="8">
        <v>0.1</v>
      </c>
      <c r="CS1955" s="8">
        <v>0.89999999999999991</v>
      </c>
      <c r="CT1955" s="8">
        <v>0.1</v>
      </c>
      <c r="CU1955" s="8">
        <v>0.1</v>
      </c>
      <c r="CV1955" s="8">
        <v>0.1</v>
      </c>
      <c r="CW1955" s="8">
        <v>0.1</v>
      </c>
      <c r="CX1955" s="8">
        <v>0.1</v>
      </c>
      <c r="CY1955" s="8">
        <v>0.1</v>
      </c>
      <c r="CZ1955" s="8">
        <v>0.1</v>
      </c>
      <c r="DA1955" s="8">
        <v>7.1536932098216323E-3</v>
      </c>
      <c r="DB1955" s="8">
        <v>9.2846306790178371E-2</v>
      </c>
      <c r="DC1955" s="8">
        <v>0.1</v>
      </c>
      <c r="DD1955" s="8">
        <v>0.1</v>
      </c>
      <c r="DE1955" s="8">
        <v>0.1</v>
      </c>
      <c r="DF1955" s="8">
        <v>0.1</v>
      </c>
      <c r="DG1955" s="8">
        <v>0.1</v>
      </c>
      <c r="DH1955" s="8">
        <v>0.1</v>
      </c>
      <c r="DI1955" s="8">
        <v>8.74948541051557E-2</v>
      </c>
      <c r="DJ1955" s="8">
        <v>9.3980299011817946E-3</v>
      </c>
      <c r="DK1955" s="8">
        <v>2.2547617191051371E-3</v>
      </c>
      <c r="DL1955" s="8">
        <v>8.5235427455736799E-4</v>
      </c>
      <c r="DM1955" s="8">
        <v>0.1</v>
      </c>
      <c r="DN1955" s="8">
        <v>0.1</v>
      </c>
      <c r="DO1955" s="8">
        <v>0.1</v>
      </c>
      <c r="DP1955" s="8">
        <v>0.1</v>
      </c>
      <c r="DQ1955" s="8">
        <v>0.1</v>
      </c>
      <c r="DR1955" s="8">
        <v>0.1</v>
      </c>
      <c r="DS1955" s="8">
        <v>0.1</v>
      </c>
      <c r="DT1955" s="8">
        <v>0.2</v>
      </c>
      <c r="DU1955" s="8">
        <v>0.1</v>
      </c>
      <c r="DV1955" s="8">
        <v>0.1</v>
      </c>
      <c r="DW1955" s="8">
        <v>2.5176318975490691E-2</v>
      </c>
      <c r="DX1955" s="8">
        <v>7.4823681024509314E-2</v>
      </c>
      <c r="DY1955" s="8">
        <v>0.1</v>
      </c>
      <c r="DZ1955" s="8">
        <v>0.1</v>
      </c>
      <c r="EA1955" s="8">
        <v>0.1</v>
      </c>
      <c r="EB1955" s="8">
        <v>0.1</v>
      </c>
      <c r="EC1955" s="8">
        <v>0</v>
      </c>
      <c r="ED1955" s="8">
        <v>0</v>
      </c>
      <c r="EE1955" s="8"/>
      <c r="EF1955" s="8"/>
      <c r="EG1955" s="8"/>
      <c r="EH1955" s="8"/>
      <c r="EI1955" s="8"/>
      <c r="EJ1955" s="8"/>
      <c r="EK1955" s="8"/>
      <c r="EL1955" s="8"/>
      <c r="EM1955" s="8"/>
      <c r="EN1955" s="8"/>
      <c r="EO1955" s="8"/>
      <c r="EP1955" s="8"/>
      <c r="EQ1955" s="8"/>
      <c r="ER1955" s="8"/>
      <c r="ES1955" s="8"/>
      <c r="ET1955" s="8"/>
      <c r="EU1955" s="8"/>
      <c r="EV1955" s="8"/>
      <c r="EW1955" s="8"/>
      <c r="EX1955" s="8"/>
      <c r="EY1955" s="8"/>
      <c r="EZ1955" s="8"/>
      <c r="FA1955" s="8"/>
      <c r="FB1955" s="8"/>
      <c r="FC1955" s="8"/>
      <c r="FD1955" s="8"/>
      <c r="FE1955" s="8"/>
      <c r="FF1955" s="8"/>
      <c r="FG1955" s="8"/>
      <c r="FH1955" s="8"/>
      <c r="FI1955" s="8"/>
      <c r="FJ1955" s="8"/>
      <c r="FK1955" s="8"/>
      <c r="FL1955" s="8"/>
      <c r="FM1955" s="8"/>
      <c r="FN1955" s="8"/>
      <c r="FO1955" s="8"/>
      <c r="FP1955" s="8"/>
      <c r="FQ1955" s="8"/>
      <c r="FR1955" s="8"/>
      <c r="FS1955" s="8"/>
      <c r="FT1955" s="8"/>
      <c r="FU1955" s="8"/>
      <c r="FV1955" s="8"/>
      <c r="FW1955" s="8"/>
      <c r="FX1955" s="8"/>
      <c r="FY1955" s="8"/>
      <c r="FZ1955" s="8"/>
      <c r="GA1955" s="8"/>
      <c r="GB1955" s="8"/>
      <c r="GC1955" s="8"/>
      <c r="GD1955" s="8"/>
      <c r="GE1955" s="8"/>
      <c r="GF1955" s="8"/>
      <c r="GG1955" s="8"/>
      <c r="GH1955" s="8"/>
      <c r="GI1955" s="8"/>
      <c r="GJ1955" s="8"/>
      <c r="GK1955" s="8"/>
      <c r="GL1955" s="8"/>
      <c r="GM1955" s="8"/>
      <c r="GN1955" s="8"/>
      <c r="GO1955" s="8"/>
      <c r="GP1955" s="8"/>
      <c r="GQ1955" s="8"/>
      <c r="GR1955" s="8"/>
      <c r="GS1955" s="8"/>
      <c r="GT1955" s="8"/>
      <c r="GU1955" s="8"/>
      <c r="GV1955" s="8"/>
      <c r="GW1955" s="8"/>
      <c r="GX1955" s="8"/>
    </row>
    <row r="1956" spans="1:206" x14ac:dyDescent="0.3">
      <c r="A1956" s="32"/>
      <c r="B1956" s="23" t="s">
        <v>267</v>
      </c>
      <c r="C1956" s="33"/>
      <c r="D1956" s="33"/>
      <c r="E1956" s="23" t="s">
        <v>162</v>
      </c>
      <c r="F1956" s="23"/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8">
        <v>0</v>
      </c>
      <c r="BM1956" s="8">
        <v>0</v>
      </c>
      <c r="BN1956" s="8">
        <v>0</v>
      </c>
      <c r="BO1956" s="8">
        <v>0</v>
      </c>
      <c r="BP1956" s="8">
        <v>0</v>
      </c>
      <c r="BQ1956" s="8">
        <v>0</v>
      </c>
      <c r="BR1956" s="8">
        <v>0</v>
      </c>
      <c r="BS1956" s="8">
        <v>0</v>
      </c>
      <c r="BT1956" s="8">
        <v>0</v>
      </c>
      <c r="BU1956" s="8">
        <v>0</v>
      </c>
      <c r="BV1956" s="8">
        <v>0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8">
        <v>3.0788488872385049E-5</v>
      </c>
      <c r="CC1956" s="8">
        <v>3.0326874288826331E-5</v>
      </c>
      <c r="CD1956" s="8">
        <v>5.9147230777953103E-3</v>
      </c>
      <c r="CE1956" s="8">
        <v>9.100856051168899E-4</v>
      </c>
      <c r="CF1956" s="8">
        <v>1.140068466533892E-3</v>
      </c>
      <c r="CG1956" s="8">
        <v>7.8494529550655076E-4</v>
      </c>
      <c r="CH1956" s="8">
        <v>1.8968104393722959E-4</v>
      </c>
      <c r="CI1956" s="8">
        <v>2.273063685865215E-4</v>
      </c>
      <c r="CJ1956" s="8">
        <v>8.4761777764521574E-4</v>
      </c>
      <c r="CK1956" s="8">
        <v>1.600559317468798E-4</v>
      </c>
      <c r="CL1956" s="8">
        <v>3.2709668991728423E-5</v>
      </c>
      <c r="CM1956" s="8">
        <v>0.5</v>
      </c>
      <c r="CN1956" s="8">
        <v>0.1</v>
      </c>
      <c r="CO1956" s="8">
        <v>0.1</v>
      </c>
      <c r="CP1956" s="8">
        <v>0.1</v>
      </c>
      <c r="CQ1956" s="8">
        <v>0.1</v>
      </c>
      <c r="CR1956" s="8">
        <v>0.1</v>
      </c>
      <c r="CS1956" s="8">
        <v>0.89999999999999991</v>
      </c>
      <c r="CT1956" s="8">
        <v>0.1</v>
      </c>
      <c r="CU1956" s="8">
        <v>0.1</v>
      </c>
      <c r="CV1956" s="8">
        <v>0.1</v>
      </c>
      <c r="CW1956" s="8">
        <v>0.1</v>
      </c>
      <c r="CX1956" s="8">
        <v>0.1</v>
      </c>
      <c r="CY1956" s="8">
        <v>0.1</v>
      </c>
      <c r="CZ1956" s="8">
        <v>0.1</v>
      </c>
      <c r="DA1956" s="8">
        <v>7.1536932098216323E-3</v>
      </c>
      <c r="DB1956" s="8">
        <v>9.2846306790178371E-2</v>
      </c>
      <c r="DC1956" s="8">
        <v>0.1</v>
      </c>
      <c r="DD1956" s="8">
        <v>0.1</v>
      </c>
      <c r="DE1956" s="8">
        <v>0.1</v>
      </c>
      <c r="DF1956" s="8">
        <v>0.1</v>
      </c>
      <c r="DG1956" s="8">
        <v>0.1</v>
      </c>
      <c r="DH1956" s="8">
        <v>0.1</v>
      </c>
      <c r="DI1956" s="8">
        <v>8.74948541051557E-2</v>
      </c>
      <c r="DJ1956" s="8">
        <v>9.3980299011817946E-3</v>
      </c>
      <c r="DK1956" s="8">
        <v>2.2547617191051371E-3</v>
      </c>
      <c r="DL1956" s="8">
        <v>8.5235427455736799E-4</v>
      </c>
      <c r="DM1956" s="8">
        <v>0.1</v>
      </c>
      <c r="DN1956" s="8">
        <v>0.1</v>
      </c>
      <c r="DO1956" s="8">
        <v>0.1</v>
      </c>
      <c r="DP1956" s="8">
        <v>0.1</v>
      </c>
      <c r="DQ1956" s="8">
        <v>0.1</v>
      </c>
      <c r="DR1956" s="8">
        <v>0.1</v>
      </c>
      <c r="DS1956" s="8">
        <v>0.1</v>
      </c>
      <c r="DT1956" s="8">
        <v>0.2</v>
      </c>
      <c r="DU1956" s="8">
        <v>0.1</v>
      </c>
      <c r="DV1956" s="8">
        <v>0.1</v>
      </c>
      <c r="DW1956" s="8">
        <v>2.5176318975490691E-2</v>
      </c>
      <c r="DX1956" s="8">
        <v>7.4823681024509314E-2</v>
      </c>
      <c r="DY1956" s="8">
        <v>0.1</v>
      </c>
      <c r="DZ1956" s="8">
        <v>0.1</v>
      </c>
      <c r="EA1956" s="8">
        <v>0.1</v>
      </c>
      <c r="EB1956" s="8">
        <v>0.1</v>
      </c>
      <c r="EC1956" s="8">
        <v>0</v>
      </c>
      <c r="ED1956" s="8">
        <v>0</v>
      </c>
      <c r="EE1956" s="8"/>
      <c r="EF1956" s="8"/>
      <c r="EG1956" s="8"/>
      <c r="EH1956" s="8"/>
      <c r="EI1956" s="8"/>
      <c r="EJ1956" s="8"/>
      <c r="EK1956" s="8"/>
      <c r="EL1956" s="8"/>
      <c r="EM1956" s="8"/>
      <c r="EN1956" s="8"/>
      <c r="EO1956" s="8"/>
      <c r="EP1956" s="8"/>
      <c r="EQ1956" s="8"/>
      <c r="ER1956" s="8"/>
      <c r="ES1956" s="8"/>
      <c r="ET1956" s="8"/>
      <c r="EU1956" s="8"/>
      <c r="EV1956" s="8"/>
      <c r="EW1956" s="8"/>
      <c r="EX1956" s="8"/>
      <c r="EY1956" s="8"/>
      <c r="EZ1956" s="8"/>
      <c r="FA1956" s="8"/>
      <c r="FB1956" s="8"/>
      <c r="FC1956" s="8"/>
      <c r="FD1956" s="8"/>
      <c r="FE1956" s="8"/>
      <c r="FF1956" s="8"/>
      <c r="FG1956" s="8"/>
      <c r="FH1956" s="8"/>
      <c r="FI1956" s="8"/>
      <c r="FJ1956" s="8"/>
      <c r="FK1956" s="8"/>
      <c r="FL1956" s="8"/>
      <c r="FM1956" s="8"/>
      <c r="FN1956" s="8"/>
      <c r="FO1956" s="8"/>
      <c r="FP1956" s="8"/>
      <c r="FQ1956" s="8"/>
      <c r="FR1956" s="8"/>
      <c r="FS1956" s="8"/>
      <c r="FT1956" s="8"/>
      <c r="FU1956" s="8"/>
      <c r="FV1956" s="8"/>
      <c r="FW1956" s="8"/>
      <c r="FX1956" s="8"/>
      <c r="FY1956" s="8"/>
      <c r="FZ1956" s="8"/>
      <c r="GA1956" s="8"/>
      <c r="GB1956" s="8"/>
      <c r="GC1956" s="8"/>
      <c r="GD1956" s="8"/>
      <c r="GE1956" s="8"/>
      <c r="GF1956" s="8"/>
      <c r="GG1956" s="8"/>
      <c r="GH1956" s="8"/>
      <c r="GI1956" s="8"/>
      <c r="GJ1956" s="8"/>
      <c r="GK1956" s="8"/>
      <c r="GL1956" s="8"/>
      <c r="GM1956" s="8"/>
      <c r="GN1956" s="8"/>
      <c r="GO1956" s="8"/>
      <c r="GP1956" s="8"/>
      <c r="GQ1956" s="8"/>
      <c r="GR1956" s="8"/>
      <c r="GS1956" s="8"/>
      <c r="GT1956" s="8"/>
      <c r="GU1956" s="8"/>
      <c r="GV1956" s="8"/>
      <c r="GW1956" s="8"/>
      <c r="GX1956" s="8"/>
    </row>
    <row r="1957" spans="1:206" x14ac:dyDescent="0.3">
      <c r="A1957" s="32"/>
      <c r="B1957" s="23" t="s">
        <v>268</v>
      </c>
      <c r="C1957" s="33"/>
      <c r="D1957" s="33"/>
      <c r="E1957" s="23" t="s">
        <v>162</v>
      </c>
      <c r="F1957" s="23"/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  <c r="BD1957" s="8">
        <v>0</v>
      </c>
      <c r="BE1957" s="8">
        <v>0</v>
      </c>
      <c r="BF1957" s="8">
        <v>0</v>
      </c>
      <c r="BG1957" s="8">
        <v>0</v>
      </c>
      <c r="BH1957" s="8">
        <v>0</v>
      </c>
      <c r="BI1957" s="8">
        <v>0</v>
      </c>
      <c r="BJ1957" s="8">
        <v>0</v>
      </c>
      <c r="BK1957" s="8">
        <v>0</v>
      </c>
      <c r="BL1957" s="8">
        <v>0</v>
      </c>
      <c r="BM1957" s="8">
        <v>0</v>
      </c>
      <c r="BN1957" s="8">
        <v>0</v>
      </c>
      <c r="BO1957" s="8">
        <v>0</v>
      </c>
      <c r="BP1957" s="8">
        <v>0</v>
      </c>
      <c r="BQ1957" s="8">
        <v>0</v>
      </c>
      <c r="BR1957" s="8">
        <v>0</v>
      </c>
      <c r="BS1957" s="8">
        <v>0</v>
      </c>
      <c r="BT1957" s="8">
        <v>0</v>
      </c>
      <c r="BU1957" s="8">
        <v>0</v>
      </c>
      <c r="BV1957" s="8">
        <v>0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8">
        <v>3.0788488872385049E-5</v>
      </c>
      <c r="CC1957" s="8">
        <v>3.0326874288826331E-5</v>
      </c>
      <c r="CD1957" s="8">
        <v>5.9147230777953103E-3</v>
      </c>
      <c r="CE1957" s="8">
        <v>9.100856051168899E-4</v>
      </c>
      <c r="CF1957" s="8">
        <v>1.140068466533892E-3</v>
      </c>
      <c r="CG1957" s="8">
        <v>7.8494529550655076E-4</v>
      </c>
      <c r="CH1957" s="8">
        <v>1.8968104393722959E-4</v>
      </c>
      <c r="CI1957" s="8">
        <v>2.273063685865215E-4</v>
      </c>
      <c r="CJ1957" s="8">
        <v>8.4761777764521574E-4</v>
      </c>
      <c r="CK1957" s="8">
        <v>1.600559317468798E-4</v>
      </c>
      <c r="CL1957" s="8">
        <v>3.2709668991728423E-5</v>
      </c>
      <c r="CM1957" s="8">
        <v>0.5</v>
      </c>
      <c r="CN1957" s="8">
        <v>0.1</v>
      </c>
      <c r="CO1957" s="8">
        <v>0.1</v>
      </c>
      <c r="CP1957" s="8">
        <v>0.1</v>
      </c>
      <c r="CQ1957" s="8">
        <v>0.1</v>
      </c>
      <c r="CR1957" s="8">
        <v>0.1</v>
      </c>
      <c r="CS1957" s="8">
        <v>0.89999999999999991</v>
      </c>
      <c r="CT1957" s="8">
        <v>0.1</v>
      </c>
      <c r="CU1957" s="8">
        <v>0.1</v>
      </c>
      <c r="CV1957" s="8">
        <v>0.1</v>
      </c>
      <c r="CW1957" s="8">
        <v>0.1</v>
      </c>
      <c r="CX1957" s="8">
        <v>0.1</v>
      </c>
      <c r="CY1957" s="8">
        <v>0.1</v>
      </c>
      <c r="CZ1957" s="8">
        <v>0.1</v>
      </c>
      <c r="DA1957" s="8">
        <v>7.1536932098216323E-3</v>
      </c>
      <c r="DB1957" s="8">
        <v>9.2846306790178371E-2</v>
      </c>
      <c r="DC1957" s="8">
        <v>0.1</v>
      </c>
      <c r="DD1957" s="8">
        <v>0.1</v>
      </c>
      <c r="DE1957" s="8">
        <v>0.1</v>
      </c>
      <c r="DF1957" s="8">
        <v>0.1</v>
      </c>
      <c r="DG1957" s="8">
        <v>0.1</v>
      </c>
      <c r="DH1957" s="8">
        <v>0.1</v>
      </c>
      <c r="DI1957" s="8">
        <v>8.74948541051557E-2</v>
      </c>
      <c r="DJ1957" s="8">
        <v>9.3980299011817946E-3</v>
      </c>
      <c r="DK1957" s="8">
        <v>2.2547617191051371E-3</v>
      </c>
      <c r="DL1957" s="8">
        <v>8.5235427455736799E-4</v>
      </c>
      <c r="DM1957" s="8">
        <v>0.1</v>
      </c>
      <c r="DN1957" s="8">
        <v>0.1</v>
      </c>
      <c r="DO1957" s="8">
        <v>0.1</v>
      </c>
      <c r="DP1957" s="8">
        <v>0.1</v>
      </c>
      <c r="DQ1957" s="8">
        <v>0.1</v>
      </c>
      <c r="DR1957" s="8">
        <v>0.1</v>
      </c>
      <c r="DS1957" s="8">
        <v>0.1</v>
      </c>
      <c r="DT1957" s="8">
        <v>0.2</v>
      </c>
      <c r="DU1957" s="8">
        <v>0.1</v>
      </c>
      <c r="DV1957" s="8">
        <v>0.1</v>
      </c>
      <c r="DW1957" s="8">
        <v>2.5176318975490691E-2</v>
      </c>
      <c r="DX1957" s="8">
        <v>7.4823681024509314E-2</v>
      </c>
      <c r="DY1957" s="8">
        <v>0.1</v>
      </c>
      <c r="DZ1957" s="8">
        <v>0.1</v>
      </c>
      <c r="EA1957" s="8">
        <v>0.1</v>
      </c>
      <c r="EB1957" s="8">
        <v>0.1</v>
      </c>
      <c r="EC1957" s="8">
        <v>0</v>
      </c>
      <c r="ED1957" s="8">
        <v>0</v>
      </c>
      <c r="EE1957" s="8"/>
      <c r="EF1957" s="8"/>
      <c r="EG1957" s="8"/>
      <c r="EH1957" s="8"/>
      <c r="EI1957" s="8"/>
      <c r="EJ1957" s="8"/>
      <c r="EK1957" s="8"/>
      <c r="EL1957" s="8"/>
      <c r="EM1957" s="8"/>
      <c r="EN1957" s="8"/>
      <c r="EO1957" s="8"/>
      <c r="EP1957" s="8"/>
      <c r="EQ1957" s="8"/>
      <c r="ER1957" s="8"/>
      <c r="ES1957" s="8"/>
      <c r="ET1957" s="8"/>
      <c r="EU1957" s="8"/>
      <c r="EV1957" s="8"/>
      <c r="EW1957" s="8"/>
      <c r="EX1957" s="8"/>
      <c r="EY1957" s="8"/>
      <c r="EZ1957" s="8"/>
      <c r="FA1957" s="8"/>
      <c r="FB1957" s="8"/>
      <c r="FC1957" s="8"/>
      <c r="FD1957" s="8"/>
      <c r="FE1957" s="8"/>
      <c r="FF1957" s="8"/>
      <c r="FG1957" s="8"/>
      <c r="FH1957" s="8"/>
      <c r="FI1957" s="8"/>
      <c r="FJ1957" s="8"/>
      <c r="FK1957" s="8"/>
      <c r="FL1957" s="8"/>
      <c r="FM1957" s="8"/>
      <c r="FN1957" s="8"/>
      <c r="FO1957" s="8"/>
      <c r="FP1957" s="8"/>
      <c r="FQ1957" s="8"/>
      <c r="FR1957" s="8"/>
      <c r="FS1957" s="8"/>
      <c r="FT1957" s="8"/>
      <c r="FU1957" s="8"/>
      <c r="FV1957" s="8"/>
      <c r="FW1957" s="8"/>
      <c r="FX1957" s="8"/>
      <c r="FY1957" s="8"/>
      <c r="FZ1957" s="8"/>
      <c r="GA1957" s="8"/>
      <c r="GB1957" s="8"/>
      <c r="GC1957" s="8"/>
      <c r="GD1957" s="8"/>
      <c r="GE1957" s="8"/>
      <c r="GF1957" s="8"/>
      <c r="GG1957" s="8"/>
      <c r="GH1957" s="8"/>
      <c r="GI1957" s="8"/>
      <c r="GJ1957" s="8"/>
      <c r="GK1957" s="8"/>
      <c r="GL1957" s="8"/>
      <c r="GM1957" s="8"/>
      <c r="GN1957" s="8"/>
      <c r="GO1957" s="8"/>
      <c r="GP1957" s="8"/>
      <c r="GQ1957" s="8"/>
      <c r="GR1957" s="8"/>
      <c r="GS1957" s="8"/>
      <c r="GT1957" s="8"/>
      <c r="GU1957" s="8"/>
      <c r="GV1957" s="8"/>
      <c r="GW1957" s="8"/>
      <c r="GX1957" s="8"/>
    </row>
    <row r="1958" spans="1:206" x14ac:dyDescent="0.3">
      <c r="A1958" s="32"/>
      <c r="B1958" s="23" t="s">
        <v>269</v>
      </c>
      <c r="C1958" s="33"/>
      <c r="D1958" s="33"/>
      <c r="E1958" s="23" t="s">
        <v>162</v>
      </c>
      <c r="F1958" s="23"/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8">
        <v>0</v>
      </c>
      <c r="BM1958" s="8">
        <v>0</v>
      </c>
      <c r="BN1958" s="8">
        <v>0</v>
      </c>
      <c r="BO1958" s="8">
        <v>0</v>
      </c>
      <c r="BP1958" s="8">
        <v>0</v>
      </c>
      <c r="BQ1958" s="8">
        <v>0</v>
      </c>
      <c r="BR1958" s="8">
        <v>0</v>
      </c>
      <c r="BS1958" s="8">
        <v>0</v>
      </c>
      <c r="BT1958" s="8">
        <v>0</v>
      </c>
      <c r="BU1958" s="8">
        <v>0</v>
      </c>
      <c r="BV1958" s="8">
        <v>0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8">
        <v>3.0788488872385049E-5</v>
      </c>
      <c r="CC1958" s="8">
        <v>3.0326874288826331E-5</v>
      </c>
      <c r="CD1958" s="8">
        <v>5.9147230777953103E-3</v>
      </c>
      <c r="CE1958" s="8">
        <v>9.100856051168899E-4</v>
      </c>
      <c r="CF1958" s="8">
        <v>1.140068466533892E-3</v>
      </c>
      <c r="CG1958" s="8">
        <v>7.8494529550655076E-4</v>
      </c>
      <c r="CH1958" s="8">
        <v>1.8968104393722959E-4</v>
      </c>
      <c r="CI1958" s="8">
        <v>2.273063685865215E-4</v>
      </c>
      <c r="CJ1958" s="8">
        <v>8.4761777764521574E-4</v>
      </c>
      <c r="CK1958" s="8">
        <v>1.600559317468798E-4</v>
      </c>
      <c r="CL1958" s="8">
        <v>3.2709668991728423E-5</v>
      </c>
      <c r="CM1958" s="8">
        <v>0.5</v>
      </c>
      <c r="CN1958" s="8">
        <v>0.1</v>
      </c>
      <c r="CO1958" s="8">
        <v>0.1</v>
      </c>
      <c r="CP1958" s="8">
        <v>0.1</v>
      </c>
      <c r="CQ1958" s="8">
        <v>0.1</v>
      </c>
      <c r="CR1958" s="8">
        <v>0.1</v>
      </c>
      <c r="CS1958" s="8">
        <v>0.89999999999999991</v>
      </c>
      <c r="CT1958" s="8">
        <v>0.1</v>
      </c>
      <c r="CU1958" s="8">
        <v>0.1</v>
      </c>
      <c r="CV1958" s="8">
        <v>0.1</v>
      </c>
      <c r="CW1958" s="8">
        <v>0.1</v>
      </c>
      <c r="CX1958" s="8">
        <v>0.1</v>
      </c>
      <c r="CY1958" s="8">
        <v>0.1</v>
      </c>
      <c r="CZ1958" s="8">
        <v>0.1</v>
      </c>
      <c r="DA1958" s="8">
        <v>7.1536932098216323E-3</v>
      </c>
      <c r="DB1958" s="8">
        <v>9.2846306790178371E-2</v>
      </c>
      <c r="DC1958" s="8">
        <v>0.1</v>
      </c>
      <c r="DD1958" s="8">
        <v>0.1</v>
      </c>
      <c r="DE1958" s="8">
        <v>0.1</v>
      </c>
      <c r="DF1958" s="8">
        <v>0.1</v>
      </c>
      <c r="DG1958" s="8">
        <v>0.1</v>
      </c>
      <c r="DH1958" s="8">
        <v>0.1</v>
      </c>
      <c r="DI1958" s="8">
        <v>8.74948541051557E-2</v>
      </c>
      <c r="DJ1958" s="8">
        <v>9.3980299011817946E-3</v>
      </c>
      <c r="DK1958" s="8">
        <v>2.2547617191051371E-3</v>
      </c>
      <c r="DL1958" s="8">
        <v>8.5235427455736799E-4</v>
      </c>
      <c r="DM1958" s="8">
        <v>0.1</v>
      </c>
      <c r="DN1958" s="8">
        <v>0.1</v>
      </c>
      <c r="DO1958" s="8">
        <v>0.1</v>
      </c>
      <c r="DP1958" s="8">
        <v>0.1</v>
      </c>
      <c r="DQ1958" s="8">
        <v>0.1</v>
      </c>
      <c r="DR1958" s="8">
        <v>0.1</v>
      </c>
      <c r="DS1958" s="8">
        <v>0.1</v>
      </c>
      <c r="DT1958" s="8">
        <v>0.2</v>
      </c>
      <c r="DU1958" s="8">
        <v>0.1</v>
      </c>
      <c r="DV1958" s="8">
        <v>0.1</v>
      </c>
      <c r="DW1958" s="8">
        <v>2.5176318975490691E-2</v>
      </c>
      <c r="DX1958" s="8">
        <v>7.4823681024509314E-2</v>
      </c>
      <c r="DY1958" s="8">
        <v>0.1</v>
      </c>
      <c r="DZ1958" s="8">
        <v>0.1</v>
      </c>
      <c r="EA1958" s="8">
        <v>0.1</v>
      </c>
      <c r="EB1958" s="8">
        <v>0.1</v>
      </c>
      <c r="EC1958" s="8">
        <v>0</v>
      </c>
      <c r="ED1958" s="8">
        <v>0</v>
      </c>
      <c r="EE1958" s="8"/>
      <c r="EF1958" s="8"/>
      <c r="EG1958" s="8"/>
      <c r="EH1958" s="8"/>
      <c r="EI1958" s="8"/>
      <c r="EJ1958" s="8"/>
      <c r="EK1958" s="8"/>
      <c r="EL1958" s="8"/>
      <c r="EM1958" s="8"/>
      <c r="EN1958" s="8"/>
      <c r="EO1958" s="8"/>
      <c r="EP1958" s="8"/>
      <c r="EQ1958" s="8"/>
      <c r="ER1958" s="8"/>
      <c r="ES1958" s="8"/>
      <c r="ET1958" s="8"/>
      <c r="EU1958" s="8"/>
      <c r="EV1958" s="8"/>
      <c r="EW1958" s="8"/>
      <c r="EX1958" s="8"/>
      <c r="EY1958" s="8"/>
      <c r="EZ1958" s="8"/>
      <c r="FA1958" s="8"/>
      <c r="FB1958" s="8"/>
      <c r="FC1958" s="8"/>
      <c r="FD1958" s="8"/>
      <c r="FE1958" s="8"/>
      <c r="FF1958" s="8"/>
      <c r="FG1958" s="8"/>
      <c r="FH1958" s="8"/>
      <c r="FI1958" s="8"/>
      <c r="FJ1958" s="8"/>
      <c r="FK1958" s="8"/>
      <c r="FL1958" s="8"/>
      <c r="FM1958" s="8"/>
      <c r="FN1958" s="8"/>
      <c r="FO1958" s="8"/>
      <c r="FP1958" s="8"/>
      <c r="FQ1958" s="8"/>
      <c r="FR1958" s="8"/>
      <c r="FS1958" s="8"/>
      <c r="FT1958" s="8"/>
      <c r="FU1958" s="8"/>
      <c r="FV1958" s="8"/>
      <c r="FW1958" s="8"/>
      <c r="FX1958" s="8"/>
      <c r="FY1958" s="8"/>
      <c r="FZ1958" s="8"/>
      <c r="GA1958" s="8"/>
      <c r="GB1958" s="8"/>
      <c r="GC1958" s="8"/>
      <c r="GD1958" s="8"/>
      <c r="GE1958" s="8"/>
      <c r="GF1958" s="8"/>
      <c r="GG1958" s="8"/>
      <c r="GH1958" s="8"/>
      <c r="GI1958" s="8"/>
      <c r="GJ1958" s="8"/>
      <c r="GK1958" s="8"/>
      <c r="GL1958" s="8"/>
      <c r="GM1958" s="8"/>
      <c r="GN1958" s="8"/>
      <c r="GO1958" s="8"/>
      <c r="GP1958" s="8"/>
      <c r="GQ1958" s="8"/>
      <c r="GR1958" s="8"/>
      <c r="GS1958" s="8"/>
      <c r="GT1958" s="8"/>
      <c r="GU1958" s="8"/>
      <c r="GV1958" s="8"/>
      <c r="GW1958" s="8"/>
      <c r="GX1958" s="8"/>
    </row>
    <row r="1959" spans="1:206" x14ac:dyDescent="0.3">
      <c r="A1959" s="32"/>
      <c r="B1959" s="23" t="s">
        <v>270</v>
      </c>
      <c r="C1959" s="33"/>
      <c r="D1959" s="33"/>
      <c r="E1959" s="23" t="s">
        <v>162</v>
      </c>
      <c r="F1959" s="23"/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>
        <v>0</v>
      </c>
      <c r="BI1959" s="8">
        <v>0</v>
      </c>
      <c r="BJ1959" s="8">
        <v>0</v>
      </c>
      <c r="BK1959" s="8">
        <v>0</v>
      </c>
      <c r="BL1959" s="8">
        <v>0</v>
      </c>
      <c r="BM1959" s="8">
        <v>0</v>
      </c>
      <c r="BN1959" s="8">
        <v>0</v>
      </c>
      <c r="BO1959" s="8">
        <v>0</v>
      </c>
      <c r="BP1959" s="8">
        <v>0</v>
      </c>
      <c r="BQ1959" s="8">
        <v>0</v>
      </c>
      <c r="BR1959" s="8">
        <v>0</v>
      </c>
      <c r="BS1959" s="8">
        <v>0</v>
      </c>
      <c r="BT1959" s="8">
        <v>0</v>
      </c>
      <c r="BU1959" s="8">
        <v>0</v>
      </c>
      <c r="BV1959" s="8">
        <v>0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8">
        <v>3.0788488872385049E-5</v>
      </c>
      <c r="CC1959" s="8">
        <v>3.0326874288826331E-5</v>
      </c>
      <c r="CD1959" s="8">
        <v>5.9147230777953103E-3</v>
      </c>
      <c r="CE1959" s="8">
        <v>9.100856051168899E-4</v>
      </c>
      <c r="CF1959" s="8">
        <v>1.140068466533892E-3</v>
      </c>
      <c r="CG1959" s="8">
        <v>7.8494529550655076E-4</v>
      </c>
      <c r="CH1959" s="8">
        <v>1.8968104393722959E-4</v>
      </c>
      <c r="CI1959" s="8">
        <v>2.273063685865215E-4</v>
      </c>
      <c r="CJ1959" s="8">
        <v>8.4761777764521574E-4</v>
      </c>
      <c r="CK1959" s="8">
        <v>1.600559317468798E-4</v>
      </c>
      <c r="CL1959" s="8">
        <v>3.2709668991728423E-5</v>
      </c>
      <c r="CM1959" s="8">
        <v>0.5</v>
      </c>
      <c r="CN1959" s="8">
        <v>0.1</v>
      </c>
      <c r="CO1959" s="8">
        <v>0.1</v>
      </c>
      <c r="CP1959" s="8">
        <v>0.1</v>
      </c>
      <c r="CQ1959" s="8">
        <v>0.1</v>
      </c>
      <c r="CR1959" s="8">
        <v>0.1</v>
      </c>
      <c r="CS1959" s="8">
        <v>0.89999999999999991</v>
      </c>
      <c r="CT1959" s="8">
        <v>0.1</v>
      </c>
      <c r="CU1959" s="8">
        <v>0.1</v>
      </c>
      <c r="CV1959" s="8">
        <v>0.1</v>
      </c>
      <c r="CW1959" s="8">
        <v>0.1</v>
      </c>
      <c r="CX1959" s="8">
        <v>0.1</v>
      </c>
      <c r="CY1959" s="8">
        <v>0.1</v>
      </c>
      <c r="CZ1959" s="8">
        <v>0.1</v>
      </c>
      <c r="DA1959" s="8">
        <v>7.1536932098216323E-3</v>
      </c>
      <c r="DB1959" s="8">
        <v>9.2846306790178371E-2</v>
      </c>
      <c r="DC1959" s="8">
        <v>0.1</v>
      </c>
      <c r="DD1959" s="8">
        <v>0.1</v>
      </c>
      <c r="DE1959" s="8">
        <v>0.1</v>
      </c>
      <c r="DF1959" s="8">
        <v>0.1</v>
      </c>
      <c r="DG1959" s="8">
        <v>0.1</v>
      </c>
      <c r="DH1959" s="8">
        <v>0.1</v>
      </c>
      <c r="DI1959" s="8">
        <v>8.74948541051557E-2</v>
      </c>
      <c r="DJ1959" s="8">
        <v>9.3980299011817946E-3</v>
      </c>
      <c r="DK1959" s="8">
        <v>2.2547617191051371E-3</v>
      </c>
      <c r="DL1959" s="8">
        <v>8.5235427455736799E-4</v>
      </c>
      <c r="DM1959" s="8">
        <v>0.1</v>
      </c>
      <c r="DN1959" s="8">
        <v>0.1</v>
      </c>
      <c r="DO1959" s="8">
        <v>0.1</v>
      </c>
      <c r="DP1959" s="8">
        <v>0.1</v>
      </c>
      <c r="DQ1959" s="8">
        <v>0.1</v>
      </c>
      <c r="DR1959" s="8">
        <v>0.1</v>
      </c>
      <c r="DS1959" s="8">
        <v>0.1</v>
      </c>
      <c r="DT1959" s="8">
        <v>0.2</v>
      </c>
      <c r="DU1959" s="8">
        <v>0.1</v>
      </c>
      <c r="DV1959" s="8">
        <v>0.1</v>
      </c>
      <c r="DW1959" s="8">
        <v>2.5176318975490691E-2</v>
      </c>
      <c r="DX1959" s="8">
        <v>7.4823681024509314E-2</v>
      </c>
      <c r="DY1959" s="8">
        <v>0.1</v>
      </c>
      <c r="DZ1959" s="8">
        <v>0.1</v>
      </c>
      <c r="EA1959" s="8">
        <v>0.1</v>
      </c>
      <c r="EB1959" s="8">
        <v>0.1</v>
      </c>
      <c r="EC1959" s="8">
        <v>0</v>
      </c>
      <c r="ED1959" s="8">
        <v>0</v>
      </c>
      <c r="EE1959" s="8"/>
      <c r="EF1959" s="8"/>
      <c r="EG1959" s="8"/>
      <c r="EH1959" s="8"/>
      <c r="EI1959" s="8"/>
      <c r="EJ1959" s="8"/>
      <c r="EK1959" s="8"/>
      <c r="EL1959" s="8"/>
      <c r="EM1959" s="8"/>
      <c r="EN1959" s="8"/>
      <c r="EO1959" s="8"/>
      <c r="EP1959" s="8"/>
      <c r="EQ1959" s="8"/>
      <c r="ER1959" s="8"/>
      <c r="ES1959" s="8"/>
      <c r="ET1959" s="8"/>
      <c r="EU1959" s="8"/>
      <c r="EV1959" s="8"/>
      <c r="EW1959" s="8"/>
      <c r="EX1959" s="8"/>
      <c r="EY1959" s="8"/>
      <c r="EZ1959" s="8"/>
      <c r="FA1959" s="8"/>
      <c r="FB1959" s="8"/>
      <c r="FC1959" s="8"/>
      <c r="FD1959" s="8"/>
      <c r="FE1959" s="8"/>
      <c r="FF1959" s="8"/>
      <c r="FG1959" s="8"/>
      <c r="FH1959" s="8"/>
      <c r="FI1959" s="8"/>
      <c r="FJ1959" s="8"/>
      <c r="FK1959" s="8"/>
      <c r="FL1959" s="8"/>
      <c r="FM1959" s="8"/>
      <c r="FN1959" s="8"/>
      <c r="FO1959" s="8"/>
      <c r="FP1959" s="8"/>
      <c r="FQ1959" s="8"/>
      <c r="FR1959" s="8"/>
      <c r="FS1959" s="8"/>
      <c r="FT1959" s="8"/>
      <c r="FU1959" s="8"/>
      <c r="FV1959" s="8"/>
      <c r="FW1959" s="8"/>
      <c r="FX1959" s="8"/>
      <c r="FY1959" s="8"/>
      <c r="FZ1959" s="8"/>
      <c r="GA1959" s="8"/>
      <c r="GB1959" s="8"/>
      <c r="GC1959" s="8"/>
      <c r="GD1959" s="8"/>
      <c r="GE1959" s="8"/>
      <c r="GF1959" s="8"/>
      <c r="GG1959" s="8"/>
      <c r="GH1959" s="8"/>
      <c r="GI1959" s="8"/>
      <c r="GJ1959" s="8"/>
      <c r="GK1959" s="8"/>
      <c r="GL1959" s="8"/>
      <c r="GM1959" s="8"/>
      <c r="GN1959" s="8"/>
      <c r="GO1959" s="8"/>
      <c r="GP1959" s="8"/>
      <c r="GQ1959" s="8"/>
      <c r="GR1959" s="8"/>
      <c r="GS1959" s="8"/>
      <c r="GT1959" s="8"/>
      <c r="GU1959" s="8"/>
      <c r="GV1959" s="8"/>
      <c r="GW1959" s="8"/>
      <c r="GX1959" s="8"/>
    </row>
    <row r="1960" spans="1:206" x14ac:dyDescent="0.3">
      <c r="A1960" s="32"/>
      <c r="B1960" s="23" t="s">
        <v>271</v>
      </c>
      <c r="C1960" s="33"/>
      <c r="D1960" s="33"/>
      <c r="E1960" s="23" t="s">
        <v>162</v>
      </c>
      <c r="F1960" s="23"/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8">
        <v>0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8">
        <v>0</v>
      </c>
      <c r="BS1960" s="8">
        <v>0</v>
      </c>
      <c r="BT1960" s="8">
        <v>0</v>
      </c>
      <c r="BU1960" s="8">
        <v>0</v>
      </c>
      <c r="BV1960" s="8">
        <v>0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8">
        <v>3.0788488872385049E-5</v>
      </c>
      <c r="CC1960" s="8">
        <v>3.0326874288826331E-5</v>
      </c>
      <c r="CD1960" s="8">
        <v>5.9147230777953103E-3</v>
      </c>
      <c r="CE1960" s="8">
        <v>9.100856051168899E-4</v>
      </c>
      <c r="CF1960" s="8">
        <v>1.140068466533892E-3</v>
      </c>
      <c r="CG1960" s="8">
        <v>7.8494529550655076E-4</v>
      </c>
      <c r="CH1960" s="8">
        <v>1.8968104393722959E-4</v>
      </c>
      <c r="CI1960" s="8">
        <v>2.273063685865215E-4</v>
      </c>
      <c r="CJ1960" s="8">
        <v>8.4761777764521574E-4</v>
      </c>
      <c r="CK1960" s="8">
        <v>1.600559317468798E-4</v>
      </c>
      <c r="CL1960" s="8">
        <v>3.2709668991728423E-5</v>
      </c>
      <c r="CM1960" s="8">
        <v>0.5</v>
      </c>
      <c r="CN1960" s="8">
        <v>0.1</v>
      </c>
      <c r="CO1960" s="8">
        <v>0.1</v>
      </c>
      <c r="CP1960" s="8">
        <v>0.1</v>
      </c>
      <c r="CQ1960" s="8">
        <v>0.1</v>
      </c>
      <c r="CR1960" s="8">
        <v>0.1</v>
      </c>
      <c r="CS1960" s="8">
        <v>0.89999999999999991</v>
      </c>
      <c r="CT1960" s="8">
        <v>0.1</v>
      </c>
      <c r="CU1960" s="8">
        <v>0.1</v>
      </c>
      <c r="CV1960" s="8">
        <v>0.1</v>
      </c>
      <c r="CW1960" s="8">
        <v>0.1</v>
      </c>
      <c r="CX1960" s="8">
        <v>0.1</v>
      </c>
      <c r="CY1960" s="8">
        <v>0.1</v>
      </c>
      <c r="CZ1960" s="8">
        <v>0.1</v>
      </c>
      <c r="DA1960" s="8">
        <v>7.1536932098216323E-3</v>
      </c>
      <c r="DB1960" s="8">
        <v>9.2846306790178371E-2</v>
      </c>
      <c r="DC1960" s="8">
        <v>0.1</v>
      </c>
      <c r="DD1960" s="8">
        <v>0.1</v>
      </c>
      <c r="DE1960" s="8">
        <v>0.1</v>
      </c>
      <c r="DF1960" s="8">
        <v>0.1</v>
      </c>
      <c r="DG1960" s="8">
        <v>0.1</v>
      </c>
      <c r="DH1960" s="8">
        <v>0.1</v>
      </c>
      <c r="DI1960" s="8">
        <v>8.74948541051557E-2</v>
      </c>
      <c r="DJ1960" s="8">
        <v>9.3980299011817946E-3</v>
      </c>
      <c r="DK1960" s="8">
        <v>2.2547617191051371E-3</v>
      </c>
      <c r="DL1960" s="8">
        <v>8.5235427455736799E-4</v>
      </c>
      <c r="DM1960" s="8">
        <v>0.1</v>
      </c>
      <c r="DN1960" s="8">
        <v>0.1</v>
      </c>
      <c r="DO1960" s="8">
        <v>0.1</v>
      </c>
      <c r="DP1960" s="8">
        <v>0.1</v>
      </c>
      <c r="DQ1960" s="8">
        <v>0.1</v>
      </c>
      <c r="DR1960" s="8">
        <v>0.1</v>
      </c>
      <c r="DS1960" s="8">
        <v>0.1</v>
      </c>
      <c r="DT1960" s="8">
        <v>0.2</v>
      </c>
      <c r="DU1960" s="8">
        <v>0.1</v>
      </c>
      <c r="DV1960" s="8">
        <v>0.1</v>
      </c>
      <c r="DW1960" s="8">
        <v>2.5176318975490691E-2</v>
      </c>
      <c r="DX1960" s="8">
        <v>7.4823681024509314E-2</v>
      </c>
      <c r="DY1960" s="8">
        <v>0.1</v>
      </c>
      <c r="DZ1960" s="8">
        <v>0.1</v>
      </c>
      <c r="EA1960" s="8">
        <v>0.1</v>
      </c>
      <c r="EB1960" s="8">
        <v>0.1</v>
      </c>
      <c r="EC1960" s="8">
        <v>0</v>
      </c>
      <c r="ED1960" s="8">
        <v>0</v>
      </c>
      <c r="EE1960" s="8"/>
      <c r="EF1960" s="8"/>
      <c r="EG1960" s="8"/>
      <c r="EH1960" s="8"/>
      <c r="EI1960" s="8"/>
      <c r="EJ1960" s="8"/>
      <c r="EK1960" s="8"/>
      <c r="EL1960" s="8"/>
      <c r="EM1960" s="8"/>
      <c r="EN1960" s="8"/>
      <c r="EO1960" s="8"/>
      <c r="EP1960" s="8"/>
      <c r="EQ1960" s="8"/>
      <c r="ER1960" s="8"/>
      <c r="ES1960" s="8"/>
      <c r="ET1960" s="8"/>
      <c r="EU1960" s="8"/>
      <c r="EV1960" s="8"/>
      <c r="EW1960" s="8"/>
      <c r="EX1960" s="8"/>
      <c r="EY1960" s="8"/>
      <c r="EZ1960" s="8"/>
      <c r="FA1960" s="8"/>
      <c r="FB1960" s="8"/>
      <c r="FC1960" s="8"/>
      <c r="FD1960" s="8"/>
      <c r="FE1960" s="8"/>
      <c r="FF1960" s="8"/>
      <c r="FG1960" s="8"/>
      <c r="FH1960" s="8"/>
      <c r="FI1960" s="8"/>
      <c r="FJ1960" s="8"/>
      <c r="FK1960" s="8"/>
      <c r="FL1960" s="8"/>
      <c r="FM1960" s="8"/>
      <c r="FN1960" s="8"/>
      <c r="FO1960" s="8"/>
      <c r="FP1960" s="8"/>
      <c r="FQ1960" s="8"/>
      <c r="FR1960" s="8"/>
      <c r="FS1960" s="8"/>
      <c r="FT1960" s="8"/>
      <c r="FU1960" s="8"/>
      <c r="FV1960" s="8"/>
      <c r="FW1960" s="8"/>
      <c r="FX1960" s="8"/>
      <c r="FY1960" s="8"/>
      <c r="FZ1960" s="8"/>
      <c r="GA1960" s="8"/>
      <c r="GB1960" s="8"/>
      <c r="GC1960" s="8"/>
      <c r="GD1960" s="8"/>
      <c r="GE1960" s="8"/>
      <c r="GF1960" s="8"/>
      <c r="GG1960" s="8"/>
      <c r="GH1960" s="8"/>
      <c r="GI1960" s="8"/>
      <c r="GJ1960" s="8"/>
      <c r="GK1960" s="8"/>
      <c r="GL1960" s="8"/>
      <c r="GM1960" s="8"/>
      <c r="GN1960" s="8"/>
      <c r="GO1960" s="8"/>
      <c r="GP1960" s="8"/>
      <c r="GQ1960" s="8"/>
      <c r="GR1960" s="8"/>
      <c r="GS1960" s="8"/>
      <c r="GT1960" s="8"/>
      <c r="GU1960" s="8"/>
      <c r="GV1960" s="8"/>
      <c r="GW1960" s="8"/>
      <c r="GX1960" s="8"/>
    </row>
    <row r="1961" spans="1:206" x14ac:dyDescent="0.3">
      <c r="A1961" s="32"/>
      <c r="B1961" s="23" t="s">
        <v>272</v>
      </c>
      <c r="C1961" s="33"/>
      <c r="D1961" s="33"/>
      <c r="E1961" s="23" t="s">
        <v>162</v>
      </c>
      <c r="F1961" s="23"/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>
        <v>0</v>
      </c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8">
        <v>0</v>
      </c>
      <c r="BS1961" s="8">
        <v>0</v>
      </c>
      <c r="BT1961" s="8">
        <v>0</v>
      </c>
      <c r="BU1961" s="8">
        <v>0</v>
      </c>
      <c r="BV1961" s="8">
        <v>0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8">
        <v>3.0788488872385049E-5</v>
      </c>
      <c r="CC1961" s="8">
        <v>3.0326874288826331E-5</v>
      </c>
      <c r="CD1961" s="8">
        <v>5.9147230777953103E-3</v>
      </c>
      <c r="CE1961" s="8">
        <v>9.100856051168899E-4</v>
      </c>
      <c r="CF1961" s="8">
        <v>1.140068466533892E-3</v>
      </c>
      <c r="CG1961" s="8">
        <v>7.8494529550655076E-4</v>
      </c>
      <c r="CH1961" s="8">
        <v>1.8968104393722959E-4</v>
      </c>
      <c r="CI1961" s="8">
        <v>2.273063685865215E-4</v>
      </c>
      <c r="CJ1961" s="8">
        <v>8.4761777764521574E-4</v>
      </c>
      <c r="CK1961" s="8">
        <v>1.600559317468798E-4</v>
      </c>
      <c r="CL1961" s="8">
        <v>3.2709668991728423E-5</v>
      </c>
      <c r="CM1961" s="8">
        <v>0.5</v>
      </c>
      <c r="CN1961" s="8">
        <v>0.1</v>
      </c>
      <c r="CO1961" s="8">
        <v>0.1</v>
      </c>
      <c r="CP1961" s="8">
        <v>0.1</v>
      </c>
      <c r="CQ1961" s="8">
        <v>0.1</v>
      </c>
      <c r="CR1961" s="8">
        <v>0.1</v>
      </c>
      <c r="CS1961" s="8">
        <v>0.89999999999999991</v>
      </c>
      <c r="CT1961" s="8">
        <v>0.1</v>
      </c>
      <c r="CU1961" s="8">
        <v>0.1</v>
      </c>
      <c r="CV1961" s="8">
        <v>0.1</v>
      </c>
      <c r="CW1961" s="8">
        <v>0.1</v>
      </c>
      <c r="CX1961" s="8">
        <v>0.1</v>
      </c>
      <c r="CY1961" s="8">
        <v>0.1</v>
      </c>
      <c r="CZ1961" s="8">
        <v>0.1</v>
      </c>
      <c r="DA1961" s="8">
        <v>7.1536932098216323E-3</v>
      </c>
      <c r="DB1961" s="8">
        <v>9.2846306790178371E-2</v>
      </c>
      <c r="DC1961" s="8">
        <v>0.1</v>
      </c>
      <c r="DD1961" s="8">
        <v>0.1</v>
      </c>
      <c r="DE1961" s="8">
        <v>0.1</v>
      </c>
      <c r="DF1961" s="8">
        <v>0.1</v>
      </c>
      <c r="DG1961" s="8">
        <v>0.1</v>
      </c>
      <c r="DH1961" s="8">
        <v>0.1</v>
      </c>
      <c r="DI1961" s="8">
        <v>8.74948541051557E-2</v>
      </c>
      <c r="DJ1961" s="8">
        <v>9.3980299011817946E-3</v>
      </c>
      <c r="DK1961" s="8">
        <v>2.2547617191051371E-3</v>
      </c>
      <c r="DL1961" s="8">
        <v>8.5235427455736799E-4</v>
      </c>
      <c r="DM1961" s="8">
        <v>0.1</v>
      </c>
      <c r="DN1961" s="8">
        <v>0.1</v>
      </c>
      <c r="DO1961" s="8">
        <v>0.1</v>
      </c>
      <c r="DP1961" s="8">
        <v>0.1</v>
      </c>
      <c r="DQ1961" s="8">
        <v>0.1</v>
      </c>
      <c r="DR1961" s="8">
        <v>0.1</v>
      </c>
      <c r="DS1961" s="8">
        <v>0.1</v>
      </c>
      <c r="DT1961" s="8">
        <v>0.2</v>
      </c>
      <c r="DU1961" s="8">
        <v>0.1</v>
      </c>
      <c r="DV1961" s="8">
        <v>0.1</v>
      </c>
      <c r="DW1961" s="8">
        <v>2.5176318975490691E-2</v>
      </c>
      <c r="DX1961" s="8">
        <v>7.4823681024509314E-2</v>
      </c>
      <c r="DY1961" s="8">
        <v>0.1</v>
      </c>
      <c r="DZ1961" s="8">
        <v>0.1</v>
      </c>
      <c r="EA1961" s="8">
        <v>0.1</v>
      </c>
      <c r="EB1961" s="8">
        <v>0.1</v>
      </c>
      <c r="EC1961" s="8">
        <v>0</v>
      </c>
      <c r="ED1961" s="8">
        <v>0</v>
      </c>
      <c r="EE1961" s="8"/>
      <c r="EF1961" s="8"/>
      <c r="EG1961" s="8"/>
      <c r="EH1961" s="8"/>
      <c r="EI1961" s="8"/>
      <c r="EJ1961" s="8"/>
      <c r="EK1961" s="8"/>
      <c r="EL1961" s="8"/>
      <c r="EM1961" s="8"/>
      <c r="EN1961" s="8"/>
      <c r="EO1961" s="8"/>
      <c r="EP1961" s="8"/>
      <c r="EQ1961" s="8"/>
      <c r="ER1961" s="8"/>
      <c r="ES1961" s="8"/>
      <c r="ET1961" s="8"/>
      <c r="EU1961" s="8"/>
      <c r="EV1961" s="8"/>
      <c r="EW1961" s="8"/>
      <c r="EX1961" s="8"/>
      <c r="EY1961" s="8"/>
      <c r="EZ1961" s="8"/>
      <c r="FA1961" s="8"/>
      <c r="FB1961" s="8"/>
      <c r="FC1961" s="8"/>
      <c r="FD1961" s="8"/>
      <c r="FE1961" s="8"/>
      <c r="FF1961" s="8"/>
      <c r="FG1961" s="8"/>
      <c r="FH1961" s="8"/>
      <c r="FI1961" s="8"/>
      <c r="FJ1961" s="8"/>
      <c r="FK1961" s="8"/>
      <c r="FL1961" s="8"/>
      <c r="FM1961" s="8"/>
      <c r="FN1961" s="8"/>
      <c r="FO1961" s="8"/>
      <c r="FP1961" s="8"/>
      <c r="FQ1961" s="8"/>
      <c r="FR1961" s="8"/>
      <c r="FS1961" s="8"/>
      <c r="FT1961" s="8"/>
      <c r="FU1961" s="8"/>
      <c r="FV1961" s="8"/>
      <c r="FW1961" s="8"/>
      <c r="FX1961" s="8"/>
      <c r="FY1961" s="8"/>
      <c r="FZ1961" s="8"/>
      <c r="GA1961" s="8"/>
      <c r="GB1961" s="8"/>
      <c r="GC1961" s="8"/>
      <c r="GD1961" s="8"/>
      <c r="GE1961" s="8"/>
      <c r="GF1961" s="8"/>
      <c r="GG1961" s="8"/>
      <c r="GH1961" s="8"/>
      <c r="GI1961" s="8"/>
      <c r="GJ1961" s="8"/>
      <c r="GK1961" s="8"/>
      <c r="GL1961" s="8"/>
      <c r="GM1961" s="8"/>
      <c r="GN1961" s="8"/>
      <c r="GO1961" s="8"/>
      <c r="GP1961" s="8"/>
      <c r="GQ1961" s="8"/>
      <c r="GR1961" s="8"/>
      <c r="GS1961" s="8"/>
      <c r="GT1961" s="8"/>
      <c r="GU1961" s="8"/>
      <c r="GV1961" s="8"/>
      <c r="GW1961" s="8"/>
      <c r="GX1961" s="8"/>
    </row>
    <row r="1962" spans="1:206" x14ac:dyDescent="0.3">
      <c r="A1962" s="32"/>
      <c r="B1962" s="23" t="s">
        <v>273</v>
      </c>
      <c r="C1962" s="33"/>
      <c r="D1962" s="33"/>
      <c r="E1962" s="23" t="s">
        <v>162</v>
      </c>
      <c r="F1962" s="23"/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8">
        <v>0</v>
      </c>
      <c r="BM1962" s="8">
        <v>0</v>
      </c>
      <c r="BN1962" s="8">
        <v>0</v>
      </c>
      <c r="BO1962" s="8">
        <v>0</v>
      </c>
      <c r="BP1962" s="8">
        <v>0</v>
      </c>
      <c r="BQ1962" s="8">
        <v>0</v>
      </c>
      <c r="BR1962" s="8">
        <v>0</v>
      </c>
      <c r="BS1962" s="8">
        <v>0</v>
      </c>
      <c r="BT1962" s="8">
        <v>0</v>
      </c>
      <c r="BU1962" s="8">
        <v>0</v>
      </c>
      <c r="BV1962" s="8">
        <v>0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8">
        <v>3.0788488872385049E-5</v>
      </c>
      <c r="CC1962" s="8">
        <v>3.0326874288826331E-5</v>
      </c>
      <c r="CD1962" s="8">
        <v>5.9147230777953103E-3</v>
      </c>
      <c r="CE1962" s="8">
        <v>9.100856051168899E-4</v>
      </c>
      <c r="CF1962" s="8">
        <v>1.140068466533892E-3</v>
      </c>
      <c r="CG1962" s="8">
        <v>7.8494529550655076E-4</v>
      </c>
      <c r="CH1962" s="8">
        <v>1.8968104393722959E-4</v>
      </c>
      <c r="CI1962" s="8">
        <v>2.273063685865215E-4</v>
      </c>
      <c r="CJ1962" s="8">
        <v>8.4761777764521574E-4</v>
      </c>
      <c r="CK1962" s="8">
        <v>1.600559317468798E-4</v>
      </c>
      <c r="CL1962" s="8">
        <v>3.2709668991728423E-5</v>
      </c>
      <c r="CM1962" s="8">
        <v>0.5</v>
      </c>
      <c r="CN1962" s="8">
        <v>0.1</v>
      </c>
      <c r="CO1962" s="8">
        <v>0.1</v>
      </c>
      <c r="CP1962" s="8">
        <v>0.1</v>
      </c>
      <c r="CQ1962" s="8">
        <v>0.1</v>
      </c>
      <c r="CR1962" s="8">
        <v>0.1</v>
      </c>
      <c r="CS1962" s="8">
        <v>0.89999999999999991</v>
      </c>
      <c r="CT1962" s="8">
        <v>0.1</v>
      </c>
      <c r="CU1962" s="8">
        <v>0.1</v>
      </c>
      <c r="CV1962" s="8">
        <v>0.1</v>
      </c>
      <c r="CW1962" s="8">
        <v>0.1</v>
      </c>
      <c r="CX1962" s="8">
        <v>0.1</v>
      </c>
      <c r="CY1962" s="8">
        <v>0.1</v>
      </c>
      <c r="CZ1962" s="8">
        <v>0.1</v>
      </c>
      <c r="DA1962" s="8">
        <v>7.1536932098216323E-3</v>
      </c>
      <c r="DB1962" s="8">
        <v>9.2846306790178371E-2</v>
      </c>
      <c r="DC1962" s="8">
        <v>0.1</v>
      </c>
      <c r="DD1962" s="8">
        <v>0.1</v>
      </c>
      <c r="DE1962" s="8">
        <v>0.1</v>
      </c>
      <c r="DF1962" s="8">
        <v>0.1</v>
      </c>
      <c r="DG1962" s="8">
        <v>0.1</v>
      </c>
      <c r="DH1962" s="8">
        <v>0.1</v>
      </c>
      <c r="DI1962" s="8">
        <v>8.74948541051557E-2</v>
      </c>
      <c r="DJ1962" s="8">
        <v>9.3980299011817946E-3</v>
      </c>
      <c r="DK1962" s="8">
        <v>2.2547617191051371E-3</v>
      </c>
      <c r="DL1962" s="8">
        <v>8.5235427455736799E-4</v>
      </c>
      <c r="DM1962" s="8">
        <v>0.1</v>
      </c>
      <c r="DN1962" s="8">
        <v>0.1</v>
      </c>
      <c r="DO1962" s="8">
        <v>0.1</v>
      </c>
      <c r="DP1962" s="8">
        <v>0.1</v>
      </c>
      <c r="DQ1962" s="8">
        <v>0.1</v>
      </c>
      <c r="DR1962" s="8">
        <v>0.1</v>
      </c>
      <c r="DS1962" s="8">
        <v>0.1</v>
      </c>
      <c r="DT1962" s="8">
        <v>0.2</v>
      </c>
      <c r="DU1962" s="8">
        <v>0.1</v>
      </c>
      <c r="DV1962" s="8">
        <v>0.1</v>
      </c>
      <c r="DW1962" s="8">
        <v>2.5176318975490691E-2</v>
      </c>
      <c r="DX1962" s="8">
        <v>7.4823681024509314E-2</v>
      </c>
      <c r="DY1962" s="8">
        <v>0.1</v>
      </c>
      <c r="DZ1962" s="8">
        <v>0.1</v>
      </c>
      <c r="EA1962" s="8">
        <v>0.1</v>
      </c>
      <c r="EB1962" s="8">
        <v>0.1</v>
      </c>
      <c r="EC1962" s="8">
        <v>0</v>
      </c>
      <c r="ED1962" s="8">
        <v>0</v>
      </c>
      <c r="EE1962" s="8"/>
      <c r="EF1962" s="8"/>
      <c r="EG1962" s="8"/>
      <c r="EH1962" s="8"/>
      <c r="EI1962" s="8"/>
      <c r="EJ1962" s="8"/>
      <c r="EK1962" s="8"/>
      <c r="EL1962" s="8"/>
      <c r="EM1962" s="8"/>
      <c r="EN1962" s="8"/>
      <c r="EO1962" s="8"/>
      <c r="EP1962" s="8"/>
      <c r="EQ1962" s="8"/>
      <c r="ER1962" s="8"/>
      <c r="ES1962" s="8"/>
      <c r="ET1962" s="8"/>
      <c r="EU1962" s="8"/>
      <c r="EV1962" s="8"/>
      <c r="EW1962" s="8"/>
      <c r="EX1962" s="8"/>
      <c r="EY1962" s="8"/>
      <c r="EZ1962" s="8"/>
      <c r="FA1962" s="8"/>
      <c r="FB1962" s="8"/>
      <c r="FC1962" s="8"/>
      <c r="FD1962" s="8"/>
      <c r="FE1962" s="8"/>
      <c r="FF1962" s="8"/>
      <c r="FG1962" s="8"/>
      <c r="FH1962" s="8"/>
      <c r="FI1962" s="8"/>
      <c r="FJ1962" s="8"/>
      <c r="FK1962" s="8"/>
      <c r="FL1962" s="8"/>
      <c r="FM1962" s="8"/>
      <c r="FN1962" s="8"/>
      <c r="FO1962" s="8"/>
      <c r="FP1962" s="8"/>
      <c r="FQ1962" s="8"/>
      <c r="FR1962" s="8"/>
      <c r="FS1962" s="8"/>
      <c r="FT1962" s="8"/>
      <c r="FU1962" s="8"/>
      <c r="FV1962" s="8"/>
      <c r="FW1962" s="8"/>
      <c r="FX1962" s="8"/>
      <c r="FY1962" s="8"/>
      <c r="FZ1962" s="8"/>
      <c r="GA1962" s="8"/>
      <c r="GB1962" s="8"/>
      <c r="GC1962" s="8"/>
      <c r="GD1962" s="8"/>
      <c r="GE1962" s="8"/>
      <c r="GF1962" s="8"/>
      <c r="GG1962" s="8"/>
      <c r="GH1962" s="8"/>
      <c r="GI1962" s="8"/>
      <c r="GJ1962" s="8"/>
      <c r="GK1962" s="8"/>
      <c r="GL1962" s="8"/>
      <c r="GM1962" s="8"/>
      <c r="GN1962" s="8"/>
      <c r="GO1962" s="8"/>
      <c r="GP1962" s="8"/>
      <c r="GQ1962" s="8"/>
      <c r="GR1962" s="8"/>
      <c r="GS1962" s="8"/>
      <c r="GT1962" s="8"/>
      <c r="GU1962" s="8"/>
      <c r="GV1962" s="8"/>
      <c r="GW1962" s="8"/>
      <c r="GX1962" s="8"/>
    </row>
    <row r="1963" spans="1:206" x14ac:dyDescent="0.3">
      <c r="A1963" s="32"/>
      <c r="B1963" s="23" t="s">
        <v>274</v>
      </c>
      <c r="C1963" s="33"/>
      <c r="D1963" s="33"/>
      <c r="E1963" s="23" t="s">
        <v>162</v>
      </c>
      <c r="F1963" s="23"/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>
        <v>0</v>
      </c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8">
        <v>0</v>
      </c>
      <c r="BS1963" s="8">
        <v>0</v>
      </c>
      <c r="BT1963" s="8">
        <v>0</v>
      </c>
      <c r="BU1963" s="8">
        <v>0</v>
      </c>
      <c r="BV1963" s="8">
        <v>0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8">
        <v>3.0788488872385049E-5</v>
      </c>
      <c r="CC1963" s="8">
        <v>3.0326874288826331E-5</v>
      </c>
      <c r="CD1963" s="8">
        <v>5.9147230777953103E-3</v>
      </c>
      <c r="CE1963" s="8">
        <v>9.100856051168899E-4</v>
      </c>
      <c r="CF1963" s="8">
        <v>1.140068466533892E-3</v>
      </c>
      <c r="CG1963" s="8">
        <v>7.8494529550655076E-4</v>
      </c>
      <c r="CH1963" s="8">
        <v>1.8968104393722959E-4</v>
      </c>
      <c r="CI1963" s="8">
        <v>2.273063685865215E-4</v>
      </c>
      <c r="CJ1963" s="8">
        <v>8.4761777764521574E-4</v>
      </c>
      <c r="CK1963" s="8">
        <v>1.600559317468798E-4</v>
      </c>
      <c r="CL1963" s="8">
        <v>3.2709668991728423E-5</v>
      </c>
      <c r="CM1963" s="8">
        <v>0.5</v>
      </c>
      <c r="CN1963" s="8">
        <v>0.1</v>
      </c>
      <c r="CO1963" s="8">
        <v>0.1</v>
      </c>
      <c r="CP1963" s="8">
        <v>0.1</v>
      </c>
      <c r="CQ1963" s="8">
        <v>0.1</v>
      </c>
      <c r="CR1963" s="8">
        <v>0.1</v>
      </c>
      <c r="CS1963" s="8">
        <v>0.89999999999999991</v>
      </c>
      <c r="CT1963" s="8">
        <v>0.1</v>
      </c>
      <c r="CU1963" s="8">
        <v>0.1</v>
      </c>
      <c r="CV1963" s="8">
        <v>0.1</v>
      </c>
      <c r="CW1963" s="8">
        <v>0.1</v>
      </c>
      <c r="CX1963" s="8">
        <v>0.1</v>
      </c>
      <c r="CY1963" s="8">
        <v>0.1</v>
      </c>
      <c r="CZ1963" s="8">
        <v>0.1</v>
      </c>
      <c r="DA1963" s="8">
        <v>7.1536932098216323E-3</v>
      </c>
      <c r="DB1963" s="8">
        <v>9.2846306790178371E-2</v>
      </c>
      <c r="DC1963" s="8">
        <v>0.1</v>
      </c>
      <c r="DD1963" s="8">
        <v>0.1</v>
      </c>
      <c r="DE1963" s="8">
        <v>0.1</v>
      </c>
      <c r="DF1963" s="8">
        <v>0.1</v>
      </c>
      <c r="DG1963" s="8">
        <v>0.1</v>
      </c>
      <c r="DH1963" s="8">
        <v>0.1</v>
      </c>
      <c r="DI1963" s="8">
        <v>8.74948541051557E-2</v>
      </c>
      <c r="DJ1963" s="8">
        <v>9.3980299011817946E-3</v>
      </c>
      <c r="DK1963" s="8">
        <v>2.2547617191051371E-3</v>
      </c>
      <c r="DL1963" s="8">
        <v>8.5235427455736799E-4</v>
      </c>
      <c r="DM1963" s="8">
        <v>0.1</v>
      </c>
      <c r="DN1963" s="8">
        <v>0.1</v>
      </c>
      <c r="DO1963" s="8">
        <v>0.1</v>
      </c>
      <c r="DP1963" s="8">
        <v>0.1</v>
      </c>
      <c r="DQ1963" s="8">
        <v>0.1</v>
      </c>
      <c r="DR1963" s="8">
        <v>0.1</v>
      </c>
      <c r="DS1963" s="8">
        <v>0.1</v>
      </c>
      <c r="DT1963" s="8">
        <v>0.2</v>
      </c>
      <c r="DU1963" s="8">
        <v>0.1</v>
      </c>
      <c r="DV1963" s="8">
        <v>0.1</v>
      </c>
      <c r="DW1963" s="8">
        <v>2.5176318975490691E-2</v>
      </c>
      <c r="DX1963" s="8">
        <v>7.4823681024509314E-2</v>
      </c>
      <c r="DY1963" s="8">
        <v>0.1</v>
      </c>
      <c r="DZ1963" s="8">
        <v>0.1</v>
      </c>
      <c r="EA1963" s="8">
        <v>0.1</v>
      </c>
      <c r="EB1963" s="8">
        <v>0.1</v>
      </c>
      <c r="EC1963" s="8">
        <v>0</v>
      </c>
      <c r="ED1963" s="8">
        <v>0</v>
      </c>
      <c r="EE1963" s="8"/>
      <c r="EF1963" s="8"/>
      <c r="EG1963" s="8"/>
      <c r="EH1963" s="8"/>
      <c r="EI1963" s="8"/>
      <c r="EJ1963" s="8"/>
      <c r="EK1963" s="8"/>
      <c r="EL1963" s="8"/>
      <c r="EM1963" s="8"/>
      <c r="EN1963" s="8"/>
      <c r="EO1963" s="8"/>
      <c r="EP1963" s="8"/>
      <c r="EQ1963" s="8"/>
      <c r="ER1963" s="8"/>
      <c r="ES1963" s="8"/>
      <c r="ET1963" s="8"/>
      <c r="EU1963" s="8"/>
      <c r="EV1963" s="8"/>
      <c r="EW1963" s="8"/>
      <c r="EX1963" s="8"/>
      <c r="EY1963" s="8"/>
      <c r="EZ1963" s="8"/>
      <c r="FA1963" s="8"/>
      <c r="FB1963" s="8"/>
      <c r="FC1963" s="8"/>
      <c r="FD1963" s="8"/>
      <c r="FE1963" s="8"/>
      <c r="FF1963" s="8"/>
      <c r="FG1963" s="8"/>
      <c r="FH1963" s="8"/>
      <c r="FI1963" s="8"/>
      <c r="FJ1963" s="8"/>
      <c r="FK1963" s="8"/>
      <c r="FL1963" s="8"/>
      <c r="FM1963" s="8"/>
      <c r="FN1963" s="8"/>
      <c r="FO1963" s="8"/>
      <c r="FP1963" s="8"/>
      <c r="FQ1963" s="8"/>
      <c r="FR1963" s="8"/>
      <c r="FS1963" s="8"/>
      <c r="FT1963" s="8"/>
      <c r="FU1963" s="8"/>
      <c r="FV1963" s="8"/>
      <c r="FW1963" s="8"/>
      <c r="FX1963" s="8"/>
      <c r="FY1963" s="8"/>
      <c r="FZ1963" s="8"/>
      <c r="GA1963" s="8"/>
      <c r="GB1963" s="8"/>
      <c r="GC1963" s="8"/>
      <c r="GD1963" s="8"/>
      <c r="GE1963" s="8"/>
      <c r="GF1963" s="8"/>
      <c r="GG1963" s="8"/>
      <c r="GH1963" s="8"/>
      <c r="GI1963" s="8"/>
      <c r="GJ1963" s="8"/>
      <c r="GK1963" s="8"/>
      <c r="GL1963" s="8"/>
      <c r="GM1963" s="8"/>
      <c r="GN1963" s="8"/>
      <c r="GO1963" s="8"/>
      <c r="GP1963" s="8"/>
      <c r="GQ1963" s="8"/>
      <c r="GR1963" s="8"/>
      <c r="GS1963" s="8"/>
      <c r="GT1963" s="8"/>
      <c r="GU1963" s="8"/>
      <c r="GV1963" s="8"/>
      <c r="GW1963" s="8"/>
      <c r="GX1963" s="8"/>
    </row>
    <row r="1964" spans="1:206" x14ac:dyDescent="0.3">
      <c r="A1964" s="32"/>
      <c r="B1964" s="23" t="s">
        <v>275</v>
      </c>
      <c r="C1964" s="33"/>
      <c r="D1964" s="33"/>
      <c r="E1964" s="23" t="s">
        <v>162</v>
      </c>
      <c r="F1964" s="23"/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8">
        <v>0</v>
      </c>
      <c r="BM1964" s="8">
        <v>0</v>
      </c>
      <c r="BN1964" s="8">
        <v>0</v>
      </c>
      <c r="BO1964" s="8">
        <v>0</v>
      </c>
      <c r="BP1964" s="8">
        <v>0</v>
      </c>
      <c r="BQ1964" s="8">
        <v>0</v>
      </c>
      <c r="BR1964" s="8">
        <v>0</v>
      </c>
      <c r="BS1964" s="8">
        <v>0</v>
      </c>
      <c r="BT1964" s="8">
        <v>0</v>
      </c>
      <c r="BU1964" s="8">
        <v>0</v>
      </c>
      <c r="BV1964" s="8">
        <v>0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8">
        <v>3.0788488872385049E-5</v>
      </c>
      <c r="CC1964" s="8">
        <v>3.0326874288826331E-5</v>
      </c>
      <c r="CD1964" s="8">
        <v>5.9147230777953103E-3</v>
      </c>
      <c r="CE1964" s="8">
        <v>9.100856051168899E-4</v>
      </c>
      <c r="CF1964" s="8">
        <v>1.140068466533892E-3</v>
      </c>
      <c r="CG1964" s="8">
        <v>7.8494529550655076E-4</v>
      </c>
      <c r="CH1964" s="8">
        <v>1.8968104393722959E-4</v>
      </c>
      <c r="CI1964" s="8">
        <v>2.273063685865215E-4</v>
      </c>
      <c r="CJ1964" s="8">
        <v>8.4761777764521574E-4</v>
      </c>
      <c r="CK1964" s="8">
        <v>1.600559317468798E-4</v>
      </c>
      <c r="CL1964" s="8">
        <v>3.2709668991728423E-5</v>
      </c>
      <c r="CM1964" s="8">
        <v>0.5</v>
      </c>
      <c r="CN1964" s="8">
        <v>0.1</v>
      </c>
      <c r="CO1964" s="8">
        <v>0.1</v>
      </c>
      <c r="CP1964" s="8">
        <v>0.1</v>
      </c>
      <c r="CQ1964" s="8">
        <v>0.1</v>
      </c>
      <c r="CR1964" s="8">
        <v>0.1</v>
      </c>
      <c r="CS1964" s="8">
        <v>0.89999999999999991</v>
      </c>
      <c r="CT1964" s="8">
        <v>0.1</v>
      </c>
      <c r="CU1964" s="8">
        <v>0.1</v>
      </c>
      <c r="CV1964" s="8">
        <v>0.1</v>
      </c>
      <c r="CW1964" s="8">
        <v>0.1</v>
      </c>
      <c r="CX1964" s="8">
        <v>0.1</v>
      </c>
      <c r="CY1964" s="8">
        <v>0.1</v>
      </c>
      <c r="CZ1964" s="8">
        <v>0.1</v>
      </c>
      <c r="DA1964" s="8">
        <v>7.1536932098216323E-3</v>
      </c>
      <c r="DB1964" s="8">
        <v>9.2846306790178371E-2</v>
      </c>
      <c r="DC1964" s="8">
        <v>0.1</v>
      </c>
      <c r="DD1964" s="8">
        <v>0.1</v>
      </c>
      <c r="DE1964" s="8">
        <v>0.1</v>
      </c>
      <c r="DF1964" s="8">
        <v>0.1</v>
      </c>
      <c r="DG1964" s="8">
        <v>0.1</v>
      </c>
      <c r="DH1964" s="8">
        <v>0.1</v>
      </c>
      <c r="DI1964" s="8">
        <v>8.74948541051557E-2</v>
      </c>
      <c r="DJ1964" s="8">
        <v>9.3980299011817946E-3</v>
      </c>
      <c r="DK1964" s="8">
        <v>2.2547617191051371E-3</v>
      </c>
      <c r="DL1964" s="8">
        <v>8.5235427455736799E-4</v>
      </c>
      <c r="DM1964" s="8">
        <v>0.1</v>
      </c>
      <c r="DN1964" s="8">
        <v>0.1</v>
      </c>
      <c r="DO1964" s="8">
        <v>0.1</v>
      </c>
      <c r="DP1964" s="8">
        <v>0.1</v>
      </c>
      <c r="DQ1964" s="8">
        <v>0.1</v>
      </c>
      <c r="DR1964" s="8">
        <v>0.1</v>
      </c>
      <c r="DS1964" s="8">
        <v>0.1</v>
      </c>
      <c r="DT1964" s="8">
        <v>0.2</v>
      </c>
      <c r="DU1964" s="8">
        <v>0.1</v>
      </c>
      <c r="DV1964" s="8">
        <v>0.1</v>
      </c>
      <c r="DW1964" s="8">
        <v>2.5176318975490691E-2</v>
      </c>
      <c r="DX1964" s="8">
        <v>7.4823681024509314E-2</v>
      </c>
      <c r="DY1964" s="8">
        <v>0.1</v>
      </c>
      <c r="DZ1964" s="8">
        <v>0.1</v>
      </c>
      <c r="EA1964" s="8">
        <v>0.1</v>
      </c>
      <c r="EB1964" s="8">
        <v>0.1</v>
      </c>
      <c r="EC1964" s="8">
        <v>0</v>
      </c>
      <c r="ED1964" s="8">
        <v>0</v>
      </c>
      <c r="EE1964" s="8"/>
      <c r="EF1964" s="8"/>
      <c r="EG1964" s="8"/>
      <c r="EH1964" s="8"/>
      <c r="EI1964" s="8"/>
      <c r="EJ1964" s="8"/>
      <c r="EK1964" s="8"/>
      <c r="EL1964" s="8"/>
      <c r="EM1964" s="8"/>
      <c r="EN1964" s="8"/>
      <c r="EO1964" s="8"/>
      <c r="EP1964" s="8"/>
      <c r="EQ1964" s="8"/>
      <c r="ER1964" s="8"/>
      <c r="ES1964" s="8"/>
      <c r="ET1964" s="8"/>
      <c r="EU1964" s="8"/>
      <c r="EV1964" s="8"/>
      <c r="EW1964" s="8"/>
      <c r="EX1964" s="8"/>
      <c r="EY1964" s="8"/>
      <c r="EZ1964" s="8"/>
      <c r="FA1964" s="8"/>
      <c r="FB1964" s="8"/>
      <c r="FC1964" s="8"/>
      <c r="FD1964" s="8"/>
      <c r="FE1964" s="8"/>
      <c r="FF1964" s="8"/>
      <c r="FG1964" s="8"/>
      <c r="FH1964" s="8"/>
      <c r="FI1964" s="8"/>
      <c r="FJ1964" s="8"/>
      <c r="FK1964" s="8"/>
      <c r="FL1964" s="8"/>
      <c r="FM1964" s="8"/>
      <c r="FN1964" s="8"/>
      <c r="FO1964" s="8"/>
      <c r="FP1964" s="8"/>
      <c r="FQ1964" s="8"/>
      <c r="FR1964" s="8"/>
      <c r="FS1964" s="8"/>
      <c r="FT1964" s="8"/>
      <c r="FU1964" s="8"/>
      <c r="FV1964" s="8"/>
      <c r="FW1964" s="8"/>
      <c r="FX1964" s="8"/>
      <c r="FY1964" s="8"/>
      <c r="FZ1964" s="8"/>
      <c r="GA1964" s="8"/>
      <c r="GB1964" s="8"/>
      <c r="GC1964" s="8"/>
      <c r="GD1964" s="8"/>
      <c r="GE1964" s="8"/>
      <c r="GF1964" s="8"/>
      <c r="GG1964" s="8"/>
      <c r="GH1964" s="8"/>
      <c r="GI1964" s="8"/>
      <c r="GJ1964" s="8"/>
      <c r="GK1964" s="8"/>
      <c r="GL1964" s="8"/>
      <c r="GM1964" s="8"/>
      <c r="GN1964" s="8"/>
      <c r="GO1964" s="8"/>
      <c r="GP1964" s="8"/>
      <c r="GQ1964" s="8"/>
      <c r="GR1964" s="8"/>
      <c r="GS1964" s="8"/>
      <c r="GT1964" s="8"/>
      <c r="GU1964" s="8"/>
      <c r="GV1964" s="8"/>
      <c r="GW1964" s="8"/>
      <c r="GX1964" s="8"/>
    </row>
    <row r="1965" spans="1:206" x14ac:dyDescent="0.3">
      <c r="A1965" s="32"/>
      <c r="B1965" s="23" t="s">
        <v>276</v>
      </c>
      <c r="C1965" s="33"/>
      <c r="D1965" s="33"/>
      <c r="E1965" s="23" t="s">
        <v>162</v>
      </c>
      <c r="F1965" s="23"/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>
        <v>0</v>
      </c>
      <c r="BI1965" s="8">
        <v>0</v>
      </c>
      <c r="BJ1965" s="8">
        <v>0</v>
      </c>
      <c r="BK1965" s="8">
        <v>0</v>
      </c>
      <c r="BL1965" s="8">
        <v>0</v>
      </c>
      <c r="BM1965" s="8">
        <v>0</v>
      </c>
      <c r="BN1965" s="8">
        <v>0</v>
      </c>
      <c r="BO1965" s="8">
        <v>0</v>
      </c>
      <c r="BP1965" s="8">
        <v>0</v>
      </c>
      <c r="BQ1965" s="8">
        <v>0</v>
      </c>
      <c r="BR1965" s="8">
        <v>0</v>
      </c>
      <c r="BS1965" s="8">
        <v>0</v>
      </c>
      <c r="BT1965" s="8">
        <v>0</v>
      </c>
      <c r="BU1965" s="8">
        <v>0</v>
      </c>
      <c r="BV1965" s="8">
        <v>0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8">
        <v>3.0788488872385049E-5</v>
      </c>
      <c r="CC1965" s="8">
        <v>3.0326874288826331E-5</v>
      </c>
      <c r="CD1965" s="8">
        <v>5.9147230777953103E-3</v>
      </c>
      <c r="CE1965" s="8">
        <v>9.100856051168899E-4</v>
      </c>
      <c r="CF1965" s="8">
        <v>1.140068466533892E-3</v>
      </c>
      <c r="CG1965" s="8">
        <v>7.8494529550655076E-4</v>
      </c>
      <c r="CH1965" s="8">
        <v>1.8968104393722959E-4</v>
      </c>
      <c r="CI1965" s="8">
        <v>2.273063685865215E-4</v>
      </c>
      <c r="CJ1965" s="8">
        <v>8.4761777764521574E-4</v>
      </c>
      <c r="CK1965" s="8">
        <v>1.600559317468798E-4</v>
      </c>
      <c r="CL1965" s="8">
        <v>3.2709668991728423E-5</v>
      </c>
      <c r="CM1965" s="8">
        <v>0.5</v>
      </c>
      <c r="CN1965" s="8">
        <v>0.1</v>
      </c>
      <c r="CO1965" s="8">
        <v>0.1</v>
      </c>
      <c r="CP1965" s="8">
        <v>0.1</v>
      </c>
      <c r="CQ1965" s="8">
        <v>0.1</v>
      </c>
      <c r="CR1965" s="8">
        <v>0.1</v>
      </c>
      <c r="CS1965" s="8">
        <v>0.89999999999999991</v>
      </c>
      <c r="CT1965" s="8">
        <v>0.1</v>
      </c>
      <c r="CU1965" s="8">
        <v>0.1</v>
      </c>
      <c r="CV1965" s="8">
        <v>0.1</v>
      </c>
      <c r="CW1965" s="8">
        <v>0.1</v>
      </c>
      <c r="CX1965" s="8">
        <v>0.1</v>
      </c>
      <c r="CY1965" s="8">
        <v>0.1</v>
      </c>
      <c r="CZ1965" s="8">
        <v>0.1</v>
      </c>
      <c r="DA1965" s="8">
        <v>7.1536932098216323E-3</v>
      </c>
      <c r="DB1965" s="8">
        <v>9.2846306790178371E-2</v>
      </c>
      <c r="DC1965" s="8">
        <v>0.1</v>
      </c>
      <c r="DD1965" s="8">
        <v>0.1</v>
      </c>
      <c r="DE1965" s="8">
        <v>0.1</v>
      </c>
      <c r="DF1965" s="8">
        <v>0.1</v>
      </c>
      <c r="DG1965" s="8">
        <v>0.1</v>
      </c>
      <c r="DH1965" s="8">
        <v>0.1</v>
      </c>
      <c r="DI1965" s="8">
        <v>8.74948541051557E-2</v>
      </c>
      <c r="DJ1965" s="8">
        <v>9.3980299011817946E-3</v>
      </c>
      <c r="DK1965" s="8">
        <v>2.2547617191051371E-3</v>
      </c>
      <c r="DL1965" s="8">
        <v>8.5235427455736799E-4</v>
      </c>
      <c r="DM1965" s="8">
        <v>0.1</v>
      </c>
      <c r="DN1965" s="8">
        <v>0.1</v>
      </c>
      <c r="DO1965" s="8">
        <v>0.1</v>
      </c>
      <c r="DP1965" s="8">
        <v>0.1</v>
      </c>
      <c r="DQ1965" s="8">
        <v>0.1</v>
      </c>
      <c r="DR1965" s="8">
        <v>0.1</v>
      </c>
      <c r="DS1965" s="8">
        <v>0.1</v>
      </c>
      <c r="DT1965" s="8">
        <v>0.2</v>
      </c>
      <c r="DU1965" s="8">
        <v>0.1</v>
      </c>
      <c r="DV1965" s="8">
        <v>0.1</v>
      </c>
      <c r="DW1965" s="8">
        <v>2.5176318975490691E-2</v>
      </c>
      <c r="DX1965" s="8">
        <v>7.4823681024509314E-2</v>
      </c>
      <c r="DY1965" s="8">
        <v>0.1</v>
      </c>
      <c r="DZ1965" s="8">
        <v>0.1</v>
      </c>
      <c r="EA1965" s="8">
        <v>0.1</v>
      </c>
      <c r="EB1965" s="8">
        <v>0.1</v>
      </c>
      <c r="EC1965" s="8">
        <v>0</v>
      </c>
      <c r="ED1965" s="8">
        <v>0</v>
      </c>
      <c r="EE1965" s="8"/>
      <c r="EF1965" s="8"/>
      <c r="EG1965" s="8"/>
      <c r="EH1965" s="8"/>
      <c r="EI1965" s="8"/>
      <c r="EJ1965" s="8"/>
      <c r="EK1965" s="8"/>
      <c r="EL1965" s="8"/>
      <c r="EM1965" s="8"/>
      <c r="EN1965" s="8"/>
      <c r="EO1965" s="8"/>
      <c r="EP1965" s="8"/>
      <c r="EQ1965" s="8"/>
      <c r="ER1965" s="8"/>
      <c r="ES1965" s="8"/>
      <c r="ET1965" s="8"/>
      <c r="EU1965" s="8"/>
      <c r="EV1965" s="8"/>
      <c r="EW1965" s="8"/>
      <c r="EX1965" s="8"/>
      <c r="EY1965" s="8"/>
      <c r="EZ1965" s="8"/>
      <c r="FA1965" s="8"/>
      <c r="FB1965" s="8"/>
      <c r="FC1965" s="8"/>
      <c r="FD1965" s="8"/>
      <c r="FE1965" s="8"/>
      <c r="FF1965" s="8"/>
      <c r="FG1965" s="8"/>
      <c r="FH1965" s="8"/>
      <c r="FI1965" s="8"/>
      <c r="FJ1965" s="8"/>
      <c r="FK1965" s="8"/>
      <c r="FL1965" s="8"/>
      <c r="FM1965" s="8"/>
      <c r="FN1965" s="8"/>
      <c r="FO1965" s="8"/>
      <c r="FP1965" s="8"/>
      <c r="FQ1965" s="8"/>
      <c r="FR1965" s="8"/>
      <c r="FS1965" s="8"/>
      <c r="FT1965" s="8"/>
      <c r="FU1965" s="8"/>
      <c r="FV1965" s="8"/>
      <c r="FW1965" s="8"/>
      <c r="FX1965" s="8"/>
      <c r="FY1965" s="8"/>
      <c r="FZ1965" s="8"/>
      <c r="GA1965" s="8"/>
      <c r="GB1965" s="8"/>
      <c r="GC1965" s="8"/>
      <c r="GD1965" s="8"/>
      <c r="GE1965" s="8"/>
      <c r="GF1965" s="8"/>
      <c r="GG1965" s="8"/>
      <c r="GH1965" s="8"/>
      <c r="GI1965" s="8"/>
      <c r="GJ1965" s="8"/>
      <c r="GK1965" s="8"/>
      <c r="GL1965" s="8"/>
      <c r="GM1965" s="8"/>
      <c r="GN1965" s="8"/>
      <c r="GO1965" s="8"/>
      <c r="GP1965" s="8"/>
      <c r="GQ1965" s="8"/>
      <c r="GR1965" s="8"/>
      <c r="GS1965" s="8"/>
      <c r="GT1965" s="8"/>
      <c r="GU1965" s="8"/>
      <c r="GV1965" s="8"/>
      <c r="GW1965" s="8"/>
      <c r="GX1965" s="8"/>
    </row>
    <row r="1966" spans="1:206" x14ac:dyDescent="0.3">
      <c r="A1966" s="32"/>
      <c r="B1966" s="23" t="s">
        <v>277</v>
      </c>
      <c r="C1966" s="33"/>
      <c r="D1966" s="33"/>
      <c r="E1966" s="23" t="s">
        <v>162</v>
      </c>
      <c r="F1966" s="23"/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8">
        <v>0</v>
      </c>
      <c r="BM1966" s="8">
        <v>0</v>
      </c>
      <c r="BN1966" s="8">
        <v>0</v>
      </c>
      <c r="BO1966" s="8">
        <v>0</v>
      </c>
      <c r="BP1966" s="8">
        <v>0</v>
      </c>
      <c r="BQ1966" s="8">
        <v>0</v>
      </c>
      <c r="BR1966" s="8">
        <v>0</v>
      </c>
      <c r="BS1966" s="8">
        <v>0</v>
      </c>
      <c r="BT1966" s="8">
        <v>0</v>
      </c>
      <c r="BU1966" s="8">
        <v>0</v>
      </c>
      <c r="BV1966" s="8">
        <v>0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8">
        <v>3.0788488872385049E-5</v>
      </c>
      <c r="CC1966" s="8">
        <v>3.0326874288826331E-5</v>
      </c>
      <c r="CD1966" s="8">
        <v>5.9147230777953103E-3</v>
      </c>
      <c r="CE1966" s="8">
        <v>9.100856051168899E-4</v>
      </c>
      <c r="CF1966" s="8">
        <v>1.140068466533892E-3</v>
      </c>
      <c r="CG1966" s="8">
        <v>7.8494529550655076E-4</v>
      </c>
      <c r="CH1966" s="8">
        <v>1.8968104393722959E-4</v>
      </c>
      <c r="CI1966" s="8">
        <v>2.273063685865215E-4</v>
      </c>
      <c r="CJ1966" s="8">
        <v>8.4761777764521574E-4</v>
      </c>
      <c r="CK1966" s="8">
        <v>1.600559317468798E-4</v>
      </c>
      <c r="CL1966" s="8">
        <v>3.2709668991728423E-5</v>
      </c>
      <c r="CM1966" s="8">
        <v>0.5</v>
      </c>
      <c r="CN1966" s="8">
        <v>0.1</v>
      </c>
      <c r="CO1966" s="8">
        <v>0.1</v>
      </c>
      <c r="CP1966" s="8">
        <v>0.1</v>
      </c>
      <c r="CQ1966" s="8">
        <v>0.1</v>
      </c>
      <c r="CR1966" s="8">
        <v>0.1</v>
      </c>
      <c r="CS1966" s="8">
        <v>0.89999999999999991</v>
      </c>
      <c r="CT1966" s="8">
        <v>0.1</v>
      </c>
      <c r="CU1966" s="8">
        <v>0.1</v>
      </c>
      <c r="CV1966" s="8">
        <v>0.1</v>
      </c>
      <c r="CW1966" s="8">
        <v>0.1</v>
      </c>
      <c r="CX1966" s="8">
        <v>0.1</v>
      </c>
      <c r="CY1966" s="8">
        <v>0.1</v>
      </c>
      <c r="CZ1966" s="8">
        <v>0.1</v>
      </c>
      <c r="DA1966" s="8">
        <v>7.1536932098216323E-3</v>
      </c>
      <c r="DB1966" s="8">
        <v>9.2846306790178371E-2</v>
      </c>
      <c r="DC1966" s="8">
        <v>0.1</v>
      </c>
      <c r="DD1966" s="8">
        <v>0.1</v>
      </c>
      <c r="DE1966" s="8">
        <v>0.1</v>
      </c>
      <c r="DF1966" s="8">
        <v>0.1</v>
      </c>
      <c r="DG1966" s="8">
        <v>0.1</v>
      </c>
      <c r="DH1966" s="8">
        <v>0.1</v>
      </c>
      <c r="DI1966" s="8">
        <v>8.74948541051557E-2</v>
      </c>
      <c r="DJ1966" s="8">
        <v>9.3980299011817946E-3</v>
      </c>
      <c r="DK1966" s="8">
        <v>2.2547617191051371E-3</v>
      </c>
      <c r="DL1966" s="8">
        <v>8.5235427455736799E-4</v>
      </c>
      <c r="DM1966" s="8">
        <v>0.1</v>
      </c>
      <c r="DN1966" s="8">
        <v>0.1</v>
      </c>
      <c r="DO1966" s="8">
        <v>0.1</v>
      </c>
      <c r="DP1966" s="8">
        <v>0.1</v>
      </c>
      <c r="DQ1966" s="8">
        <v>0.1</v>
      </c>
      <c r="DR1966" s="8">
        <v>0.1</v>
      </c>
      <c r="DS1966" s="8">
        <v>0.1</v>
      </c>
      <c r="DT1966" s="8">
        <v>0.2</v>
      </c>
      <c r="DU1966" s="8">
        <v>0.1</v>
      </c>
      <c r="DV1966" s="8">
        <v>0.1</v>
      </c>
      <c r="DW1966" s="8">
        <v>2.5176318975490691E-2</v>
      </c>
      <c r="DX1966" s="8">
        <v>7.4823681024509314E-2</v>
      </c>
      <c r="DY1966" s="8">
        <v>0.1</v>
      </c>
      <c r="DZ1966" s="8">
        <v>0.1</v>
      </c>
      <c r="EA1966" s="8">
        <v>0.1</v>
      </c>
      <c r="EB1966" s="8">
        <v>0.1</v>
      </c>
      <c r="EC1966" s="8">
        <v>0</v>
      </c>
      <c r="ED1966" s="8">
        <v>0</v>
      </c>
      <c r="EE1966" s="8"/>
      <c r="EF1966" s="8"/>
      <c r="EG1966" s="8"/>
      <c r="EH1966" s="8"/>
      <c r="EI1966" s="8"/>
      <c r="EJ1966" s="8"/>
      <c r="EK1966" s="8"/>
      <c r="EL1966" s="8"/>
      <c r="EM1966" s="8"/>
      <c r="EN1966" s="8"/>
      <c r="EO1966" s="8"/>
      <c r="EP1966" s="8"/>
      <c r="EQ1966" s="8"/>
      <c r="ER1966" s="8"/>
      <c r="ES1966" s="8"/>
      <c r="ET1966" s="8"/>
      <c r="EU1966" s="8"/>
      <c r="EV1966" s="8"/>
      <c r="EW1966" s="8"/>
      <c r="EX1966" s="8"/>
      <c r="EY1966" s="8"/>
      <c r="EZ1966" s="8"/>
      <c r="FA1966" s="8"/>
      <c r="FB1966" s="8"/>
      <c r="FC1966" s="8"/>
      <c r="FD1966" s="8"/>
      <c r="FE1966" s="8"/>
      <c r="FF1966" s="8"/>
      <c r="FG1966" s="8"/>
      <c r="FH1966" s="8"/>
      <c r="FI1966" s="8"/>
      <c r="FJ1966" s="8"/>
      <c r="FK1966" s="8"/>
      <c r="FL1966" s="8"/>
      <c r="FM1966" s="8"/>
      <c r="FN1966" s="8"/>
      <c r="FO1966" s="8"/>
      <c r="FP1966" s="8"/>
      <c r="FQ1966" s="8"/>
      <c r="FR1966" s="8"/>
      <c r="FS1966" s="8"/>
      <c r="FT1966" s="8"/>
      <c r="FU1966" s="8"/>
      <c r="FV1966" s="8"/>
      <c r="FW1966" s="8"/>
      <c r="FX1966" s="8"/>
      <c r="FY1966" s="8"/>
      <c r="FZ1966" s="8"/>
      <c r="GA1966" s="8"/>
      <c r="GB1966" s="8"/>
      <c r="GC1966" s="8"/>
      <c r="GD1966" s="8"/>
      <c r="GE1966" s="8"/>
      <c r="GF1966" s="8"/>
      <c r="GG1966" s="8"/>
      <c r="GH1966" s="8"/>
      <c r="GI1966" s="8"/>
      <c r="GJ1966" s="8"/>
      <c r="GK1966" s="8"/>
      <c r="GL1966" s="8"/>
      <c r="GM1966" s="8"/>
      <c r="GN1966" s="8"/>
      <c r="GO1966" s="8"/>
      <c r="GP1966" s="8"/>
      <c r="GQ1966" s="8"/>
      <c r="GR1966" s="8"/>
      <c r="GS1966" s="8"/>
      <c r="GT1966" s="8"/>
      <c r="GU1966" s="8"/>
      <c r="GV1966" s="8"/>
      <c r="GW1966" s="8"/>
      <c r="GX1966" s="8"/>
    </row>
    <row r="1967" spans="1:206" x14ac:dyDescent="0.3">
      <c r="A1967" s="32"/>
      <c r="B1967" s="23" t="s">
        <v>278</v>
      </c>
      <c r="C1967" s="33"/>
      <c r="D1967" s="33"/>
      <c r="E1967" s="23" t="s">
        <v>162</v>
      </c>
      <c r="F1967" s="23"/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>
        <v>0</v>
      </c>
      <c r="BI1967" s="8">
        <v>0</v>
      </c>
      <c r="BJ1967" s="8">
        <v>0</v>
      </c>
      <c r="BK1967" s="8">
        <v>0</v>
      </c>
      <c r="BL1967" s="8">
        <v>0</v>
      </c>
      <c r="BM1967" s="8">
        <v>0</v>
      </c>
      <c r="BN1967" s="8">
        <v>0</v>
      </c>
      <c r="BO1967" s="8">
        <v>0</v>
      </c>
      <c r="BP1967" s="8">
        <v>0</v>
      </c>
      <c r="BQ1967" s="8">
        <v>0</v>
      </c>
      <c r="BR1967" s="8">
        <v>0</v>
      </c>
      <c r="BS1967" s="8">
        <v>0</v>
      </c>
      <c r="BT1967" s="8">
        <v>0</v>
      </c>
      <c r="BU1967" s="8">
        <v>0</v>
      </c>
      <c r="BV1967" s="8">
        <v>0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8">
        <v>3.0788488872385049E-5</v>
      </c>
      <c r="CC1967" s="8">
        <v>3.0326874288826331E-5</v>
      </c>
      <c r="CD1967" s="8">
        <v>5.9147230777953103E-3</v>
      </c>
      <c r="CE1967" s="8">
        <v>9.100856051168899E-4</v>
      </c>
      <c r="CF1967" s="8">
        <v>1.140068466533892E-3</v>
      </c>
      <c r="CG1967" s="8">
        <v>7.8494529550655076E-4</v>
      </c>
      <c r="CH1967" s="8">
        <v>1.8968104393722959E-4</v>
      </c>
      <c r="CI1967" s="8">
        <v>2.273063685865215E-4</v>
      </c>
      <c r="CJ1967" s="8">
        <v>8.4761777764521574E-4</v>
      </c>
      <c r="CK1967" s="8">
        <v>1.600559317468798E-4</v>
      </c>
      <c r="CL1967" s="8">
        <v>3.2709668991728423E-5</v>
      </c>
      <c r="CM1967" s="8">
        <v>0.5</v>
      </c>
      <c r="CN1967" s="8">
        <v>0.1</v>
      </c>
      <c r="CO1967" s="8">
        <v>0.1</v>
      </c>
      <c r="CP1967" s="8">
        <v>0.1</v>
      </c>
      <c r="CQ1967" s="8">
        <v>0.1</v>
      </c>
      <c r="CR1967" s="8">
        <v>0.1</v>
      </c>
      <c r="CS1967" s="8">
        <v>0.89999999999999991</v>
      </c>
      <c r="CT1967" s="8">
        <v>0.1</v>
      </c>
      <c r="CU1967" s="8">
        <v>0.1</v>
      </c>
      <c r="CV1967" s="8">
        <v>0.1</v>
      </c>
      <c r="CW1967" s="8">
        <v>0.1</v>
      </c>
      <c r="CX1967" s="8">
        <v>0.1</v>
      </c>
      <c r="CY1967" s="8">
        <v>0.1</v>
      </c>
      <c r="CZ1967" s="8">
        <v>0.1</v>
      </c>
      <c r="DA1967" s="8">
        <v>7.1536932098216323E-3</v>
      </c>
      <c r="DB1967" s="8">
        <v>9.2846306790178371E-2</v>
      </c>
      <c r="DC1967" s="8">
        <v>0.1</v>
      </c>
      <c r="DD1967" s="8">
        <v>0.1</v>
      </c>
      <c r="DE1967" s="8">
        <v>0.1</v>
      </c>
      <c r="DF1967" s="8">
        <v>0.1</v>
      </c>
      <c r="DG1967" s="8">
        <v>0.1</v>
      </c>
      <c r="DH1967" s="8">
        <v>0.1</v>
      </c>
      <c r="DI1967" s="8">
        <v>8.74948541051557E-2</v>
      </c>
      <c r="DJ1967" s="8">
        <v>9.3980299011817946E-3</v>
      </c>
      <c r="DK1967" s="8">
        <v>2.2547617191051371E-3</v>
      </c>
      <c r="DL1967" s="8">
        <v>8.5235427455736799E-4</v>
      </c>
      <c r="DM1967" s="8">
        <v>0.1</v>
      </c>
      <c r="DN1967" s="8">
        <v>0.1</v>
      </c>
      <c r="DO1967" s="8">
        <v>0.1</v>
      </c>
      <c r="DP1967" s="8">
        <v>0.1</v>
      </c>
      <c r="DQ1967" s="8">
        <v>0.1</v>
      </c>
      <c r="DR1967" s="8">
        <v>0.1</v>
      </c>
      <c r="DS1967" s="8">
        <v>0.1</v>
      </c>
      <c r="DT1967" s="8">
        <v>0.2</v>
      </c>
      <c r="DU1967" s="8">
        <v>0.1</v>
      </c>
      <c r="DV1967" s="8">
        <v>0.1</v>
      </c>
      <c r="DW1967" s="8">
        <v>2.5176318975490691E-2</v>
      </c>
      <c r="DX1967" s="8">
        <v>7.4823681024509314E-2</v>
      </c>
      <c r="DY1967" s="8">
        <v>0.1</v>
      </c>
      <c r="DZ1967" s="8">
        <v>0.1</v>
      </c>
      <c r="EA1967" s="8">
        <v>0.1</v>
      </c>
      <c r="EB1967" s="8">
        <v>0.1</v>
      </c>
      <c r="EC1967" s="8">
        <v>0</v>
      </c>
      <c r="ED1967" s="8">
        <v>0</v>
      </c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  <c r="EO1967" s="8"/>
      <c r="EP1967" s="8"/>
      <c r="EQ1967" s="8"/>
      <c r="ER1967" s="8"/>
      <c r="ES1967" s="8"/>
      <c r="ET1967" s="8"/>
      <c r="EU1967" s="8"/>
      <c r="EV1967" s="8"/>
      <c r="EW1967" s="8"/>
      <c r="EX1967" s="8"/>
      <c r="EY1967" s="8"/>
      <c r="EZ1967" s="8"/>
      <c r="FA1967" s="8"/>
      <c r="FB1967" s="8"/>
      <c r="FC1967" s="8"/>
      <c r="FD1967" s="8"/>
      <c r="FE1967" s="8"/>
      <c r="FF1967" s="8"/>
      <c r="FG1967" s="8"/>
      <c r="FH1967" s="8"/>
      <c r="FI1967" s="8"/>
      <c r="FJ1967" s="8"/>
      <c r="FK1967" s="8"/>
      <c r="FL1967" s="8"/>
      <c r="FM1967" s="8"/>
      <c r="FN1967" s="8"/>
      <c r="FO1967" s="8"/>
      <c r="FP1967" s="8"/>
      <c r="FQ1967" s="8"/>
      <c r="FR1967" s="8"/>
      <c r="FS1967" s="8"/>
      <c r="FT1967" s="8"/>
      <c r="FU1967" s="8"/>
      <c r="FV1967" s="8"/>
      <c r="FW1967" s="8"/>
      <c r="FX1967" s="8"/>
      <c r="FY1967" s="8"/>
      <c r="FZ1967" s="8"/>
      <c r="GA1967" s="8"/>
      <c r="GB1967" s="8"/>
      <c r="GC1967" s="8"/>
      <c r="GD1967" s="8"/>
      <c r="GE1967" s="8"/>
      <c r="GF1967" s="8"/>
      <c r="GG1967" s="8"/>
      <c r="GH1967" s="8"/>
      <c r="GI1967" s="8"/>
      <c r="GJ1967" s="8"/>
      <c r="GK1967" s="8"/>
      <c r="GL1967" s="8"/>
      <c r="GM1967" s="8"/>
      <c r="GN1967" s="8"/>
      <c r="GO1967" s="8"/>
      <c r="GP1967" s="8"/>
      <c r="GQ1967" s="8"/>
      <c r="GR1967" s="8"/>
      <c r="GS1967" s="8"/>
      <c r="GT1967" s="8"/>
      <c r="GU1967" s="8"/>
      <c r="GV1967" s="8"/>
      <c r="GW1967" s="8"/>
      <c r="GX1967" s="8"/>
    </row>
    <row r="1968" spans="1:206" x14ac:dyDescent="0.3">
      <c r="A1968" s="32"/>
      <c r="B1968" s="23" t="s">
        <v>279</v>
      </c>
      <c r="C1968" s="33"/>
      <c r="D1968" s="33"/>
      <c r="E1968" s="23" t="s">
        <v>162</v>
      </c>
      <c r="F1968" s="23"/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8">
        <v>0</v>
      </c>
      <c r="BM1968" s="8">
        <v>0</v>
      </c>
      <c r="BN1968" s="8">
        <v>0</v>
      </c>
      <c r="BO1968" s="8">
        <v>0</v>
      </c>
      <c r="BP1968" s="8">
        <v>0</v>
      </c>
      <c r="BQ1968" s="8">
        <v>0</v>
      </c>
      <c r="BR1968" s="8">
        <v>0</v>
      </c>
      <c r="BS1968" s="8">
        <v>0</v>
      </c>
      <c r="BT1968" s="8">
        <v>0</v>
      </c>
      <c r="BU1968" s="8">
        <v>0</v>
      </c>
      <c r="BV1968" s="8">
        <v>0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8">
        <v>3.0788488872385049E-5</v>
      </c>
      <c r="CC1968" s="8">
        <v>3.0326874288826331E-5</v>
      </c>
      <c r="CD1968" s="8">
        <v>5.9147230777953103E-3</v>
      </c>
      <c r="CE1968" s="8">
        <v>9.100856051168899E-4</v>
      </c>
      <c r="CF1968" s="8">
        <v>1.140068466533892E-3</v>
      </c>
      <c r="CG1968" s="8">
        <v>7.8494529550655076E-4</v>
      </c>
      <c r="CH1968" s="8">
        <v>1.8968104393722959E-4</v>
      </c>
      <c r="CI1968" s="8">
        <v>2.273063685865215E-4</v>
      </c>
      <c r="CJ1968" s="8">
        <v>8.4761777764521574E-4</v>
      </c>
      <c r="CK1968" s="8">
        <v>1.600559317468798E-4</v>
      </c>
      <c r="CL1968" s="8">
        <v>3.2709668991728423E-5</v>
      </c>
      <c r="CM1968" s="8">
        <v>0.5</v>
      </c>
      <c r="CN1968" s="8">
        <v>0.1</v>
      </c>
      <c r="CO1968" s="8">
        <v>0.1</v>
      </c>
      <c r="CP1968" s="8">
        <v>0.1</v>
      </c>
      <c r="CQ1968" s="8">
        <v>0.1</v>
      </c>
      <c r="CR1968" s="8">
        <v>0.1</v>
      </c>
      <c r="CS1968" s="8">
        <v>0.89999999999999991</v>
      </c>
      <c r="CT1968" s="8">
        <v>0.1</v>
      </c>
      <c r="CU1968" s="8">
        <v>0.1</v>
      </c>
      <c r="CV1968" s="8">
        <v>0.1</v>
      </c>
      <c r="CW1968" s="8">
        <v>0.1</v>
      </c>
      <c r="CX1968" s="8">
        <v>0.1</v>
      </c>
      <c r="CY1968" s="8">
        <v>0.1</v>
      </c>
      <c r="CZ1968" s="8">
        <v>0.1</v>
      </c>
      <c r="DA1968" s="8">
        <v>7.1536932098216323E-3</v>
      </c>
      <c r="DB1968" s="8">
        <v>9.2846306790178371E-2</v>
      </c>
      <c r="DC1968" s="8">
        <v>0.1</v>
      </c>
      <c r="DD1968" s="8">
        <v>0.1</v>
      </c>
      <c r="DE1968" s="8">
        <v>0.1</v>
      </c>
      <c r="DF1968" s="8">
        <v>0.1</v>
      </c>
      <c r="DG1968" s="8">
        <v>0.1</v>
      </c>
      <c r="DH1968" s="8">
        <v>0.1</v>
      </c>
      <c r="DI1968" s="8">
        <v>8.74948541051557E-2</v>
      </c>
      <c r="DJ1968" s="8">
        <v>9.3980299011817946E-3</v>
      </c>
      <c r="DK1968" s="8">
        <v>2.2547617191051371E-3</v>
      </c>
      <c r="DL1968" s="8">
        <v>8.5235427455736799E-4</v>
      </c>
      <c r="DM1968" s="8">
        <v>0.1</v>
      </c>
      <c r="DN1968" s="8">
        <v>0.1</v>
      </c>
      <c r="DO1968" s="8">
        <v>0.1</v>
      </c>
      <c r="DP1968" s="8">
        <v>0.1</v>
      </c>
      <c r="DQ1968" s="8">
        <v>0.1</v>
      </c>
      <c r="DR1968" s="8">
        <v>0.1</v>
      </c>
      <c r="DS1968" s="8">
        <v>0.1</v>
      </c>
      <c r="DT1968" s="8">
        <v>0.2</v>
      </c>
      <c r="DU1968" s="8">
        <v>0.1</v>
      </c>
      <c r="DV1968" s="8">
        <v>0.1</v>
      </c>
      <c r="DW1968" s="8">
        <v>2.5176318975490691E-2</v>
      </c>
      <c r="DX1968" s="8">
        <v>7.4823681024509314E-2</v>
      </c>
      <c r="DY1968" s="8">
        <v>0.1</v>
      </c>
      <c r="DZ1968" s="8">
        <v>0.1</v>
      </c>
      <c r="EA1968" s="8">
        <v>0.1</v>
      </c>
      <c r="EB1968" s="8">
        <v>0.1</v>
      </c>
      <c r="EC1968" s="8">
        <v>0</v>
      </c>
      <c r="ED1968" s="8">
        <v>0</v>
      </c>
      <c r="EE1968" s="8"/>
      <c r="EF1968" s="8"/>
      <c r="EG1968" s="8"/>
      <c r="EH1968" s="8"/>
      <c r="EI1968" s="8"/>
      <c r="EJ1968" s="8"/>
      <c r="EK1968" s="8"/>
      <c r="EL1968" s="8"/>
      <c r="EM1968" s="8"/>
      <c r="EN1968" s="8"/>
      <c r="EO1968" s="8"/>
      <c r="EP1968" s="8"/>
      <c r="EQ1968" s="8"/>
      <c r="ER1968" s="8"/>
      <c r="ES1968" s="8"/>
      <c r="ET1968" s="8"/>
      <c r="EU1968" s="8"/>
      <c r="EV1968" s="8"/>
      <c r="EW1968" s="8"/>
      <c r="EX1968" s="8"/>
      <c r="EY1968" s="8"/>
      <c r="EZ1968" s="8"/>
      <c r="FA1968" s="8"/>
      <c r="FB1968" s="8"/>
      <c r="FC1968" s="8"/>
      <c r="FD1968" s="8"/>
      <c r="FE1968" s="8"/>
      <c r="FF1968" s="8"/>
      <c r="FG1968" s="8"/>
      <c r="FH1968" s="8"/>
      <c r="FI1968" s="8"/>
      <c r="FJ1968" s="8"/>
      <c r="FK1968" s="8"/>
      <c r="FL1968" s="8"/>
      <c r="FM1968" s="8"/>
      <c r="FN1968" s="8"/>
      <c r="FO1968" s="8"/>
      <c r="FP1968" s="8"/>
      <c r="FQ1968" s="8"/>
      <c r="FR1968" s="8"/>
      <c r="FS1968" s="8"/>
      <c r="FT1968" s="8"/>
      <c r="FU1968" s="8"/>
      <c r="FV1968" s="8"/>
      <c r="FW1968" s="8"/>
      <c r="FX1968" s="8"/>
      <c r="FY1968" s="8"/>
      <c r="FZ1968" s="8"/>
      <c r="GA1968" s="8"/>
      <c r="GB1968" s="8"/>
      <c r="GC1968" s="8"/>
      <c r="GD1968" s="8"/>
      <c r="GE1968" s="8"/>
      <c r="GF1968" s="8"/>
      <c r="GG1968" s="8"/>
      <c r="GH1968" s="8"/>
      <c r="GI1968" s="8"/>
      <c r="GJ1968" s="8"/>
      <c r="GK1968" s="8"/>
      <c r="GL1968" s="8"/>
      <c r="GM1968" s="8"/>
      <c r="GN1968" s="8"/>
      <c r="GO1968" s="8"/>
      <c r="GP1968" s="8"/>
      <c r="GQ1968" s="8"/>
      <c r="GR1968" s="8"/>
      <c r="GS1968" s="8"/>
      <c r="GT1968" s="8"/>
      <c r="GU1968" s="8"/>
      <c r="GV1968" s="8"/>
      <c r="GW1968" s="8"/>
      <c r="GX1968" s="8"/>
    </row>
    <row r="1969" spans="1:206" x14ac:dyDescent="0.3">
      <c r="A1969" s="32"/>
      <c r="B1969" s="23" t="s">
        <v>280</v>
      </c>
      <c r="C1969" s="33"/>
      <c r="D1969" s="33"/>
      <c r="E1969" s="23" t="s">
        <v>162</v>
      </c>
      <c r="F1969" s="23"/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  <c r="BD1969" s="8">
        <v>0</v>
      </c>
      <c r="BE1969" s="8">
        <v>0</v>
      </c>
      <c r="BF1969" s="8">
        <v>0</v>
      </c>
      <c r="BG1969" s="8">
        <v>0</v>
      </c>
      <c r="BH1969" s="8">
        <v>0</v>
      </c>
      <c r="BI1969" s="8">
        <v>0</v>
      </c>
      <c r="BJ1969" s="8">
        <v>0</v>
      </c>
      <c r="BK1969" s="8">
        <v>0</v>
      </c>
      <c r="BL1969" s="8">
        <v>0</v>
      </c>
      <c r="BM1969" s="8">
        <v>0</v>
      </c>
      <c r="BN1969" s="8">
        <v>0</v>
      </c>
      <c r="BO1969" s="8">
        <v>0</v>
      </c>
      <c r="BP1969" s="8">
        <v>0</v>
      </c>
      <c r="BQ1969" s="8">
        <v>0</v>
      </c>
      <c r="BR1969" s="8">
        <v>0</v>
      </c>
      <c r="BS1969" s="8">
        <v>0</v>
      </c>
      <c r="BT1969" s="8">
        <v>0</v>
      </c>
      <c r="BU1969" s="8">
        <v>0</v>
      </c>
      <c r="BV1969" s="8">
        <v>0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8">
        <v>3.0788488872385049E-5</v>
      </c>
      <c r="CC1969" s="8">
        <v>3.0326874288826331E-5</v>
      </c>
      <c r="CD1969" s="8">
        <v>5.9147230777953103E-3</v>
      </c>
      <c r="CE1969" s="8">
        <v>9.100856051168899E-4</v>
      </c>
      <c r="CF1969" s="8">
        <v>1.140068466533892E-3</v>
      </c>
      <c r="CG1969" s="8">
        <v>7.8494529550655076E-4</v>
      </c>
      <c r="CH1969" s="8">
        <v>1.8968104393722959E-4</v>
      </c>
      <c r="CI1969" s="8">
        <v>2.273063685865215E-4</v>
      </c>
      <c r="CJ1969" s="8">
        <v>8.4761777764521574E-4</v>
      </c>
      <c r="CK1969" s="8">
        <v>1.600559317468798E-4</v>
      </c>
      <c r="CL1969" s="8">
        <v>3.2709668991728423E-5</v>
      </c>
      <c r="CM1969" s="8">
        <v>0.5</v>
      </c>
      <c r="CN1969" s="8">
        <v>0.1</v>
      </c>
      <c r="CO1969" s="8">
        <v>0.1</v>
      </c>
      <c r="CP1969" s="8">
        <v>0.1</v>
      </c>
      <c r="CQ1969" s="8">
        <v>0.1</v>
      </c>
      <c r="CR1969" s="8">
        <v>0.1</v>
      </c>
      <c r="CS1969" s="8">
        <v>0.89999999999999991</v>
      </c>
      <c r="CT1969" s="8">
        <v>0.1</v>
      </c>
      <c r="CU1969" s="8">
        <v>0.1</v>
      </c>
      <c r="CV1969" s="8">
        <v>0.1</v>
      </c>
      <c r="CW1969" s="8">
        <v>0.1</v>
      </c>
      <c r="CX1969" s="8">
        <v>0.1</v>
      </c>
      <c r="CY1969" s="8">
        <v>0.1</v>
      </c>
      <c r="CZ1969" s="8">
        <v>0.1</v>
      </c>
      <c r="DA1969" s="8">
        <v>7.1536932098216323E-3</v>
      </c>
      <c r="DB1969" s="8">
        <v>9.2846306790178371E-2</v>
      </c>
      <c r="DC1969" s="8">
        <v>0.1</v>
      </c>
      <c r="DD1969" s="8">
        <v>0.1</v>
      </c>
      <c r="DE1969" s="8">
        <v>0.1</v>
      </c>
      <c r="DF1969" s="8">
        <v>0.1</v>
      </c>
      <c r="DG1969" s="8">
        <v>0.1</v>
      </c>
      <c r="DH1969" s="8">
        <v>0.1</v>
      </c>
      <c r="DI1969" s="8">
        <v>8.74948541051557E-2</v>
      </c>
      <c r="DJ1969" s="8">
        <v>9.3980299011817946E-3</v>
      </c>
      <c r="DK1969" s="8">
        <v>2.2547617191051371E-3</v>
      </c>
      <c r="DL1969" s="8">
        <v>8.5235427455736799E-4</v>
      </c>
      <c r="DM1969" s="8">
        <v>0.1</v>
      </c>
      <c r="DN1969" s="8">
        <v>0.1</v>
      </c>
      <c r="DO1969" s="8">
        <v>0.1</v>
      </c>
      <c r="DP1969" s="8">
        <v>0.1</v>
      </c>
      <c r="DQ1969" s="8">
        <v>0.1</v>
      </c>
      <c r="DR1969" s="8">
        <v>0.1</v>
      </c>
      <c r="DS1969" s="8">
        <v>0.1</v>
      </c>
      <c r="DT1969" s="8">
        <v>0.2</v>
      </c>
      <c r="DU1969" s="8">
        <v>0.1</v>
      </c>
      <c r="DV1969" s="8">
        <v>0.1</v>
      </c>
      <c r="DW1969" s="8">
        <v>2.5176318975490691E-2</v>
      </c>
      <c r="DX1969" s="8">
        <v>7.4823681024509314E-2</v>
      </c>
      <c r="DY1969" s="8">
        <v>0.1</v>
      </c>
      <c r="DZ1969" s="8">
        <v>0.1</v>
      </c>
      <c r="EA1969" s="8">
        <v>0.1</v>
      </c>
      <c r="EB1969" s="8">
        <v>0.1</v>
      </c>
      <c r="EC1969" s="8">
        <v>0</v>
      </c>
      <c r="ED1969" s="8">
        <v>0</v>
      </c>
      <c r="EE1969" s="8"/>
      <c r="EF1969" s="8"/>
      <c r="EG1969" s="8"/>
      <c r="EH1969" s="8"/>
      <c r="EI1969" s="8"/>
      <c r="EJ1969" s="8"/>
      <c r="EK1969" s="8"/>
      <c r="EL1969" s="8"/>
      <c r="EM1969" s="8"/>
      <c r="EN1969" s="8"/>
      <c r="EO1969" s="8"/>
      <c r="EP1969" s="8"/>
      <c r="EQ1969" s="8"/>
      <c r="ER1969" s="8"/>
      <c r="ES1969" s="8"/>
      <c r="ET1969" s="8"/>
      <c r="EU1969" s="8"/>
      <c r="EV1969" s="8"/>
      <c r="EW1969" s="8"/>
      <c r="EX1969" s="8"/>
      <c r="EY1969" s="8"/>
      <c r="EZ1969" s="8"/>
      <c r="FA1969" s="8"/>
      <c r="FB1969" s="8"/>
      <c r="FC1969" s="8"/>
      <c r="FD1969" s="8"/>
      <c r="FE1969" s="8"/>
      <c r="FF1969" s="8"/>
      <c r="FG1969" s="8"/>
      <c r="FH1969" s="8"/>
      <c r="FI1969" s="8"/>
      <c r="FJ1969" s="8"/>
      <c r="FK1969" s="8"/>
      <c r="FL1969" s="8"/>
      <c r="FM1969" s="8"/>
      <c r="FN1969" s="8"/>
      <c r="FO1969" s="8"/>
      <c r="FP1969" s="8"/>
      <c r="FQ1969" s="8"/>
      <c r="FR1969" s="8"/>
      <c r="FS1969" s="8"/>
      <c r="FT1969" s="8"/>
      <c r="FU1969" s="8"/>
      <c r="FV1969" s="8"/>
      <c r="FW1969" s="8"/>
      <c r="FX1969" s="8"/>
      <c r="FY1969" s="8"/>
      <c r="FZ1969" s="8"/>
      <c r="GA1969" s="8"/>
      <c r="GB1969" s="8"/>
      <c r="GC1969" s="8"/>
      <c r="GD1969" s="8"/>
      <c r="GE1969" s="8"/>
      <c r="GF1969" s="8"/>
      <c r="GG1969" s="8"/>
      <c r="GH1969" s="8"/>
      <c r="GI1969" s="8"/>
      <c r="GJ1969" s="8"/>
      <c r="GK1969" s="8"/>
      <c r="GL1969" s="8"/>
      <c r="GM1969" s="8"/>
      <c r="GN1969" s="8"/>
      <c r="GO1969" s="8"/>
      <c r="GP1969" s="8"/>
      <c r="GQ1969" s="8"/>
      <c r="GR1969" s="8"/>
      <c r="GS1969" s="8"/>
      <c r="GT1969" s="8"/>
      <c r="GU1969" s="8"/>
      <c r="GV1969" s="8"/>
      <c r="GW1969" s="8"/>
      <c r="GX1969" s="8"/>
    </row>
    <row r="1970" spans="1:206" x14ac:dyDescent="0.3">
      <c r="A1970" s="32"/>
      <c r="B1970" s="23" t="s">
        <v>281</v>
      </c>
      <c r="C1970" s="33"/>
      <c r="D1970" s="33"/>
      <c r="E1970" s="23" t="s">
        <v>162</v>
      </c>
      <c r="F1970" s="23"/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>
        <v>0</v>
      </c>
      <c r="BU1970" s="8">
        <v>0</v>
      </c>
      <c r="BV1970" s="8">
        <v>0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8">
        <v>3.0788488872385049E-5</v>
      </c>
      <c r="CC1970" s="8">
        <v>3.0326874288826331E-5</v>
      </c>
      <c r="CD1970" s="8">
        <v>5.9147230777953103E-3</v>
      </c>
      <c r="CE1970" s="8">
        <v>9.100856051168899E-4</v>
      </c>
      <c r="CF1970" s="8">
        <v>1.140068466533892E-3</v>
      </c>
      <c r="CG1970" s="8">
        <v>7.8494529550655076E-4</v>
      </c>
      <c r="CH1970" s="8">
        <v>1.8968104393722959E-4</v>
      </c>
      <c r="CI1970" s="8">
        <v>2.273063685865215E-4</v>
      </c>
      <c r="CJ1970" s="8">
        <v>8.4761777764521574E-4</v>
      </c>
      <c r="CK1970" s="8">
        <v>1.600559317468798E-4</v>
      </c>
      <c r="CL1970" s="8">
        <v>3.2709668991728423E-5</v>
      </c>
      <c r="CM1970" s="8">
        <v>0.5</v>
      </c>
      <c r="CN1970" s="8">
        <v>0.1</v>
      </c>
      <c r="CO1970" s="8">
        <v>0.1</v>
      </c>
      <c r="CP1970" s="8">
        <v>0.1</v>
      </c>
      <c r="CQ1970" s="8">
        <v>0.1</v>
      </c>
      <c r="CR1970" s="8">
        <v>0.1</v>
      </c>
      <c r="CS1970" s="8">
        <v>0.89999999999999991</v>
      </c>
      <c r="CT1970" s="8">
        <v>0.1</v>
      </c>
      <c r="CU1970" s="8">
        <v>0.1</v>
      </c>
      <c r="CV1970" s="8">
        <v>0.1</v>
      </c>
      <c r="CW1970" s="8">
        <v>0.1</v>
      </c>
      <c r="CX1970" s="8">
        <v>0.1</v>
      </c>
      <c r="CY1970" s="8">
        <v>0.1</v>
      </c>
      <c r="CZ1970" s="8">
        <v>0.1</v>
      </c>
      <c r="DA1970" s="8">
        <v>7.1536932098216323E-3</v>
      </c>
      <c r="DB1970" s="8">
        <v>9.2846306790178371E-2</v>
      </c>
      <c r="DC1970" s="8">
        <v>0.1</v>
      </c>
      <c r="DD1970" s="8">
        <v>0.1</v>
      </c>
      <c r="DE1970" s="8">
        <v>0.1</v>
      </c>
      <c r="DF1970" s="8">
        <v>0.1</v>
      </c>
      <c r="DG1970" s="8">
        <v>0.1</v>
      </c>
      <c r="DH1970" s="8">
        <v>0.1</v>
      </c>
      <c r="DI1970" s="8">
        <v>8.74948541051557E-2</v>
      </c>
      <c r="DJ1970" s="8">
        <v>9.3980299011817946E-3</v>
      </c>
      <c r="DK1970" s="8">
        <v>2.2547617191051371E-3</v>
      </c>
      <c r="DL1970" s="8">
        <v>8.5235427455736799E-4</v>
      </c>
      <c r="DM1970" s="8">
        <v>0.1</v>
      </c>
      <c r="DN1970" s="8">
        <v>0.1</v>
      </c>
      <c r="DO1970" s="8">
        <v>0.1</v>
      </c>
      <c r="DP1970" s="8">
        <v>0.1</v>
      </c>
      <c r="DQ1970" s="8">
        <v>0.1</v>
      </c>
      <c r="DR1970" s="8">
        <v>0.1</v>
      </c>
      <c r="DS1970" s="8">
        <v>0.1</v>
      </c>
      <c r="DT1970" s="8">
        <v>0.2</v>
      </c>
      <c r="DU1970" s="8">
        <v>0.1</v>
      </c>
      <c r="DV1970" s="8">
        <v>0.1</v>
      </c>
      <c r="DW1970" s="8">
        <v>2.5176318975490691E-2</v>
      </c>
      <c r="DX1970" s="8">
        <v>7.4823681024509314E-2</v>
      </c>
      <c r="DY1970" s="8">
        <v>0.1</v>
      </c>
      <c r="DZ1970" s="8">
        <v>0.1</v>
      </c>
      <c r="EA1970" s="8">
        <v>0.1</v>
      </c>
      <c r="EB1970" s="8">
        <v>0.1</v>
      </c>
      <c r="EC1970" s="8">
        <v>0</v>
      </c>
      <c r="ED1970" s="8">
        <v>0</v>
      </c>
      <c r="EE1970" s="8"/>
      <c r="EF1970" s="8"/>
      <c r="EG1970" s="8"/>
      <c r="EH1970" s="8"/>
      <c r="EI1970" s="8"/>
      <c r="EJ1970" s="8"/>
      <c r="EK1970" s="8"/>
      <c r="EL1970" s="8"/>
      <c r="EM1970" s="8"/>
      <c r="EN1970" s="8"/>
      <c r="EO1970" s="8"/>
      <c r="EP1970" s="8"/>
      <c r="EQ1970" s="8"/>
      <c r="ER1970" s="8"/>
      <c r="ES1970" s="8"/>
      <c r="ET1970" s="8"/>
      <c r="EU1970" s="8"/>
      <c r="EV1970" s="8"/>
      <c r="EW1970" s="8"/>
      <c r="EX1970" s="8"/>
      <c r="EY1970" s="8"/>
      <c r="EZ1970" s="8"/>
      <c r="FA1970" s="8"/>
      <c r="FB1970" s="8"/>
      <c r="FC1970" s="8"/>
      <c r="FD1970" s="8"/>
      <c r="FE1970" s="8"/>
      <c r="FF1970" s="8"/>
      <c r="FG1970" s="8"/>
      <c r="FH1970" s="8"/>
      <c r="FI1970" s="8"/>
      <c r="FJ1970" s="8"/>
      <c r="FK1970" s="8"/>
      <c r="FL1970" s="8"/>
      <c r="FM1970" s="8"/>
      <c r="FN1970" s="8"/>
      <c r="FO1970" s="8"/>
      <c r="FP1970" s="8"/>
      <c r="FQ1970" s="8"/>
      <c r="FR1970" s="8"/>
      <c r="FS1970" s="8"/>
      <c r="FT1970" s="8"/>
      <c r="FU1970" s="8"/>
      <c r="FV1970" s="8"/>
      <c r="FW1970" s="8"/>
      <c r="FX1970" s="8"/>
      <c r="FY1970" s="8"/>
      <c r="FZ1970" s="8"/>
      <c r="GA1970" s="8"/>
      <c r="GB1970" s="8"/>
      <c r="GC1970" s="8"/>
      <c r="GD1970" s="8"/>
      <c r="GE1970" s="8"/>
      <c r="GF1970" s="8"/>
      <c r="GG1970" s="8"/>
      <c r="GH1970" s="8"/>
      <c r="GI1970" s="8"/>
      <c r="GJ1970" s="8"/>
      <c r="GK1970" s="8"/>
      <c r="GL1970" s="8"/>
      <c r="GM1970" s="8"/>
      <c r="GN1970" s="8"/>
      <c r="GO1970" s="8"/>
      <c r="GP1970" s="8"/>
      <c r="GQ1970" s="8"/>
      <c r="GR1970" s="8"/>
      <c r="GS1970" s="8"/>
      <c r="GT1970" s="8"/>
      <c r="GU1970" s="8"/>
      <c r="GV1970" s="8"/>
      <c r="GW1970" s="8"/>
      <c r="GX1970" s="8"/>
    </row>
    <row r="1971" spans="1:206" x14ac:dyDescent="0.3">
      <c r="A1971" s="32"/>
      <c r="B1971" s="23" t="s">
        <v>282</v>
      </c>
      <c r="C1971" s="33"/>
      <c r="D1971" s="33"/>
      <c r="E1971" s="23" t="s">
        <v>162</v>
      </c>
      <c r="F1971" s="23"/>
      <c r="G1971" s="8">
        <v>0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>
        <v>0</v>
      </c>
      <c r="BI1971" s="8">
        <v>0</v>
      </c>
      <c r="BJ1971" s="8">
        <v>0</v>
      </c>
      <c r="BK1971" s="8">
        <v>0</v>
      </c>
      <c r="BL1971" s="8">
        <v>0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>
        <v>0</v>
      </c>
      <c r="BU1971" s="8">
        <v>0</v>
      </c>
      <c r="BV1971" s="8">
        <v>0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8">
        <v>3.0788488872385049E-5</v>
      </c>
      <c r="CC1971" s="8">
        <v>3.0326874288826331E-5</v>
      </c>
      <c r="CD1971" s="8">
        <v>5.9147230777953103E-3</v>
      </c>
      <c r="CE1971" s="8">
        <v>9.100856051168899E-4</v>
      </c>
      <c r="CF1971" s="8">
        <v>1.140068466533892E-3</v>
      </c>
      <c r="CG1971" s="8">
        <v>7.8494529550655076E-4</v>
      </c>
      <c r="CH1971" s="8">
        <v>1.8968104393722959E-4</v>
      </c>
      <c r="CI1971" s="8">
        <v>2.273063685865215E-4</v>
      </c>
      <c r="CJ1971" s="8">
        <v>8.4761777764521574E-4</v>
      </c>
      <c r="CK1971" s="8">
        <v>1.600559317468798E-4</v>
      </c>
      <c r="CL1971" s="8">
        <v>3.2709668991728423E-5</v>
      </c>
      <c r="CM1971" s="8">
        <v>0.5</v>
      </c>
      <c r="CN1971" s="8">
        <v>0.1</v>
      </c>
      <c r="CO1971" s="8">
        <v>0.1</v>
      </c>
      <c r="CP1971" s="8">
        <v>0.1</v>
      </c>
      <c r="CQ1971" s="8">
        <v>0.1</v>
      </c>
      <c r="CR1971" s="8">
        <v>0.1</v>
      </c>
      <c r="CS1971" s="8">
        <v>0.89999999999999991</v>
      </c>
      <c r="CT1971" s="8">
        <v>0.1</v>
      </c>
      <c r="CU1971" s="8">
        <v>0.1</v>
      </c>
      <c r="CV1971" s="8">
        <v>0.1</v>
      </c>
      <c r="CW1971" s="8">
        <v>0.1</v>
      </c>
      <c r="CX1971" s="8">
        <v>0.1</v>
      </c>
      <c r="CY1971" s="8">
        <v>0.1</v>
      </c>
      <c r="CZ1971" s="8">
        <v>0.1</v>
      </c>
      <c r="DA1971" s="8">
        <v>7.1536932098216323E-3</v>
      </c>
      <c r="DB1971" s="8">
        <v>9.2846306790178371E-2</v>
      </c>
      <c r="DC1971" s="8">
        <v>0.1</v>
      </c>
      <c r="DD1971" s="8">
        <v>0.1</v>
      </c>
      <c r="DE1971" s="8">
        <v>0.1</v>
      </c>
      <c r="DF1971" s="8">
        <v>0.1</v>
      </c>
      <c r="DG1971" s="8">
        <v>0.1</v>
      </c>
      <c r="DH1971" s="8">
        <v>0.1</v>
      </c>
      <c r="DI1971" s="8">
        <v>8.74948541051557E-2</v>
      </c>
      <c r="DJ1971" s="8">
        <v>9.3980299011817946E-3</v>
      </c>
      <c r="DK1971" s="8">
        <v>2.2547617191051371E-3</v>
      </c>
      <c r="DL1971" s="8">
        <v>8.5235427455736799E-4</v>
      </c>
      <c r="DM1971" s="8">
        <v>0.1</v>
      </c>
      <c r="DN1971" s="8">
        <v>0.1</v>
      </c>
      <c r="DO1971" s="8">
        <v>0.1</v>
      </c>
      <c r="DP1971" s="8">
        <v>0.1</v>
      </c>
      <c r="DQ1971" s="8">
        <v>0.1</v>
      </c>
      <c r="DR1971" s="8">
        <v>0.1</v>
      </c>
      <c r="DS1971" s="8">
        <v>0.1</v>
      </c>
      <c r="DT1971" s="8">
        <v>0.2</v>
      </c>
      <c r="DU1971" s="8">
        <v>0.1</v>
      </c>
      <c r="DV1971" s="8">
        <v>0.1</v>
      </c>
      <c r="DW1971" s="8">
        <v>2.5176318975490691E-2</v>
      </c>
      <c r="DX1971" s="8">
        <v>7.4823681024509314E-2</v>
      </c>
      <c r="DY1971" s="8">
        <v>0.1</v>
      </c>
      <c r="DZ1971" s="8">
        <v>0.1</v>
      </c>
      <c r="EA1971" s="8">
        <v>0.1</v>
      </c>
      <c r="EB1971" s="8">
        <v>0.1</v>
      </c>
      <c r="EC1971" s="8">
        <v>0</v>
      </c>
      <c r="ED1971" s="8">
        <v>0</v>
      </c>
      <c r="EE1971" s="8"/>
      <c r="EF1971" s="8"/>
      <c r="EG1971" s="8"/>
      <c r="EH1971" s="8"/>
      <c r="EI1971" s="8"/>
      <c r="EJ1971" s="8"/>
      <c r="EK1971" s="8"/>
      <c r="EL1971" s="8"/>
      <c r="EM1971" s="8"/>
      <c r="EN1971" s="8"/>
      <c r="EO1971" s="8"/>
      <c r="EP1971" s="8"/>
      <c r="EQ1971" s="8"/>
      <c r="ER1971" s="8"/>
      <c r="ES1971" s="8"/>
      <c r="ET1971" s="8"/>
      <c r="EU1971" s="8"/>
      <c r="EV1971" s="8"/>
      <c r="EW1971" s="8"/>
      <c r="EX1971" s="8"/>
      <c r="EY1971" s="8"/>
      <c r="EZ1971" s="8"/>
      <c r="FA1971" s="8"/>
      <c r="FB1971" s="8"/>
      <c r="FC1971" s="8"/>
      <c r="FD1971" s="8"/>
      <c r="FE1971" s="8"/>
      <c r="FF1971" s="8"/>
      <c r="FG1971" s="8"/>
      <c r="FH1971" s="8"/>
      <c r="FI1971" s="8"/>
      <c r="FJ1971" s="8"/>
      <c r="FK1971" s="8"/>
      <c r="FL1971" s="8"/>
      <c r="FM1971" s="8"/>
      <c r="FN1971" s="8"/>
      <c r="FO1971" s="8"/>
      <c r="FP1971" s="8"/>
      <c r="FQ1971" s="8"/>
      <c r="FR1971" s="8"/>
      <c r="FS1971" s="8"/>
      <c r="FT1971" s="8"/>
      <c r="FU1971" s="8"/>
      <c r="FV1971" s="8"/>
      <c r="FW1971" s="8"/>
      <c r="FX1971" s="8"/>
      <c r="FY1971" s="8"/>
      <c r="FZ1971" s="8"/>
      <c r="GA1971" s="8"/>
      <c r="GB1971" s="8"/>
      <c r="GC1971" s="8"/>
      <c r="GD1971" s="8"/>
      <c r="GE1971" s="8"/>
      <c r="GF1971" s="8"/>
      <c r="GG1971" s="8"/>
      <c r="GH1971" s="8"/>
      <c r="GI1971" s="8"/>
      <c r="GJ1971" s="8"/>
      <c r="GK1971" s="8"/>
      <c r="GL1971" s="8"/>
      <c r="GM1971" s="8"/>
      <c r="GN1971" s="8"/>
      <c r="GO1971" s="8"/>
      <c r="GP1971" s="8"/>
      <c r="GQ1971" s="8"/>
      <c r="GR1971" s="8"/>
      <c r="GS1971" s="8"/>
      <c r="GT1971" s="8"/>
      <c r="GU1971" s="8"/>
      <c r="GV1971" s="8"/>
      <c r="GW1971" s="8"/>
      <c r="GX1971" s="8"/>
    </row>
    <row r="1972" spans="1:206" x14ac:dyDescent="0.3">
      <c r="A1972" s="32"/>
      <c r="B1972" s="23" t="s">
        <v>283</v>
      </c>
      <c r="C1972" s="33"/>
      <c r="D1972" s="33"/>
      <c r="E1972" s="23" t="s">
        <v>162</v>
      </c>
      <c r="F1972" s="23"/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8">
        <v>0</v>
      </c>
      <c r="BM1972" s="8">
        <v>0</v>
      </c>
      <c r="BN1972" s="8">
        <v>0</v>
      </c>
      <c r="BO1972" s="8">
        <v>0</v>
      </c>
      <c r="BP1972" s="8">
        <v>0</v>
      </c>
      <c r="BQ1972" s="8">
        <v>0</v>
      </c>
      <c r="BR1972" s="8">
        <v>0</v>
      </c>
      <c r="BS1972" s="8">
        <v>0</v>
      </c>
      <c r="BT1972" s="8">
        <v>0</v>
      </c>
      <c r="BU1972" s="8">
        <v>0</v>
      </c>
      <c r="BV1972" s="8">
        <v>0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8">
        <v>3.0788488872385049E-5</v>
      </c>
      <c r="CC1972" s="8">
        <v>3.0326874288826331E-5</v>
      </c>
      <c r="CD1972" s="8">
        <v>5.9147230777953103E-3</v>
      </c>
      <c r="CE1972" s="8">
        <v>9.100856051168899E-4</v>
      </c>
      <c r="CF1972" s="8">
        <v>1.140068466533892E-3</v>
      </c>
      <c r="CG1972" s="8">
        <v>7.8494529550655076E-4</v>
      </c>
      <c r="CH1972" s="8">
        <v>1.8968104393722959E-4</v>
      </c>
      <c r="CI1972" s="8">
        <v>2.273063685865215E-4</v>
      </c>
      <c r="CJ1972" s="8">
        <v>8.4761777764521574E-4</v>
      </c>
      <c r="CK1972" s="8">
        <v>1.600559317468798E-4</v>
      </c>
      <c r="CL1972" s="8">
        <v>3.2709668991728423E-5</v>
      </c>
      <c r="CM1972" s="8">
        <v>0.5</v>
      </c>
      <c r="CN1972" s="8">
        <v>0.1</v>
      </c>
      <c r="CO1972" s="8">
        <v>0.1</v>
      </c>
      <c r="CP1972" s="8">
        <v>0.1</v>
      </c>
      <c r="CQ1972" s="8">
        <v>0.1</v>
      </c>
      <c r="CR1972" s="8">
        <v>0.1</v>
      </c>
      <c r="CS1972" s="8">
        <v>0.89999999999999991</v>
      </c>
      <c r="CT1972" s="8">
        <v>0.1</v>
      </c>
      <c r="CU1972" s="8">
        <v>0.1</v>
      </c>
      <c r="CV1972" s="8">
        <v>0.1</v>
      </c>
      <c r="CW1972" s="8">
        <v>0.1</v>
      </c>
      <c r="CX1972" s="8">
        <v>0.1</v>
      </c>
      <c r="CY1972" s="8">
        <v>0.1</v>
      </c>
      <c r="CZ1972" s="8">
        <v>0.1</v>
      </c>
      <c r="DA1972" s="8">
        <v>7.1536932098216323E-3</v>
      </c>
      <c r="DB1972" s="8">
        <v>9.2846306790178371E-2</v>
      </c>
      <c r="DC1972" s="8">
        <v>0.1</v>
      </c>
      <c r="DD1972" s="8">
        <v>0.1</v>
      </c>
      <c r="DE1972" s="8">
        <v>0.1</v>
      </c>
      <c r="DF1972" s="8">
        <v>0.1</v>
      </c>
      <c r="DG1972" s="8">
        <v>0.1</v>
      </c>
      <c r="DH1972" s="8">
        <v>0.1</v>
      </c>
      <c r="DI1972" s="8">
        <v>8.74948541051557E-2</v>
      </c>
      <c r="DJ1972" s="8">
        <v>9.3980299011817946E-3</v>
      </c>
      <c r="DK1972" s="8">
        <v>2.2547617191051371E-3</v>
      </c>
      <c r="DL1972" s="8">
        <v>8.5235427455736799E-4</v>
      </c>
      <c r="DM1972" s="8">
        <v>0.1</v>
      </c>
      <c r="DN1972" s="8">
        <v>0.1</v>
      </c>
      <c r="DO1972" s="8">
        <v>0.1</v>
      </c>
      <c r="DP1972" s="8">
        <v>0.1</v>
      </c>
      <c r="DQ1972" s="8">
        <v>0.1</v>
      </c>
      <c r="DR1972" s="8">
        <v>0.1</v>
      </c>
      <c r="DS1972" s="8">
        <v>0.1</v>
      </c>
      <c r="DT1972" s="8">
        <v>0.2</v>
      </c>
      <c r="DU1972" s="8">
        <v>0.1</v>
      </c>
      <c r="DV1972" s="8">
        <v>0.1</v>
      </c>
      <c r="DW1972" s="8">
        <v>2.5176318975490691E-2</v>
      </c>
      <c r="DX1972" s="8">
        <v>7.4823681024509314E-2</v>
      </c>
      <c r="DY1972" s="8">
        <v>0.1</v>
      </c>
      <c r="DZ1972" s="8">
        <v>0.1</v>
      </c>
      <c r="EA1972" s="8">
        <v>0.1</v>
      </c>
      <c r="EB1972" s="8">
        <v>0.1</v>
      </c>
      <c r="EC1972" s="8">
        <v>0</v>
      </c>
      <c r="ED1972" s="8">
        <v>0</v>
      </c>
      <c r="EE1972" s="8"/>
      <c r="EF1972" s="8"/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/>
      <c r="ES1972" s="8"/>
      <c r="ET1972" s="8"/>
      <c r="EU1972" s="8"/>
      <c r="EV1972" s="8"/>
      <c r="EW1972" s="8"/>
      <c r="EX1972" s="8"/>
      <c r="EY1972" s="8"/>
      <c r="EZ1972" s="8"/>
      <c r="FA1972" s="8"/>
      <c r="FB1972" s="8"/>
      <c r="FC1972" s="8"/>
      <c r="FD1972" s="8"/>
      <c r="FE1972" s="8"/>
      <c r="FF1972" s="8"/>
      <c r="FG1972" s="8"/>
      <c r="FH1972" s="8"/>
      <c r="FI1972" s="8"/>
      <c r="FJ1972" s="8"/>
      <c r="FK1972" s="8"/>
      <c r="FL1972" s="8"/>
      <c r="FM1972" s="8"/>
      <c r="FN1972" s="8"/>
      <c r="FO1972" s="8"/>
      <c r="FP1972" s="8"/>
      <c r="FQ1972" s="8"/>
      <c r="FR1972" s="8"/>
      <c r="FS1972" s="8"/>
      <c r="FT1972" s="8"/>
      <c r="FU1972" s="8"/>
      <c r="FV1972" s="8"/>
      <c r="FW1972" s="8"/>
      <c r="FX1972" s="8"/>
      <c r="FY1972" s="8"/>
      <c r="FZ1972" s="8"/>
      <c r="GA1972" s="8"/>
      <c r="GB1972" s="8"/>
      <c r="GC1972" s="8"/>
      <c r="GD1972" s="8"/>
      <c r="GE1972" s="8"/>
      <c r="GF1972" s="8"/>
      <c r="GG1972" s="8"/>
      <c r="GH1972" s="8"/>
      <c r="GI1972" s="8"/>
      <c r="GJ1972" s="8"/>
      <c r="GK1972" s="8"/>
      <c r="GL1972" s="8"/>
      <c r="GM1972" s="8"/>
      <c r="GN1972" s="8"/>
      <c r="GO1972" s="8"/>
      <c r="GP1972" s="8"/>
      <c r="GQ1972" s="8"/>
      <c r="GR1972" s="8"/>
      <c r="GS1972" s="8"/>
      <c r="GT1972" s="8"/>
      <c r="GU1972" s="8"/>
      <c r="GV1972" s="8"/>
      <c r="GW1972" s="8"/>
      <c r="GX1972" s="8"/>
    </row>
    <row r="1973" spans="1:206" x14ac:dyDescent="0.3">
      <c r="A1973" s="32"/>
      <c r="B1973" s="23" t="s">
        <v>284</v>
      </c>
      <c r="C1973" s="33"/>
      <c r="D1973" s="33"/>
      <c r="E1973" s="23" t="s">
        <v>162</v>
      </c>
      <c r="F1973" s="23"/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  <c r="BD1973" s="8">
        <v>0</v>
      </c>
      <c r="BE1973" s="8">
        <v>0</v>
      </c>
      <c r="BF1973" s="8">
        <v>0</v>
      </c>
      <c r="BG1973" s="8">
        <v>0</v>
      </c>
      <c r="BH1973" s="8">
        <v>0</v>
      </c>
      <c r="BI1973" s="8">
        <v>0</v>
      </c>
      <c r="BJ1973" s="8">
        <v>0</v>
      </c>
      <c r="BK1973" s="8">
        <v>0</v>
      </c>
      <c r="BL1973" s="8">
        <v>0</v>
      </c>
      <c r="BM1973" s="8">
        <v>0</v>
      </c>
      <c r="BN1973" s="8">
        <v>0</v>
      </c>
      <c r="BO1973" s="8">
        <v>0</v>
      </c>
      <c r="BP1973" s="8">
        <v>0</v>
      </c>
      <c r="BQ1973" s="8">
        <v>0</v>
      </c>
      <c r="BR1973" s="8">
        <v>0</v>
      </c>
      <c r="BS1973" s="8">
        <v>0</v>
      </c>
      <c r="BT1973" s="8">
        <v>0</v>
      </c>
      <c r="BU1973" s="8">
        <v>0</v>
      </c>
      <c r="BV1973" s="8">
        <v>0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8">
        <v>3.0788488872385049E-5</v>
      </c>
      <c r="CC1973" s="8">
        <v>3.0326874288826331E-5</v>
      </c>
      <c r="CD1973" s="8">
        <v>5.9147230777953103E-3</v>
      </c>
      <c r="CE1973" s="8">
        <v>9.100856051168899E-4</v>
      </c>
      <c r="CF1973" s="8">
        <v>1.140068466533892E-3</v>
      </c>
      <c r="CG1973" s="8">
        <v>7.8494529550655076E-4</v>
      </c>
      <c r="CH1973" s="8">
        <v>1.8968104393722959E-4</v>
      </c>
      <c r="CI1973" s="8">
        <v>2.273063685865215E-4</v>
      </c>
      <c r="CJ1973" s="8">
        <v>8.4761777764521574E-4</v>
      </c>
      <c r="CK1973" s="8">
        <v>1.600559317468798E-4</v>
      </c>
      <c r="CL1973" s="8">
        <v>3.2709668991728423E-5</v>
      </c>
      <c r="CM1973" s="8">
        <v>0.5</v>
      </c>
      <c r="CN1973" s="8">
        <v>0.1</v>
      </c>
      <c r="CO1973" s="8">
        <v>0.1</v>
      </c>
      <c r="CP1973" s="8">
        <v>0.1</v>
      </c>
      <c r="CQ1973" s="8">
        <v>0.1</v>
      </c>
      <c r="CR1973" s="8">
        <v>0.1</v>
      </c>
      <c r="CS1973" s="8">
        <v>0.89999999999999991</v>
      </c>
      <c r="CT1973" s="8">
        <v>0.1</v>
      </c>
      <c r="CU1973" s="8">
        <v>0.1</v>
      </c>
      <c r="CV1973" s="8">
        <v>0.1</v>
      </c>
      <c r="CW1973" s="8">
        <v>0.1</v>
      </c>
      <c r="CX1973" s="8">
        <v>0.1</v>
      </c>
      <c r="CY1973" s="8">
        <v>0.1</v>
      </c>
      <c r="CZ1973" s="8">
        <v>0.1</v>
      </c>
      <c r="DA1973" s="8">
        <v>7.1536932098216323E-3</v>
      </c>
      <c r="DB1973" s="8">
        <v>9.2846306790178371E-2</v>
      </c>
      <c r="DC1973" s="8">
        <v>0.1</v>
      </c>
      <c r="DD1973" s="8">
        <v>0.1</v>
      </c>
      <c r="DE1973" s="8">
        <v>0.1</v>
      </c>
      <c r="DF1973" s="8">
        <v>0.1</v>
      </c>
      <c r="DG1973" s="8">
        <v>0.1</v>
      </c>
      <c r="DH1973" s="8">
        <v>0.1</v>
      </c>
      <c r="DI1973" s="8">
        <v>8.74948541051557E-2</v>
      </c>
      <c r="DJ1973" s="8">
        <v>9.3980299011817946E-3</v>
      </c>
      <c r="DK1973" s="8">
        <v>2.2547617191051371E-3</v>
      </c>
      <c r="DL1973" s="8">
        <v>8.5235427455736799E-4</v>
      </c>
      <c r="DM1973" s="8">
        <v>0.1</v>
      </c>
      <c r="DN1973" s="8">
        <v>0.1</v>
      </c>
      <c r="DO1973" s="8">
        <v>0.1</v>
      </c>
      <c r="DP1973" s="8">
        <v>0.1</v>
      </c>
      <c r="DQ1973" s="8">
        <v>0.1</v>
      </c>
      <c r="DR1973" s="8">
        <v>0.1</v>
      </c>
      <c r="DS1973" s="8">
        <v>0.1</v>
      </c>
      <c r="DT1973" s="8">
        <v>0.2</v>
      </c>
      <c r="DU1973" s="8">
        <v>0.1</v>
      </c>
      <c r="DV1973" s="8">
        <v>0.1</v>
      </c>
      <c r="DW1973" s="8">
        <v>2.5176318975490691E-2</v>
      </c>
      <c r="DX1973" s="8">
        <v>7.4823681024509314E-2</v>
      </c>
      <c r="DY1973" s="8">
        <v>0.1</v>
      </c>
      <c r="DZ1973" s="8">
        <v>0.1</v>
      </c>
      <c r="EA1973" s="8">
        <v>0.1</v>
      </c>
      <c r="EB1973" s="8">
        <v>0.1</v>
      </c>
      <c r="EC1973" s="8">
        <v>0</v>
      </c>
      <c r="ED1973" s="8">
        <v>0</v>
      </c>
      <c r="EE1973" s="8"/>
      <c r="EF1973" s="8"/>
      <c r="EG1973" s="8"/>
      <c r="EH1973" s="8"/>
      <c r="EI1973" s="8"/>
      <c r="EJ1973" s="8"/>
      <c r="EK1973" s="8"/>
      <c r="EL1973" s="8"/>
      <c r="EM1973" s="8"/>
      <c r="EN1973" s="8"/>
      <c r="EO1973" s="8"/>
      <c r="EP1973" s="8"/>
      <c r="EQ1973" s="8"/>
      <c r="ER1973" s="8"/>
      <c r="ES1973" s="8"/>
      <c r="ET1973" s="8"/>
      <c r="EU1973" s="8"/>
      <c r="EV1973" s="8"/>
      <c r="EW1973" s="8"/>
      <c r="EX1973" s="8"/>
      <c r="EY1973" s="8"/>
      <c r="EZ1973" s="8"/>
      <c r="FA1973" s="8"/>
      <c r="FB1973" s="8"/>
      <c r="FC1973" s="8"/>
      <c r="FD1973" s="8"/>
      <c r="FE1973" s="8"/>
      <c r="FF1973" s="8"/>
      <c r="FG1973" s="8"/>
      <c r="FH1973" s="8"/>
      <c r="FI1973" s="8"/>
      <c r="FJ1973" s="8"/>
      <c r="FK1973" s="8"/>
      <c r="FL1973" s="8"/>
      <c r="FM1973" s="8"/>
      <c r="FN1973" s="8"/>
      <c r="FO1973" s="8"/>
      <c r="FP1973" s="8"/>
      <c r="FQ1973" s="8"/>
      <c r="FR1973" s="8"/>
      <c r="FS1973" s="8"/>
      <c r="FT1973" s="8"/>
      <c r="FU1973" s="8"/>
      <c r="FV1973" s="8"/>
      <c r="FW1973" s="8"/>
      <c r="FX1973" s="8"/>
      <c r="FY1973" s="8"/>
      <c r="FZ1973" s="8"/>
      <c r="GA1973" s="8"/>
      <c r="GB1973" s="8"/>
      <c r="GC1973" s="8"/>
      <c r="GD1973" s="8"/>
      <c r="GE1973" s="8"/>
      <c r="GF1973" s="8"/>
      <c r="GG1973" s="8"/>
      <c r="GH1973" s="8"/>
      <c r="GI1973" s="8"/>
      <c r="GJ1973" s="8"/>
      <c r="GK1973" s="8"/>
      <c r="GL1973" s="8"/>
      <c r="GM1973" s="8"/>
      <c r="GN1973" s="8"/>
      <c r="GO1973" s="8"/>
      <c r="GP1973" s="8"/>
      <c r="GQ1973" s="8"/>
      <c r="GR1973" s="8"/>
      <c r="GS1973" s="8"/>
      <c r="GT1973" s="8"/>
      <c r="GU1973" s="8"/>
      <c r="GV1973" s="8"/>
      <c r="GW1973" s="8"/>
      <c r="GX1973" s="8"/>
    </row>
    <row r="1974" spans="1:206" x14ac:dyDescent="0.3">
      <c r="A1974" s="32"/>
      <c r="B1974" s="23" t="s">
        <v>285</v>
      </c>
      <c r="C1974" s="33"/>
      <c r="D1974" s="33"/>
      <c r="E1974" s="23" t="s">
        <v>162</v>
      </c>
      <c r="F1974" s="23"/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8">
        <v>0</v>
      </c>
      <c r="BM1974" s="8">
        <v>0</v>
      </c>
      <c r="BN1974" s="8">
        <v>0</v>
      </c>
      <c r="BO1974" s="8">
        <v>0</v>
      </c>
      <c r="BP1974" s="8">
        <v>0</v>
      </c>
      <c r="BQ1974" s="8">
        <v>0</v>
      </c>
      <c r="BR1974" s="8">
        <v>0</v>
      </c>
      <c r="BS1974" s="8">
        <v>0</v>
      </c>
      <c r="BT1974" s="8">
        <v>0</v>
      </c>
      <c r="BU1974" s="8">
        <v>0</v>
      </c>
      <c r="BV1974" s="8">
        <v>0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8">
        <v>3.0788488872385049E-5</v>
      </c>
      <c r="CC1974" s="8">
        <v>3.0326874288826331E-5</v>
      </c>
      <c r="CD1974" s="8">
        <v>5.9147230777953103E-3</v>
      </c>
      <c r="CE1974" s="8">
        <v>9.100856051168899E-4</v>
      </c>
      <c r="CF1974" s="8">
        <v>1.140068466533892E-3</v>
      </c>
      <c r="CG1974" s="8">
        <v>7.8494529550655076E-4</v>
      </c>
      <c r="CH1974" s="8">
        <v>1.8968104393722959E-4</v>
      </c>
      <c r="CI1974" s="8">
        <v>2.273063685865215E-4</v>
      </c>
      <c r="CJ1974" s="8">
        <v>8.4761777764521574E-4</v>
      </c>
      <c r="CK1974" s="8">
        <v>1.600559317468798E-4</v>
      </c>
      <c r="CL1974" s="8">
        <v>3.2709668991728423E-5</v>
      </c>
      <c r="CM1974" s="8">
        <v>0.5</v>
      </c>
      <c r="CN1974" s="8">
        <v>0.1</v>
      </c>
      <c r="CO1974" s="8">
        <v>0.1</v>
      </c>
      <c r="CP1974" s="8">
        <v>0.1</v>
      </c>
      <c r="CQ1974" s="8">
        <v>0.1</v>
      </c>
      <c r="CR1974" s="8">
        <v>0.1</v>
      </c>
      <c r="CS1974" s="8">
        <v>0.89999999999999991</v>
      </c>
      <c r="CT1974" s="8">
        <v>0.1</v>
      </c>
      <c r="CU1974" s="8">
        <v>0.1</v>
      </c>
      <c r="CV1974" s="8">
        <v>0.1</v>
      </c>
      <c r="CW1974" s="8">
        <v>0.1</v>
      </c>
      <c r="CX1974" s="8">
        <v>0.1</v>
      </c>
      <c r="CY1974" s="8">
        <v>0.1</v>
      </c>
      <c r="CZ1974" s="8">
        <v>0.1</v>
      </c>
      <c r="DA1974" s="8">
        <v>7.1536932098216323E-3</v>
      </c>
      <c r="DB1974" s="8">
        <v>9.2846306790178371E-2</v>
      </c>
      <c r="DC1974" s="8">
        <v>0.1</v>
      </c>
      <c r="DD1974" s="8">
        <v>0.1</v>
      </c>
      <c r="DE1974" s="8">
        <v>0.1</v>
      </c>
      <c r="DF1974" s="8">
        <v>0.1</v>
      </c>
      <c r="DG1974" s="8">
        <v>0.1</v>
      </c>
      <c r="DH1974" s="8">
        <v>0.1</v>
      </c>
      <c r="DI1974" s="8">
        <v>8.74948541051557E-2</v>
      </c>
      <c r="DJ1974" s="8">
        <v>9.3980299011817946E-3</v>
      </c>
      <c r="DK1974" s="8">
        <v>2.2547617191051371E-3</v>
      </c>
      <c r="DL1974" s="8">
        <v>8.5235427455736799E-4</v>
      </c>
      <c r="DM1974" s="8">
        <v>0.1</v>
      </c>
      <c r="DN1974" s="8">
        <v>0.1</v>
      </c>
      <c r="DO1974" s="8">
        <v>0.1</v>
      </c>
      <c r="DP1974" s="8">
        <v>0.1</v>
      </c>
      <c r="DQ1974" s="8">
        <v>0.1</v>
      </c>
      <c r="DR1974" s="8">
        <v>0.1</v>
      </c>
      <c r="DS1974" s="8">
        <v>0.1</v>
      </c>
      <c r="DT1974" s="8">
        <v>0.2</v>
      </c>
      <c r="DU1974" s="8">
        <v>0.1</v>
      </c>
      <c r="DV1974" s="8">
        <v>0.1</v>
      </c>
      <c r="DW1974" s="8">
        <v>2.5176318975490691E-2</v>
      </c>
      <c r="DX1974" s="8">
        <v>7.4823681024509314E-2</v>
      </c>
      <c r="DY1974" s="8">
        <v>0.1</v>
      </c>
      <c r="DZ1974" s="8">
        <v>0.1</v>
      </c>
      <c r="EA1974" s="8">
        <v>0.1</v>
      </c>
      <c r="EB1974" s="8">
        <v>0.1</v>
      </c>
      <c r="EC1974" s="8">
        <v>0</v>
      </c>
      <c r="ED1974" s="8">
        <v>0</v>
      </c>
      <c r="EE1974" s="8"/>
      <c r="EF1974" s="8"/>
      <c r="EG1974" s="8"/>
      <c r="EH1974" s="8"/>
      <c r="EI1974" s="8"/>
      <c r="EJ1974" s="8"/>
      <c r="EK1974" s="8"/>
      <c r="EL1974" s="8"/>
      <c r="EM1974" s="8"/>
      <c r="EN1974" s="8"/>
      <c r="EO1974" s="8"/>
      <c r="EP1974" s="8"/>
      <c r="EQ1974" s="8"/>
      <c r="ER1974" s="8"/>
      <c r="ES1974" s="8"/>
      <c r="ET1974" s="8"/>
      <c r="EU1974" s="8"/>
      <c r="EV1974" s="8"/>
      <c r="EW1974" s="8"/>
      <c r="EX1974" s="8"/>
      <c r="EY1974" s="8"/>
      <c r="EZ1974" s="8"/>
      <c r="FA1974" s="8"/>
      <c r="FB1974" s="8"/>
      <c r="FC1974" s="8"/>
      <c r="FD1974" s="8"/>
      <c r="FE1974" s="8"/>
      <c r="FF1974" s="8"/>
      <c r="FG1974" s="8"/>
      <c r="FH1974" s="8"/>
      <c r="FI1974" s="8"/>
      <c r="FJ1974" s="8"/>
      <c r="FK1974" s="8"/>
      <c r="FL1974" s="8"/>
      <c r="FM1974" s="8"/>
      <c r="FN1974" s="8"/>
      <c r="FO1974" s="8"/>
      <c r="FP1974" s="8"/>
      <c r="FQ1974" s="8"/>
      <c r="FR1974" s="8"/>
      <c r="FS1974" s="8"/>
      <c r="FT1974" s="8"/>
      <c r="FU1974" s="8"/>
      <c r="FV1974" s="8"/>
      <c r="FW1974" s="8"/>
      <c r="FX1974" s="8"/>
      <c r="FY1974" s="8"/>
      <c r="FZ1974" s="8"/>
      <c r="GA1974" s="8"/>
      <c r="GB1974" s="8"/>
      <c r="GC1974" s="8"/>
      <c r="GD1974" s="8"/>
      <c r="GE1974" s="8"/>
      <c r="GF1974" s="8"/>
      <c r="GG1974" s="8"/>
      <c r="GH1974" s="8"/>
      <c r="GI1974" s="8"/>
      <c r="GJ1974" s="8"/>
      <c r="GK1974" s="8"/>
      <c r="GL1974" s="8"/>
      <c r="GM1974" s="8"/>
      <c r="GN1974" s="8"/>
      <c r="GO1974" s="8"/>
      <c r="GP1974" s="8"/>
      <c r="GQ1974" s="8"/>
      <c r="GR1974" s="8"/>
      <c r="GS1974" s="8"/>
      <c r="GT1974" s="8"/>
      <c r="GU1974" s="8"/>
      <c r="GV1974" s="8"/>
      <c r="GW1974" s="8"/>
      <c r="GX1974" s="8"/>
    </row>
    <row r="1975" spans="1:206" x14ac:dyDescent="0.3">
      <c r="A1975" s="32"/>
      <c r="B1975" s="23" t="s">
        <v>286</v>
      </c>
      <c r="C1975" s="33"/>
      <c r="D1975" s="33"/>
      <c r="E1975" s="23" t="s">
        <v>162</v>
      </c>
      <c r="F1975" s="23"/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0</v>
      </c>
      <c r="BB1975" s="8">
        <v>0</v>
      </c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>
        <v>0</v>
      </c>
      <c r="BI1975" s="8">
        <v>0</v>
      </c>
      <c r="BJ1975" s="8">
        <v>0</v>
      </c>
      <c r="BK1975" s="8">
        <v>0</v>
      </c>
      <c r="BL1975" s="8">
        <v>0</v>
      </c>
      <c r="BM1975" s="8">
        <v>0</v>
      </c>
      <c r="BN1975" s="8">
        <v>0</v>
      </c>
      <c r="BO1975" s="8">
        <v>0</v>
      </c>
      <c r="BP1975" s="8">
        <v>0</v>
      </c>
      <c r="BQ1975" s="8">
        <v>0</v>
      </c>
      <c r="BR1975" s="8">
        <v>0</v>
      </c>
      <c r="BS1975" s="8">
        <v>0</v>
      </c>
      <c r="BT1975" s="8">
        <v>0</v>
      </c>
      <c r="BU1975" s="8">
        <v>0</v>
      </c>
      <c r="BV1975" s="8">
        <v>0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8">
        <v>3.0788488872385049E-5</v>
      </c>
      <c r="CC1975" s="8">
        <v>3.0326874288826331E-5</v>
      </c>
      <c r="CD1975" s="8">
        <v>5.9147230777953103E-3</v>
      </c>
      <c r="CE1975" s="8">
        <v>9.100856051168899E-4</v>
      </c>
      <c r="CF1975" s="8">
        <v>1.140068466533892E-3</v>
      </c>
      <c r="CG1975" s="8">
        <v>7.8494529550655076E-4</v>
      </c>
      <c r="CH1975" s="8">
        <v>1.8968104393722959E-4</v>
      </c>
      <c r="CI1975" s="8">
        <v>2.273063685865215E-4</v>
      </c>
      <c r="CJ1975" s="8">
        <v>8.4761777764521574E-4</v>
      </c>
      <c r="CK1975" s="8">
        <v>1.600559317468798E-4</v>
      </c>
      <c r="CL1975" s="8">
        <v>3.2709668991728423E-5</v>
      </c>
      <c r="CM1975" s="8">
        <v>0.5</v>
      </c>
      <c r="CN1975" s="8">
        <v>0.1</v>
      </c>
      <c r="CO1975" s="8">
        <v>0.1</v>
      </c>
      <c r="CP1975" s="8">
        <v>0.1</v>
      </c>
      <c r="CQ1975" s="8">
        <v>0.1</v>
      </c>
      <c r="CR1975" s="8">
        <v>0.1</v>
      </c>
      <c r="CS1975" s="8">
        <v>0.89999999999999991</v>
      </c>
      <c r="CT1975" s="8">
        <v>0.1</v>
      </c>
      <c r="CU1975" s="8">
        <v>0.1</v>
      </c>
      <c r="CV1975" s="8">
        <v>0.1</v>
      </c>
      <c r="CW1975" s="8">
        <v>0.1</v>
      </c>
      <c r="CX1975" s="8">
        <v>0.1</v>
      </c>
      <c r="CY1975" s="8">
        <v>0.1</v>
      </c>
      <c r="CZ1975" s="8">
        <v>0.1</v>
      </c>
      <c r="DA1975" s="8">
        <v>7.1536932098216323E-3</v>
      </c>
      <c r="DB1975" s="8">
        <v>9.2846306790178371E-2</v>
      </c>
      <c r="DC1975" s="8">
        <v>0.1</v>
      </c>
      <c r="DD1975" s="8">
        <v>0.1</v>
      </c>
      <c r="DE1975" s="8">
        <v>0.1</v>
      </c>
      <c r="DF1975" s="8">
        <v>0.1</v>
      </c>
      <c r="DG1975" s="8">
        <v>0.1</v>
      </c>
      <c r="DH1975" s="8">
        <v>0.1</v>
      </c>
      <c r="DI1975" s="8">
        <v>8.74948541051557E-2</v>
      </c>
      <c r="DJ1975" s="8">
        <v>9.3980299011817946E-3</v>
      </c>
      <c r="DK1975" s="8">
        <v>2.2547617191051371E-3</v>
      </c>
      <c r="DL1975" s="8">
        <v>8.5235427455736799E-4</v>
      </c>
      <c r="DM1975" s="8">
        <v>0.1</v>
      </c>
      <c r="DN1975" s="8">
        <v>0.1</v>
      </c>
      <c r="DO1975" s="8">
        <v>0.1</v>
      </c>
      <c r="DP1975" s="8">
        <v>0.1</v>
      </c>
      <c r="DQ1975" s="8">
        <v>0.1</v>
      </c>
      <c r="DR1975" s="8">
        <v>0.1</v>
      </c>
      <c r="DS1975" s="8">
        <v>0.1</v>
      </c>
      <c r="DT1975" s="8">
        <v>0.2</v>
      </c>
      <c r="DU1975" s="8">
        <v>0.1</v>
      </c>
      <c r="DV1975" s="8">
        <v>0.1</v>
      </c>
      <c r="DW1975" s="8">
        <v>2.5176318975490691E-2</v>
      </c>
      <c r="DX1975" s="8">
        <v>7.4823681024509314E-2</v>
      </c>
      <c r="DY1975" s="8">
        <v>0.1</v>
      </c>
      <c r="DZ1975" s="8">
        <v>0.1</v>
      </c>
      <c r="EA1975" s="8">
        <v>0.1</v>
      </c>
      <c r="EB1975" s="8">
        <v>0.1</v>
      </c>
      <c r="EC1975" s="8">
        <v>0</v>
      </c>
      <c r="ED1975" s="8">
        <v>0</v>
      </c>
      <c r="EE1975" s="8"/>
      <c r="EF1975" s="8"/>
      <c r="EG1975" s="8"/>
      <c r="EH1975" s="8"/>
      <c r="EI1975" s="8"/>
      <c r="EJ1975" s="8"/>
      <c r="EK1975" s="8"/>
      <c r="EL1975" s="8"/>
      <c r="EM1975" s="8"/>
      <c r="EN1975" s="8"/>
      <c r="EO1975" s="8"/>
      <c r="EP1975" s="8"/>
      <c r="EQ1975" s="8"/>
      <c r="ER1975" s="8"/>
      <c r="ES1975" s="8"/>
      <c r="ET1975" s="8"/>
      <c r="EU1975" s="8"/>
      <c r="EV1975" s="8"/>
      <c r="EW1975" s="8"/>
      <c r="EX1975" s="8"/>
      <c r="EY1975" s="8"/>
      <c r="EZ1975" s="8"/>
      <c r="FA1975" s="8"/>
      <c r="FB1975" s="8"/>
      <c r="FC1975" s="8"/>
      <c r="FD1975" s="8"/>
      <c r="FE1975" s="8"/>
      <c r="FF1975" s="8"/>
      <c r="FG1975" s="8"/>
      <c r="FH1975" s="8"/>
      <c r="FI1975" s="8"/>
      <c r="FJ1975" s="8"/>
      <c r="FK1975" s="8"/>
      <c r="FL1975" s="8"/>
      <c r="FM1975" s="8"/>
      <c r="FN1975" s="8"/>
      <c r="FO1975" s="8"/>
      <c r="FP1975" s="8"/>
      <c r="FQ1975" s="8"/>
      <c r="FR1975" s="8"/>
      <c r="FS1975" s="8"/>
      <c r="FT1975" s="8"/>
      <c r="FU1975" s="8"/>
      <c r="FV1975" s="8"/>
      <c r="FW1975" s="8"/>
      <c r="FX1975" s="8"/>
      <c r="FY1975" s="8"/>
      <c r="FZ1975" s="8"/>
      <c r="GA1975" s="8"/>
      <c r="GB1975" s="8"/>
      <c r="GC1975" s="8"/>
      <c r="GD1975" s="8"/>
      <c r="GE1975" s="8"/>
      <c r="GF1975" s="8"/>
      <c r="GG1975" s="8"/>
      <c r="GH1975" s="8"/>
      <c r="GI1975" s="8"/>
      <c r="GJ1975" s="8"/>
      <c r="GK1975" s="8"/>
      <c r="GL1975" s="8"/>
      <c r="GM1975" s="8"/>
      <c r="GN1975" s="8"/>
      <c r="GO1975" s="8"/>
      <c r="GP1975" s="8"/>
      <c r="GQ1975" s="8"/>
      <c r="GR1975" s="8"/>
      <c r="GS1975" s="8"/>
      <c r="GT1975" s="8"/>
      <c r="GU1975" s="8"/>
      <c r="GV1975" s="8"/>
      <c r="GW1975" s="8"/>
      <c r="GX1975" s="8"/>
    </row>
    <row r="1976" spans="1:206" x14ac:dyDescent="0.3">
      <c r="A1976" s="32"/>
      <c r="B1976" s="23" t="s">
        <v>287</v>
      </c>
      <c r="C1976" s="33"/>
      <c r="D1976" s="33"/>
      <c r="E1976" s="23" t="s">
        <v>162</v>
      </c>
      <c r="F1976" s="23"/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8">
        <v>0</v>
      </c>
      <c r="BM1976" s="8">
        <v>0</v>
      </c>
      <c r="BN1976" s="8">
        <v>0</v>
      </c>
      <c r="BO1976" s="8">
        <v>0</v>
      </c>
      <c r="BP1976" s="8">
        <v>0</v>
      </c>
      <c r="BQ1976" s="8">
        <v>0</v>
      </c>
      <c r="BR1976" s="8">
        <v>0</v>
      </c>
      <c r="BS1976" s="8">
        <v>0</v>
      </c>
      <c r="BT1976" s="8">
        <v>0</v>
      </c>
      <c r="BU1976" s="8">
        <v>0</v>
      </c>
      <c r="BV1976" s="8">
        <v>0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8">
        <v>3.0788488872385049E-5</v>
      </c>
      <c r="CC1976" s="8">
        <v>3.0326874288826331E-5</v>
      </c>
      <c r="CD1976" s="8">
        <v>5.9147230777953103E-3</v>
      </c>
      <c r="CE1976" s="8">
        <v>9.100856051168899E-4</v>
      </c>
      <c r="CF1976" s="8">
        <v>1.140068466533892E-3</v>
      </c>
      <c r="CG1976" s="8">
        <v>7.8494529550655076E-4</v>
      </c>
      <c r="CH1976" s="8">
        <v>1.8968104393722959E-4</v>
      </c>
      <c r="CI1976" s="8">
        <v>2.273063685865215E-4</v>
      </c>
      <c r="CJ1976" s="8">
        <v>8.4761777764521574E-4</v>
      </c>
      <c r="CK1976" s="8">
        <v>1.600559317468798E-4</v>
      </c>
      <c r="CL1976" s="8">
        <v>3.2709668991728423E-5</v>
      </c>
      <c r="CM1976" s="8">
        <v>0.5</v>
      </c>
      <c r="CN1976" s="8">
        <v>0.1</v>
      </c>
      <c r="CO1976" s="8">
        <v>0.1</v>
      </c>
      <c r="CP1976" s="8">
        <v>0.1</v>
      </c>
      <c r="CQ1976" s="8">
        <v>0.1</v>
      </c>
      <c r="CR1976" s="8">
        <v>0.1</v>
      </c>
      <c r="CS1976" s="8">
        <v>0.89999999999999991</v>
      </c>
      <c r="CT1976" s="8">
        <v>0.1</v>
      </c>
      <c r="CU1976" s="8">
        <v>0.1</v>
      </c>
      <c r="CV1976" s="8">
        <v>0.1</v>
      </c>
      <c r="CW1976" s="8">
        <v>0.1</v>
      </c>
      <c r="CX1976" s="8">
        <v>0.1</v>
      </c>
      <c r="CY1976" s="8">
        <v>0.1</v>
      </c>
      <c r="CZ1976" s="8">
        <v>0.1</v>
      </c>
      <c r="DA1976" s="8">
        <v>7.1536932098216323E-3</v>
      </c>
      <c r="DB1976" s="8">
        <v>9.2846306790178371E-2</v>
      </c>
      <c r="DC1976" s="8">
        <v>0.1</v>
      </c>
      <c r="DD1976" s="8">
        <v>0.1</v>
      </c>
      <c r="DE1976" s="8">
        <v>0.1</v>
      </c>
      <c r="DF1976" s="8">
        <v>0.1</v>
      </c>
      <c r="DG1976" s="8">
        <v>0.1</v>
      </c>
      <c r="DH1976" s="8">
        <v>0.1</v>
      </c>
      <c r="DI1976" s="8">
        <v>8.74948541051557E-2</v>
      </c>
      <c r="DJ1976" s="8">
        <v>9.3980299011817946E-3</v>
      </c>
      <c r="DK1976" s="8">
        <v>2.2547617191051371E-3</v>
      </c>
      <c r="DL1976" s="8">
        <v>8.5235427455736799E-4</v>
      </c>
      <c r="DM1976" s="8">
        <v>0.1</v>
      </c>
      <c r="DN1976" s="8">
        <v>0.1</v>
      </c>
      <c r="DO1976" s="8">
        <v>0.1</v>
      </c>
      <c r="DP1976" s="8">
        <v>0.1</v>
      </c>
      <c r="DQ1976" s="8">
        <v>0.1</v>
      </c>
      <c r="DR1976" s="8">
        <v>0.1</v>
      </c>
      <c r="DS1976" s="8">
        <v>0.1</v>
      </c>
      <c r="DT1976" s="8">
        <v>0.2</v>
      </c>
      <c r="DU1976" s="8">
        <v>0.1</v>
      </c>
      <c r="DV1976" s="8">
        <v>0.1</v>
      </c>
      <c r="DW1976" s="8">
        <v>2.5176318975490691E-2</v>
      </c>
      <c r="DX1976" s="8">
        <v>7.4823681024509314E-2</v>
      </c>
      <c r="DY1976" s="8">
        <v>0.1</v>
      </c>
      <c r="DZ1976" s="8">
        <v>0.1</v>
      </c>
      <c r="EA1976" s="8">
        <v>0.1</v>
      </c>
      <c r="EB1976" s="8">
        <v>0.1</v>
      </c>
      <c r="EC1976" s="8">
        <v>0</v>
      </c>
      <c r="ED1976" s="8">
        <v>0</v>
      </c>
      <c r="EE1976" s="8"/>
      <c r="EF1976" s="8"/>
      <c r="EG1976" s="8"/>
      <c r="EH1976" s="8"/>
      <c r="EI1976" s="8"/>
      <c r="EJ1976" s="8"/>
      <c r="EK1976" s="8"/>
      <c r="EL1976" s="8"/>
      <c r="EM1976" s="8"/>
      <c r="EN1976" s="8"/>
      <c r="EO1976" s="8"/>
      <c r="EP1976" s="8"/>
      <c r="EQ1976" s="8"/>
      <c r="ER1976" s="8"/>
      <c r="ES1976" s="8"/>
      <c r="ET1976" s="8"/>
      <c r="EU1976" s="8"/>
      <c r="EV1976" s="8"/>
      <c r="EW1976" s="8"/>
      <c r="EX1976" s="8"/>
      <c r="EY1976" s="8"/>
      <c r="EZ1976" s="8"/>
      <c r="FA1976" s="8"/>
      <c r="FB1976" s="8"/>
      <c r="FC1976" s="8"/>
      <c r="FD1976" s="8"/>
      <c r="FE1976" s="8"/>
      <c r="FF1976" s="8"/>
      <c r="FG1976" s="8"/>
      <c r="FH1976" s="8"/>
      <c r="FI1976" s="8"/>
      <c r="FJ1976" s="8"/>
      <c r="FK1976" s="8"/>
      <c r="FL1976" s="8"/>
      <c r="FM1976" s="8"/>
      <c r="FN1976" s="8"/>
      <c r="FO1976" s="8"/>
      <c r="FP1976" s="8"/>
      <c r="FQ1976" s="8"/>
      <c r="FR1976" s="8"/>
      <c r="FS1976" s="8"/>
      <c r="FT1976" s="8"/>
      <c r="FU1976" s="8"/>
      <c r="FV1976" s="8"/>
      <c r="FW1976" s="8"/>
      <c r="FX1976" s="8"/>
      <c r="FY1976" s="8"/>
      <c r="FZ1976" s="8"/>
      <c r="GA1976" s="8"/>
      <c r="GB1976" s="8"/>
      <c r="GC1976" s="8"/>
      <c r="GD1976" s="8"/>
      <c r="GE1976" s="8"/>
      <c r="GF1976" s="8"/>
      <c r="GG1976" s="8"/>
      <c r="GH1976" s="8"/>
      <c r="GI1976" s="8"/>
      <c r="GJ1976" s="8"/>
      <c r="GK1976" s="8"/>
      <c r="GL1976" s="8"/>
      <c r="GM1976" s="8"/>
      <c r="GN1976" s="8"/>
      <c r="GO1976" s="8"/>
      <c r="GP1976" s="8"/>
      <c r="GQ1976" s="8"/>
      <c r="GR1976" s="8"/>
      <c r="GS1976" s="8"/>
      <c r="GT1976" s="8"/>
      <c r="GU1976" s="8"/>
      <c r="GV1976" s="8"/>
      <c r="GW1976" s="8"/>
      <c r="GX1976" s="8"/>
    </row>
    <row r="1977" spans="1:206" x14ac:dyDescent="0.3">
      <c r="A1977" s="32"/>
      <c r="B1977" s="23" t="s">
        <v>288</v>
      </c>
      <c r="C1977" s="33"/>
      <c r="D1977" s="33"/>
      <c r="E1977" s="23" t="s">
        <v>162</v>
      </c>
      <c r="F1977" s="23"/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>
        <v>0</v>
      </c>
      <c r="BI1977" s="8">
        <v>0</v>
      </c>
      <c r="BJ1977" s="8">
        <v>0</v>
      </c>
      <c r="BK1977" s="8">
        <v>0</v>
      </c>
      <c r="BL1977" s="8">
        <v>0</v>
      </c>
      <c r="BM1977" s="8">
        <v>0</v>
      </c>
      <c r="BN1977" s="8">
        <v>0</v>
      </c>
      <c r="BO1977" s="8">
        <v>0</v>
      </c>
      <c r="BP1977" s="8">
        <v>0</v>
      </c>
      <c r="BQ1977" s="8">
        <v>0</v>
      </c>
      <c r="BR1977" s="8">
        <v>0</v>
      </c>
      <c r="BS1977" s="8">
        <v>0</v>
      </c>
      <c r="BT1977" s="8">
        <v>0</v>
      </c>
      <c r="BU1977" s="8">
        <v>0</v>
      </c>
      <c r="BV1977" s="8">
        <v>0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8">
        <v>3.0788488872385049E-5</v>
      </c>
      <c r="CC1977" s="8">
        <v>3.0326874288826331E-5</v>
      </c>
      <c r="CD1977" s="8">
        <v>5.9147230777953103E-3</v>
      </c>
      <c r="CE1977" s="8">
        <v>9.100856051168899E-4</v>
      </c>
      <c r="CF1977" s="8">
        <v>1.140068466533892E-3</v>
      </c>
      <c r="CG1977" s="8">
        <v>7.8494529550655076E-4</v>
      </c>
      <c r="CH1977" s="8">
        <v>1.8968104393722959E-4</v>
      </c>
      <c r="CI1977" s="8">
        <v>2.273063685865215E-4</v>
      </c>
      <c r="CJ1977" s="8">
        <v>8.4761777764521574E-4</v>
      </c>
      <c r="CK1977" s="8">
        <v>1.600559317468798E-4</v>
      </c>
      <c r="CL1977" s="8">
        <v>3.2709668991728423E-5</v>
      </c>
      <c r="CM1977" s="8">
        <v>0.5</v>
      </c>
      <c r="CN1977" s="8">
        <v>0.1</v>
      </c>
      <c r="CO1977" s="8">
        <v>0.1</v>
      </c>
      <c r="CP1977" s="8">
        <v>0.1</v>
      </c>
      <c r="CQ1977" s="8">
        <v>0.1</v>
      </c>
      <c r="CR1977" s="8">
        <v>0.1</v>
      </c>
      <c r="CS1977" s="8">
        <v>0.89999999999999991</v>
      </c>
      <c r="CT1977" s="8">
        <v>0.1</v>
      </c>
      <c r="CU1977" s="8">
        <v>0.1</v>
      </c>
      <c r="CV1977" s="8">
        <v>0.1</v>
      </c>
      <c r="CW1977" s="8">
        <v>0.1</v>
      </c>
      <c r="CX1977" s="8">
        <v>0.1</v>
      </c>
      <c r="CY1977" s="8">
        <v>0.1</v>
      </c>
      <c r="CZ1977" s="8">
        <v>0.1</v>
      </c>
      <c r="DA1977" s="8">
        <v>7.1536932098216323E-3</v>
      </c>
      <c r="DB1977" s="8">
        <v>9.2846306790178371E-2</v>
      </c>
      <c r="DC1977" s="8">
        <v>0.1</v>
      </c>
      <c r="DD1977" s="8">
        <v>0.1</v>
      </c>
      <c r="DE1977" s="8">
        <v>0.1</v>
      </c>
      <c r="DF1977" s="8">
        <v>0.1</v>
      </c>
      <c r="DG1977" s="8">
        <v>0.1</v>
      </c>
      <c r="DH1977" s="8">
        <v>0.1</v>
      </c>
      <c r="DI1977" s="8">
        <v>8.74948541051557E-2</v>
      </c>
      <c r="DJ1977" s="8">
        <v>9.3980299011817946E-3</v>
      </c>
      <c r="DK1977" s="8">
        <v>2.2547617191051371E-3</v>
      </c>
      <c r="DL1977" s="8">
        <v>8.5235427455736799E-4</v>
      </c>
      <c r="DM1977" s="8">
        <v>0.1</v>
      </c>
      <c r="DN1977" s="8">
        <v>0.1</v>
      </c>
      <c r="DO1977" s="8">
        <v>0.1</v>
      </c>
      <c r="DP1977" s="8">
        <v>0.1</v>
      </c>
      <c r="DQ1977" s="8">
        <v>0.1</v>
      </c>
      <c r="DR1977" s="8">
        <v>0.1</v>
      </c>
      <c r="DS1977" s="8">
        <v>0.1</v>
      </c>
      <c r="DT1977" s="8">
        <v>0.2</v>
      </c>
      <c r="DU1977" s="8">
        <v>0.1</v>
      </c>
      <c r="DV1977" s="8">
        <v>0.1</v>
      </c>
      <c r="DW1977" s="8">
        <v>2.5176318975490691E-2</v>
      </c>
      <c r="DX1977" s="8">
        <v>7.4823681024509314E-2</v>
      </c>
      <c r="DY1977" s="8">
        <v>0.1</v>
      </c>
      <c r="DZ1977" s="8">
        <v>0.1</v>
      </c>
      <c r="EA1977" s="8">
        <v>0.1</v>
      </c>
      <c r="EB1977" s="8">
        <v>0.1</v>
      </c>
      <c r="EC1977" s="8">
        <v>0</v>
      </c>
      <c r="ED1977" s="8">
        <v>0</v>
      </c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/>
      <c r="ER1977" s="8"/>
      <c r="ES1977" s="8"/>
      <c r="ET1977" s="8"/>
      <c r="EU1977" s="8"/>
      <c r="EV1977" s="8"/>
      <c r="EW1977" s="8"/>
      <c r="EX1977" s="8"/>
      <c r="EY1977" s="8"/>
      <c r="EZ1977" s="8"/>
      <c r="FA1977" s="8"/>
      <c r="FB1977" s="8"/>
      <c r="FC1977" s="8"/>
      <c r="FD1977" s="8"/>
      <c r="FE1977" s="8"/>
      <c r="FF1977" s="8"/>
      <c r="FG1977" s="8"/>
      <c r="FH1977" s="8"/>
      <c r="FI1977" s="8"/>
      <c r="FJ1977" s="8"/>
      <c r="FK1977" s="8"/>
      <c r="FL1977" s="8"/>
      <c r="FM1977" s="8"/>
      <c r="FN1977" s="8"/>
      <c r="FO1977" s="8"/>
      <c r="FP1977" s="8"/>
      <c r="FQ1977" s="8"/>
      <c r="FR1977" s="8"/>
      <c r="FS1977" s="8"/>
      <c r="FT1977" s="8"/>
      <c r="FU1977" s="8"/>
      <c r="FV1977" s="8"/>
      <c r="FW1977" s="8"/>
      <c r="FX1977" s="8"/>
      <c r="FY1977" s="8"/>
      <c r="FZ1977" s="8"/>
      <c r="GA1977" s="8"/>
      <c r="GB1977" s="8"/>
      <c r="GC1977" s="8"/>
      <c r="GD1977" s="8"/>
      <c r="GE1977" s="8"/>
      <c r="GF1977" s="8"/>
      <c r="GG1977" s="8"/>
      <c r="GH1977" s="8"/>
      <c r="GI1977" s="8"/>
      <c r="GJ1977" s="8"/>
      <c r="GK1977" s="8"/>
      <c r="GL1977" s="8"/>
      <c r="GM1977" s="8"/>
      <c r="GN1977" s="8"/>
      <c r="GO1977" s="8"/>
      <c r="GP1977" s="8"/>
      <c r="GQ1977" s="8"/>
      <c r="GR1977" s="8"/>
      <c r="GS1977" s="8"/>
      <c r="GT1977" s="8"/>
      <c r="GU1977" s="8"/>
      <c r="GV1977" s="8"/>
      <c r="GW1977" s="8"/>
      <c r="GX1977" s="8"/>
    </row>
    <row r="1978" spans="1:206" x14ac:dyDescent="0.3">
      <c r="A1978" s="32"/>
      <c r="B1978" s="23" t="s">
        <v>289</v>
      </c>
      <c r="C1978" s="33"/>
      <c r="D1978" s="33"/>
      <c r="E1978" s="23" t="s">
        <v>162</v>
      </c>
      <c r="F1978" s="23"/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8">
        <v>0</v>
      </c>
      <c r="BS1978" s="8">
        <v>0</v>
      </c>
      <c r="BT1978" s="8">
        <v>0</v>
      </c>
      <c r="BU1978" s="8">
        <v>0</v>
      </c>
      <c r="BV1978" s="8">
        <v>0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8">
        <v>3.0788488872385049E-5</v>
      </c>
      <c r="CC1978" s="8">
        <v>3.0326874288826331E-5</v>
      </c>
      <c r="CD1978" s="8">
        <v>5.9147230777953103E-3</v>
      </c>
      <c r="CE1978" s="8">
        <v>9.100856051168899E-4</v>
      </c>
      <c r="CF1978" s="8">
        <v>1.140068466533892E-3</v>
      </c>
      <c r="CG1978" s="8">
        <v>7.8494529550655076E-4</v>
      </c>
      <c r="CH1978" s="8">
        <v>1.8968104393722959E-4</v>
      </c>
      <c r="CI1978" s="8">
        <v>2.273063685865215E-4</v>
      </c>
      <c r="CJ1978" s="8">
        <v>8.4761777764521574E-4</v>
      </c>
      <c r="CK1978" s="8">
        <v>1.600559317468798E-4</v>
      </c>
      <c r="CL1978" s="8">
        <v>3.2709668991728423E-5</v>
      </c>
      <c r="CM1978" s="8">
        <v>0.5</v>
      </c>
      <c r="CN1978" s="8">
        <v>0.1</v>
      </c>
      <c r="CO1978" s="8">
        <v>0.1</v>
      </c>
      <c r="CP1978" s="8">
        <v>0.1</v>
      </c>
      <c r="CQ1978" s="8">
        <v>0.1</v>
      </c>
      <c r="CR1978" s="8">
        <v>0.1</v>
      </c>
      <c r="CS1978" s="8">
        <v>0.89999999999999991</v>
      </c>
      <c r="CT1978" s="8">
        <v>0.1</v>
      </c>
      <c r="CU1978" s="8">
        <v>0.1</v>
      </c>
      <c r="CV1978" s="8">
        <v>0.1</v>
      </c>
      <c r="CW1978" s="8">
        <v>0.1</v>
      </c>
      <c r="CX1978" s="8">
        <v>0.1</v>
      </c>
      <c r="CY1978" s="8">
        <v>0.1</v>
      </c>
      <c r="CZ1978" s="8">
        <v>0.1</v>
      </c>
      <c r="DA1978" s="8">
        <v>7.1536932098216323E-3</v>
      </c>
      <c r="DB1978" s="8">
        <v>9.2846306790178371E-2</v>
      </c>
      <c r="DC1978" s="8">
        <v>0.1</v>
      </c>
      <c r="DD1978" s="8">
        <v>0.1</v>
      </c>
      <c r="DE1978" s="8">
        <v>0.1</v>
      </c>
      <c r="DF1978" s="8">
        <v>0.1</v>
      </c>
      <c r="DG1978" s="8">
        <v>0.1</v>
      </c>
      <c r="DH1978" s="8">
        <v>0.1</v>
      </c>
      <c r="DI1978" s="8">
        <v>8.74948541051557E-2</v>
      </c>
      <c r="DJ1978" s="8">
        <v>9.3980299011817946E-3</v>
      </c>
      <c r="DK1978" s="8">
        <v>2.2547617191051371E-3</v>
      </c>
      <c r="DL1978" s="8">
        <v>8.5235427455736799E-4</v>
      </c>
      <c r="DM1978" s="8">
        <v>0.1</v>
      </c>
      <c r="DN1978" s="8">
        <v>0.1</v>
      </c>
      <c r="DO1978" s="8">
        <v>0.1</v>
      </c>
      <c r="DP1978" s="8">
        <v>0.1</v>
      </c>
      <c r="DQ1978" s="8">
        <v>0.1</v>
      </c>
      <c r="DR1978" s="8">
        <v>0.1</v>
      </c>
      <c r="DS1978" s="8">
        <v>0.1</v>
      </c>
      <c r="DT1978" s="8">
        <v>0.2</v>
      </c>
      <c r="DU1978" s="8">
        <v>0.1</v>
      </c>
      <c r="DV1978" s="8">
        <v>0.1</v>
      </c>
      <c r="DW1978" s="8">
        <v>2.5176318975490691E-2</v>
      </c>
      <c r="DX1978" s="8">
        <v>7.4823681024509314E-2</v>
      </c>
      <c r="DY1978" s="8">
        <v>0.1</v>
      </c>
      <c r="DZ1978" s="8">
        <v>0.1</v>
      </c>
      <c r="EA1978" s="8">
        <v>0.1</v>
      </c>
      <c r="EB1978" s="8">
        <v>0.1</v>
      </c>
      <c r="EC1978" s="8">
        <v>0</v>
      </c>
      <c r="ED1978" s="8">
        <v>0</v>
      </c>
      <c r="EE1978" s="8"/>
      <c r="EF1978" s="8"/>
      <c r="EG1978" s="8"/>
      <c r="EH1978" s="8"/>
      <c r="EI1978" s="8"/>
      <c r="EJ1978" s="8"/>
      <c r="EK1978" s="8"/>
      <c r="EL1978" s="8"/>
      <c r="EM1978" s="8"/>
      <c r="EN1978" s="8"/>
      <c r="EO1978" s="8"/>
      <c r="EP1978" s="8"/>
      <c r="EQ1978" s="8"/>
      <c r="ER1978" s="8"/>
      <c r="ES1978" s="8"/>
      <c r="ET1978" s="8"/>
      <c r="EU1978" s="8"/>
      <c r="EV1978" s="8"/>
      <c r="EW1978" s="8"/>
      <c r="EX1978" s="8"/>
      <c r="EY1978" s="8"/>
      <c r="EZ1978" s="8"/>
      <c r="FA1978" s="8"/>
      <c r="FB1978" s="8"/>
      <c r="FC1978" s="8"/>
      <c r="FD1978" s="8"/>
      <c r="FE1978" s="8"/>
      <c r="FF1978" s="8"/>
      <c r="FG1978" s="8"/>
      <c r="FH1978" s="8"/>
      <c r="FI1978" s="8"/>
      <c r="FJ1978" s="8"/>
      <c r="FK1978" s="8"/>
      <c r="FL1978" s="8"/>
      <c r="FM1978" s="8"/>
      <c r="FN1978" s="8"/>
      <c r="FO1978" s="8"/>
      <c r="FP1978" s="8"/>
      <c r="FQ1978" s="8"/>
      <c r="FR1978" s="8"/>
      <c r="FS1978" s="8"/>
      <c r="FT1978" s="8"/>
      <c r="FU1978" s="8"/>
      <c r="FV1978" s="8"/>
      <c r="FW1978" s="8"/>
      <c r="FX1978" s="8"/>
      <c r="FY1978" s="8"/>
      <c r="FZ1978" s="8"/>
      <c r="GA1978" s="8"/>
      <c r="GB1978" s="8"/>
      <c r="GC1978" s="8"/>
      <c r="GD1978" s="8"/>
      <c r="GE1978" s="8"/>
      <c r="GF1978" s="8"/>
      <c r="GG1978" s="8"/>
      <c r="GH1978" s="8"/>
      <c r="GI1978" s="8"/>
      <c r="GJ1978" s="8"/>
      <c r="GK1978" s="8"/>
      <c r="GL1978" s="8"/>
      <c r="GM1978" s="8"/>
      <c r="GN1978" s="8"/>
      <c r="GO1978" s="8"/>
      <c r="GP1978" s="8"/>
      <c r="GQ1978" s="8"/>
      <c r="GR1978" s="8"/>
      <c r="GS1978" s="8"/>
      <c r="GT1978" s="8"/>
      <c r="GU1978" s="8"/>
      <c r="GV1978" s="8"/>
      <c r="GW1978" s="8"/>
      <c r="GX1978" s="8"/>
    </row>
    <row r="1979" spans="1:206" x14ac:dyDescent="0.3">
      <c r="A1979" s="32"/>
      <c r="B1979" s="23" t="s">
        <v>290</v>
      </c>
      <c r="C1979" s="33"/>
      <c r="D1979" s="33"/>
      <c r="E1979" s="23" t="s">
        <v>162</v>
      </c>
      <c r="F1979" s="23"/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>
        <v>0</v>
      </c>
      <c r="BI1979" s="8">
        <v>0</v>
      </c>
      <c r="BJ1979" s="8">
        <v>0</v>
      </c>
      <c r="BK1979" s="8">
        <v>0</v>
      </c>
      <c r="BL1979" s="8">
        <v>0</v>
      </c>
      <c r="BM1979" s="8">
        <v>0</v>
      </c>
      <c r="BN1979" s="8">
        <v>0</v>
      </c>
      <c r="BO1979" s="8">
        <v>0</v>
      </c>
      <c r="BP1979" s="8">
        <v>0</v>
      </c>
      <c r="BQ1979" s="8">
        <v>0</v>
      </c>
      <c r="BR1979" s="8">
        <v>0</v>
      </c>
      <c r="BS1979" s="8">
        <v>0</v>
      </c>
      <c r="BT1979" s="8">
        <v>0</v>
      </c>
      <c r="BU1979" s="8">
        <v>0</v>
      </c>
      <c r="BV1979" s="8">
        <v>0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8">
        <v>3.0788488872385049E-5</v>
      </c>
      <c r="CC1979" s="8">
        <v>3.0326874288826331E-5</v>
      </c>
      <c r="CD1979" s="8">
        <v>5.9147230777953103E-3</v>
      </c>
      <c r="CE1979" s="8">
        <v>9.100856051168899E-4</v>
      </c>
      <c r="CF1979" s="8">
        <v>1.140068466533892E-3</v>
      </c>
      <c r="CG1979" s="8">
        <v>7.8494529550655076E-4</v>
      </c>
      <c r="CH1979" s="8">
        <v>1.8968104393722959E-4</v>
      </c>
      <c r="CI1979" s="8">
        <v>2.273063685865215E-4</v>
      </c>
      <c r="CJ1979" s="8">
        <v>8.4761777764521574E-4</v>
      </c>
      <c r="CK1979" s="8">
        <v>1.600559317468798E-4</v>
      </c>
      <c r="CL1979" s="8">
        <v>3.2709668991728423E-5</v>
      </c>
      <c r="CM1979" s="8">
        <v>0.5</v>
      </c>
      <c r="CN1979" s="8">
        <v>0.1</v>
      </c>
      <c r="CO1979" s="8">
        <v>0.1</v>
      </c>
      <c r="CP1979" s="8">
        <v>0.1</v>
      </c>
      <c r="CQ1979" s="8">
        <v>0.1</v>
      </c>
      <c r="CR1979" s="8">
        <v>0.1</v>
      </c>
      <c r="CS1979" s="8">
        <v>0.89999999999999991</v>
      </c>
      <c r="CT1979" s="8">
        <v>0.1</v>
      </c>
      <c r="CU1979" s="8">
        <v>0.1</v>
      </c>
      <c r="CV1979" s="8">
        <v>0.1</v>
      </c>
      <c r="CW1979" s="8">
        <v>0.1</v>
      </c>
      <c r="CX1979" s="8">
        <v>0.1</v>
      </c>
      <c r="CY1979" s="8">
        <v>0.1</v>
      </c>
      <c r="CZ1979" s="8">
        <v>0.1</v>
      </c>
      <c r="DA1979" s="8">
        <v>7.1536932098216323E-3</v>
      </c>
      <c r="DB1979" s="8">
        <v>9.2846306790178371E-2</v>
      </c>
      <c r="DC1979" s="8">
        <v>0.1</v>
      </c>
      <c r="DD1979" s="8">
        <v>0.1</v>
      </c>
      <c r="DE1979" s="8">
        <v>0.1</v>
      </c>
      <c r="DF1979" s="8">
        <v>0.1</v>
      </c>
      <c r="DG1979" s="8">
        <v>0.1</v>
      </c>
      <c r="DH1979" s="8">
        <v>0.1</v>
      </c>
      <c r="DI1979" s="8">
        <v>8.74948541051557E-2</v>
      </c>
      <c r="DJ1979" s="8">
        <v>9.3980299011817946E-3</v>
      </c>
      <c r="DK1979" s="8">
        <v>2.2547617191051371E-3</v>
      </c>
      <c r="DL1979" s="8">
        <v>8.5235427455736799E-4</v>
      </c>
      <c r="DM1979" s="8">
        <v>0.1</v>
      </c>
      <c r="DN1979" s="8">
        <v>0.1</v>
      </c>
      <c r="DO1979" s="8">
        <v>0.1</v>
      </c>
      <c r="DP1979" s="8">
        <v>0.1</v>
      </c>
      <c r="DQ1979" s="8">
        <v>0.1</v>
      </c>
      <c r="DR1979" s="8">
        <v>0.1</v>
      </c>
      <c r="DS1979" s="8">
        <v>0.1</v>
      </c>
      <c r="DT1979" s="8">
        <v>0.2</v>
      </c>
      <c r="DU1979" s="8">
        <v>0.1</v>
      </c>
      <c r="DV1979" s="8">
        <v>0.1</v>
      </c>
      <c r="DW1979" s="8">
        <v>2.5176318975490691E-2</v>
      </c>
      <c r="DX1979" s="8">
        <v>7.4823681024509314E-2</v>
      </c>
      <c r="DY1979" s="8">
        <v>0.1</v>
      </c>
      <c r="DZ1979" s="8">
        <v>0.1</v>
      </c>
      <c r="EA1979" s="8">
        <v>0.1</v>
      </c>
      <c r="EB1979" s="8">
        <v>0.1</v>
      </c>
      <c r="EC1979" s="8">
        <v>0</v>
      </c>
      <c r="ED1979" s="8">
        <v>0</v>
      </c>
      <c r="EE1979" s="8"/>
      <c r="EF1979" s="8"/>
      <c r="EG1979" s="8"/>
      <c r="EH1979" s="8"/>
      <c r="EI1979" s="8"/>
      <c r="EJ1979" s="8"/>
      <c r="EK1979" s="8"/>
      <c r="EL1979" s="8"/>
      <c r="EM1979" s="8"/>
      <c r="EN1979" s="8"/>
      <c r="EO1979" s="8"/>
      <c r="EP1979" s="8"/>
      <c r="EQ1979" s="8"/>
      <c r="ER1979" s="8"/>
      <c r="ES1979" s="8"/>
      <c r="ET1979" s="8"/>
      <c r="EU1979" s="8"/>
      <c r="EV1979" s="8"/>
      <c r="EW1979" s="8"/>
      <c r="EX1979" s="8"/>
      <c r="EY1979" s="8"/>
      <c r="EZ1979" s="8"/>
      <c r="FA1979" s="8"/>
      <c r="FB1979" s="8"/>
      <c r="FC1979" s="8"/>
      <c r="FD1979" s="8"/>
      <c r="FE1979" s="8"/>
      <c r="FF1979" s="8"/>
      <c r="FG1979" s="8"/>
      <c r="FH1979" s="8"/>
      <c r="FI1979" s="8"/>
      <c r="FJ1979" s="8"/>
      <c r="FK1979" s="8"/>
      <c r="FL1979" s="8"/>
      <c r="FM1979" s="8"/>
      <c r="FN1979" s="8"/>
      <c r="FO1979" s="8"/>
      <c r="FP1979" s="8"/>
      <c r="FQ1979" s="8"/>
      <c r="FR1979" s="8"/>
      <c r="FS1979" s="8"/>
      <c r="FT1979" s="8"/>
      <c r="FU1979" s="8"/>
      <c r="FV1979" s="8"/>
      <c r="FW1979" s="8"/>
      <c r="FX1979" s="8"/>
      <c r="FY1979" s="8"/>
      <c r="FZ1979" s="8"/>
      <c r="GA1979" s="8"/>
      <c r="GB1979" s="8"/>
      <c r="GC1979" s="8"/>
      <c r="GD1979" s="8"/>
      <c r="GE1979" s="8"/>
      <c r="GF1979" s="8"/>
      <c r="GG1979" s="8"/>
      <c r="GH1979" s="8"/>
      <c r="GI1979" s="8"/>
      <c r="GJ1979" s="8"/>
      <c r="GK1979" s="8"/>
      <c r="GL1979" s="8"/>
      <c r="GM1979" s="8"/>
      <c r="GN1979" s="8"/>
      <c r="GO1979" s="8"/>
      <c r="GP1979" s="8"/>
      <c r="GQ1979" s="8"/>
      <c r="GR1979" s="8"/>
      <c r="GS1979" s="8"/>
      <c r="GT1979" s="8"/>
      <c r="GU1979" s="8"/>
      <c r="GV1979" s="8"/>
      <c r="GW1979" s="8"/>
      <c r="GX1979" s="8"/>
    </row>
    <row r="1980" spans="1:206" x14ac:dyDescent="0.3">
      <c r="A1980" s="32"/>
      <c r="B1980" s="23" t="s">
        <v>236</v>
      </c>
      <c r="C1980" s="33" t="s">
        <v>358</v>
      </c>
      <c r="D1980" s="33" t="s">
        <v>359</v>
      </c>
      <c r="E1980" s="23" t="s">
        <v>162</v>
      </c>
      <c r="F1980" s="23"/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0</v>
      </c>
      <c r="BR1980" s="8">
        <v>0</v>
      </c>
      <c r="BS1980" s="8">
        <v>0</v>
      </c>
      <c r="BT1980" s="8">
        <v>0</v>
      </c>
      <c r="BU1980" s="8">
        <v>0</v>
      </c>
      <c r="BV1980" s="8">
        <v>0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8">
        <v>3.0788488872385049E-5</v>
      </c>
      <c r="CC1980" s="8">
        <v>3.0326874288826331E-5</v>
      </c>
      <c r="CD1980" s="8">
        <v>5.9147230777953103E-3</v>
      </c>
      <c r="CE1980" s="8">
        <v>9.100856051168899E-4</v>
      </c>
      <c r="CF1980" s="8">
        <v>1.140068466533892E-3</v>
      </c>
      <c r="CG1980" s="8">
        <v>7.8494529550655076E-4</v>
      </c>
      <c r="CH1980" s="8">
        <v>1.8968104393722959E-4</v>
      </c>
      <c r="CI1980" s="8">
        <v>2.273063685865215E-4</v>
      </c>
      <c r="CJ1980" s="8">
        <v>8.4761777764521574E-4</v>
      </c>
      <c r="CK1980" s="8">
        <v>1.600559317468798E-4</v>
      </c>
      <c r="CL1980" s="8">
        <v>3.2709668991728423E-5</v>
      </c>
      <c r="CM1980" s="8">
        <v>0.5</v>
      </c>
      <c r="CN1980" s="8">
        <v>0.1</v>
      </c>
      <c r="CO1980" s="8">
        <v>0.1</v>
      </c>
      <c r="CP1980" s="8">
        <v>0.1</v>
      </c>
      <c r="CQ1980" s="8">
        <v>0.1</v>
      </c>
      <c r="CR1980" s="8">
        <v>0.1</v>
      </c>
      <c r="CS1980" s="8">
        <v>0.89999999999999991</v>
      </c>
      <c r="CT1980" s="8">
        <v>0.1</v>
      </c>
      <c r="CU1980" s="8">
        <v>0.1</v>
      </c>
      <c r="CV1980" s="8">
        <v>0.1</v>
      </c>
      <c r="CW1980" s="8">
        <v>0.1</v>
      </c>
      <c r="CX1980" s="8">
        <v>0.1</v>
      </c>
      <c r="CY1980" s="8">
        <v>0.1</v>
      </c>
      <c r="CZ1980" s="8">
        <v>0.1</v>
      </c>
      <c r="DA1980" s="8">
        <v>7.1536932098216323E-3</v>
      </c>
      <c r="DB1980" s="8">
        <v>9.2846306790178371E-2</v>
      </c>
      <c r="DC1980" s="8">
        <v>0.1</v>
      </c>
      <c r="DD1980" s="8">
        <v>0.1</v>
      </c>
      <c r="DE1980" s="8">
        <v>0.1</v>
      </c>
      <c r="DF1980" s="8">
        <v>0.1</v>
      </c>
      <c r="DG1980" s="8">
        <v>0.1</v>
      </c>
      <c r="DH1980" s="8">
        <v>0.1</v>
      </c>
      <c r="DI1980" s="8">
        <v>8.74948541051557E-2</v>
      </c>
      <c r="DJ1980" s="8">
        <v>9.3980299011817946E-3</v>
      </c>
      <c r="DK1980" s="8">
        <v>2.2547617191051371E-3</v>
      </c>
      <c r="DL1980" s="8">
        <v>8.5235427455736799E-4</v>
      </c>
      <c r="DM1980" s="8">
        <v>0.1</v>
      </c>
      <c r="DN1980" s="8">
        <v>0.1</v>
      </c>
      <c r="DO1980" s="8">
        <v>0.1</v>
      </c>
      <c r="DP1980" s="8">
        <v>0.1</v>
      </c>
      <c r="DQ1980" s="8">
        <v>0.1</v>
      </c>
      <c r="DR1980" s="8">
        <v>0.1</v>
      </c>
      <c r="DS1980" s="8">
        <v>0.1</v>
      </c>
      <c r="DT1980" s="8">
        <v>0.2</v>
      </c>
      <c r="DU1980" s="8">
        <v>0.1</v>
      </c>
      <c r="DV1980" s="8">
        <v>0.1</v>
      </c>
      <c r="DW1980" s="8">
        <v>2.5176318975490691E-2</v>
      </c>
      <c r="DX1980" s="8">
        <v>7.4823681024509314E-2</v>
      </c>
      <c r="DY1980" s="8">
        <v>0.1</v>
      </c>
      <c r="DZ1980" s="8">
        <v>0.1</v>
      </c>
      <c r="EA1980" s="8">
        <v>0.1</v>
      </c>
      <c r="EB1980" s="8">
        <v>0.1</v>
      </c>
      <c r="EC1980" s="8">
        <v>0</v>
      </c>
      <c r="ED1980" s="8">
        <v>0</v>
      </c>
      <c r="EE1980" s="8"/>
      <c r="EF1980" s="8"/>
      <c r="EG1980" s="8"/>
      <c r="EH1980" s="8"/>
      <c r="EI1980" s="8"/>
      <c r="EJ1980" s="8"/>
      <c r="EK1980" s="8"/>
      <c r="EL1980" s="8"/>
      <c r="EM1980" s="8"/>
      <c r="EN1980" s="8"/>
      <c r="EO1980" s="8"/>
      <c r="EP1980" s="8"/>
      <c r="EQ1980" s="8"/>
      <c r="ER1980" s="8"/>
      <c r="ES1980" s="8"/>
      <c r="ET1980" s="8"/>
      <c r="EU1980" s="8"/>
      <c r="EV1980" s="8"/>
      <c r="EW1980" s="8"/>
      <c r="EX1980" s="8"/>
      <c r="EY1980" s="8"/>
      <c r="EZ1980" s="8"/>
      <c r="FA1980" s="8"/>
      <c r="FB1980" s="8"/>
      <c r="FC1980" s="8"/>
      <c r="FD1980" s="8"/>
      <c r="FE1980" s="8"/>
      <c r="FF1980" s="8"/>
      <c r="FG1980" s="8"/>
      <c r="FH1980" s="8"/>
      <c r="FI1980" s="8"/>
      <c r="FJ1980" s="8"/>
      <c r="FK1980" s="8"/>
      <c r="FL1980" s="8"/>
      <c r="FM1980" s="8"/>
      <c r="FN1980" s="8"/>
      <c r="FO1980" s="8"/>
      <c r="FP1980" s="8"/>
      <c r="FQ1980" s="8"/>
      <c r="FR1980" s="8"/>
      <c r="FS1980" s="8"/>
      <c r="FT1980" s="8"/>
      <c r="FU1980" s="8"/>
      <c r="FV1980" s="8"/>
      <c r="FW1980" s="8"/>
      <c r="FX1980" s="8"/>
      <c r="FY1980" s="8"/>
      <c r="FZ1980" s="8"/>
      <c r="GA1980" s="8"/>
      <c r="GB1980" s="8"/>
      <c r="GC1980" s="8"/>
      <c r="GD1980" s="8"/>
      <c r="GE1980" s="8"/>
      <c r="GF1980" s="8"/>
      <c r="GG1980" s="8"/>
      <c r="GH1980" s="8"/>
      <c r="GI1980" s="8"/>
      <c r="GJ1980" s="8"/>
      <c r="GK1980" s="8"/>
      <c r="GL1980" s="8"/>
      <c r="GM1980" s="8"/>
      <c r="GN1980" s="8"/>
      <c r="GO1980" s="8"/>
      <c r="GP1980" s="8"/>
      <c r="GQ1980" s="8"/>
      <c r="GR1980" s="8"/>
      <c r="GS1980" s="8"/>
      <c r="GT1980" s="8"/>
      <c r="GU1980" s="8"/>
      <c r="GV1980" s="8"/>
      <c r="GW1980" s="8"/>
      <c r="GX1980" s="8"/>
    </row>
    <row r="1981" spans="1:206" x14ac:dyDescent="0.3">
      <c r="A1981" s="32"/>
      <c r="B1981" s="23" t="s">
        <v>237</v>
      </c>
      <c r="C1981" s="33"/>
      <c r="D1981" s="33"/>
      <c r="E1981" s="23" t="s">
        <v>162</v>
      </c>
      <c r="F1981" s="23"/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>
        <v>0</v>
      </c>
      <c r="BI1981" s="8">
        <v>0</v>
      </c>
      <c r="BJ1981" s="8">
        <v>0</v>
      </c>
      <c r="BK1981" s="8">
        <v>0</v>
      </c>
      <c r="BL1981" s="8">
        <v>0</v>
      </c>
      <c r="BM1981" s="8">
        <v>0</v>
      </c>
      <c r="BN1981" s="8">
        <v>0</v>
      </c>
      <c r="BO1981" s="8">
        <v>0</v>
      </c>
      <c r="BP1981" s="8">
        <v>0</v>
      </c>
      <c r="BQ1981" s="8">
        <v>0</v>
      </c>
      <c r="BR1981" s="8">
        <v>0</v>
      </c>
      <c r="BS1981" s="8">
        <v>0</v>
      </c>
      <c r="BT1981" s="8">
        <v>0</v>
      </c>
      <c r="BU1981" s="8">
        <v>0</v>
      </c>
      <c r="BV1981" s="8">
        <v>0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8">
        <v>3.0788488872385049E-5</v>
      </c>
      <c r="CC1981" s="8">
        <v>3.0326874288826331E-5</v>
      </c>
      <c r="CD1981" s="8">
        <v>5.9147230777953103E-3</v>
      </c>
      <c r="CE1981" s="8">
        <v>9.100856051168899E-4</v>
      </c>
      <c r="CF1981" s="8">
        <v>1.140068466533892E-3</v>
      </c>
      <c r="CG1981" s="8">
        <v>7.8494529550655076E-4</v>
      </c>
      <c r="CH1981" s="8">
        <v>1.8968104393722959E-4</v>
      </c>
      <c r="CI1981" s="8">
        <v>2.273063685865215E-4</v>
      </c>
      <c r="CJ1981" s="8">
        <v>8.4761777764521574E-4</v>
      </c>
      <c r="CK1981" s="8">
        <v>1.600559317468798E-4</v>
      </c>
      <c r="CL1981" s="8">
        <v>3.2709668991728423E-5</v>
      </c>
      <c r="CM1981" s="8">
        <v>0.5</v>
      </c>
      <c r="CN1981" s="8">
        <v>0.1</v>
      </c>
      <c r="CO1981" s="8">
        <v>0.1</v>
      </c>
      <c r="CP1981" s="8">
        <v>0.1</v>
      </c>
      <c r="CQ1981" s="8">
        <v>0.1</v>
      </c>
      <c r="CR1981" s="8">
        <v>0.1</v>
      </c>
      <c r="CS1981" s="8">
        <v>0.89999999999999991</v>
      </c>
      <c r="CT1981" s="8">
        <v>0.1</v>
      </c>
      <c r="CU1981" s="8">
        <v>0.1</v>
      </c>
      <c r="CV1981" s="8">
        <v>0.1</v>
      </c>
      <c r="CW1981" s="8">
        <v>0.1</v>
      </c>
      <c r="CX1981" s="8">
        <v>0.1</v>
      </c>
      <c r="CY1981" s="8">
        <v>0.1</v>
      </c>
      <c r="CZ1981" s="8">
        <v>0.1</v>
      </c>
      <c r="DA1981" s="8">
        <v>7.1536932098216323E-3</v>
      </c>
      <c r="DB1981" s="8">
        <v>9.2846306790178371E-2</v>
      </c>
      <c r="DC1981" s="8">
        <v>0.1</v>
      </c>
      <c r="DD1981" s="8">
        <v>0.1</v>
      </c>
      <c r="DE1981" s="8">
        <v>0.1</v>
      </c>
      <c r="DF1981" s="8">
        <v>0.1</v>
      </c>
      <c r="DG1981" s="8">
        <v>0.1</v>
      </c>
      <c r="DH1981" s="8">
        <v>0.1</v>
      </c>
      <c r="DI1981" s="8">
        <v>8.74948541051557E-2</v>
      </c>
      <c r="DJ1981" s="8">
        <v>9.3980299011817946E-3</v>
      </c>
      <c r="DK1981" s="8">
        <v>2.2547617191051371E-3</v>
      </c>
      <c r="DL1981" s="8">
        <v>8.5235427455736799E-4</v>
      </c>
      <c r="DM1981" s="8">
        <v>0.1</v>
      </c>
      <c r="DN1981" s="8">
        <v>0.1</v>
      </c>
      <c r="DO1981" s="8">
        <v>0.1</v>
      </c>
      <c r="DP1981" s="8">
        <v>0.1</v>
      </c>
      <c r="DQ1981" s="8">
        <v>0.1</v>
      </c>
      <c r="DR1981" s="8">
        <v>0.1</v>
      </c>
      <c r="DS1981" s="8">
        <v>0.1</v>
      </c>
      <c r="DT1981" s="8">
        <v>0.2</v>
      </c>
      <c r="DU1981" s="8">
        <v>0.1</v>
      </c>
      <c r="DV1981" s="8">
        <v>0.1</v>
      </c>
      <c r="DW1981" s="8">
        <v>2.5176318975490691E-2</v>
      </c>
      <c r="DX1981" s="8">
        <v>7.4823681024509314E-2</v>
      </c>
      <c r="DY1981" s="8">
        <v>0.1</v>
      </c>
      <c r="DZ1981" s="8">
        <v>0.1</v>
      </c>
      <c r="EA1981" s="8">
        <v>0.1</v>
      </c>
      <c r="EB1981" s="8">
        <v>0.1</v>
      </c>
      <c r="EC1981" s="8">
        <v>0</v>
      </c>
      <c r="ED1981" s="8">
        <v>0</v>
      </c>
      <c r="EE1981" s="8"/>
      <c r="EF1981" s="8"/>
      <c r="EG1981" s="8"/>
      <c r="EH1981" s="8"/>
      <c r="EI1981" s="8"/>
      <c r="EJ1981" s="8"/>
      <c r="EK1981" s="8"/>
      <c r="EL1981" s="8"/>
      <c r="EM1981" s="8"/>
      <c r="EN1981" s="8"/>
      <c r="EO1981" s="8"/>
      <c r="EP1981" s="8"/>
      <c r="EQ1981" s="8"/>
      <c r="ER1981" s="8"/>
      <c r="ES1981" s="8"/>
      <c r="ET1981" s="8"/>
      <c r="EU1981" s="8"/>
      <c r="EV1981" s="8"/>
      <c r="EW1981" s="8"/>
      <c r="EX1981" s="8"/>
      <c r="EY1981" s="8"/>
      <c r="EZ1981" s="8"/>
      <c r="FA1981" s="8"/>
      <c r="FB1981" s="8"/>
      <c r="FC1981" s="8"/>
      <c r="FD1981" s="8"/>
      <c r="FE1981" s="8"/>
      <c r="FF1981" s="8"/>
      <c r="FG1981" s="8"/>
      <c r="FH1981" s="8"/>
      <c r="FI1981" s="8"/>
      <c r="FJ1981" s="8"/>
      <c r="FK1981" s="8"/>
      <c r="FL1981" s="8"/>
      <c r="FM1981" s="8"/>
      <c r="FN1981" s="8"/>
      <c r="FO1981" s="8"/>
      <c r="FP1981" s="8"/>
      <c r="FQ1981" s="8"/>
      <c r="FR1981" s="8"/>
      <c r="FS1981" s="8"/>
      <c r="FT1981" s="8"/>
      <c r="FU1981" s="8"/>
      <c r="FV1981" s="8"/>
      <c r="FW1981" s="8"/>
      <c r="FX1981" s="8"/>
      <c r="FY1981" s="8"/>
      <c r="FZ1981" s="8"/>
      <c r="GA1981" s="8"/>
      <c r="GB1981" s="8"/>
      <c r="GC1981" s="8"/>
      <c r="GD1981" s="8"/>
      <c r="GE1981" s="8"/>
      <c r="GF1981" s="8"/>
      <c r="GG1981" s="8"/>
      <c r="GH1981" s="8"/>
      <c r="GI1981" s="8"/>
      <c r="GJ1981" s="8"/>
      <c r="GK1981" s="8"/>
      <c r="GL1981" s="8"/>
      <c r="GM1981" s="8"/>
      <c r="GN1981" s="8"/>
      <c r="GO1981" s="8"/>
      <c r="GP1981" s="8"/>
      <c r="GQ1981" s="8"/>
      <c r="GR1981" s="8"/>
      <c r="GS1981" s="8"/>
      <c r="GT1981" s="8"/>
      <c r="GU1981" s="8"/>
      <c r="GV1981" s="8"/>
      <c r="GW1981" s="8"/>
      <c r="GX1981" s="8"/>
    </row>
    <row r="1982" spans="1:206" x14ac:dyDescent="0.3">
      <c r="A1982" s="32"/>
      <c r="B1982" s="23" t="s">
        <v>238</v>
      </c>
      <c r="C1982" s="33"/>
      <c r="D1982" s="33"/>
      <c r="E1982" s="23" t="s">
        <v>162</v>
      </c>
      <c r="F1982" s="23"/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8">
        <v>0</v>
      </c>
      <c r="BM1982" s="8">
        <v>0</v>
      </c>
      <c r="BN1982" s="8">
        <v>0</v>
      </c>
      <c r="BO1982" s="8">
        <v>0</v>
      </c>
      <c r="BP1982" s="8">
        <v>0</v>
      </c>
      <c r="BQ1982" s="8">
        <v>0</v>
      </c>
      <c r="BR1982" s="8">
        <v>0</v>
      </c>
      <c r="BS1982" s="8">
        <v>0</v>
      </c>
      <c r="BT1982" s="8">
        <v>0</v>
      </c>
      <c r="BU1982" s="8">
        <v>0</v>
      </c>
      <c r="BV1982" s="8">
        <v>0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8">
        <v>3.0788488872385049E-5</v>
      </c>
      <c r="CC1982" s="8">
        <v>3.0326874288826331E-5</v>
      </c>
      <c r="CD1982" s="8">
        <v>5.9147230777953103E-3</v>
      </c>
      <c r="CE1982" s="8">
        <v>9.100856051168899E-4</v>
      </c>
      <c r="CF1982" s="8">
        <v>1.140068466533892E-3</v>
      </c>
      <c r="CG1982" s="8">
        <v>7.8494529550655076E-4</v>
      </c>
      <c r="CH1982" s="8">
        <v>1.8968104393722959E-4</v>
      </c>
      <c r="CI1982" s="8">
        <v>2.273063685865215E-4</v>
      </c>
      <c r="CJ1982" s="8">
        <v>8.4761777764521574E-4</v>
      </c>
      <c r="CK1982" s="8">
        <v>1.600559317468798E-4</v>
      </c>
      <c r="CL1982" s="8">
        <v>3.2709668991728423E-5</v>
      </c>
      <c r="CM1982" s="8">
        <v>0.5</v>
      </c>
      <c r="CN1982" s="8">
        <v>0.1</v>
      </c>
      <c r="CO1982" s="8">
        <v>0.1</v>
      </c>
      <c r="CP1982" s="8">
        <v>0.1</v>
      </c>
      <c r="CQ1982" s="8">
        <v>0.1</v>
      </c>
      <c r="CR1982" s="8">
        <v>0.1</v>
      </c>
      <c r="CS1982" s="8">
        <v>0.89999999999999991</v>
      </c>
      <c r="CT1982" s="8">
        <v>0.1</v>
      </c>
      <c r="CU1982" s="8">
        <v>0.1</v>
      </c>
      <c r="CV1982" s="8">
        <v>0.1</v>
      </c>
      <c r="CW1982" s="8">
        <v>0.1</v>
      </c>
      <c r="CX1982" s="8">
        <v>0.1</v>
      </c>
      <c r="CY1982" s="8">
        <v>0.1</v>
      </c>
      <c r="CZ1982" s="8">
        <v>0.1</v>
      </c>
      <c r="DA1982" s="8">
        <v>7.1536932098216323E-3</v>
      </c>
      <c r="DB1982" s="8">
        <v>9.2846306790178371E-2</v>
      </c>
      <c r="DC1982" s="8">
        <v>0.1</v>
      </c>
      <c r="DD1982" s="8">
        <v>0.1</v>
      </c>
      <c r="DE1982" s="8">
        <v>0.1</v>
      </c>
      <c r="DF1982" s="8">
        <v>0.1</v>
      </c>
      <c r="DG1982" s="8">
        <v>0.1</v>
      </c>
      <c r="DH1982" s="8">
        <v>0.1</v>
      </c>
      <c r="DI1982" s="8">
        <v>8.74948541051557E-2</v>
      </c>
      <c r="DJ1982" s="8">
        <v>9.3980299011817946E-3</v>
      </c>
      <c r="DK1982" s="8">
        <v>2.2547617191051371E-3</v>
      </c>
      <c r="DL1982" s="8">
        <v>8.5235427455736799E-4</v>
      </c>
      <c r="DM1982" s="8">
        <v>0.1</v>
      </c>
      <c r="DN1982" s="8">
        <v>0.1</v>
      </c>
      <c r="DO1982" s="8">
        <v>0.1</v>
      </c>
      <c r="DP1982" s="8">
        <v>0.1</v>
      </c>
      <c r="DQ1982" s="8">
        <v>0.1</v>
      </c>
      <c r="DR1982" s="8">
        <v>0.1</v>
      </c>
      <c r="DS1982" s="8">
        <v>0.1</v>
      </c>
      <c r="DT1982" s="8">
        <v>0.2</v>
      </c>
      <c r="DU1982" s="8">
        <v>0.1</v>
      </c>
      <c r="DV1982" s="8">
        <v>0.1</v>
      </c>
      <c r="DW1982" s="8">
        <v>2.5176318975490691E-2</v>
      </c>
      <c r="DX1982" s="8">
        <v>7.4823681024509314E-2</v>
      </c>
      <c r="DY1982" s="8">
        <v>0.1</v>
      </c>
      <c r="DZ1982" s="8">
        <v>0.1</v>
      </c>
      <c r="EA1982" s="8">
        <v>0.1</v>
      </c>
      <c r="EB1982" s="8">
        <v>0.1</v>
      </c>
      <c r="EC1982" s="8">
        <v>0</v>
      </c>
      <c r="ED1982" s="8">
        <v>0</v>
      </c>
      <c r="EE1982" s="8"/>
      <c r="EF1982" s="8"/>
      <c r="EG1982" s="8"/>
      <c r="EH1982" s="8"/>
      <c r="EI1982" s="8"/>
      <c r="EJ1982" s="8"/>
      <c r="EK1982" s="8"/>
      <c r="EL1982" s="8"/>
      <c r="EM1982" s="8"/>
      <c r="EN1982" s="8"/>
      <c r="EO1982" s="8"/>
      <c r="EP1982" s="8"/>
      <c r="EQ1982" s="8"/>
      <c r="ER1982" s="8"/>
      <c r="ES1982" s="8"/>
      <c r="ET1982" s="8"/>
      <c r="EU1982" s="8"/>
      <c r="EV1982" s="8"/>
      <c r="EW1982" s="8"/>
      <c r="EX1982" s="8"/>
      <c r="EY1982" s="8"/>
      <c r="EZ1982" s="8"/>
      <c r="FA1982" s="8"/>
      <c r="FB1982" s="8"/>
      <c r="FC1982" s="8"/>
      <c r="FD1982" s="8"/>
      <c r="FE1982" s="8"/>
      <c r="FF1982" s="8"/>
      <c r="FG1982" s="8"/>
      <c r="FH1982" s="8"/>
      <c r="FI1982" s="8"/>
      <c r="FJ1982" s="8"/>
      <c r="FK1982" s="8"/>
      <c r="FL1982" s="8"/>
      <c r="FM1982" s="8"/>
      <c r="FN1982" s="8"/>
      <c r="FO1982" s="8"/>
      <c r="FP1982" s="8"/>
      <c r="FQ1982" s="8"/>
      <c r="FR1982" s="8"/>
      <c r="FS1982" s="8"/>
      <c r="FT1982" s="8"/>
      <c r="FU1982" s="8"/>
      <c r="FV1982" s="8"/>
      <c r="FW1982" s="8"/>
      <c r="FX1982" s="8"/>
      <c r="FY1982" s="8"/>
      <c r="FZ1982" s="8"/>
      <c r="GA1982" s="8"/>
      <c r="GB1982" s="8"/>
      <c r="GC1982" s="8"/>
      <c r="GD1982" s="8"/>
      <c r="GE1982" s="8"/>
      <c r="GF1982" s="8"/>
      <c r="GG1982" s="8"/>
      <c r="GH1982" s="8"/>
      <c r="GI1982" s="8"/>
      <c r="GJ1982" s="8"/>
      <c r="GK1982" s="8"/>
      <c r="GL1982" s="8"/>
      <c r="GM1982" s="8"/>
      <c r="GN1982" s="8"/>
      <c r="GO1982" s="8"/>
      <c r="GP1982" s="8"/>
      <c r="GQ1982" s="8"/>
      <c r="GR1982" s="8"/>
      <c r="GS1982" s="8"/>
      <c r="GT1982" s="8"/>
      <c r="GU1982" s="8"/>
      <c r="GV1982" s="8"/>
      <c r="GW1982" s="8"/>
      <c r="GX1982" s="8"/>
    </row>
    <row r="1983" spans="1:206" x14ac:dyDescent="0.3">
      <c r="A1983" s="32"/>
      <c r="B1983" s="23" t="s">
        <v>239</v>
      </c>
      <c r="C1983" s="33"/>
      <c r="D1983" s="33"/>
      <c r="E1983" s="23" t="s">
        <v>162</v>
      </c>
      <c r="F1983" s="23"/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>
        <v>0</v>
      </c>
      <c r="BI1983" s="8">
        <v>0</v>
      </c>
      <c r="BJ1983" s="8">
        <v>0</v>
      </c>
      <c r="BK1983" s="8">
        <v>0</v>
      </c>
      <c r="BL1983" s="8">
        <v>0</v>
      </c>
      <c r="BM1983" s="8">
        <v>0</v>
      </c>
      <c r="BN1983" s="8">
        <v>0</v>
      </c>
      <c r="BO1983" s="8">
        <v>0</v>
      </c>
      <c r="BP1983" s="8">
        <v>0</v>
      </c>
      <c r="BQ1983" s="8">
        <v>0</v>
      </c>
      <c r="BR1983" s="8">
        <v>0</v>
      </c>
      <c r="BS1983" s="8">
        <v>0</v>
      </c>
      <c r="BT1983" s="8">
        <v>0</v>
      </c>
      <c r="BU1983" s="8">
        <v>0</v>
      </c>
      <c r="BV1983" s="8">
        <v>0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8">
        <v>3.0788488872385049E-5</v>
      </c>
      <c r="CC1983" s="8">
        <v>3.0326874288826331E-5</v>
      </c>
      <c r="CD1983" s="8">
        <v>5.9147230777953103E-3</v>
      </c>
      <c r="CE1983" s="8">
        <v>9.100856051168899E-4</v>
      </c>
      <c r="CF1983" s="8">
        <v>1.140068466533892E-3</v>
      </c>
      <c r="CG1983" s="8">
        <v>7.8494529550655076E-4</v>
      </c>
      <c r="CH1983" s="8">
        <v>1.8968104393722959E-4</v>
      </c>
      <c r="CI1983" s="8">
        <v>2.273063685865215E-4</v>
      </c>
      <c r="CJ1983" s="8">
        <v>8.4761777764521574E-4</v>
      </c>
      <c r="CK1983" s="8">
        <v>1.600559317468798E-4</v>
      </c>
      <c r="CL1983" s="8">
        <v>3.2709668991728423E-5</v>
      </c>
      <c r="CM1983" s="8">
        <v>0.5</v>
      </c>
      <c r="CN1983" s="8">
        <v>0.1</v>
      </c>
      <c r="CO1983" s="8">
        <v>0.1</v>
      </c>
      <c r="CP1983" s="8">
        <v>0.1</v>
      </c>
      <c r="CQ1983" s="8">
        <v>0.1</v>
      </c>
      <c r="CR1983" s="8">
        <v>0.1</v>
      </c>
      <c r="CS1983" s="8">
        <v>0.89999999999999991</v>
      </c>
      <c r="CT1983" s="8">
        <v>0.1</v>
      </c>
      <c r="CU1983" s="8">
        <v>0.1</v>
      </c>
      <c r="CV1983" s="8">
        <v>0.1</v>
      </c>
      <c r="CW1983" s="8">
        <v>0.1</v>
      </c>
      <c r="CX1983" s="8">
        <v>0.1</v>
      </c>
      <c r="CY1983" s="8">
        <v>0.1</v>
      </c>
      <c r="CZ1983" s="8">
        <v>0.1</v>
      </c>
      <c r="DA1983" s="8">
        <v>7.1536932098216323E-3</v>
      </c>
      <c r="DB1983" s="8">
        <v>9.2846306790178371E-2</v>
      </c>
      <c r="DC1983" s="8">
        <v>0.1</v>
      </c>
      <c r="DD1983" s="8">
        <v>0.1</v>
      </c>
      <c r="DE1983" s="8">
        <v>0.1</v>
      </c>
      <c r="DF1983" s="8">
        <v>0.1</v>
      </c>
      <c r="DG1983" s="8">
        <v>0.1</v>
      </c>
      <c r="DH1983" s="8">
        <v>0.1</v>
      </c>
      <c r="DI1983" s="8">
        <v>8.74948541051557E-2</v>
      </c>
      <c r="DJ1983" s="8">
        <v>9.3980299011817946E-3</v>
      </c>
      <c r="DK1983" s="8">
        <v>2.2547617191051371E-3</v>
      </c>
      <c r="DL1983" s="8">
        <v>8.5235427455736799E-4</v>
      </c>
      <c r="DM1983" s="8">
        <v>0.1</v>
      </c>
      <c r="DN1983" s="8">
        <v>0.1</v>
      </c>
      <c r="DO1983" s="8">
        <v>0.1</v>
      </c>
      <c r="DP1983" s="8">
        <v>0.1</v>
      </c>
      <c r="DQ1983" s="8">
        <v>0.1</v>
      </c>
      <c r="DR1983" s="8">
        <v>0.1</v>
      </c>
      <c r="DS1983" s="8">
        <v>0.1</v>
      </c>
      <c r="DT1983" s="8">
        <v>0.2</v>
      </c>
      <c r="DU1983" s="8">
        <v>0.1</v>
      </c>
      <c r="DV1983" s="8">
        <v>0.1</v>
      </c>
      <c r="DW1983" s="8">
        <v>2.5176318975490691E-2</v>
      </c>
      <c r="DX1983" s="8">
        <v>7.4823681024509314E-2</v>
      </c>
      <c r="DY1983" s="8">
        <v>0.1</v>
      </c>
      <c r="DZ1983" s="8">
        <v>0.1</v>
      </c>
      <c r="EA1983" s="8">
        <v>0.1</v>
      </c>
      <c r="EB1983" s="8">
        <v>0.1</v>
      </c>
      <c r="EC1983" s="8">
        <v>0</v>
      </c>
      <c r="ED1983" s="8">
        <v>0</v>
      </c>
      <c r="EE1983" s="8"/>
      <c r="EF1983" s="8"/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/>
      <c r="ES1983" s="8"/>
      <c r="ET1983" s="8"/>
      <c r="EU1983" s="8"/>
      <c r="EV1983" s="8"/>
      <c r="EW1983" s="8"/>
      <c r="EX1983" s="8"/>
      <c r="EY1983" s="8"/>
      <c r="EZ1983" s="8"/>
      <c r="FA1983" s="8"/>
      <c r="FB1983" s="8"/>
      <c r="FC1983" s="8"/>
      <c r="FD1983" s="8"/>
      <c r="FE1983" s="8"/>
      <c r="FF1983" s="8"/>
      <c r="FG1983" s="8"/>
      <c r="FH1983" s="8"/>
      <c r="FI1983" s="8"/>
      <c r="FJ1983" s="8"/>
      <c r="FK1983" s="8"/>
      <c r="FL1983" s="8"/>
      <c r="FM1983" s="8"/>
      <c r="FN1983" s="8"/>
      <c r="FO1983" s="8"/>
      <c r="FP1983" s="8"/>
      <c r="FQ1983" s="8"/>
      <c r="FR1983" s="8"/>
      <c r="FS1983" s="8"/>
      <c r="FT1983" s="8"/>
      <c r="FU1983" s="8"/>
      <c r="FV1983" s="8"/>
      <c r="FW1983" s="8"/>
      <c r="FX1983" s="8"/>
      <c r="FY1983" s="8"/>
      <c r="FZ1983" s="8"/>
      <c r="GA1983" s="8"/>
      <c r="GB1983" s="8"/>
      <c r="GC1983" s="8"/>
      <c r="GD1983" s="8"/>
      <c r="GE1983" s="8"/>
      <c r="GF1983" s="8"/>
      <c r="GG1983" s="8"/>
      <c r="GH1983" s="8"/>
      <c r="GI1983" s="8"/>
      <c r="GJ1983" s="8"/>
      <c r="GK1983" s="8"/>
      <c r="GL1983" s="8"/>
      <c r="GM1983" s="8"/>
      <c r="GN1983" s="8"/>
      <c r="GO1983" s="8"/>
      <c r="GP1983" s="8"/>
      <c r="GQ1983" s="8"/>
      <c r="GR1983" s="8"/>
      <c r="GS1983" s="8"/>
      <c r="GT1983" s="8"/>
      <c r="GU1983" s="8"/>
      <c r="GV1983" s="8"/>
      <c r="GW1983" s="8"/>
      <c r="GX1983" s="8"/>
    </row>
    <row r="1984" spans="1:206" x14ac:dyDescent="0.3">
      <c r="A1984" s="32"/>
      <c r="B1984" s="23" t="s">
        <v>240</v>
      </c>
      <c r="C1984" s="33"/>
      <c r="D1984" s="33"/>
      <c r="E1984" s="23" t="s">
        <v>162</v>
      </c>
      <c r="F1984" s="23"/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8">
        <v>0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8">
        <v>0</v>
      </c>
      <c r="BS1984" s="8">
        <v>0</v>
      </c>
      <c r="BT1984" s="8">
        <v>0</v>
      </c>
      <c r="BU1984" s="8">
        <v>0</v>
      </c>
      <c r="BV1984" s="8">
        <v>0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8">
        <v>3.0788488872385049E-5</v>
      </c>
      <c r="CC1984" s="8">
        <v>3.0326874288826331E-5</v>
      </c>
      <c r="CD1984" s="8">
        <v>5.9147230777953103E-3</v>
      </c>
      <c r="CE1984" s="8">
        <v>9.100856051168899E-4</v>
      </c>
      <c r="CF1984" s="8">
        <v>1.140068466533892E-3</v>
      </c>
      <c r="CG1984" s="8">
        <v>7.8494529550655076E-4</v>
      </c>
      <c r="CH1984" s="8">
        <v>1.8968104393722959E-4</v>
      </c>
      <c r="CI1984" s="8">
        <v>2.273063685865215E-4</v>
      </c>
      <c r="CJ1984" s="8">
        <v>8.4761777764521574E-4</v>
      </c>
      <c r="CK1984" s="8">
        <v>1.600559317468798E-4</v>
      </c>
      <c r="CL1984" s="8">
        <v>3.2709668991728423E-5</v>
      </c>
      <c r="CM1984" s="8">
        <v>0.5</v>
      </c>
      <c r="CN1984" s="8">
        <v>0.1</v>
      </c>
      <c r="CO1984" s="8">
        <v>0.1</v>
      </c>
      <c r="CP1984" s="8">
        <v>0.1</v>
      </c>
      <c r="CQ1984" s="8">
        <v>0.1</v>
      </c>
      <c r="CR1984" s="8">
        <v>0.1</v>
      </c>
      <c r="CS1984" s="8">
        <v>0.89999999999999991</v>
      </c>
      <c r="CT1984" s="8">
        <v>0.1</v>
      </c>
      <c r="CU1984" s="8">
        <v>0.1</v>
      </c>
      <c r="CV1984" s="8">
        <v>0.1</v>
      </c>
      <c r="CW1984" s="8">
        <v>0.1</v>
      </c>
      <c r="CX1984" s="8">
        <v>0.1</v>
      </c>
      <c r="CY1984" s="8">
        <v>0.1</v>
      </c>
      <c r="CZ1984" s="8">
        <v>0.1</v>
      </c>
      <c r="DA1984" s="8">
        <v>7.1536932098216323E-3</v>
      </c>
      <c r="DB1984" s="8">
        <v>9.2846306790178371E-2</v>
      </c>
      <c r="DC1984" s="8">
        <v>0.1</v>
      </c>
      <c r="DD1984" s="8">
        <v>0.1</v>
      </c>
      <c r="DE1984" s="8">
        <v>0.1</v>
      </c>
      <c r="DF1984" s="8">
        <v>0.1</v>
      </c>
      <c r="DG1984" s="8">
        <v>0.1</v>
      </c>
      <c r="DH1984" s="8">
        <v>0.1</v>
      </c>
      <c r="DI1984" s="8">
        <v>8.74948541051557E-2</v>
      </c>
      <c r="DJ1984" s="8">
        <v>9.3980299011817946E-3</v>
      </c>
      <c r="DK1984" s="8">
        <v>2.2547617191051371E-3</v>
      </c>
      <c r="DL1984" s="8">
        <v>8.5235427455736799E-4</v>
      </c>
      <c r="DM1984" s="8">
        <v>0.1</v>
      </c>
      <c r="DN1984" s="8">
        <v>0.1</v>
      </c>
      <c r="DO1984" s="8">
        <v>0.1</v>
      </c>
      <c r="DP1984" s="8">
        <v>0.1</v>
      </c>
      <c r="DQ1984" s="8">
        <v>0.1</v>
      </c>
      <c r="DR1984" s="8">
        <v>0.1</v>
      </c>
      <c r="DS1984" s="8">
        <v>0.1</v>
      </c>
      <c r="DT1984" s="8">
        <v>0.2</v>
      </c>
      <c r="DU1984" s="8">
        <v>0.1</v>
      </c>
      <c r="DV1984" s="8">
        <v>0.1</v>
      </c>
      <c r="DW1984" s="8">
        <v>2.5176318975490691E-2</v>
      </c>
      <c r="DX1984" s="8">
        <v>7.4823681024509314E-2</v>
      </c>
      <c r="DY1984" s="8">
        <v>0.1</v>
      </c>
      <c r="DZ1984" s="8">
        <v>0.1</v>
      </c>
      <c r="EA1984" s="8">
        <v>0.1</v>
      </c>
      <c r="EB1984" s="8">
        <v>0.1</v>
      </c>
      <c r="EC1984" s="8">
        <v>0</v>
      </c>
      <c r="ED1984" s="8">
        <v>0</v>
      </c>
      <c r="EE1984" s="8"/>
      <c r="EF1984" s="8"/>
      <c r="EG1984" s="8"/>
      <c r="EH1984" s="8"/>
      <c r="EI1984" s="8"/>
      <c r="EJ1984" s="8"/>
      <c r="EK1984" s="8"/>
      <c r="EL1984" s="8"/>
      <c r="EM1984" s="8"/>
      <c r="EN1984" s="8"/>
      <c r="EO1984" s="8"/>
      <c r="EP1984" s="8"/>
      <c r="EQ1984" s="8"/>
      <c r="ER1984" s="8"/>
      <c r="ES1984" s="8"/>
      <c r="ET1984" s="8"/>
      <c r="EU1984" s="8"/>
      <c r="EV1984" s="8"/>
      <c r="EW1984" s="8"/>
      <c r="EX1984" s="8"/>
      <c r="EY1984" s="8"/>
      <c r="EZ1984" s="8"/>
      <c r="FA1984" s="8"/>
      <c r="FB1984" s="8"/>
      <c r="FC1984" s="8"/>
      <c r="FD1984" s="8"/>
      <c r="FE1984" s="8"/>
      <c r="FF1984" s="8"/>
      <c r="FG1984" s="8"/>
      <c r="FH1984" s="8"/>
      <c r="FI1984" s="8"/>
      <c r="FJ1984" s="8"/>
      <c r="FK1984" s="8"/>
      <c r="FL1984" s="8"/>
      <c r="FM1984" s="8"/>
      <c r="FN1984" s="8"/>
      <c r="FO1984" s="8"/>
      <c r="FP1984" s="8"/>
      <c r="FQ1984" s="8"/>
      <c r="FR1984" s="8"/>
      <c r="FS1984" s="8"/>
      <c r="FT1984" s="8"/>
      <c r="FU1984" s="8"/>
      <c r="FV1984" s="8"/>
      <c r="FW1984" s="8"/>
      <c r="FX1984" s="8"/>
      <c r="FY1984" s="8"/>
      <c r="FZ1984" s="8"/>
      <c r="GA1984" s="8"/>
      <c r="GB1984" s="8"/>
      <c r="GC1984" s="8"/>
      <c r="GD1984" s="8"/>
      <c r="GE1984" s="8"/>
      <c r="GF1984" s="8"/>
      <c r="GG1984" s="8"/>
      <c r="GH1984" s="8"/>
      <c r="GI1984" s="8"/>
      <c r="GJ1984" s="8"/>
      <c r="GK1984" s="8"/>
      <c r="GL1984" s="8"/>
      <c r="GM1984" s="8"/>
      <c r="GN1984" s="8"/>
      <c r="GO1984" s="8"/>
      <c r="GP1984" s="8"/>
      <c r="GQ1984" s="8"/>
      <c r="GR1984" s="8"/>
      <c r="GS1984" s="8"/>
      <c r="GT1984" s="8"/>
      <c r="GU1984" s="8"/>
      <c r="GV1984" s="8"/>
      <c r="GW1984" s="8"/>
      <c r="GX1984" s="8"/>
    </row>
    <row r="1985" spans="1:206" x14ac:dyDescent="0.3">
      <c r="A1985" s="32"/>
      <c r="B1985" s="23" t="s">
        <v>241</v>
      </c>
      <c r="C1985" s="33"/>
      <c r="D1985" s="33"/>
      <c r="E1985" s="23" t="s">
        <v>162</v>
      </c>
      <c r="F1985" s="23"/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>
        <v>0</v>
      </c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8">
        <v>0</v>
      </c>
      <c r="BS1985" s="8">
        <v>0</v>
      </c>
      <c r="BT1985" s="8">
        <v>0</v>
      </c>
      <c r="BU1985" s="8">
        <v>0</v>
      </c>
      <c r="BV1985" s="8">
        <v>0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8">
        <v>3.0788488872385049E-5</v>
      </c>
      <c r="CC1985" s="8">
        <v>3.0326874288826331E-5</v>
      </c>
      <c r="CD1985" s="8">
        <v>5.9147230777953103E-3</v>
      </c>
      <c r="CE1985" s="8">
        <v>9.100856051168899E-4</v>
      </c>
      <c r="CF1985" s="8">
        <v>1.140068466533892E-3</v>
      </c>
      <c r="CG1985" s="8">
        <v>7.8494529550655076E-4</v>
      </c>
      <c r="CH1985" s="8">
        <v>1.8968104393722959E-4</v>
      </c>
      <c r="CI1985" s="8">
        <v>2.273063685865215E-4</v>
      </c>
      <c r="CJ1985" s="8">
        <v>8.4761777764521574E-4</v>
      </c>
      <c r="CK1985" s="8">
        <v>1.600559317468798E-4</v>
      </c>
      <c r="CL1985" s="8">
        <v>3.2709668991728423E-5</v>
      </c>
      <c r="CM1985" s="8">
        <v>0.5</v>
      </c>
      <c r="CN1985" s="8">
        <v>0.1</v>
      </c>
      <c r="CO1985" s="8">
        <v>0.1</v>
      </c>
      <c r="CP1985" s="8">
        <v>0.1</v>
      </c>
      <c r="CQ1985" s="8">
        <v>0.1</v>
      </c>
      <c r="CR1985" s="8">
        <v>0.1</v>
      </c>
      <c r="CS1985" s="8">
        <v>0.89999999999999991</v>
      </c>
      <c r="CT1985" s="8">
        <v>0.1</v>
      </c>
      <c r="CU1985" s="8">
        <v>0.1</v>
      </c>
      <c r="CV1985" s="8">
        <v>0.1</v>
      </c>
      <c r="CW1985" s="8">
        <v>0.1</v>
      </c>
      <c r="CX1985" s="8">
        <v>0.1</v>
      </c>
      <c r="CY1985" s="8">
        <v>0.1</v>
      </c>
      <c r="CZ1985" s="8">
        <v>0.1</v>
      </c>
      <c r="DA1985" s="8">
        <v>7.1536932098216323E-3</v>
      </c>
      <c r="DB1985" s="8">
        <v>9.2846306790178371E-2</v>
      </c>
      <c r="DC1985" s="8">
        <v>0.1</v>
      </c>
      <c r="DD1985" s="8">
        <v>0.1</v>
      </c>
      <c r="DE1985" s="8">
        <v>0.1</v>
      </c>
      <c r="DF1985" s="8">
        <v>0.1</v>
      </c>
      <c r="DG1985" s="8">
        <v>0.1</v>
      </c>
      <c r="DH1985" s="8">
        <v>0.1</v>
      </c>
      <c r="DI1985" s="8">
        <v>8.74948541051557E-2</v>
      </c>
      <c r="DJ1985" s="8">
        <v>9.3980299011817946E-3</v>
      </c>
      <c r="DK1985" s="8">
        <v>2.2547617191051371E-3</v>
      </c>
      <c r="DL1985" s="8">
        <v>8.5235427455736799E-4</v>
      </c>
      <c r="DM1985" s="8">
        <v>0.1</v>
      </c>
      <c r="DN1985" s="8">
        <v>0.1</v>
      </c>
      <c r="DO1985" s="8">
        <v>0.1</v>
      </c>
      <c r="DP1985" s="8">
        <v>0.1</v>
      </c>
      <c r="DQ1985" s="8">
        <v>0.1</v>
      </c>
      <c r="DR1985" s="8">
        <v>0.1</v>
      </c>
      <c r="DS1985" s="8">
        <v>0.1</v>
      </c>
      <c r="DT1985" s="8">
        <v>0.2</v>
      </c>
      <c r="DU1985" s="8">
        <v>0.1</v>
      </c>
      <c r="DV1985" s="8">
        <v>0.1</v>
      </c>
      <c r="DW1985" s="8">
        <v>2.5176318975490691E-2</v>
      </c>
      <c r="DX1985" s="8">
        <v>7.4823681024509314E-2</v>
      </c>
      <c r="DY1985" s="8">
        <v>0.1</v>
      </c>
      <c r="DZ1985" s="8">
        <v>0.1</v>
      </c>
      <c r="EA1985" s="8">
        <v>0.1</v>
      </c>
      <c r="EB1985" s="8">
        <v>0.1</v>
      </c>
      <c r="EC1985" s="8">
        <v>0</v>
      </c>
      <c r="ED1985" s="8">
        <v>0</v>
      </c>
      <c r="EE1985" s="8"/>
      <c r="EF1985" s="8"/>
      <c r="EG1985" s="8"/>
      <c r="EH1985" s="8"/>
      <c r="EI1985" s="8"/>
      <c r="EJ1985" s="8"/>
      <c r="EK1985" s="8"/>
      <c r="EL1985" s="8"/>
      <c r="EM1985" s="8"/>
      <c r="EN1985" s="8"/>
      <c r="EO1985" s="8"/>
      <c r="EP1985" s="8"/>
      <c r="EQ1985" s="8"/>
      <c r="ER1985" s="8"/>
      <c r="ES1985" s="8"/>
      <c r="ET1985" s="8"/>
      <c r="EU1985" s="8"/>
      <c r="EV1985" s="8"/>
      <c r="EW1985" s="8"/>
      <c r="EX1985" s="8"/>
      <c r="EY1985" s="8"/>
      <c r="EZ1985" s="8"/>
      <c r="FA1985" s="8"/>
      <c r="FB1985" s="8"/>
      <c r="FC1985" s="8"/>
      <c r="FD1985" s="8"/>
      <c r="FE1985" s="8"/>
      <c r="FF1985" s="8"/>
      <c r="FG1985" s="8"/>
      <c r="FH1985" s="8"/>
      <c r="FI1985" s="8"/>
      <c r="FJ1985" s="8"/>
      <c r="FK1985" s="8"/>
      <c r="FL1985" s="8"/>
      <c r="FM1985" s="8"/>
      <c r="FN1985" s="8"/>
      <c r="FO1985" s="8"/>
      <c r="FP1985" s="8"/>
      <c r="FQ1985" s="8"/>
      <c r="FR1985" s="8"/>
      <c r="FS1985" s="8"/>
      <c r="FT1985" s="8"/>
      <c r="FU1985" s="8"/>
      <c r="FV1985" s="8"/>
      <c r="FW1985" s="8"/>
      <c r="FX1985" s="8"/>
      <c r="FY1985" s="8"/>
      <c r="FZ1985" s="8"/>
      <c r="GA1985" s="8"/>
      <c r="GB1985" s="8"/>
      <c r="GC1985" s="8"/>
      <c r="GD1985" s="8"/>
      <c r="GE1985" s="8"/>
      <c r="GF1985" s="8"/>
      <c r="GG1985" s="8"/>
      <c r="GH1985" s="8"/>
      <c r="GI1985" s="8"/>
      <c r="GJ1985" s="8"/>
      <c r="GK1985" s="8"/>
      <c r="GL1985" s="8"/>
      <c r="GM1985" s="8"/>
      <c r="GN1985" s="8"/>
      <c r="GO1985" s="8"/>
      <c r="GP1985" s="8"/>
      <c r="GQ1985" s="8"/>
      <c r="GR1985" s="8"/>
      <c r="GS1985" s="8"/>
      <c r="GT1985" s="8"/>
      <c r="GU1985" s="8"/>
      <c r="GV1985" s="8"/>
      <c r="GW1985" s="8"/>
      <c r="GX1985" s="8"/>
    </row>
    <row r="1986" spans="1:206" x14ac:dyDescent="0.3">
      <c r="A1986" s="32"/>
      <c r="B1986" s="23" t="s">
        <v>242</v>
      </c>
      <c r="C1986" s="33"/>
      <c r="D1986" s="33"/>
      <c r="E1986" s="23" t="s">
        <v>162</v>
      </c>
      <c r="F1986" s="23"/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8">
        <v>0</v>
      </c>
      <c r="BM1986" s="8">
        <v>0</v>
      </c>
      <c r="BN1986" s="8">
        <v>0</v>
      </c>
      <c r="BO1986" s="8">
        <v>0</v>
      </c>
      <c r="BP1986" s="8">
        <v>0</v>
      </c>
      <c r="BQ1986" s="8">
        <v>0</v>
      </c>
      <c r="BR1986" s="8">
        <v>0</v>
      </c>
      <c r="BS1986" s="8">
        <v>0</v>
      </c>
      <c r="BT1986" s="8">
        <v>0</v>
      </c>
      <c r="BU1986" s="8">
        <v>0</v>
      </c>
      <c r="BV1986" s="8">
        <v>0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8">
        <v>3.0788488872385049E-5</v>
      </c>
      <c r="CC1986" s="8">
        <v>3.0326874288826331E-5</v>
      </c>
      <c r="CD1986" s="8">
        <v>5.9147230777953103E-3</v>
      </c>
      <c r="CE1986" s="8">
        <v>9.100856051168899E-4</v>
      </c>
      <c r="CF1986" s="8">
        <v>1.140068466533892E-3</v>
      </c>
      <c r="CG1986" s="8">
        <v>7.8494529550655076E-4</v>
      </c>
      <c r="CH1986" s="8">
        <v>1.8968104393722959E-4</v>
      </c>
      <c r="CI1986" s="8">
        <v>2.273063685865215E-4</v>
      </c>
      <c r="CJ1986" s="8">
        <v>8.4761777764521574E-4</v>
      </c>
      <c r="CK1986" s="8">
        <v>1.600559317468798E-4</v>
      </c>
      <c r="CL1986" s="8">
        <v>3.2709668991728423E-5</v>
      </c>
      <c r="CM1986" s="8">
        <v>0.5</v>
      </c>
      <c r="CN1986" s="8">
        <v>0.1</v>
      </c>
      <c r="CO1986" s="8">
        <v>0.1</v>
      </c>
      <c r="CP1986" s="8">
        <v>0.1</v>
      </c>
      <c r="CQ1986" s="8">
        <v>0.1</v>
      </c>
      <c r="CR1986" s="8">
        <v>0.1</v>
      </c>
      <c r="CS1986" s="8">
        <v>0.89999999999999991</v>
      </c>
      <c r="CT1986" s="8">
        <v>0.1</v>
      </c>
      <c r="CU1986" s="8">
        <v>0.1</v>
      </c>
      <c r="CV1986" s="8">
        <v>0.1</v>
      </c>
      <c r="CW1986" s="8">
        <v>0.1</v>
      </c>
      <c r="CX1986" s="8">
        <v>0.1</v>
      </c>
      <c r="CY1986" s="8">
        <v>0.1</v>
      </c>
      <c r="CZ1986" s="8">
        <v>0.1</v>
      </c>
      <c r="DA1986" s="8">
        <v>7.1536932098216323E-3</v>
      </c>
      <c r="DB1986" s="8">
        <v>9.2846306790178371E-2</v>
      </c>
      <c r="DC1986" s="8">
        <v>0.1</v>
      </c>
      <c r="DD1986" s="8">
        <v>0.1</v>
      </c>
      <c r="DE1986" s="8">
        <v>0.1</v>
      </c>
      <c r="DF1986" s="8">
        <v>0.1</v>
      </c>
      <c r="DG1986" s="8">
        <v>0.1</v>
      </c>
      <c r="DH1986" s="8">
        <v>0.1</v>
      </c>
      <c r="DI1986" s="8">
        <v>8.74948541051557E-2</v>
      </c>
      <c r="DJ1986" s="8">
        <v>9.3980299011817946E-3</v>
      </c>
      <c r="DK1986" s="8">
        <v>2.2547617191051371E-3</v>
      </c>
      <c r="DL1986" s="8">
        <v>8.5235427455736799E-4</v>
      </c>
      <c r="DM1986" s="8">
        <v>0.1</v>
      </c>
      <c r="DN1986" s="8">
        <v>0.1</v>
      </c>
      <c r="DO1986" s="8">
        <v>0.1</v>
      </c>
      <c r="DP1986" s="8">
        <v>0.1</v>
      </c>
      <c r="DQ1986" s="8">
        <v>0.1</v>
      </c>
      <c r="DR1986" s="8">
        <v>0.1</v>
      </c>
      <c r="DS1986" s="8">
        <v>0.1</v>
      </c>
      <c r="DT1986" s="8">
        <v>0.2</v>
      </c>
      <c r="DU1986" s="8">
        <v>0.1</v>
      </c>
      <c r="DV1986" s="8">
        <v>0.1</v>
      </c>
      <c r="DW1986" s="8">
        <v>2.5176318975490691E-2</v>
      </c>
      <c r="DX1986" s="8">
        <v>7.4823681024509314E-2</v>
      </c>
      <c r="DY1986" s="8">
        <v>0.1</v>
      </c>
      <c r="DZ1986" s="8">
        <v>0.1</v>
      </c>
      <c r="EA1986" s="8">
        <v>0.1</v>
      </c>
      <c r="EB1986" s="8">
        <v>0.1</v>
      </c>
      <c r="EC1986" s="8">
        <v>0</v>
      </c>
      <c r="ED1986" s="8">
        <v>0</v>
      </c>
      <c r="EE1986" s="8"/>
      <c r="EF1986" s="8"/>
      <c r="EG1986" s="8"/>
      <c r="EH1986" s="8"/>
      <c r="EI1986" s="8"/>
      <c r="EJ1986" s="8"/>
      <c r="EK1986" s="8"/>
      <c r="EL1986" s="8"/>
      <c r="EM1986" s="8"/>
      <c r="EN1986" s="8"/>
      <c r="EO1986" s="8"/>
      <c r="EP1986" s="8"/>
      <c r="EQ1986" s="8"/>
      <c r="ER1986" s="8"/>
      <c r="ES1986" s="8"/>
      <c r="ET1986" s="8"/>
      <c r="EU1986" s="8"/>
      <c r="EV1986" s="8"/>
      <c r="EW1986" s="8"/>
      <c r="EX1986" s="8"/>
      <c r="EY1986" s="8"/>
      <c r="EZ1986" s="8"/>
      <c r="FA1986" s="8"/>
      <c r="FB1986" s="8"/>
      <c r="FC1986" s="8"/>
      <c r="FD1986" s="8"/>
      <c r="FE1986" s="8"/>
      <c r="FF1986" s="8"/>
      <c r="FG1986" s="8"/>
      <c r="FH1986" s="8"/>
      <c r="FI1986" s="8"/>
      <c r="FJ1986" s="8"/>
      <c r="FK1986" s="8"/>
      <c r="FL1986" s="8"/>
      <c r="FM1986" s="8"/>
      <c r="FN1986" s="8"/>
      <c r="FO1986" s="8"/>
      <c r="FP1986" s="8"/>
      <c r="FQ1986" s="8"/>
      <c r="FR1986" s="8"/>
      <c r="FS1986" s="8"/>
      <c r="FT1986" s="8"/>
      <c r="FU1986" s="8"/>
      <c r="FV1986" s="8"/>
      <c r="FW1986" s="8"/>
      <c r="FX1986" s="8"/>
      <c r="FY1986" s="8"/>
      <c r="FZ1986" s="8"/>
      <c r="GA1986" s="8"/>
      <c r="GB1986" s="8"/>
      <c r="GC1986" s="8"/>
      <c r="GD1986" s="8"/>
      <c r="GE1986" s="8"/>
      <c r="GF1986" s="8"/>
      <c r="GG1986" s="8"/>
      <c r="GH1986" s="8"/>
      <c r="GI1986" s="8"/>
      <c r="GJ1986" s="8"/>
      <c r="GK1986" s="8"/>
      <c r="GL1986" s="8"/>
      <c r="GM1986" s="8"/>
      <c r="GN1986" s="8"/>
      <c r="GO1986" s="8"/>
      <c r="GP1986" s="8"/>
      <c r="GQ1986" s="8"/>
      <c r="GR1986" s="8"/>
      <c r="GS1986" s="8"/>
      <c r="GT1986" s="8"/>
      <c r="GU1986" s="8"/>
      <c r="GV1986" s="8"/>
      <c r="GW1986" s="8"/>
      <c r="GX1986" s="8"/>
    </row>
    <row r="1987" spans="1:206" x14ac:dyDescent="0.3">
      <c r="A1987" s="32"/>
      <c r="B1987" s="23" t="s">
        <v>243</v>
      </c>
      <c r="C1987" s="33"/>
      <c r="D1987" s="33"/>
      <c r="E1987" s="23" t="s">
        <v>162</v>
      </c>
      <c r="F1987" s="23"/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>
        <v>0</v>
      </c>
      <c r="BI1987" s="8">
        <v>0</v>
      </c>
      <c r="BJ1987" s="8">
        <v>0</v>
      </c>
      <c r="BK1987" s="8">
        <v>0</v>
      </c>
      <c r="BL1987" s="8">
        <v>0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>
        <v>0</v>
      </c>
      <c r="BU1987" s="8">
        <v>0</v>
      </c>
      <c r="BV1987" s="8">
        <v>0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8">
        <v>3.0788488872385049E-5</v>
      </c>
      <c r="CC1987" s="8">
        <v>3.0326874288826331E-5</v>
      </c>
      <c r="CD1987" s="8">
        <v>5.9147230777953103E-3</v>
      </c>
      <c r="CE1987" s="8">
        <v>9.100856051168899E-4</v>
      </c>
      <c r="CF1987" s="8">
        <v>1.140068466533892E-3</v>
      </c>
      <c r="CG1987" s="8">
        <v>7.8494529550655076E-4</v>
      </c>
      <c r="CH1987" s="8">
        <v>1.8968104393722959E-4</v>
      </c>
      <c r="CI1987" s="8">
        <v>2.273063685865215E-4</v>
      </c>
      <c r="CJ1987" s="8">
        <v>8.4761777764521574E-4</v>
      </c>
      <c r="CK1987" s="8">
        <v>1.600559317468798E-4</v>
      </c>
      <c r="CL1987" s="8">
        <v>3.2709668991728423E-5</v>
      </c>
      <c r="CM1987" s="8">
        <v>0.5</v>
      </c>
      <c r="CN1987" s="8">
        <v>0.1</v>
      </c>
      <c r="CO1987" s="8">
        <v>0.1</v>
      </c>
      <c r="CP1987" s="8">
        <v>0.1</v>
      </c>
      <c r="CQ1987" s="8">
        <v>0.1</v>
      </c>
      <c r="CR1987" s="8">
        <v>0.1</v>
      </c>
      <c r="CS1987" s="8">
        <v>0.89999999999999991</v>
      </c>
      <c r="CT1987" s="8">
        <v>0.1</v>
      </c>
      <c r="CU1987" s="8">
        <v>0.1</v>
      </c>
      <c r="CV1987" s="8">
        <v>0.1</v>
      </c>
      <c r="CW1987" s="8">
        <v>0.1</v>
      </c>
      <c r="CX1987" s="8">
        <v>0.1</v>
      </c>
      <c r="CY1987" s="8">
        <v>0.1</v>
      </c>
      <c r="CZ1987" s="8">
        <v>0.1</v>
      </c>
      <c r="DA1987" s="8">
        <v>7.1536932098216323E-3</v>
      </c>
      <c r="DB1987" s="8">
        <v>9.2846306790178371E-2</v>
      </c>
      <c r="DC1987" s="8">
        <v>0.1</v>
      </c>
      <c r="DD1987" s="8">
        <v>0.1</v>
      </c>
      <c r="DE1987" s="8">
        <v>0.1</v>
      </c>
      <c r="DF1987" s="8">
        <v>0.1</v>
      </c>
      <c r="DG1987" s="8">
        <v>0.1</v>
      </c>
      <c r="DH1987" s="8">
        <v>0.1</v>
      </c>
      <c r="DI1987" s="8">
        <v>8.74948541051557E-2</v>
      </c>
      <c r="DJ1987" s="8">
        <v>9.3980299011817946E-3</v>
      </c>
      <c r="DK1987" s="8">
        <v>2.2547617191051371E-3</v>
      </c>
      <c r="DL1987" s="8">
        <v>8.5235427455736799E-4</v>
      </c>
      <c r="DM1987" s="8">
        <v>0.1</v>
      </c>
      <c r="DN1987" s="8">
        <v>0.1</v>
      </c>
      <c r="DO1987" s="8">
        <v>0.1</v>
      </c>
      <c r="DP1987" s="8">
        <v>0.1</v>
      </c>
      <c r="DQ1987" s="8">
        <v>0.1</v>
      </c>
      <c r="DR1987" s="8">
        <v>0.1</v>
      </c>
      <c r="DS1987" s="8">
        <v>0.1</v>
      </c>
      <c r="DT1987" s="8">
        <v>0.2</v>
      </c>
      <c r="DU1987" s="8">
        <v>0.1</v>
      </c>
      <c r="DV1987" s="8">
        <v>0.1</v>
      </c>
      <c r="DW1987" s="8">
        <v>2.5176318975490691E-2</v>
      </c>
      <c r="DX1987" s="8">
        <v>7.4823681024509314E-2</v>
      </c>
      <c r="DY1987" s="8">
        <v>0.1</v>
      </c>
      <c r="DZ1987" s="8">
        <v>0.1</v>
      </c>
      <c r="EA1987" s="8">
        <v>0.1</v>
      </c>
      <c r="EB1987" s="8">
        <v>0.1</v>
      </c>
      <c r="EC1987" s="8">
        <v>0</v>
      </c>
      <c r="ED1987" s="8">
        <v>0</v>
      </c>
      <c r="EE1987" s="8"/>
      <c r="EF1987" s="8"/>
      <c r="EG1987" s="8"/>
      <c r="EH1987" s="8"/>
      <c r="EI1987" s="8"/>
      <c r="EJ1987" s="8"/>
      <c r="EK1987" s="8"/>
      <c r="EL1987" s="8"/>
      <c r="EM1987" s="8"/>
      <c r="EN1987" s="8"/>
      <c r="EO1987" s="8"/>
      <c r="EP1987" s="8"/>
      <c r="EQ1987" s="8"/>
      <c r="ER1987" s="8"/>
      <c r="ES1987" s="8"/>
      <c r="ET1987" s="8"/>
      <c r="EU1987" s="8"/>
      <c r="EV1987" s="8"/>
      <c r="EW1987" s="8"/>
      <c r="EX1987" s="8"/>
      <c r="EY1987" s="8"/>
      <c r="EZ1987" s="8"/>
      <c r="FA1987" s="8"/>
      <c r="FB1987" s="8"/>
      <c r="FC1987" s="8"/>
      <c r="FD1987" s="8"/>
      <c r="FE1987" s="8"/>
      <c r="FF1987" s="8"/>
      <c r="FG1987" s="8"/>
      <c r="FH1987" s="8"/>
      <c r="FI1987" s="8"/>
      <c r="FJ1987" s="8"/>
      <c r="FK1987" s="8"/>
      <c r="FL1987" s="8"/>
      <c r="FM1987" s="8"/>
      <c r="FN1987" s="8"/>
      <c r="FO1987" s="8"/>
      <c r="FP1987" s="8"/>
      <c r="FQ1987" s="8"/>
      <c r="FR1987" s="8"/>
      <c r="FS1987" s="8"/>
      <c r="FT1987" s="8"/>
      <c r="FU1987" s="8"/>
      <c r="FV1987" s="8"/>
      <c r="FW1987" s="8"/>
      <c r="FX1987" s="8"/>
      <c r="FY1987" s="8"/>
      <c r="FZ1987" s="8"/>
      <c r="GA1987" s="8"/>
      <c r="GB1987" s="8"/>
      <c r="GC1987" s="8"/>
      <c r="GD1987" s="8"/>
      <c r="GE1987" s="8"/>
      <c r="GF1987" s="8"/>
      <c r="GG1987" s="8"/>
      <c r="GH1987" s="8"/>
      <c r="GI1987" s="8"/>
      <c r="GJ1987" s="8"/>
      <c r="GK1987" s="8"/>
      <c r="GL1987" s="8"/>
      <c r="GM1987" s="8"/>
      <c r="GN1987" s="8"/>
      <c r="GO1987" s="8"/>
      <c r="GP1987" s="8"/>
      <c r="GQ1987" s="8"/>
      <c r="GR1987" s="8"/>
      <c r="GS1987" s="8"/>
      <c r="GT1987" s="8"/>
      <c r="GU1987" s="8"/>
      <c r="GV1987" s="8"/>
      <c r="GW1987" s="8"/>
      <c r="GX1987" s="8"/>
    </row>
    <row r="1988" spans="1:206" x14ac:dyDescent="0.3">
      <c r="A1988" s="32"/>
      <c r="B1988" s="23" t="s">
        <v>244</v>
      </c>
      <c r="C1988" s="33"/>
      <c r="D1988" s="33"/>
      <c r="E1988" s="23" t="s">
        <v>162</v>
      </c>
      <c r="F1988" s="23"/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8">
        <v>0</v>
      </c>
      <c r="BR1988" s="8">
        <v>0</v>
      </c>
      <c r="BS1988" s="8">
        <v>0</v>
      </c>
      <c r="BT1988" s="8">
        <v>0</v>
      </c>
      <c r="BU1988" s="8">
        <v>0</v>
      </c>
      <c r="BV1988" s="8">
        <v>0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8">
        <v>3.0788488872385049E-5</v>
      </c>
      <c r="CC1988" s="8">
        <v>3.0326874288826331E-5</v>
      </c>
      <c r="CD1988" s="8">
        <v>5.9147230777953103E-3</v>
      </c>
      <c r="CE1988" s="8">
        <v>9.100856051168899E-4</v>
      </c>
      <c r="CF1988" s="8">
        <v>1.140068466533892E-3</v>
      </c>
      <c r="CG1988" s="8">
        <v>7.8494529550655076E-4</v>
      </c>
      <c r="CH1988" s="8">
        <v>1.8968104393722959E-4</v>
      </c>
      <c r="CI1988" s="8">
        <v>2.273063685865215E-4</v>
      </c>
      <c r="CJ1988" s="8">
        <v>8.4761777764521574E-4</v>
      </c>
      <c r="CK1988" s="8">
        <v>1.600559317468798E-4</v>
      </c>
      <c r="CL1988" s="8">
        <v>3.2709668991728423E-5</v>
      </c>
      <c r="CM1988" s="8">
        <v>0.5</v>
      </c>
      <c r="CN1988" s="8">
        <v>0.1</v>
      </c>
      <c r="CO1988" s="8">
        <v>0.1</v>
      </c>
      <c r="CP1988" s="8">
        <v>0.1</v>
      </c>
      <c r="CQ1988" s="8">
        <v>0.1</v>
      </c>
      <c r="CR1988" s="8">
        <v>0.1</v>
      </c>
      <c r="CS1988" s="8">
        <v>0.89999999999999991</v>
      </c>
      <c r="CT1988" s="8">
        <v>0.1</v>
      </c>
      <c r="CU1988" s="8">
        <v>0.1</v>
      </c>
      <c r="CV1988" s="8">
        <v>0.1</v>
      </c>
      <c r="CW1988" s="8">
        <v>0.1</v>
      </c>
      <c r="CX1988" s="8">
        <v>0.1</v>
      </c>
      <c r="CY1988" s="8">
        <v>0.1</v>
      </c>
      <c r="CZ1988" s="8">
        <v>0.1</v>
      </c>
      <c r="DA1988" s="8">
        <v>7.1536932098216323E-3</v>
      </c>
      <c r="DB1988" s="8">
        <v>9.2846306790178371E-2</v>
      </c>
      <c r="DC1988" s="8">
        <v>0.1</v>
      </c>
      <c r="DD1988" s="8">
        <v>0.1</v>
      </c>
      <c r="DE1988" s="8">
        <v>0.1</v>
      </c>
      <c r="DF1988" s="8">
        <v>0.1</v>
      </c>
      <c r="DG1988" s="8">
        <v>0.1</v>
      </c>
      <c r="DH1988" s="8">
        <v>0.1</v>
      </c>
      <c r="DI1988" s="8">
        <v>8.74948541051557E-2</v>
      </c>
      <c r="DJ1988" s="8">
        <v>9.3980299011817946E-3</v>
      </c>
      <c r="DK1988" s="8">
        <v>2.2547617191051371E-3</v>
      </c>
      <c r="DL1988" s="8">
        <v>8.5235427455736799E-4</v>
      </c>
      <c r="DM1988" s="8">
        <v>0.1</v>
      </c>
      <c r="DN1988" s="8">
        <v>0.1</v>
      </c>
      <c r="DO1988" s="8">
        <v>0.1</v>
      </c>
      <c r="DP1988" s="8">
        <v>0.1</v>
      </c>
      <c r="DQ1988" s="8">
        <v>0.1</v>
      </c>
      <c r="DR1988" s="8">
        <v>0.1</v>
      </c>
      <c r="DS1988" s="8">
        <v>0.1</v>
      </c>
      <c r="DT1988" s="8">
        <v>0.2</v>
      </c>
      <c r="DU1988" s="8">
        <v>0.1</v>
      </c>
      <c r="DV1988" s="8">
        <v>0.1</v>
      </c>
      <c r="DW1988" s="8">
        <v>2.5176318975490691E-2</v>
      </c>
      <c r="DX1988" s="8">
        <v>7.4823681024509314E-2</v>
      </c>
      <c r="DY1988" s="8">
        <v>0.1</v>
      </c>
      <c r="DZ1988" s="8">
        <v>0.1</v>
      </c>
      <c r="EA1988" s="8">
        <v>0.1</v>
      </c>
      <c r="EB1988" s="8">
        <v>0.1</v>
      </c>
      <c r="EC1988" s="8">
        <v>0</v>
      </c>
      <c r="ED1988" s="8">
        <v>0</v>
      </c>
      <c r="EE1988" s="8"/>
      <c r="EF1988" s="8"/>
      <c r="EG1988" s="8"/>
      <c r="EH1988" s="8"/>
      <c r="EI1988" s="8"/>
      <c r="EJ1988" s="8"/>
      <c r="EK1988" s="8"/>
      <c r="EL1988" s="8"/>
      <c r="EM1988" s="8"/>
      <c r="EN1988" s="8"/>
      <c r="EO1988" s="8"/>
      <c r="EP1988" s="8"/>
      <c r="EQ1988" s="8"/>
      <c r="ER1988" s="8"/>
      <c r="ES1988" s="8"/>
      <c r="ET1988" s="8"/>
      <c r="EU1988" s="8"/>
      <c r="EV1988" s="8"/>
      <c r="EW1988" s="8"/>
      <c r="EX1988" s="8"/>
      <c r="EY1988" s="8"/>
      <c r="EZ1988" s="8"/>
      <c r="FA1988" s="8"/>
      <c r="FB1988" s="8"/>
      <c r="FC1988" s="8"/>
      <c r="FD1988" s="8"/>
      <c r="FE1988" s="8"/>
      <c r="FF1988" s="8"/>
      <c r="FG1988" s="8"/>
      <c r="FH1988" s="8"/>
      <c r="FI1988" s="8"/>
      <c r="FJ1988" s="8"/>
      <c r="FK1988" s="8"/>
      <c r="FL1988" s="8"/>
      <c r="FM1988" s="8"/>
      <c r="FN1988" s="8"/>
      <c r="FO1988" s="8"/>
      <c r="FP1988" s="8"/>
      <c r="FQ1988" s="8"/>
      <c r="FR1988" s="8"/>
      <c r="FS1988" s="8"/>
      <c r="FT1988" s="8"/>
      <c r="FU1988" s="8"/>
      <c r="FV1988" s="8"/>
      <c r="FW1988" s="8"/>
      <c r="FX1988" s="8"/>
      <c r="FY1988" s="8"/>
      <c r="FZ1988" s="8"/>
      <c r="GA1988" s="8"/>
      <c r="GB1988" s="8"/>
      <c r="GC1988" s="8"/>
      <c r="GD1988" s="8"/>
      <c r="GE1988" s="8"/>
      <c r="GF1988" s="8"/>
      <c r="GG1988" s="8"/>
      <c r="GH1988" s="8"/>
      <c r="GI1988" s="8"/>
      <c r="GJ1988" s="8"/>
      <c r="GK1988" s="8"/>
      <c r="GL1988" s="8"/>
      <c r="GM1988" s="8"/>
      <c r="GN1988" s="8"/>
      <c r="GO1988" s="8"/>
      <c r="GP1988" s="8"/>
      <c r="GQ1988" s="8"/>
      <c r="GR1988" s="8"/>
      <c r="GS1988" s="8"/>
      <c r="GT1988" s="8"/>
      <c r="GU1988" s="8"/>
      <c r="GV1988" s="8"/>
      <c r="GW1988" s="8"/>
      <c r="GX1988" s="8"/>
    </row>
    <row r="1989" spans="1:206" x14ac:dyDescent="0.3">
      <c r="A1989" s="32"/>
      <c r="B1989" s="23" t="s">
        <v>245</v>
      </c>
      <c r="C1989" s="33"/>
      <c r="D1989" s="33"/>
      <c r="E1989" s="23" t="s">
        <v>162</v>
      </c>
      <c r="F1989" s="23"/>
      <c r="G1989" s="8">
        <v>0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0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>
        <v>0</v>
      </c>
      <c r="BI1989" s="8">
        <v>0</v>
      </c>
      <c r="BJ1989" s="8">
        <v>0</v>
      </c>
      <c r="BK1989" s="8">
        <v>0</v>
      </c>
      <c r="BL1989" s="8">
        <v>0</v>
      </c>
      <c r="BM1989" s="8">
        <v>0</v>
      </c>
      <c r="BN1989" s="8">
        <v>0</v>
      </c>
      <c r="BO1989" s="8">
        <v>0</v>
      </c>
      <c r="BP1989" s="8">
        <v>0</v>
      </c>
      <c r="BQ1989" s="8">
        <v>0</v>
      </c>
      <c r="BR1989" s="8">
        <v>0</v>
      </c>
      <c r="BS1989" s="8">
        <v>0</v>
      </c>
      <c r="BT1989" s="8">
        <v>0</v>
      </c>
      <c r="BU1989" s="8">
        <v>0</v>
      </c>
      <c r="BV1989" s="8">
        <v>0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8">
        <v>3.0788488872385049E-5</v>
      </c>
      <c r="CC1989" s="8">
        <v>3.0326874288826331E-5</v>
      </c>
      <c r="CD1989" s="8">
        <v>5.9147230777953103E-3</v>
      </c>
      <c r="CE1989" s="8">
        <v>9.100856051168899E-4</v>
      </c>
      <c r="CF1989" s="8">
        <v>1.140068466533892E-3</v>
      </c>
      <c r="CG1989" s="8">
        <v>7.8494529550655076E-4</v>
      </c>
      <c r="CH1989" s="8">
        <v>1.8968104393722959E-4</v>
      </c>
      <c r="CI1989" s="8">
        <v>2.273063685865215E-4</v>
      </c>
      <c r="CJ1989" s="8">
        <v>8.4761777764521574E-4</v>
      </c>
      <c r="CK1989" s="8">
        <v>1.600559317468798E-4</v>
      </c>
      <c r="CL1989" s="8">
        <v>3.2709668991728423E-5</v>
      </c>
      <c r="CM1989" s="8">
        <v>0.5</v>
      </c>
      <c r="CN1989" s="8">
        <v>0.1</v>
      </c>
      <c r="CO1989" s="8">
        <v>0.1</v>
      </c>
      <c r="CP1989" s="8">
        <v>0.1</v>
      </c>
      <c r="CQ1989" s="8">
        <v>0.1</v>
      </c>
      <c r="CR1989" s="8">
        <v>0.1</v>
      </c>
      <c r="CS1989" s="8">
        <v>0.89999999999999991</v>
      </c>
      <c r="CT1989" s="8">
        <v>0.1</v>
      </c>
      <c r="CU1989" s="8">
        <v>0.1</v>
      </c>
      <c r="CV1989" s="8">
        <v>0.1</v>
      </c>
      <c r="CW1989" s="8">
        <v>0.1</v>
      </c>
      <c r="CX1989" s="8">
        <v>0.1</v>
      </c>
      <c r="CY1989" s="8">
        <v>0.1</v>
      </c>
      <c r="CZ1989" s="8">
        <v>0.1</v>
      </c>
      <c r="DA1989" s="8">
        <v>7.1536932098216323E-3</v>
      </c>
      <c r="DB1989" s="8">
        <v>9.2846306790178371E-2</v>
      </c>
      <c r="DC1989" s="8">
        <v>0.1</v>
      </c>
      <c r="DD1989" s="8">
        <v>0.1</v>
      </c>
      <c r="DE1989" s="8">
        <v>0.1</v>
      </c>
      <c r="DF1989" s="8">
        <v>0.1</v>
      </c>
      <c r="DG1989" s="8">
        <v>0.1</v>
      </c>
      <c r="DH1989" s="8">
        <v>0.1</v>
      </c>
      <c r="DI1989" s="8">
        <v>8.74948541051557E-2</v>
      </c>
      <c r="DJ1989" s="8">
        <v>9.3980299011817946E-3</v>
      </c>
      <c r="DK1989" s="8">
        <v>2.2547617191051371E-3</v>
      </c>
      <c r="DL1989" s="8">
        <v>8.5235427455736799E-4</v>
      </c>
      <c r="DM1989" s="8">
        <v>0.1</v>
      </c>
      <c r="DN1989" s="8">
        <v>0.1</v>
      </c>
      <c r="DO1989" s="8">
        <v>0.1</v>
      </c>
      <c r="DP1989" s="8">
        <v>0.1</v>
      </c>
      <c r="DQ1989" s="8">
        <v>0.1</v>
      </c>
      <c r="DR1989" s="8">
        <v>0.1</v>
      </c>
      <c r="DS1989" s="8">
        <v>0.1</v>
      </c>
      <c r="DT1989" s="8">
        <v>0.2</v>
      </c>
      <c r="DU1989" s="8">
        <v>0.1</v>
      </c>
      <c r="DV1989" s="8">
        <v>0.1</v>
      </c>
      <c r="DW1989" s="8">
        <v>2.5176318975490691E-2</v>
      </c>
      <c r="DX1989" s="8">
        <v>7.4823681024509314E-2</v>
      </c>
      <c r="DY1989" s="8">
        <v>0.1</v>
      </c>
      <c r="DZ1989" s="8">
        <v>0.1</v>
      </c>
      <c r="EA1989" s="8">
        <v>0.1</v>
      </c>
      <c r="EB1989" s="8">
        <v>0.1</v>
      </c>
      <c r="EC1989" s="8">
        <v>0</v>
      </c>
      <c r="ED1989" s="8">
        <v>0</v>
      </c>
      <c r="EE1989" s="8"/>
      <c r="EF1989" s="8"/>
      <c r="EG1989" s="8"/>
      <c r="EH1989" s="8"/>
      <c r="EI1989" s="8"/>
      <c r="EJ1989" s="8"/>
      <c r="EK1989" s="8"/>
      <c r="EL1989" s="8"/>
      <c r="EM1989" s="8"/>
      <c r="EN1989" s="8"/>
      <c r="EO1989" s="8"/>
      <c r="EP1989" s="8"/>
      <c r="EQ1989" s="8"/>
      <c r="ER1989" s="8"/>
      <c r="ES1989" s="8"/>
      <c r="ET1989" s="8"/>
      <c r="EU1989" s="8"/>
      <c r="EV1989" s="8"/>
      <c r="EW1989" s="8"/>
      <c r="EX1989" s="8"/>
      <c r="EY1989" s="8"/>
      <c r="EZ1989" s="8"/>
      <c r="FA1989" s="8"/>
      <c r="FB1989" s="8"/>
      <c r="FC1989" s="8"/>
      <c r="FD1989" s="8"/>
      <c r="FE1989" s="8"/>
      <c r="FF1989" s="8"/>
      <c r="FG1989" s="8"/>
      <c r="FH1989" s="8"/>
      <c r="FI1989" s="8"/>
      <c r="FJ1989" s="8"/>
      <c r="FK1989" s="8"/>
      <c r="FL1989" s="8"/>
      <c r="FM1989" s="8"/>
      <c r="FN1989" s="8"/>
      <c r="FO1989" s="8"/>
      <c r="FP1989" s="8"/>
      <c r="FQ1989" s="8"/>
      <c r="FR1989" s="8"/>
      <c r="FS1989" s="8"/>
      <c r="FT1989" s="8"/>
      <c r="FU1989" s="8"/>
      <c r="FV1989" s="8"/>
      <c r="FW1989" s="8"/>
      <c r="FX1989" s="8"/>
      <c r="FY1989" s="8"/>
      <c r="FZ1989" s="8"/>
      <c r="GA1989" s="8"/>
      <c r="GB1989" s="8"/>
      <c r="GC1989" s="8"/>
      <c r="GD1989" s="8"/>
      <c r="GE1989" s="8"/>
      <c r="GF1989" s="8"/>
      <c r="GG1989" s="8"/>
      <c r="GH1989" s="8"/>
      <c r="GI1989" s="8"/>
      <c r="GJ1989" s="8"/>
      <c r="GK1989" s="8"/>
      <c r="GL1989" s="8"/>
      <c r="GM1989" s="8"/>
      <c r="GN1989" s="8"/>
      <c r="GO1989" s="8"/>
      <c r="GP1989" s="8"/>
      <c r="GQ1989" s="8"/>
      <c r="GR1989" s="8"/>
      <c r="GS1989" s="8"/>
      <c r="GT1989" s="8"/>
      <c r="GU1989" s="8"/>
      <c r="GV1989" s="8"/>
      <c r="GW1989" s="8"/>
      <c r="GX1989" s="8"/>
    </row>
    <row r="1990" spans="1:206" x14ac:dyDescent="0.3">
      <c r="A1990" s="32"/>
      <c r="B1990" s="23" t="s">
        <v>246</v>
      </c>
      <c r="C1990" s="33"/>
      <c r="D1990" s="33"/>
      <c r="E1990" s="23" t="s">
        <v>162</v>
      </c>
      <c r="F1990" s="23"/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8">
        <v>0</v>
      </c>
      <c r="BM1990" s="8">
        <v>0</v>
      </c>
      <c r="BN1990" s="8">
        <v>0</v>
      </c>
      <c r="BO1990" s="8">
        <v>0</v>
      </c>
      <c r="BP1990" s="8">
        <v>0</v>
      </c>
      <c r="BQ1990" s="8">
        <v>0</v>
      </c>
      <c r="BR1990" s="8">
        <v>0</v>
      </c>
      <c r="BS1990" s="8">
        <v>0</v>
      </c>
      <c r="BT1990" s="8">
        <v>0</v>
      </c>
      <c r="BU1990" s="8">
        <v>0</v>
      </c>
      <c r="BV1990" s="8">
        <v>0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8">
        <v>3.0788488872385049E-5</v>
      </c>
      <c r="CC1990" s="8">
        <v>3.0326874288826331E-5</v>
      </c>
      <c r="CD1990" s="8">
        <v>5.9147230777953103E-3</v>
      </c>
      <c r="CE1990" s="8">
        <v>9.100856051168899E-4</v>
      </c>
      <c r="CF1990" s="8">
        <v>1.140068466533892E-3</v>
      </c>
      <c r="CG1990" s="8">
        <v>7.8494529550655076E-4</v>
      </c>
      <c r="CH1990" s="8">
        <v>1.8968104393722959E-4</v>
      </c>
      <c r="CI1990" s="8">
        <v>2.273063685865215E-4</v>
      </c>
      <c r="CJ1990" s="8">
        <v>8.4761777764521574E-4</v>
      </c>
      <c r="CK1990" s="8">
        <v>1.600559317468798E-4</v>
      </c>
      <c r="CL1990" s="8">
        <v>3.2709668991728423E-5</v>
      </c>
      <c r="CM1990" s="8">
        <v>0.5</v>
      </c>
      <c r="CN1990" s="8">
        <v>0.1</v>
      </c>
      <c r="CO1990" s="8">
        <v>0.1</v>
      </c>
      <c r="CP1990" s="8">
        <v>0.1</v>
      </c>
      <c r="CQ1990" s="8">
        <v>0.1</v>
      </c>
      <c r="CR1990" s="8">
        <v>0.1</v>
      </c>
      <c r="CS1990" s="8">
        <v>0.89999999999999991</v>
      </c>
      <c r="CT1990" s="8">
        <v>0.1</v>
      </c>
      <c r="CU1990" s="8">
        <v>0.1</v>
      </c>
      <c r="CV1990" s="8">
        <v>0.1</v>
      </c>
      <c r="CW1990" s="8">
        <v>0.1</v>
      </c>
      <c r="CX1990" s="8">
        <v>0.1</v>
      </c>
      <c r="CY1990" s="8">
        <v>0.1</v>
      </c>
      <c r="CZ1990" s="8">
        <v>0.1</v>
      </c>
      <c r="DA1990" s="8">
        <v>7.1536932098216323E-3</v>
      </c>
      <c r="DB1990" s="8">
        <v>9.2846306790178371E-2</v>
      </c>
      <c r="DC1990" s="8">
        <v>0.1</v>
      </c>
      <c r="DD1990" s="8">
        <v>0.1</v>
      </c>
      <c r="DE1990" s="8">
        <v>0.1</v>
      </c>
      <c r="DF1990" s="8">
        <v>0.1</v>
      </c>
      <c r="DG1990" s="8">
        <v>0.1</v>
      </c>
      <c r="DH1990" s="8">
        <v>0.1</v>
      </c>
      <c r="DI1990" s="8">
        <v>8.74948541051557E-2</v>
      </c>
      <c r="DJ1990" s="8">
        <v>9.3980299011817946E-3</v>
      </c>
      <c r="DK1990" s="8">
        <v>2.2547617191051371E-3</v>
      </c>
      <c r="DL1990" s="8">
        <v>8.5235427455736799E-4</v>
      </c>
      <c r="DM1990" s="8">
        <v>0.1</v>
      </c>
      <c r="DN1990" s="8">
        <v>0.1</v>
      </c>
      <c r="DO1990" s="8">
        <v>0.1</v>
      </c>
      <c r="DP1990" s="8">
        <v>0.1</v>
      </c>
      <c r="DQ1990" s="8">
        <v>0.1</v>
      </c>
      <c r="DR1990" s="8">
        <v>0.1</v>
      </c>
      <c r="DS1990" s="8">
        <v>0.1</v>
      </c>
      <c r="DT1990" s="8">
        <v>0.2</v>
      </c>
      <c r="DU1990" s="8">
        <v>0.1</v>
      </c>
      <c r="DV1990" s="8">
        <v>0.1</v>
      </c>
      <c r="DW1990" s="8">
        <v>2.5176318975490691E-2</v>
      </c>
      <c r="DX1990" s="8">
        <v>7.4823681024509314E-2</v>
      </c>
      <c r="DY1990" s="8">
        <v>0.1</v>
      </c>
      <c r="DZ1990" s="8">
        <v>0.1</v>
      </c>
      <c r="EA1990" s="8">
        <v>0.1</v>
      </c>
      <c r="EB1990" s="8">
        <v>0.1</v>
      </c>
      <c r="EC1990" s="8">
        <v>0</v>
      </c>
      <c r="ED1990" s="8">
        <v>0</v>
      </c>
      <c r="EE1990" s="8"/>
      <c r="EF1990" s="8"/>
      <c r="EG1990" s="8"/>
      <c r="EH1990" s="8"/>
      <c r="EI1990" s="8"/>
      <c r="EJ1990" s="8"/>
      <c r="EK1990" s="8"/>
      <c r="EL1990" s="8"/>
      <c r="EM1990" s="8"/>
      <c r="EN1990" s="8"/>
      <c r="EO1990" s="8"/>
      <c r="EP1990" s="8"/>
      <c r="EQ1990" s="8"/>
      <c r="ER1990" s="8"/>
      <c r="ES1990" s="8"/>
      <c r="ET1990" s="8"/>
      <c r="EU1990" s="8"/>
      <c r="EV1990" s="8"/>
      <c r="EW1990" s="8"/>
      <c r="EX1990" s="8"/>
      <c r="EY1990" s="8"/>
      <c r="EZ1990" s="8"/>
      <c r="FA1990" s="8"/>
      <c r="FB1990" s="8"/>
      <c r="FC1990" s="8"/>
      <c r="FD1990" s="8"/>
      <c r="FE1990" s="8"/>
      <c r="FF1990" s="8"/>
      <c r="FG1990" s="8"/>
      <c r="FH1990" s="8"/>
      <c r="FI1990" s="8"/>
      <c r="FJ1990" s="8"/>
      <c r="FK1990" s="8"/>
      <c r="FL1990" s="8"/>
      <c r="FM1990" s="8"/>
      <c r="FN1990" s="8"/>
      <c r="FO1990" s="8"/>
      <c r="FP1990" s="8"/>
      <c r="FQ1990" s="8"/>
      <c r="FR1990" s="8"/>
      <c r="FS1990" s="8"/>
      <c r="FT1990" s="8"/>
      <c r="FU1990" s="8"/>
      <c r="FV1990" s="8"/>
      <c r="FW1990" s="8"/>
      <c r="FX1990" s="8"/>
      <c r="FY1990" s="8"/>
      <c r="FZ1990" s="8"/>
      <c r="GA1990" s="8"/>
      <c r="GB1990" s="8"/>
      <c r="GC1990" s="8"/>
      <c r="GD1990" s="8"/>
      <c r="GE1990" s="8"/>
      <c r="GF1990" s="8"/>
      <c r="GG1990" s="8"/>
      <c r="GH1990" s="8"/>
      <c r="GI1990" s="8"/>
      <c r="GJ1990" s="8"/>
      <c r="GK1990" s="8"/>
      <c r="GL1990" s="8"/>
      <c r="GM1990" s="8"/>
      <c r="GN1990" s="8"/>
      <c r="GO1990" s="8"/>
      <c r="GP1990" s="8"/>
      <c r="GQ1990" s="8"/>
      <c r="GR1990" s="8"/>
      <c r="GS1990" s="8"/>
      <c r="GT1990" s="8"/>
      <c r="GU1990" s="8"/>
      <c r="GV1990" s="8"/>
      <c r="GW1990" s="8"/>
      <c r="GX1990" s="8"/>
    </row>
    <row r="1991" spans="1:206" x14ac:dyDescent="0.3">
      <c r="A1991" s="32"/>
      <c r="B1991" s="23" t="s">
        <v>247</v>
      </c>
      <c r="C1991" s="33"/>
      <c r="D1991" s="33"/>
      <c r="E1991" s="23" t="s">
        <v>162</v>
      </c>
      <c r="F1991" s="23"/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>
        <v>0</v>
      </c>
      <c r="BI1991" s="8">
        <v>0</v>
      </c>
      <c r="BJ1991" s="8">
        <v>0</v>
      </c>
      <c r="BK1991" s="8">
        <v>0</v>
      </c>
      <c r="BL1991" s="8">
        <v>0</v>
      </c>
      <c r="BM1991" s="8">
        <v>0</v>
      </c>
      <c r="BN1991" s="8">
        <v>0</v>
      </c>
      <c r="BO1991" s="8">
        <v>0</v>
      </c>
      <c r="BP1991" s="8">
        <v>0</v>
      </c>
      <c r="BQ1991" s="8">
        <v>0</v>
      </c>
      <c r="BR1991" s="8">
        <v>0</v>
      </c>
      <c r="BS1991" s="8">
        <v>0</v>
      </c>
      <c r="BT1991" s="8">
        <v>0</v>
      </c>
      <c r="BU1991" s="8">
        <v>0</v>
      </c>
      <c r="BV1991" s="8">
        <v>0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8">
        <v>3.0788488872385049E-5</v>
      </c>
      <c r="CC1991" s="8">
        <v>3.0326874288826331E-5</v>
      </c>
      <c r="CD1991" s="8">
        <v>5.9147230777953103E-3</v>
      </c>
      <c r="CE1991" s="8">
        <v>9.100856051168899E-4</v>
      </c>
      <c r="CF1991" s="8">
        <v>1.140068466533892E-3</v>
      </c>
      <c r="CG1991" s="8">
        <v>7.8494529550655076E-4</v>
      </c>
      <c r="CH1991" s="8">
        <v>1.8968104393722959E-4</v>
      </c>
      <c r="CI1991" s="8">
        <v>2.273063685865215E-4</v>
      </c>
      <c r="CJ1991" s="8">
        <v>8.4761777764521574E-4</v>
      </c>
      <c r="CK1991" s="8">
        <v>1.600559317468798E-4</v>
      </c>
      <c r="CL1991" s="8">
        <v>3.2709668991728423E-5</v>
      </c>
      <c r="CM1991" s="8">
        <v>0.5</v>
      </c>
      <c r="CN1991" s="8">
        <v>0.1</v>
      </c>
      <c r="CO1991" s="8">
        <v>0.1</v>
      </c>
      <c r="CP1991" s="8">
        <v>0.1</v>
      </c>
      <c r="CQ1991" s="8">
        <v>0.1</v>
      </c>
      <c r="CR1991" s="8">
        <v>0.1</v>
      </c>
      <c r="CS1991" s="8">
        <v>0.89999999999999991</v>
      </c>
      <c r="CT1991" s="8">
        <v>0.1</v>
      </c>
      <c r="CU1991" s="8">
        <v>0.1</v>
      </c>
      <c r="CV1991" s="8">
        <v>0.1</v>
      </c>
      <c r="CW1991" s="8">
        <v>0.1</v>
      </c>
      <c r="CX1991" s="8">
        <v>0.1</v>
      </c>
      <c r="CY1991" s="8">
        <v>0.1</v>
      </c>
      <c r="CZ1991" s="8">
        <v>0.1</v>
      </c>
      <c r="DA1991" s="8">
        <v>7.1536932098216323E-3</v>
      </c>
      <c r="DB1991" s="8">
        <v>9.2846306790178371E-2</v>
      </c>
      <c r="DC1991" s="8">
        <v>0.1</v>
      </c>
      <c r="DD1991" s="8">
        <v>0.1</v>
      </c>
      <c r="DE1991" s="8">
        <v>0.1</v>
      </c>
      <c r="DF1991" s="8">
        <v>0.1</v>
      </c>
      <c r="DG1991" s="8">
        <v>0.1</v>
      </c>
      <c r="DH1991" s="8">
        <v>0.1</v>
      </c>
      <c r="DI1991" s="8">
        <v>8.74948541051557E-2</v>
      </c>
      <c r="DJ1991" s="8">
        <v>9.3980299011817946E-3</v>
      </c>
      <c r="DK1991" s="8">
        <v>2.2547617191051371E-3</v>
      </c>
      <c r="DL1991" s="8">
        <v>8.5235427455736799E-4</v>
      </c>
      <c r="DM1991" s="8">
        <v>0.1</v>
      </c>
      <c r="DN1991" s="8">
        <v>0.1</v>
      </c>
      <c r="DO1991" s="8">
        <v>0.1</v>
      </c>
      <c r="DP1991" s="8">
        <v>0.1</v>
      </c>
      <c r="DQ1991" s="8">
        <v>0.1</v>
      </c>
      <c r="DR1991" s="8">
        <v>0.1</v>
      </c>
      <c r="DS1991" s="8">
        <v>0.1</v>
      </c>
      <c r="DT1991" s="8">
        <v>0.2</v>
      </c>
      <c r="DU1991" s="8">
        <v>0.1</v>
      </c>
      <c r="DV1991" s="8">
        <v>0.1</v>
      </c>
      <c r="DW1991" s="8">
        <v>2.5176318975490691E-2</v>
      </c>
      <c r="DX1991" s="8">
        <v>7.4823681024509314E-2</v>
      </c>
      <c r="DY1991" s="8">
        <v>0.1</v>
      </c>
      <c r="DZ1991" s="8">
        <v>0.1</v>
      </c>
      <c r="EA1991" s="8">
        <v>0.1</v>
      </c>
      <c r="EB1991" s="8">
        <v>0.1</v>
      </c>
      <c r="EC1991" s="8">
        <v>0</v>
      </c>
      <c r="ED1991" s="8">
        <v>0</v>
      </c>
      <c r="EE1991" s="8"/>
      <c r="EF1991" s="8"/>
      <c r="EG1991" s="8"/>
      <c r="EH1991" s="8"/>
      <c r="EI1991" s="8"/>
      <c r="EJ1991" s="8"/>
      <c r="EK1991" s="8"/>
      <c r="EL1991" s="8"/>
      <c r="EM1991" s="8"/>
      <c r="EN1991" s="8"/>
      <c r="EO1991" s="8"/>
      <c r="EP1991" s="8"/>
      <c r="EQ1991" s="8"/>
      <c r="ER1991" s="8"/>
      <c r="ES1991" s="8"/>
      <c r="ET1991" s="8"/>
      <c r="EU1991" s="8"/>
      <c r="EV1991" s="8"/>
      <c r="EW1991" s="8"/>
      <c r="EX1991" s="8"/>
      <c r="EY1991" s="8"/>
      <c r="EZ1991" s="8"/>
      <c r="FA1991" s="8"/>
      <c r="FB1991" s="8"/>
      <c r="FC1991" s="8"/>
      <c r="FD1991" s="8"/>
      <c r="FE1991" s="8"/>
      <c r="FF1991" s="8"/>
      <c r="FG1991" s="8"/>
      <c r="FH1991" s="8"/>
      <c r="FI1991" s="8"/>
      <c r="FJ1991" s="8"/>
      <c r="FK1991" s="8"/>
      <c r="FL1991" s="8"/>
      <c r="FM1991" s="8"/>
      <c r="FN1991" s="8"/>
      <c r="FO1991" s="8"/>
      <c r="FP1991" s="8"/>
      <c r="FQ1991" s="8"/>
      <c r="FR1991" s="8"/>
      <c r="FS1991" s="8"/>
      <c r="FT1991" s="8"/>
      <c r="FU1991" s="8"/>
      <c r="FV1991" s="8"/>
      <c r="FW1991" s="8"/>
      <c r="FX1991" s="8"/>
      <c r="FY1991" s="8"/>
      <c r="FZ1991" s="8"/>
      <c r="GA1991" s="8"/>
      <c r="GB1991" s="8"/>
      <c r="GC1991" s="8"/>
      <c r="GD1991" s="8"/>
      <c r="GE1991" s="8"/>
      <c r="GF1991" s="8"/>
      <c r="GG1991" s="8"/>
      <c r="GH1991" s="8"/>
      <c r="GI1991" s="8"/>
      <c r="GJ1991" s="8"/>
      <c r="GK1991" s="8"/>
      <c r="GL1991" s="8"/>
      <c r="GM1991" s="8"/>
      <c r="GN1991" s="8"/>
      <c r="GO1991" s="8"/>
      <c r="GP1991" s="8"/>
      <c r="GQ1991" s="8"/>
      <c r="GR1991" s="8"/>
      <c r="GS1991" s="8"/>
      <c r="GT1991" s="8"/>
      <c r="GU1991" s="8"/>
      <c r="GV1991" s="8"/>
      <c r="GW1991" s="8"/>
      <c r="GX1991" s="8"/>
    </row>
    <row r="1992" spans="1:206" x14ac:dyDescent="0.3">
      <c r="A1992" s="32"/>
      <c r="B1992" s="23" t="s">
        <v>248</v>
      </c>
      <c r="C1992" s="33"/>
      <c r="D1992" s="33"/>
      <c r="E1992" s="23" t="s">
        <v>162</v>
      </c>
      <c r="F1992" s="23"/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8">
        <v>0</v>
      </c>
      <c r="BM1992" s="8">
        <v>0</v>
      </c>
      <c r="BN1992" s="8">
        <v>0</v>
      </c>
      <c r="BO1992" s="8">
        <v>0</v>
      </c>
      <c r="BP1992" s="8">
        <v>0</v>
      </c>
      <c r="BQ1992" s="8">
        <v>0</v>
      </c>
      <c r="BR1992" s="8">
        <v>0</v>
      </c>
      <c r="BS1992" s="8">
        <v>0</v>
      </c>
      <c r="BT1992" s="8">
        <v>0</v>
      </c>
      <c r="BU1992" s="8">
        <v>0</v>
      </c>
      <c r="BV1992" s="8">
        <v>0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8">
        <v>3.0788488872385049E-5</v>
      </c>
      <c r="CC1992" s="8">
        <v>3.0326874288826331E-5</v>
      </c>
      <c r="CD1992" s="8">
        <v>5.9147230777953103E-3</v>
      </c>
      <c r="CE1992" s="8">
        <v>9.100856051168899E-4</v>
      </c>
      <c r="CF1992" s="8">
        <v>1.140068466533892E-3</v>
      </c>
      <c r="CG1992" s="8">
        <v>7.8494529550655076E-4</v>
      </c>
      <c r="CH1992" s="8">
        <v>1.8968104393722959E-4</v>
      </c>
      <c r="CI1992" s="8">
        <v>2.273063685865215E-4</v>
      </c>
      <c r="CJ1992" s="8">
        <v>8.4761777764521574E-4</v>
      </c>
      <c r="CK1992" s="8">
        <v>1.600559317468798E-4</v>
      </c>
      <c r="CL1992" s="8">
        <v>3.2709668991728423E-5</v>
      </c>
      <c r="CM1992" s="8">
        <v>0.5</v>
      </c>
      <c r="CN1992" s="8">
        <v>0.1</v>
      </c>
      <c r="CO1992" s="8">
        <v>0.1</v>
      </c>
      <c r="CP1992" s="8">
        <v>0.1</v>
      </c>
      <c r="CQ1992" s="8">
        <v>0.1</v>
      </c>
      <c r="CR1992" s="8">
        <v>0.1</v>
      </c>
      <c r="CS1992" s="8">
        <v>0.89999999999999991</v>
      </c>
      <c r="CT1992" s="8">
        <v>0.1</v>
      </c>
      <c r="CU1992" s="8">
        <v>0.1</v>
      </c>
      <c r="CV1992" s="8">
        <v>0.1</v>
      </c>
      <c r="CW1992" s="8">
        <v>0.1</v>
      </c>
      <c r="CX1992" s="8">
        <v>0.1</v>
      </c>
      <c r="CY1992" s="8">
        <v>0.1</v>
      </c>
      <c r="CZ1992" s="8">
        <v>0.1</v>
      </c>
      <c r="DA1992" s="8">
        <v>7.1536932098216323E-3</v>
      </c>
      <c r="DB1992" s="8">
        <v>9.2846306790178371E-2</v>
      </c>
      <c r="DC1992" s="8">
        <v>0.1</v>
      </c>
      <c r="DD1992" s="8">
        <v>0.1</v>
      </c>
      <c r="DE1992" s="8">
        <v>0.1</v>
      </c>
      <c r="DF1992" s="8">
        <v>0.1</v>
      </c>
      <c r="DG1992" s="8">
        <v>0.1</v>
      </c>
      <c r="DH1992" s="8">
        <v>0.1</v>
      </c>
      <c r="DI1992" s="8">
        <v>8.74948541051557E-2</v>
      </c>
      <c r="DJ1992" s="8">
        <v>9.3980299011817946E-3</v>
      </c>
      <c r="DK1992" s="8">
        <v>2.2547617191051371E-3</v>
      </c>
      <c r="DL1992" s="8">
        <v>8.5235427455736799E-4</v>
      </c>
      <c r="DM1992" s="8">
        <v>0.1</v>
      </c>
      <c r="DN1992" s="8">
        <v>0.1</v>
      </c>
      <c r="DO1992" s="8">
        <v>0.1</v>
      </c>
      <c r="DP1992" s="8">
        <v>0.1</v>
      </c>
      <c r="DQ1992" s="8">
        <v>0.1</v>
      </c>
      <c r="DR1992" s="8">
        <v>0.1</v>
      </c>
      <c r="DS1992" s="8">
        <v>0.1</v>
      </c>
      <c r="DT1992" s="8">
        <v>0.2</v>
      </c>
      <c r="DU1992" s="8">
        <v>0.1</v>
      </c>
      <c r="DV1992" s="8">
        <v>0.1</v>
      </c>
      <c r="DW1992" s="8">
        <v>2.5176318975490691E-2</v>
      </c>
      <c r="DX1992" s="8">
        <v>7.4823681024509314E-2</v>
      </c>
      <c r="DY1992" s="8">
        <v>0.1</v>
      </c>
      <c r="DZ1992" s="8">
        <v>0.1</v>
      </c>
      <c r="EA1992" s="8">
        <v>0.1</v>
      </c>
      <c r="EB1992" s="8">
        <v>0.1</v>
      </c>
      <c r="EC1992" s="8">
        <v>0</v>
      </c>
      <c r="ED1992" s="8">
        <v>0</v>
      </c>
      <c r="EE1992" s="8"/>
      <c r="EF1992" s="8"/>
      <c r="EG1992" s="8"/>
      <c r="EH1992" s="8"/>
      <c r="EI1992" s="8"/>
      <c r="EJ1992" s="8"/>
      <c r="EK1992" s="8"/>
      <c r="EL1992" s="8"/>
      <c r="EM1992" s="8"/>
      <c r="EN1992" s="8"/>
      <c r="EO1992" s="8"/>
      <c r="EP1992" s="8"/>
      <c r="EQ1992" s="8"/>
      <c r="ER1992" s="8"/>
      <c r="ES1992" s="8"/>
      <c r="ET1992" s="8"/>
      <c r="EU1992" s="8"/>
      <c r="EV1992" s="8"/>
      <c r="EW1992" s="8"/>
      <c r="EX1992" s="8"/>
      <c r="EY1992" s="8"/>
      <c r="EZ1992" s="8"/>
      <c r="FA1992" s="8"/>
      <c r="FB1992" s="8"/>
      <c r="FC1992" s="8"/>
      <c r="FD1992" s="8"/>
      <c r="FE1992" s="8"/>
      <c r="FF1992" s="8"/>
      <c r="FG1992" s="8"/>
      <c r="FH1992" s="8"/>
      <c r="FI1992" s="8"/>
      <c r="FJ1992" s="8"/>
      <c r="FK1992" s="8"/>
      <c r="FL1992" s="8"/>
      <c r="FM1992" s="8"/>
      <c r="FN1992" s="8"/>
      <c r="FO1992" s="8"/>
      <c r="FP1992" s="8"/>
      <c r="FQ1992" s="8"/>
      <c r="FR1992" s="8"/>
      <c r="FS1992" s="8"/>
      <c r="FT1992" s="8"/>
      <c r="FU1992" s="8"/>
      <c r="FV1992" s="8"/>
      <c r="FW1992" s="8"/>
      <c r="FX1992" s="8"/>
      <c r="FY1992" s="8"/>
      <c r="FZ1992" s="8"/>
      <c r="GA1992" s="8"/>
      <c r="GB1992" s="8"/>
      <c r="GC1992" s="8"/>
      <c r="GD1992" s="8"/>
      <c r="GE1992" s="8"/>
      <c r="GF1992" s="8"/>
      <c r="GG1992" s="8"/>
      <c r="GH1992" s="8"/>
      <c r="GI1992" s="8"/>
      <c r="GJ1992" s="8"/>
      <c r="GK1992" s="8"/>
      <c r="GL1992" s="8"/>
      <c r="GM1992" s="8"/>
      <c r="GN1992" s="8"/>
      <c r="GO1992" s="8"/>
      <c r="GP1992" s="8"/>
      <c r="GQ1992" s="8"/>
      <c r="GR1992" s="8"/>
      <c r="GS1992" s="8"/>
      <c r="GT1992" s="8"/>
      <c r="GU1992" s="8"/>
      <c r="GV1992" s="8"/>
      <c r="GW1992" s="8"/>
      <c r="GX1992" s="8"/>
    </row>
    <row r="1993" spans="1:206" x14ac:dyDescent="0.3">
      <c r="A1993" s="32"/>
      <c r="B1993" s="23" t="s">
        <v>249</v>
      </c>
      <c r="C1993" s="33"/>
      <c r="D1993" s="33"/>
      <c r="E1993" s="23" t="s">
        <v>162</v>
      </c>
      <c r="F1993" s="23"/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>
        <v>0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>
        <v>0</v>
      </c>
      <c r="BI1993" s="8">
        <v>0</v>
      </c>
      <c r="BJ1993" s="8">
        <v>0</v>
      </c>
      <c r="BK1993" s="8">
        <v>0</v>
      </c>
      <c r="BL1993" s="8">
        <v>0</v>
      </c>
      <c r="BM1993" s="8">
        <v>0</v>
      </c>
      <c r="BN1993" s="8">
        <v>0</v>
      </c>
      <c r="BO1993" s="8">
        <v>0</v>
      </c>
      <c r="BP1993" s="8">
        <v>0</v>
      </c>
      <c r="BQ1993" s="8">
        <v>0</v>
      </c>
      <c r="BR1993" s="8">
        <v>0</v>
      </c>
      <c r="BS1993" s="8">
        <v>0</v>
      </c>
      <c r="BT1993" s="8">
        <v>0</v>
      </c>
      <c r="BU1993" s="8">
        <v>0</v>
      </c>
      <c r="BV1993" s="8">
        <v>0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8">
        <v>3.0788488872385049E-5</v>
      </c>
      <c r="CC1993" s="8">
        <v>3.0326874288826331E-5</v>
      </c>
      <c r="CD1993" s="8">
        <v>5.9147230777953103E-3</v>
      </c>
      <c r="CE1993" s="8">
        <v>9.100856051168899E-4</v>
      </c>
      <c r="CF1993" s="8">
        <v>1.140068466533892E-3</v>
      </c>
      <c r="CG1993" s="8">
        <v>7.8494529550655076E-4</v>
      </c>
      <c r="CH1993" s="8">
        <v>1.8968104393722959E-4</v>
      </c>
      <c r="CI1993" s="8">
        <v>2.273063685865215E-4</v>
      </c>
      <c r="CJ1993" s="8">
        <v>8.4761777764521574E-4</v>
      </c>
      <c r="CK1993" s="8">
        <v>1.600559317468798E-4</v>
      </c>
      <c r="CL1993" s="8">
        <v>3.2709668991728423E-5</v>
      </c>
      <c r="CM1993" s="8">
        <v>0.5</v>
      </c>
      <c r="CN1993" s="8">
        <v>0.1</v>
      </c>
      <c r="CO1993" s="8">
        <v>0.1</v>
      </c>
      <c r="CP1993" s="8">
        <v>0.1</v>
      </c>
      <c r="CQ1993" s="8">
        <v>0.1</v>
      </c>
      <c r="CR1993" s="8">
        <v>0.1</v>
      </c>
      <c r="CS1993" s="8">
        <v>0.89999999999999991</v>
      </c>
      <c r="CT1993" s="8">
        <v>0.1</v>
      </c>
      <c r="CU1993" s="8">
        <v>0.1</v>
      </c>
      <c r="CV1993" s="8">
        <v>0.1</v>
      </c>
      <c r="CW1993" s="8">
        <v>0.1</v>
      </c>
      <c r="CX1993" s="8">
        <v>0.1</v>
      </c>
      <c r="CY1993" s="8">
        <v>0.1</v>
      </c>
      <c r="CZ1993" s="8">
        <v>0.1</v>
      </c>
      <c r="DA1993" s="8">
        <v>7.1536932098216323E-3</v>
      </c>
      <c r="DB1993" s="8">
        <v>9.2846306790178371E-2</v>
      </c>
      <c r="DC1993" s="8">
        <v>0.1</v>
      </c>
      <c r="DD1993" s="8">
        <v>0.1</v>
      </c>
      <c r="DE1993" s="8">
        <v>0.1</v>
      </c>
      <c r="DF1993" s="8">
        <v>0.1</v>
      </c>
      <c r="DG1993" s="8">
        <v>0.1</v>
      </c>
      <c r="DH1993" s="8">
        <v>0.1</v>
      </c>
      <c r="DI1993" s="8">
        <v>8.74948541051557E-2</v>
      </c>
      <c r="DJ1993" s="8">
        <v>9.3980299011817946E-3</v>
      </c>
      <c r="DK1993" s="8">
        <v>2.2547617191051371E-3</v>
      </c>
      <c r="DL1993" s="8">
        <v>8.5235427455736799E-4</v>
      </c>
      <c r="DM1993" s="8">
        <v>0.1</v>
      </c>
      <c r="DN1993" s="8">
        <v>0.1</v>
      </c>
      <c r="DO1993" s="8">
        <v>0.1</v>
      </c>
      <c r="DP1993" s="8">
        <v>0.1</v>
      </c>
      <c r="DQ1993" s="8">
        <v>0.1</v>
      </c>
      <c r="DR1993" s="8">
        <v>0.1</v>
      </c>
      <c r="DS1993" s="8">
        <v>0.1</v>
      </c>
      <c r="DT1993" s="8">
        <v>0.2</v>
      </c>
      <c r="DU1993" s="8">
        <v>0.1</v>
      </c>
      <c r="DV1993" s="8">
        <v>0.1</v>
      </c>
      <c r="DW1993" s="8">
        <v>2.5176318975490691E-2</v>
      </c>
      <c r="DX1993" s="8">
        <v>7.4823681024509314E-2</v>
      </c>
      <c r="DY1993" s="8">
        <v>0.1</v>
      </c>
      <c r="DZ1993" s="8">
        <v>0.1</v>
      </c>
      <c r="EA1993" s="8">
        <v>0.1</v>
      </c>
      <c r="EB1993" s="8">
        <v>0.1</v>
      </c>
      <c r="EC1993" s="8">
        <v>0</v>
      </c>
      <c r="ED1993" s="8">
        <v>0</v>
      </c>
      <c r="EE1993" s="8"/>
      <c r="EF1993" s="8"/>
      <c r="EG1993" s="8"/>
      <c r="EH1993" s="8"/>
      <c r="EI1993" s="8"/>
      <c r="EJ1993" s="8"/>
      <c r="EK1993" s="8"/>
      <c r="EL1993" s="8"/>
      <c r="EM1993" s="8"/>
      <c r="EN1993" s="8"/>
      <c r="EO1993" s="8"/>
      <c r="EP1993" s="8"/>
      <c r="EQ1993" s="8"/>
      <c r="ER1993" s="8"/>
      <c r="ES1993" s="8"/>
      <c r="ET1993" s="8"/>
      <c r="EU1993" s="8"/>
      <c r="EV1993" s="8"/>
      <c r="EW1993" s="8"/>
      <c r="EX1993" s="8"/>
      <c r="EY1993" s="8"/>
      <c r="EZ1993" s="8"/>
      <c r="FA1993" s="8"/>
      <c r="FB1993" s="8"/>
      <c r="FC1993" s="8"/>
      <c r="FD1993" s="8"/>
      <c r="FE1993" s="8"/>
      <c r="FF1993" s="8"/>
      <c r="FG1993" s="8"/>
      <c r="FH1993" s="8"/>
      <c r="FI1993" s="8"/>
      <c r="FJ1993" s="8"/>
      <c r="FK1993" s="8"/>
      <c r="FL1993" s="8"/>
      <c r="FM1993" s="8"/>
      <c r="FN1993" s="8"/>
      <c r="FO1993" s="8"/>
      <c r="FP1993" s="8"/>
      <c r="FQ1993" s="8"/>
      <c r="FR1993" s="8"/>
      <c r="FS1993" s="8"/>
      <c r="FT1993" s="8"/>
      <c r="FU1993" s="8"/>
      <c r="FV1993" s="8"/>
      <c r="FW1993" s="8"/>
      <c r="FX1993" s="8"/>
      <c r="FY1993" s="8"/>
      <c r="FZ1993" s="8"/>
      <c r="GA1993" s="8"/>
      <c r="GB1993" s="8"/>
      <c r="GC1993" s="8"/>
      <c r="GD1993" s="8"/>
      <c r="GE1993" s="8"/>
      <c r="GF1993" s="8"/>
      <c r="GG1993" s="8"/>
      <c r="GH1993" s="8"/>
      <c r="GI1993" s="8"/>
      <c r="GJ1993" s="8"/>
      <c r="GK1993" s="8"/>
      <c r="GL1993" s="8"/>
      <c r="GM1993" s="8"/>
      <c r="GN1993" s="8"/>
      <c r="GO1993" s="8"/>
      <c r="GP1993" s="8"/>
      <c r="GQ1993" s="8"/>
      <c r="GR1993" s="8"/>
      <c r="GS1993" s="8"/>
      <c r="GT1993" s="8"/>
      <c r="GU1993" s="8"/>
      <c r="GV1993" s="8"/>
      <c r="GW1993" s="8"/>
      <c r="GX1993" s="8"/>
    </row>
    <row r="1994" spans="1:206" x14ac:dyDescent="0.3">
      <c r="A1994" s="32"/>
      <c r="B1994" s="23" t="s">
        <v>250</v>
      </c>
      <c r="C1994" s="33"/>
      <c r="D1994" s="33"/>
      <c r="E1994" s="23" t="s">
        <v>162</v>
      </c>
      <c r="F1994" s="23"/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8">
        <v>0</v>
      </c>
      <c r="BM1994" s="8">
        <v>0</v>
      </c>
      <c r="BN1994" s="8">
        <v>0</v>
      </c>
      <c r="BO1994" s="8">
        <v>0</v>
      </c>
      <c r="BP1994" s="8">
        <v>0</v>
      </c>
      <c r="BQ1994" s="8">
        <v>0</v>
      </c>
      <c r="BR1994" s="8">
        <v>0</v>
      </c>
      <c r="BS1994" s="8">
        <v>0</v>
      </c>
      <c r="BT1994" s="8">
        <v>0</v>
      </c>
      <c r="BU1994" s="8">
        <v>0</v>
      </c>
      <c r="BV1994" s="8">
        <v>0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8">
        <v>3.0788488872385049E-5</v>
      </c>
      <c r="CC1994" s="8">
        <v>3.0326874288826331E-5</v>
      </c>
      <c r="CD1994" s="8">
        <v>5.9147230777953103E-3</v>
      </c>
      <c r="CE1994" s="8">
        <v>9.100856051168899E-4</v>
      </c>
      <c r="CF1994" s="8">
        <v>1.140068466533892E-3</v>
      </c>
      <c r="CG1994" s="8">
        <v>7.8494529550655076E-4</v>
      </c>
      <c r="CH1994" s="8">
        <v>1.8968104393722959E-4</v>
      </c>
      <c r="CI1994" s="8">
        <v>2.273063685865215E-4</v>
      </c>
      <c r="CJ1994" s="8">
        <v>8.4761777764521574E-4</v>
      </c>
      <c r="CK1994" s="8">
        <v>1.600559317468798E-4</v>
      </c>
      <c r="CL1994" s="8">
        <v>3.2709668991728423E-5</v>
      </c>
      <c r="CM1994" s="8">
        <v>0.5</v>
      </c>
      <c r="CN1994" s="8">
        <v>0.1</v>
      </c>
      <c r="CO1994" s="8">
        <v>0.1</v>
      </c>
      <c r="CP1994" s="8">
        <v>0.1</v>
      </c>
      <c r="CQ1994" s="8">
        <v>0.1</v>
      </c>
      <c r="CR1994" s="8">
        <v>0.1</v>
      </c>
      <c r="CS1994" s="8">
        <v>0.89999999999999991</v>
      </c>
      <c r="CT1994" s="8">
        <v>0.1</v>
      </c>
      <c r="CU1994" s="8">
        <v>0.1</v>
      </c>
      <c r="CV1994" s="8">
        <v>0.1</v>
      </c>
      <c r="CW1994" s="8">
        <v>0.1</v>
      </c>
      <c r="CX1994" s="8">
        <v>0.1</v>
      </c>
      <c r="CY1994" s="8">
        <v>0.1</v>
      </c>
      <c r="CZ1994" s="8">
        <v>0.1</v>
      </c>
      <c r="DA1994" s="8">
        <v>7.1536932098216323E-3</v>
      </c>
      <c r="DB1994" s="8">
        <v>9.2846306790178371E-2</v>
      </c>
      <c r="DC1994" s="8">
        <v>0.1</v>
      </c>
      <c r="DD1994" s="8">
        <v>0.1</v>
      </c>
      <c r="DE1994" s="8">
        <v>0.1</v>
      </c>
      <c r="DF1994" s="8">
        <v>0.1</v>
      </c>
      <c r="DG1994" s="8">
        <v>0.1</v>
      </c>
      <c r="DH1994" s="8">
        <v>0.1</v>
      </c>
      <c r="DI1994" s="8">
        <v>8.74948541051557E-2</v>
      </c>
      <c r="DJ1994" s="8">
        <v>9.3980299011817946E-3</v>
      </c>
      <c r="DK1994" s="8">
        <v>2.2547617191051371E-3</v>
      </c>
      <c r="DL1994" s="8">
        <v>8.5235427455736799E-4</v>
      </c>
      <c r="DM1994" s="8">
        <v>0.1</v>
      </c>
      <c r="DN1994" s="8">
        <v>0.1</v>
      </c>
      <c r="DO1994" s="8">
        <v>0.1</v>
      </c>
      <c r="DP1994" s="8">
        <v>0.1</v>
      </c>
      <c r="DQ1994" s="8">
        <v>0.1</v>
      </c>
      <c r="DR1994" s="8">
        <v>0.1</v>
      </c>
      <c r="DS1994" s="8">
        <v>0.1</v>
      </c>
      <c r="DT1994" s="8">
        <v>0.2</v>
      </c>
      <c r="DU1994" s="8">
        <v>0.1</v>
      </c>
      <c r="DV1994" s="8">
        <v>0.1</v>
      </c>
      <c r="DW1994" s="8">
        <v>2.5176318975490691E-2</v>
      </c>
      <c r="DX1994" s="8">
        <v>7.4823681024509314E-2</v>
      </c>
      <c r="DY1994" s="8">
        <v>0.1</v>
      </c>
      <c r="DZ1994" s="8">
        <v>0.1</v>
      </c>
      <c r="EA1994" s="8">
        <v>0.1</v>
      </c>
      <c r="EB1994" s="8">
        <v>0.1</v>
      </c>
      <c r="EC1994" s="8">
        <v>0</v>
      </c>
      <c r="ED1994" s="8">
        <v>0</v>
      </c>
      <c r="EE1994" s="8"/>
      <c r="EF1994" s="8"/>
      <c r="EG1994" s="8"/>
      <c r="EH1994" s="8"/>
      <c r="EI1994" s="8"/>
      <c r="EJ1994" s="8"/>
      <c r="EK1994" s="8"/>
      <c r="EL1994" s="8"/>
      <c r="EM1994" s="8"/>
      <c r="EN1994" s="8"/>
      <c r="EO1994" s="8"/>
      <c r="EP1994" s="8"/>
      <c r="EQ1994" s="8"/>
      <c r="ER1994" s="8"/>
      <c r="ES1994" s="8"/>
      <c r="ET1994" s="8"/>
      <c r="EU1994" s="8"/>
      <c r="EV1994" s="8"/>
      <c r="EW1994" s="8"/>
      <c r="EX1994" s="8"/>
      <c r="EY1994" s="8"/>
      <c r="EZ1994" s="8"/>
      <c r="FA1994" s="8"/>
      <c r="FB1994" s="8"/>
      <c r="FC1994" s="8"/>
      <c r="FD1994" s="8"/>
      <c r="FE1994" s="8"/>
      <c r="FF1994" s="8"/>
      <c r="FG1994" s="8"/>
      <c r="FH1994" s="8"/>
      <c r="FI1994" s="8"/>
      <c r="FJ1994" s="8"/>
      <c r="FK1994" s="8"/>
      <c r="FL1994" s="8"/>
      <c r="FM1994" s="8"/>
      <c r="FN1994" s="8"/>
      <c r="FO1994" s="8"/>
      <c r="FP1994" s="8"/>
      <c r="FQ1994" s="8"/>
      <c r="FR1994" s="8"/>
      <c r="FS1994" s="8"/>
      <c r="FT1994" s="8"/>
      <c r="FU1994" s="8"/>
      <c r="FV1994" s="8"/>
      <c r="FW1994" s="8"/>
      <c r="FX1994" s="8"/>
      <c r="FY1994" s="8"/>
      <c r="FZ1994" s="8"/>
      <c r="GA1994" s="8"/>
      <c r="GB1994" s="8"/>
      <c r="GC1994" s="8"/>
      <c r="GD1994" s="8"/>
      <c r="GE1994" s="8"/>
      <c r="GF1994" s="8"/>
      <c r="GG1994" s="8"/>
      <c r="GH1994" s="8"/>
      <c r="GI1994" s="8"/>
      <c r="GJ1994" s="8"/>
      <c r="GK1994" s="8"/>
      <c r="GL1994" s="8"/>
      <c r="GM1994" s="8"/>
      <c r="GN1994" s="8"/>
      <c r="GO1994" s="8"/>
      <c r="GP1994" s="8"/>
      <c r="GQ1994" s="8"/>
      <c r="GR1994" s="8"/>
      <c r="GS1994" s="8"/>
      <c r="GT1994" s="8"/>
      <c r="GU1994" s="8"/>
      <c r="GV1994" s="8"/>
      <c r="GW1994" s="8"/>
      <c r="GX1994" s="8"/>
    </row>
    <row r="1995" spans="1:206" x14ac:dyDescent="0.3">
      <c r="A1995" s="32"/>
      <c r="B1995" s="23" t="s">
        <v>251</v>
      </c>
      <c r="C1995" s="33"/>
      <c r="D1995" s="33"/>
      <c r="E1995" s="23" t="s">
        <v>162</v>
      </c>
      <c r="F1995" s="23"/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>
        <v>0</v>
      </c>
      <c r="BI1995" s="8">
        <v>0</v>
      </c>
      <c r="BJ1995" s="8">
        <v>0</v>
      </c>
      <c r="BK1995" s="8">
        <v>0</v>
      </c>
      <c r="BL1995" s="8">
        <v>0</v>
      </c>
      <c r="BM1995" s="8">
        <v>0</v>
      </c>
      <c r="BN1995" s="8">
        <v>0</v>
      </c>
      <c r="BO1995" s="8">
        <v>0</v>
      </c>
      <c r="BP1995" s="8">
        <v>0</v>
      </c>
      <c r="BQ1995" s="8">
        <v>0</v>
      </c>
      <c r="BR1995" s="8">
        <v>0</v>
      </c>
      <c r="BS1995" s="8">
        <v>0</v>
      </c>
      <c r="BT1995" s="8">
        <v>0</v>
      </c>
      <c r="BU1995" s="8">
        <v>0</v>
      </c>
      <c r="BV1995" s="8">
        <v>0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8">
        <v>3.0788488872385049E-5</v>
      </c>
      <c r="CC1995" s="8">
        <v>3.0326874288826331E-5</v>
      </c>
      <c r="CD1995" s="8">
        <v>5.9147230777953103E-3</v>
      </c>
      <c r="CE1995" s="8">
        <v>9.100856051168899E-4</v>
      </c>
      <c r="CF1995" s="8">
        <v>1.140068466533892E-3</v>
      </c>
      <c r="CG1995" s="8">
        <v>7.8494529550655076E-4</v>
      </c>
      <c r="CH1995" s="8">
        <v>1.8968104393722959E-4</v>
      </c>
      <c r="CI1995" s="8">
        <v>2.273063685865215E-4</v>
      </c>
      <c r="CJ1995" s="8">
        <v>8.4761777764521574E-4</v>
      </c>
      <c r="CK1995" s="8">
        <v>1.600559317468798E-4</v>
      </c>
      <c r="CL1995" s="8">
        <v>3.2709668991728423E-5</v>
      </c>
      <c r="CM1995" s="8">
        <v>0.5</v>
      </c>
      <c r="CN1995" s="8">
        <v>0.1</v>
      </c>
      <c r="CO1995" s="8">
        <v>0.1</v>
      </c>
      <c r="CP1995" s="8">
        <v>0.1</v>
      </c>
      <c r="CQ1995" s="8">
        <v>0.1</v>
      </c>
      <c r="CR1995" s="8">
        <v>0.1</v>
      </c>
      <c r="CS1995" s="8">
        <v>0.89999999999999991</v>
      </c>
      <c r="CT1995" s="8">
        <v>0.1</v>
      </c>
      <c r="CU1995" s="8">
        <v>0.1</v>
      </c>
      <c r="CV1995" s="8">
        <v>0.1</v>
      </c>
      <c r="CW1995" s="8">
        <v>0.1</v>
      </c>
      <c r="CX1995" s="8">
        <v>0.1</v>
      </c>
      <c r="CY1995" s="8">
        <v>0.1</v>
      </c>
      <c r="CZ1995" s="8">
        <v>0.1</v>
      </c>
      <c r="DA1995" s="8">
        <v>7.1536932098216323E-3</v>
      </c>
      <c r="DB1995" s="8">
        <v>9.2846306790178371E-2</v>
      </c>
      <c r="DC1995" s="8">
        <v>0.1</v>
      </c>
      <c r="DD1995" s="8">
        <v>0.1</v>
      </c>
      <c r="DE1995" s="8">
        <v>0.1</v>
      </c>
      <c r="DF1995" s="8">
        <v>0.1</v>
      </c>
      <c r="DG1995" s="8">
        <v>0.1</v>
      </c>
      <c r="DH1995" s="8">
        <v>0.1</v>
      </c>
      <c r="DI1995" s="8">
        <v>8.74948541051557E-2</v>
      </c>
      <c r="DJ1995" s="8">
        <v>9.3980299011817946E-3</v>
      </c>
      <c r="DK1995" s="8">
        <v>2.2547617191051371E-3</v>
      </c>
      <c r="DL1995" s="8">
        <v>8.5235427455736799E-4</v>
      </c>
      <c r="DM1995" s="8">
        <v>0.1</v>
      </c>
      <c r="DN1995" s="8">
        <v>0.1</v>
      </c>
      <c r="DO1995" s="8">
        <v>0.1</v>
      </c>
      <c r="DP1995" s="8">
        <v>0.1</v>
      </c>
      <c r="DQ1995" s="8">
        <v>0.1</v>
      </c>
      <c r="DR1995" s="8">
        <v>0.1</v>
      </c>
      <c r="DS1995" s="8">
        <v>0.1</v>
      </c>
      <c r="DT1995" s="8">
        <v>0.2</v>
      </c>
      <c r="DU1995" s="8">
        <v>0.1</v>
      </c>
      <c r="DV1995" s="8">
        <v>0.1</v>
      </c>
      <c r="DW1995" s="8">
        <v>2.5176318975490691E-2</v>
      </c>
      <c r="DX1995" s="8">
        <v>7.4823681024509314E-2</v>
      </c>
      <c r="DY1995" s="8">
        <v>0.1</v>
      </c>
      <c r="DZ1995" s="8">
        <v>0.1</v>
      </c>
      <c r="EA1995" s="8">
        <v>0.1</v>
      </c>
      <c r="EB1995" s="8">
        <v>0.1</v>
      </c>
      <c r="EC1995" s="8">
        <v>0</v>
      </c>
      <c r="ED1995" s="8">
        <v>0</v>
      </c>
      <c r="EE1995" s="8"/>
      <c r="EF1995" s="8"/>
      <c r="EG1995" s="8"/>
      <c r="EH1995" s="8"/>
      <c r="EI1995" s="8"/>
      <c r="EJ1995" s="8"/>
      <c r="EK1995" s="8"/>
      <c r="EL1995" s="8"/>
      <c r="EM1995" s="8"/>
      <c r="EN1995" s="8"/>
      <c r="EO1995" s="8"/>
      <c r="EP1995" s="8"/>
      <c r="EQ1995" s="8"/>
      <c r="ER1995" s="8"/>
      <c r="ES1995" s="8"/>
      <c r="ET1995" s="8"/>
      <c r="EU1995" s="8"/>
      <c r="EV1995" s="8"/>
      <c r="EW1995" s="8"/>
      <c r="EX1995" s="8"/>
      <c r="EY1995" s="8"/>
      <c r="EZ1995" s="8"/>
      <c r="FA1995" s="8"/>
      <c r="FB1995" s="8"/>
      <c r="FC1995" s="8"/>
      <c r="FD1995" s="8"/>
      <c r="FE1995" s="8"/>
      <c r="FF1995" s="8"/>
      <c r="FG1995" s="8"/>
      <c r="FH1995" s="8"/>
      <c r="FI1995" s="8"/>
      <c r="FJ1995" s="8"/>
      <c r="FK1995" s="8"/>
      <c r="FL1995" s="8"/>
      <c r="FM1995" s="8"/>
      <c r="FN1995" s="8"/>
      <c r="FO1995" s="8"/>
      <c r="FP1995" s="8"/>
      <c r="FQ1995" s="8"/>
      <c r="FR1995" s="8"/>
      <c r="FS1995" s="8"/>
      <c r="FT1995" s="8"/>
      <c r="FU1995" s="8"/>
      <c r="FV1995" s="8"/>
      <c r="FW1995" s="8"/>
      <c r="FX1995" s="8"/>
      <c r="FY1995" s="8"/>
      <c r="FZ1995" s="8"/>
      <c r="GA1995" s="8"/>
      <c r="GB1995" s="8"/>
      <c r="GC1995" s="8"/>
      <c r="GD1995" s="8"/>
      <c r="GE1995" s="8"/>
      <c r="GF1995" s="8"/>
      <c r="GG1995" s="8"/>
      <c r="GH1995" s="8"/>
      <c r="GI1995" s="8"/>
      <c r="GJ1995" s="8"/>
      <c r="GK1995" s="8"/>
      <c r="GL1995" s="8"/>
      <c r="GM1995" s="8"/>
      <c r="GN1995" s="8"/>
      <c r="GO1995" s="8"/>
      <c r="GP1995" s="8"/>
      <c r="GQ1995" s="8"/>
      <c r="GR1995" s="8"/>
      <c r="GS1995" s="8"/>
      <c r="GT1995" s="8"/>
      <c r="GU1995" s="8"/>
      <c r="GV1995" s="8"/>
      <c r="GW1995" s="8"/>
      <c r="GX1995" s="8"/>
    </row>
    <row r="1996" spans="1:206" x14ac:dyDescent="0.3">
      <c r="A1996" s="32"/>
      <c r="B1996" s="23" t="s">
        <v>252</v>
      </c>
      <c r="C1996" s="33"/>
      <c r="D1996" s="33"/>
      <c r="E1996" s="23" t="s">
        <v>162</v>
      </c>
      <c r="F1996" s="23"/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8">
        <v>0</v>
      </c>
      <c r="BM1996" s="8">
        <v>0</v>
      </c>
      <c r="BN1996" s="8">
        <v>0</v>
      </c>
      <c r="BO1996" s="8">
        <v>0</v>
      </c>
      <c r="BP1996" s="8">
        <v>0</v>
      </c>
      <c r="BQ1996" s="8">
        <v>0</v>
      </c>
      <c r="BR1996" s="8">
        <v>0</v>
      </c>
      <c r="BS1996" s="8">
        <v>0</v>
      </c>
      <c r="BT1996" s="8">
        <v>0</v>
      </c>
      <c r="BU1996" s="8">
        <v>0</v>
      </c>
      <c r="BV1996" s="8">
        <v>0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8">
        <v>3.0788488872385049E-5</v>
      </c>
      <c r="CC1996" s="8">
        <v>3.0326874288826331E-5</v>
      </c>
      <c r="CD1996" s="8">
        <v>5.9147230777953103E-3</v>
      </c>
      <c r="CE1996" s="8">
        <v>9.100856051168899E-4</v>
      </c>
      <c r="CF1996" s="8">
        <v>1.140068466533892E-3</v>
      </c>
      <c r="CG1996" s="8">
        <v>7.8494529550655076E-4</v>
      </c>
      <c r="CH1996" s="8">
        <v>1.8968104393722959E-4</v>
      </c>
      <c r="CI1996" s="8">
        <v>2.273063685865215E-4</v>
      </c>
      <c r="CJ1996" s="8">
        <v>8.4761777764521574E-4</v>
      </c>
      <c r="CK1996" s="8">
        <v>1.600559317468798E-4</v>
      </c>
      <c r="CL1996" s="8">
        <v>3.2709668991728423E-5</v>
      </c>
      <c r="CM1996" s="8">
        <v>0.5</v>
      </c>
      <c r="CN1996" s="8">
        <v>0.1</v>
      </c>
      <c r="CO1996" s="8">
        <v>0.1</v>
      </c>
      <c r="CP1996" s="8">
        <v>0.1</v>
      </c>
      <c r="CQ1996" s="8">
        <v>0.1</v>
      </c>
      <c r="CR1996" s="8">
        <v>0.1</v>
      </c>
      <c r="CS1996" s="8">
        <v>0.89999999999999991</v>
      </c>
      <c r="CT1996" s="8">
        <v>0.1</v>
      </c>
      <c r="CU1996" s="8">
        <v>0.1</v>
      </c>
      <c r="CV1996" s="8">
        <v>0.1</v>
      </c>
      <c r="CW1996" s="8">
        <v>0.1</v>
      </c>
      <c r="CX1996" s="8">
        <v>0.1</v>
      </c>
      <c r="CY1996" s="8">
        <v>0.1</v>
      </c>
      <c r="CZ1996" s="8">
        <v>0.1</v>
      </c>
      <c r="DA1996" s="8">
        <v>7.1536932098216323E-3</v>
      </c>
      <c r="DB1996" s="8">
        <v>9.2846306790178371E-2</v>
      </c>
      <c r="DC1996" s="8">
        <v>0.1</v>
      </c>
      <c r="DD1996" s="8">
        <v>0.1</v>
      </c>
      <c r="DE1996" s="8">
        <v>0.1</v>
      </c>
      <c r="DF1996" s="8">
        <v>0.1</v>
      </c>
      <c r="DG1996" s="8">
        <v>0.1</v>
      </c>
      <c r="DH1996" s="8">
        <v>0.1</v>
      </c>
      <c r="DI1996" s="8">
        <v>8.74948541051557E-2</v>
      </c>
      <c r="DJ1996" s="8">
        <v>9.3980299011817946E-3</v>
      </c>
      <c r="DK1996" s="8">
        <v>2.2547617191051371E-3</v>
      </c>
      <c r="DL1996" s="8">
        <v>8.5235427455736799E-4</v>
      </c>
      <c r="DM1996" s="8">
        <v>0.1</v>
      </c>
      <c r="DN1996" s="8">
        <v>0.1</v>
      </c>
      <c r="DO1996" s="8">
        <v>0.1</v>
      </c>
      <c r="DP1996" s="8">
        <v>0.1</v>
      </c>
      <c r="DQ1996" s="8">
        <v>0.1</v>
      </c>
      <c r="DR1996" s="8">
        <v>0.1</v>
      </c>
      <c r="DS1996" s="8">
        <v>0.1</v>
      </c>
      <c r="DT1996" s="8">
        <v>0.2</v>
      </c>
      <c r="DU1996" s="8">
        <v>0.1</v>
      </c>
      <c r="DV1996" s="8">
        <v>0.1</v>
      </c>
      <c r="DW1996" s="8">
        <v>2.5176318975490691E-2</v>
      </c>
      <c r="DX1996" s="8">
        <v>7.4823681024509314E-2</v>
      </c>
      <c r="DY1996" s="8">
        <v>0.1</v>
      </c>
      <c r="DZ1996" s="8">
        <v>0.1</v>
      </c>
      <c r="EA1996" s="8">
        <v>0.1</v>
      </c>
      <c r="EB1996" s="8">
        <v>0.1</v>
      </c>
      <c r="EC1996" s="8">
        <v>0</v>
      </c>
      <c r="ED1996" s="8">
        <v>0</v>
      </c>
      <c r="EE1996" s="8"/>
      <c r="EF1996" s="8"/>
      <c r="EG1996" s="8"/>
      <c r="EH1996" s="8"/>
      <c r="EI1996" s="8"/>
      <c r="EJ1996" s="8"/>
      <c r="EK1996" s="8"/>
      <c r="EL1996" s="8"/>
      <c r="EM1996" s="8"/>
      <c r="EN1996" s="8"/>
      <c r="EO1996" s="8"/>
      <c r="EP1996" s="8"/>
      <c r="EQ1996" s="8"/>
      <c r="ER1996" s="8"/>
      <c r="ES1996" s="8"/>
      <c r="ET1996" s="8"/>
      <c r="EU1996" s="8"/>
      <c r="EV1996" s="8"/>
      <c r="EW1996" s="8"/>
      <c r="EX1996" s="8"/>
      <c r="EY1996" s="8"/>
      <c r="EZ1996" s="8"/>
      <c r="FA1996" s="8"/>
      <c r="FB1996" s="8"/>
      <c r="FC1996" s="8"/>
      <c r="FD1996" s="8"/>
      <c r="FE1996" s="8"/>
      <c r="FF1996" s="8"/>
      <c r="FG1996" s="8"/>
      <c r="FH1996" s="8"/>
      <c r="FI1996" s="8"/>
      <c r="FJ1996" s="8"/>
      <c r="FK1996" s="8"/>
      <c r="FL1996" s="8"/>
      <c r="FM1996" s="8"/>
      <c r="FN1996" s="8"/>
      <c r="FO1996" s="8"/>
      <c r="FP1996" s="8"/>
      <c r="FQ1996" s="8"/>
      <c r="FR1996" s="8"/>
      <c r="FS1996" s="8"/>
      <c r="FT1996" s="8"/>
      <c r="FU1996" s="8"/>
      <c r="FV1996" s="8"/>
      <c r="FW1996" s="8"/>
      <c r="FX1996" s="8"/>
      <c r="FY1996" s="8"/>
      <c r="FZ1996" s="8"/>
      <c r="GA1996" s="8"/>
      <c r="GB1996" s="8"/>
      <c r="GC1996" s="8"/>
      <c r="GD1996" s="8"/>
      <c r="GE1996" s="8"/>
      <c r="GF1996" s="8"/>
      <c r="GG1996" s="8"/>
      <c r="GH1996" s="8"/>
      <c r="GI1996" s="8"/>
      <c r="GJ1996" s="8"/>
      <c r="GK1996" s="8"/>
      <c r="GL1996" s="8"/>
      <c r="GM1996" s="8"/>
      <c r="GN1996" s="8"/>
      <c r="GO1996" s="8"/>
      <c r="GP1996" s="8"/>
      <c r="GQ1996" s="8"/>
      <c r="GR1996" s="8"/>
      <c r="GS1996" s="8"/>
      <c r="GT1996" s="8"/>
      <c r="GU1996" s="8"/>
      <c r="GV1996" s="8"/>
      <c r="GW1996" s="8"/>
      <c r="GX1996" s="8"/>
    </row>
    <row r="1997" spans="1:206" x14ac:dyDescent="0.3">
      <c r="A1997" s="32"/>
      <c r="B1997" s="23" t="s">
        <v>253</v>
      </c>
      <c r="C1997" s="33"/>
      <c r="D1997" s="33"/>
      <c r="E1997" s="23" t="s">
        <v>162</v>
      </c>
      <c r="F1997" s="23"/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>
        <v>0</v>
      </c>
      <c r="BI1997" s="8">
        <v>0</v>
      </c>
      <c r="BJ1997" s="8">
        <v>0</v>
      </c>
      <c r="BK1997" s="8">
        <v>0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8">
        <v>0</v>
      </c>
      <c r="BR1997" s="8">
        <v>0</v>
      </c>
      <c r="BS1997" s="8">
        <v>0</v>
      </c>
      <c r="BT1997" s="8">
        <v>0</v>
      </c>
      <c r="BU1997" s="8">
        <v>0</v>
      </c>
      <c r="BV1997" s="8">
        <v>0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8">
        <v>3.0788488872385049E-5</v>
      </c>
      <c r="CC1997" s="8">
        <v>3.0326874288826331E-5</v>
      </c>
      <c r="CD1997" s="8">
        <v>5.9147230777953103E-3</v>
      </c>
      <c r="CE1997" s="8">
        <v>9.100856051168899E-4</v>
      </c>
      <c r="CF1997" s="8">
        <v>1.140068466533892E-3</v>
      </c>
      <c r="CG1997" s="8">
        <v>7.8494529550655076E-4</v>
      </c>
      <c r="CH1997" s="8">
        <v>1.8968104393722959E-4</v>
      </c>
      <c r="CI1997" s="8">
        <v>2.273063685865215E-4</v>
      </c>
      <c r="CJ1997" s="8">
        <v>8.4761777764521574E-4</v>
      </c>
      <c r="CK1997" s="8">
        <v>1.600559317468798E-4</v>
      </c>
      <c r="CL1997" s="8">
        <v>3.2709668991728423E-5</v>
      </c>
      <c r="CM1997" s="8">
        <v>0.5</v>
      </c>
      <c r="CN1997" s="8">
        <v>0.1</v>
      </c>
      <c r="CO1997" s="8">
        <v>0.1</v>
      </c>
      <c r="CP1997" s="8">
        <v>0.1</v>
      </c>
      <c r="CQ1997" s="8">
        <v>0.1</v>
      </c>
      <c r="CR1997" s="8">
        <v>0.1</v>
      </c>
      <c r="CS1997" s="8">
        <v>0.89999999999999991</v>
      </c>
      <c r="CT1997" s="8">
        <v>0.1</v>
      </c>
      <c r="CU1997" s="8">
        <v>0.1</v>
      </c>
      <c r="CV1997" s="8">
        <v>0.1</v>
      </c>
      <c r="CW1997" s="8">
        <v>0.1</v>
      </c>
      <c r="CX1997" s="8">
        <v>0.1</v>
      </c>
      <c r="CY1997" s="8">
        <v>0.1</v>
      </c>
      <c r="CZ1997" s="8">
        <v>0.1</v>
      </c>
      <c r="DA1997" s="8">
        <v>7.1536932098216323E-3</v>
      </c>
      <c r="DB1997" s="8">
        <v>9.2846306790178371E-2</v>
      </c>
      <c r="DC1997" s="8">
        <v>0.1</v>
      </c>
      <c r="DD1997" s="8">
        <v>0.1</v>
      </c>
      <c r="DE1997" s="8">
        <v>0.1</v>
      </c>
      <c r="DF1997" s="8">
        <v>0.1</v>
      </c>
      <c r="DG1997" s="8">
        <v>0.1</v>
      </c>
      <c r="DH1997" s="8">
        <v>0.1</v>
      </c>
      <c r="DI1997" s="8">
        <v>8.74948541051557E-2</v>
      </c>
      <c r="DJ1997" s="8">
        <v>9.3980299011817946E-3</v>
      </c>
      <c r="DK1997" s="8">
        <v>2.2547617191051371E-3</v>
      </c>
      <c r="DL1997" s="8">
        <v>8.5235427455736799E-4</v>
      </c>
      <c r="DM1997" s="8">
        <v>0.1</v>
      </c>
      <c r="DN1997" s="8">
        <v>0.1</v>
      </c>
      <c r="DO1997" s="8">
        <v>0.1</v>
      </c>
      <c r="DP1997" s="8">
        <v>0.1</v>
      </c>
      <c r="DQ1997" s="8">
        <v>0.1</v>
      </c>
      <c r="DR1997" s="8">
        <v>0.1</v>
      </c>
      <c r="DS1997" s="8">
        <v>0.1</v>
      </c>
      <c r="DT1997" s="8">
        <v>0.2</v>
      </c>
      <c r="DU1997" s="8">
        <v>0.1</v>
      </c>
      <c r="DV1997" s="8">
        <v>0.1</v>
      </c>
      <c r="DW1997" s="8">
        <v>2.5176318975490691E-2</v>
      </c>
      <c r="DX1997" s="8">
        <v>7.4823681024509314E-2</v>
      </c>
      <c r="DY1997" s="8">
        <v>0.1</v>
      </c>
      <c r="DZ1997" s="8">
        <v>0.1</v>
      </c>
      <c r="EA1997" s="8">
        <v>0.1</v>
      </c>
      <c r="EB1997" s="8">
        <v>0.1</v>
      </c>
      <c r="EC1997" s="8">
        <v>0</v>
      </c>
      <c r="ED1997" s="8">
        <v>0</v>
      </c>
      <c r="EE1997" s="8"/>
      <c r="EF1997" s="8"/>
      <c r="EG1997" s="8"/>
      <c r="EH1997" s="8"/>
      <c r="EI1997" s="8"/>
      <c r="EJ1997" s="8"/>
      <c r="EK1997" s="8"/>
      <c r="EL1997" s="8"/>
      <c r="EM1997" s="8"/>
      <c r="EN1997" s="8"/>
      <c r="EO1997" s="8"/>
      <c r="EP1997" s="8"/>
      <c r="EQ1997" s="8"/>
      <c r="ER1997" s="8"/>
      <c r="ES1997" s="8"/>
      <c r="ET1997" s="8"/>
      <c r="EU1997" s="8"/>
      <c r="EV1997" s="8"/>
      <c r="EW1997" s="8"/>
      <c r="EX1997" s="8"/>
      <c r="EY1997" s="8"/>
      <c r="EZ1997" s="8"/>
      <c r="FA1997" s="8"/>
      <c r="FB1997" s="8"/>
      <c r="FC1997" s="8"/>
      <c r="FD1997" s="8"/>
      <c r="FE1997" s="8"/>
      <c r="FF1997" s="8"/>
      <c r="FG1997" s="8"/>
      <c r="FH1997" s="8"/>
      <c r="FI1997" s="8"/>
      <c r="FJ1997" s="8"/>
      <c r="FK1997" s="8"/>
      <c r="FL1997" s="8"/>
      <c r="FM1997" s="8"/>
      <c r="FN1997" s="8"/>
      <c r="FO1997" s="8"/>
      <c r="FP1997" s="8"/>
      <c r="FQ1997" s="8"/>
      <c r="FR1997" s="8"/>
      <c r="FS1997" s="8"/>
      <c r="FT1997" s="8"/>
      <c r="FU1997" s="8"/>
      <c r="FV1997" s="8"/>
      <c r="FW1997" s="8"/>
      <c r="FX1997" s="8"/>
      <c r="FY1997" s="8"/>
      <c r="FZ1997" s="8"/>
      <c r="GA1997" s="8"/>
      <c r="GB1997" s="8"/>
      <c r="GC1997" s="8"/>
      <c r="GD1997" s="8"/>
      <c r="GE1997" s="8"/>
      <c r="GF1997" s="8"/>
      <c r="GG1997" s="8"/>
      <c r="GH1997" s="8"/>
      <c r="GI1997" s="8"/>
      <c r="GJ1997" s="8"/>
      <c r="GK1997" s="8"/>
      <c r="GL1997" s="8"/>
      <c r="GM1997" s="8"/>
      <c r="GN1997" s="8"/>
      <c r="GO1997" s="8"/>
      <c r="GP1997" s="8"/>
      <c r="GQ1997" s="8"/>
      <c r="GR1997" s="8"/>
      <c r="GS1997" s="8"/>
      <c r="GT1997" s="8"/>
      <c r="GU1997" s="8"/>
      <c r="GV1997" s="8"/>
      <c r="GW1997" s="8"/>
      <c r="GX1997" s="8"/>
    </row>
    <row r="1998" spans="1:206" x14ac:dyDescent="0.3">
      <c r="A1998" s="32"/>
      <c r="B1998" s="23" t="s">
        <v>254</v>
      </c>
      <c r="C1998" s="33"/>
      <c r="D1998" s="33"/>
      <c r="E1998" s="23" t="s">
        <v>162</v>
      </c>
      <c r="F1998" s="23"/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8">
        <v>0</v>
      </c>
      <c r="BM1998" s="8">
        <v>0</v>
      </c>
      <c r="BN1998" s="8">
        <v>0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>
        <v>0</v>
      </c>
      <c r="BU1998" s="8">
        <v>0</v>
      </c>
      <c r="BV1998" s="8">
        <v>0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8">
        <v>3.0788488872385049E-5</v>
      </c>
      <c r="CC1998" s="8">
        <v>3.0326874288826331E-5</v>
      </c>
      <c r="CD1998" s="8">
        <v>5.9147230777953103E-3</v>
      </c>
      <c r="CE1998" s="8">
        <v>9.100856051168899E-4</v>
      </c>
      <c r="CF1998" s="8">
        <v>1.140068466533892E-3</v>
      </c>
      <c r="CG1998" s="8">
        <v>7.8494529550655076E-4</v>
      </c>
      <c r="CH1998" s="8">
        <v>1.8968104393722959E-4</v>
      </c>
      <c r="CI1998" s="8">
        <v>2.273063685865215E-4</v>
      </c>
      <c r="CJ1998" s="8">
        <v>8.4761777764521574E-4</v>
      </c>
      <c r="CK1998" s="8">
        <v>1.600559317468798E-4</v>
      </c>
      <c r="CL1998" s="8">
        <v>3.2709668991728423E-5</v>
      </c>
      <c r="CM1998" s="8">
        <v>0.5</v>
      </c>
      <c r="CN1998" s="8">
        <v>0.1</v>
      </c>
      <c r="CO1998" s="8">
        <v>0.1</v>
      </c>
      <c r="CP1998" s="8">
        <v>0.1</v>
      </c>
      <c r="CQ1998" s="8">
        <v>0.1</v>
      </c>
      <c r="CR1998" s="8">
        <v>0.1</v>
      </c>
      <c r="CS1998" s="8">
        <v>0.89999999999999991</v>
      </c>
      <c r="CT1998" s="8">
        <v>0.1</v>
      </c>
      <c r="CU1998" s="8">
        <v>0.1</v>
      </c>
      <c r="CV1998" s="8">
        <v>0.1</v>
      </c>
      <c r="CW1998" s="8">
        <v>0.1</v>
      </c>
      <c r="CX1998" s="8">
        <v>0.1</v>
      </c>
      <c r="CY1998" s="8">
        <v>0.1</v>
      </c>
      <c r="CZ1998" s="8">
        <v>0.1</v>
      </c>
      <c r="DA1998" s="8">
        <v>7.1536932098216323E-3</v>
      </c>
      <c r="DB1998" s="8">
        <v>9.2846306790178371E-2</v>
      </c>
      <c r="DC1998" s="8">
        <v>0.1</v>
      </c>
      <c r="DD1998" s="8">
        <v>0.1</v>
      </c>
      <c r="DE1998" s="8">
        <v>0.1</v>
      </c>
      <c r="DF1998" s="8">
        <v>0.1</v>
      </c>
      <c r="DG1998" s="8">
        <v>0.1</v>
      </c>
      <c r="DH1998" s="8">
        <v>0.1</v>
      </c>
      <c r="DI1998" s="8">
        <v>8.74948541051557E-2</v>
      </c>
      <c r="DJ1998" s="8">
        <v>9.3980299011817946E-3</v>
      </c>
      <c r="DK1998" s="8">
        <v>2.2547617191051371E-3</v>
      </c>
      <c r="DL1998" s="8">
        <v>8.5235427455736799E-4</v>
      </c>
      <c r="DM1998" s="8">
        <v>0.1</v>
      </c>
      <c r="DN1998" s="8">
        <v>0.1</v>
      </c>
      <c r="DO1998" s="8">
        <v>0.1</v>
      </c>
      <c r="DP1998" s="8">
        <v>0.1</v>
      </c>
      <c r="DQ1998" s="8">
        <v>0.1</v>
      </c>
      <c r="DR1998" s="8">
        <v>0.1</v>
      </c>
      <c r="DS1998" s="8">
        <v>0.1</v>
      </c>
      <c r="DT1998" s="8">
        <v>0.2</v>
      </c>
      <c r="DU1998" s="8">
        <v>0.1</v>
      </c>
      <c r="DV1998" s="8">
        <v>0.1</v>
      </c>
      <c r="DW1998" s="8">
        <v>2.5176318975490691E-2</v>
      </c>
      <c r="DX1998" s="8">
        <v>7.4823681024509314E-2</v>
      </c>
      <c r="DY1998" s="8">
        <v>0.1</v>
      </c>
      <c r="DZ1998" s="8">
        <v>0.1</v>
      </c>
      <c r="EA1998" s="8">
        <v>0.1</v>
      </c>
      <c r="EB1998" s="8">
        <v>0.1</v>
      </c>
      <c r="EC1998" s="8">
        <v>0</v>
      </c>
      <c r="ED1998" s="8">
        <v>0</v>
      </c>
      <c r="EE1998" s="8"/>
      <c r="EF1998" s="8"/>
      <c r="EG1998" s="8"/>
      <c r="EH1998" s="8"/>
      <c r="EI1998" s="8"/>
      <c r="EJ1998" s="8"/>
      <c r="EK1998" s="8"/>
      <c r="EL1998" s="8"/>
      <c r="EM1998" s="8"/>
      <c r="EN1998" s="8"/>
      <c r="EO1998" s="8"/>
      <c r="EP1998" s="8"/>
      <c r="EQ1998" s="8"/>
      <c r="ER1998" s="8"/>
      <c r="ES1998" s="8"/>
      <c r="ET1998" s="8"/>
      <c r="EU1998" s="8"/>
      <c r="EV1998" s="8"/>
      <c r="EW1998" s="8"/>
      <c r="EX1998" s="8"/>
      <c r="EY1998" s="8"/>
      <c r="EZ1998" s="8"/>
      <c r="FA1998" s="8"/>
      <c r="FB1998" s="8"/>
      <c r="FC1998" s="8"/>
      <c r="FD1998" s="8"/>
      <c r="FE1998" s="8"/>
      <c r="FF1998" s="8"/>
      <c r="FG1998" s="8"/>
      <c r="FH1998" s="8"/>
      <c r="FI1998" s="8"/>
      <c r="FJ1998" s="8"/>
      <c r="FK1998" s="8"/>
      <c r="FL1998" s="8"/>
      <c r="FM1998" s="8"/>
      <c r="FN1998" s="8"/>
      <c r="FO1998" s="8"/>
      <c r="FP1998" s="8"/>
      <c r="FQ1998" s="8"/>
      <c r="FR1998" s="8"/>
      <c r="FS1998" s="8"/>
      <c r="FT1998" s="8"/>
      <c r="FU1998" s="8"/>
      <c r="FV1998" s="8"/>
      <c r="FW1998" s="8"/>
      <c r="FX1998" s="8"/>
      <c r="FY1998" s="8"/>
      <c r="FZ1998" s="8"/>
      <c r="GA1998" s="8"/>
      <c r="GB1998" s="8"/>
      <c r="GC1998" s="8"/>
      <c r="GD1998" s="8"/>
      <c r="GE1998" s="8"/>
      <c r="GF1998" s="8"/>
      <c r="GG1998" s="8"/>
      <c r="GH1998" s="8"/>
      <c r="GI1998" s="8"/>
      <c r="GJ1998" s="8"/>
      <c r="GK1998" s="8"/>
      <c r="GL1998" s="8"/>
      <c r="GM1998" s="8"/>
      <c r="GN1998" s="8"/>
      <c r="GO1998" s="8"/>
      <c r="GP1998" s="8"/>
      <c r="GQ1998" s="8"/>
      <c r="GR1998" s="8"/>
      <c r="GS1998" s="8"/>
      <c r="GT1998" s="8"/>
      <c r="GU1998" s="8"/>
      <c r="GV1998" s="8"/>
      <c r="GW1998" s="8"/>
      <c r="GX1998" s="8"/>
    </row>
    <row r="1999" spans="1:206" x14ac:dyDescent="0.3">
      <c r="A1999" s="32"/>
      <c r="B1999" s="23" t="s">
        <v>255</v>
      </c>
      <c r="C1999" s="33"/>
      <c r="D1999" s="33"/>
      <c r="E1999" s="23" t="s">
        <v>162</v>
      </c>
      <c r="F1999" s="23"/>
      <c r="G1999" s="8">
        <v>0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>
        <v>0</v>
      </c>
      <c r="BI1999" s="8">
        <v>0</v>
      </c>
      <c r="BJ1999" s="8">
        <v>0</v>
      </c>
      <c r="BK1999" s="8">
        <v>0</v>
      </c>
      <c r="BL1999" s="8">
        <v>0</v>
      </c>
      <c r="BM1999" s="8">
        <v>0</v>
      </c>
      <c r="BN1999" s="8">
        <v>0</v>
      </c>
      <c r="BO1999" s="8">
        <v>0</v>
      </c>
      <c r="BP1999" s="8">
        <v>0</v>
      </c>
      <c r="BQ1999" s="8">
        <v>0</v>
      </c>
      <c r="BR1999" s="8">
        <v>0</v>
      </c>
      <c r="BS1999" s="8">
        <v>0</v>
      </c>
      <c r="BT1999" s="8">
        <v>0</v>
      </c>
      <c r="BU1999" s="8">
        <v>0</v>
      </c>
      <c r="BV1999" s="8">
        <v>0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8">
        <v>3.0788488872385049E-5</v>
      </c>
      <c r="CC1999" s="8">
        <v>3.0326874288826331E-5</v>
      </c>
      <c r="CD1999" s="8">
        <v>5.9147230777953103E-3</v>
      </c>
      <c r="CE1999" s="8">
        <v>9.100856051168899E-4</v>
      </c>
      <c r="CF1999" s="8">
        <v>1.140068466533892E-3</v>
      </c>
      <c r="CG1999" s="8">
        <v>7.8494529550655076E-4</v>
      </c>
      <c r="CH1999" s="8">
        <v>1.8968104393722959E-4</v>
      </c>
      <c r="CI1999" s="8">
        <v>2.273063685865215E-4</v>
      </c>
      <c r="CJ1999" s="8">
        <v>8.4761777764521574E-4</v>
      </c>
      <c r="CK1999" s="8">
        <v>1.600559317468798E-4</v>
      </c>
      <c r="CL1999" s="8">
        <v>3.2709668991728423E-5</v>
      </c>
      <c r="CM1999" s="8">
        <v>0.5</v>
      </c>
      <c r="CN1999" s="8">
        <v>0.1</v>
      </c>
      <c r="CO1999" s="8">
        <v>0.1</v>
      </c>
      <c r="CP1999" s="8">
        <v>0.1</v>
      </c>
      <c r="CQ1999" s="8">
        <v>0.1</v>
      </c>
      <c r="CR1999" s="8">
        <v>0.1</v>
      </c>
      <c r="CS1999" s="8">
        <v>0.89999999999999991</v>
      </c>
      <c r="CT1999" s="8">
        <v>0.1</v>
      </c>
      <c r="CU1999" s="8">
        <v>0.1</v>
      </c>
      <c r="CV1999" s="8">
        <v>0.1</v>
      </c>
      <c r="CW1999" s="8">
        <v>0.1</v>
      </c>
      <c r="CX1999" s="8">
        <v>0.1</v>
      </c>
      <c r="CY1999" s="8">
        <v>0.1</v>
      </c>
      <c r="CZ1999" s="8">
        <v>0.1</v>
      </c>
      <c r="DA1999" s="8">
        <v>7.1536932098216323E-3</v>
      </c>
      <c r="DB1999" s="8">
        <v>9.2846306790178371E-2</v>
      </c>
      <c r="DC1999" s="8">
        <v>0.1</v>
      </c>
      <c r="DD1999" s="8">
        <v>0.1</v>
      </c>
      <c r="DE1999" s="8">
        <v>0.1</v>
      </c>
      <c r="DF1999" s="8">
        <v>0.1</v>
      </c>
      <c r="DG1999" s="8">
        <v>0.1</v>
      </c>
      <c r="DH1999" s="8">
        <v>0.1</v>
      </c>
      <c r="DI1999" s="8">
        <v>8.74948541051557E-2</v>
      </c>
      <c r="DJ1999" s="8">
        <v>9.3980299011817946E-3</v>
      </c>
      <c r="DK1999" s="8">
        <v>2.2547617191051371E-3</v>
      </c>
      <c r="DL1999" s="8">
        <v>8.5235427455736799E-4</v>
      </c>
      <c r="DM1999" s="8">
        <v>0.1</v>
      </c>
      <c r="DN1999" s="8">
        <v>0.1</v>
      </c>
      <c r="DO1999" s="8">
        <v>0.1</v>
      </c>
      <c r="DP1999" s="8">
        <v>0.1</v>
      </c>
      <c r="DQ1999" s="8">
        <v>0.1</v>
      </c>
      <c r="DR1999" s="8">
        <v>0.1</v>
      </c>
      <c r="DS1999" s="8">
        <v>0.1</v>
      </c>
      <c r="DT1999" s="8">
        <v>0.2</v>
      </c>
      <c r="DU1999" s="8">
        <v>0.1</v>
      </c>
      <c r="DV1999" s="8">
        <v>0.1</v>
      </c>
      <c r="DW1999" s="8">
        <v>2.5176318975490691E-2</v>
      </c>
      <c r="DX1999" s="8">
        <v>7.4823681024509314E-2</v>
      </c>
      <c r="DY1999" s="8">
        <v>0.1</v>
      </c>
      <c r="DZ1999" s="8">
        <v>0.1</v>
      </c>
      <c r="EA1999" s="8">
        <v>0.1</v>
      </c>
      <c r="EB1999" s="8">
        <v>0.1</v>
      </c>
      <c r="EC1999" s="8">
        <v>0</v>
      </c>
      <c r="ED1999" s="8">
        <v>0</v>
      </c>
      <c r="EE1999" s="8"/>
      <c r="EF1999" s="8"/>
      <c r="EG1999" s="8"/>
      <c r="EH1999" s="8"/>
      <c r="EI1999" s="8"/>
      <c r="EJ1999" s="8"/>
      <c r="EK1999" s="8"/>
      <c r="EL1999" s="8"/>
      <c r="EM1999" s="8"/>
      <c r="EN1999" s="8"/>
      <c r="EO1999" s="8"/>
      <c r="EP1999" s="8"/>
      <c r="EQ1999" s="8"/>
      <c r="ER1999" s="8"/>
      <c r="ES1999" s="8"/>
      <c r="ET1999" s="8"/>
      <c r="EU1999" s="8"/>
      <c r="EV1999" s="8"/>
      <c r="EW1999" s="8"/>
      <c r="EX1999" s="8"/>
      <c r="EY1999" s="8"/>
      <c r="EZ1999" s="8"/>
      <c r="FA1999" s="8"/>
      <c r="FB1999" s="8"/>
      <c r="FC1999" s="8"/>
      <c r="FD1999" s="8"/>
      <c r="FE1999" s="8"/>
      <c r="FF1999" s="8"/>
      <c r="FG1999" s="8"/>
      <c r="FH1999" s="8"/>
      <c r="FI1999" s="8"/>
      <c r="FJ1999" s="8"/>
      <c r="FK1999" s="8"/>
      <c r="FL1999" s="8"/>
      <c r="FM1999" s="8"/>
      <c r="FN1999" s="8"/>
      <c r="FO1999" s="8"/>
      <c r="FP1999" s="8"/>
      <c r="FQ1999" s="8"/>
      <c r="FR1999" s="8"/>
      <c r="FS1999" s="8"/>
      <c r="FT1999" s="8"/>
      <c r="FU1999" s="8"/>
      <c r="FV1999" s="8"/>
      <c r="FW1999" s="8"/>
      <c r="FX1999" s="8"/>
      <c r="FY1999" s="8"/>
      <c r="FZ1999" s="8"/>
      <c r="GA1999" s="8"/>
      <c r="GB1999" s="8"/>
      <c r="GC1999" s="8"/>
      <c r="GD1999" s="8"/>
      <c r="GE1999" s="8"/>
      <c r="GF1999" s="8"/>
      <c r="GG1999" s="8"/>
      <c r="GH1999" s="8"/>
      <c r="GI1999" s="8"/>
      <c r="GJ1999" s="8"/>
      <c r="GK1999" s="8"/>
      <c r="GL1999" s="8"/>
      <c r="GM1999" s="8"/>
      <c r="GN1999" s="8"/>
      <c r="GO1999" s="8"/>
      <c r="GP1999" s="8"/>
      <c r="GQ1999" s="8"/>
      <c r="GR1999" s="8"/>
      <c r="GS1999" s="8"/>
      <c r="GT1999" s="8"/>
      <c r="GU1999" s="8"/>
      <c r="GV1999" s="8"/>
      <c r="GW1999" s="8"/>
      <c r="GX1999" s="8"/>
    </row>
    <row r="2000" spans="1:206" x14ac:dyDescent="0.3">
      <c r="A2000" s="32"/>
      <c r="B2000" s="23" t="s">
        <v>256</v>
      </c>
      <c r="C2000" s="33"/>
      <c r="D2000" s="33"/>
      <c r="E2000" s="23" t="s">
        <v>162</v>
      </c>
      <c r="F2000" s="23"/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8">
        <v>0</v>
      </c>
      <c r="BM2000" s="8">
        <v>0</v>
      </c>
      <c r="BN2000" s="8">
        <v>0</v>
      </c>
      <c r="BO2000" s="8">
        <v>0</v>
      </c>
      <c r="BP2000" s="8">
        <v>0</v>
      </c>
      <c r="BQ2000" s="8">
        <v>0</v>
      </c>
      <c r="BR2000" s="8">
        <v>0</v>
      </c>
      <c r="BS2000" s="8">
        <v>0</v>
      </c>
      <c r="BT2000" s="8">
        <v>0</v>
      </c>
      <c r="BU2000" s="8">
        <v>0</v>
      </c>
      <c r="BV2000" s="8">
        <v>0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8">
        <v>3.0788488872385049E-5</v>
      </c>
      <c r="CC2000" s="8">
        <v>3.0326874288826331E-5</v>
      </c>
      <c r="CD2000" s="8">
        <v>5.9147230777953103E-3</v>
      </c>
      <c r="CE2000" s="8">
        <v>9.100856051168899E-4</v>
      </c>
      <c r="CF2000" s="8">
        <v>1.140068466533892E-3</v>
      </c>
      <c r="CG2000" s="8">
        <v>7.8494529550655076E-4</v>
      </c>
      <c r="CH2000" s="8">
        <v>1.8968104393722959E-4</v>
      </c>
      <c r="CI2000" s="8">
        <v>2.273063685865215E-4</v>
      </c>
      <c r="CJ2000" s="8">
        <v>8.4761777764521574E-4</v>
      </c>
      <c r="CK2000" s="8">
        <v>1.600559317468798E-4</v>
      </c>
      <c r="CL2000" s="8">
        <v>3.2709668991728423E-5</v>
      </c>
      <c r="CM2000" s="8">
        <v>0.5</v>
      </c>
      <c r="CN2000" s="8">
        <v>0.1</v>
      </c>
      <c r="CO2000" s="8">
        <v>0.1</v>
      </c>
      <c r="CP2000" s="8">
        <v>0.1</v>
      </c>
      <c r="CQ2000" s="8">
        <v>0.1</v>
      </c>
      <c r="CR2000" s="8">
        <v>0.1</v>
      </c>
      <c r="CS2000" s="8">
        <v>0.89999999999999991</v>
      </c>
      <c r="CT2000" s="8">
        <v>0.1</v>
      </c>
      <c r="CU2000" s="8">
        <v>0.1</v>
      </c>
      <c r="CV2000" s="8">
        <v>0.1</v>
      </c>
      <c r="CW2000" s="8">
        <v>0.1</v>
      </c>
      <c r="CX2000" s="8">
        <v>0.1</v>
      </c>
      <c r="CY2000" s="8">
        <v>0.1</v>
      </c>
      <c r="CZ2000" s="8">
        <v>0.1</v>
      </c>
      <c r="DA2000" s="8">
        <v>7.1536932098216323E-3</v>
      </c>
      <c r="DB2000" s="8">
        <v>9.2846306790178371E-2</v>
      </c>
      <c r="DC2000" s="8">
        <v>0.1</v>
      </c>
      <c r="DD2000" s="8">
        <v>0.1</v>
      </c>
      <c r="DE2000" s="8">
        <v>0.1</v>
      </c>
      <c r="DF2000" s="8">
        <v>0.1</v>
      </c>
      <c r="DG2000" s="8">
        <v>0.1</v>
      </c>
      <c r="DH2000" s="8">
        <v>0.1</v>
      </c>
      <c r="DI2000" s="8">
        <v>8.74948541051557E-2</v>
      </c>
      <c r="DJ2000" s="8">
        <v>9.3980299011817946E-3</v>
      </c>
      <c r="DK2000" s="8">
        <v>2.2547617191051371E-3</v>
      </c>
      <c r="DL2000" s="8">
        <v>8.5235427455736799E-4</v>
      </c>
      <c r="DM2000" s="8">
        <v>0.1</v>
      </c>
      <c r="DN2000" s="8">
        <v>0.1</v>
      </c>
      <c r="DO2000" s="8">
        <v>0.1</v>
      </c>
      <c r="DP2000" s="8">
        <v>0.1</v>
      </c>
      <c r="DQ2000" s="8">
        <v>0.1</v>
      </c>
      <c r="DR2000" s="8">
        <v>0.1</v>
      </c>
      <c r="DS2000" s="8">
        <v>0.1</v>
      </c>
      <c r="DT2000" s="8">
        <v>0.2</v>
      </c>
      <c r="DU2000" s="8">
        <v>0.1</v>
      </c>
      <c r="DV2000" s="8">
        <v>0.1</v>
      </c>
      <c r="DW2000" s="8">
        <v>2.5176318975490691E-2</v>
      </c>
      <c r="DX2000" s="8">
        <v>7.4823681024509314E-2</v>
      </c>
      <c r="DY2000" s="8">
        <v>0.1</v>
      </c>
      <c r="DZ2000" s="8">
        <v>0.1</v>
      </c>
      <c r="EA2000" s="8">
        <v>0.1</v>
      </c>
      <c r="EB2000" s="8">
        <v>0.1</v>
      </c>
      <c r="EC2000" s="8">
        <v>0</v>
      </c>
      <c r="ED2000" s="8">
        <v>0</v>
      </c>
      <c r="EE2000" s="8"/>
      <c r="EF2000" s="8"/>
      <c r="EG2000" s="8"/>
      <c r="EH2000" s="8"/>
      <c r="EI2000" s="8"/>
      <c r="EJ2000" s="8"/>
      <c r="EK2000" s="8"/>
      <c r="EL2000" s="8"/>
      <c r="EM2000" s="8"/>
      <c r="EN2000" s="8"/>
      <c r="EO2000" s="8"/>
      <c r="EP2000" s="8"/>
      <c r="EQ2000" s="8"/>
      <c r="ER2000" s="8"/>
      <c r="ES2000" s="8"/>
      <c r="ET2000" s="8"/>
      <c r="EU2000" s="8"/>
      <c r="EV2000" s="8"/>
      <c r="EW2000" s="8"/>
      <c r="EX2000" s="8"/>
      <c r="EY2000" s="8"/>
      <c r="EZ2000" s="8"/>
      <c r="FA2000" s="8"/>
      <c r="FB2000" s="8"/>
      <c r="FC2000" s="8"/>
      <c r="FD2000" s="8"/>
      <c r="FE2000" s="8"/>
      <c r="FF2000" s="8"/>
      <c r="FG2000" s="8"/>
      <c r="FH2000" s="8"/>
      <c r="FI2000" s="8"/>
      <c r="FJ2000" s="8"/>
      <c r="FK2000" s="8"/>
      <c r="FL2000" s="8"/>
      <c r="FM2000" s="8"/>
      <c r="FN2000" s="8"/>
      <c r="FO2000" s="8"/>
      <c r="FP2000" s="8"/>
      <c r="FQ2000" s="8"/>
      <c r="FR2000" s="8"/>
      <c r="FS2000" s="8"/>
      <c r="FT2000" s="8"/>
      <c r="FU2000" s="8"/>
      <c r="FV2000" s="8"/>
      <c r="FW2000" s="8"/>
      <c r="FX2000" s="8"/>
      <c r="FY2000" s="8"/>
      <c r="FZ2000" s="8"/>
      <c r="GA2000" s="8"/>
      <c r="GB2000" s="8"/>
      <c r="GC2000" s="8"/>
      <c r="GD2000" s="8"/>
      <c r="GE2000" s="8"/>
      <c r="GF2000" s="8"/>
      <c r="GG2000" s="8"/>
      <c r="GH2000" s="8"/>
      <c r="GI2000" s="8"/>
      <c r="GJ2000" s="8"/>
      <c r="GK2000" s="8"/>
      <c r="GL2000" s="8"/>
      <c r="GM2000" s="8"/>
      <c r="GN2000" s="8"/>
      <c r="GO2000" s="8"/>
      <c r="GP2000" s="8"/>
      <c r="GQ2000" s="8"/>
      <c r="GR2000" s="8"/>
      <c r="GS2000" s="8"/>
      <c r="GT2000" s="8"/>
      <c r="GU2000" s="8"/>
      <c r="GV2000" s="8"/>
      <c r="GW2000" s="8"/>
      <c r="GX2000" s="8"/>
    </row>
    <row r="2001" spans="1:206" x14ac:dyDescent="0.3">
      <c r="A2001" s="32"/>
      <c r="B2001" s="23" t="s">
        <v>257</v>
      </c>
      <c r="C2001" s="33"/>
      <c r="D2001" s="33"/>
      <c r="E2001" s="23" t="s">
        <v>162</v>
      </c>
      <c r="F2001" s="23"/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>
        <v>0</v>
      </c>
      <c r="BI2001" s="8">
        <v>0</v>
      </c>
      <c r="BJ2001" s="8">
        <v>0</v>
      </c>
      <c r="BK2001" s="8">
        <v>0</v>
      </c>
      <c r="BL2001" s="8">
        <v>0</v>
      </c>
      <c r="BM2001" s="8">
        <v>0</v>
      </c>
      <c r="BN2001" s="8">
        <v>0</v>
      </c>
      <c r="BO2001" s="8">
        <v>0</v>
      </c>
      <c r="BP2001" s="8">
        <v>0</v>
      </c>
      <c r="BQ2001" s="8">
        <v>0</v>
      </c>
      <c r="BR2001" s="8">
        <v>0</v>
      </c>
      <c r="BS2001" s="8">
        <v>0</v>
      </c>
      <c r="BT2001" s="8">
        <v>0</v>
      </c>
      <c r="BU2001" s="8">
        <v>0</v>
      </c>
      <c r="BV2001" s="8">
        <v>0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8">
        <v>3.0788488872385049E-5</v>
      </c>
      <c r="CC2001" s="8">
        <v>3.0326874288826331E-5</v>
      </c>
      <c r="CD2001" s="8">
        <v>5.9147230777953103E-3</v>
      </c>
      <c r="CE2001" s="8">
        <v>9.100856051168899E-4</v>
      </c>
      <c r="CF2001" s="8">
        <v>1.140068466533892E-3</v>
      </c>
      <c r="CG2001" s="8">
        <v>7.8494529550655076E-4</v>
      </c>
      <c r="CH2001" s="8">
        <v>1.8968104393722959E-4</v>
      </c>
      <c r="CI2001" s="8">
        <v>2.273063685865215E-4</v>
      </c>
      <c r="CJ2001" s="8">
        <v>8.4761777764521574E-4</v>
      </c>
      <c r="CK2001" s="8">
        <v>1.600559317468798E-4</v>
      </c>
      <c r="CL2001" s="8">
        <v>3.2709668991728423E-5</v>
      </c>
      <c r="CM2001" s="8">
        <v>0.5</v>
      </c>
      <c r="CN2001" s="8">
        <v>0.1</v>
      </c>
      <c r="CO2001" s="8">
        <v>0.1</v>
      </c>
      <c r="CP2001" s="8">
        <v>0.1</v>
      </c>
      <c r="CQ2001" s="8">
        <v>0.1</v>
      </c>
      <c r="CR2001" s="8">
        <v>0.1</v>
      </c>
      <c r="CS2001" s="8">
        <v>0.89999999999999991</v>
      </c>
      <c r="CT2001" s="8">
        <v>0.1</v>
      </c>
      <c r="CU2001" s="8">
        <v>0.1</v>
      </c>
      <c r="CV2001" s="8">
        <v>0.1</v>
      </c>
      <c r="CW2001" s="8">
        <v>0.1</v>
      </c>
      <c r="CX2001" s="8">
        <v>0.1</v>
      </c>
      <c r="CY2001" s="8">
        <v>0.1</v>
      </c>
      <c r="CZ2001" s="8">
        <v>0.1</v>
      </c>
      <c r="DA2001" s="8">
        <v>7.1536932098216323E-3</v>
      </c>
      <c r="DB2001" s="8">
        <v>9.2846306790178371E-2</v>
      </c>
      <c r="DC2001" s="8">
        <v>0.1</v>
      </c>
      <c r="DD2001" s="8">
        <v>0.1</v>
      </c>
      <c r="DE2001" s="8">
        <v>0.1</v>
      </c>
      <c r="DF2001" s="8">
        <v>0.1</v>
      </c>
      <c r="DG2001" s="8">
        <v>0.1</v>
      </c>
      <c r="DH2001" s="8">
        <v>0.1</v>
      </c>
      <c r="DI2001" s="8">
        <v>8.74948541051557E-2</v>
      </c>
      <c r="DJ2001" s="8">
        <v>9.3980299011817946E-3</v>
      </c>
      <c r="DK2001" s="8">
        <v>2.2547617191051371E-3</v>
      </c>
      <c r="DL2001" s="8">
        <v>8.5235427455736799E-4</v>
      </c>
      <c r="DM2001" s="8">
        <v>0.1</v>
      </c>
      <c r="DN2001" s="8">
        <v>0.1</v>
      </c>
      <c r="DO2001" s="8">
        <v>0.1</v>
      </c>
      <c r="DP2001" s="8">
        <v>0.1</v>
      </c>
      <c r="DQ2001" s="8">
        <v>0.1</v>
      </c>
      <c r="DR2001" s="8">
        <v>0.1</v>
      </c>
      <c r="DS2001" s="8">
        <v>0.1</v>
      </c>
      <c r="DT2001" s="8">
        <v>0.2</v>
      </c>
      <c r="DU2001" s="8">
        <v>0.1</v>
      </c>
      <c r="DV2001" s="8">
        <v>0.1</v>
      </c>
      <c r="DW2001" s="8">
        <v>2.5176318975490691E-2</v>
      </c>
      <c r="DX2001" s="8">
        <v>7.4823681024509314E-2</v>
      </c>
      <c r="DY2001" s="8">
        <v>0.1</v>
      </c>
      <c r="DZ2001" s="8">
        <v>0.1</v>
      </c>
      <c r="EA2001" s="8">
        <v>0.1</v>
      </c>
      <c r="EB2001" s="8">
        <v>0.1</v>
      </c>
      <c r="EC2001" s="8">
        <v>0</v>
      </c>
      <c r="ED2001" s="8">
        <v>0</v>
      </c>
      <c r="EE2001" s="8"/>
      <c r="EF2001" s="8"/>
      <c r="EG2001" s="8"/>
      <c r="EH2001" s="8"/>
      <c r="EI2001" s="8"/>
      <c r="EJ2001" s="8"/>
      <c r="EK2001" s="8"/>
      <c r="EL2001" s="8"/>
      <c r="EM2001" s="8"/>
      <c r="EN2001" s="8"/>
      <c r="EO2001" s="8"/>
      <c r="EP2001" s="8"/>
      <c r="EQ2001" s="8"/>
      <c r="ER2001" s="8"/>
      <c r="ES2001" s="8"/>
      <c r="ET2001" s="8"/>
      <c r="EU2001" s="8"/>
      <c r="EV2001" s="8"/>
      <c r="EW2001" s="8"/>
      <c r="EX2001" s="8"/>
      <c r="EY2001" s="8"/>
      <c r="EZ2001" s="8"/>
      <c r="FA2001" s="8"/>
      <c r="FB2001" s="8"/>
      <c r="FC2001" s="8"/>
      <c r="FD2001" s="8"/>
      <c r="FE2001" s="8"/>
      <c r="FF2001" s="8"/>
      <c r="FG2001" s="8"/>
      <c r="FH2001" s="8"/>
      <c r="FI2001" s="8"/>
      <c r="FJ2001" s="8"/>
      <c r="FK2001" s="8"/>
      <c r="FL2001" s="8"/>
      <c r="FM2001" s="8"/>
      <c r="FN2001" s="8"/>
      <c r="FO2001" s="8"/>
      <c r="FP2001" s="8"/>
      <c r="FQ2001" s="8"/>
      <c r="FR2001" s="8"/>
      <c r="FS2001" s="8"/>
      <c r="FT2001" s="8"/>
      <c r="FU2001" s="8"/>
      <c r="FV2001" s="8"/>
      <c r="FW2001" s="8"/>
      <c r="FX2001" s="8"/>
      <c r="FY2001" s="8"/>
      <c r="FZ2001" s="8"/>
      <c r="GA2001" s="8"/>
      <c r="GB2001" s="8"/>
      <c r="GC2001" s="8"/>
      <c r="GD2001" s="8"/>
      <c r="GE2001" s="8"/>
      <c r="GF2001" s="8"/>
      <c r="GG2001" s="8"/>
      <c r="GH2001" s="8"/>
      <c r="GI2001" s="8"/>
      <c r="GJ2001" s="8"/>
      <c r="GK2001" s="8"/>
      <c r="GL2001" s="8"/>
      <c r="GM2001" s="8"/>
      <c r="GN2001" s="8"/>
      <c r="GO2001" s="8"/>
      <c r="GP2001" s="8"/>
      <c r="GQ2001" s="8"/>
      <c r="GR2001" s="8"/>
      <c r="GS2001" s="8"/>
      <c r="GT2001" s="8"/>
      <c r="GU2001" s="8"/>
      <c r="GV2001" s="8"/>
      <c r="GW2001" s="8"/>
      <c r="GX2001" s="8"/>
    </row>
    <row r="2002" spans="1:206" x14ac:dyDescent="0.3">
      <c r="A2002" s="32"/>
      <c r="B2002" s="23" t="s">
        <v>258</v>
      </c>
      <c r="C2002" s="33"/>
      <c r="D2002" s="33"/>
      <c r="E2002" s="23" t="s">
        <v>162</v>
      </c>
      <c r="F2002" s="23"/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8">
        <v>0</v>
      </c>
      <c r="BM2002" s="8">
        <v>0</v>
      </c>
      <c r="BN2002" s="8">
        <v>0</v>
      </c>
      <c r="BO2002" s="8">
        <v>0</v>
      </c>
      <c r="BP2002" s="8">
        <v>0</v>
      </c>
      <c r="BQ2002" s="8">
        <v>0</v>
      </c>
      <c r="BR2002" s="8">
        <v>0</v>
      </c>
      <c r="BS2002" s="8">
        <v>0</v>
      </c>
      <c r="BT2002" s="8">
        <v>0</v>
      </c>
      <c r="BU2002" s="8">
        <v>0</v>
      </c>
      <c r="BV2002" s="8">
        <v>0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8">
        <v>3.0788488872385049E-5</v>
      </c>
      <c r="CC2002" s="8">
        <v>3.0326874288826331E-5</v>
      </c>
      <c r="CD2002" s="8">
        <v>5.9147230777953103E-3</v>
      </c>
      <c r="CE2002" s="8">
        <v>9.100856051168899E-4</v>
      </c>
      <c r="CF2002" s="8">
        <v>1.140068466533892E-3</v>
      </c>
      <c r="CG2002" s="8">
        <v>7.8494529550655076E-4</v>
      </c>
      <c r="CH2002" s="8">
        <v>1.8968104393722959E-4</v>
      </c>
      <c r="CI2002" s="8">
        <v>2.273063685865215E-4</v>
      </c>
      <c r="CJ2002" s="8">
        <v>8.4761777764521574E-4</v>
      </c>
      <c r="CK2002" s="8">
        <v>1.600559317468798E-4</v>
      </c>
      <c r="CL2002" s="8">
        <v>3.2709668991728423E-5</v>
      </c>
      <c r="CM2002" s="8">
        <v>0.5</v>
      </c>
      <c r="CN2002" s="8">
        <v>0.1</v>
      </c>
      <c r="CO2002" s="8">
        <v>0.1</v>
      </c>
      <c r="CP2002" s="8">
        <v>0.1</v>
      </c>
      <c r="CQ2002" s="8">
        <v>0.1</v>
      </c>
      <c r="CR2002" s="8">
        <v>0.1</v>
      </c>
      <c r="CS2002" s="8">
        <v>0.89999999999999991</v>
      </c>
      <c r="CT2002" s="8">
        <v>0.1</v>
      </c>
      <c r="CU2002" s="8">
        <v>0.1</v>
      </c>
      <c r="CV2002" s="8">
        <v>0.1</v>
      </c>
      <c r="CW2002" s="8">
        <v>0.1</v>
      </c>
      <c r="CX2002" s="8">
        <v>0.1</v>
      </c>
      <c r="CY2002" s="8">
        <v>0.1</v>
      </c>
      <c r="CZ2002" s="8">
        <v>0.1</v>
      </c>
      <c r="DA2002" s="8">
        <v>7.1536932098216323E-3</v>
      </c>
      <c r="DB2002" s="8">
        <v>9.2846306790178371E-2</v>
      </c>
      <c r="DC2002" s="8">
        <v>0.1</v>
      </c>
      <c r="DD2002" s="8">
        <v>0.1</v>
      </c>
      <c r="DE2002" s="8">
        <v>0.1</v>
      </c>
      <c r="DF2002" s="8">
        <v>0.1</v>
      </c>
      <c r="DG2002" s="8">
        <v>0.1</v>
      </c>
      <c r="DH2002" s="8">
        <v>0.1</v>
      </c>
      <c r="DI2002" s="8">
        <v>8.74948541051557E-2</v>
      </c>
      <c r="DJ2002" s="8">
        <v>9.3980299011817946E-3</v>
      </c>
      <c r="DK2002" s="8">
        <v>2.2547617191051371E-3</v>
      </c>
      <c r="DL2002" s="8">
        <v>8.5235427455736799E-4</v>
      </c>
      <c r="DM2002" s="8">
        <v>0.1</v>
      </c>
      <c r="DN2002" s="8">
        <v>0.1</v>
      </c>
      <c r="DO2002" s="8">
        <v>0.1</v>
      </c>
      <c r="DP2002" s="8">
        <v>0.1</v>
      </c>
      <c r="DQ2002" s="8">
        <v>0.1</v>
      </c>
      <c r="DR2002" s="8">
        <v>0.1</v>
      </c>
      <c r="DS2002" s="8">
        <v>0.1</v>
      </c>
      <c r="DT2002" s="8">
        <v>0.2</v>
      </c>
      <c r="DU2002" s="8">
        <v>0.1</v>
      </c>
      <c r="DV2002" s="8">
        <v>0.1</v>
      </c>
      <c r="DW2002" s="8">
        <v>2.5176318975490691E-2</v>
      </c>
      <c r="DX2002" s="8">
        <v>7.4823681024509314E-2</v>
      </c>
      <c r="DY2002" s="8">
        <v>0.1</v>
      </c>
      <c r="DZ2002" s="8">
        <v>0.1</v>
      </c>
      <c r="EA2002" s="8">
        <v>0.1</v>
      </c>
      <c r="EB2002" s="8">
        <v>0.1</v>
      </c>
      <c r="EC2002" s="8">
        <v>0</v>
      </c>
      <c r="ED2002" s="8">
        <v>0</v>
      </c>
      <c r="EE2002" s="8"/>
      <c r="EF2002" s="8"/>
      <c r="EG2002" s="8"/>
      <c r="EH2002" s="8"/>
      <c r="EI2002" s="8"/>
      <c r="EJ2002" s="8"/>
      <c r="EK2002" s="8"/>
      <c r="EL2002" s="8"/>
      <c r="EM2002" s="8"/>
      <c r="EN2002" s="8"/>
      <c r="EO2002" s="8"/>
      <c r="EP2002" s="8"/>
      <c r="EQ2002" s="8"/>
      <c r="ER2002" s="8"/>
      <c r="ES2002" s="8"/>
      <c r="ET2002" s="8"/>
      <c r="EU2002" s="8"/>
      <c r="EV2002" s="8"/>
      <c r="EW2002" s="8"/>
      <c r="EX2002" s="8"/>
      <c r="EY2002" s="8"/>
      <c r="EZ2002" s="8"/>
      <c r="FA2002" s="8"/>
      <c r="FB2002" s="8"/>
      <c r="FC2002" s="8"/>
      <c r="FD2002" s="8"/>
      <c r="FE2002" s="8"/>
      <c r="FF2002" s="8"/>
      <c r="FG2002" s="8"/>
      <c r="FH2002" s="8"/>
      <c r="FI2002" s="8"/>
      <c r="FJ2002" s="8"/>
      <c r="FK2002" s="8"/>
      <c r="FL2002" s="8"/>
      <c r="FM2002" s="8"/>
      <c r="FN2002" s="8"/>
      <c r="FO2002" s="8"/>
      <c r="FP2002" s="8"/>
      <c r="FQ2002" s="8"/>
      <c r="FR2002" s="8"/>
      <c r="FS2002" s="8"/>
      <c r="FT2002" s="8"/>
      <c r="FU2002" s="8"/>
      <c r="FV2002" s="8"/>
      <c r="FW2002" s="8"/>
      <c r="FX2002" s="8"/>
      <c r="FY2002" s="8"/>
      <c r="FZ2002" s="8"/>
      <c r="GA2002" s="8"/>
      <c r="GB2002" s="8"/>
      <c r="GC2002" s="8"/>
      <c r="GD2002" s="8"/>
      <c r="GE2002" s="8"/>
      <c r="GF2002" s="8"/>
      <c r="GG2002" s="8"/>
      <c r="GH2002" s="8"/>
      <c r="GI2002" s="8"/>
      <c r="GJ2002" s="8"/>
      <c r="GK2002" s="8"/>
      <c r="GL2002" s="8"/>
      <c r="GM2002" s="8"/>
      <c r="GN2002" s="8"/>
      <c r="GO2002" s="8"/>
      <c r="GP2002" s="8"/>
      <c r="GQ2002" s="8"/>
      <c r="GR2002" s="8"/>
      <c r="GS2002" s="8"/>
      <c r="GT2002" s="8"/>
      <c r="GU2002" s="8"/>
      <c r="GV2002" s="8"/>
      <c r="GW2002" s="8"/>
      <c r="GX2002" s="8"/>
    </row>
    <row r="2003" spans="1:206" x14ac:dyDescent="0.3">
      <c r="A2003" s="32"/>
      <c r="B2003" s="23" t="s">
        <v>259</v>
      </c>
      <c r="C2003" s="33"/>
      <c r="D2003" s="33"/>
      <c r="E2003" s="23" t="s">
        <v>162</v>
      </c>
      <c r="F2003" s="23"/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>
        <v>0</v>
      </c>
      <c r="BI2003" s="8">
        <v>0</v>
      </c>
      <c r="BJ2003" s="8">
        <v>0</v>
      </c>
      <c r="BK2003" s="8">
        <v>0</v>
      </c>
      <c r="BL2003" s="8">
        <v>0</v>
      </c>
      <c r="BM2003" s="8">
        <v>0</v>
      </c>
      <c r="BN2003" s="8">
        <v>0</v>
      </c>
      <c r="BO2003" s="8">
        <v>0</v>
      </c>
      <c r="BP2003" s="8">
        <v>0</v>
      </c>
      <c r="BQ2003" s="8">
        <v>0</v>
      </c>
      <c r="BR2003" s="8">
        <v>0</v>
      </c>
      <c r="BS2003" s="8">
        <v>0</v>
      </c>
      <c r="BT2003" s="8">
        <v>0</v>
      </c>
      <c r="BU2003" s="8">
        <v>0</v>
      </c>
      <c r="BV2003" s="8">
        <v>0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8">
        <v>3.0788488872385049E-5</v>
      </c>
      <c r="CC2003" s="8">
        <v>3.0326874288826331E-5</v>
      </c>
      <c r="CD2003" s="8">
        <v>5.9147230777953103E-3</v>
      </c>
      <c r="CE2003" s="8">
        <v>9.100856051168899E-4</v>
      </c>
      <c r="CF2003" s="8">
        <v>1.140068466533892E-3</v>
      </c>
      <c r="CG2003" s="8">
        <v>7.8494529550655076E-4</v>
      </c>
      <c r="CH2003" s="8">
        <v>1.8968104393722959E-4</v>
      </c>
      <c r="CI2003" s="8">
        <v>2.273063685865215E-4</v>
      </c>
      <c r="CJ2003" s="8">
        <v>8.4761777764521574E-4</v>
      </c>
      <c r="CK2003" s="8">
        <v>1.600559317468798E-4</v>
      </c>
      <c r="CL2003" s="8">
        <v>3.2709668991728423E-5</v>
      </c>
      <c r="CM2003" s="8">
        <v>0.5</v>
      </c>
      <c r="CN2003" s="8">
        <v>0.1</v>
      </c>
      <c r="CO2003" s="8">
        <v>0.1</v>
      </c>
      <c r="CP2003" s="8">
        <v>0.1</v>
      </c>
      <c r="CQ2003" s="8">
        <v>0.1</v>
      </c>
      <c r="CR2003" s="8">
        <v>0.1</v>
      </c>
      <c r="CS2003" s="8">
        <v>0.89999999999999991</v>
      </c>
      <c r="CT2003" s="8">
        <v>0.1</v>
      </c>
      <c r="CU2003" s="8">
        <v>0.1</v>
      </c>
      <c r="CV2003" s="8">
        <v>0.1</v>
      </c>
      <c r="CW2003" s="8">
        <v>0.1</v>
      </c>
      <c r="CX2003" s="8">
        <v>0.1</v>
      </c>
      <c r="CY2003" s="8">
        <v>0.1</v>
      </c>
      <c r="CZ2003" s="8">
        <v>0.1</v>
      </c>
      <c r="DA2003" s="8">
        <v>7.1536932098216323E-3</v>
      </c>
      <c r="DB2003" s="8">
        <v>9.2846306790178371E-2</v>
      </c>
      <c r="DC2003" s="8">
        <v>0.1</v>
      </c>
      <c r="DD2003" s="8">
        <v>0.1</v>
      </c>
      <c r="DE2003" s="8">
        <v>0.1</v>
      </c>
      <c r="DF2003" s="8">
        <v>0.1</v>
      </c>
      <c r="DG2003" s="8">
        <v>0.1</v>
      </c>
      <c r="DH2003" s="8">
        <v>0.1</v>
      </c>
      <c r="DI2003" s="8">
        <v>8.74948541051557E-2</v>
      </c>
      <c r="DJ2003" s="8">
        <v>9.3980299011817946E-3</v>
      </c>
      <c r="DK2003" s="8">
        <v>2.2547617191051371E-3</v>
      </c>
      <c r="DL2003" s="8">
        <v>8.5235427455736799E-4</v>
      </c>
      <c r="DM2003" s="8">
        <v>0.1</v>
      </c>
      <c r="DN2003" s="8">
        <v>0.1</v>
      </c>
      <c r="DO2003" s="8">
        <v>0.1</v>
      </c>
      <c r="DP2003" s="8">
        <v>0.1</v>
      </c>
      <c r="DQ2003" s="8">
        <v>0.1</v>
      </c>
      <c r="DR2003" s="8">
        <v>0.1</v>
      </c>
      <c r="DS2003" s="8">
        <v>0.1</v>
      </c>
      <c r="DT2003" s="8">
        <v>0.2</v>
      </c>
      <c r="DU2003" s="8">
        <v>0.1</v>
      </c>
      <c r="DV2003" s="8">
        <v>0.1</v>
      </c>
      <c r="DW2003" s="8">
        <v>2.5176318975490691E-2</v>
      </c>
      <c r="DX2003" s="8">
        <v>7.4823681024509314E-2</v>
      </c>
      <c r="DY2003" s="8">
        <v>0.1</v>
      </c>
      <c r="DZ2003" s="8">
        <v>0.1</v>
      </c>
      <c r="EA2003" s="8">
        <v>0.1</v>
      </c>
      <c r="EB2003" s="8">
        <v>0.1</v>
      </c>
      <c r="EC2003" s="8">
        <v>0</v>
      </c>
      <c r="ED2003" s="8">
        <v>0</v>
      </c>
      <c r="EE2003" s="8"/>
      <c r="EF2003" s="8"/>
      <c r="EG2003" s="8"/>
      <c r="EH2003" s="8"/>
      <c r="EI2003" s="8"/>
      <c r="EJ2003" s="8"/>
      <c r="EK2003" s="8"/>
      <c r="EL2003" s="8"/>
      <c r="EM2003" s="8"/>
      <c r="EN2003" s="8"/>
      <c r="EO2003" s="8"/>
      <c r="EP2003" s="8"/>
      <c r="EQ2003" s="8"/>
      <c r="ER2003" s="8"/>
      <c r="ES2003" s="8"/>
      <c r="ET2003" s="8"/>
      <c r="EU2003" s="8"/>
      <c r="EV2003" s="8"/>
      <c r="EW2003" s="8"/>
      <c r="EX2003" s="8"/>
      <c r="EY2003" s="8"/>
      <c r="EZ2003" s="8"/>
      <c r="FA2003" s="8"/>
      <c r="FB2003" s="8"/>
      <c r="FC2003" s="8"/>
      <c r="FD2003" s="8"/>
      <c r="FE2003" s="8"/>
      <c r="FF2003" s="8"/>
      <c r="FG2003" s="8"/>
      <c r="FH2003" s="8"/>
      <c r="FI2003" s="8"/>
      <c r="FJ2003" s="8"/>
      <c r="FK2003" s="8"/>
      <c r="FL2003" s="8"/>
      <c r="FM2003" s="8"/>
      <c r="FN2003" s="8"/>
      <c r="FO2003" s="8"/>
      <c r="FP2003" s="8"/>
      <c r="FQ2003" s="8"/>
      <c r="FR2003" s="8"/>
      <c r="FS2003" s="8"/>
      <c r="FT2003" s="8"/>
      <c r="FU2003" s="8"/>
      <c r="FV2003" s="8"/>
      <c r="FW2003" s="8"/>
      <c r="FX2003" s="8"/>
      <c r="FY2003" s="8"/>
      <c r="FZ2003" s="8"/>
      <c r="GA2003" s="8"/>
      <c r="GB2003" s="8"/>
      <c r="GC2003" s="8"/>
      <c r="GD2003" s="8"/>
      <c r="GE2003" s="8"/>
      <c r="GF2003" s="8"/>
      <c r="GG2003" s="8"/>
      <c r="GH2003" s="8"/>
      <c r="GI2003" s="8"/>
      <c r="GJ2003" s="8"/>
      <c r="GK2003" s="8"/>
      <c r="GL2003" s="8"/>
      <c r="GM2003" s="8"/>
      <c r="GN2003" s="8"/>
      <c r="GO2003" s="8"/>
      <c r="GP2003" s="8"/>
      <c r="GQ2003" s="8"/>
      <c r="GR2003" s="8"/>
      <c r="GS2003" s="8"/>
      <c r="GT2003" s="8"/>
      <c r="GU2003" s="8"/>
      <c r="GV2003" s="8"/>
      <c r="GW2003" s="8"/>
      <c r="GX2003" s="8"/>
    </row>
    <row r="2004" spans="1:206" x14ac:dyDescent="0.3">
      <c r="A2004" s="32"/>
      <c r="B2004" s="23" t="s">
        <v>260</v>
      </c>
      <c r="C2004" s="33"/>
      <c r="D2004" s="33"/>
      <c r="E2004" s="23" t="s">
        <v>162</v>
      </c>
      <c r="F2004" s="23"/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8">
        <v>0</v>
      </c>
      <c r="BM2004" s="8">
        <v>0</v>
      </c>
      <c r="BN2004" s="8">
        <v>0</v>
      </c>
      <c r="BO2004" s="8">
        <v>0</v>
      </c>
      <c r="BP2004" s="8">
        <v>0</v>
      </c>
      <c r="BQ2004" s="8">
        <v>0</v>
      </c>
      <c r="BR2004" s="8">
        <v>0</v>
      </c>
      <c r="BS2004" s="8">
        <v>0</v>
      </c>
      <c r="BT2004" s="8">
        <v>0</v>
      </c>
      <c r="BU2004" s="8">
        <v>0</v>
      </c>
      <c r="BV2004" s="8">
        <v>0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8">
        <v>3.0788488872385049E-5</v>
      </c>
      <c r="CC2004" s="8">
        <v>3.0326874288826331E-5</v>
      </c>
      <c r="CD2004" s="8">
        <v>5.9147230777953103E-3</v>
      </c>
      <c r="CE2004" s="8">
        <v>9.100856051168899E-4</v>
      </c>
      <c r="CF2004" s="8">
        <v>1.140068466533892E-3</v>
      </c>
      <c r="CG2004" s="8">
        <v>7.8494529550655076E-4</v>
      </c>
      <c r="CH2004" s="8">
        <v>1.8968104393722959E-4</v>
      </c>
      <c r="CI2004" s="8">
        <v>2.273063685865215E-4</v>
      </c>
      <c r="CJ2004" s="8">
        <v>8.4761777764521574E-4</v>
      </c>
      <c r="CK2004" s="8">
        <v>1.600559317468798E-4</v>
      </c>
      <c r="CL2004" s="8">
        <v>3.2709668991728423E-5</v>
      </c>
      <c r="CM2004" s="8">
        <v>0.5</v>
      </c>
      <c r="CN2004" s="8">
        <v>0.1</v>
      </c>
      <c r="CO2004" s="8">
        <v>0.1</v>
      </c>
      <c r="CP2004" s="8">
        <v>0.1</v>
      </c>
      <c r="CQ2004" s="8">
        <v>0.1</v>
      </c>
      <c r="CR2004" s="8">
        <v>0.1</v>
      </c>
      <c r="CS2004" s="8">
        <v>0.89999999999999991</v>
      </c>
      <c r="CT2004" s="8">
        <v>0.1</v>
      </c>
      <c r="CU2004" s="8">
        <v>0.1</v>
      </c>
      <c r="CV2004" s="8">
        <v>0.1</v>
      </c>
      <c r="CW2004" s="8">
        <v>0.1</v>
      </c>
      <c r="CX2004" s="8">
        <v>0.1</v>
      </c>
      <c r="CY2004" s="8">
        <v>0.1</v>
      </c>
      <c r="CZ2004" s="8">
        <v>0.1</v>
      </c>
      <c r="DA2004" s="8">
        <v>7.1536932098216323E-3</v>
      </c>
      <c r="DB2004" s="8">
        <v>9.2846306790178371E-2</v>
      </c>
      <c r="DC2004" s="8">
        <v>0.1</v>
      </c>
      <c r="DD2004" s="8">
        <v>0.1</v>
      </c>
      <c r="DE2004" s="8">
        <v>0.1</v>
      </c>
      <c r="DF2004" s="8">
        <v>0.1</v>
      </c>
      <c r="DG2004" s="8">
        <v>0.1</v>
      </c>
      <c r="DH2004" s="8">
        <v>0.1</v>
      </c>
      <c r="DI2004" s="8">
        <v>8.74948541051557E-2</v>
      </c>
      <c r="DJ2004" s="8">
        <v>9.3980299011817946E-3</v>
      </c>
      <c r="DK2004" s="8">
        <v>2.2547617191051371E-3</v>
      </c>
      <c r="DL2004" s="8">
        <v>8.5235427455736799E-4</v>
      </c>
      <c r="DM2004" s="8">
        <v>0.1</v>
      </c>
      <c r="DN2004" s="8">
        <v>0.1</v>
      </c>
      <c r="DO2004" s="8">
        <v>0.1</v>
      </c>
      <c r="DP2004" s="8">
        <v>0.1</v>
      </c>
      <c r="DQ2004" s="8">
        <v>0.1</v>
      </c>
      <c r="DR2004" s="8">
        <v>0.1</v>
      </c>
      <c r="DS2004" s="8">
        <v>0.1</v>
      </c>
      <c r="DT2004" s="8">
        <v>0.2</v>
      </c>
      <c r="DU2004" s="8">
        <v>0.1</v>
      </c>
      <c r="DV2004" s="8">
        <v>0.1</v>
      </c>
      <c r="DW2004" s="8">
        <v>2.5176318975490691E-2</v>
      </c>
      <c r="DX2004" s="8">
        <v>7.4823681024509314E-2</v>
      </c>
      <c r="DY2004" s="8">
        <v>0.1</v>
      </c>
      <c r="DZ2004" s="8">
        <v>0.1</v>
      </c>
      <c r="EA2004" s="8">
        <v>0.1</v>
      </c>
      <c r="EB2004" s="8">
        <v>0.1</v>
      </c>
      <c r="EC2004" s="8">
        <v>0</v>
      </c>
      <c r="ED2004" s="8">
        <v>0</v>
      </c>
      <c r="EE2004" s="8"/>
      <c r="EF2004" s="8"/>
      <c r="EG2004" s="8"/>
      <c r="EH2004" s="8"/>
      <c r="EI2004" s="8"/>
      <c r="EJ2004" s="8"/>
      <c r="EK2004" s="8"/>
      <c r="EL2004" s="8"/>
      <c r="EM2004" s="8"/>
      <c r="EN2004" s="8"/>
      <c r="EO2004" s="8"/>
      <c r="EP2004" s="8"/>
      <c r="EQ2004" s="8"/>
      <c r="ER2004" s="8"/>
      <c r="ES2004" s="8"/>
      <c r="ET2004" s="8"/>
      <c r="EU2004" s="8"/>
      <c r="EV2004" s="8"/>
      <c r="EW2004" s="8"/>
      <c r="EX2004" s="8"/>
      <c r="EY2004" s="8"/>
      <c r="EZ2004" s="8"/>
      <c r="FA2004" s="8"/>
      <c r="FB2004" s="8"/>
      <c r="FC2004" s="8"/>
      <c r="FD2004" s="8"/>
      <c r="FE2004" s="8"/>
      <c r="FF2004" s="8"/>
      <c r="FG2004" s="8"/>
      <c r="FH2004" s="8"/>
      <c r="FI2004" s="8"/>
      <c r="FJ2004" s="8"/>
      <c r="FK2004" s="8"/>
      <c r="FL2004" s="8"/>
      <c r="FM2004" s="8"/>
      <c r="FN2004" s="8"/>
      <c r="FO2004" s="8"/>
      <c r="FP2004" s="8"/>
      <c r="FQ2004" s="8"/>
      <c r="FR2004" s="8"/>
      <c r="FS2004" s="8"/>
      <c r="FT2004" s="8"/>
      <c r="FU2004" s="8"/>
      <c r="FV2004" s="8"/>
      <c r="FW2004" s="8"/>
      <c r="FX2004" s="8"/>
      <c r="FY2004" s="8"/>
      <c r="FZ2004" s="8"/>
      <c r="GA2004" s="8"/>
      <c r="GB2004" s="8"/>
      <c r="GC2004" s="8"/>
      <c r="GD2004" s="8"/>
      <c r="GE2004" s="8"/>
      <c r="GF2004" s="8"/>
      <c r="GG2004" s="8"/>
      <c r="GH2004" s="8"/>
      <c r="GI2004" s="8"/>
      <c r="GJ2004" s="8"/>
      <c r="GK2004" s="8"/>
      <c r="GL2004" s="8"/>
      <c r="GM2004" s="8"/>
      <c r="GN2004" s="8"/>
      <c r="GO2004" s="8"/>
      <c r="GP2004" s="8"/>
      <c r="GQ2004" s="8"/>
      <c r="GR2004" s="8"/>
      <c r="GS2004" s="8"/>
      <c r="GT2004" s="8"/>
      <c r="GU2004" s="8"/>
      <c r="GV2004" s="8"/>
      <c r="GW2004" s="8"/>
      <c r="GX2004" s="8"/>
    </row>
    <row r="2005" spans="1:206" x14ac:dyDescent="0.3">
      <c r="A2005" s="32"/>
      <c r="B2005" s="23" t="s">
        <v>261</v>
      </c>
      <c r="C2005" s="33"/>
      <c r="D2005" s="33"/>
      <c r="E2005" s="23" t="s">
        <v>162</v>
      </c>
      <c r="F2005" s="23"/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>
        <v>0</v>
      </c>
      <c r="BI2005" s="8">
        <v>0</v>
      </c>
      <c r="BJ2005" s="8">
        <v>0</v>
      </c>
      <c r="BK2005" s="8">
        <v>0</v>
      </c>
      <c r="BL2005" s="8">
        <v>0</v>
      </c>
      <c r="BM2005" s="8">
        <v>0</v>
      </c>
      <c r="BN2005" s="8">
        <v>0</v>
      </c>
      <c r="BO2005" s="8">
        <v>0</v>
      </c>
      <c r="BP2005" s="8">
        <v>0</v>
      </c>
      <c r="BQ2005" s="8">
        <v>0</v>
      </c>
      <c r="BR2005" s="8">
        <v>0</v>
      </c>
      <c r="BS2005" s="8">
        <v>0</v>
      </c>
      <c r="BT2005" s="8">
        <v>0</v>
      </c>
      <c r="BU2005" s="8">
        <v>0</v>
      </c>
      <c r="BV2005" s="8">
        <v>0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8">
        <v>3.0788488872385049E-5</v>
      </c>
      <c r="CC2005" s="8">
        <v>3.0326874288826331E-5</v>
      </c>
      <c r="CD2005" s="8">
        <v>5.9147230777953103E-3</v>
      </c>
      <c r="CE2005" s="8">
        <v>9.100856051168899E-4</v>
      </c>
      <c r="CF2005" s="8">
        <v>1.140068466533892E-3</v>
      </c>
      <c r="CG2005" s="8">
        <v>7.8494529550655076E-4</v>
      </c>
      <c r="CH2005" s="8">
        <v>1.8968104393722959E-4</v>
      </c>
      <c r="CI2005" s="8">
        <v>2.273063685865215E-4</v>
      </c>
      <c r="CJ2005" s="8">
        <v>8.4761777764521574E-4</v>
      </c>
      <c r="CK2005" s="8">
        <v>1.600559317468798E-4</v>
      </c>
      <c r="CL2005" s="8">
        <v>3.2709668991728423E-5</v>
      </c>
      <c r="CM2005" s="8">
        <v>0.5</v>
      </c>
      <c r="CN2005" s="8">
        <v>0.1</v>
      </c>
      <c r="CO2005" s="8">
        <v>0.1</v>
      </c>
      <c r="CP2005" s="8">
        <v>0.1</v>
      </c>
      <c r="CQ2005" s="8">
        <v>0.1</v>
      </c>
      <c r="CR2005" s="8">
        <v>0.1</v>
      </c>
      <c r="CS2005" s="8">
        <v>0.89999999999999991</v>
      </c>
      <c r="CT2005" s="8">
        <v>0.1</v>
      </c>
      <c r="CU2005" s="8">
        <v>0.1</v>
      </c>
      <c r="CV2005" s="8">
        <v>0.1</v>
      </c>
      <c r="CW2005" s="8">
        <v>0.1</v>
      </c>
      <c r="CX2005" s="8">
        <v>0.1</v>
      </c>
      <c r="CY2005" s="8">
        <v>0.1</v>
      </c>
      <c r="CZ2005" s="8">
        <v>0.1</v>
      </c>
      <c r="DA2005" s="8">
        <v>7.1536932098216323E-3</v>
      </c>
      <c r="DB2005" s="8">
        <v>9.2846306790178371E-2</v>
      </c>
      <c r="DC2005" s="8">
        <v>0.1</v>
      </c>
      <c r="DD2005" s="8">
        <v>0.1</v>
      </c>
      <c r="DE2005" s="8">
        <v>0.1</v>
      </c>
      <c r="DF2005" s="8">
        <v>0.1</v>
      </c>
      <c r="DG2005" s="8">
        <v>0.1</v>
      </c>
      <c r="DH2005" s="8">
        <v>0.1</v>
      </c>
      <c r="DI2005" s="8">
        <v>8.74948541051557E-2</v>
      </c>
      <c r="DJ2005" s="8">
        <v>9.3980299011817946E-3</v>
      </c>
      <c r="DK2005" s="8">
        <v>2.2547617191051371E-3</v>
      </c>
      <c r="DL2005" s="8">
        <v>8.5235427455736799E-4</v>
      </c>
      <c r="DM2005" s="8">
        <v>0.1</v>
      </c>
      <c r="DN2005" s="8">
        <v>0.1</v>
      </c>
      <c r="DO2005" s="8">
        <v>0.1</v>
      </c>
      <c r="DP2005" s="8">
        <v>0.1</v>
      </c>
      <c r="DQ2005" s="8">
        <v>0.1</v>
      </c>
      <c r="DR2005" s="8">
        <v>0.1</v>
      </c>
      <c r="DS2005" s="8">
        <v>0.1</v>
      </c>
      <c r="DT2005" s="8">
        <v>0.2</v>
      </c>
      <c r="DU2005" s="8">
        <v>0.1</v>
      </c>
      <c r="DV2005" s="8">
        <v>0.1</v>
      </c>
      <c r="DW2005" s="8">
        <v>2.5176318975490691E-2</v>
      </c>
      <c r="DX2005" s="8">
        <v>7.4823681024509314E-2</v>
      </c>
      <c r="DY2005" s="8">
        <v>0.1</v>
      </c>
      <c r="DZ2005" s="8">
        <v>0.1</v>
      </c>
      <c r="EA2005" s="8">
        <v>0.1</v>
      </c>
      <c r="EB2005" s="8">
        <v>0.1</v>
      </c>
      <c r="EC2005" s="8">
        <v>0</v>
      </c>
      <c r="ED2005" s="8">
        <v>0</v>
      </c>
      <c r="EE2005" s="8"/>
      <c r="EF2005" s="8"/>
      <c r="EG2005" s="8"/>
      <c r="EH2005" s="8"/>
      <c r="EI2005" s="8"/>
      <c r="EJ2005" s="8"/>
      <c r="EK2005" s="8"/>
      <c r="EL2005" s="8"/>
      <c r="EM2005" s="8"/>
      <c r="EN2005" s="8"/>
      <c r="EO2005" s="8"/>
      <c r="EP2005" s="8"/>
      <c r="EQ2005" s="8"/>
      <c r="ER2005" s="8"/>
      <c r="ES2005" s="8"/>
      <c r="ET2005" s="8"/>
      <c r="EU2005" s="8"/>
      <c r="EV2005" s="8"/>
      <c r="EW2005" s="8"/>
      <c r="EX2005" s="8"/>
      <c r="EY2005" s="8"/>
      <c r="EZ2005" s="8"/>
      <c r="FA2005" s="8"/>
      <c r="FB2005" s="8"/>
      <c r="FC2005" s="8"/>
      <c r="FD2005" s="8"/>
      <c r="FE2005" s="8"/>
      <c r="FF2005" s="8"/>
      <c r="FG2005" s="8"/>
      <c r="FH2005" s="8"/>
      <c r="FI2005" s="8"/>
      <c r="FJ2005" s="8"/>
      <c r="FK2005" s="8"/>
      <c r="FL2005" s="8"/>
      <c r="FM2005" s="8"/>
      <c r="FN2005" s="8"/>
      <c r="FO2005" s="8"/>
      <c r="FP2005" s="8"/>
      <c r="FQ2005" s="8"/>
      <c r="FR2005" s="8"/>
      <c r="FS2005" s="8"/>
      <c r="FT2005" s="8"/>
      <c r="FU2005" s="8"/>
      <c r="FV2005" s="8"/>
      <c r="FW2005" s="8"/>
      <c r="FX2005" s="8"/>
      <c r="FY2005" s="8"/>
      <c r="FZ2005" s="8"/>
      <c r="GA2005" s="8"/>
      <c r="GB2005" s="8"/>
      <c r="GC2005" s="8"/>
      <c r="GD2005" s="8"/>
      <c r="GE2005" s="8"/>
      <c r="GF2005" s="8"/>
      <c r="GG2005" s="8"/>
      <c r="GH2005" s="8"/>
      <c r="GI2005" s="8"/>
      <c r="GJ2005" s="8"/>
      <c r="GK2005" s="8"/>
      <c r="GL2005" s="8"/>
      <c r="GM2005" s="8"/>
      <c r="GN2005" s="8"/>
      <c r="GO2005" s="8"/>
      <c r="GP2005" s="8"/>
      <c r="GQ2005" s="8"/>
      <c r="GR2005" s="8"/>
      <c r="GS2005" s="8"/>
      <c r="GT2005" s="8"/>
      <c r="GU2005" s="8"/>
      <c r="GV2005" s="8"/>
      <c r="GW2005" s="8"/>
      <c r="GX2005" s="8"/>
    </row>
    <row r="2006" spans="1:206" x14ac:dyDescent="0.3">
      <c r="A2006" s="32"/>
      <c r="B2006" s="23" t="s">
        <v>262</v>
      </c>
      <c r="C2006" s="33"/>
      <c r="D2006" s="33"/>
      <c r="E2006" s="23" t="s">
        <v>162</v>
      </c>
      <c r="F2006" s="23"/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8">
        <v>0</v>
      </c>
      <c r="BM2006" s="8">
        <v>0</v>
      </c>
      <c r="BN2006" s="8">
        <v>0</v>
      </c>
      <c r="BO2006" s="8">
        <v>0</v>
      </c>
      <c r="BP2006" s="8">
        <v>0</v>
      </c>
      <c r="BQ2006" s="8">
        <v>0</v>
      </c>
      <c r="BR2006" s="8">
        <v>0</v>
      </c>
      <c r="BS2006" s="8">
        <v>0</v>
      </c>
      <c r="BT2006" s="8">
        <v>0</v>
      </c>
      <c r="BU2006" s="8">
        <v>0</v>
      </c>
      <c r="BV2006" s="8">
        <v>0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8">
        <v>3.0788488872385049E-5</v>
      </c>
      <c r="CC2006" s="8">
        <v>3.0326874288826331E-5</v>
      </c>
      <c r="CD2006" s="8">
        <v>5.9147230777953103E-3</v>
      </c>
      <c r="CE2006" s="8">
        <v>9.100856051168899E-4</v>
      </c>
      <c r="CF2006" s="8">
        <v>1.140068466533892E-3</v>
      </c>
      <c r="CG2006" s="8">
        <v>7.8494529550655076E-4</v>
      </c>
      <c r="CH2006" s="8">
        <v>1.8968104393722959E-4</v>
      </c>
      <c r="CI2006" s="8">
        <v>2.273063685865215E-4</v>
      </c>
      <c r="CJ2006" s="8">
        <v>8.4761777764521574E-4</v>
      </c>
      <c r="CK2006" s="8">
        <v>1.600559317468798E-4</v>
      </c>
      <c r="CL2006" s="8">
        <v>3.2709668991728423E-5</v>
      </c>
      <c r="CM2006" s="8">
        <v>0.5</v>
      </c>
      <c r="CN2006" s="8">
        <v>0.1</v>
      </c>
      <c r="CO2006" s="8">
        <v>0.1</v>
      </c>
      <c r="CP2006" s="8">
        <v>0.1</v>
      </c>
      <c r="CQ2006" s="8">
        <v>0.1</v>
      </c>
      <c r="CR2006" s="8">
        <v>0.1</v>
      </c>
      <c r="CS2006" s="8">
        <v>0.89999999999999991</v>
      </c>
      <c r="CT2006" s="8">
        <v>0.1</v>
      </c>
      <c r="CU2006" s="8">
        <v>0.1</v>
      </c>
      <c r="CV2006" s="8">
        <v>0.1</v>
      </c>
      <c r="CW2006" s="8">
        <v>0.1</v>
      </c>
      <c r="CX2006" s="8">
        <v>0.1</v>
      </c>
      <c r="CY2006" s="8">
        <v>0.1</v>
      </c>
      <c r="CZ2006" s="8">
        <v>0.1</v>
      </c>
      <c r="DA2006" s="8">
        <v>7.1536932098216323E-3</v>
      </c>
      <c r="DB2006" s="8">
        <v>9.2846306790178371E-2</v>
      </c>
      <c r="DC2006" s="8">
        <v>0.1</v>
      </c>
      <c r="DD2006" s="8">
        <v>0.1</v>
      </c>
      <c r="DE2006" s="8">
        <v>0.1</v>
      </c>
      <c r="DF2006" s="8">
        <v>0.1</v>
      </c>
      <c r="DG2006" s="8">
        <v>0.1</v>
      </c>
      <c r="DH2006" s="8">
        <v>0.1</v>
      </c>
      <c r="DI2006" s="8">
        <v>8.74948541051557E-2</v>
      </c>
      <c r="DJ2006" s="8">
        <v>9.3980299011817946E-3</v>
      </c>
      <c r="DK2006" s="8">
        <v>2.2547617191051371E-3</v>
      </c>
      <c r="DL2006" s="8">
        <v>8.5235427455736799E-4</v>
      </c>
      <c r="DM2006" s="8">
        <v>0.1</v>
      </c>
      <c r="DN2006" s="8">
        <v>0.1</v>
      </c>
      <c r="DO2006" s="8">
        <v>0.1</v>
      </c>
      <c r="DP2006" s="8">
        <v>0.1</v>
      </c>
      <c r="DQ2006" s="8">
        <v>0.1</v>
      </c>
      <c r="DR2006" s="8">
        <v>0.1</v>
      </c>
      <c r="DS2006" s="8">
        <v>0.1</v>
      </c>
      <c r="DT2006" s="8">
        <v>0.2</v>
      </c>
      <c r="DU2006" s="8">
        <v>0.1</v>
      </c>
      <c r="DV2006" s="8">
        <v>0.1</v>
      </c>
      <c r="DW2006" s="8">
        <v>2.5176318975490691E-2</v>
      </c>
      <c r="DX2006" s="8">
        <v>7.4823681024509314E-2</v>
      </c>
      <c r="DY2006" s="8">
        <v>0.1</v>
      </c>
      <c r="DZ2006" s="8">
        <v>0.1</v>
      </c>
      <c r="EA2006" s="8">
        <v>0.1</v>
      </c>
      <c r="EB2006" s="8">
        <v>0.1</v>
      </c>
      <c r="EC2006" s="8">
        <v>0</v>
      </c>
      <c r="ED2006" s="8">
        <v>0</v>
      </c>
      <c r="EE2006" s="8"/>
      <c r="EF2006" s="8"/>
      <c r="EG2006" s="8"/>
      <c r="EH2006" s="8"/>
      <c r="EI2006" s="8"/>
      <c r="EJ2006" s="8"/>
      <c r="EK2006" s="8"/>
      <c r="EL2006" s="8"/>
      <c r="EM2006" s="8"/>
      <c r="EN2006" s="8"/>
      <c r="EO2006" s="8"/>
      <c r="EP2006" s="8"/>
      <c r="EQ2006" s="8"/>
      <c r="ER2006" s="8"/>
      <c r="ES2006" s="8"/>
      <c r="ET2006" s="8"/>
      <c r="EU2006" s="8"/>
      <c r="EV2006" s="8"/>
      <c r="EW2006" s="8"/>
      <c r="EX2006" s="8"/>
      <c r="EY2006" s="8"/>
      <c r="EZ2006" s="8"/>
      <c r="FA2006" s="8"/>
      <c r="FB2006" s="8"/>
      <c r="FC2006" s="8"/>
      <c r="FD2006" s="8"/>
      <c r="FE2006" s="8"/>
      <c r="FF2006" s="8"/>
      <c r="FG2006" s="8"/>
      <c r="FH2006" s="8"/>
      <c r="FI2006" s="8"/>
      <c r="FJ2006" s="8"/>
      <c r="FK2006" s="8"/>
      <c r="FL2006" s="8"/>
      <c r="FM2006" s="8"/>
      <c r="FN2006" s="8"/>
      <c r="FO2006" s="8"/>
      <c r="FP2006" s="8"/>
      <c r="FQ2006" s="8"/>
      <c r="FR2006" s="8"/>
      <c r="FS2006" s="8"/>
      <c r="FT2006" s="8"/>
      <c r="FU2006" s="8"/>
      <c r="FV2006" s="8"/>
      <c r="FW2006" s="8"/>
      <c r="FX2006" s="8"/>
      <c r="FY2006" s="8"/>
      <c r="FZ2006" s="8"/>
      <c r="GA2006" s="8"/>
      <c r="GB2006" s="8"/>
      <c r="GC2006" s="8"/>
      <c r="GD2006" s="8"/>
      <c r="GE2006" s="8"/>
      <c r="GF2006" s="8"/>
      <c r="GG2006" s="8"/>
      <c r="GH2006" s="8"/>
      <c r="GI2006" s="8"/>
      <c r="GJ2006" s="8"/>
      <c r="GK2006" s="8"/>
      <c r="GL2006" s="8"/>
      <c r="GM2006" s="8"/>
      <c r="GN2006" s="8"/>
      <c r="GO2006" s="8"/>
      <c r="GP2006" s="8"/>
      <c r="GQ2006" s="8"/>
      <c r="GR2006" s="8"/>
      <c r="GS2006" s="8"/>
      <c r="GT2006" s="8"/>
      <c r="GU2006" s="8"/>
      <c r="GV2006" s="8"/>
      <c r="GW2006" s="8"/>
      <c r="GX2006" s="8"/>
    </row>
    <row r="2007" spans="1:206" x14ac:dyDescent="0.3">
      <c r="A2007" s="32"/>
      <c r="B2007" s="23" t="s">
        <v>263</v>
      </c>
      <c r="C2007" s="33"/>
      <c r="D2007" s="33"/>
      <c r="E2007" s="23" t="s">
        <v>162</v>
      </c>
      <c r="F2007" s="23"/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>
        <v>0</v>
      </c>
      <c r="BI2007" s="8">
        <v>0</v>
      </c>
      <c r="BJ2007" s="8">
        <v>0</v>
      </c>
      <c r="BK2007" s="8">
        <v>0</v>
      </c>
      <c r="BL2007" s="8">
        <v>0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8">
        <v>0</v>
      </c>
      <c r="BS2007" s="8">
        <v>0</v>
      </c>
      <c r="BT2007" s="8">
        <v>0</v>
      </c>
      <c r="BU2007" s="8">
        <v>0</v>
      </c>
      <c r="BV2007" s="8">
        <v>0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8">
        <v>3.0788488872385049E-5</v>
      </c>
      <c r="CC2007" s="8">
        <v>3.0326874288826331E-5</v>
      </c>
      <c r="CD2007" s="8">
        <v>5.9147230777953103E-3</v>
      </c>
      <c r="CE2007" s="8">
        <v>9.100856051168899E-4</v>
      </c>
      <c r="CF2007" s="8">
        <v>1.140068466533892E-3</v>
      </c>
      <c r="CG2007" s="8">
        <v>7.8494529550655076E-4</v>
      </c>
      <c r="CH2007" s="8">
        <v>1.8968104393722959E-4</v>
      </c>
      <c r="CI2007" s="8">
        <v>2.273063685865215E-4</v>
      </c>
      <c r="CJ2007" s="8">
        <v>8.4761777764521574E-4</v>
      </c>
      <c r="CK2007" s="8">
        <v>1.600559317468798E-4</v>
      </c>
      <c r="CL2007" s="8">
        <v>3.2709668991728423E-5</v>
      </c>
      <c r="CM2007" s="8">
        <v>0.5</v>
      </c>
      <c r="CN2007" s="8">
        <v>0.1</v>
      </c>
      <c r="CO2007" s="8">
        <v>0.1</v>
      </c>
      <c r="CP2007" s="8">
        <v>0.1</v>
      </c>
      <c r="CQ2007" s="8">
        <v>0.1</v>
      </c>
      <c r="CR2007" s="8">
        <v>0.1</v>
      </c>
      <c r="CS2007" s="8">
        <v>0.89999999999999991</v>
      </c>
      <c r="CT2007" s="8">
        <v>0.1</v>
      </c>
      <c r="CU2007" s="8">
        <v>0.1</v>
      </c>
      <c r="CV2007" s="8">
        <v>0.1</v>
      </c>
      <c r="CW2007" s="8">
        <v>0.1</v>
      </c>
      <c r="CX2007" s="8">
        <v>0.1</v>
      </c>
      <c r="CY2007" s="8">
        <v>0.1</v>
      </c>
      <c r="CZ2007" s="8">
        <v>0.1</v>
      </c>
      <c r="DA2007" s="8">
        <v>7.1536932098216323E-3</v>
      </c>
      <c r="DB2007" s="8">
        <v>9.2846306790178371E-2</v>
      </c>
      <c r="DC2007" s="8">
        <v>0.1</v>
      </c>
      <c r="DD2007" s="8">
        <v>0.1</v>
      </c>
      <c r="DE2007" s="8">
        <v>0.1</v>
      </c>
      <c r="DF2007" s="8">
        <v>0.1</v>
      </c>
      <c r="DG2007" s="8">
        <v>0.1</v>
      </c>
      <c r="DH2007" s="8">
        <v>0.1</v>
      </c>
      <c r="DI2007" s="8">
        <v>8.74948541051557E-2</v>
      </c>
      <c r="DJ2007" s="8">
        <v>9.3980299011817946E-3</v>
      </c>
      <c r="DK2007" s="8">
        <v>2.2547617191051371E-3</v>
      </c>
      <c r="DL2007" s="8">
        <v>8.5235427455736799E-4</v>
      </c>
      <c r="DM2007" s="8">
        <v>0.1</v>
      </c>
      <c r="DN2007" s="8">
        <v>0.1</v>
      </c>
      <c r="DO2007" s="8">
        <v>0.1</v>
      </c>
      <c r="DP2007" s="8">
        <v>0.1</v>
      </c>
      <c r="DQ2007" s="8">
        <v>0.1</v>
      </c>
      <c r="DR2007" s="8">
        <v>0.1</v>
      </c>
      <c r="DS2007" s="8">
        <v>0.1</v>
      </c>
      <c r="DT2007" s="8">
        <v>0.2</v>
      </c>
      <c r="DU2007" s="8">
        <v>0.1</v>
      </c>
      <c r="DV2007" s="8">
        <v>0.1</v>
      </c>
      <c r="DW2007" s="8">
        <v>2.5176318975490691E-2</v>
      </c>
      <c r="DX2007" s="8">
        <v>7.4823681024509314E-2</v>
      </c>
      <c r="DY2007" s="8">
        <v>0.1</v>
      </c>
      <c r="DZ2007" s="8">
        <v>0.1</v>
      </c>
      <c r="EA2007" s="8">
        <v>0.1</v>
      </c>
      <c r="EB2007" s="8">
        <v>0.1</v>
      </c>
      <c r="EC2007" s="8">
        <v>0</v>
      </c>
      <c r="ED2007" s="8">
        <v>0</v>
      </c>
      <c r="EE2007" s="8"/>
      <c r="EF2007" s="8"/>
      <c r="EG2007" s="8"/>
      <c r="EH2007" s="8"/>
      <c r="EI2007" s="8"/>
      <c r="EJ2007" s="8"/>
      <c r="EK2007" s="8"/>
      <c r="EL2007" s="8"/>
      <c r="EM2007" s="8"/>
      <c r="EN2007" s="8"/>
      <c r="EO2007" s="8"/>
      <c r="EP2007" s="8"/>
      <c r="EQ2007" s="8"/>
      <c r="ER2007" s="8"/>
      <c r="ES2007" s="8"/>
      <c r="ET2007" s="8"/>
      <c r="EU2007" s="8"/>
      <c r="EV2007" s="8"/>
      <c r="EW2007" s="8"/>
      <c r="EX2007" s="8"/>
      <c r="EY2007" s="8"/>
      <c r="EZ2007" s="8"/>
      <c r="FA2007" s="8"/>
      <c r="FB2007" s="8"/>
      <c r="FC2007" s="8"/>
      <c r="FD2007" s="8"/>
      <c r="FE2007" s="8"/>
      <c r="FF2007" s="8"/>
      <c r="FG2007" s="8"/>
      <c r="FH2007" s="8"/>
      <c r="FI2007" s="8"/>
      <c r="FJ2007" s="8"/>
      <c r="FK2007" s="8"/>
      <c r="FL2007" s="8"/>
      <c r="FM2007" s="8"/>
      <c r="FN2007" s="8"/>
      <c r="FO2007" s="8"/>
      <c r="FP2007" s="8"/>
      <c r="FQ2007" s="8"/>
      <c r="FR2007" s="8"/>
      <c r="FS2007" s="8"/>
      <c r="FT2007" s="8"/>
      <c r="FU2007" s="8"/>
      <c r="FV2007" s="8"/>
      <c r="FW2007" s="8"/>
      <c r="FX2007" s="8"/>
      <c r="FY2007" s="8"/>
      <c r="FZ2007" s="8"/>
      <c r="GA2007" s="8"/>
      <c r="GB2007" s="8"/>
      <c r="GC2007" s="8"/>
      <c r="GD2007" s="8"/>
      <c r="GE2007" s="8"/>
      <c r="GF2007" s="8"/>
      <c r="GG2007" s="8"/>
      <c r="GH2007" s="8"/>
      <c r="GI2007" s="8"/>
      <c r="GJ2007" s="8"/>
      <c r="GK2007" s="8"/>
      <c r="GL2007" s="8"/>
      <c r="GM2007" s="8"/>
      <c r="GN2007" s="8"/>
      <c r="GO2007" s="8"/>
      <c r="GP2007" s="8"/>
      <c r="GQ2007" s="8"/>
      <c r="GR2007" s="8"/>
      <c r="GS2007" s="8"/>
      <c r="GT2007" s="8"/>
      <c r="GU2007" s="8"/>
      <c r="GV2007" s="8"/>
      <c r="GW2007" s="8"/>
      <c r="GX2007" s="8"/>
    </row>
    <row r="2008" spans="1:206" x14ac:dyDescent="0.3">
      <c r="A2008" s="32"/>
      <c r="B2008" s="23" t="s">
        <v>264</v>
      </c>
      <c r="C2008" s="33"/>
      <c r="D2008" s="33"/>
      <c r="E2008" s="23" t="s">
        <v>162</v>
      </c>
      <c r="F2008" s="23"/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8">
        <v>0</v>
      </c>
      <c r="BM2008" s="8">
        <v>0</v>
      </c>
      <c r="BN2008" s="8">
        <v>0</v>
      </c>
      <c r="BO2008" s="8">
        <v>0</v>
      </c>
      <c r="BP2008" s="8">
        <v>0</v>
      </c>
      <c r="BQ2008" s="8">
        <v>0</v>
      </c>
      <c r="BR2008" s="8">
        <v>0</v>
      </c>
      <c r="BS2008" s="8">
        <v>0</v>
      </c>
      <c r="BT2008" s="8">
        <v>0</v>
      </c>
      <c r="BU2008" s="8">
        <v>0</v>
      </c>
      <c r="BV2008" s="8">
        <v>0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8">
        <v>3.0788488872385049E-5</v>
      </c>
      <c r="CC2008" s="8">
        <v>3.0326874288826331E-5</v>
      </c>
      <c r="CD2008" s="8">
        <v>5.9147230777953103E-3</v>
      </c>
      <c r="CE2008" s="8">
        <v>9.100856051168899E-4</v>
      </c>
      <c r="CF2008" s="8">
        <v>1.140068466533892E-3</v>
      </c>
      <c r="CG2008" s="8">
        <v>7.8494529550655076E-4</v>
      </c>
      <c r="CH2008" s="8">
        <v>1.8968104393722959E-4</v>
      </c>
      <c r="CI2008" s="8">
        <v>2.273063685865215E-4</v>
      </c>
      <c r="CJ2008" s="8">
        <v>8.4761777764521574E-4</v>
      </c>
      <c r="CK2008" s="8">
        <v>1.600559317468798E-4</v>
      </c>
      <c r="CL2008" s="8">
        <v>3.2709668991728423E-5</v>
      </c>
      <c r="CM2008" s="8">
        <v>0.5</v>
      </c>
      <c r="CN2008" s="8">
        <v>0.1</v>
      </c>
      <c r="CO2008" s="8">
        <v>0.1</v>
      </c>
      <c r="CP2008" s="8">
        <v>0.1</v>
      </c>
      <c r="CQ2008" s="8">
        <v>0.1</v>
      </c>
      <c r="CR2008" s="8">
        <v>0.1</v>
      </c>
      <c r="CS2008" s="8">
        <v>0.89999999999999991</v>
      </c>
      <c r="CT2008" s="8">
        <v>0.1</v>
      </c>
      <c r="CU2008" s="8">
        <v>0.1</v>
      </c>
      <c r="CV2008" s="8">
        <v>0.1</v>
      </c>
      <c r="CW2008" s="8">
        <v>0.1</v>
      </c>
      <c r="CX2008" s="8">
        <v>0.1</v>
      </c>
      <c r="CY2008" s="8">
        <v>0.1</v>
      </c>
      <c r="CZ2008" s="8">
        <v>0.1</v>
      </c>
      <c r="DA2008" s="8">
        <v>7.1536932098216323E-3</v>
      </c>
      <c r="DB2008" s="8">
        <v>9.2846306790178371E-2</v>
      </c>
      <c r="DC2008" s="8">
        <v>0.1</v>
      </c>
      <c r="DD2008" s="8">
        <v>0.1</v>
      </c>
      <c r="DE2008" s="8">
        <v>0.1</v>
      </c>
      <c r="DF2008" s="8">
        <v>0.1</v>
      </c>
      <c r="DG2008" s="8">
        <v>0.1</v>
      </c>
      <c r="DH2008" s="8">
        <v>0.1</v>
      </c>
      <c r="DI2008" s="8">
        <v>8.74948541051557E-2</v>
      </c>
      <c r="DJ2008" s="8">
        <v>9.3980299011817946E-3</v>
      </c>
      <c r="DK2008" s="8">
        <v>2.2547617191051371E-3</v>
      </c>
      <c r="DL2008" s="8">
        <v>8.5235427455736799E-4</v>
      </c>
      <c r="DM2008" s="8">
        <v>0.1</v>
      </c>
      <c r="DN2008" s="8">
        <v>0.1</v>
      </c>
      <c r="DO2008" s="8">
        <v>0.1</v>
      </c>
      <c r="DP2008" s="8">
        <v>0.1</v>
      </c>
      <c r="DQ2008" s="8">
        <v>0.1</v>
      </c>
      <c r="DR2008" s="8">
        <v>0.1</v>
      </c>
      <c r="DS2008" s="8">
        <v>0.1</v>
      </c>
      <c r="DT2008" s="8">
        <v>0.2</v>
      </c>
      <c r="DU2008" s="8">
        <v>0.1</v>
      </c>
      <c r="DV2008" s="8">
        <v>0.1</v>
      </c>
      <c r="DW2008" s="8">
        <v>2.5176318975490691E-2</v>
      </c>
      <c r="DX2008" s="8">
        <v>7.4823681024509314E-2</v>
      </c>
      <c r="DY2008" s="8">
        <v>0.1</v>
      </c>
      <c r="DZ2008" s="8">
        <v>0.1</v>
      </c>
      <c r="EA2008" s="8">
        <v>0.1</v>
      </c>
      <c r="EB2008" s="8">
        <v>0.1</v>
      </c>
      <c r="EC2008" s="8">
        <v>0</v>
      </c>
      <c r="ED2008" s="8">
        <v>0</v>
      </c>
      <c r="EE2008" s="8"/>
      <c r="EF2008" s="8"/>
      <c r="EG2008" s="8"/>
      <c r="EH2008" s="8"/>
      <c r="EI2008" s="8"/>
      <c r="EJ2008" s="8"/>
      <c r="EK2008" s="8"/>
      <c r="EL2008" s="8"/>
      <c r="EM2008" s="8"/>
      <c r="EN2008" s="8"/>
      <c r="EO2008" s="8"/>
      <c r="EP2008" s="8"/>
      <c r="EQ2008" s="8"/>
      <c r="ER2008" s="8"/>
      <c r="ES2008" s="8"/>
      <c r="ET2008" s="8"/>
      <c r="EU2008" s="8"/>
      <c r="EV2008" s="8"/>
      <c r="EW2008" s="8"/>
      <c r="EX2008" s="8"/>
      <c r="EY2008" s="8"/>
      <c r="EZ2008" s="8"/>
      <c r="FA2008" s="8"/>
      <c r="FB2008" s="8"/>
      <c r="FC2008" s="8"/>
      <c r="FD2008" s="8"/>
      <c r="FE2008" s="8"/>
      <c r="FF2008" s="8"/>
      <c r="FG2008" s="8"/>
      <c r="FH2008" s="8"/>
      <c r="FI2008" s="8"/>
      <c r="FJ2008" s="8"/>
      <c r="FK2008" s="8"/>
      <c r="FL2008" s="8"/>
      <c r="FM2008" s="8"/>
      <c r="FN2008" s="8"/>
      <c r="FO2008" s="8"/>
      <c r="FP2008" s="8"/>
      <c r="FQ2008" s="8"/>
      <c r="FR2008" s="8"/>
      <c r="FS2008" s="8"/>
      <c r="FT2008" s="8"/>
      <c r="FU2008" s="8"/>
      <c r="FV2008" s="8"/>
      <c r="FW2008" s="8"/>
      <c r="FX2008" s="8"/>
      <c r="FY2008" s="8"/>
      <c r="FZ2008" s="8"/>
      <c r="GA2008" s="8"/>
      <c r="GB2008" s="8"/>
      <c r="GC2008" s="8"/>
      <c r="GD2008" s="8"/>
      <c r="GE2008" s="8"/>
      <c r="GF2008" s="8"/>
      <c r="GG2008" s="8"/>
      <c r="GH2008" s="8"/>
      <c r="GI2008" s="8"/>
      <c r="GJ2008" s="8"/>
      <c r="GK2008" s="8"/>
      <c r="GL2008" s="8"/>
      <c r="GM2008" s="8"/>
      <c r="GN2008" s="8"/>
      <c r="GO2008" s="8"/>
      <c r="GP2008" s="8"/>
      <c r="GQ2008" s="8"/>
      <c r="GR2008" s="8"/>
      <c r="GS2008" s="8"/>
      <c r="GT2008" s="8"/>
      <c r="GU2008" s="8"/>
      <c r="GV2008" s="8"/>
      <c r="GW2008" s="8"/>
      <c r="GX2008" s="8"/>
    </row>
    <row r="2009" spans="1:206" x14ac:dyDescent="0.3">
      <c r="A2009" s="32"/>
      <c r="B2009" s="23" t="s">
        <v>265</v>
      </c>
      <c r="C2009" s="33"/>
      <c r="D2009" s="33"/>
      <c r="E2009" s="23" t="s">
        <v>162</v>
      </c>
      <c r="F2009" s="23"/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>
        <v>0</v>
      </c>
      <c r="BI2009" s="8">
        <v>0</v>
      </c>
      <c r="BJ2009" s="8">
        <v>0</v>
      </c>
      <c r="BK2009" s="8">
        <v>0</v>
      </c>
      <c r="BL2009" s="8">
        <v>0</v>
      </c>
      <c r="BM2009" s="8">
        <v>0</v>
      </c>
      <c r="BN2009" s="8">
        <v>0</v>
      </c>
      <c r="BO2009" s="8">
        <v>0</v>
      </c>
      <c r="BP2009" s="8">
        <v>0</v>
      </c>
      <c r="BQ2009" s="8">
        <v>0</v>
      </c>
      <c r="BR2009" s="8">
        <v>0</v>
      </c>
      <c r="BS2009" s="8">
        <v>0</v>
      </c>
      <c r="BT2009" s="8">
        <v>0</v>
      </c>
      <c r="BU2009" s="8">
        <v>0</v>
      </c>
      <c r="BV2009" s="8">
        <v>0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8">
        <v>3.0788488872385049E-5</v>
      </c>
      <c r="CC2009" s="8">
        <v>3.0326874288826331E-5</v>
      </c>
      <c r="CD2009" s="8">
        <v>5.9147230777953103E-3</v>
      </c>
      <c r="CE2009" s="8">
        <v>9.100856051168899E-4</v>
      </c>
      <c r="CF2009" s="8">
        <v>1.140068466533892E-3</v>
      </c>
      <c r="CG2009" s="8">
        <v>7.8494529550655076E-4</v>
      </c>
      <c r="CH2009" s="8">
        <v>1.8968104393722959E-4</v>
      </c>
      <c r="CI2009" s="8">
        <v>2.273063685865215E-4</v>
      </c>
      <c r="CJ2009" s="8">
        <v>8.4761777764521574E-4</v>
      </c>
      <c r="CK2009" s="8">
        <v>1.600559317468798E-4</v>
      </c>
      <c r="CL2009" s="8">
        <v>3.2709668991728423E-5</v>
      </c>
      <c r="CM2009" s="8">
        <v>0.5</v>
      </c>
      <c r="CN2009" s="8">
        <v>0.1</v>
      </c>
      <c r="CO2009" s="8">
        <v>0.1</v>
      </c>
      <c r="CP2009" s="8">
        <v>0.1</v>
      </c>
      <c r="CQ2009" s="8">
        <v>0.1</v>
      </c>
      <c r="CR2009" s="8">
        <v>0.1</v>
      </c>
      <c r="CS2009" s="8">
        <v>0.89999999999999991</v>
      </c>
      <c r="CT2009" s="8">
        <v>0.1</v>
      </c>
      <c r="CU2009" s="8">
        <v>0.1</v>
      </c>
      <c r="CV2009" s="8">
        <v>0.1</v>
      </c>
      <c r="CW2009" s="8">
        <v>0.1</v>
      </c>
      <c r="CX2009" s="8">
        <v>0.1</v>
      </c>
      <c r="CY2009" s="8">
        <v>0.1</v>
      </c>
      <c r="CZ2009" s="8">
        <v>0.1</v>
      </c>
      <c r="DA2009" s="8">
        <v>7.1536932098216323E-3</v>
      </c>
      <c r="DB2009" s="8">
        <v>9.2846306790178371E-2</v>
      </c>
      <c r="DC2009" s="8">
        <v>0.1</v>
      </c>
      <c r="DD2009" s="8">
        <v>0.1</v>
      </c>
      <c r="DE2009" s="8">
        <v>0.1</v>
      </c>
      <c r="DF2009" s="8">
        <v>0.1</v>
      </c>
      <c r="DG2009" s="8">
        <v>0.1</v>
      </c>
      <c r="DH2009" s="8">
        <v>0.1</v>
      </c>
      <c r="DI2009" s="8">
        <v>8.74948541051557E-2</v>
      </c>
      <c r="DJ2009" s="8">
        <v>9.3980299011817946E-3</v>
      </c>
      <c r="DK2009" s="8">
        <v>2.2547617191051371E-3</v>
      </c>
      <c r="DL2009" s="8">
        <v>8.5235427455736799E-4</v>
      </c>
      <c r="DM2009" s="8">
        <v>0.1</v>
      </c>
      <c r="DN2009" s="8">
        <v>0.1</v>
      </c>
      <c r="DO2009" s="8">
        <v>0.1</v>
      </c>
      <c r="DP2009" s="8">
        <v>0.1</v>
      </c>
      <c r="DQ2009" s="8">
        <v>0.1</v>
      </c>
      <c r="DR2009" s="8">
        <v>0.1</v>
      </c>
      <c r="DS2009" s="8">
        <v>0.1</v>
      </c>
      <c r="DT2009" s="8">
        <v>0.2</v>
      </c>
      <c r="DU2009" s="8">
        <v>0.1</v>
      </c>
      <c r="DV2009" s="8">
        <v>0.1</v>
      </c>
      <c r="DW2009" s="8">
        <v>2.5176318975490691E-2</v>
      </c>
      <c r="DX2009" s="8">
        <v>7.4823681024509314E-2</v>
      </c>
      <c r="DY2009" s="8">
        <v>0.1</v>
      </c>
      <c r="DZ2009" s="8">
        <v>0.1</v>
      </c>
      <c r="EA2009" s="8">
        <v>0.1</v>
      </c>
      <c r="EB2009" s="8">
        <v>0.1</v>
      </c>
      <c r="EC2009" s="8">
        <v>0</v>
      </c>
      <c r="ED2009" s="8">
        <v>0</v>
      </c>
      <c r="EE2009" s="8"/>
      <c r="EF2009" s="8"/>
      <c r="EG2009" s="8"/>
      <c r="EH2009" s="8"/>
      <c r="EI2009" s="8"/>
      <c r="EJ2009" s="8"/>
      <c r="EK2009" s="8"/>
      <c r="EL2009" s="8"/>
      <c r="EM2009" s="8"/>
      <c r="EN2009" s="8"/>
      <c r="EO2009" s="8"/>
      <c r="EP2009" s="8"/>
      <c r="EQ2009" s="8"/>
      <c r="ER2009" s="8"/>
      <c r="ES2009" s="8"/>
      <c r="ET2009" s="8"/>
      <c r="EU2009" s="8"/>
      <c r="EV2009" s="8"/>
      <c r="EW2009" s="8"/>
      <c r="EX2009" s="8"/>
      <c r="EY2009" s="8"/>
      <c r="EZ2009" s="8"/>
      <c r="FA2009" s="8"/>
      <c r="FB2009" s="8"/>
      <c r="FC2009" s="8"/>
      <c r="FD2009" s="8"/>
      <c r="FE2009" s="8"/>
      <c r="FF2009" s="8"/>
      <c r="FG2009" s="8"/>
      <c r="FH2009" s="8"/>
      <c r="FI2009" s="8"/>
      <c r="FJ2009" s="8"/>
      <c r="FK2009" s="8"/>
      <c r="FL2009" s="8"/>
      <c r="FM2009" s="8"/>
      <c r="FN2009" s="8"/>
      <c r="FO2009" s="8"/>
      <c r="FP2009" s="8"/>
      <c r="FQ2009" s="8"/>
      <c r="FR2009" s="8"/>
      <c r="FS2009" s="8"/>
      <c r="FT2009" s="8"/>
      <c r="FU2009" s="8"/>
      <c r="FV2009" s="8"/>
      <c r="FW2009" s="8"/>
      <c r="FX2009" s="8"/>
      <c r="FY2009" s="8"/>
      <c r="FZ2009" s="8"/>
      <c r="GA2009" s="8"/>
      <c r="GB2009" s="8"/>
      <c r="GC2009" s="8"/>
      <c r="GD2009" s="8"/>
      <c r="GE2009" s="8"/>
      <c r="GF2009" s="8"/>
      <c r="GG2009" s="8"/>
      <c r="GH2009" s="8"/>
      <c r="GI2009" s="8"/>
      <c r="GJ2009" s="8"/>
      <c r="GK2009" s="8"/>
      <c r="GL2009" s="8"/>
      <c r="GM2009" s="8"/>
      <c r="GN2009" s="8"/>
      <c r="GO2009" s="8"/>
      <c r="GP2009" s="8"/>
      <c r="GQ2009" s="8"/>
      <c r="GR2009" s="8"/>
      <c r="GS2009" s="8"/>
      <c r="GT2009" s="8"/>
      <c r="GU2009" s="8"/>
      <c r="GV2009" s="8"/>
      <c r="GW2009" s="8"/>
      <c r="GX2009" s="8"/>
    </row>
    <row r="2010" spans="1:206" x14ac:dyDescent="0.3">
      <c r="A2010" s="32"/>
      <c r="B2010" s="23" t="s">
        <v>266</v>
      </c>
      <c r="C2010" s="33"/>
      <c r="D2010" s="33"/>
      <c r="E2010" s="23" t="s">
        <v>162</v>
      </c>
      <c r="F2010" s="23"/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8">
        <v>0</v>
      </c>
      <c r="BS2010" s="8">
        <v>0</v>
      </c>
      <c r="BT2010" s="8">
        <v>0</v>
      </c>
      <c r="BU2010" s="8">
        <v>0</v>
      </c>
      <c r="BV2010" s="8">
        <v>0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8">
        <v>3.0788488872385049E-5</v>
      </c>
      <c r="CC2010" s="8">
        <v>3.0326874288826331E-5</v>
      </c>
      <c r="CD2010" s="8">
        <v>5.9147230777953103E-3</v>
      </c>
      <c r="CE2010" s="8">
        <v>9.100856051168899E-4</v>
      </c>
      <c r="CF2010" s="8">
        <v>1.140068466533892E-3</v>
      </c>
      <c r="CG2010" s="8">
        <v>7.8494529550655076E-4</v>
      </c>
      <c r="CH2010" s="8">
        <v>1.8968104393722959E-4</v>
      </c>
      <c r="CI2010" s="8">
        <v>2.273063685865215E-4</v>
      </c>
      <c r="CJ2010" s="8">
        <v>8.4761777764521574E-4</v>
      </c>
      <c r="CK2010" s="8">
        <v>1.600559317468798E-4</v>
      </c>
      <c r="CL2010" s="8">
        <v>3.2709668991728423E-5</v>
      </c>
      <c r="CM2010" s="8">
        <v>0.5</v>
      </c>
      <c r="CN2010" s="8">
        <v>0.1</v>
      </c>
      <c r="CO2010" s="8">
        <v>0.1</v>
      </c>
      <c r="CP2010" s="8">
        <v>0.1</v>
      </c>
      <c r="CQ2010" s="8">
        <v>0.1</v>
      </c>
      <c r="CR2010" s="8">
        <v>0.1</v>
      </c>
      <c r="CS2010" s="8">
        <v>0.89999999999999991</v>
      </c>
      <c r="CT2010" s="8">
        <v>0.1</v>
      </c>
      <c r="CU2010" s="8">
        <v>0.1</v>
      </c>
      <c r="CV2010" s="8">
        <v>0.1</v>
      </c>
      <c r="CW2010" s="8">
        <v>0.1</v>
      </c>
      <c r="CX2010" s="8">
        <v>0.1</v>
      </c>
      <c r="CY2010" s="8">
        <v>0.1</v>
      </c>
      <c r="CZ2010" s="8">
        <v>0.1</v>
      </c>
      <c r="DA2010" s="8">
        <v>7.1536932098216323E-3</v>
      </c>
      <c r="DB2010" s="8">
        <v>9.2846306790178371E-2</v>
      </c>
      <c r="DC2010" s="8">
        <v>0.1</v>
      </c>
      <c r="DD2010" s="8">
        <v>0.1</v>
      </c>
      <c r="DE2010" s="8">
        <v>0.1</v>
      </c>
      <c r="DF2010" s="8">
        <v>0.1</v>
      </c>
      <c r="DG2010" s="8">
        <v>0.1</v>
      </c>
      <c r="DH2010" s="8">
        <v>0.1</v>
      </c>
      <c r="DI2010" s="8">
        <v>8.74948541051557E-2</v>
      </c>
      <c r="DJ2010" s="8">
        <v>9.3980299011817946E-3</v>
      </c>
      <c r="DK2010" s="8">
        <v>2.2547617191051371E-3</v>
      </c>
      <c r="DL2010" s="8">
        <v>8.5235427455736799E-4</v>
      </c>
      <c r="DM2010" s="8">
        <v>0.1</v>
      </c>
      <c r="DN2010" s="8">
        <v>0.1</v>
      </c>
      <c r="DO2010" s="8">
        <v>0.1</v>
      </c>
      <c r="DP2010" s="8">
        <v>0.1</v>
      </c>
      <c r="DQ2010" s="8">
        <v>0.1</v>
      </c>
      <c r="DR2010" s="8">
        <v>0.1</v>
      </c>
      <c r="DS2010" s="8">
        <v>0.1</v>
      </c>
      <c r="DT2010" s="8">
        <v>0.2</v>
      </c>
      <c r="DU2010" s="8">
        <v>0.1</v>
      </c>
      <c r="DV2010" s="8">
        <v>0.1</v>
      </c>
      <c r="DW2010" s="8">
        <v>2.5176318975490691E-2</v>
      </c>
      <c r="DX2010" s="8">
        <v>7.4823681024509314E-2</v>
      </c>
      <c r="DY2010" s="8">
        <v>0.1</v>
      </c>
      <c r="DZ2010" s="8">
        <v>0.1</v>
      </c>
      <c r="EA2010" s="8">
        <v>0.1</v>
      </c>
      <c r="EB2010" s="8">
        <v>0.1</v>
      </c>
      <c r="EC2010" s="8">
        <v>0</v>
      </c>
      <c r="ED2010" s="8">
        <v>0</v>
      </c>
      <c r="EE2010" s="8"/>
      <c r="EF2010" s="8"/>
      <c r="EG2010" s="8"/>
      <c r="EH2010" s="8"/>
      <c r="EI2010" s="8"/>
      <c r="EJ2010" s="8"/>
      <c r="EK2010" s="8"/>
      <c r="EL2010" s="8"/>
      <c r="EM2010" s="8"/>
      <c r="EN2010" s="8"/>
      <c r="EO2010" s="8"/>
      <c r="EP2010" s="8"/>
      <c r="EQ2010" s="8"/>
      <c r="ER2010" s="8"/>
      <c r="ES2010" s="8"/>
      <c r="ET2010" s="8"/>
      <c r="EU2010" s="8"/>
      <c r="EV2010" s="8"/>
      <c r="EW2010" s="8"/>
      <c r="EX2010" s="8"/>
      <c r="EY2010" s="8"/>
      <c r="EZ2010" s="8"/>
      <c r="FA2010" s="8"/>
      <c r="FB2010" s="8"/>
      <c r="FC2010" s="8"/>
      <c r="FD2010" s="8"/>
      <c r="FE2010" s="8"/>
      <c r="FF2010" s="8"/>
      <c r="FG2010" s="8"/>
      <c r="FH2010" s="8"/>
      <c r="FI2010" s="8"/>
      <c r="FJ2010" s="8"/>
      <c r="FK2010" s="8"/>
      <c r="FL2010" s="8"/>
      <c r="FM2010" s="8"/>
      <c r="FN2010" s="8"/>
      <c r="FO2010" s="8"/>
      <c r="FP2010" s="8"/>
      <c r="FQ2010" s="8"/>
      <c r="FR2010" s="8"/>
      <c r="FS2010" s="8"/>
      <c r="FT2010" s="8"/>
      <c r="FU2010" s="8"/>
      <c r="FV2010" s="8"/>
      <c r="FW2010" s="8"/>
      <c r="FX2010" s="8"/>
      <c r="FY2010" s="8"/>
      <c r="FZ2010" s="8"/>
      <c r="GA2010" s="8"/>
      <c r="GB2010" s="8"/>
      <c r="GC2010" s="8"/>
      <c r="GD2010" s="8"/>
      <c r="GE2010" s="8"/>
      <c r="GF2010" s="8"/>
      <c r="GG2010" s="8"/>
      <c r="GH2010" s="8"/>
      <c r="GI2010" s="8"/>
      <c r="GJ2010" s="8"/>
      <c r="GK2010" s="8"/>
      <c r="GL2010" s="8"/>
      <c r="GM2010" s="8"/>
      <c r="GN2010" s="8"/>
      <c r="GO2010" s="8"/>
      <c r="GP2010" s="8"/>
      <c r="GQ2010" s="8"/>
      <c r="GR2010" s="8"/>
      <c r="GS2010" s="8"/>
      <c r="GT2010" s="8"/>
      <c r="GU2010" s="8"/>
      <c r="GV2010" s="8"/>
      <c r="GW2010" s="8"/>
      <c r="GX2010" s="8"/>
    </row>
    <row r="2011" spans="1:206" x14ac:dyDescent="0.3">
      <c r="A2011" s="32"/>
      <c r="B2011" s="23" t="s">
        <v>267</v>
      </c>
      <c r="C2011" s="33"/>
      <c r="D2011" s="33"/>
      <c r="E2011" s="23" t="s">
        <v>162</v>
      </c>
      <c r="F2011" s="23"/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>
        <v>0</v>
      </c>
      <c r="BI2011" s="8">
        <v>0</v>
      </c>
      <c r="BJ2011" s="8">
        <v>0</v>
      </c>
      <c r="BK2011" s="8">
        <v>0</v>
      </c>
      <c r="BL2011" s="8">
        <v>0</v>
      </c>
      <c r="BM2011" s="8">
        <v>0</v>
      </c>
      <c r="BN2011" s="8">
        <v>0</v>
      </c>
      <c r="BO2011" s="8">
        <v>0</v>
      </c>
      <c r="BP2011" s="8">
        <v>0</v>
      </c>
      <c r="BQ2011" s="8">
        <v>0</v>
      </c>
      <c r="BR2011" s="8">
        <v>0</v>
      </c>
      <c r="BS2011" s="8">
        <v>0</v>
      </c>
      <c r="BT2011" s="8">
        <v>0</v>
      </c>
      <c r="BU2011" s="8">
        <v>0</v>
      </c>
      <c r="BV2011" s="8">
        <v>0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8">
        <v>3.0788488872385049E-5</v>
      </c>
      <c r="CC2011" s="8">
        <v>3.0326874288826331E-5</v>
      </c>
      <c r="CD2011" s="8">
        <v>5.9147230777953103E-3</v>
      </c>
      <c r="CE2011" s="8">
        <v>9.100856051168899E-4</v>
      </c>
      <c r="CF2011" s="8">
        <v>1.140068466533892E-3</v>
      </c>
      <c r="CG2011" s="8">
        <v>7.8494529550655076E-4</v>
      </c>
      <c r="CH2011" s="8">
        <v>1.8968104393722959E-4</v>
      </c>
      <c r="CI2011" s="8">
        <v>2.273063685865215E-4</v>
      </c>
      <c r="CJ2011" s="8">
        <v>8.4761777764521574E-4</v>
      </c>
      <c r="CK2011" s="8">
        <v>1.600559317468798E-4</v>
      </c>
      <c r="CL2011" s="8">
        <v>3.2709668991728423E-5</v>
      </c>
      <c r="CM2011" s="8">
        <v>0.5</v>
      </c>
      <c r="CN2011" s="8">
        <v>0.1</v>
      </c>
      <c r="CO2011" s="8">
        <v>0.1</v>
      </c>
      <c r="CP2011" s="8">
        <v>0.1</v>
      </c>
      <c r="CQ2011" s="8">
        <v>0.1</v>
      </c>
      <c r="CR2011" s="8">
        <v>0.1</v>
      </c>
      <c r="CS2011" s="8">
        <v>0.89999999999999991</v>
      </c>
      <c r="CT2011" s="8">
        <v>0.1</v>
      </c>
      <c r="CU2011" s="8">
        <v>0.1</v>
      </c>
      <c r="CV2011" s="8">
        <v>0.1</v>
      </c>
      <c r="CW2011" s="8">
        <v>0.1</v>
      </c>
      <c r="CX2011" s="8">
        <v>0.1</v>
      </c>
      <c r="CY2011" s="8">
        <v>0.1</v>
      </c>
      <c r="CZ2011" s="8">
        <v>0.1</v>
      </c>
      <c r="DA2011" s="8">
        <v>7.1536932098216323E-3</v>
      </c>
      <c r="DB2011" s="8">
        <v>9.2846306790178371E-2</v>
      </c>
      <c r="DC2011" s="8">
        <v>0.1</v>
      </c>
      <c r="DD2011" s="8">
        <v>0.1</v>
      </c>
      <c r="DE2011" s="8">
        <v>0.1</v>
      </c>
      <c r="DF2011" s="8">
        <v>0.1</v>
      </c>
      <c r="DG2011" s="8">
        <v>0.1</v>
      </c>
      <c r="DH2011" s="8">
        <v>0.1</v>
      </c>
      <c r="DI2011" s="8">
        <v>8.74948541051557E-2</v>
      </c>
      <c r="DJ2011" s="8">
        <v>9.3980299011817946E-3</v>
      </c>
      <c r="DK2011" s="8">
        <v>2.2547617191051371E-3</v>
      </c>
      <c r="DL2011" s="8">
        <v>8.5235427455736799E-4</v>
      </c>
      <c r="DM2011" s="8">
        <v>0.1</v>
      </c>
      <c r="DN2011" s="8">
        <v>0.1</v>
      </c>
      <c r="DO2011" s="8">
        <v>0.1</v>
      </c>
      <c r="DP2011" s="8">
        <v>0.1</v>
      </c>
      <c r="DQ2011" s="8">
        <v>0.1</v>
      </c>
      <c r="DR2011" s="8">
        <v>0.1</v>
      </c>
      <c r="DS2011" s="8">
        <v>0.1</v>
      </c>
      <c r="DT2011" s="8">
        <v>0.2</v>
      </c>
      <c r="DU2011" s="8">
        <v>0.1</v>
      </c>
      <c r="DV2011" s="8">
        <v>0.1</v>
      </c>
      <c r="DW2011" s="8">
        <v>2.5176318975490691E-2</v>
      </c>
      <c r="DX2011" s="8">
        <v>7.4823681024509314E-2</v>
      </c>
      <c r="DY2011" s="8">
        <v>0.1</v>
      </c>
      <c r="DZ2011" s="8">
        <v>0.1</v>
      </c>
      <c r="EA2011" s="8">
        <v>0.1</v>
      </c>
      <c r="EB2011" s="8">
        <v>0.1</v>
      </c>
      <c r="EC2011" s="8">
        <v>0</v>
      </c>
      <c r="ED2011" s="8">
        <v>0</v>
      </c>
      <c r="EE2011" s="8"/>
      <c r="EF2011" s="8"/>
      <c r="EG2011" s="8"/>
      <c r="EH2011" s="8"/>
      <c r="EI2011" s="8"/>
      <c r="EJ2011" s="8"/>
      <c r="EK2011" s="8"/>
      <c r="EL2011" s="8"/>
      <c r="EM2011" s="8"/>
      <c r="EN2011" s="8"/>
      <c r="EO2011" s="8"/>
      <c r="EP2011" s="8"/>
      <c r="EQ2011" s="8"/>
      <c r="ER2011" s="8"/>
      <c r="ES2011" s="8"/>
      <c r="ET2011" s="8"/>
      <c r="EU2011" s="8"/>
      <c r="EV2011" s="8"/>
      <c r="EW2011" s="8"/>
      <c r="EX2011" s="8"/>
      <c r="EY2011" s="8"/>
      <c r="EZ2011" s="8"/>
      <c r="FA2011" s="8"/>
      <c r="FB2011" s="8"/>
      <c r="FC2011" s="8"/>
      <c r="FD2011" s="8"/>
      <c r="FE2011" s="8"/>
      <c r="FF2011" s="8"/>
      <c r="FG2011" s="8"/>
      <c r="FH2011" s="8"/>
      <c r="FI2011" s="8"/>
      <c r="FJ2011" s="8"/>
      <c r="FK2011" s="8"/>
      <c r="FL2011" s="8"/>
      <c r="FM2011" s="8"/>
      <c r="FN2011" s="8"/>
      <c r="FO2011" s="8"/>
      <c r="FP2011" s="8"/>
      <c r="FQ2011" s="8"/>
      <c r="FR2011" s="8"/>
      <c r="FS2011" s="8"/>
      <c r="FT2011" s="8"/>
      <c r="FU2011" s="8"/>
      <c r="FV2011" s="8"/>
      <c r="FW2011" s="8"/>
      <c r="FX2011" s="8"/>
      <c r="FY2011" s="8"/>
      <c r="FZ2011" s="8"/>
      <c r="GA2011" s="8"/>
      <c r="GB2011" s="8"/>
      <c r="GC2011" s="8"/>
      <c r="GD2011" s="8"/>
      <c r="GE2011" s="8"/>
      <c r="GF2011" s="8"/>
      <c r="GG2011" s="8"/>
      <c r="GH2011" s="8"/>
      <c r="GI2011" s="8"/>
      <c r="GJ2011" s="8"/>
      <c r="GK2011" s="8"/>
      <c r="GL2011" s="8"/>
      <c r="GM2011" s="8"/>
      <c r="GN2011" s="8"/>
      <c r="GO2011" s="8"/>
      <c r="GP2011" s="8"/>
      <c r="GQ2011" s="8"/>
      <c r="GR2011" s="8"/>
      <c r="GS2011" s="8"/>
      <c r="GT2011" s="8"/>
      <c r="GU2011" s="8"/>
      <c r="GV2011" s="8"/>
      <c r="GW2011" s="8"/>
      <c r="GX2011" s="8"/>
    </row>
    <row r="2012" spans="1:206" x14ac:dyDescent="0.3">
      <c r="A2012" s="32"/>
      <c r="B2012" s="23" t="s">
        <v>268</v>
      </c>
      <c r="C2012" s="33"/>
      <c r="D2012" s="33"/>
      <c r="E2012" s="23" t="s">
        <v>162</v>
      </c>
      <c r="F2012" s="23"/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8">
        <v>0</v>
      </c>
      <c r="BM2012" s="8">
        <v>0</v>
      </c>
      <c r="BN2012" s="8">
        <v>0</v>
      </c>
      <c r="BO2012" s="8">
        <v>0</v>
      </c>
      <c r="BP2012" s="8">
        <v>0</v>
      </c>
      <c r="BQ2012" s="8">
        <v>0</v>
      </c>
      <c r="BR2012" s="8">
        <v>0</v>
      </c>
      <c r="BS2012" s="8">
        <v>0</v>
      </c>
      <c r="BT2012" s="8">
        <v>0</v>
      </c>
      <c r="BU2012" s="8">
        <v>0</v>
      </c>
      <c r="BV2012" s="8">
        <v>0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8">
        <v>3.0788488872385049E-5</v>
      </c>
      <c r="CC2012" s="8">
        <v>3.0326874288826331E-5</v>
      </c>
      <c r="CD2012" s="8">
        <v>5.9147230777953103E-3</v>
      </c>
      <c r="CE2012" s="8">
        <v>9.100856051168899E-4</v>
      </c>
      <c r="CF2012" s="8">
        <v>1.140068466533892E-3</v>
      </c>
      <c r="CG2012" s="8">
        <v>7.8494529550655076E-4</v>
      </c>
      <c r="CH2012" s="8">
        <v>1.8968104393722959E-4</v>
      </c>
      <c r="CI2012" s="8">
        <v>2.273063685865215E-4</v>
      </c>
      <c r="CJ2012" s="8">
        <v>8.4761777764521574E-4</v>
      </c>
      <c r="CK2012" s="8">
        <v>1.600559317468798E-4</v>
      </c>
      <c r="CL2012" s="8">
        <v>3.2709668991728423E-5</v>
      </c>
      <c r="CM2012" s="8">
        <v>0.5</v>
      </c>
      <c r="CN2012" s="8">
        <v>0.1</v>
      </c>
      <c r="CO2012" s="8">
        <v>0.1</v>
      </c>
      <c r="CP2012" s="8">
        <v>0.1</v>
      </c>
      <c r="CQ2012" s="8">
        <v>0.1</v>
      </c>
      <c r="CR2012" s="8">
        <v>0.1</v>
      </c>
      <c r="CS2012" s="8">
        <v>0.89999999999999991</v>
      </c>
      <c r="CT2012" s="8">
        <v>0.1</v>
      </c>
      <c r="CU2012" s="8">
        <v>0.1</v>
      </c>
      <c r="CV2012" s="8">
        <v>0.1</v>
      </c>
      <c r="CW2012" s="8">
        <v>0.1</v>
      </c>
      <c r="CX2012" s="8">
        <v>0.1</v>
      </c>
      <c r="CY2012" s="8">
        <v>0.1</v>
      </c>
      <c r="CZ2012" s="8">
        <v>0.1</v>
      </c>
      <c r="DA2012" s="8">
        <v>7.1536932098216323E-3</v>
      </c>
      <c r="DB2012" s="8">
        <v>9.2846306790178371E-2</v>
      </c>
      <c r="DC2012" s="8">
        <v>0.1</v>
      </c>
      <c r="DD2012" s="8">
        <v>0.1</v>
      </c>
      <c r="DE2012" s="8">
        <v>0.1</v>
      </c>
      <c r="DF2012" s="8">
        <v>0.1</v>
      </c>
      <c r="DG2012" s="8">
        <v>0.1</v>
      </c>
      <c r="DH2012" s="8">
        <v>0.1</v>
      </c>
      <c r="DI2012" s="8">
        <v>8.74948541051557E-2</v>
      </c>
      <c r="DJ2012" s="8">
        <v>9.3980299011817946E-3</v>
      </c>
      <c r="DK2012" s="8">
        <v>2.2547617191051371E-3</v>
      </c>
      <c r="DL2012" s="8">
        <v>8.5235427455736799E-4</v>
      </c>
      <c r="DM2012" s="8">
        <v>0.1</v>
      </c>
      <c r="DN2012" s="8">
        <v>0.1</v>
      </c>
      <c r="DO2012" s="8">
        <v>0.1</v>
      </c>
      <c r="DP2012" s="8">
        <v>0.1</v>
      </c>
      <c r="DQ2012" s="8">
        <v>0.1</v>
      </c>
      <c r="DR2012" s="8">
        <v>0.1</v>
      </c>
      <c r="DS2012" s="8">
        <v>0.1</v>
      </c>
      <c r="DT2012" s="8">
        <v>0.2</v>
      </c>
      <c r="DU2012" s="8">
        <v>0.1</v>
      </c>
      <c r="DV2012" s="8">
        <v>0.1</v>
      </c>
      <c r="DW2012" s="8">
        <v>2.5176318975490691E-2</v>
      </c>
      <c r="DX2012" s="8">
        <v>7.4823681024509314E-2</v>
      </c>
      <c r="DY2012" s="8">
        <v>0.1</v>
      </c>
      <c r="DZ2012" s="8">
        <v>0.1</v>
      </c>
      <c r="EA2012" s="8">
        <v>0.1</v>
      </c>
      <c r="EB2012" s="8">
        <v>0.1</v>
      </c>
      <c r="EC2012" s="8">
        <v>0</v>
      </c>
      <c r="ED2012" s="8">
        <v>0</v>
      </c>
      <c r="EE2012" s="8"/>
      <c r="EF2012" s="8"/>
      <c r="EG2012" s="8"/>
      <c r="EH2012" s="8"/>
      <c r="EI2012" s="8"/>
      <c r="EJ2012" s="8"/>
      <c r="EK2012" s="8"/>
      <c r="EL2012" s="8"/>
      <c r="EM2012" s="8"/>
      <c r="EN2012" s="8"/>
      <c r="EO2012" s="8"/>
      <c r="EP2012" s="8"/>
      <c r="EQ2012" s="8"/>
      <c r="ER2012" s="8"/>
      <c r="ES2012" s="8"/>
      <c r="ET2012" s="8"/>
      <c r="EU2012" s="8"/>
      <c r="EV2012" s="8"/>
      <c r="EW2012" s="8"/>
      <c r="EX2012" s="8"/>
      <c r="EY2012" s="8"/>
      <c r="EZ2012" s="8"/>
      <c r="FA2012" s="8"/>
      <c r="FB2012" s="8"/>
      <c r="FC2012" s="8"/>
      <c r="FD2012" s="8"/>
      <c r="FE2012" s="8"/>
      <c r="FF2012" s="8"/>
      <c r="FG2012" s="8"/>
      <c r="FH2012" s="8"/>
      <c r="FI2012" s="8"/>
      <c r="FJ2012" s="8"/>
      <c r="FK2012" s="8"/>
      <c r="FL2012" s="8"/>
      <c r="FM2012" s="8"/>
      <c r="FN2012" s="8"/>
      <c r="FO2012" s="8"/>
      <c r="FP2012" s="8"/>
      <c r="FQ2012" s="8"/>
      <c r="FR2012" s="8"/>
      <c r="FS2012" s="8"/>
      <c r="FT2012" s="8"/>
      <c r="FU2012" s="8"/>
      <c r="FV2012" s="8"/>
      <c r="FW2012" s="8"/>
      <c r="FX2012" s="8"/>
      <c r="FY2012" s="8"/>
      <c r="FZ2012" s="8"/>
      <c r="GA2012" s="8"/>
      <c r="GB2012" s="8"/>
      <c r="GC2012" s="8"/>
      <c r="GD2012" s="8"/>
      <c r="GE2012" s="8"/>
      <c r="GF2012" s="8"/>
      <c r="GG2012" s="8"/>
      <c r="GH2012" s="8"/>
      <c r="GI2012" s="8"/>
      <c r="GJ2012" s="8"/>
      <c r="GK2012" s="8"/>
      <c r="GL2012" s="8"/>
      <c r="GM2012" s="8"/>
      <c r="GN2012" s="8"/>
      <c r="GO2012" s="8"/>
      <c r="GP2012" s="8"/>
      <c r="GQ2012" s="8"/>
      <c r="GR2012" s="8"/>
      <c r="GS2012" s="8"/>
      <c r="GT2012" s="8"/>
      <c r="GU2012" s="8"/>
      <c r="GV2012" s="8"/>
      <c r="GW2012" s="8"/>
      <c r="GX2012" s="8"/>
    </row>
    <row r="2013" spans="1:206" x14ac:dyDescent="0.3">
      <c r="A2013" s="32"/>
      <c r="B2013" s="23" t="s">
        <v>269</v>
      </c>
      <c r="C2013" s="33"/>
      <c r="D2013" s="33"/>
      <c r="E2013" s="23" t="s">
        <v>162</v>
      </c>
      <c r="F2013" s="23"/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>
        <v>0</v>
      </c>
      <c r="BI2013" s="8">
        <v>0</v>
      </c>
      <c r="BJ2013" s="8">
        <v>0</v>
      </c>
      <c r="BK2013" s="8">
        <v>0</v>
      </c>
      <c r="BL2013" s="8">
        <v>0</v>
      </c>
      <c r="BM2013" s="8">
        <v>0</v>
      </c>
      <c r="BN2013" s="8">
        <v>0</v>
      </c>
      <c r="BO2013" s="8">
        <v>0</v>
      </c>
      <c r="BP2013" s="8">
        <v>0</v>
      </c>
      <c r="BQ2013" s="8">
        <v>0</v>
      </c>
      <c r="BR2013" s="8">
        <v>0</v>
      </c>
      <c r="BS2013" s="8">
        <v>0</v>
      </c>
      <c r="BT2013" s="8">
        <v>0</v>
      </c>
      <c r="BU2013" s="8">
        <v>0</v>
      </c>
      <c r="BV2013" s="8">
        <v>0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8">
        <v>3.0788488872385049E-5</v>
      </c>
      <c r="CC2013" s="8">
        <v>3.0326874288826331E-5</v>
      </c>
      <c r="CD2013" s="8">
        <v>5.9147230777953103E-3</v>
      </c>
      <c r="CE2013" s="8">
        <v>9.100856051168899E-4</v>
      </c>
      <c r="CF2013" s="8">
        <v>1.140068466533892E-3</v>
      </c>
      <c r="CG2013" s="8">
        <v>7.8494529550655076E-4</v>
      </c>
      <c r="CH2013" s="8">
        <v>1.8968104393722959E-4</v>
      </c>
      <c r="CI2013" s="8">
        <v>2.273063685865215E-4</v>
      </c>
      <c r="CJ2013" s="8">
        <v>8.4761777764521574E-4</v>
      </c>
      <c r="CK2013" s="8">
        <v>1.600559317468798E-4</v>
      </c>
      <c r="CL2013" s="8">
        <v>3.2709668991728423E-5</v>
      </c>
      <c r="CM2013" s="8">
        <v>0.5</v>
      </c>
      <c r="CN2013" s="8">
        <v>0.1</v>
      </c>
      <c r="CO2013" s="8">
        <v>0.1</v>
      </c>
      <c r="CP2013" s="8">
        <v>0.1</v>
      </c>
      <c r="CQ2013" s="8">
        <v>0.1</v>
      </c>
      <c r="CR2013" s="8">
        <v>0.1</v>
      </c>
      <c r="CS2013" s="8">
        <v>0.89999999999999991</v>
      </c>
      <c r="CT2013" s="8">
        <v>0.1</v>
      </c>
      <c r="CU2013" s="8">
        <v>0.1</v>
      </c>
      <c r="CV2013" s="8">
        <v>0.1</v>
      </c>
      <c r="CW2013" s="8">
        <v>0.1</v>
      </c>
      <c r="CX2013" s="8">
        <v>0.1</v>
      </c>
      <c r="CY2013" s="8">
        <v>0.1</v>
      </c>
      <c r="CZ2013" s="8">
        <v>0.1</v>
      </c>
      <c r="DA2013" s="8">
        <v>7.1536932098216323E-3</v>
      </c>
      <c r="DB2013" s="8">
        <v>9.2846306790178371E-2</v>
      </c>
      <c r="DC2013" s="8">
        <v>0.1</v>
      </c>
      <c r="DD2013" s="8">
        <v>0.1</v>
      </c>
      <c r="DE2013" s="8">
        <v>0.1</v>
      </c>
      <c r="DF2013" s="8">
        <v>0.1</v>
      </c>
      <c r="DG2013" s="8">
        <v>0.1</v>
      </c>
      <c r="DH2013" s="8">
        <v>0.1</v>
      </c>
      <c r="DI2013" s="8">
        <v>8.74948541051557E-2</v>
      </c>
      <c r="DJ2013" s="8">
        <v>9.3980299011817946E-3</v>
      </c>
      <c r="DK2013" s="8">
        <v>2.2547617191051371E-3</v>
      </c>
      <c r="DL2013" s="8">
        <v>8.5235427455736799E-4</v>
      </c>
      <c r="DM2013" s="8">
        <v>0.1</v>
      </c>
      <c r="DN2013" s="8">
        <v>0.1</v>
      </c>
      <c r="DO2013" s="8">
        <v>0.1</v>
      </c>
      <c r="DP2013" s="8">
        <v>0.1</v>
      </c>
      <c r="DQ2013" s="8">
        <v>0.1</v>
      </c>
      <c r="DR2013" s="8">
        <v>0.1</v>
      </c>
      <c r="DS2013" s="8">
        <v>0.1</v>
      </c>
      <c r="DT2013" s="8">
        <v>0.2</v>
      </c>
      <c r="DU2013" s="8">
        <v>0.1</v>
      </c>
      <c r="DV2013" s="8">
        <v>0.1</v>
      </c>
      <c r="DW2013" s="8">
        <v>2.5176318975490691E-2</v>
      </c>
      <c r="DX2013" s="8">
        <v>7.4823681024509314E-2</v>
      </c>
      <c r="DY2013" s="8">
        <v>0.1</v>
      </c>
      <c r="DZ2013" s="8">
        <v>0.1</v>
      </c>
      <c r="EA2013" s="8">
        <v>0.1</v>
      </c>
      <c r="EB2013" s="8">
        <v>0.1</v>
      </c>
      <c r="EC2013" s="8">
        <v>0</v>
      </c>
      <c r="ED2013" s="8">
        <v>0</v>
      </c>
      <c r="EE2013" s="8"/>
      <c r="EF2013" s="8"/>
      <c r="EG2013" s="8"/>
      <c r="EH2013" s="8"/>
      <c r="EI2013" s="8"/>
      <c r="EJ2013" s="8"/>
      <c r="EK2013" s="8"/>
      <c r="EL2013" s="8"/>
      <c r="EM2013" s="8"/>
      <c r="EN2013" s="8"/>
      <c r="EO2013" s="8"/>
      <c r="EP2013" s="8"/>
      <c r="EQ2013" s="8"/>
      <c r="ER2013" s="8"/>
      <c r="ES2013" s="8"/>
      <c r="ET2013" s="8"/>
      <c r="EU2013" s="8"/>
      <c r="EV2013" s="8"/>
      <c r="EW2013" s="8"/>
      <c r="EX2013" s="8"/>
      <c r="EY2013" s="8"/>
      <c r="EZ2013" s="8"/>
      <c r="FA2013" s="8"/>
      <c r="FB2013" s="8"/>
      <c r="FC2013" s="8"/>
      <c r="FD2013" s="8"/>
      <c r="FE2013" s="8"/>
      <c r="FF2013" s="8"/>
      <c r="FG2013" s="8"/>
      <c r="FH2013" s="8"/>
      <c r="FI2013" s="8"/>
      <c r="FJ2013" s="8"/>
      <c r="FK2013" s="8"/>
      <c r="FL2013" s="8"/>
      <c r="FM2013" s="8"/>
      <c r="FN2013" s="8"/>
      <c r="FO2013" s="8"/>
      <c r="FP2013" s="8"/>
      <c r="FQ2013" s="8"/>
      <c r="FR2013" s="8"/>
      <c r="FS2013" s="8"/>
      <c r="FT2013" s="8"/>
      <c r="FU2013" s="8"/>
      <c r="FV2013" s="8"/>
      <c r="FW2013" s="8"/>
      <c r="FX2013" s="8"/>
      <c r="FY2013" s="8"/>
      <c r="FZ2013" s="8"/>
      <c r="GA2013" s="8"/>
      <c r="GB2013" s="8"/>
      <c r="GC2013" s="8"/>
      <c r="GD2013" s="8"/>
      <c r="GE2013" s="8"/>
      <c r="GF2013" s="8"/>
      <c r="GG2013" s="8"/>
      <c r="GH2013" s="8"/>
      <c r="GI2013" s="8"/>
      <c r="GJ2013" s="8"/>
      <c r="GK2013" s="8"/>
      <c r="GL2013" s="8"/>
      <c r="GM2013" s="8"/>
      <c r="GN2013" s="8"/>
      <c r="GO2013" s="8"/>
      <c r="GP2013" s="8"/>
      <c r="GQ2013" s="8"/>
      <c r="GR2013" s="8"/>
      <c r="GS2013" s="8"/>
      <c r="GT2013" s="8"/>
      <c r="GU2013" s="8"/>
      <c r="GV2013" s="8"/>
      <c r="GW2013" s="8"/>
      <c r="GX2013" s="8"/>
    </row>
    <row r="2014" spans="1:206" x14ac:dyDescent="0.3">
      <c r="A2014" s="32"/>
      <c r="B2014" s="23" t="s">
        <v>270</v>
      </c>
      <c r="C2014" s="33"/>
      <c r="D2014" s="33"/>
      <c r="E2014" s="23" t="s">
        <v>162</v>
      </c>
      <c r="F2014" s="23"/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8">
        <v>0</v>
      </c>
      <c r="BM2014" s="8">
        <v>0</v>
      </c>
      <c r="BN2014" s="8">
        <v>0</v>
      </c>
      <c r="BO2014" s="8">
        <v>0</v>
      </c>
      <c r="BP2014" s="8">
        <v>0</v>
      </c>
      <c r="BQ2014" s="8">
        <v>0</v>
      </c>
      <c r="BR2014" s="8">
        <v>0</v>
      </c>
      <c r="BS2014" s="8">
        <v>0</v>
      </c>
      <c r="BT2014" s="8">
        <v>0</v>
      </c>
      <c r="BU2014" s="8">
        <v>0</v>
      </c>
      <c r="BV2014" s="8">
        <v>0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8">
        <v>3.0788488872385049E-5</v>
      </c>
      <c r="CC2014" s="8">
        <v>3.0326874288826331E-5</v>
      </c>
      <c r="CD2014" s="8">
        <v>5.9147230777953103E-3</v>
      </c>
      <c r="CE2014" s="8">
        <v>9.100856051168899E-4</v>
      </c>
      <c r="CF2014" s="8">
        <v>1.140068466533892E-3</v>
      </c>
      <c r="CG2014" s="8">
        <v>7.8494529550655076E-4</v>
      </c>
      <c r="CH2014" s="8">
        <v>1.8968104393722959E-4</v>
      </c>
      <c r="CI2014" s="8">
        <v>2.273063685865215E-4</v>
      </c>
      <c r="CJ2014" s="8">
        <v>8.4761777764521574E-4</v>
      </c>
      <c r="CK2014" s="8">
        <v>1.600559317468798E-4</v>
      </c>
      <c r="CL2014" s="8">
        <v>3.2709668991728423E-5</v>
      </c>
      <c r="CM2014" s="8">
        <v>0.5</v>
      </c>
      <c r="CN2014" s="8">
        <v>0.1</v>
      </c>
      <c r="CO2014" s="8">
        <v>0.1</v>
      </c>
      <c r="CP2014" s="8">
        <v>0.1</v>
      </c>
      <c r="CQ2014" s="8">
        <v>0.1</v>
      </c>
      <c r="CR2014" s="8">
        <v>0.1</v>
      </c>
      <c r="CS2014" s="8">
        <v>0.89999999999999991</v>
      </c>
      <c r="CT2014" s="8">
        <v>0.1</v>
      </c>
      <c r="CU2014" s="8">
        <v>0.1</v>
      </c>
      <c r="CV2014" s="8">
        <v>0.1</v>
      </c>
      <c r="CW2014" s="8">
        <v>0.1</v>
      </c>
      <c r="CX2014" s="8">
        <v>0.1</v>
      </c>
      <c r="CY2014" s="8">
        <v>0.1</v>
      </c>
      <c r="CZ2014" s="8">
        <v>0.1</v>
      </c>
      <c r="DA2014" s="8">
        <v>7.1536932098216323E-3</v>
      </c>
      <c r="DB2014" s="8">
        <v>9.2846306790178371E-2</v>
      </c>
      <c r="DC2014" s="8">
        <v>0.1</v>
      </c>
      <c r="DD2014" s="8">
        <v>0.1</v>
      </c>
      <c r="DE2014" s="8">
        <v>0.1</v>
      </c>
      <c r="DF2014" s="8">
        <v>0.1</v>
      </c>
      <c r="DG2014" s="8">
        <v>0.1</v>
      </c>
      <c r="DH2014" s="8">
        <v>0.1</v>
      </c>
      <c r="DI2014" s="8">
        <v>8.74948541051557E-2</v>
      </c>
      <c r="DJ2014" s="8">
        <v>9.3980299011817946E-3</v>
      </c>
      <c r="DK2014" s="8">
        <v>2.2547617191051371E-3</v>
      </c>
      <c r="DL2014" s="8">
        <v>8.5235427455736799E-4</v>
      </c>
      <c r="DM2014" s="8">
        <v>0.1</v>
      </c>
      <c r="DN2014" s="8">
        <v>0.1</v>
      </c>
      <c r="DO2014" s="8">
        <v>0.1</v>
      </c>
      <c r="DP2014" s="8">
        <v>0.1</v>
      </c>
      <c r="DQ2014" s="8">
        <v>0.1</v>
      </c>
      <c r="DR2014" s="8">
        <v>0.1</v>
      </c>
      <c r="DS2014" s="8">
        <v>0.1</v>
      </c>
      <c r="DT2014" s="8">
        <v>0.2</v>
      </c>
      <c r="DU2014" s="8">
        <v>0.1</v>
      </c>
      <c r="DV2014" s="8">
        <v>0.1</v>
      </c>
      <c r="DW2014" s="8">
        <v>2.5176318975490691E-2</v>
      </c>
      <c r="DX2014" s="8">
        <v>7.4823681024509314E-2</v>
      </c>
      <c r="DY2014" s="8">
        <v>0.1</v>
      </c>
      <c r="DZ2014" s="8">
        <v>0.1</v>
      </c>
      <c r="EA2014" s="8">
        <v>0.1</v>
      </c>
      <c r="EB2014" s="8">
        <v>0.1</v>
      </c>
      <c r="EC2014" s="8">
        <v>0</v>
      </c>
      <c r="ED2014" s="8">
        <v>0</v>
      </c>
      <c r="EE2014" s="8"/>
      <c r="EF2014" s="8"/>
      <c r="EG2014" s="8"/>
      <c r="EH2014" s="8"/>
      <c r="EI2014" s="8"/>
      <c r="EJ2014" s="8"/>
      <c r="EK2014" s="8"/>
      <c r="EL2014" s="8"/>
      <c r="EM2014" s="8"/>
      <c r="EN2014" s="8"/>
      <c r="EO2014" s="8"/>
      <c r="EP2014" s="8"/>
      <c r="EQ2014" s="8"/>
      <c r="ER2014" s="8"/>
      <c r="ES2014" s="8"/>
      <c r="ET2014" s="8"/>
      <c r="EU2014" s="8"/>
      <c r="EV2014" s="8"/>
      <c r="EW2014" s="8"/>
      <c r="EX2014" s="8"/>
      <c r="EY2014" s="8"/>
      <c r="EZ2014" s="8"/>
      <c r="FA2014" s="8"/>
      <c r="FB2014" s="8"/>
      <c r="FC2014" s="8"/>
      <c r="FD2014" s="8"/>
      <c r="FE2014" s="8"/>
      <c r="FF2014" s="8"/>
      <c r="FG2014" s="8"/>
      <c r="FH2014" s="8"/>
      <c r="FI2014" s="8"/>
      <c r="FJ2014" s="8"/>
      <c r="FK2014" s="8"/>
      <c r="FL2014" s="8"/>
      <c r="FM2014" s="8"/>
      <c r="FN2014" s="8"/>
      <c r="FO2014" s="8"/>
      <c r="FP2014" s="8"/>
      <c r="FQ2014" s="8"/>
      <c r="FR2014" s="8"/>
      <c r="FS2014" s="8"/>
      <c r="FT2014" s="8"/>
      <c r="FU2014" s="8"/>
      <c r="FV2014" s="8"/>
      <c r="FW2014" s="8"/>
      <c r="FX2014" s="8"/>
      <c r="FY2014" s="8"/>
      <c r="FZ2014" s="8"/>
      <c r="GA2014" s="8"/>
      <c r="GB2014" s="8"/>
      <c r="GC2014" s="8"/>
      <c r="GD2014" s="8"/>
      <c r="GE2014" s="8"/>
      <c r="GF2014" s="8"/>
      <c r="GG2014" s="8"/>
      <c r="GH2014" s="8"/>
      <c r="GI2014" s="8"/>
      <c r="GJ2014" s="8"/>
      <c r="GK2014" s="8"/>
      <c r="GL2014" s="8"/>
      <c r="GM2014" s="8"/>
      <c r="GN2014" s="8"/>
      <c r="GO2014" s="8"/>
      <c r="GP2014" s="8"/>
      <c r="GQ2014" s="8"/>
      <c r="GR2014" s="8"/>
      <c r="GS2014" s="8"/>
      <c r="GT2014" s="8"/>
      <c r="GU2014" s="8"/>
      <c r="GV2014" s="8"/>
      <c r="GW2014" s="8"/>
      <c r="GX2014" s="8"/>
    </row>
    <row r="2015" spans="1:206" x14ac:dyDescent="0.3">
      <c r="A2015" s="32"/>
      <c r="B2015" s="23" t="s">
        <v>271</v>
      </c>
      <c r="C2015" s="33"/>
      <c r="D2015" s="33"/>
      <c r="E2015" s="23" t="s">
        <v>162</v>
      </c>
      <c r="F2015" s="23"/>
      <c r="G2015" s="8">
        <v>0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>
        <v>0</v>
      </c>
      <c r="BI2015" s="8">
        <v>0</v>
      </c>
      <c r="BJ2015" s="8">
        <v>0</v>
      </c>
      <c r="BK2015" s="8">
        <v>0</v>
      </c>
      <c r="BL2015" s="8">
        <v>0</v>
      </c>
      <c r="BM2015" s="8">
        <v>0</v>
      </c>
      <c r="BN2015" s="8">
        <v>0</v>
      </c>
      <c r="BO2015" s="8">
        <v>0</v>
      </c>
      <c r="BP2015" s="8">
        <v>0</v>
      </c>
      <c r="BQ2015" s="8">
        <v>0</v>
      </c>
      <c r="BR2015" s="8">
        <v>0</v>
      </c>
      <c r="BS2015" s="8">
        <v>0</v>
      </c>
      <c r="BT2015" s="8">
        <v>0</v>
      </c>
      <c r="BU2015" s="8">
        <v>0</v>
      </c>
      <c r="BV2015" s="8">
        <v>0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8">
        <v>3.0788488872385049E-5</v>
      </c>
      <c r="CC2015" s="8">
        <v>3.0326874288826331E-5</v>
      </c>
      <c r="CD2015" s="8">
        <v>5.9147230777953103E-3</v>
      </c>
      <c r="CE2015" s="8">
        <v>9.100856051168899E-4</v>
      </c>
      <c r="CF2015" s="8">
        <v>1.140068466533892E-3</v>
      </c>
      <c r="CG2015" s="8">
        <v>7.8494529550655076E-4</v>
      </c>
      <c r="CH2015" s="8">
        <v>1.8968104393722959E-4</v>
      </c>
      <c r="CI2015" s="8">
        <v>2.273063685865215E-4</v>
      </c>
      <c r="CJ2015" s="8">
        <v>8.4761777764521574E-4</v>
      </c>
      <c r="CK2015" s="8">
        <v>1.600559317468798E-4</v>
      </c>
      <c r="CL2015" s="8">
        <v>3.2709668991728423E-5</v>
      </c>
      <c r="CM2015" s="8">
        <v>0.5</v>
      </c>
      <c r="CN2015" s="8">
        <v>0.1</v>
      </c>
      <c r="CO2015" s="8">
        <v>0.1</v>
      </c>
      <c r="CP2015" s="8">
        <v>0.1</v>
      </c>
      <c r="CQ2015" s="8">
        <v>0.1</v>
      </c>
      <c r="CR2015" s="8">
        <v>0.1</v>
      </c>
      <c r="CS2015" s="8">
        <v>0.89999999999999991</v>
      </c>
      <c r="CT2015" s="8">
        <v>0.1</v>
      </c>
      <c r="CU2015" s="8">
        <v>0.1</v>
      </c>
      <c r="CV2015" s="8">
        <v>0.1</v>
      </c>
      <c r="CW2015" s="8">
        <v>0.1</v>
      </c>
      <c r="CX2015" s="8">
        <v>0.1</v>
      </c>
      <c r="CY2015" s="8">
        <v>0.1</v>
      </c>
      <c r="CZ2015" s="8">
        <v>0.1</v>
      </c>
      <c r="DA2015" s="8">
        <v>7.1536932098216323E-3</v>
      </c>
      <c r="DB2015" s="8">
        <v>9.2846306790178371E-2</v>
      </c>
      <c r="DC2015" s="8">
        <v>0.1</v>
      </c>
      <c r="DD2015" s="8">
        <v>0.1</v>
      </c>
      <c r="DE2015" s="8">
        <v>0.1</v>
      </c>
      <c r="DF2015" s="8">
        <v>0.1</v>
      </c>
      <c r="DG2015" s="8">
        <v>0.1</v>
      </c>
      <c r="DH2015" s="8">
        <v>0.1</v>
      </c>
      <c r="DI2015" s="8">
        <v>8.74948541051557E-2</v>
      </c>
      <c r="DJ2015" s="8">
        <v>9.3980299011817946E-3</v>
      </c>
      <c r="DK2015" s="8">
        <v>2.2547617191051371E-3</v>
      </c>
      <c r="DL2015" s="8">
        <v>8.5235427455736799E-4</v>
      </c>
      <c r="DM2015" s="8">
        <v>0.1</v>
      </c>
      <c r="DN2015" s="8">
        <v>0.1</v>
      </c>
      <c r="DO2015" s="8">
        <v>0.1</v>
      </c>
      <c r="DP2015" s="8">
        <v>0.1</v>
      </c>
      <c r="DQ2015" s="8">
        <v>0.1</v>
      </c>
      <c r="DR2015" s="8">
        <v>0.1</v>
      </c>
      <c r="DS2015" s="8">
        <v>0.1</v>
      </c>
      <c r="DT2015" s="8">
        <v>0.2</v>
      </c>
      <c r="DU2015" s="8">
        <v>0.1</v>
      </c>
      <c r="DV2015" s="8">
        <v>0.1</v>
      </c>
      <c r="DW2015" s="8">
        <v>2.5176318975490691E-2</v>
      </c>
      <c r="DX2015" s="8">
        <v>7.4823681024509314E-2</v>
      </c>
      <c r="DY2015" s="8">
        <v>0.1</v>
      </c>
      <c r="DZ2015" s="8">
        <v>0.1</v>
      </c>
      <c r="EA2015" s="8">
        <v>0.1</v>
      </c>
      <c r="EB2015" s="8">
        <v>0.1</v>
      </c>
      <c r="EC2015" s="8">
        <v>0</v>
      </c>
      <c r="ED2015" s="8">
        <v>0</v>
      </c>
      <c r="EE2015" s="8"/>
      <c r="EF2015" s="8"/>
      <c r="EG2015" s="8"/>
      <c r="EH2015" s="8"/>
      <c r="EI2015" s="8"/>
      <c r="EJ2015" s="8"/>
      <c r="EK2015" s="8"/>
      <c r="EL2015" s="8"/>
      <c r="EM2015" s="8"/>
      <c r="EN2015" s="8"/>
      <c r="EO2015" s="8"/>
      <c r="EP2015" s="8"/>
      <c r="EQ2015" s="8"/>
      <c r="ER2015" s="8"/>
      <c r="ES2015" s="8"/>
      <c r="ET2015" s="8"/>
      <c r="EU2015" s="8"/>
      <c r="EV2015" s="8"/>
      <c r="EW2015" s="8"/>
      <c r="EX2015" s="8"/>
      <c r="EY2015" s="8"/>
      <c r="EZ2015" s="8"/>
      <c r="FA2015" s="8"/>
      <c r="FB2015" s="8"/>
      <c r="FC2015" s="8"/>
      <c r="FD2015" s="8"/>
      <c r="FE2015" s="8"/>
      <c r="FF2015" s="8"/>
      <c r="FG2015" s="8"/>
      <c r="FH2015" s="8"/>
      <c r="FI2015" s="8"/>
      <c r="FJ2015" s="8"/>
      <c r="FK2015" s="8"/>
      <c r="FL2015" s="8"/>
      <c r="FM2015" s="8"/>
      <c r="FN2015" s="8"/>
      <c r="FO2015" s="8"/>
      <c r="FP2015" s="8"/>
      <c r="FQ2015" s="8"/>
      <c r="FR2015" s="8"/>
      <c r="FS2015" s="8"/>
      <c r="FT2015" s="8"/>
      <c r="FU2015" s="8"/>
      <c r="FV2015" s="8"/>
      <c r="FW2015" s="8"/>
      <c r="FX2015" s="8"/>
      <c r="FY2015" s="8"/>
      <c r="FZ2015" s="8"/>
      <c r="GA2015" s="8"/>
      <c r="GB2015" s="8"/>
      <c r="GC2015" s="8"/>
      <c r="GD2015" s="8"/>
      <c r="GE2015" s="8"/>
      <c r="GF2015" s="8"/>
      <c r="GG2015" s="8"/>
      <c r="GH2015" s="8"/>
      <c r="GI2015" s="8"/>
      <c r="GJ2015" s="8"/>
      <c r="GK2015" s="8"/>
      <c r="GL2015" s="8"/>
      <c r="GM2015" s="8"/>
      <c r="GN2015" s="8"/>
      <c r="GO2015" s="8"/>
      <c r="GP2015" s="8"/>
      <c r="GQ2015" s="8"/>
      <c r="GR2015" s="8"/>
      <c r="GS2015" s="8"/>
      <c r="GT2015" s="8"/>
      <c r="GU2015" s="8"/>
      <c r="GV2015" s="8"/>
      <c r="GW2015" s="8"/>
      <c r="GX2015" s="8"/>
    </row>
    <row r="2016" spans="1:206" x14ac:dyDescent="0.3">
      <c r="A2016" s="32"/>
      <c r="B2016" s="23" t="s">
        <v>272</v>
      </c>
      <c r="C2016" s="33"/>
      <c r="D2016" s="33"/>
      <c r="E2016" s="23" t="s">
        <v>162</v>
      </c>
      <c r="F2016" s="23"/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8">
        <v>0</v>
      </c>
      <c r="BM2016" s="8">
        <v>0</v>
      </c>
      <c r="BN2016" s="8">
        <v>0</v>
      </c>
      <c r="BO2016" s="8">
        <v>0</v>
      </c>
      <c r="BP2016" s="8">
        <v>0</v>
      </c>
      <c r="BQ2016" s="8">
        <v>0</v>
      </c>
      <c r="BR2016" s="8">
        <v>0</v>
      </c>
      <c r="BS2016" s="8">
        <v>0</v>
      </c>
      <c r="BT2016" s="8">
        <v>0</v>
      </c>
      <c r="BU2016" s="8">
        <v>0</v>
      </c>
      <c r="BV2016" s="8">
        <v>0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8">
        <v>3.0788488872385049E-5</v>
      </c>
      <c r="CC2016" s="8">
        <v>3.0326874288826331E-5</v>
      </c>
      <c r="CD2016" s="8">
        <v>5.9147230777953103E-3</v>
      </c>
      <c r="CE2016" s="8">
        <v>9.100856051168899E-4</v>
      </c>
      <c r="CF2016" s="8">
        <v>1.140068466533892E-3</v>
      </c>
      <c r="CG2016" s="8">
        <v>7.8494529550655076E-4</v>
      </c>
      <c r="CH2016" s="8">
        <v>1.8968104393722959E-4</v>
      </c>
      <c r="CI2016" s="8">
        <v>2.273063685865215E-4</v>
      </c>
      <c r="CJ2016" s="8">
        <v>8.4761777764521574E-4</v>
      </c>
      <c r="CK2016" s="8">
        <v>1.600559317468798E-4</v>
      </c>
      <c r="CL2016" s="8">
        <v>3.2709668991728423E-5</v>
      </c>
      <c r="CM2016" s="8">
        <v>0.5</v>
      </c>
      <c r="CN2016" s="8">
        <v>0.1</v>
      </c>
      <c r="CO2016" s="8">
        <v>0.1</v>
      </c>
      <c r="CP2016" s="8">
        <v>0.1</v>
      </c>
      <c r="CQ2016" s="8">
        <v>0.1</v>
      </c>
      <c r="CR2016" s="8">
        <v>0.1</v>
      </c>
      <c r="CS2016" s="8">
        <v>0.89999999999999991</v>
      </c>
      <c r="CT2016" s="8">
        <v>0.1</v>
      </c>
      <c r="CU2016" s="8">
        <v>0.1</v>
      </c>
      <c r="CV2016" s="8">
        <v>0.1</v>
      </c>
      <c r="CW2016" s="8">
        <v>0.1</v>
      </c>
      <c r="CX2016" s="8">
        <v>0.1</v>
      </c>
      <c r="CY2016" s="8">
        <v>0.1</v>
      </c>
      <c r="CZ2016" s="8">
        <v>0.1</v>
      </c>
      <c r="DA2016" s="8">
        <v>7.1536932098216323E-3</v>
      </c>
      <c r="DB2016" s="8">
        <v>9.2846306790178371E-2</v>
      </c>
      <c r="DC2016" s="8">
        <v>0.1</v>
      </c>
      <c r="DD2016" s="8">
        <v>0.1</v>
      </c>
      <c r="DE2016" s="8">
        <v>0.1</v>
      </c>
      <c r="DF2016" s="8">
        <v>0.1</v>
      </c>
      <c r="DG2016" s="8">
        <v>0.1</v>
      </c>
      <c r="DH2016" s="8">
        <v>0.1</v>
      </c>
      <c r="DI2016" s="8">
        <v>8.74948541051557E-2</v>
      </c>
      <c r="DJ2016" s="8">
        <v>9.3980299011817946E-3</v>
      </c>
      <c r="DK2016" s="8">
        <v>2.2547617191051371E-3</v>
      </c>
      <c r="DL2016" s="8">
        <v>8.5235427455736799E-4</v>
      </c>
      <c r="DM2016" s="8">
        <v>0.1</v>
      </c>
      <c r="DN2016" s="8">
        <v>0.1</v>
      </c>
      <c r="DO2016" s="8">
        <v>0.1</v>
      </c>
      <c r="DP2016" s="8">
        <v>0.1</v>
      </c>
      <c r="DQ2016" s="8">
        <v>0.1</v>
      </c>
      <c r="DR2016" s="8">
        <v>0.1</v>
      </c>
      <c r="DS2016" s="8">
        <v>0.1</v>
      </c>
      <c r="DT2016" s="8">
        <v>0.2</v>
      </c>
      <c r="DU2016" s="8">
        <v>0.1</v>
      </c>
      <c r="DV2016" s="8">
        <v>0.1</v>
      </c>
      <c r="DW2016" s="8">
        <v>2.5176318975490691E-2</v>
      </c>
      <c r="DX2016" s="8">
        <v>7.4823681024509314E-2</v>
      </c>
      <c r="DY2016" s="8">
        <v>0.1</v>
      </c>
      <c r="DZ2016" s="8">
        <v>0.1</v>
      </c>
      <c r="EA2016" s="8">
        <v>0.1</v>
      </c>
      <c r="EB2016" s="8">
        <v>0.1</v>
      </c>
      <c r="EC2016" s="8">
        <v>0</v>
      </c>
      <c r="ED2016" s="8">
        <v>0</v>
      </c>
      <c r="EE2016" s="8"/>
      <c r="EF2016" s="8"/>
      <c r="EG2016" s="8"/>
      <c r="EH2016" s="8"/>
      <c r="EI2016" s="8"/>
      <c r="EJ2016" s="8"/>
      <c r="EK2016" s="8"/>
      <c r="EL2016" s="8"/>
      <c r="EM2016" s="8"/>
      <c r="EN2016" s="8"/>
      <c r="EO2016" s="8"/>
      <c r="EP2016" s="8"/>
      <c r="EQ2016" s="8"/>
      <c r="ER2016" s="8"/>
      <c r="ES2016" s="8"/>
      <c r="ET2016" s="8"/>
      <c r="EU2016" s="8"/>
      <c r="EV2016" s="8"/>
      <c r="EW2016" s="8"/>
      <c r="EX2016" s="8"/>
      <c r="EY2016" s="8"/>
      <c r="EZ2016" s="8"/>
      <c r="FA2016" s="8"/>
      <c r="FB2016" s="8"/>
      <c r="FC2016" s="8"/>
      <c r="FD2016" s="8"/>
      <c r="FE2016" s="8"/>
      <c r="FF2016" s="8"/>
      <c r="FG2016" s="8"/>
      <c r="FH2016" s="8"/>
      <c r="FI2016" s="8"/>
      <c r="FJ2016" s="8"/>
      <c r="FK2016" s="8"/>
      <c r="FL2016" s="8"/>
      <c r="FM2016" s="8"/>
      <c r="FN2016" s="8"/>
      <c r="FO2016" s="8"/>
      <c r="FP2016" s="8"/>
      <c r="FQ2016" s="8"/>
      <c r="FR2016" s="8"/>
      <c r="FS2016" s="8"/>
      <c r="FT2016" s="8"/>
      <c r="FU2016" s="8"/>
      <c r="FV2016" s="8"/>
      <c r="FW2016" s="8"/>
      <c r="FX2016" s="8"/>
      <c r="FY2016" s="8"/>
      <c r="FZ2016" s="8"/>
      <c r="GA2016" s="8"/>
      <c r="GB2016" s="8"/>
      <c r="GC2016" s="8"/>
      <c r="GD2016" s="8"/>
      <c r="GE2016" s="8"/>
      <c r="GF2016" s="8"/>
      <c r="GG2016" s="8"/>
      <c r="GH2016" s="8"/>
      <c r="GI2016" s="8"/>
      <c r="GJ2016" s="8"/>
      <c r="GK2016" s="8"/>
      <c r="GL2016" s="8"/>
      <c r="GM2016" s="8"/>
      <c r="GN2016" s="8"/>
      <c r="GO2016" s="8"/>
      <c r="GP2016" s="8"/>
      <c r="GQ2016" s="8"/>
      <c r="GR2016" s="8"/>
      <c r="GS2016" s="8"/>
      <c r="GT2016" s="8"/>
      <c r="GU2016" s="8"/>
      <c r="GV2016" s="8"/>
      <c r="GW2016" s="8"/>
      <c r="GX2016" s="8"/>
    </row>
    <row r="2017" spans="1:206" x14ac:dyDescent="0.3">
      <c r="A2017" s="32"/>
      <c r="B2017" s="23" t="s">
        <v>273</v>
      </c>
      <c r="C2017" s="33"/>
      <c r="D2017" s="33"/>
      <c r="E2017" s="23" t="s">
        <v>162</v>
      </c>
      <c r="F2017" s="23"/>
      <c r="G2017" s="8">
        <v>0</v>
      </c>
      <c r="H2017" s="8">
        <v>0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>
        <v>0</v>
      </c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8">
        <v>0</v>
      </c>
      <c r="BS2017" s="8">
        <v>0</v>
      </c>
      <c r="BT2017" s="8">
        <v>0</v>
      </c>
      <c r="BU2017" s="8">
        <v>0</v>
      </c>
      <c r="BV2017" s="8">
        <v>0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8">
        <v>3.0788488872385049E-5</v>
      </c>
      <c r="CC2017" s="8">
        <v>3.0326874288826331E-5</v>
      </c>
      <c r="CD2017" s="8">
        <v>5.9147230777953103E-3</v>
      </c>
      <c r="CE2017" s="8">
        <v>9.100856051168899E-4</v>
      </c>
      <c r="CF2017" s="8">
        <v>1.140068466533892E-3</v>
      </c>
      <c r="CG2017" s="8">
        <v>7.8494529550655076E-4</v>
      </c>
      <c r="CH2017" s="8">
        <v>1.8968104393722959E-4</v>
      </c>
      <c r="CI2017" s="8">
        <v>2.273063685865215E-4</v>
      </c>
      <c r="CJ2017" s="8">
        <v>8.4761777764521574E-4</v>
      </c>
      <c r="CK2017" s="8">
        <v>1.600559317468798E-4</v>
      </c>
      <c r="CL2017" s="8">
        <v>3.2709668991728423E-5</v>
      </c>
      <c r="CM2017" s="8">
        <v>0.5</v>
      </c>
      <c r="CN2017" s="8">
        <v>0.1</v>
      </c>
      <c r="CO2017" s="8">
        <v>0.1</v>
      </c>
      <c r="CP2017" s="8">
        <v>0.1</v>
      </c>
      <c r="CQ2017" s="8">
        <v>0.1</v>
      </c>
      <c r="CR2017" s="8">
        <v>0.1</v>
      </c>
      <c r="CS2017" s="8">
        <v>0.89999999999999991</v>
      </c>
      <c r="CT2017" s="8">
        <v>0.1</v>
      </c>
      <c r="CU2017" s="8">
        <v>0.1</v>
      </c>
      <c r="CV2017" s="8">
        <v>0.1</v>
      </c>
      <c r="CW2017" s="8">
        <v>0.1</v>
      </c>
      <c r="CX2017" s="8">
        <v>0.1</v>
      </c>
      <c r="CY2017" s="8">
        <v>0.1</v>
      </c>
      <c r="CZ2017" s="8">
        <v>0.1</v>
      </c>
      <c r="DA2017" s="8">
        <v>7.1536932098216323E-3</v>
      </c>
      <c r="DB2017" s="8">
        <v>9.2846306790178371E-2</v>
      </c>
      <c r="DC2017" s="8">
        <v>0.1</v>
      </c>
      <c r="DD2017" s="8">
        <v>0.1</v>
      </c>
      <c r="DE2017" s="8">
        <v>0.1</v>
      </c>
      <c r="DF2017" s="8">
        <v>0.1</v>
      </c>
      <c r="DG2017" s="8">
        <v>0.1</v>
      </c>
      <c r="DH2017" s="8">
        <v>0.1</v>
      </c>
      <c r="DI2017" s="8">
        <v>8.74948541051557E-2</v>
      </c>
      <c r="DJ2017" s="8">
        <v>9.3980299011817946E-3</v>
      </c>
      <c r="DK2017" s="8">
        <v>2.2547617191051371E-3</v>
      </c>
      <c r="DL2017" s="8">
        <v>8.5235427455736799E-4</v>
      </c>
      <c r="DM2017" s="8">
        <v>0.1</v>
      </c>
      <c r="DN2017" s="8">
        <v>0.1</v>
      </c>
      <c r="DO2017" s="8">
        <v>0.1</v>
      </c>
      <c r="DP2017" s="8">
        <v>0.1</v>
      </c>
      <c r="DQ2017" s="8">
        <v>0.1</v>
      </c>
      <c r="DR2017" s="8">
        <v>0.1</v>
      </c>
      <c r="DS2017" s="8">
        <v>0.1</v>
      </c>
      <c r="DT2017" s="8">
        <v>0.2</v>
      </c>
      <c r="DU2017" s="8">
        <v>0.1</v>
      </c>
      <c r="DV2017" s="8">
        <v>0.1</v>
      </c>
      <c r="DW2017" s="8">
        <v>2.5176318975490691E-2</v>
      </c>
      <c r="DX2017" s="8">
        <v>7.4823681024509314E-2</v>
      </c>
      <c r="DY2017" s="8">
        <v>0.1</v>
      </c>
      <c r="DZ2017" s="8">
        <v>0.1</v>
      </c>
      <c r="EA2017" s="8">
        <v>0.1</v>
      </c>
      <c r="EB2017" s="8">
        <v>0.1</v>
      </c>
      <c r="EC2017" s="8">
        <v>0</v>
      </c>
      <c r="ED2017" s="8">
        <v>0</v>
      </c>
      <c r="EE2017" s="8"/>
      <c r="EF2017" s="8"/>
      <c r="EG2017" s="8"/>
      <c r="EH2017" s="8"/>
      <c r="EI2017" s="8"/>
      <c r="EJ2017" s="8"/>
      <c r="EK2017" s="8"/>
      <c r="EL2017" s="8"/>
      <c r="EM2017" s="8"/>
      <c r="EN2017" s="8"/>
      <c r="EO2017" s="8"/>
      <c r="EP2017" s="8"/>
      <c r="EQ2017" s="8"/>
      <c r="ER2017" s="8"/>
      <c r="ES2017" s="8"/>
      <c r="ET2017" s="8"/>
      <c r="EU2017" s="8"/>
      <c r="EV2017" s="8"/>
      <c r="EW2017" s="8"/>
      <c r="EX2017" s="8"/>
      <c r="EY2017" s="8"/>
      <c r="EZ2017" s="8"/>
      <c r="FA2017" s="8"/>
      <c r="FB2017" s="8"/>
      <c r="FC2017" s="8"/>
      <c r="FD2017" s="8"/>
      <c r="FE2017" s="8"/>
      <c r="FF2017" s="8"/>
      <c r="FG2017" s="8"/>
      <c r="FH2017" s="8"/>
      <c r="FI2017" s="8"/>
      <c r="FJ2017" s="8"/>
      <c r="FK2017" s="8"/>
      <c r="FL2017" s="8"/>
      <c r="FM2017" s="8"/>
      <c r="FN2017" s="8"/>
      <c r="FO2017" s="8"/>
      <c r="FP2017" s="8"/>
      <c r="FQ2017" s="8"/>
      <c r="FR2017" s="8"/>
      <c r="FS2017" s="8"/>
      <c r="FT2017" s="8"/>
      <c r="FU2017" s="8"/>
      <c r="FV2017" s="8"/>
      <c r="FW2017" s="8"/>
      <c r="FX2017" s="8"/>
      <c r="FY2017" s="8"/>
      <c r="FZ2017" s="8"/>
      <c r="GA2017" s="8"/>
      <c r="GB2017" s="8"/>
      <c r="GC2017" s="8"/>
      <c r="GD2017" s="8"/>
      <c r="GE2017" s="8"/>
      <c r="GF2017" s="8"/>
      <c r="GG2017" s="8"/>
      <c r="GH2017" s="8"/>
      <c r="GI2017" s="8"/>
      <c r="GJ2017" s="8"/>
      <c r="GK2017" s="8"/>
      <c r="GL2017" s="8"/>
      <c r="GM2017" s="8"/>
      <c r="GN2017" s="8"/>
      <c r="GO2017" s="8"/>
      <c r="GP2017" s="8"/>
      <c r="GQ2017" s="8"/>
      <c r="GR2017" s="8"/>
      <c r="GS2017" s="8"/>
      <c r="GT2017" s="8"/>
      <c r="GU2017" s="8"/>
      <c r="GV2017" s="8"/>
      <c r="GW2017" s="8"/>
      <c r="GX2017" s="8"/>
    </row>
    <row r="2018" spans="1:206" x14ac:dyDescent="0.3">
      <c r="A2018" s="32"/>
      <c r="B2018" s="23" t="s">
        <v>274</v>
      </c>
      <c r="C2018" s="33"/>
      <c r="D2018" s="33"/>
      <c r="E2018" s="23" t="s">
        <v>162</v>
      </c>
      <c r="F2018" s="23"/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8">
        <v>0</v>
      </c>
      <c r="BM2018" s="8">
        <v>0</v>
      </c>
      <c r="BN2018" s="8">
        <v>0</v>
      </c>
      <c r="BO2018" s="8">
        <v>0</v>
      </c>
      <c r="BP2018" s="8">
        <v>0</v>
      </c>
      <c r="BQ2018" s="8">
        <v>0</v>
      </c>
      <c r="BR2018" s="8">
        <v>0</v>
      </c>
      <c r="BS2018" s="8">
        <v>0</v>
      </c>
      <c r="BT2018" s="8">
        <v>0</v>
      </c>
      <c r="BU2018" s="8">
        <v>0</v>
      </c>
      <c r="BV2018" s="8">
        <v>0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8">
        <v>3.0788488872385049E-5</v>
      </c>
      <c r="CC2018" s="8">
        <v>3.0326874288826331E-5</v>
      </c>
      <c r="CD2018" s="8">
        <v>5.9147230777953103E-3</v>
      </c>
      <c r="CE2018" s="8">
        <v>9.100856051168899E-4</v>
      </c>
      <c r="CF2018" s="8">
        <v>1.140068466533892E-3</v>
      </c>
      <c r="CG2018" s="8">
        <v>7.8494529550655076E-4</v>
      </c>
      <c r="CH2018" s="8">
        <v>1.8968104393722959E-4</v>
      </c>
      <c r="CI2018" s="8">
        <v>2.273063685865215E-4</v>
      </c>
      <c r="CJ2018" s="8">
        <v>8.4761777764521574E-4</v>
      </c>
      <c r="CK2018" s="8">
        <v>1.600559317468798E-4</v>
      </c>
      <c r="CL2018" s="8">
        <v>3.2709668991728423E-5</v>
      </c>
      <c r="CM2018" s="8">
        <v>0.5</v>
      </c>
      <c r="CN2018" s="8">
        <v>0.1</v>
      </c>
      <c r="CO2018" s="8">
        <v>0.1</v>
      </c>
      <c r="CP2018" s="8">
        <v>0.1</v>
      </c>
      <c r="CQ2018" s="8">
        <v>0.1</v>
      </c>
      <c r="CR2018" s="8">
        <v>0.1</v>
      </c>
      <c r="CS2018" s="8">
        <v>0.89999999999999991</v>
      </c>
      <c r="CT2018" s="8">
        <v>0.1</v>
      </c>
      <c r="CU2018" s="8">
        <v>0.1</v>
      </c>
      <c r="CV2018" s="8">
        <v>0.1</v>
      </c>
      <c r="CW2018" s="8">
        <v>0.1</v>
      </c>
      <c r="CX2018" s="8">
        <v>0.1</v>
      </c>
      <c r="CY2018" s="8">
        <v>0.1</v>
      </c>
      <c r="CZ2018" s="8">
        <v>0.1</v>
      </c>
      <c r="DA2018" s="8">
        <v>7.1536932098216323E-3</v>
      </c>
      <c r="DB2018" s="8">
        <v>9.2846306790178371E-2</v>
      </c>
      <c r="DC2018" s="8">
        <v>0.1</v>
      </c>
      <c r="DD2018" s="8">
        <v>0.1</v>
      </c>
      <c r="DE2018" s="8">
        <v>0.1</v>
      </c>
      <c r="DF2018" s="8">
        <v>0.1</v>
      </c>
      <c r="DG2018" s="8">
        <v>0.1</v>
      </c>
      <c r="DH2018" s="8">
        <v>0.1</v>
      </c>
      <c r="DI2018" s="8">
        <v>8.74948541051557E-2</v>
      </c>
      <c r="DJ2018" s="8">
        <v>9.3980299011817946E-3</v>
      </c>
      <c r="DK2018" s="8">
        <v>2.2547617191051371E-3</v>
      </c>
      <c r="DL2018" s="8">
        <v>8.5235427455736799E-4</v>
      </c>
      <c r="DM2018" s="8">
        <v>0.1</v>
      </c>
      <c r="DN2018" s="8">
        <v>0.1</v>
      </c>
      <c r="DO2018" s="8">
        <v>0.1</v>
      </c>
      <c r="DP2018" s="8">
        <v>0.1</v>
      </c>
      <c r="DQ2018" s="8">
        <v>0.1</v>
      </c>
      <c r="DR2018" s="8">
        <v>0.1</v>
      </c>
      <c r="DS2018" s="8">
        <v>0.1</v>
      </c>
      <c r="DT2018" s="8">
        <v>0.2</v>
      </c>
      <c r="DU2018" s="8">
        <v>0.1</v>
      </c>
      <c r="DV2018" s="8">
        <v>0.1</v>
      </c>
      <c r="DW2018" s="8">
        <v>2.5176318975490691E-2</v>
      </c>
      <c r="DX2018" s="8">
        <v>7.4823681024509314E-2</v>
      </c>
      <c r="DY2018" s="8">
        <v>0.1</v>
      </c>
      <c r="DZ2018" s="8">
        <v>0.1</v>
      </c>
      <c r="EA2018" s="8">
        <v>0.1</v>
      </c>
      <c r="EB2018" s="8">
        <v>0.1</v>
      </c>
      <c r="EC2018" s="8">
        <v>0</v>
      </c>
      <c r="ED2018" s="8">
        <v>0</v>
      </c>
      <c r="EE2018" s="8"/>
      <c r="EF2018" s="8"/>
      <c r="EG2018" s="8"/>
      <c r="EH2018" s="8"/>
      <c r="EI2018" s="8"/>
      <c r="EJ2018" s="8"/>
      <c r="EK2018" s="8"/>
      <c r="EL2018" s="8"/>
      <c r="EM2018" s="8"/>
      <c r="EN2018" s="8"/>
      <c r="EO2018" s="8"/>
      <c r="EP2018" s="8"/>
      <c r="EQ2018" s="8"/>
      <c r="ER2018" s="8"/>
      <c r="ES2018" s="8"/>
      <c r="ET2018" s="8"/>
      <c r="EU2018" s="8"/>
      <c r="EV2018" s="8"/>
      <c r="EW2018" s="8"/>
      <c r="EX2018" s="8"/>
      <c r="EY2018" s="8"/>
      <c r="EZ2018" s="8"/>
      <c r="FA2018" s="8"/>
      <c r="FB2018" s="8"/>
      <c r="FC2018" s="8"/>
      <c r="FD2018" s="8"/>
      <c r="FE2018" s="8"/>
      <c r="FF2018" s="8"/>
      <c r="FG2018" s="8"/>
      <c r="FH2018" s="8"/>
      <c r="FI2018" s="8"/>
      <c r="FJ2018" s="8"/>
      <c r="FK2018" s="8"/>
      <c r="FL2018" s="8"/>
      <c r="FM2018" s="8"/>
      <c r="FN2018" s="8"/>
      <c r="FO2018" s="8"/>
      <c r="FP2018" s="8"/>
      <c r="FQ2018" s="8"/>
      <c r="FR2018" s="8"/>
      <c r="FS2018" s="8"/>
      <c r="FT2018" s="8"/>
      <c r="FU2018" s="8"/>
      <c r="FV2018" s="8"/>
      <c r="FW2018" s="8"/>
      <c r="FX2018" s="8"/>
      <c r="FY2018" s="8"/>
      <c r="FZ2018" s="8"/>
      <c r="GA2018" s="8"/>
      <c r="GB2018" s="8"/>
      <c r="GC2018" s="8"/>
      <c r="GD2018" s="8"/>
      <c r="GE2018" s="8"/>
      <c r="GF2018" s="8"/>
      <c r="GG2018" s="8"/>
      <c r="GH2018" s="8"/>
      <c r="GI2018" s="8"/>
      <c r="GJ2018" s="8"/>
      <c r="GK2018" s="8"/>
      <c r="GL2018" s="8"/>
      <c r="GM2018" s="8"/>
      <c r="GN2018" s="8"/>
      <c r="GO2018" s="8"/>
      <c r="GP2018" s="8"/>
      <c r="GQ2018" s="8"/>
      <c r="GR2018" s="8"/>
      <c r="GS2018" s="8"/>
      <c r="GT2018" s="8"/>
      <c r="GU2018" s="8"/>
      <c r="GV2018" s="8"/>
      <c r="GW2018" s="8"/>
      <c r="GX2018" s="8"/>
    </row>
    <row r="2019" spans="1:206" x14ac:dyDescent="0.3">
      <c r="A2019" s="32"/>
      <c r="B2019" s="23" t="s">
        <v>275</v>
      </c>
      <c r="C2019" s="33"/>
      <c r="D2019" s="33"/>
      <c r="E2019" s="23" t="s">
        <v>162</v>
      </c>
      <c r="F2019" s="23"/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>
        <v>0</v>
      </c>
      <c r="BI2019" s="8">
        <v>0</v>
      </c>
      <c r="BJ2019" s="8">
        <v>0</v>
      </c>
      <c r="BK2019" s="8">
        <v>0</v>
      </c>
      <c r="BL2019" s="8">
        <v>0</v>
      </c>
      <c r="BM2019" s="8">
        <v>0</v>
      </c>
      <c r="BN2019" s="8">
        <v>0</v>
      </c>
      <c r="BO2019" s="8">
        <v>0</v>
      </c>
      <c r="BP2019" s="8">
        <v>0</v>
      </c>
      <c r="BQ2019" s="8">
        <v>0</v>
      </c>
      <c r="BR2019" s="8">
        <v>0</v>
      </c>
      <c r="BS2019" s="8">
        <v>0</v>
      </c>
      <c r="BT2019" s="8">
        <v>0</v>
      </c>
      <c r="BU2019" s="8">
        <v>0</v>
      </c>
      <c r="BV2019" s="8">
        <v>0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8">
        <v>3.0788488872385049E-5</v>
      </c>
      <c r="CC2019" s="8">
        <v>3.0326874288826331E-5</v>
      </c>
      <c r="CD2019" s="8">
        <v>5.9147230777953103E-3</v>
      </c>
      <c r="CE2019" s="8">
        <v>9.100856051168899E-4</v>
      </c>
      <c r="CF2019" s="8">
        <v>1.140068466533892E-3</v>
      </c>
      <c r="CG2019" s="8">
        <v>7.8494529550655076E-4</v>
      </c>
      <c r="CH2019" s="8">
        <v>1.8968104393722959E-4</v>
      </c>
      <c r="CI2019" s="8">
        <v>2.273063685865215E-4</v>
      </c>
      <c r="CJ2019" s="8">
        <v>8.4761777764521574E-4</v>
      </c>
      <c r="CK2019" s="8">
        <v>1.600559317468798E-4</v>
      </c>
      <c r="CL2019" s="8">
        <v>3.2709668991728423E-5</v>
      </c>
      <c r="CM2019" s="8">
        <v>0.5</v>
      </c>
      <c r="CN2019" s="8">
        <v>0.1</v>
      </c>
      <c r="CO2019" s="8">
        <v>0.1</v>
      </c>
      <c r="CP2019" s="8">
        <v>0.1</v>
      </c>
      <c r="CQ2019" s="8">
        <v>0.1</v>
      </c>
      <c r="CR2019" s="8">
        <v>0.1</v>
      </c>
      <c r="CS2019" s="8">
        <v>0.89999999999999991</v>
      </c>
      <c r="CT2019" s="8">
        <v>0.1</v>
      </c>
      <c r="CU2019" s="8">
        <v>0.1</v>
      </c>
      <c r="CV2019" s="8">
        <v>0.1</v>
      </c>
      <c r="CW2019" s="8">
        <v>0.1</v>
      </c>
      <c r="CX2019" s="8">
        <v>0.1</v>
      </c>
      <c r="CY2019" s="8">
        <v>0.1</v>
      </c>
      <c r="CZ2019" s="8">
        <v>0.1</v>
      </c>
      <c r="DA2019" s="8">
        <v>7.1536932098216323E-3</v>
      </c>
      <c r="DB2019" s="8">
        <v>9.2846306790178371E-2</v>
      </c>
      <c r="DC2019" s="8">
        <v>0.1</v>
      </c>
      <c r="DD2019" s="8">
        <v>0.1</v>
      </c>
      <c r="DE2019" s="8">
        <v>0.1</v>
      </c>
      <c r="DF2019" s="8">
        <v>0.1</v>
      </c>
      <c r="DG2019" s="8">
        <v>0.1</v>
      </c>
      <c r="DH2019" s="8">
        <v>0.1</v>
      </c>
      <c r="DI2019" s="8">
        <v>8.74948541051557E-2</v>
      </c>
      <c r="DJ2019" s="8">
        <v>9.3980299011817946E-3</v>
      </c>
      <c r="DK2019" s="8">
        <v>2.2547617191051371E-3</v>
      </c>
      <c r="DL2019" s="8">
        <v>8.5235427455736799E-4</v>
      </c>
      <c r="DM2019" s="8">
        <v>0.1</v>
      </c>
      <c r="DN2019" s="8">
        <v>0.1</v>
      </c>
      <c r="DO2019" s="8">
        <v>0.1</v>
      </c>
      <c r="DP2019" s="8">
        <v>0.1</v>
      </c>
      <c r="DQ2019" s="8">
        <v>0.1</v>
      </c>
      <c r="DR2019" s="8">
        <v>0.1</v>
      </c>
      <c r="DS2019" s="8">
        <v>0.1</v>
      </c>
      <c r="DT2019" s="8">
        <v>0.2</v>
      </c>
      <c r="DU2019" s="8">
        <v>0.1</v>
      </c>
      <c r="DV2019" s="8">
        <v>0.1</v>
      </c>
      <c r="DW2019" s="8">
        <v>2.5176318975490691E-2</v>
      </c>
      <c r="DX2019" s="8">
        <v>7.4823681024509314E-2</v>
      </c>
      <c r="DY2019" s="8">
        <v>0.1</v>
      </c>
      <c r="DZ2019" s="8">
        <v>0.1</v>
      </c>
      <c r="EA2019" s="8">
        <v>0.1</v>
      </c>
      <c r="EB2019" s="8">
        <v>0.1</v>
      </c>
      <c r="EC2019" s="8">
        <v>0</v>
      </c>
      <c r="ED2019" s="8">
        <v>0</v>
      </c>
      <c r="EE2019" s="8"/>
      <c r="EF2019" s="8"/>
      <c r="EG2019" s="8"/>
      <c r="EH2019" s="8"/>
      <c r="EI2019" s="8"/>
      <c r="EJ2019" s="8"/>
      <c r="EK2019" s="8"/>
      <c r="EL2019" s="8"/>
      <c r="EM2019" s="8"/>
      <c r="EN2019" s="8"/>
      <c r="EO2019" s="8"/>
      <c r="EP2019" s="8"/>
      <c r="EQ2019" s="8"/>
      <c r="ER2019" s="8"/>
      <c r="ES2019" s="8"/>
      <c r="ET2019" s="8"/>
      <c r="EU2019" s="8"/>
      <c r="EV2019" s="8"/>
      <c r="EW2019" s="8"/>
      <c r="EX2019" s="8"/>
      <c r="EY2019" s="8"/>
      <c r="EZ2019" s="8"/>
      <c r="FA2019" s="8"/>
      <c r="FB2019" s="8"/>
      <c r="FC2019" s="8"/>
      <c r="FD2019" s="8"/>
      <c r="FE2019" s="8"/>
      <c r="FF2019" s="8"/>
      <c r="FG2019" s="8"/>
      <c r="FH2019" s="8"/>
      <c r="FI2019" s="8"/>
      <c r="FJ2019" s="8"/>
      <c r="FK2019" s="8"/>
      <c r="FL2019" s="8"/>
      <c r="FM2019" s="8"/>
      <c r="FN2019" s="8"/>
      <c r="FO2019" s="8"/>
      <c r="FP2019" s="8"/>
      <c r="FQ2019" s="8"/>
      <c r="FR2019" s="8"/>
      <c r="FS2019" s="8"/>
      <c r="FT2019" s="8"/>
      <c r="FU2019" s="8"/>
      <c r="FV2019" s="8"/>
      <c r="FW2019" s="8"/>
      <c r="FX2019" s="8"/>
      <c r="FY2019" s="8"/>
      <c r="FZ2019" s="8"/>
      <c r="GA2019" s="8"/>
      <c r="GB2019" s="8"/>
      <c r="GC2019" s="8"/>
      <c r="GD2019" s="8"/>
      <c r="GE2019" s="8"/>
      <c r="GF2019" s="8"/>
      <c r="GG2019" s="8"/>
      <c r="GH2019" s="8"/>
      <c r="GI2019" s="8"/>
      <c r="GJ2019" s="8"/>
      <c r="GK2019" s="8"/>
      <c r="GL2019" s="8"/>
      <c r="GM2019" s="8"/>
      <c r="GN2019" s="8"/>
      <c r="GO2019" s="8"/>
      <c r="GP2019" s="8"/>
      <c r="GQ2019" s="8"/>
      <c r="GR2019" s="8"/>
      <c r="GS2019" s="8"/>
      <c r="GT2019" s="8"/>
      <c r="GU2019" s="8"/>
      <c r="GV2019" s="8"/>
      <c r="GW2019" s="8"/>
      <c r="GX2019" s="8"/>
    </row>
    <row r="2020" spans="1:206" x14ac:dyDescent="0.3">
      <c r="A2020" s="32"/>
      <c r="B2020" s="23" t="s">
        <v>276</v>
      </c>
      <c r="C2020" s="33"/>
      <c r="D2020" s="33"/>
      <c r="E2020" s="23" t="s">
        <v>162</v>
      </c>
      <c r="F2020" s="23"/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8">
        <v>0</v>
      </c>
      <c r="BM2020" s="8">
        <v>0</v>
      </c>
      <c r="BN2020" s="8">
        <v>0</v>
      </c>
      <c r="BO2020" s="8">
        <v>0</v>
      </c>
      <c r="BP2020" s="8">
        <v>0</v>
      </c>
      <c r="BQ2020" s="8">
        <v>0</v>
      </c>
      <c r="BR2020" s="8">
        <v>0</v>
      </c>
      <c r="BS2020" s="8">
        <v>0</v>
      </c>
      <c r="BT2020" s="8">
        <v>0</v>
      </c>
      <c r="BU2020" s="8">
        <v>0</v>
      </c>
      <c r="BV2020" s="8">
        <v>0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8">
        <v>3.0788488872385049E-5</v>
      </c>
      <c r="CC2020" s="8">
        <v>3.0326874288826331E-5</v>
      </c>
      <c r="CD2020" s="8">
        <v>5.9147230777953103E-3</v>
      </c>
      <c r="CE2020" s="8">
        <v>9.100856051168899E-4</v>
      </c>
      <c r="CF2020" s="8">
        <v>1.140068466533892E-3</v>
      </c>
      <c r="CG2020" s="8">
        <v>7.8494529550655076E-4</v>
      </c>
      <c r="CH2020" s="8">
        <v>1.8968104393722959E-4</v>
      </c>
      <c r="CI2020" s="8">
        <v>2.273063685865215E-4</v>
      </c>
      <c r="CJ2020" s="8">
        <v>8.4761777764521574E-4</v>
      </c>
      <c r="CK2020" s="8">
        <v>1.600559317468798E-4</v>
      </c>
      <c r="CL2020" s="8">
        <v>3.2709668991728423E-5</v>
      </c>
      <c r="CM2020" s="8">
        <v>0.5</v>
      </c>
      <c r="CN2020" s="8">
        <v>0.1</v>
      </c>
      <c r="CO2020" s="8">
        <v>0.1</v>
      </c>
      <c r="CP2020" s="8">
        <v>0.1</v>
      </c>
      <c r="CQ2020" s="8">
        <v>0.1</v>
      </c>
      <c r="CR2020" s="8">
        <v>0.1</v>
      </c>
      <c r="CS2020" s="8">
        <v>0.89999999999999991</v>
      </c>
      <c r="CT2020" s="8">
        <v>0.1</v>
      </c>
      <c r="CU2020" s="8">
        <v>0.1</v>
      </c>
      <c r="CV2020" s="8">
        <v>0.1</v>
      </c>
      <c r="CW2020" s="8">
        <v>0.1</v>
      </c>
      <c r="CX2020" s="8">
        <v>0.1</v>
      </c>
      <c r="CY2020" s="8">
        <v>0.1</v>
      </c>
      <c r="CZ2020" s="8">
        <v>0.1</v>
      </c>
      <c r="DA2020" s="8">
        <v>7.1536932098216323E-3</v>
      </c>
      <c r="DB2020" s="8">
        <v>9.2846306790178371E-2</v>
      </c>
      <c r="DC2020" s="8">
        <v>0.1</v>
      </c>
      <c r="DD2020" s="8">
        <v>0.1</v>
      </c>
      <c r="DE2020" s="8">
        <v>0.1</v>
      </c>
      <c r="DF2020" s="8">
        <v>0.1</v>
      </c>
      <c r="DG2020" s="8">
        <v>0.1</v>
      </c>
      <c r="DH2020" s="8">
        <v>0.1</v>
      </c>
      <c r="DI2020" s="8">
        <v>8.74948541051557E-2</v>
      </c>
      <c r="DJ2020" s="8">
        <v>9.3980299011817946E-3</v>
      </c>
      <c r="DK2020" s="8">
        <v>2.2547617191051371E-3</v>
      </c>
      <c r="DL2020" s="8">
        <v>8.5235427455736799E-4</v>
      </c>
      <c r="DM2020" s="8">
        <v>0.1</v>
      </c>
      <c r="DN2020" s="8">
        <v>0.1</v>
      </c>
      <c r="DO2020" s="8">
        <v>0.1</v>
      </c>
      <c r="DP2020" s="8">
        <v>0.1</v>
      </c>
      <c r="DQ2020" s="8">
        <v>0.1</v>
      </c>
      <c r="DR2020" s="8">
        <v>0.1</v>
      </c>
      <c r="DS2020" s="8">
        <v>0.1</v>
      </c>
      <c r="DT2020" s="8">
        <v>0.2</v>
      </c>
      <c r="DU2020" s="8">
        <v>0.1</v>
      </c>
      <c r="DV2020" s="8">
        <v>0.1</v>
      </c>
      <c r="DW2020" s="8">
        <v>2.5176318975490691E-2</v>
      </c>
      <c r="DX2020" s="8">
        <v>7.4823681024509314E-2</v>
      </c>
      <c r="DY2020" s="8">
        <v>0.1</v>
      </c>
      <c r="DZ2020" s="8">
        <v>0.1</v>
      </c>
      <c r="EA2020" s="8">
        <v>0.1</v>
      </c>
      <c r="EB2020" s="8">
        <v>0.1</v>
      </c>
      <c r="EC2020" s="8">
        <v>0</v>
      </c>
      <c r="ED2020" s="8">
        <v>0</v>
      </c>
      <c r="EE2020" s="8"/>
      <c r="EF2020" s="8"/>
      <c r="EG2020" s="8"/>
      <c r="EH2020" s="8"/>
      <c r="EI2020" s="8"/>
      <c r="EJ2020" s="8"/>
      <c r="EK2020" s="8"/>
      <c r="EL2020" s="8"/>
      <c r="EM2020" s="8"/>
      <c r="EN2020" s="8"/>
      <c r="EO2020" s="8"/>
      <c r="EP2020" s="8"/>
      <c r="EQ2020" s="8"/>
      <c r="ER2020" s="8"/>
      <c r="ES2020" s="8"/>
      <c r="ET2020" s="8"/>
      <c r="EU2020" s="8"/>
      <c r="EV2020" s="8"/>
      <c r="EW2020" s="8"/>
      <c r="EX2020" s="8"/>
      <c r="EY2020" s="8"/>
      <c r="EZ2020" s="8"/>
      <c r="FA2020" s="8"/>
      <c r="FB2020" s="8"/>
      <c r="FC2020" s="8"/>
      <c r="FD2020" s="8"/>
      <c r="FE2020" s="8"/>
      <c r="FF2020" s="8"/>
      <c r="FG2020" s="8"/>
      <c r="FH2020" s="8"/>
      <c r="FI2020" s="8"/>
      <c r="FJ2020" s="8"/>
      <c r="FK2020" s="8"/>
      <c r="FL2020" s="8"/>
      <c r="FM2020" s="8"/>
      <c r="FN2020" s="8"/>
      <c r="FO2020" s="8"/>
      <c r="FP2020" s="8"/>
      <c r="FQ2020" s="8"/>
      <c r="FR2020" s="8"/>
      <c r="FS2020" s="8"/>
      <c r="FT2020" s="8"/>
      <c r="FU2020" s="8"/>
      <c r="FV2020" s="8"/>
      <c r="FW2020" s="8"/>
      <c r="FX2020" s="8"/>
      <c r="FY2020" s="8"/>
      <c r="FZ2020" s="8"/>
      <c r="GA2020" s="8"/>
      <c r="GB2020" s="8"/>
      <c r="GC2020" s="8"/>
      <c r="GD2020" s="8"/>
      <c r="GE2020" s="8"/>
      <c r="GF2020" s="8"/>
      <c r="GG2020" s="8"/>
      <c r="GH2020" s="8"/>
      <c r="GI2020" s="8"/>
      <c r="GJ2020" s="8"/>
      <c r="GK2020" s="8"/>
      <c r="GL2020" s="8"/>
      <c r="GM2020" s="8"/>
      <c r="GN2020" s="8"/>
      <c r="GO2020" s="8"/>
      <c r="GP2020" s="8"/>
      <c r="GQ2020" s="8"/>
      <c r="GR2020" s="8"/>
      <c r="GS2020" s="8"/>
      <c r="GT2020" s="8"/>
      <c r="GU2020" s="8"/>
      <c r="GV2020" s="8"/>
      <c r="GW2020" s="8"/>
      <c r="GX2020" s="8"/>
    </row>
    <row r="2021" spans="1:206" x14ac:dyDescent="0.3">
      <c r="A2021" s="32"/>
      <c r="B2021" s="23" t="s">
        <v>277</v>
      </c>
      <c r="C2021" s="33"/>
      <c r="D2021" s="33"/>
      <c r="E2021" s="23" t="s">
        <v>162</v>
      </c>
      <c r="F2021" s="23"/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>
        <v>0</v>
      </c>
      <c r="BI2021" s="8">
        <v>0</v>
      </c>
      <c r="BJ2021" s="8">
        <v>0</v>
      </c>
      <c r="BK2021" s="8">
        <v>0</v>
      </c>
      <c r="BL2021" s="8">
        <v>0</v>
      </c>
      <c r="BM2021" s="8">
        <v>0</v>
      </c>
      <c r="BN2021" s="8">
        <v>0</v>
      </c>
      <c r="BO2021" s="8">
        <v>0</v>
      </c>
      <c r="BP2021" s="8">
        <v>0</v>
      </c>
      <c r="BQ2021" s="8">
        <v>0</v>
      </c>
      <c r="BR2021" s="8">
        <v>0</v>
      </c>
      <c r="BS2021" s="8">
        <v>0</v>
      </c>
      <c r="BT2021" s="8">
        <v>0</v>
      </c>
      <c r="BU2021" s="8">
        <v>0</v>
      </c>
      <c r="BV2021" s="8">
        <v>0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8">
        <v>3.0788488872385049E-5</v>
      </c>
      <c r="CC2021" s="8">
        <v>3.0326874288826331E-5</v>
      </c>
      <c r="CD2021" s="8">
        <v>5.9147230777953103E-3</v>
      </c>
      <c r="CE2021" s="8">
        <v>9.100856051168899E-4</v>
      </c>
      <c r="CF2021" s="8">
        <v>1.140068466533892E-3</v>
      </c>
      <c r="CG2021" s="8">
        <v>7.8494529550655076E-4</v>
      </c>
      <c r="CH2021" s="8">
        <v>1.8968104393722959E-4</v>
      </c>
      <c r="CI2021" s="8">
        <v>2.273063685865215E-4</v>
      </c>
      <c r="CJ2021" s="8">
        <v>8.4761777764521574E-4</v>
      </c>
      <c r="CK2021" s="8">
        <v>1.600559317468798E-4</v>
      </c>
      <c r="CL2021" s="8">
        <v>3.2709668991728423E-5</v>
      </c>
      <c r="CM2021" s="8">
        <v>0.5</v>
      </c>
      <c r="CN2021" s="8">
        <v>0.1</v>
      </c>
      <c r="CO2021" s="8">
        <v>0.1</v>
      </c>
      <c r="CP2021" s="8">
        <v>0.1</v>
      </c>
      <c r="CQ2021" s="8">
        <v>0.1</v>
      </c>
      <c r="CR2021" s="8">
        <v>0.1</v>
      </c>
      <c r="CS2021" s="8">
        <v>0.89999999999999991</v>
      </c>
      <c r="CT2021" s="8">
        <v>0.1</v>
      </c>
      <c r="CU2021" s="8">
        <v>0.1</v>
      </c>
      <c r="CV2021" s="8">
        <v>0.1</v>
      </c>
      <c r="CW2021" s="8">
        <v>0.1</v>
      </c>
      <c r="CX2021" s="8">
        <v>0.1</v>
      </c>
      <c r="CY2021" s="8">
        <v>0.1</v>
      </c>
      <c r="CZ2021" s="8">
        <v>0.1</v>
      </c>
      <c r="DA2021" s="8">
        <v>7.1536932098216323E-3</v>
      </c>
      <c r="DB2021" s="8">
        <v>9.2846306790178371E-2</v>
      </c>
      <c r="DC2021" s="8">
        <v>0.1</v>
      </c>
      <c r="DD2021" s="8">
        <v>0.1</v>
      </c>
      <c r="DE2021" s="8">
        <v>0.1</v>
      </c>
      <c r="DF2021" s="8">
        <v>0.1</v>
      </c>
      <c r="DG2021" s="8">
        <v>0.1</v>
      </c>
      <c r="DH2021" s="8">
        <v>0.1</v>
      </c>
      <c r="DI2021" s="8">
        <v>8.74948541051557E-2</v>
      </c>
      <c r="DJ2021" s="8">
        <v>9.3980299011817946E-3</v>
      </c>
      <c r="DK2021" s="8">
        <v>2.2547617191051371E-3</v>
      </c>
      <c r="DL2021" s="8">
        <v>8.5235427455736799E-4</v>
      </c>
      <c r="DM2021" s="8">
        <v>0.1</v>
      </c>
      <c r="DN2021" s="8">
        <v>0.1</v>
      </c>
      <c r="DO2021" s="8">
        <v>0.1</v>
      </c>
      <c r="DP2021" s="8">
        <v>0.1</v>
      </c>
      <c r="DQ2021" s="8">
        <v>0.1</v>
      </c>
      <c r="DR2021" s="8">
        <v>0.1</v>
      </c>
      <c r="DS2021" s="8">
        <v>0.1</v>
      </c>
      <c r="DT2021" s="8">
        <v>0.2</v>
      </c>
      <c r="DU2021" s="8">
        <v>0.1</v>
      </c>
      <c r="DV2021" s="8">
        <v>0.1</v>
      </c>
      <c r="DW2021" s="8">
        <v>2.5176318975490691E-2</v>
      </c>
      <c r="DX2021" s="8">
        <v>7.4823681024509314E-2</v>
      </c>
      <c r="DY2021" s="8">
        <v>0.1</v>
      </c>
      <c r="DZ2021" s="8">
        <v>0.1</v>
      </c>
      <c r="EA2021" s="8">
        <v>0.1</v>
      </c>
      <c r="EB2021" s="8">
        <v>0.1</v>
      </c>
      <c r="EC2021" s="8">
        <v>0</v>
      </c>
      <c r="ED2021" s="8">
        <v>0</v>
      </c>
      <c r="EE2021" s="8"/>
      <c r="EF2021" s="8"/>
      <c r="EG2021" s="8"/>
      <c r="EH2021" s="8"/>
      <c r="EI2021" s="8"/>
      <c r="EJ2021" s="8"/>
      <c r="EK2021" s="8"/>
      <c r="EL2021" s="8"/>
      <c r="EM2021" s="8"/>
      <c r="EN2021" s="8"/>
      <c r="EO2021" s="8"/>
      <c r="EP2021" s="8"/>
      <c r="EQ2021" s="8"/>
      <c r="ER2021" s="8"/>
      <c r="ES2021" s="8"/>
      <c r="ET2021" s="8"/>
      <c r="EU2021" s="8"/>
      <c r="EV2021" s="8"/>
      <c r="EW2021" s="8"/>
      <c r="EX2021" s="8"/>
      <c r="EY2021" s="8"/>
      <c r="EZ2021" s="8"/>
      <c r="FA2021" s="8"/>
      <c r="FB2021" s="8"/>
      <c r="FC2021" s="8"/>
      <c r="FD2021" s="8"/>
      <c r="FE2021" s="8"/>
      <c r="FF2021" s="8"/>
      <c r="FG2021" s="8"/>
      <c r="FH2021" s="8"/>
      <c r="FI2021" s="8"/>
      <c r="FJ2021" s="8"/>
      <c r="FK2021" s="8"/>
      <c r="FL2021" s="8"/>
      <c r="FM2021" s="8"/>
      <c r="FN2021" s="8"/>
      <c r="FO2021" s="8"/>
      <c r="FP2021" s="8"/>
      <c r="FQ2021" s="8"/>
      <c r="FR2021" s="8"/>
      <c r="FS2021" s="8"/>
      <c r="FT2021" s="8"/>
      <c r="FU2021" s="8"/>
      <c r="FV2021" s="8"/>
      <c r="FW2021" s="8"/>
      <c r="FX2021" s="8"/>
      <c r="FY2021" s="8"/>
      <c r="FZ2021" s="8"/>
      <c r="GA2021" s="8"/>
      <c r="GB2021" s="8"/>
      <c r="GC2021" s="8"/>
      <c r="GD2021" s="8"/>
      <c r="GE2021" s="8"/>
      <c r="GF2021" s="8"/>
      <c r="GG2021" s="8"/>
      <c r="GH2021" s="8"/>
      <c r="GI2021" s="8"/>
      <c r="GJ2021" s="8"/>
      <c r="GK2021" s="8"/>
      <c r="GL2021" s="8"/>
      <c r="GM2021" s="8"/>
      <c r="GN2021" s="8"/>
      <c r="GO2021" s="8"/>
      <c r="GP2021" s="8"/>
      <c r="GQ2021" s="8"/>
      <c r="GR2021" s="8"/>
      <c r="GS2021" s="8"/>
      <c r="GT2021" s="8"/>
      <c r="GU2021" s="8"/>
      <c r="GV2021" s="8"/>
      <c r="GW2021" s="8"/>
      <c r="GX2021" s="8"/>
    </row>
    <row r="2022" spans="1:206" x14ac:dyDescent="0.3">
      <c r="A2022" s="32"/>
      <c r="B2022" s="23" t="s">
        <v>278</v>
      </c>
      <c r="C2022" s="33"/>
      <c r="D2022" s="33"/>
      <c r="E2022" s="23" t="s">
        <v>162</v>
      </c>
      <c r="F2022" s="23"/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8">
        <v>0</v>
      </c>
      <c r="BM2022" s="8">
        <v>0</v>
      </c>
      <c r="BN2022" s="8">
        <v>0</v>
      </c>
      <c r="BO2022" s="8">
        <v>0</v>
      </c>
      <c r="BP2022" s="8">
        <v>0</v>
      </c>
      <c r="BQ2022" s="8">
        <v>0</v>
      </c>
      <c r="BR2022" s="8">
        <v>0</v>
      </c>
      <c r="BS2022" s="8">
        <v>0</v>
      </c>
      <c r="BT2022" s="8">
        <v>0</v>
      </c>
      <c r="BU2022" s="8">
        <v>0</v>
      </c>
      <c r="BV2022" s="8">
        <v>0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8">
        <v>3.0788488872385049E-5</v>
      </c>
      <c r="CC2022" s="8">
        <v>3.0326874288826331E-5</v>
      </c>
      <c r="CD2022" s="8">
        <v>5.9147230777953103E-3</v>
      </c>
      <c r="CE2022" s="8">
        <v>9.100856051168899E-4</v>
      </c>
      <c r="CF2022" s="8">
        <v>1.140068466533892E-3</v>
      </c>
      <c r="CG2022" s="8">
        <v>7.8494529550655076E-4</v>
      </c>
      <c r="CH2022" s="8">
        <v>1.8968104393722959E-4</v>
      </c>
      <c r="CI2022" s="8">
        <v>2.273063685865215E-4</v>
      </c>
      <c r="CJ2022" s="8">
        <v>8.4761777764521574E-4</v>
      </c>
      <c r="CK2022" s="8">
        <v>1.600559317468798E-4</v>
      </c>
      <c r="CL2022" s="8">
        <v>3.2709668991728423E-5</v>
      </c>
      <c r="CM2022" s="8">
        <v>0.5</v>
      </c>
      <c r="CN2022" s="8">
        <v>0.1</v>
      </c>
      <c r="CO2022" s="8">
        <v>0.1</v>
      </c>
      <c r="CP2022" s="8">
        <v>0.1</v>
      </c>
      <c r="CQ2022" s="8">
        <v>0.1</v>
      </c>
      <c r="CR2022" s="8">
        <v>0.1</v>
      </c>
      <c r="CS2022" s="8">
        <v>0.89999999999999991</v>
      </c>
      <c r="CT2022" s="8">
        <v>0.1</v>
      </c>
      <c r="CU2022" s="8">
        <v>0.1</v>
      </c>
      <c r="CV2022" s="8">
        <v>0.1</v>
      </c>
      <c r="CW2022" s="8">
        <v>0.1</v>
      </c>
      <c r="CX2022" s="8">
        <v>0.1</v>
      </c>
      <c r="CY2022" s="8">
        <v>0.1</v>
      </c>
      <c r="CZ2022" s="8">
        <v>0.1</v>
      </c>
      <c r="DA2022" s="8">
        <v>7.1536932098216323E-3</v>
      </c>
      <c r="DB2022" s="8">
        <v>9.2846306790178371E-2</v>
      </c>
      <c r="DC2022" s="8">
        <v>0.1</v>
      </c>
      <c r="DD2022" s="8">
        <v>0.1</v>
      </c>
      <c r="DE2022" s="8">
        <v>0.1</v>
      </c>
      <c r="DF2022" s="8">
        <v>0.1</v>
      </c>
      <c r="DG2022" s="8">
        <v>0.1</v>
      </c>
      <c r="DH2022" s="8">
        <v>0.1</v>
      </c>
      <c r="DI2022" s="8">
        <v>8.74948541051557E-2</v>
      </c>
      <c r="DJ2022" s="8">
        <v>9.3980299011817946E-3</v>
      </c>
      <c r="DK2022" s="8">
        <v>2.2547617191051371E-3</v>
      </c>
      <c r="DL2022" s="8">
        <v>8.5235427455736799E-4</v>
      </c>
      <c r="DM2022" s="8">
        <v>0.1</v>
      </c>
      <c r="DN2022" s="8">
        <v>0.1</v>
      </c>
      <c r="DO2022" s="8">
        <v>0.1</v>
      </c>
      <c r="DP2022" s="8">
        <v>0.1</v>
      </c>
      <c r="DQ2022" s="8">
        <v>0.1</v>
      </c>
      <c r="DR2022" s="8">
        <v>0.1</v>
      </c>
      <c r="DS2022" s="8">
        <v>0.1</v>
      </c>
      <c r="DT2022" s="8">
        <v>0.2</v>
      </c>
      <c r="DU2022" s="8">
        <v>0.1</v>
      </c>
      <c r="DV2022" s="8">
        <v>0.1</v>
      </c>
      <c r="DW2022" s="8">
        <v>2.5176318975490691E-2</v>
      </c>
      <c r="DX2022" s="8">
        <v>7.4823681024509314E-2</v>
      </c>
      <c r="DY2022" s="8">
        <v>0.1</v>
      </c>
      <c r="DZ2022" s="8">
        <v>0.1</v>
      </c>
      <c r="EA2022" s="8">
        <v>0.1</v>
      </c>
      <c r="EB2022" s="8">
        <v>0.1</v>
      </c>
      <c r="EC2022" s="8">
        <v>0</v>
      </c>
      <c r="ED2022" s="8">
        <v>0</v>
      </c>
      <c r="EE2022" s="8"/>
      <c r="EF2022" s="8"/>
      <c r="EG2022" s="8"/>
      <c r="EH2022" s="8"/>
      <c r="EI2022" s="8"/>
      <c r="EJ2022" s="8"/>
      <c r="EK2022" s="8"/>
      <c r="EL2022" s="8"/>
      <c r="EM2022" s="8"/>
      <c r="EN2022" s="8"/>
      <c r="EO2022" s="8"/>
      <c r="EP2022" s="8"/>
      <c r="EQ2022" s="8"/>
      <c r="ER2022" s="8"/>
      <c r="ES2022" s="8"/>
      <c r="ET2022" s="8"/>
      <c r="EU2022" s="8"/>
      <c r="EV2022" s="8"/>
      <c r="EW2022" s="8"/>
      <c r="EX2022" s="8"/>
      <c r="EY2022" s="8"/>
      <c r="EZ2022" s="8"/>
      <c r="FA2022" s="8"/>
      <c r="FB2022" s="8"/>
      <c r="FC2022" s="8"/>
      <c r="FD2022" s="8"/>
      <c r="FE2022" s="8"/>
      <c r="FF2022" s="8"/>
      <c r="FG2022" s="8"/>
      <c r="FH2022" s="8"/>
      <c r="FI2022" s="8"/>
      <c r="FJ2022" s="8"/>
      <c r="FK2022" s="8"/>
      <c r="FL2022" s="8"/>
      <c r="FM2022" s="8"/>
      <c r="FN2022" s="8"/>
      <c r="FO2022" s="8"/>
      <c r="FP2022" s="8"/>
      <c r="FQ2022" s="8"/>
      <c r="FR2022" s="8"/>
      <c r="FS2022" s="8"/>
      <c r="FT2022" s="8"/>
      <c r="FU2022" s="8"/>
      <c r="FV2022" s="8"/>
      <c r="FW2022" s="8"/>
      <c r="FX2022" s="8"/>
      <c r="FY2022" s="8"/>
      <c r="FZ2022" s="8"/>
      <c r="GA2022" s="8"/>
      <c r="GB2022" s="8"/>
      <c r="GC2022" s="8"/>
      <c r="GD2022" s="8"/>
      <c r="GE2022" s="8"/>
      <c r="GF2022" s="8"/>
      <c r="GG2022" s="8"/>
      <c r="GH2022" s="8"/>
      <c r="GI2022" s="8"/>
      <c r="GJ2022" s="8"/>
      <c r="GK2022" s="8"/>
      <c r="GL2022" s="8"/>
      <c r="GM2022" s="8"/>
      <c r="GN2022" s="8"/>
      <c r="GO2022" s="8"/>
      <c r="GP2022" s="8"/>
      <c r="GQ2022" s="8"/>
      <c r="GR2022" s="8"/>
      <c r="GS2022" s="8"/>
      <c r="GT2022" s="8"/>
      <c r="GU2022" s="8"/>
      <c r="GV2022" s="8"/>
      <c r="GW2022" s="8"/>
      <c r="GX2022" s="8"/>
    </row>
    <row r="2023" spans="1:206" x14ac:dyDescent="0.3">
      <c r="A2023" s="32"/>
      <c r="B2023" s="23" t="s">
        <v>279</v>
      </c>
      <c r="C2023" s="33"/>
      <c r="D2023" s="33"/>
      <c r="E2023" s="23" t="s">
        <v>162</v>
      </c>
      <c r="F2023" s="23"/>
      <c r="G2023" s="8">
        <v>0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>
        <v>0</v>
      </c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8">
        <v>0</v>
      </c>
      <c r="BS2023" s="8">
        <v>0</v>
      </c>
      <c r="BT2023" s="8">
        <v>0</v>
      </c>
      <c r="BU2023" s="8">
        <v>0</v>
      </c>
      <c r="BV2023" s="8">
        <v>0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8">
        <v>3.0788488872385049E-5</v>
      </c>
      <c r="CC2023" s="8">
        <v>3.0326874288826331E-5</v>
      </c>
      <c r="CD2023" s="8">
        <v>5.9147230777953103E-3</v>
      </c>
      <c r="CE2023" s="8">
        <v>9.100856051168899E-4</v>
      </c>
      <c r="CF2023" s="8">
        <v>1.140068466533892E-3</v>
      </c>
      <c r="CG2023" s="8">
        <v>7.8494529550655076E-4</v>
      </c>
      <c r="CH2023" s="8">
        <v>1.8968104393722959E-4</v>
      </c>
      <c r="CI2023" s="8">
        <v>2.273063685865215E-4</v>
      </c>
      <c r="CJ2023" s="8">
        <v>8.4761777764521574E-4</v>
      </c>
      <c r="CK2023" s="8">
        <v>1.600559317468798E-4</v>
      </c>
      <c r="CL2023" s="8">
        <v>3.2709668991728423E-5</v>
      </c>
      <c r="CM2023" s="8">
        <v>0.5</v>
      </c>
      <c r="CN2023" s="8">
        <v>0.1</v>
      </c>
      <c r="CO2023" s="8">
        <v>0.1</v>
      </c>
      <c r="CP2023" s="8">
        <v>0.1</v>
      </c>
      <c r="CQ2023" s="8">
        <v>0.1</v>
      </c>
      <c r="CR2023" s="8">
        <v>0.1</v>
      </c>
      <c r="CS2023" s="8">
        <v>0.89999999999999991</v>
      </c>
      <c r="CT2023" s="8">
        <v>0.1</v>
      </c>
      <c r="CU2023" s="8">
        <v>0.1</v>
      </c>
      <c r="CV2023" s="8">
        <v>0.1</v>
      </c>
      <c r="CW2023" s="8">
        <v>0.1</v>
      </c>
      <c r="CX2023" s="8">
        <v>0.1</v>
      </c>
      <c r="CY2023" s="8">
        <v>0.1</v>
      </c>
      <c r="CZ2023" s="8">
        <v>0.1</v>
      </c>
      <c r="DA2023" s="8">
        <v>7.1536932098216323E-3</v>
      </c>
      <c r="DB2023" s="8">
        <v>9.2846306790178371E-2</v>
      </c>
      <c r="DC2023" s="8">
        <v>0.1</v>
      </c>
      <c r="DD2023" s="8">
        <v>0.1</v>
      </c>
      <c r="DE2023" s="8">
        <v>0.1</v>
      </c>
      <c r="DF2023" s="8">
        <v>0.1</v>
      </c>
      <c r="DG2023" s="8">
        <v>0.1</v>
      </c>
      <c r="DH2023" s="8">
        <v>0.1</v>
      </c>
      <c r="DI2023" s="8">
        <v>8.74948541051557E-2</v>
      </c>
      <c r="DJ2023" s="8">
        <v>9.3980299011817946E-3</v>
      </c>
      <c r="DK2023" s="8">
        <v>2.2547617191051371E-3</v>
      </c>
      <c r="DL2023" s="8">
        <v>8.5235427455736799E-4</v>
      </c>
      <c r="DM2023" s="8">
        <v>0.1</v>
      </c>
      <c r="DN2023" s="8">
        <v>0.1</v>
      </c>
      <c r="DO2023" s="8">
        <v>0.1</v>
      </c>
      <c r="DP2023" s="8">
        <v>0.1</v>
      </c>
      <c r="DQ2023" s="8">
        <v>0.1</v>
      </c>
      <c r="DR2023" s="8">
        <v>0.1</v>
      </c>
      <c r="DS2023" s="8">
        <v>0.1</v>
      </c>
      <c r="DT2023" s="8">
        <v>0.2</v>
      </c>
      <c r="DU2023" s="8">
        <v>0.1</v>
      </c>
      <c r="DV2023" s="8">
        <v>0.1</v>
      </c>
      <c r="DW2023" s="8">
        <v>2.5176318975490691E-2</v>
      </c>
      <c r="DX2023" s="8">
        <v>7.4823681024509314E-2</v>
      </c>
      <c r="DY2023" s="8">
        <v>0.1</v>
      </c>
      <c r="DZ2023" s="8">
        <v>0.1</v>
      </c>
      <c r="EA2023" s="8">
        <v>0.1</v>
      </c>
      <c r="EB2023" s="8">
        <v>0.1</v>
      </c>
      <c r="EC2023" s="8">
        <v>0</v>
      </c>
      <c r="ED2023" s="8">
        <v>0</v>
      </c>
      <c r="EE2023" s="8"/>
      <c r="EF2023" s="8"/>
      <c r="EG2023" s="8"/>
      <c r="EH2023" s="8"/>
      <c r="EI2023" s="8"/>
      <c r="EJ2023" s="8"/>
      <c r="EK2023" s="8"/>
      <c r="EL2023" s="8"/>
      <c r="EM2023" s="8"/>
      <c r="EN2023" s="8"/>
      <c r="EO2023" s="8"/>
      <c r="EP2023" s="8"/>
      <c r="EQ2023" s="8"/>
      <c r="ER2023" s="8"/>
      <c r="ES2023" s="8"/>
      <c r="ET2023" s="8"/>
      <c r="EU2023" s="8"/>
      <c r="EV2023" s="8"/>
      <c r="EW2023" s="8"/>
      <c r="EX2023" s="8"/>
      <c r="EY2023" s="8"/>
      <c r="EZ2023" s="8"/>
      <c r="FA2023" s="8"/>
      <c r="FB2023" s="8"/>
      <c r="FC2023" s="8"/>
      <c r="FD2023" s="8"/>
      <c r="FE2023" s="8"/>
      <c r="FF2023" s="8"/>
      <c r="FG2023" s="8"/>
      <c r="FH2023" s="8"/>
      <c r="FI2023" s="8"/>
      <c r="FJ2023" s="8"/>
      <c r="FK2023" s="8"/>
      <c r="FL2023" s="8"/>
      <c r="FM2023" s="8"/>
      <c r="FN2023" s="8"/>
      <c r="FO2023" s="8"/>
      <c r="FP2023" s="8"/>
      <c r="FQ2023" s="8"/>
      <c r="FR2023" s="8"/>
      <c r="FS2023" s="8"/>
      <c r="FT2023" s="8"/>
      <c r="FU2023" s="8"/>
      <c r="FV2023" s="8"/>
      <c r="FW2023" s="8"/>
      <c r="FX2023" s="8"/>
      <c r="FY2023" s="8"/>
      <c r="FZ2023" s="8"/>
      <c r="GA2023" s="8"/>
      <c r="GB2023" s="8"/>
      <c r="GC2023" s="8"/>
      <c r="GD2023" s="8"/>
      <c r="GE2023" s="8"/>
      <c r="GF2023" s="8"/>
      <c r="GG2023" s="8"/>
      <c r="GH2023" s="8"/>
      <c r="GI2023" s="8"/>
      <c r="GJ2023" s="8"/>
      <c r="GK2023" s="8"/>
      <c r="GL2023" s="8"/>
      <c r="GM2023" s="8"/>
      <c r="GN2023" s="8"/>
      <c r="GO2023" s="8"/>
      <c r="GP2023" s="8"/>
      <c r="GQ2023" s="8"/>
      <c r="GR2023" s="8"/>
      <c r="GS2023" s="8"/>
      <c r="GT2023" s="8"/>
      <c r="GU2023" s="8"/>
      <c r="GV2023" s="8"/>
      <c r="GW2023" s="8"/>
      <c r="GX2023" s="8"/>
    </row>
    <row r="2024" spans="1:206" x14ac:dyDescent="0.3">
      <c r="A2024" s="32"/>
      <c r="B2024" s="23" t="s">
        <v>280</v>
      </c>
      <c r="C2024" s="33"/>
      <c r="D2024" s="33"/>
      <c r="E2024" s="23" t="s">
        <v>162</v>
      </c>
      <c r="F2024" s="23"/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8">
        <v>0</v>
      </c>
      <c r="BM2024" s="8">
        <v>0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>
        <v>0</v>
      </c>
      <c r="BU2024" s="8">
        <v>0</v>
      </c>
      <c r="BV2024" s="8">
        <v>0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8">
        <v>3.0788488872385049E-5</v>
      </c>
      <c r="CC2024" s="8">
        <v>3.0326874288826331E-5</v>
      </c>
      <c r="CD2024" s="8">
        <v>5.9147230777953103E-3</v>
      </c>
      <c r="CE2024" s="8">
        <v>9.100856051168899E-4</v>
      </c>
      <c r="CF2024" s="8">
        <v>1.140068466533892E-3</v>
      </c>
      <c r="CG2024" s="8">
        <v>7.8494529550655076E-4</v>
      </c>
      <c r="CH2024" s="8">
        <v>1.8968104393722959E-4</v>
      </c>
      <c r="CI2024" s="8">
        <v>2.273063685865215E-4</v>
      </c>
      <c r="CJ2024" s="8">
        <v>8.4761777764521574E-4</v>
      </c>
      <c r="CK2024" s="8">
        <v>1.600559317468798E-4</v>
      </c>
      <c r="CL2024" s="8">
        <v>3.2709668991728423E-5</v>
      </c>
      <c r="CM2024" s="8">
        <v>0.5</v>
      </c>
      <c r="CN2024" s="8">
        <v>0.1</v>
      </c>
      <c r="CO2024" s="8">
        <v>0.1</v>
      </c>
      <c r="CP2024" s="8">
        <v>0.1</v>
      </c>
      <c r="CQ2024" s="8">
        <v>0.1</v>
      </c>
      <c r="CR2024" s="8">
        <v>0.1</v>
      </c>
      <c r="CS2024" s="8">
        <v>0.89999999999999991</v>
      </c>
      <c r="CT2024" s="8">
        <v>0.1</v>
      </c>
      <c r="CU2024" s="8">
        <v>0.1</v>
      </c>
      <c r="CV2024" s="8">
        <v>0.1</v>
      </c>
      <c r="CW2024" s="8">
        <v>0.1</v>
      </c>
      <c r="CX2024" s="8">
        <v>0.1</v>
      </c>
      <c r="CY2024" s="8">
        <v>0.1</v>
      </c>
      <c r="CZ2024" s="8">
        <v>0.1</v>
      </c>
      <c r="DA2024" s="8">
        <v>7.1536932098216323E-3</v>
      </c>
      <c r="DB2024" s="8">
        <v>9.2846306790178371E-2</v>
      </c>
      <c r="DC2024" s="8">
        <v>0.1</v>
      </c>
      <c r="DD2024" s="8">
        <v>0.1</v>
      </c>
      <c r="DE2024" s="8">
        <v>0.1</v>
      </c>
      <c r="DF2024" s="8">
        <v>0.1</v>
      </c>
      <c r="DG2024" s="8">
        <v>0.1</v>
      </c>
      <c r="DH2024" s="8">
        <v>0.1</v>
      </c>
      <c r="DI2024" s="8">
        <v>8.74948541051557E-2</v>
      </c>
      <c r="DJ2024" s="8">
        <v>9.3980299011817946E-3</v>
      </c>
      <c r="DK2024" s="8">
        <v>2.2547617191051371E-3</v>
      </c>
      <c r="DL2024" s="8">
        <v>8.5235427455736799E-4</v>
      </c>
      <c r="DM2024" s="8">
        <v>0.1</v>
      </c>
      <c r="DN2024" s="8">
        <v>0.1</v>
      </c>
      <c r="DO2024" s="8">
        <v>0.1</v>
      </c>
      <c r="DP2024" s="8">
        <v>0.1</v>
      </c>
      <c r="DQ2024" s="8">
        <v>0.1</v>
      </c>
      <c r="DR2024" s="8">
        <v>0.1</v>
      </c>
      <c r="DS2024" s="8">
        <v>0.1</v>
      </c>
      <c r="DT2024" s="8">
        <v>0.2</v>
      </c>
      <c r="DU2024" s="8">
        <v>0.1</v>
      </c>
      <c r="DV2024" s="8">
        <v>0.1</v>
      </c>
      <c r="DW2024" s="8">
        <v>2.5176318975490691E-2</v>
      </c>
      <c r="DX2024" s="8">
        <v>7.4823681024509314E-2</v>
      </c>
      <c r="DY2024" s="8">
        <v>0.1</v>
      </c>
      <c r="DZ2024" s="8">
        <v>0.1</v>
      </c>
      <c r="EA2024" s="8">
        <v>0.1</v>
      </c>
      <c r="EB2024" s="8">
        <v>0.1</v>
      </c>
      <c r="EC2024" s="8">
        <v>0</v>
      </c>
      <c r="ED2024" s="8">
        <v>0</v>
      </c>
      <c r="EE2024" s="8"/>
      <c r="EF2024" s="8"/>
      <c r="EG2024" s="8"/>
      <c r="EH2024" s="8"/>
      <c r="EI2024" s="8"/>
      <c r="EJ2024" s="8"/>
      <c r="EK2024" s="8"/>
      <c r="EL2024" s="8"/>
      <c r="EM2024" s="8"/>
      <c r="EN2024" s="8"/>
      <c r="EO2024" s="8"/>
      <c r="EP2024" s="8"/>
      <c r="EQ2024" s="8"/>
      <c r="ER2024" s="8"/>
      <c r="ES2024" s="8"/>
      <c r="ET2024" s="8"/>
      <c r="EU2024" s="8"/>
      <c r="EV2024" s="8"/>
      <c r="EW2024" s="8"/>
      <c r="EX2024" s="8"/>
      <c r="EY2024" s="8"/>
      <c r="EZ2024" s="8"/>
      <c r="FA2024" s="8"/>
      <c r="FB2024" s="8"/>
      <c r="FC2024" s="8"/>
      <c r="FD2024" s="8"/>
      <c r="FE2024" s="8"/>
      <c r="FF2024" s="8"/>
      <c r="FG2024" s="8"/>
      <c r="FH2024" s="8"/>
      <c r="FI2024" s="8"/>
      <c r="FJ2024" s="8"/>
      <c r="FK2024" s="8"/>
      <c r="FL2024" s="8"/>
      <c r="FM2024" s="8"/>
      <c r="FN2024" s="8"/>
      <c r="FO2024" s="8"/>
      <c r="FP2024" s="8"/>
      <c r="FQ2024" s="8"/>
      <c r="FR2024" s="8"/>
      <c r="FS2024" s="8"/>
      <c r="FT2024" s="8"/>
      <c r="FU2024" s="8"/>
      <c r="FV2024" s="8"/>
      <c r="FW2024" s="8"/>
      <c r="FX2024" s="8"/>
      <c r="FY2024" s="8"/>
      <c r="FZ2024" s="8"/>
      <c r="GA2024" s="8"/>
      <c r="GB2024" s="8"/>
      <c r="GC2024" s="8"/>
      <c r="GD2024" s="8"/>
      <c r="GE2024" s="8"/>
      <c r="GF2024" s="8"/>
      <c r="GG2024" s="8"/>
      <c r="GH2024" s="8"/>
      <c r="GI2024" s="8"/>
      <c r="GJ2024" s="8"/>
      <c r="GK2024" s="8"/>
      <c r="GL2024" s="8"/>
      <c r="GM2024" s="8"/>
      <c r="GN2024" s="8"/>
      <c r="GO2024" s="8"/>
      <c r="GP2024" s="8"/>
      <c r="GQ2024" s="8"/>
      <c r="GR2024" s="8"/>
      <c r="GS2024" s="8"/>
      <c r="GT2024" s="8"/>
      <c r="GU2024" s="8"/>
      <c r="GV2024" s="8"/>
      <c r="GW2024" s="8"/>
      <c r="GX2024" s="8"/>
    </row>
    <row r="2025" spans="1:206" x14ac:dyDescent="0.3">
      <c r="A2025" s="32"/>
      <c r="B2025" s="23" t="s">
        <v>281</v>
      </c>
      <c r="C2025" s="33"/>
      <c r="D2025" s="33"/>
      <c r="E2025" s="23" t="s">
        <v>162</v>
      </c>
      <c r="F2025" s="23"/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>
        <v>0</v>
      </c>
      <c r="BI2025" s="8">
        <v>0</v>
      </c>
      <c r="BJ2025" s="8">
        <v>0</v>
      </c>
      <c r="BK2025" s="8">
        <v>0</v>
      </c>
      <c r="BL2025" s="8">
        <v>0</v>
      </c>
      <c r="BM2025" s="8">
        <v>0</v>
      </c>
      <c r="BN2025" s="8">
        <v>0</v>
      </c>
      <c r="BO2025" s="8">
        <v>0</v>
      </c>
      <c r="BP2025" s="8">
        <v>0</v>
      </c>
      <c r="BQ2025" s="8">
        <v>0</v>
      </c>
      <c r="BR2025" s="8">
        <v>0</v>
      </c>
      <c r="BS2025" s="8">
        <v>0</v>
      </c>
      <c r="BT2025" s="8">
        <v>0</v>
      </c>
      <c r="BU2025" s="8">
        <v>0</v>
      </c>
      <c r="BV2025" s="8">
        <v>0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8">
        <v>3.0788488872385049E-5</v>
      </c>
      <c r="CC2025" s="8">
        <v>3.0326874288826331E-5</v>
      </c>
      <c r="CD2025" s="8">
        <v>5.9147230777953103E-3</v>
      </c>
      <c r="CE2025" s="8">
        <v>9.100856051168899E-4</v>
      </c>
      <c r="CF2025" s="8">
        <v>1.140068466533892E-3</v>
      </c>
      <c r="CG2025" s="8">
        <v>7.8494529550655076E-4</v>
      </c>
      <c r="CH2025" s="8">
        <v>1.8968104393722959E-4</v>
      </c>
      <c r="CI2025" s="8">
        <v>2.273063685865215E-4</v>
      </c>
      <c r="CJ2025" s="8">
        <v>8.4761777764521574E-4</v>
      </c>
      <c r="CK2025" s="8">
        <v>1.600559317468798E-4</v>
      </c>
      <c r="CL2025" s="8">
        <v>3.2709668991728423E-5</v>
      </c>
      <c r="CM2025" s="8">
        <v>0.5</v>
      </c>
      <c r="CN2025" s="8">
        <v>0.1</v>
      </c>
      <c r="CO2025" s="8">
        <v>0.1</v>
      </c>
      <c r="CP2025" s="8">
        <v>0.1</v>
      </c>
      <c r="CQ2025" s="8">
        <v>0.1</v>
      </c>
      <c r="CR2025" s="8">
        <v>0.1</v>
      </c>
      <c r="CS2025" s="8">
        <v>0.89999999999999991</v>
      </c>
      <c r="CT2025" s="8">
        <v>0.1</v>
      </c>
      <c r="CU2025" s="8">
        <v>0.1</v>
      </c>
      <c r="CV2025" s="8">
        <v>0.1</v>
      </c>
      <c r="CW2025" s="8">
        <v>0.1</v>
      </c>
      <c r="CX2025" s="8">
        <v>0.1</v>
      </c>
      <c r="CY2025" s="8">
        <v>0.1</v>
      </c>
      <c r="CZ2025" s="8">
        <v>0.1</v>
      </c>
      <c r="DA2025" s="8">
        <v>7.1536932098216323E-3</v>
      </c>
      <c r="DB2025" s="8">
        <v>9.2846306790178371E-2</v>
      </c>
      <c r="DC2025" s="8">
        <v>0.1</v>
      </c>
      <c r="DD2025" s="8">
        <v>0.1</v>
      </c>
      <c r="DE2025" s="8">
        <v>0.1</v>
      </c>
      <c r="DF2025" s="8">
        <v>0.1</v>
      </c>
      <c r="DG2025" s="8">
        <v>0.1</v>
      </c>
      <c r="DH2025" s="8">
        <v>0.1</v>
      </c>
      <c r="DI2025" s="8">
        <v>8.74948541051557E-2</v>
      </c>
      <c r="DJ2025" s="8">
        <v>9.3980299011817946E-3</v>
      </c>
      <c r="DK2025" s="8">
        <v>2.2547617191051371E-3</v>
      </c>
      <c r="DL2025" s="8">
        <v>8.5235427455736799E-4</v>
      </c>
      <c r="DM2025" s="8">
        <v>0.1</v>
      </c>
      <c r="DN2025" s="8">
        <v>0.1</v>
      </c>
      <c r="DO2025" s="8">
        <v>0.1</v>
      </c>
      <c r="DP2025" s="8">
        <v>0.1</v>
      </c>
      <c r="DQ2025" s="8">
        <v>0.1</v>
      </c>
      <c r="DR2025" s="8">
        <v>0.1</v>
      </c>
      <c r="DS2025" s="8">
        <v>0.1</v>
      </c>
      <c r="DT2025" s="8">
        <v>0.2</v>
      </c>
      <c r="DU2025" s="8">
        <v>0.1</v>
      </c>
      <c r="DV2025" s="8">
        <v>0.1</v>
      </c>
      <c r="DW2025" s="8">
        <v>2.5176318975490691E-2</v>
      </c>
      <c r="DX2025" s="8">
        <v>7.4823681024509314E-2</v>
      </c>
      <c r="DY2025" s="8">
        <v>0.1</v>
      </c>
      <c r="DZ2025" s="8">
        <v>0.1</v>
      </c>
      <c r="EA2025" s="8">
        <v>0.1</v>
      </c>
      <c r="EB2025" s="8">
        <v>0.1</v>
      </c>
      <c r="EC2025" s="8">
        <v>0</v>
      </c>
      <c r="ED2025" s="8">
        <v>0</v>
      </c>
      <c r="EE2025" s="8"/>
      <c r="EF2025" s="8"/>
      <c r="EG2025" s="8"/>
      <c r="EH2025" s="8"/>
      <c r="EI2025" s="8"/>
      <c r="EJ2025" s="8"/>
      <c r="EK2025" s="8"/>
      <c r="EL2025" s="8"/>
      <c r="EM2025" s="8"/>
      <c r="EN2025" s="8"/>
      <c r="EO2025" s="8"/>
      <c r="EP2025" s="8"/>
      <c r="EQ2025" s="8"/>
      <c r="ER2025" s="8"/>
      <c r="ES2025" s="8"/>
      <c r="ET2025" s="8"/>
      <c r="EU2025" s="8"/>
      <c r="EV2025" s="8"/>
      <c r="EW2025" s="8"/>
      <c r="EX2025" s="8"/>
      <c r="EY2025" s="8"/>
      <c r="EZ2025" s="8"/>
      <c r="FA2025" s="8"/>
      <c r="FB2025" s="8"/>
      <c r="FC2025" s="8"/>
      <c r="FD2025" s="8"/>
      <c r="FE2025" s="8"/>
      <c r="FF2025" s="8"/>
      <c r="FG2025" s="8"/>
      <c r="FH2025" s="8"/>
      <c r="FI2025" s="8"/>
      <c r="FJ2025" s="8"/>
      <c r="FK2025" s="8"/>
      <c r="FL2025" s="8"/>
      <c r="FM2025" s="8"/>
      <c r="FN2025" s="8"/>
      <c r="FO2025" s="8"/>
      <c r="FP2025" s="8"/>
      <c r="FQ2025" s="8"/>
      <c r="FR2025" s="8"/>
      <c r="FS2025" s="8"/>
      <c r="FT2025" s="8"/>
      <c r="FU2025" s="8"/>
      <c r="FV2025" s="8"/>
      <c r="FW2025" s="8"/>
      <c r="FX2025" s="8"/>
      <c r="FY2025" s="8"/>
      <c r="FZ2025" s="8"/>
      <c r="GA2025" s="8"/>
      <c r="GB2025" s="8"/>
      <c r="GC2025" s="8"/>
      <c r="GD2025" s="8"/>
      <c r="GE2025" s="8"/>
      <c r="GF2025" s="8"/>
      <c r="GG2025" s="8"/>
      <c r="GH2025" s="8"/>
      <c r="GI2025" s="8"/>
      <c r="GJ2025" s="8"/>
      <c r="GK2025" s="8"/>
      <c r="GL2025" s="8"/>
      <c r="GM2025" s="8"/>
      <c r="GN2025" s="8"/>
      <c r="GO2025" s="8"/>
      <c r="GP2025" s="8"/>
      <c r="GQ2025" s="8"/>
      <c r="GR2025" s="8"/>
      <c r="GS2025" s="8"/>
      <c r="GT2025" s="8"/>
      <c r="GU2025" s="8"/>
      <c r="GV2025" s="8"/>
      <c r="GW2025" s="8"/>
      <c r="GX2025" s="8"/>
    </row>
    <row r="2026" spans="1:206" x14ac:dyDescent="0.3">
      <c r="A2026" s="32"/>
      <c r="B2026" s="23" t="s">
        <v>282</v>
      </c>
      <c r="C2026" s="33"/>
      <c r="D2026" s="33"/>
      <c r="E2026" s="23" t="s">
        <v>162</v>
      </c>
      <c r="F2026" s="23"/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8">
        <v>0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8">
        <v>0</v>
      </c>
      <c r="BS2026" s="8">
        <v>0</v>
      </c>
      <c r="BT2026" s="8">
        <v>0</v>
      </c>
      <c r="BU2026" s="8">
        <v>0</v>
      </c>
      <c r="BV2026" s="8">
        <v>0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8">
        <v>3.0788488872385049E-5</v>
      </c>
      <c r="CC2026" s="8">
        <v>3.0326874288826331E-5</v>
      </c>
      <c r="CD2026" s="8">
        <v>5.9147230777953103E-3</v>
      </c>
      <c r="CE2026" s="8">
        <v>9.100856051168899E-4</v>
      </c>
      <c r="CF2026" s="8">
        <v>1.140068466533892E-3</v>
      </c>
      <c r="CG2026" s="8">
        <v>7.8494529550655076E-4</v>
      </c>
      <c r="CH2026" s="8">
        <v>1.8968104393722959E-4</v>
      </c>
      <c r="CI2026" s="8">
        <v>2.273063685865215E-4</v>
      </c>
      <c r="CJ2026" s="8">
        <v>8.4761777764521574E-4</v>
      </c>
      <c r="CK2026" s="8">
        <v>1.600559317468798E-4</v>
      </c>
      <c r="CL2026" s="8">
        <v>3.2709668991728423E-5</v>
      </c>
      <c r="CM2026" s="8">
        <v>0.5</v>
      </c>
      <c r="CN2026" s="8">
        <v>0.1</v>
      </c>
      <c r="CO2026" s="8">
        <v>0.1</v>
      </c>
      <c r="CP2026" s="8">
        <v>0.1</v>
      </c>
      <c r="CQ2026" s="8">
        <v>0.1</v>
      </c>
      <c r="CR2026" s="8">
        <v>0.1</v>
      </c>
      <c r="CS2026" s="8">
        <v>0.89999999999999991</v>
      </c>
      <c r="CT2026" s="8">
        <v>0.1</v>
      </c>
      <c r="CU2026" s="8">
        <v>0.1</v>
      </c>
      <c r="CV2026" s="8">
        <v>0.1</v>
      </c>
      <c r="CW2026" s="8">
        <v>0.1</v>
      </c>
      <c r="CX2026" s="8">
        <v>0.1</v>
      </c>
      <c r="CY2026" s="8">
        <v>0.1</v>
      </c>
      <c r="CZ2026" s="8">
        <v>0.1</v>
      </c>
      <c r="DA2026" s="8">
        <v>7.1536932098216323E-3</v>
      </c>
      <c r="DB2026" s="8">
        <v>9.2846306790178371E-2</v>
      </c>
      <c r="DC2026" s="8">
        <v>0.1</v>
      </c>
      <c r="DD2026" s="8">
        <v>0.1</v>
      </c>
      <c r="DE2026" s="8">
        <v>0.1</v>
      </c>
      <c r="DF2026" s="8">
        <v>0.1</v>
      </c>
      <c r="DG2026" s="8">
        <v>0.1</v>
      </c>
      <c r="DH2026" s="8">
        <v>0.1</v>
      </c>
      <c r="DI2026" s="8">
        <v>8.74948541051557E-2</v>
      </c>
      <c r="DJ2026" s="8">
        <v>9.3980299011817946E-3</v>
      </c>
      <c r="DK2026" s="8">
        <v>2.2547617191051371E-3</v>
      </c>
      <c r="DL2026" s="8">
        <v>8.5235427455736799E-4</v>
      </c>
      <c r="DM2026" s="8">
        <v>0.1</v>
      </c>
      <c r="DN2026" s="8">
        <v>0.1</v>
      </c>
      <c r="DO2026" s="8">
        <v>0.1</v>
      </c>
      <c r="DP2026" s="8">
        <v>0.1</v>
      </c>
      <c r="DQ2026" s="8">
        <v>0.1</v>
      </c>
      <c r="DR2026" s="8">
        <v>0.1</v>
      </c>
      <c r="DS2026" s="8">
        <v>0.1</v>
      </c>
      <c r="DT2026" s="8">
        <v>0.2</v>
      </c>
      <c r="DU2026" s="8">
        <v>0.1</v>
      </c>
      <c r="DV2026" s="8">
        <v>0.1</v>
      </c>
      <c r="DW2026" s="8">
        <v>2.5176318975490691E-2</v>
      </c>
      <c r="DX2026" s="8">
        <v>7.4823681024509314E-2</v>
      </c>
      <c r="DY2026" s="8">
        <v>0.1</v>
      </c>
      <c r="DZ2026" s="8">
        <v>0.1</v>
      </c>
      <c r="EA2026" s="8">
        <v>0.1</v>
      </c>
      <c r="EB2026" s="8">
        <v>0.1</v>
      </c>
      <c r="EC2026" s="8">
        <v>0</v>
      </c>
      <c r="ED2026" s="8">
        <v>0</v>
      </c>
      <c r="EE2026" s="8"/>
      <c r="EF2026" s="8"/>
      <c r="EG2026" s="8"/>
      <c r="EH2026" s="8"/>
      <c r="EI2026" s="8"/>
      <c r="EJ2026" s="8"/>
      <c r="EK2026" s="8"/>
      <c r="EL2026" s="8"/>
      <c r="EM2026" s="8"/>
      <c r="EN2026" s="8"/>
      <c r="EO2026" s="8"/>
      <c r="EP2026" s="8"/>
      <c r="EQ2026" s="8"/>
      <c r="ER2026" s="8"/>
      <c r="ES2026" s="8"/>
      <c r="ET2026" s="8"/>
      <c r="EU2026" s="8"/>
      <c r="EV2026" s="8"/>
      <c r="EW2026" s="8"/>
      <c r="EX2026" s="8"/>
      <c r="EY2026" s="8"/>
      <c r="EZ2026" s="8"/>
      <c r="FA2026" s="8"/>
      <c r="FB2026" s="8"/>
      <c r="FC2026" s="8"/>
      <c r="FD2026" s="8"/>
      <c r="FE2026" s="8"/>
      <c r="FF2026" s="8"/>
      <c r="FG2026" s="8"/>
      <c r="FH2026" s="8"/>
      <c r="FI2026" s="8"/>
      <c r="FJ2026" s="8"/>
      <c r="FK2026" s="8"/>
      <c r="FL2026" s="8"/>
      <c r="FM2026" s="8"/>
      <c r="FN2026" s="8"/>
      <c r="FO2026" s="8"/>
      <c r="FP2026" s="8"/>
      <c r="FQ2026" s="8"/>
      <c r="FR2026" s="8"/>
      <c r="FS2026" s="8"/>
      <c r="FT2026" s="8"/>
      <c r="FU2026" s="8"/>
      <c r="FV2026" s="8"/>
      <c r="FW2026" s="8"/>
      <c r="FX2026" s="8"/>
      <c r="FY2026" s="8"/>
      <c r="FZ2026" s="8"/>
      <c r="GA2026" s="8"/>
      <c r="GB2026" s="8"/>
      <c r="GC2026" s="8"/>
      <c r="GD2026" s="8"/>
      <c r="GE2026" s="8"/>
      <c r="GF2026" s="8"/>
      <c r="GG2026" s="8"/>
      <c r="GH2026" s="8"/>
      <c r="GI2026" s="8"/>
      <c r="GJ2026" s="8"/>
      <c r="GK2026" s="8"/>
      <c r="GL2026" s="8"/>
      <c r="GM2026" s="8"/>
      <c r="GN2026" s="8"/>
      <c r="GO2026" s="8"/>
      <c r="GP2026" s="8"/>
      <c r="GQ2026" s="8"/>
      <c r="GR2026" s="8"/>
      <c r="GS2026" s="8"/>
      <c r="GT2026" s="8"/>
      <c r="GU2026" s="8"/>
      <c r="GV2026" s="8"/>
      <c r="GW2026" s="8"/>
      <c r="GX2026" s="8"/>
    </row>
    <row r="2027" spans="1:206" x14ac:dyDescent="0.3">
      <c r="A2027" s="32"/>
      <c r="B2027" s="23" t="s">
        <v>283</v>
      </c>
      <c r="C2027" s="33"/>
      <c r="D2027" s="33"/>
      <c r="E2027" s="23" t="s">
        <v>162</v>
      </c>
      <c r="F2027" s="23"/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>
        <v>0</v>
      </c>
      <c r="BI2027" s="8">
        <v>0</v>
      </c>
      <c r="BJ2027" s="8">
        <v>0</v>
      </c>
      <c r="BK2027" s="8">
        <v>0</v>
      </c>
      <c r="BL2027" s="8">
        <v>0</v>
      </c>
      <c r="BM2027" s="8">
        <v>0</v>
      </c>
      <c r="BN2027" s="8">
        <v>0</v>
      </c>
      <c r="BO2027" s="8">
        <v>0</v>
      </c>
      <c r="BP2027" s="8">
        <v>0</v>
      </c>
      <c r="BQ2027" s="8">
        <v>0</v>
      </c>
      <c r="BR2027" s="8">
        <v>0</v>
      </c>
      <c r="BS2027" s="8">
        <v>0</v>
      </c>
      <c r="BT2027" s="8">
        <v>0</v>
      </c>
      <c r="BU2027" s="8">
        <v>0</v>
      </c>
      <c r="BV2027" s="8">
        <v>0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8">
        <v>3.0788488872385049E-5</v>
      </c>
      <c r="CC2027" s="8">
        <v>3.0326874288826331E-5</v>
      </c>
      <c r="CD2027" s="8">
        <v>5.9147230777953103E-3</v>
      </c>
      <c r="CE2027" s="8">
        <v>9.100856051168899E-4</v>
      </c>
      <c r="CF2027" s="8">
        <v>1.140068466533892E-3</v>
      </c>
      <c r="CG2027" s="8">
        <v>7.8494529550655076E-4</v>
      </c>
      <c r="CH2027" s="8">
        <v>1.8968104393722959E-4</v>
      </c>
      <c r="CI2027" s="8">
        <v>2.273063685865215E-4</v>
      </c>
      <c r="CJ2027" s="8">
        <v>8.4761777764521574E-4</v>
      </c>
      <c r="CK2027" s="8">
        <v>1.600559317468798E-4</v>
      </c>
      <c r="CL2027" s="8">
        <v>3.2709668991728423E-5</v>
      </c>
      <c r="CM2027" s="8">
        <v>0.5</v>
      </c>
      <c r="CN2027" s="8">
        <v>0.1</v>
      </c>
      <c r="CO2027" s="8">
        <v>0.1</v>
      </c>
      <c r="CP2027" s="8">
        <v>0.1</v>
      </c>
      <c r="CQ2027" s="8">
        <v>0.1</v>
      </c>
      <c r="CR2027" s="8">
        <v>0.1</v>
      </c>
      <c r="CS2027" s="8">
        <v>0.89999999999999991</v>
      </c>
      <c r="CT2027" s="8">
        <v>0.1</v>
      </c>
      <c r="CU2027" s="8">
        <v>0.1</v>
      </c>
      <c r="CV2027" s="8">
        <v>0.1</v>
      </c>
      <c r="CW2027" s="8">
        <v>0.1</v>
      </c>
      <c r="CX2027" s="8">
        <v>0.1</v>
      </c>
      <c r="CY2027" s="8">
        <v>0.1</v>
      </c>
      <c r="CZ2027" s="8">
        <v>0.1</v>
      </c>
      <c r="DA2027" s="8">
        <v>7.1536932098216323E-3</v>
      </c>
      <c r="DB2027" s="8">
        <v>9.2846306790178371E-2</v>
      </c>
      <c r="DC2027" s="8">
        <v>0.1</v>
      </c>
      <c r="DD2027" s="8">
        <v>0.1</v>
      </c>
      <c r="DE2027" s="8">
        <v>0.1</v>
      </c>
      <c r="DF2027" s="8">
        <v>0.1</v>
      </c>
      <c r="DG2027" s="8">
        <v>0.1</v>
      </c>
      <c r="DH2027" s="8">
        <v>0.1</v>
      </c>
      <c r="DI2027" s="8">
        <v>8.74948541051557E-2</v>
      </c>
      <c r="DJ2027" s="8">
        <v>9.3980299011817946E-3</v>
      </c>
      <c r="DK2027" s="8">
        <v>2.2547617191051371E-3</v>
      </c>
      <c r="DL2027" s="8">
        <v>8.5235427455736799E-4</v>
      </c>
      <c r="DM2027" s="8">
        <v>0.1</v>
      </c>
      <c r="DN2027" s="8">
        <v>0.1</v>
      </c>
      <c r="DO2027" s="8">
        <v>0.1</v>
      </c>
      <c r="DP2027" s="8">
        <v>0.1</v>
      </c>
      <c r="DQ2027" s="8">
        <v>0.1</v>
      </c>
      <c r="DR2027" s="8">
        <v>0.1</v>
      </c>
      <c r="DS2027" s="8">
        <v>0.1</v>
      </c>
      <c r="DT2027" s="8">
        <v>0.2</v>
      </c>
      <c r="DU2027" s="8">
        <v>0.1</v>
      </c>
      <c r="DV2027" s="8">
        <v>0.1</v>
      </c>
      <c r="DW2027" s="8">
        <v>2.5176318975490691E-2</v>
      </c>
      <c r="DX2027" s="8">
        <v>7.4823681024509314E-2</v>
      </c>
      <c r="DY2027" s="8">
        <v>0.1</v>
      </c>
      <c r="DZ2027" s="8">
        <v>0.1</v>
      </c>
      <c r="EA2027" s="8">
        <v>0.1</v>
      </c>
      <c r="EB2027" s="8">
        <v>0.1</v>
      </c>
      <c r="EC2027" s="8">
        <v>0</v>
      </c>
      <c r="ED2027" s="8">
        <v>0</v>
      </c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/>
      <c r="ES2027" s="8"/>
      <c r="ET2027" s="8"/>
      <c r="EU2027" s="8"/>
      <c r="EV2027" s="8"/>
      <c r="EW2027" s="8"/>
      <c r="EX2027" s="8"/>
      <c r="EY2027" s="8"/>
      <c r="EZ2027" s="8"/>
      <c r="FA2027" s="8"/>
      <c r="FB2027" s="8"/>
      <c r="FC2027" s="8"/>
      <c r="FD2027" s="8"/>
      <c r="FE2027" s="8"/>
      <c r="FF2027" s="8"/>
      <c r="FG2027" s="8"/>
      <c r="FH2027" s="8"/>
      <c r="FI2027" s="8"/>
      <c r="FJ2027" s="8"/>
      <c r="FK2027" s="8"/>
      <c r="FL2027" s="8"/>
      <c r="FM2027" s="8"/>
      <c r="FN2027" s="8"/>
      <c r="FO2027" s="8"/>
      <c r="FP2027" s="8"/>
      <c r="FQ2027" s="8"/>
      <c r="FR2027" s="8"/>
      <c r="FS2027" s="8"/>
      <c r="FT2027" s="8"/>
      <c r="FU2027" s="8"/>
      <c r="FV2027" s="8"/>
      <c r="FW2027" s="8"/>
      <c r="FX2027" s="8"/>
      <c r="FY2027" s="8"/>
      <c r="FZ2027" s="8"/>
      <c r="GA2027" s="8"/>
      <c r="GB2027" s="8"/>
      <c r="GC2027" s="8"/>
      <c r="GD2027" s="8"/>
      <c r="GE2027" s="8"/>
      <c r="GF2027" s="8"/>
      <c r="GG2027" s="8"/>
      <c r="GH2027" s="8"/>
      <c r="GI2027" s="8"/>
      <c r="GJ2027" s="8"/>
      <c r="GK2027" s="8"/>
      <c r="GL2027" s="8"/>
      <c r="GM2027" s="8"/>
      <c r="GN2027" s="8"/>
      <c r="GO2027" s="8"/>
      <c r="GP2027" s="8"/>
      <c r="GQ2027" s="8"/>
      <c r="GR2027" s="8"/>
      <c r="GS2027" s="8"/>
      <c r="GT2027" s="8"/>
      <c r="GU2027" s="8"/>
      <c r="GV2027" s="8"/>
      <c r="GW2027" s="8"/>
      <c r="GX2027" s="8"/>
    </row>
    <row r="2028" spans="1:206" x14ac:dyDescent="0.3">
      <c r="A2028" s="32"/>
      <c r="B2028" s="23" t="s">
        <v>284</v>
      </c>
      <c r="C2028" s="33"/>
      <c r="D2028" s="33"/>
      <c r="E2028" s="23" t="s">
        <v>162</v>
      </c>
      <c r="F2028" s="23"/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8">
        <v>0</v>
      </c>
      <c r="BM2028" s="8">
        <v>0</v>
      </c>
      <c r="BN2028" s="8">
        <v>0</v>
      </c>
      <c r="BO2028" s="8">
        <v>0</v>
      </c>
      <c r="BP2028" s="8">
        <v>0</v>
      </c>
      <c r="BQ2028" s="8">
        <v>0</v>
      </c>
      <c r="BR2028" s="8">
        <v>0</v>
      </c>
      <c r="BS2028" s="8">
        <v>0</v>
      </c>
      <c r="BT2028" s="8">
        <v>0</v>
      </c>
      <c r="BU2028" s="8">
        <v>0</v>
      </c>
      <c r="BV2028" s="8">
        <v>0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8">
        <v>3.0788488872385049E-5</v>
      </c>
      <c r="CC2028" s="8">
        <v>3.0326874288826331E-5</v>
      </c>
      <c r="CD2028" s="8">
        <v>5.9147230777953103E-3</v>
      </c>
      <c r="CE2028" s="8">
        <v>9.100856051168899E-4</v>
      </c>
      <c r="CF2028" s="8">
        <v>1.140068466533892E-3</v>
      </c>
      <c r="CG2028" s="8">
        <v>7.8494529550655076E-4</v>
      </c>
      <c r="CH2028" s="8">
        <v>1.8968104393722959E-4</v>
      </c>
      <c r="CI2028" s="8">
        <v>2.273063685865215E-4</v>
      </c>
      <c r="CJ2028" s="8">
        <v>8.4761777764521574E-4</v>
      </c>
      <c r="CK2028" s="8">
        <v>1.600559317468798E-4</v>
      </c>
      <c r="CL2028" s="8">
        <v>3.2709668991728423E-5</v>
      </c>
      <c r="CM2028" s="8">
        <v>0.5</v>
      </c>
      <c r="CN2028" s="8">
        <v>0.1</v>
      </c>
      <c r="CO2028" s="8">
        <v>0.1</v>
      </c>
      <c r="CP2028" s="8">
        <v>0.1</v>
      </c>
      <c r="CQ2028" s="8">
        <v>0.1</v>
      </c>
      <c r="CR2028" s="8">
        <v>0.1</v>
      </c>
      <c r="CS2028" s="8">
        <v>0.89999999999999991</v>
      </c>
      <c r="CT2028" s="8">
        <v>0.1</v>
      </c>
      <c r="CU2028" s="8">
        <v>0.1</v>
      </c>
      <c r="CV2028" s="8">
        <v>0.1</v>
      </c>
      <c r="CW2028" s="8">
        <v>0.1</v>
      </c>
      <c r="CX2028" s="8">
        <v>0.1</v>
      </c>
      <c r="CY2028" s="8">
        <v>0.1</v>
      </c>
      <c r="CZ2028" s="8">
        <v>0.1</v>
      </c>
      <c r="DA2028" s="8">
        <v>7.1536932098216323E-3</v>
      </c>
      <c r="DB2028" s="8">
        <v>9.2846306790178371E-2</v>
      </c>
      <c r="DC2028" s="8">
        <v>0.1</v>
      </c>
      <c r="DD2028" s="8">
        <v>0.1</v>
      </c>
      <c r="DE2028" s="8">
        <v>0.1</v>
      </c>
      <c r="DF2028" s="8">
        <v>0.1</v>
      </c>
      <c r="DG2028" s="8">
        <v>0.1</v>
      </c>
      <c r="DH2028" s="8">
        <v>0.1</v>
      </c>
      <c r="DI2028" s="8">
        <v>8.74948541051557E-2</v>
      </c>
      <c r="DJ2028" s="8">
        <v>9.3980299011817946E-3</v>
      </c>
      <c r="DK2028" s="8">
        <v>2.2547617191051371E-3</v>
      </c>
      <c r="DL2028" s="8">
        <v>8.5235427455736799E-4</v>
      </c>
      <c r="DM2028" s="8">
        <v>0.1</v>
      </c>
      <c r="DN2028" s="8">
        <v>0.1</v>
      </c>
      <c r="DO2028" s="8">
        <v>0.1</v>
      </c>
      <c r="DP2028" s="8">
        <v>0.1</v>
      </c>
      <c r="DQ2028" s="8">
        <v>0.1</v>
      </c>
      <c r="DR2028" s="8">
        <v>0.1</v>
      </c>
      <c r="DS2028" s="8">
        <v>0.1</v>
      </c>
      <c r="DT2028" s="8">
        <v>0.2</v>
      </c>
      <c r="DU2028" s="8">
        <v>0.1</v>
      </c>
      <c r="DV2028" s="8">
        <v>0.1</v>
      </c>
      <c r="DW2028" s="8">
        <v>2.5176318975490691E-2</v>
      </c>
      <c r="DX2028" s="8">
        <v>7.4823681024509314E-2</v>
      </c>
      <c r="DY2028" s="8">
        <v>0.1</v>
      </c>
      <c r="DZ2028" s="8">
        <v>0.1</v>
      </c>
      <c r="EA2028" s="8">
        <v>0.1</v>
      </c>
      <c r="EB2028" s="8">
        <v>0.1</v>
      </c>
      <c r="EC2028" s="8">
        <v>0</v>
      </c>
      <c r="ED2028" s="8">
        <v>0</v>
      </c>
      <c r="EE2028" s="8"/>
      <c r="EF2028" s="8"/>
      <c r="EG2028" s="8"/>
      <c r="EH2028" s="8"/>
      <c r="EI2028" s="8"/>
      <c r="EJ2028" s="8"/>
      <c r="EK2028" s="8"/>
      <c r="EL2028" s="8"/>
      <c r="EM2028" s="8"/>
      <c r="EN2028" s="8"/>
      <c r="EO2028" s="8"/>
      <c r="EP2028" s="8"/>
      <c r="EQ2028" s="8"/>
      <c r="ER2028" s="8"/>
      <c r="ES2028" s="8"/>
      <c r="ET2028" s="8"/>
      <c r="EU2028" s="8"/>
      <c r="EV2028" s="8"/>
      <c r="EW2028" s="8"/>
      <c r="EX2028" s="8"/>
      <c r="EY2028" s="8"/>
      <c r="EZ2028" s="8"/>
      <c r="FA2028" s="8"/>
      <c r="FB2028" s="8"/>
      <c r="FC2028" s="8"/>
      <c r="FD2028" s="8"/>
      <c r="FE2028" s="8"/>
      <c r="FF2028" s="8"/>
      <c r="FG2028" s="8"/>
      <c r="FH2028" s="8"/>
      <c r="FI2028" s="8"/>
      <c r="FJ2028" s="8"/>
      <c r="FK2028" s="8"/>
      <c r="FL2028" s="8"/>
      <c r="FM2028" s="8"/>
      <c r="FN2028" s="8"/>
      <c r="FO2028" s="8"/>
      <c r="FP2028" s="8"/>
      <c r="FQ2028" s="8"/>
      <c r="FR2028" s="8"/>
      <c r="FS2028" s="8"/>
      <c r="FT2028" s="8"/>
      <c r="FU2028" s="8"/>
      <c r="FV2028" s="8"/>
      <c r="FW2028" s="8"/>
      <c r="FX2028" s="8"/>
      <c r="FY2028" s="8"/>
      <c r="FZ2028" s="8"/>
      <c r="GA2028" s="8"/>
      <c r="GB2028" s="8"/>
      <c r="GC2028" s="8"/>
      <c r="GD2028" s="8"/>
      <c r="GE2028" s="8"/>
      <c r="GF2028" s="8"/>
      <c r="GG2028" s="8"/>
      <c r="GH2028" s="8"/>
      <c r="GI2028" s="8"/>
      <c r="GJ2028" s="8"/>
      <c r="GK2028" s="8"/>
      <c r="GL2028" s="8"/>
      <c r="GM2028" s="8"/>
      <c r="GN2028" s="8"/>
      <c r="GO2028" s="8"/>
      <c r="GP2028" s="8"/>
      <c r="GQ2028" s="8"/>
      <c r="GR2028" s="8"/>
      <c r="GS2028" s="8"/>
      <c r="GT2028" s="8"/>
      <c r="GU2028" s="8"/>
      <c r="GV2028" s="8"/>
      <c r="GW2028" s="8"/>
      <c r="GX2028" s="8"/>
    </row>
    <row r="2029" spans="1:206" x14ac:dyDescent="0.3">
      <c r="A2029" s="32"/>
      <c r="B2029" s="23" t="s">
        <v>285</v>
      </c>
      <c r="C2029" s="33"/>
      <c r="D2029" s="33"/>
      <c r="E2029" s="23" t="s">
        <v>162</v>
      </c>
      <c r="F2029" s="23"/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  <c r="BD2029" s="8">
        <v>0</v>
      </c>
      <c r="BE2029" s="8">
        <v>0</v>
      </c>
      <c r="BF2029" s="8">
        <v>0</v>
      </c>
      <c r="BG2029" s="8">
        <v>0</v>
      </c>
      <c r="BH2029" s="8">
        <v>0</v>
      </c>
      <c r="BI2029" s="8">
        <v>0</v>
      </c>
      <c r="BJ2029" s="8">
        <v>0</v>
      </c>
      <c r="BK2029" s="8">
        <v>0</v>
      </c>
      <c r="BL2029" s="8">
        <v>0</v>
      </c>
      <c r="BM2029" s="8">
        <v>0</v>
      </c>
      <c r="BN2029" s="8">
        <v>0</v>
      </c>
      <c r="BO2029" s="8">
        <v>0</v>
      </c>
      <c r="BP2029" s="8">
        <v>0</v>
      </c>
      <c r="BQ2029" s="8">
        <v>0</v>
      </c>
      <c r="BR2029" s="8">
        <v>0</v>
      </c>
      <c r="BS2029" s="8">
        <v>0</v>
      </c>
      <c r="BT2029" s="8">
        <v>0</v>
      </c>
      <c r="BU2029" s="8">
        <v>0</v>
      </c>
      <c r="BV2029" s="8">
        <v>0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8">
        <v>3.0788488872385049E-5</v>
      </c>
      <c r="CC2029" s="8">
        <v>3.0326874288826331E-5</v>
      </c>
      <c r="CD2029" s="8">
        <v>5.9147230777953103E-3</v>
      </c>
      <c r="CE2029" s="8">
        <v>9.100856051168899E-4</v>
      </c>
      <c r="CF2029" s="8">
        <v>1.140068466533892E-3</v>
      </c>
      <c r="CG2029" s="8">
        <v>7.8494529550655076E-4</v>
      </c>
      <c r="CH2029" s="8">
        <v>1.8968104393722959E-4</v>
      </c>
      <c r="CI2029" s="8">
        <v>2.273063685865215E-4</v>
      </c>
      <c r="CJ2029" s="8">
        <v>8.4761777764521574E-4</v>
      </c>
      <c r="CK2029" s="8">
        <v>1.600559317468798E-4</v>
      </c>
      <c r="CL2029" s="8">
        <v>3.2709668991728423E-5</v>
      </c>
      <c r="CM2029" s="8">
        <v>0.5</v>
      </c>
      <c r="CN2029" s="8">
        <v>0.1</v>
      </c>
      <c r="CO2029" s="8">
        <v>0.1</v>
      </c>
      <c r="CP2029" s="8">
        <v>0.1</v>
      </c>
      <c r="CQ2029" s="8">
        <v>0.1</v>
      </c>
      <c r="CR2029" s="8">
        <v>0.1</v>
      </c>
      <c r="CS2029" s="8">
        <v>0.89999999999999991</v>
      </c>
      <c r="CT2029" s="8">
        <v>0.1</v>
      </c>
      <c r="CU2029" s="8">
        <v>0.1</v>
      </c>
      <c r="CV2029" s="8">
        <v>0.1</v>
      </c>
      <c r="CW2029" s="8">
        <v>0.1</v>
      </c>
      <c r="CX2029" s="8">
        <v>0.1</v>
      </c>
      <c r="CY2029" s="8">
        <v>0.1</v>
      </c>
      <c r="CZ2029" s="8">
        <v>0.1</v>
      </c>
      <c r="DA2029" s="8">
        <v>7.1536932098216323E-3</v>
      </c>
      <c r="DB2029" s="8">
        <v>9.2846306790178371E-2</v>
      </c>
      <c r="DC2029" s="8">
        <v>0.1</v>
      </c>
      <c r="DD2029" s="8">
        <v>0.1</v>
      </c>
      <c r="DE2029" s="8">
        <v>0.1</v>
      </c>
      <c r="DF2029" s="8">
        <v>0.1</v>
      </c>
      <c r="DG2029" s="8">
        <v>0.1</v>
      </c>
      <c r="DH2029" s="8">
        <v>0.1</v>
      </c>
      <c r="DI2029" s="8">
        <v>8.74948541051557E-2</v>
      </c>
      <c r="DJ2029" s="8">
        <v>9.3980299011817946E-3</v>
      </c>
      <c r="DK2029" s="8">
        <v>2.2547617191051371E-3</v>
      </c>
      <c r="DL2029" s="8">
        <v>8.5235427455736799E-4</v>
      </c>
      <c r="DM2029" s="8">
        <v>0.1</v>
      </c>
      <c r="DN2029" s="8">
        <v>0.1</v>
      </c>
      <c r="DO2029" s="8">
        <v>0.1</v>
      </c>
      <c r="DP2029" s="8">
        <v>0.1</v>
      </c>
      <c r="DQ2029" s="8">
        <v>0.1</v>
      </c>
      <c r="DR2029" s="8">
        <v>0.1</v>
      </c>
      <c r="DS2029" s="8">
        <v>0.1</v>
      </c>
      <c r="DT2029" s="8">
        <v>0.2</v>
      </c>
      <c r="DU2029" s="8">
        <v>0.1</v>
      </c>
      <c r="DV2029" s="8">
        <v>0.1</v>
      </c>
      <c r="DW2029" s="8">
        <v>2.5176318975490691E-2</v>
      </c>
      <c r="DX2029" s="8">
        <v>7.4823681024509314E-2</v>
      </c>
      <c r="DY2029" s="8">
        <v>0.1</v>
      </c>
      <c r="DZ2029" s="8">
        <v>0.1</v>
      </c>
      <c r="EA2029" s="8">
        <v>0.1</v>
      </c>
      <c r="EB2029" s="8">
        <v>0.1</v>
      </c>
      <c r="EC2029" s="8">
        <v>0</v>
      </c>
      <c r="ED2029" s="8">
        <v>0</v>
      </c>
      <c r="EE2029" s="8"/>
      <c r="EF2029" s="8"/>
      <c r="EG2029" s="8"/>
      <c r="EH2029" s="8"/>
      <c r="EI2029" s="8"/>
      <c r="EJ2029" s="8"/>
      <c r="EK2029" s="8"/>
      <c r="EL2029" s="8"/>
      <c r="EM2029" s="8"/>
      <c r="EN2029" s="8"/>
      <c r="EO2029" s="8"/>
      <c r="EP2029" s="8"/>
      <c r="EQ2029" s="8"/>
      <c r="ER2029" s="8"/>
      <c r="ES2029" s="8"/>
      <c r="ET2029" s="8"/>
      <c r="EU2029" s="8"/>
      <c r="EV2029" s="8"/>
      <c r="EW2029" s="8"/>
      <c r="EX2029" s="8"/>
      <c r="EY2029" s="8"/>
      <c r="EZ2029" s="8"/>
      <c r="FA2029" s="8"/>
      <c r="FB2029" s="8"/>
      <c r="FC2029" s="8"/>
      <c r="FD2029" s="8"/>
      <c r="FE2029" s="8"/>
      <c r="FF2029" s="8"/>
      <c r="FG2029" s="8"/>
      <c r="FH2029" s="8"/>
      <c r="FI2029" s="8"/>
      <c r="FJ2029" s="8"/>
      <c r="FK2029" s="8"/>
      <c r="FL2029" s="8"/>
      <c r="FM2029" s="8"/>
      <c r="FN2029" s="8"/>
      <c r="FO2029" s="8"/>
      <c r="FP2029" s="8"/>
      <c r="FQ2029" s="8"/>
      <c r="FR2029" s="8"/>
      <c r="FS2029" s="8"/>
      <c r="FT2029" s="8"/>
      <c r="FU2029" s="8"/>
      <c r="FV2029" s="8"/>
      <c r="FW2029" s="8"/>
      <c r="FX2029" s="8"/>
      <c r="FY2029" s="8"/>
      <c r="FZ2029" s="8"/>
      <c r="GA2029" s="8"/>
      <c r="GB2029" s="8"/>
      <c r="GC2029" s="8"/>
      <c r="GD2029" s="8"/>
      <c r="GE2029" s="8"/>
      <c r="GF2029" s="8"/>
      <c r="GG2029" s="8"/>
      <c r="GH2029" s="8"/>
      <c r="GI2029" s="8"/>
      <c r="GJ2029" s="8"/>
      <c r="GK2029" s="8"/>
      <c r="GL2029" s="8"/>
      <c r="GM2029" s="8"/>
      <c r="GN2029" s="8"/>
      <c r="GO2029" s="8"/>
      <c r="GP2029" s="8"/>
      <c r="GQ2029" s="8"/>
      <c r="GR2029" s="8"/>
      <c r="GS2029" s="8"/>
      <c r="GT2029" s="8"/>
      <c r="GU2029" s="8"/>
      <c r="GV2029" s="8"/>
      <c r="GW2029" s="8"/>
      <c r="GX2029" s="8"/>
    </row>
    <row r="2030" spans="1:206" x14ac:dyDescent="0.3">
      <c r="A2030" s="32"/>
      <c r="B2030" s="23" t="s">
        <v>286</v>
      </c>
      <c r="C2030" s="33"/>
      <c r="D2030" s="33"/>
      <c r="E2030" s="23" t="s">
        <v>162</v>
      </c>
      <c r="F2030" s="23"/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8">
        <v>0</v>
      </c>
      <c r="BM2030" s="8">
        <v>0</v>
      </c>
      <c r="BN2030" s="8">
        <v>0</v>
      </c>
      <c r="BO2030" s="8">
        <v>0</v>
      </c>
      <c r="BP2030" s="8">
        <v>0</v>
      </c>
      <c r="BQ2030" s="8">
        <v>0</v>
      </c>
      <c r="BR2030" s="8">
        <v>0</v>
      </c>
      <c r="BS2030" s="8">
        <v>0</v>
      </c>
      <c r="BT2030" s="8">
        <v>0</v>
      </c>
      <c r="BU2030" s="8">
        <v>0</v>
      </c>
      <c r="BV2030" s="8">
        <v>0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8">
        <v>3.0788488872385049E-5</v>
      </c>
      <c r="CC2030" s="8">
        <v>3.0326874288826331E-5</v>
      </c>
      <c r="CD2030" s="8">
        <v>5.9147230777953103E-3</v>
      </c>
      <c r="CE2030" s="8">
        <v>9.100856051168899E-4</v>
      </c>
      <c r="CF2030" s="8">
        <v>1.140068466533892E-3</v>
      </c>
      <c r="CG2030" s="8">
        <v>7.8494529550655076E-4</v>
      </c>
      <c r="CH2030" s="8">
        <v>1.8968104393722959E-4</v>
      </c>
      <c r="CI2030" s="8">
        <v>2.273063685865215E-4</v>
      </c>
      <c r="CJ2030" s="8">
        <v>8.4761777764521574E-4</v>
      </c>
      <c r="CK2030" s="8">
        <v>1.600559317468798E-4</v>
      </c>
      <c r="CL2030" s="8">
        <v>3.2709668991728423E-5</v>
      </c>
      <c r="CM2030" s="8">
        <v>0.5</v>
      </c>
      <c r="CN2030" s="8">
        <v>0.1</v>
      </c>
      <c r="CO2030" s="8">
        <v>0.1</v>
      </c>
      <c r="CP2030" s="8">
        <v>0.1</v>
      </c>
      <c r="CQ2030" s="8">
        <v>0.1</v>
      </c>
      <c r="CR2030" s="8">
        <v>0.1</v>
      </c>
      <c r="CS2030" s="8">
        <v>0.89999999999999991</v>
      </c>
      <c r="CT2030" s="8">
        <v>0.1</v>
      </c>
      <c r="CU2030" s="8">
        <v>0.1</v>
      </c>
      <c r="CV2030" s="8">
        <v>0.1</v>
      </c>
      <c r="CW2030" s="8">
        <v>0.1</v>
      </c>
      <c r="CX2030" s="8">
        <v>0.1</v>
      </c>
      <c r="CY2030" s="8">
        <v>0.1</v>
      </c>
      <c r="CZ2030" s="8">
        <v>0.1</v>
      </c>
      <c r="DA2030" s="8">
        <v>7.1536932098216323E-3</v>
      </c>
      <c r="DB2030" s="8">
        <v>9.2846306790178371E-2</v>
      </c>
      <c r="DC2030" s="8">
        <v>0.1</v>
      </c>
      <c r="DD2030" s="8">
        <v>0.1</v>
      </c>
      <c r="DE2030" s="8">
        <v>0.1</v>
      </c>
      <c r="DF2030" s="8">
        <v>0.1</v>
      </c>
      <c r="DG2030" s="8">
        <v>0.1</v>
      </c>
      <c r="DH2030" s="8">
        <v>0.1</v>
      </c>
      <c r="DI2030" s="8">
        <v>8.74948541051557E-2</v>
      </c>
      <c r="DJ2030" s="8">
        <v>9.3980299011817946E-3</v>
      </c>
      <c r="DK2030" s="8">
        <v>2.2547617191051371E-3</v>
      </c>
      <c r="DL2030" s="8">
        <v>8.5235427455736799E-4</v>
      </c>
      <c r="DM2030" s="8">
        <v>0.1</v>
      </c>
      <c r="DN2030" s="8">
        <v>0.1</v>
      </c>
      <c r="DO2030" s="8">
        <v>0.1</v>
      </c>
      <c r="DP2030" s="8">
        <v>0.1</v>
      </c>
      <c r="DQ2030" s="8">
        <v>0.1</v>
      </c>
      <c r="DR2030" s="8">
        <v>0.1</v>
      </c>
      <c r="DS2030" s="8">
        <v>0.1</v>
      </c>
      <c r="DT2030" s="8">
        <v>0.2</v>
      </c>
      <c r="DU2030" s="8">
        <v>0.1</v>
      </c>
      <c r="DV2030" s="8">
        <v>0.1</v>
      </c>
      <c r="DW2030" s="8">
        <v>2.5176318975490691E-2</v>
      </c>
      <c r="DX2030" s="8">
        <v>7.4823681024509314E-2</v>
      </c>
      <c r="DY2030" s="8">
        <v>0.1</v>
      </c>
      <c r="DZ2030" s="8">
        <v>0.1</v>
      </c>
      <c r="EA2030" s="8">
        <v>0.1</v>
      </c>
      <c r="EB2030" s="8">
        <v>0.1</v>
      </c>
      <c r="EC2030" s="8">
        <v>0</v>
      </c>
      <c r="ED2030" s="8">
        <v>0</v>
      </c>
      <c r="EE2030" s="8"/>
      <c r="EF2030" s="8"/>
      <c r="EG2030" s="8"/>
      <c r="EH2030" s="8"/>
      <c r="EI2030" s="8"/>
      <c r="EJ2030" s="8"/>
      <c r="EK2030" s="8"/>
      <c r="EL2030" s="8"/>
      <c r="EM2030" s="8"/>
      <c r="EN2030" s="8"/>
      <c r="EO2030" s="8"/>
      <c r="EP2030" s="8"/>
      <c r="EQ2030" s="8"/>
      <c r="ER2030" s="8"/>
      <c r="ES2030" s="8"/>
      <c r="ET2030" s="8"/>
      <c r="EU2030" s="8"/>
      <c r="EV2030" s="8"/>
      <c r="EW2030" s="8"/>
      <c r="EX2030" s="8"/>
      <c r="EY2030" s="8"/>
      <c r="EZ2030" s="8"/>
      <c r="FA2030" s="8"/>
      <c r="FB2030" s="8"/>
      <c r="FC2030" s="8"/>
      <c r="FD2030" s="8"/>
      <c r="FE2030" s="8"/>
      <c r="FF2030" s="8"/>
      <c r="FG2030" s="8"/>
      <c r="FH2030" s="8"/>
      <c r="FI2030" s="8"/>
      <c r="FJ2030" s="8"/>
      <c r="FK2030" s="8"/>
      <c r="FL2030" s="8"/>
      <c r="FM2030" s="8"/>
      <c r="FN2030" s="8"/>
      <c r="FO2030" s="8"/>
      <c r="FP2030" s="8"/>
      <c r="FQ2030" s="8"/>
      <c r="FR2030" s="8"/>
      <c r="FS2030" s="8"/>
      <c r="FT2030" s="8"/>
      <c r="FU2030" s="8"/>
      <c r="FV2030" s="8"/>
      <c r="FW2030" s="8"/>
      <c r="FX2030" s="8"/>
      <c r="FY2030" s="8"/>
      <c r="FZ2030" s="8"/>
      <c r="GA2030" s="8"/>
      <c r="GB2030" s="8"/>
      <c r="GC2030" s="8"/>
      <c r="GD2030" s="8"/>
      <c r="GE2030" s="8"/>
      <c r="GF2030" s="8"/>
      <c r="GG2030" s="8"/>
      <c r="GH2030" s="8"/>
      <c r="GI2030" s="8"/>
      <c r="GJ2030" s="8"/>
      <c r="GK2030" s="8"/>
      <c r="GL2030" s="8"/>
      <c r="GM2030" s="8"/>
      <c r="GN2030" s="8"/>
      <c r="GO2030" s="8"/>
      <c r="GP2030" s="8"/>
      <c r="GQ2030" s="8"/>
      <c r="GR2030" s="8"/>
      <c r="GS2030" s="8"/>
      <c r="GT2030" s="8"/>
      <c r="GU2030" s="8"/>
      <c r="GV2030" s="8"/>
      <c r="GW2030" s="8"/>
      <c r="GX2030" s="8"/>
    </row>
    <row r="2031" spans="1:206" x14ac:dyDescent="0.3">
      <c r="A2031" s="32"/>
      <c r="B2031" s="23" t="s">
        <v>287</v>
      </c>
      <c r="C2031" s="33"/>
      <c r="D2031" s="33"/>
      <c r="E2031" s="23" t="s">
        <v>162</v>
      </c>
      <c r="F2031" s="23"/>
      <c r="G2031" s="8">
        <v>0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>
        <v>0</v>
      </c>
      <c r="BI2031" s="8">
        <v>0</v>
      </c>
      <c r="BJ2031" s="8">
        <v>0</v>
      </c>
      <c r="BK2031" s="8">
        <v>0</v>
      </c>
      <c r="BL2031" s="8">
        <v>0</v>
      </c>
      <c r="BM2031" s="8">
        <v>0</v>
      </c>
      <c r="BN2031" s="8">
        <v>0</v>
      </c>
      <c r="BO2031" s="8">
        <v>0</v>
      </c>
      <c r="BP2031" s="8">
        <v>0</v>
      </c>
      <c r="BQ2031" s="8">
        <v>0</v>
      </c>
      <c r="BR2031" s="8">
        <v>0</v>
      </c>
      <c r="BS2031" s="8">
        <v>0</v>
      </c>
      <c r="BT2031" s="8">
        <v>0</v>
      </c>
      <c r="BU2031" s="8">
        <v>0</v>
      </c>
      <c r="BV2031" s="8">
        <v>0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8">
        <v>3.0788488872385049E-5</v>
      </c>
      <c r="CC2031" s="8">
        <v>3.0326874288826331E-5</v>
      </c>
      <c r="CD2031" s="8">
        <v>5.9147230777953103E-3</v>
      </c>
      <c r="CE2031" s="8">
        <v>9.100856051168899E-4</v>
      </c>
      <c r="CF2031" s="8">
        <v>1.140068466533892E-3</v>
      </c>
      <c r="CG2031" s="8">
        <v>7.8494529550655076E-4</v>
      </c>
      <c r="CH2031" s="8">
        <v>1.8968104393722959E-4</v>
      </c>
      <c r="CI2031" s="8">
        <v>2.273063685865215E-4</v>
      </c>
      <c r="CJ2031" s="8">
        <v>8.4761777764521574E-4</v>
      </c>
      <c r="CK2031" s="8">
        <v>1.600559317468798E-4</v>
      </c>
      <c r="CL2031" s="8">
        <v>3.2709668991728423E-5</v>
      </c>
      <c r="CM2031" s="8">
        <v>0.5</v>
      </c>
      <c r="CN2031" s="8">
        <v>0.1</v>
      </c>
      <c r="CO2031" s="8">
        <v>0.1</v>
      </c>
      <c r="CP2031" s="8">
        <v>0.1</v>
      </c>
      <c r="CQ2031" s="8">
        <v>0.1</v>
      </c>
      <c r="CR2031" s="8">
        <v>0.1</v>
      </c>
      <c r="CS2031" s="8">
        <v>0.89999999999999991</v>
      </c>
      <c r="CT2031" s="8">
        <v>0.1</v>
      </c>
      <c r="CU2031" s="8">
        <v>0.1</v>
      </c>
      <c r="CV2031" s="8">
        <v>0.1</v>
      </c>
      <c r="CW2031" s="8">
        <v>0.1</v>
      </c>
      <c r="CX2031" s="8">
        <v>0.1</v>
      </c>
      <c r="CY2031" s="8">
        <v>0.1</v>
      </c>
      <c r="CZ2031" s="8">
        <v>0.1</v>
      </c>
      <c r="DA2031" s="8">
        <v>7.1536932098216323E-3</v>
      </c>
      <c r="DB2031" s="8">
        <v>9.2846306790178371E-2</v>
      </c>
      <c r="DC2031" s="8">
        <v>0.1</v>
      </c>
      <c r="DD2031" s="8">
        <v>0.1</v>
      </c>
      <c r="DE2031" s="8">
        <v>0.1</v>
      </c>
      <c r="DF2031" s="8">
        <v>0.1</v>
      </c>
      <c r="DG2031" s="8">
        <v>0.1</v>
      </c>
      <c r="DH2031" s="8">
        <v>0.1</v>
      </c>
      <c r="DI2031" s="8">
        <v>8.74948541051557E-2</v>
      </c>
      <c r="DJ2031" s="8">
        <v>9.3980299011817946E-3</v>
      </c>
      <c r="DK2031" s="8">
        <v>2.2547617191051371E-3</v>
      </c>
      <c r="DL2031" s="8">
        <v>8.5235427455736799E-4</v>
      </c>
      <c r="DM2031" s="8">
        <v>0.1</v>
      </c>
      <c r="DN2031" s="8">
        <v>0.1</v>
      </c>
      <c r="DO2031" s="8">
        <v>0.1</v>
      </c>
      <c r="DP2031" s="8">
        <v>0.1</v>
      </c>
      <c r="DQ2031" s="8">
        <v>0.1</v>
      </c>
      <c r="DR2031" s="8">
        <v>0.1</v>
      </c>
      <c r="DS2031" s="8">
        <v>0.1</v>
      </c>
      <c r="DT2031" s="8">
        <v>0.2</v>
      </c>
      <c r="DU2031" s="8">
        <v>0.1</v>
      </c>
      <c r="DV2031" s="8">
        <v>0.1</v>
      </c>
      <c r="DW2031" s="8">
        <v>2.5176318975490691E-2</v>
      </c>
      <c r="DX2031" s="8">
        <v>7.4823681024509314E-2</v>
      </c>
      <c r="DY2031" s="8">
        <v>0.1</v>
      </c>
      <c r="DZ2031" s="8">
        <v>0.1</v>
      </c>
      <c r="EA2031" s="8">
        <v>0.1</v>
      </c>
      <c r="EB2031" s="8">
        <v>0.1</v>
      </c>
      <c r="EC2031" s="8">
        <v>0</v>
      </c>
      <c r="ED2031" s="8">
        <v>0</v>
      </c>
      <c r="EE2031" s="8"/>
      <c r="EF2031" s="8"/>
      <c r="EG2031" s="8"/>
      <c r="EH2031" s="8"/>
      <c r="EI2031" s="8"/>
      <c r="EJ2031" s="8"/>
      <c r="EK2031" s="8"/>
      <c r="EL2031" s="8"/>
      <c r="EM2031" s="8"/>
      <c r="EN2031" s="8"/>
      <c r="EO2031" s="8"/>
      <c r="EP2031" s="8"/>
      <c r="EQ2031" s="8"/>
      <c r="ER2031" s="8"/>
      <c r="ES2031" s="8"/>
      <c r="ET2031" s="8"/>
      <c r="EU2031" s="8"/>
      <c r="EV2031" s="8"/>
      <c r="EW2031" s="8"/>
      <c r="EX2031" s="8"/>
      <c r="EY2031" s="8"/>
      <c r="EZ2031" s="8"/>
      <c r="FA2031" s="8"/>
      <c r="FB2031" s="8"/>
      <c r="FC2031" s="8"/>
      <c r="FD2031" s="8"/>
      <c r="FE2031" s="8"/>
      <c r="FF2031" s="8"/>
      <c r="FG2031" s="8"/>
      <c r="FH2031" s="8"/>
      <c r="FI2031" s="8"/>
      <c r="FJ2031" s="8"/>
      <c r="FK2031" s="8"/>
      <c r="FL2031" s="8"/>
      <c r="FM2031" s="8"/>
      <c r="FN2031" s="8"/>
      <c r="FO2031" s="8"/>
      <c r="FP2031" s="8"/>
      <c r="FQ2031" s="8"/>
      <c r="FR2031" s="8"/>
      <c r="FS2031" s="8"/>
      <c r="FT2031" s="8"/>
      <c r="FU2031" s="8"/>
      <c r="FV2031" s="8"/>
      <c r="FW2031" s="8"/>
      <c r="FX2031" s="8"/>
      <c r="FY2031" s="8"/>
      <c r="FZ2031" s="8"/>
      <c r="GA2031" s="8"/>
      <c r="GB2031" s="8"/>
      <c r="GC2031" s="8"/>
      <c r="GD2031" s="8"/>
      <c r="GE2031" s="8"/>
      <c r="GF2031" s="8"/>
      <c r="GG2031" s="8"/>
      <c r="GH2031" s="8"/>
      <c r="GI2031" s="8"/>
      <c r="GJ2031" s="8"/>
      <c r="GK2031" s="8"/>
      <c r="GL2031" s="8"/>
      <c r="GM2031" s="8"/>
      <c r="GN2031" s="8"/>
      <c r="GO2031" s="8"/>
      <c r="GP2031" s="8"/>
      <c r="GQ2031" s="8"/>
      <c r="GR2031" s="8"/>
      <c r="GS2031" s="8"/>
      <c r="GT2031" s="8"/>
      <c r="GU2031" s="8"/>
      <c r="GV2031" s="8"/>
      <c r="GW2031" s="8"/>
      <c r="GX2031" s="8"/>
    </row>
    <row r="2032" spans="1:206" x14ac:dyDescent="0.3">
      <c r="A2032" s="32"/>
      <c r="B2032" s="23" t="s">
        <v>288</v>
      </c>
      <c r="C2032" s="33"/>
      <c r="D2032" s="33"/>
      <c r="E2032" s="23" t="s">
        <v>162</v>
      </c>
      <c r="F2032" s="23"/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8">
        <v>0</v>
      </c>
      <c r="BM2032" s="8">
        <v>0</v>
      </c>
      <c r="BN2032" s="8">
        <v>0</v>
      </c>
      <c r="BO2032" s="8">
        <v>0</v>
      </c>
      <c r="BP2032" s="8">
        <v>0</v>
      </c>
      <c r="BQ2032" s="8">
        <v>0</v>
      </c>
      <c r="BR2032" s="8">
        <v>0</v>
      </c>
      <c r="BS2032" s="8">
        <v>0</v>
      </c>
      <c r="BT2032" s="8">
        <v>0</v>
      </c>
      <c r="BU2032" s="8">
        <v>0</v>
      </c>
      <c r="BV2032" s="8">
        <v>0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8">
        <v>3.0788488872385049E-5</v>
      </c>
      <c r="CC2032" s="8">
        <v>3.0326874288826331E-5</v>
      </c>
      <c r="CD2032" s="8">
        <v>5.9147230777953103E-3</v>
      </c>
      <c r="CE2032" s="8">
        <v>9.100856051168899E-4</v>
      </c>
      <c r="CF2032" s="8">
        <v>1.140068466533892E-3</v>
      </c>
      <c r="CG2032" s="8">
        <v>7.8494529550655076E-4</v>
      </c>
      <c r="CH2032" s="8">
        <v>1.8968104393722959E-4</v>
      </c>
      <c r="CI2032" s="8">
        <v>2.273063685865215E-4</v>
      </c>
      <c r="CJ2032" s="8">
        <v>8.4761777764521574E-4</v>
      </c>
      <c r="CK2032" s="8">
        <v>1.600559317468798E-4</v>
      </c>
      <c r="CL2032" s="8">
        <v>3.2709668991728423E-5</v>
      </c>
      <c r="CM2032" s="8">
        <v>0.5</v>
      </c>
      <c r="CN2032" s="8">
        <v>0.1</v>
      </c>
      <c r="CO2032" s="8">
        <v>0.1</v>
      </c>
      <c r="CP2032" s="8">
        <v>0.1</v>
      </c>
      <c r="CQ2032" s="8">
        <v>0.1</v>
      </c>
      <c r="CR2032" s="8">
        <v>0.1</v>
      </c>
      <c r="CS2032" s="8">
        <v>0.89999999999999991</v>
      </c>
      <c r="CT2032" s="8">
        <v>0.1</v>
      </c>
      <c r="CU2032" s="8">
        <v>0.1</v>
      </c>
      <c r="CV2032" s="8">
        <v>0.1</v>
      </c>
      <c r="CW2032" s="8">
        <v>0.1</v>
      </c>
      <c r="CX2032" s="8">
        <v>0.1</v>
      </c>
      <c r="CY2032" s="8">
        <v>0.1</v>
      </c>
      <c r="CZ2032" s="8">
        <v>0.1</v>
      </c>
      <c r="DA2032" s="8">
        <v>7.1536932098216323E-3</v>
      </c>
      <c r="DB2032" s="8">
        <v>9.2846306790178371E-2</v>
      </c>
      <c r="DC2032" s="8">
        <v>0.1</v>
      </c>
      <c r="DD2032" s="8">
        <v>0.1</v>
      </c>
      <c r="DE2032" s="8">
        <v>0.1</v>
      </c>
      <c r="DF2032" s="8">
        <v>0.1</v>
      </c>
      <c r="DG2032" s="8">
        <v>0.1</v>
      </c>
      <c r="DH2032" s="8">
        <v>0.1</v>
      </c>
      <c r="DI2032" s="8">
        <v>8.74948541051557E-2</v>
      </c>
      <c r="DJ2032" s="8">
        <v>9.3980299011817946E-3</v>
      </c>
      <c r="DK2032" s="8">
        <v>2.2547617191051371E-3</v>
      </c>
      <c r="DL2032" s="8">
        <v>8.5235427455736799E-4</v>
      </c>
      <c r="DM2032" s="8">
        <v>0.1</v>
      </c>
      <c r="DN2032" s="8">
        <v>0.1</v>
      </c>
      <c r="DO2032" s="8">
        <v>0.1</v>
      </c>
      <c r="DP2032" s="8">
        <v>0.1</v>
      </c>
      <c r="DQ2032" s="8">
        <v>0.1</v>
      </c>
      <c r="DR2032" s="8">
        <v>0.1</v>
      </c>
      <c r="DS2032" s="8">
        <v>0.1</v>
      </c>
      <c r="DT2032" s="8">
        <v>0.2</v>
      </c>
      <c r="DU2032" s="8">
        <v>0.1</v>
      </c>
      <c r="DV2032" s="8">
        <v>0.1</v>
      </c>
      <c r="DW2032" s="8">
        <v>2.5176318975490691E-2</v>
      </c>
      <c r="DX2032" s="8">
        <v>7.4823681024509314E-2</v>
      </c>
      <c r="DY2032" s="8">
        <v>0.1</v>
      </c>
      <c r="DZ2032" s="8">
        <v>0.1</v>
      </c>
      <c r="EA2032" s="8">
        <v>0.1</v>
      </c>
      <c r="EB2032" s="8">
        <v>0.1</v>
      </c>
      <c r="EC2032" s="8">
        <v>0</v>
      </c>
      <c r="ED2032" s="8">
        <v>0</v>
      </c>
      <c r="EE2032" s="8"/>
      <c r="EF2032" s="8"/>
      <c r="EG2032" s="8"/>
      <c r="EH2032" s="8"/>
      <c r="EI2032" s="8"/>
      <c r="EJ2032" s="8"/>
      <c r="EK2032" s="8"/>
      <c r="EL2032" s="8"/>
      <c r="EM2032" s="8"/>
      <c r="EN2032" s="8"/>
      <c r="EO2032" s="8"/>
      <c r="EP2032" s="8"/>
      <c r="EQ2032" s="8"/>
      <c r="ER2032" s="8"/>
      <c r="ES2032" s="8"/>
      <c r="ET2032" s="8"/>
      <c r="EU2032" s="8"/>
      <c r="EV2032" s="8"/>
      <c r="EW2032" s="8"/>
      <c r="EX2032" s="8"/>
      <c r="EY2032" s="8"/>
      <c r="EZ2032" s="8"/>
      <c r="FA2032" s="8"/>
      <c r="FB2032" s="8"/>
      <c r="FC2032" s="8"/>
      <c r="FD2032" s="8"/>
      <c r="FE2032" s="8"/>
      <c r="FF2032" s="8"/>
      <c r="FG2032" s="8"/>
      <c r="FH2032" s="8"/>
      <c r="FI2032" s="8"/>
      <c r="FJ2032" s="8"/>
      <c r="FK2032" s="8"/>
      <c r="FL2032" s="8"/>
      <c r="FM2032" s="8"/>
      <c r="FN2032" s="8"/>
      <c r="FO2032" s="8"/>
      <c r="FP2032" s="8"/>
      <c r="FQ2032" s="8"/>
      <c r="FR2032" s="8"/>
      <c r="FS2032" s="8"/>
      <c r="FT2032" s="8"/>
      <c r="FU2032" s="8"/>
      <c r="FV2032" s="8"/>
      <c r="FW2032" s="8"/>
      <c r="FX2032" s="8"/>
      <c r="FY2032" s="8"/>
      <c r="FZ2032" s="8"/>
      <c r="GA2032" s="8"/>
      <c r="GB2032" s="8"/>
      <c r="GC2032" s="8"/>
      <c r="GD2032" s="8"/>
      <c r="GE2032" s="8"/>
      <c r="GF2032" s="8"/>
      <c r="GG2032" s="8"/>
      <c r="GH2032" s="8"/>
      <c r="GI2032" s="8"/>
      <c r="GJ2032" s="8"/>
      <c r="GK2032" s="8"/>
      <c r="GL2032" s="8"/>
      <c r="GM2032" s="8"/>
      <c r="GN2032" s="8"/>
      <c r="GO2032" s="8"/>
      <c r="GP2032" s="8"/>
      <c r="GQ2032" s="8"/>
      <c r="GR2032" s="8"/>
      <c r="GS2032" s="8"/>
      <c r="GT2032" s="8"/>
      <c r="GU2032" s="8"/>
      <c r="GV2032" s="8"/>
      <c r="GW2032" s="8"/>
      <c r="GX2032" s="8"/>
    </row>
    <row r="2033" spans="1:206" x14ac:dyDescent="0.3">
      <c r="A2033" s="32"/>
      <c r="B2033" s="23" t="s">
        <v>289</v>
      </c>
      <c r="C2033" s="33"/>
      <c r="D2033" s="33"/>
      <c r="E2033" s="23" t="s">
        <v>162</v>
      </c>
      <c r="F2033" s="23"/>
      <c r="G2033" s="8">
        <v>0</v>
      </c>
      <c r="H2033" s="8">
        <v>0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>
        <v>0</v>
      </c>
      <c r="BI2033" s="8">
        <v>0</v>
      </c>
      <c r="BJ2033" s="8">
        <v>0</v>
      </c>
      <c r="BK2033" s="8">
        <v>0</v>
      </c>
      <c r="BL2033" s="8">
        <v>0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8">
        <v>0</v>
      </c>
      <c r="BS2033" s="8">
        <v>0</v>
      </c>
      <c r="BT2033" s="8">
        <v>0</v>
      </c>
      <c r="BU2033" s="8">
        <v>0</v>
      </c>
      <c r="BV2033" s="8">
        <v>0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8">
        <v>3.0788488872385049E-5</v>
      </c>
      <c r="CC2033" s="8">
        <v>3.0326874288826331E-5</v>
      </c>
      <c r="CD2033" s="8">
        <v>5.9147230777953103E-3</v>
      </c>
      <c r="CE2033" s="8">
        <v>9.100856051168899E-4</v>
      </c>
      <c r="CF2033" s="8">
        <v>1.140068466533892E-3</v>
      </c>
      <c r="CG2033" s="8">
        <v>7.8494529550655076E-4</v>
      </c>
      <c r="CH2033" s="8">
        <v>1.8968104393722959E-4</v>
      </c>
      <c r="CI2033" s="8">
        <v>2.273063685865215E-4</v>
      </c>
      <c r="CJ2033" s="8">
        <v>8.4761777764521574E-4</v>
      </c>
      <c r="CK2033" s="8">
        <v>1.600559317468798E-4</v>
      </c>
      <c r="CL2033" s="8">
        <v>3.2709668991728423E-5</v>
      </c>
      <c r="CM2033" s="8">
        <v>0.5</v>
      </c>
      <c r="CN2033" s="8">
        <v>0.1</v>
      </c>
      <c r="CO2033" s="8">
        <v>0.1</v>
      </c>
      <c r="CP2033" s="8">
        <v>0.1</v>
      </c>
      <c r="CQ2033" s="8">
        <v>0.1</v>
      </c>
      <c r="CR2033" s="8">
        <v>0.1</v>
      </c>
      <c r="CS2033" s="8">
        <v>0.89999999999999991</v>
      </c>
      <c r="CT2033" s="8">
        <v>0.1</v>
      </c>
      <c r="CU2033" s="8">
        <v>0.1</v>
      </c>
      <c r="CV2033" s="8">
        <v>0.1</v>
      </c>
      <c r="CW2033" s="8">
        <v>0.1</v>
      </c>
      <c r="CX2033" s="8">
        <v>0.1</v>
      </c>
      <c r="CY2033" s="8">
        <v>0.1</v>
      </c>
      <c r="CZ2033" s="8">
        <v>0.1</v>
      </c>
      <c r="DA2033" s="8">
        <v>7.1536932098216323E-3</v>
      </c>
      <c r="DB2033" s="8">
        <v>9.2846306790178371E-2</v>
      </c>
      <c r="DC2033" s="8">
        <v>0.1</v>
      </c>
      <c r="DD2033" s="8">
        <v>0.1</v>
      </c>
      <c r="DE2033" s="8">
        <v>0.1</v>
      </c>
      <c r="DF2033" s="8">
        <v>0.1</v>
      </c>
      <c r="DG2033" s="8">
        <v>0.1</v>
      </c>
      <c r="DH2033" s="8">
        <v>0.1</v>
      </c>
      <c r="DI2033" s="8">
        <v>8.74948541051557E-2</v>
      </c>
      <c r="DJ2033" s="8">
        <v>9.3980299011817946E-3</v>
      </c>
      <c r="DK2033" s="8">
        <v>2.2547617191051371E-3</v>
      </c>
      <c r="DL2033" s="8">
        <v>8.5235427455736799E-4</v>
      </c>
      <c r="DM2033" s="8">
        <v>0.1</v>
      </c>
      <c r="DN2033" s="8">
        <v>0.1</v>
      </c>
      <c r="DO2033" s="8">
        <v>0.1</v>
      </c>
      <c r="DP2033" s="8">
        <v>0.1</v>
      </c>
      <c r="DQ2033" s="8">
        <v>0.1</v>
      </c>
      <c r="DR2033" s="8">
        <v>0.1</v>
      </c>
      <c r="DS2033" s="8">
        <v>0.1</v>
      </c>
      <c r="DT2033" s="8">
        <v>0.2</v>
      </c>
      <c r="DU2033" s="8">
        <v>0.1</v>
      </c>
      <c r="DV2033" s="8">
        <v>0.1</v>
      </c>
      <c r="DW2033" s="8">
        <v>2.5176318975490691E-2</v>
      </c>
      <c r="DX2033" s="8">
        <v>7.4823681024509314E-2</v>
      </c>
      <c r="DY2033" s="8">
        <v>0.1</v>
      </c>
      <c r="DZ2033" s="8">
        <v>0.1</v>
      </c>
      <c r="EA2033" s="8">
        <v>0.1</v>
      </c>
      <c r="EB2033" s="8">
        <v>0.1</v>
      </c>
      <c r="EC2033" s="8">
        <v>0</v>
      </c>
      <c r="ED2033" s="8">
        <v>0</v>
      </c>
      <c r="EE2033" s="8"/>
      <c r="EF2033" s="8"/>
      <c r="EG2033" s="8"/>
      <c r="EH2033" s="8"/>
      <c r="EI2033" s="8"/>
      <c r="EJ2033" s="8"/>
      <c r="EK2033" s="8"/>
      <c r="EL2033" s="8"/>
      <c r="EM2033" s="8"/>
      <c r="EN2033" s="8"/>
      <c r="EO2033" s="8"/>
      <c r="EP2033" s="8"/>
      <c r="EQ2033" s="8"/>
      <c r="ER2033" s="8"/>
      <c r="ES2033" s="8"/>
      <c r="ET2033" s="8"/>
      <c r="EU2033" s="8"/>
      <c r="EV2033" s="8"/>
      <c r="EW2033" s="8"/>
      <c r="EX2033" s="8"/>
      <c r="EY2033" s="8"/>
      <c r="EZ2033" s="8"/>
      <c r="FA2033" s="8"/>
      <c r="FB2033" s="8"/>
      <c r="FC2033" s="8"/>
      <c r="FD2033" s="8"/>
      <c r="FE2033" s="8"/>
      <c r="FF2033" s="8"/>
      <c r="FG2033" s="8"/>
      <c r="FH2033" s="8"/>
      <c r="FI2033" s="8"/>
      <c r="FJ2033" s="8"/>
      <c r="FK2033" s="8"/>
      <c r="FL2033" s="8"/>
      <c r="FM2033" s="8"/>
      <c r="FN2033" s="8"/>
      <c r="FO2033" s="8"/>
      <c r="FP2033" s="8"/>
      <c r="FQ2033" s="8"/>
      <c r="FR2033" s="8"/>
      <c r="FS2033" s="8"/>
      <c r="FT2033" s="8"/>
      <c r="FU2033" s="8"/>
      <c r="FV2033" s="8"/>
      <c r="FW2033" s="8"/>
      <c r="FX2033" s="8"/>
      <c r="FY2033" s="8"/>
      <c r="FZ2033" s="8"/>
      <c r="GA2033" s="8"/>
      <c r="GB2033" s="8"/>
      <c r="GC2033" s="8"/>
      <c r="GD2033" s="8"/>
      <c r="GE2033" s="8"/>
      <c r="GF2033" s="8"/>
      <c r="GG2033" s="8"/>
      <c r="GH2033" s="8"/>
      <c r="GI2033" s="8"/>
      <c r="GJ2033" s="8"/>
      <c r="GK2033" s="8"/>
      <c r="GL2033" s="8"/>
      <c r="GM2033" s="8"/>
      <c r="GN2033" s="8"/>
      <c r="GO2033" s="8"/>
      <c r="GP2033" s="8"/>
      <c r="GQ2033" s="8"/>
      <c r="GR2033" s="8"/>
      <c r="GS2033" s="8"/>
      <c r="GT2033" s="8"/>
      <c r="GU2033" s="8"/>
      <c r="GV2033" s="8"/>
      <c r="GW2033" s="8"/>
      <c r="GX2033" s="8"/>
    </row>
    <row r="2034" spans="1:206" x14ac:dyDescent="0.3">
      <c r="A2034" s="32"/>
      <c r="B2034" s="23" t="s">
        <v>290</v>
      </c>
      <c r="C2034" s="33"/>
      <c r="D2034" s="33"/>
      <c r="E2034" s="23" t="s">
        <v>162</v>
      </c>
      <c r="F2034" s="23"/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8">
        <v>0</v>
      </c>
      <c r="BS2034" s="8">
        <v>0</v>
      </c>
      <c r="BT2034" s="8">
        <v>0</v>
      </c>
      <c r="BU2034" s="8">
        <v>0</v>
      </c>
      <c r="BV2034" s="8">
        <v>0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8">
        <v>3.0788488872385049E-5</v>
      </c>
      <c r="CC2034" s="8">
        <v>3.0326874288826331E-5</v>
      </c>
      <c r="CD2034" s="8">
        <v>5.9147230777953103E-3</v>
      </c>
      <c r="CE2034" s="8">
        <v>9.100856051168899E-4</v>
      </c>
      <c r="CF2034" s="8">
        <v>1.140068466533892E-3</v>
      </c>
      <c r="CG2034" s="8">
        <v>7.8494529550655076E-4</v>
      </c>
      <c r="CH2034" s="8">
        <v>1.8968104393722959E-4</v>
      </c>
      <c r="CI2034" s="8">
        <v>2.273063685865215E-4</v>
      </c>
      <c r="CJ2034" s="8">
        <v>8.4761777764521574E-4</v>
      </c>
      <c r="CK2034" s="8">
        <v>1.600559317468798E-4</v>
      </c>
      <c r="CL2034" s="8">
        <v>3.2709668991728423E-5</v>
      </c>
      <c r="CM2034" s="8">
        <v>0.5</v>
      </c>
      <c r="CN2034" s="8">
        <v>0.1</v>
      </c>
      <c r="CO2034" s="8">
        <v>0.1</v>
      </c>
      <c r="CP2034" s="8">
        <v>0.1</v>
      </c>
      <c r="CQ2034" s="8">
        <v>0.1</v>
      </c>
      <c r="CR2034" s="8">
        <v>0.1</v>
      </c>
      <c r="CS2034" s="8">
        <v>0.89999999999999991</v>
      </c>
      <c r="CT2034" s="8">
        <v>0.1</v>
      </c>
      <c r="CU2034" s="8">
        <v>0.1</v>
      </c>
      <c r="CV2034" s="8">
        <v>0.1</v>
      </c>
      <c r="CW2034" s="8">
        <v>0.1</v>
      </c>
      <c r="CX2034" s="8">
        <v>0.1</v>
      </c>
      <c r="CY2034" s="8">
        <v>0.1</v>
      </c>
      <c r="CZ2034" s="8">
        <v>0.1</v>
      </c>
      <c r="DA2034" s="8">
        <v>7.1536932098216323E-3</v>
      </c>
      <c r="DB2034" s="8">
        <v>9.2846306790178371E-2</v>
      </c>
      <c r="DC2034" s="8">
        <v>0.1</v>
      </c>
      <c r="DD2034" s="8">
        <v>0.1</v>
      </c>
      <c r="DE2034" s="8">
        <v>0.1</v>
      </c>
      <c r="DF2034" s="8">
        <v>0.1</v>
      </c>
      <c r="DG2034" s="8">
        <v>0.1</v>
      </c>
      <c r="DH2034" s="8">
        <v>0.1</v>
      </c>
      <c r="DI2034" s="8">
        <v>8.74948541051557E-2</v>
      </c>
      <c r="DJ2034" s="8">
        <v>9.3980299011817946E-3</v>
      </c>
      <c r="DK2034" s="8">
        <v>2.2547617191051371E-3</v>
      </c>
      <c r="DL2034" s="8">
        <v>8.5235427455736799E-4</v>
      </c>
      <c r="DM2034" s="8">
        <v>0.1</v>
      </c>
      <c r="DN2034" s="8">
        <v>0.1</v>
      </c>
      <c r="DO2034" s="8">
        <v>0.1</v>
      </c>
      <c r="DP2034" s="8">
        <v>0.1</v>
      </c>
      <c r="DQ2034" s="8">
        <v>0.1</v>
      </c>
      <c r="DR2034" s="8">
        <v>0.1</v>
      </c>
      <c r="DS2034" s="8">
        <v>0.1</v>
      </c>
      <c r="DT2034" s="8">
        <v>0.2</v>
      </c>
      <c r="DU2034" s="8">
        <v>0.1</v>
      </c>
      <c r="DV2034" s="8">
        <v>0.1</v>
      </c>
      <c r="DW2034" s="8">
        <v>2.5176318975490691E-2</v>
      </c>
      <c r="DX2034" s="8">
        <v>7.4823681024509314E-2</v>
      </c>
      <c r="DY2034" s="8">
        <v>0.1</v>
      </c>
      <c r="DZ2034" s="8">
        <v>0.1</v>
      </c>
      <c r="EA2034" s="8">
        <v>0.1</v>
      </c>
      <c r="EB2034" s="8">
        <v>0.1</v>
      </c>
      <c r="EC2034" s="8">
        <v>0</v>
      </c>
      <c r="ED2034" s="8">
        <v>0</v>
      </c>
      <c r="EE2034" s="8"/>
      <c r="EF2034" s="8"/>
      <c r="EG2034" s="8"/>
      <c r="EH2034" s="8"/>
      <c r="EI2034" s="8"/>
      <c r="EJ2034" s="8"/>
      <c r="EK2034" s="8"/>
      <c r="EL2034" s="8"/>
      <c r="EM2034" s="8"/>
      <c r="EN2034" s="8"/>
      <c r="EO2034" s="8"/>
      <c r="EP2034" s="8"/>
      <c r="EQ2034" s="8"/>
      <c r="ER2034" s="8"/>
      <c r="ES2034" s="8"/>
      <c r="ET2034" s="8"/>
      <c r="EU2034" s="8"/>
      <c r="EV2034" s="8"/>
      <c r="EW2034" s="8"/>
      <c r="EX2034" s="8"/>
      <c r="EY2034" s="8"/>
      <c r="EZ2034" s="8"/>
      <c r="FA2034" s="8"/>
      <c r="FB2034" s="8"/>
      <c r="FC2034" s="8"/>
      <c r="FD2034" s="8"/>
      <c r="FE2034" s="8"/>
      <c r="FF2034" s="8"/>
      <c r="FG2034" s="8"/>
      <c r="FH2034" s="8"/>
      <c r="FI2034" s="8"/>
      <c r="FJ2034" s="8"/>
      <c r="FK2034" s="8"/>
      <c r="FL2034" s="8"/>
      <c r="FM2034" s="8"/>
      <c r="FN2034" s="8"/>
      <c r="FO2034" s="8"/>
      <c r="FP2034" s="8"/>
      <c r="FQ2034" s="8"/>
      <c r="FR2034" s="8"/>
      <c r="FS2034" s="8"/>
      <c r="FT2034" s="8"/>
      <c r="FU2034" s="8"/>
      <c r="FV2034" s="8"/>
      <c r="FW2034" s="8"/>
      <c r="FX2034" s="8"/>
      <c r="FY2034" s="8"/>
      <c r="FZ2034" s="8"/>
      <c r="GA2034" s="8"/>
      <c r="GB2034" s="8"/>
      <c r="GC2034" s="8"/>
      <c r="GD2034" s="8"/>
      <c r="GE2034" s="8"/>
      <c r="GF2034" s="8"/>
      <c r="GG2034" s="8"/>
      <c r="GH2034" s="8"/>
      <c r="GI2034" s="8"/>
      <c r="GJ2034" s="8"/>
      <c r="GK2034" s="8"/>
      <c r="GL2034" s="8"/>
      <c r="GM2034" s="8"/>
      <c r="GN2034" s="8"/>
      <c r="GO2034" s="8"/>
      <c r="GP2034" s="8"/>
      <c r="GQ2034" s="8"/>
      <c r="GR2034" s="8"/>
      <c r="GS2034" s="8"/>
      <c r="GT2034" s="8"/>
      <c r="GU2034" s="8"/>
      <c r="GV2034" s="8"/>
      <c r="GW2034" s="8"/>
      <c r="GX2034" s="8"/>
    </row>
    <row r="2035" spans="1:206" x14ac:dyDescent="0.3">
      <c r="A2035" s="32"/>
      <c r="B2035" s="23" t="s">
        <v>362</v>
      </c>
      <c r="C2035" s="23" t="s">
        <v>360</v>
      </c>
      <c r="D2035" s="23" t="s">
        <v>361</v>
      </c>
      <c r="E2035" s="23" t="s">
        <v>162</v>
      </c>
      <c r="F2035" s="23"/>
      <c r="G2035" s="8">
        <v>0</v>
      </c>
      <c r="H2035" s="8">
        <v>0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>
        <v>0</v>
      </c>
      <c r="BI2035" s="8">
        <v>0</v>
      </c>
      <c r="BJ2035" s="8">
        <v>0</v>
      </c>
      <c r="BK2035" s="8">
        <v>0</v>
      </c>
      <c r="BL2035" s="8">
        <v>0</v>
      </c>
      <c r="BM2035" s="8">
        <v>0</v>
      </c>
      <c r="BN2035" s="8">
        <v>0</v>
      </c>
      <c r="BO2035" s="8">
        <v>0</v>
      </c>
      <c r="BP2035" s="8">
        <v>0</v>
      </c>
      <c r="BQ2035" s="8">
        <v>0</v>
      </c>
      <c r="BR2035" s="8">
        <v>0</v>
      </c>
      <c r="BS2035" s="8">
        <v>0</v>
      </c>
      <c r="BT2035" s="8">
        <v>0</v>
      </c>
      <c r="BU2035" s="8">
        <v>0</v>
      </c>
      <c r="BV2035" s="8">
        <v>0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8">
        <v>0</v>
      </c>
      <c r="CC2035" s="8">
        <v>0</v>
      </c>
      <c r="CD2035" s="8">
        <v>0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0</v>
      </c>
      <c r="CM2035" s="8">
        <v>0</v>
      </c>
      <c r="CN2035" s="8">
        <v>0</v>
      </c>
      <c r="CO2035" s="8">
        <v>0</v>
      </c>
      <c r="CP2035" s="8">
        <v>0</v>
      </c>
      <c r="CQ2035" s="8">
        <v>0</v>
      </c>
      <c r="CR2035" s="8">
        <v>0</v>
      </c>
      <c r="CS2035" s="8">
        <v>0</v>
      </c>
      <c r="CT2035" s="8">
        <v>0</v>
      </c>
      <c r="CU2035" s="8">
        <v>0</v>
      </c>
      <c r="CV2035" s="8">
        <v>0</v>
      </c>
      <c r="CW2035" s="8">
        <v>0</v>
      </c>
      <c r="CX2035" s="8">
        <v>0</v>
      </c>
      <c r="CY2035" s="8">
        <v>0</v>
      </c>
      <c r="CZ2035" s="8">
        <v>0</v>
      </c>
      <c r="DA2035" s="8">
        <v>0</v>
      </c>
      <c r="DB2035" s="8">
        <v>0</v>
      </c>
      <c r="DC2035" s="8">
        <v>0</v>
      </c>
      <c r="DD2035" s="8">
        <v>0</v>
      </c>
      <c r="DE2035" s="8">
        <v>0</v>
      </c>
      <c r="DF2035" s="8">
        <v>0</v>
      </c>
      <c r="DG2035" s="8">
        <v>0</v>
      </c>
      <c r="DH2035" s="8">
        <v>0</v>
      </c>
      <c r="DI2035" s="8">
        <v>0</v>
      </c>
      <c r="DJ2035" s="8">
        <v>0</v>
      </c>
      <c r="DK2035" s="8">
        <v>0</v>
      </c>
      <c r="DL2035" s="8">
        <v>0</v>
      </c>
      <c r="DM2035" s="8">
        <v>0</v>
      </c>
      <c r="DN2035" s="8">
        <v>0</v>
      </c>
      <c r="DO2035" s="8">
        <v>0</v>
      </c>
      <c r="DP2035" s="8">
        <v>0</v>
      </c>
      <c r="DQ2035" s="8">
        <v>0</v>
      </c>
      <c r="DR2035" s="8">
        <v>0</v>
      </c>
      <c r="DS2035" s="8">
        <v>0</v>
      </c>
      <c r="DT2035" s="8">
        <v>0</v>
      </c>
      <c r="DU2035" s="8">
        <v>0</v>
      </c>
      <c r="DV2035" s="8">
        <v>0</v>
      </c>
      <c r="DW2035" s="8">
        <v>0</v>
      </c>
      <c r="DX2035" s="8">
        <v>0</v>
      </c>
      <c r="DY2035" s="8">
        <v>0</v>
      </c>
      <c r="DZ2035" s="8">
        <v>0</v>
      </c>
      <c r="EA2035" s="8">
        <v>0</v>
      </c>
      <c r="EB2035" s="8">
        <v>0</v>
      </c>
      <c r="EC2035" s="8">
        <v>0</v>
      </c>
      <c r="ED2035" s="8">
        <v>0</v>
      </c>
      <c r="EE2035" s="8"/>
      <c r="EF2035" s="8"/>
      <c r="EG2035" s="8"/>
      <c r="EH2035" s="8"/>
      <c r="EI2035" s="8"/>
      <c r="EJ2035" s="8"/>
      <c r="EK2035" s="8"/>
      <c r="EL2035" s="8"/>
      <c r="EM2035" s="8"/>
      <c r="EN2035" s="8"/>
      <c r="EO2035" s="8"/>
      <c r="EP2035" s="8"/>
      <c r="EQ2035" s="8"/>
      <c r="ER2035" s="8"/>
      <c r="ES2035" s="8"/>
      <c r="ET2035" s="8"/>
      <c r="EU2035" s="8"/>
      <c r="EV2035" s="8"/>
      <c r="EW2035" s="8"/>
      <c r="EX2035" s="8"/>
      <c r="EY2035" s="8"/>
      <c r="EZ2035" s="8"/>
      <c r="FA2035" s="8"/>
      <c r="FB2035" s="8"/>
      <c r="FC2035" s="8"/>
      <c r="FD2035" s="8"/>
      <c r="FE2035" s="8"/>
      <c r="FF2035" s="8"/>
      <c r="FG2035" s="8"/>
      <c r="FH2035" s="8"/>
      <c r="FI2035" s="8"/>
      <c r="FJ2035" s="8"/>
      <c r="FK2035" s="8"/>
      <c r="FL2035" s="8"/>
      <c r="FM2035" s="8"/>
      <c r="FN2035" s="8"/>
      <c r="FO2035" s="8"/>
      <c r="FP2035" s="8"/>
      <c r="FQ2035" s="8"/>
      <c r="FR2035" s="8"/>
      <c r="FS2035" s="8"/>
      <c r="FT2035" s="8"/>
      <c r="FU2035" s="8"/>
      <c r="FV2035" s="8"/>
      <c r="FW2035" s="8"/>
      <c r="FX2035" s="8"/>
      <c r="FY2035" s="8"/>
      <c r="FZ2035" s="8"/>
      <c r="GA2035" s="8"/>
      <c r="GB2035" s="8"/>
      <c r="GC2035" s="8"/>
      <c r="GD2035" s="8"/>
      <c r="GE2035" s="8"/>
      <c r="GF2035" s="8"/>
      <c r="GG2035" s="8"/>
      <c r="GH2035" s="8"/>
      <c r="GI2035" s="8"/>
      <c r="GJ2035" s="8"/>
      <c r="GK2035" s="8"/>
      <c r="GL2035" s="8"/>
      <c r="GM2035" s="8"/>
      <c r="GN2035" s="8"/>
      <c r="GO2035" s="8"/>
      <c r="GP2035" s="8"/>
      <c r="GQ2035" s="8"/>
      <c r="GR2035" s="8"/>
      <c r="GS2035" s="8"/>
      <c r="GT2035" s="8"/>
      <c r="GU2035" s="8"/>
      <c r="GV2035" s="8"/>
      <c r="GW2035" s="8"/>
      <c r="GX2035" s="8"/>
    </row>
    <row r="2036" spans="1:206" x14ac:dyDescent="0.3">
      <c r="A2036" s="32"/>
      <c r="B2036" s="23" t="s">
        <v>362</v>
      </c>
      <c r="C2036" s="23" t="s">
        <v>363</v>
      </c>
      <c r="D2036" s="23" t="s">
        <v>364</v>
      </c>
      <c r="E2036" s="23" t="s">
        <v>162</v>
      </c>
      <c r="F2036" s="23"/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8">
        <v>0</v>
      </c>
      <c r="BM2036" s="8">
        <v>0</v>
      </c>
      <c r="BN2036" s="8">
        <v>0</v>
      </c>
      <c r="BO2036" s="8">
        <v>0</v>
      </c>
      <c r="BP2036" s="8">
        <v>0</v>
      </c>
      <c r="BQ2036" s="8">
        <v>0</v>
      </c>
      <c r="BR2036" s="8">
        <v>0</v>
      </c>
      <c r="BS2036" s="8">
        <v>0</v>
      </c>
      <c r="BT2036" s="8">
        <v>0</v>
      </c>
      <c r="BU2036" s="8">
        <v>0</v>
      </c>
      <c r="BV2036" s="8">
        <v>0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8">
        <v>0</v>
      </c>
      <c r="CC2036" s="8">
        <v>0</v>
      </c>
      <c r="CD2036" s="8">
        <v>0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0</v>
      </c>
      <c r="CM2036" s="8">
        <v>0</v>
      </c>
      <c r="CN2036" s="8">
        <v>0</v>
      </c>
      <c r="CO2036" s="8">
        <v>0</v>
      </c>
      <c r="CP2036" s="8">
        <v>0</v>
      </c>
      <c r="CQ2036" s="8">
        <v>0</v>
      </c>
      <c r="CR2036" s="8">
        <v>0</v>
      </c>
      <c r="CS2036" s="8">
        <v>0</v>
      </c>
      <c r="CT2036" s="8">
        <v>0</v>
      </c>
      <c r="CU2036" s="8">
        <v>0</v>
      </c>
      <c r="CV2036" s="8">
        <v>0</v>
      </c>
      <c r="CW2036" s="8">
        <v>0</v>
      </c>
      <c r="CX2036" s="8">
        <v>0</v>
      </c>
      <c r="CY2036" s="8">
        <v>0</v>
      </c>
      <c r="CZ2036" s="8">
        <v>0</v>
      </c>
      <c r="DA2036" s="8">
        <v>0</v>
      </c>
      <c r="DB2036" s="8">
        <v>0</v>
      </c>
      <c r="DC2036" s="8">
        <v>0</v>
      </c>
      <c r="DD2036" s="8">
        <v>0</v>
      </c>
      <c r="DE2036" s="8">
        <v>0</v>
      </c>
      <c r="DF2036" s="8">
        <v>0</v>
      </c>
      <c r="DG2036" s="8">
        <v>0</v>
      </c>
      <c r="DH2036" s="8">
        <v>0</v>
      </c>
      <c r="DI2036" s="8">
        <v>0</v>
      </c>
      <c r="DJ2036" s="8">
        <v>0</v>
      </c>
      <c r="DK2036" s="8">
        <v>0</v>
      </c>
      <c r="DL2036" s="8">
        <v>0</v>
      </c>
      <c r="DM2036" s="8">
        <v>0</v>
      </c>
      <c r="DN2036" s="8">
        <v>0</v>
      </c>
      <c r="DO2036" s="8">
        <v>0</v>
      </c>
      <c r="DP2036" s="8">
        <v>0</v>
      </c>
      <c r="DQ2036" s="8">
        <v>0</v>
      </c>
      <c r="DR2036" s="8">
        <v>0</v>
      </c>
      <c r="DS2036" s="8">
        <v>0</v>
      </c>
      <c r="DT2036" s="8">
        <v>0</v>
      </c>
      <c r="DU2036" s="8">
        <v>0</v>
      </c>
      <c r="DV2036" s="8">
        <v>0</v>
      </c>
      <c r="DW2036" s="8">
        <v>0</v>
      </c>
      <c r="DX2036" s="8">
        <v>0</v>
      </c>
      <c r="DY2036" s="8">
        <v>0</v>
      </c>
      <c r="DZ2036" s="8">
        <v>0</v>
      </c>
      <c r="EA2036" s="8">
        <v>0</v>
      </c>
      <c r="EB2036" s="8">
        <v>0</v>
      </c>
      <c r="EC2036" s="8">
        <v>0</v>
      </c>
      <c r="ED2036" s="8">
        <v>0</v>
      </c>
      <c r="EE2036" s="8"/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  <c r="EW2036" s="8"/>
      <c r="EX2036" s="8"/>
      <c r="EY2036" s="8"/>
      <c r="EZ2036" s="8"/>
      <c r="FA2036" s="8"/>
      <c r="FB2036" s="8"/>
      <c r="FC2036" s="8"/>
      <c r="FD2036" s="8"/>
      <c r="FE2036" s="8"/>
      <c r="FF2036" s="8"/>
      <c r="FG2036" s="8"/>
      <c r="FH2036" s="8"/>
      <c r="FI2036" s="8"/>
      <c r="FJ2036" s="8"/>
      <c r="FK2036" s="8"/>
      <c r="FL2036" s="8"/>
      <c r="FM2036" s="8"/>
      <c r="FN2036" s="8"/>
      <c r="FO2036" s="8"/>
      <c r="FP2036" s="8"/>
      <c r="FQ2036" s="8"/>
      <c r="FR2036" s="8"/>
      <c r="FS2036" s="8"/>
      <c r="FT2036" s="8"/>
      <c r="FU2036" s="8"/>
      <c r="FV2036" s="8"/>
      <c r="FW2036" s="8"/>
      <c r="FX2036" s="8"/>
      <c r="FY2036" s="8"/>
      <c r="FZ2036" s="8"/>
      <c r="GA2036" s="8"/>
      <c r="GB2036" s="8"/>
      <c r="GC2036" s="8"/>
      <c r="GD2036" s="8"/>
      <c r="GE2036" s="8"/>
      <c r="GF2036" s="8"/>
      <c r="GG2036" s="8"/>
      <c r="GH2036" s="8"/>
      <c r="GI2036" s="8"/>
      <c r="GJ2036" s="8"/>
      <c r="GK2036" s="8"/>
      <c r="GL2036" s="8"/>
      <c r="GM2036" s="8"/>
      <c r="GN2036" s="8"/>
      <c r="GO2036" s="8"/>
      <c r="GP2036" s="8"/>
      <c r="GQ2036" s="8"/>
      <c r="GR2036" s="8"/>
      <c r="GS2036" s="8"/>
      <c r="GT2036" s="8"/>
      <c r="GU2036" s="8"/>
      <c r="GV2036" s="8"/>
      <c r="GW2036" s="8"/>
      <c r="GX2036" s="8"/>
    </row>
    <row r="2037" spans="1:206" x14ac:dyDescent="0.3">
      <c r="A2037" s="32"/>
      <c r="B2037" s="23" t="s">
        <v>362</v>
      </c>
      <c r="C2037" s="23" t="s">
        <v>365</v>
      </c>
      <c r="D2037" s="23" t="s">
        <v>366</v>
      </c>
      <c r="E2037" s="23" t="s">
        <v>162</v>
      </c>
      <c r="F2037" s="23"/>
      <c r="G2037" s="8">
        <v>0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>
        <v>0</v>
      </c>
      <c r="BI2037" s="8">
        <v>0</v>
      </c>
      <c r="BJ2037" s="8">
        <v>0</v>
      </c>
      <c r="BK2037" s="8">
        <v>0</v>
      </c>
      <c r="BL2037" s="8">
        <v>0</v>
      </c>
      <c r="BM2037" s="8">
        <v>0</v>
      </c>
      <c r="BN2037" s="8">
        <v>0</v>
      </c>
      <c r="BO2037" s="8">
        <v>0</v>
      </c>
      <c r="BP2037" s="8">
        <v>0</v>
      </c>
      <c r="BQ2037" s="8">
        <v>0</v>
      </c>
      <c r="BR2037" s="8">
        <v>0</v>
      </c>
      <c r="BS2037" s="8">
        <v>0</v>
      </c>
      <c r="BT2037" s="8">
        <v>0</v>
      </c>
      <c r="BU2037" s="8">
        <v>0</v>
      </c>
      <c r="BV2037" s="8">
        <v>0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8">
        <v>0</v>
      </c>
      <c r="CC2037" s="8">
        <v>0</v>
      </c>
      <c r="CD2037" s="8">
        <v>0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0</v>
      </c>
      <c r="CM2037" s="8">
        <v>0</v>
      </c>
      <c r="CN2037" s="8">
        <v>0</v>
      </c>
      <c r="CO2037" s="8">
        <v>0</v>
      </c>
      <c r="CP2037" s="8">
        <v>0</v>
      </c>
      <c r="CQ2037" s="8">
        <v>0</v>
      </c>
      <c r="CR2037" s="8">
        <v>0</v>
      </c>
      <c r="CS2037" s="8">
        <v>0</v>
      </c>
      <c r="CT2037" s="8">
        <v>0</v>
      </c>
      <c r="CU2037" s="8">
        <v>0</v>
      </c>
      <c r="CV2037" s="8">
        <v>0</v>
      </c>
      <c r="CW2037" s="8">
        <v>0</v>
      </c>
      <c r="CX2037" s="8">
        <v>0</v>
      </c>
      <c r="CY2037" s="8">
        <v>0</v>
      </c>
      <c r="CZ2037" s="8">
        <v>0</v>
      </c>
      <c r="DA2037" s="8">
        <v>0</v>
      </c>
      <c r="DB2037" s="8">
        <v>0</v>
      </c>
      <c r="DC2037" s="8">
        <v>0</v>
      </c>
      <c r="DD2037" s="8">
        <v>0</v>
      </c>
      <c r="DE2037" s="8">
        <v>0</v>
      </c>
      <c r="DF2037" s="8">
        <v>0</v>
      </c>
      <c r="DG2037" s="8">
        <v>0</v>
      </c>
      <c r="DH2037" s="8">
        <v>0</v>
      </c>
      <c r="DI2037" s="8">
        <v>0</v>
      </c>
      <c r="DJ2037" s="8">
        <v>0</v>
      </c>
      <c r="DK2037" s="8">
        <v>0</v>
      </c>
      <c r="DL2037" s="8">
        <v>0</v>
      </c>
      <c r="DM2037" s="8">
        <v>0</v>
      </c>
      <c r="DN2037" s="8">
        <v>0</v>
      </c>
      <c r="DO2037" s="8">
        <v>0</v>
      </c>
      <c r="DP2037" s="8">
        <v>0</v>
      </c>
      <c r="DQ2037" s="8">
        <v>0</v>
      </c>
      <c r="DR2037" s="8">
        <v>0</v>
      </c>
      <c r="DS2037" s="8">
        <v>0</v>
      </c>
      <c r="DT2037" s="8">
        <v>0</v>
      </c>
      <c r="DU2037" s="8">
        <v>0</v>
      </c>
      <c r="DV2037" s="8">
        <v>0</v>
      </c>
      <c r="DW2037" s="8">
        <v>0</v>
      </c>
      <c r="DX2037" s="8">
        <v>0</v>
      </c>
      <c r="DY2037" s="8">
        <v>0</v>
      </c>
      <c r="DZ2037" s="8">
        <v>0</v>
      </c>
      <c r="EA2037" s="8">
        <v>0</v>
      </c>
      <c r="EB2037" s="8">
        <v>0</v>
      </c>
      <c r="EC2037" s="8">
        <v>0</v>
      </c>
      <c r="ED2037" s="8">
        <v>0</v>
      </c>
      <c r="EE2037" s="8"/>
      <c r="EF2037" s="8"/>
      <c r="EG2037" s="8"/>
      <c r="EH2037" s="8"/>
      <c r="EI2037" s="8"/>
      <c r="EJ2037" s="8"/>
      <c r="EK2037" s="8"/>
      <c r="EL2037" s="8"/>
      <c r="EM2037" s="8"/>
      <c r="EN2037" s="8"/>
      <c r="EO2037" s="8"/>
      <c r="EP2037" s="8"/>
      <c r="EQ2037" s="8"/>
      <c r="ER2037" s="8"/>
      <c r="ES2037" s="8"/>
      <c r="ET2037" s="8"/>
      <c r="EU2037" s="8"/>
      <c r="EV2037" s="8"/>
      <c r="EW2037" s="8"/>
      <c r="EX2037" s="8"/>
      <c r="EY2037" s="8"/>
      <c r="EZ2037" s="8"/>
      <c r="FA2037" s="8"/>
      <c r="FB2037" s="8"/>
      <c r="FC2037" s="8"/>
      <c r="FD2037" s="8"/>
      <c r="FE2037" s="8"/>
      <c r="FF2037" s="8"/>
      <c r="FG2037" s="8"/>
      <c r="FH2037" s="8"/>
      <c r="FI2037" s="8"/>
      <c r="FJ2037" s="8"/>
      <c r="FK2037" s="8"/>
      <c r="FL2037" s="8"/>
      <c r="FM2037" s="8"/>
      <c r="FN2037" s="8"/>
      <c r="FO2037" s="8"/>
      <c r="FP2037" s="8"/>
      <c r="FQ2037" s="8"/>
      <c r="FR2037" s="8"/>
      <c r="FS2037" s="8"/>
      <c r="FT2037" s="8"/>
      <c r="FU2037" s="8"/>
      <c r="FV2037" s="8"/>
      <c r="FW2037" s="8"/>
      <c r="FX2037" s="8"/>
      <c r="FY2037" s="8"/>
      <c r="FZ2037" s="8"/>
      <c r="GA2037" s="8"/>
      <c r="GB2037" s="8"/>
      <c r="GC2037" s="8"/>
      <c r="GD2037" s="8"/>
      <c r="GE2037" s="8"/>
      <c r="GF2037" s="8"/>
      <c r="GG2037" s="8"/>
      <c r="GH2037" s="8"/>
      <c r="GI2037" s="8"/>
      <c r="GJ2037" s="8"/>
      <c r="GK2037" s="8"/>
      <c r="GL2037" s="8"/>
      <c r="GM2037" s="8"/>
      <c r="GN2037" s="8"/>
      <c r="GO2037" s="8"/>
      <c r="GP2037" s="8"/>
      <c r="GQ2037" s="8"/>
      <c r="GR2037" s="8"/>
      <c r="GS2037" s="8"/>
      <c r="GT2037" s="8"/>
      <c r="GU2037" s="8"/>
      <c r="GV2037" s="8"/>
      <c r="GW2037" s="8"/>
      <c r="GX2037" s="8"/>
    </row>
    <row r="2038" spans="1:206" x14ac:dyDescent="0.3">
      <c r="A2038" s="32"/>
      <c r="B2038" s="23" t="s">
        <v>362</v>
      </c>
      <c r="C2038" s="23" t="s">
        <v>367</v>
      </c>
      <c r="D2038" s="23" t="s">
        <v>368</v>
      </c>
      <c r="E2038" s="23" t="s">
        <v>162</v>
      </c>
      <c r="F2038" s="23"/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8">
        <v>0</v>
      </c>
      <c r="BM2038" s="8">
        <v>0</v>
      </c>
      <c r="BN2038" s="8">
        <v>0</v>
      </c>
      <c r="BO2038" s="8">
        <v>0</v>
      </c>
      <c r="BP2038" s="8">
        <v>0</v>
      </c>
      <c r="BQ2038" s="8">
        <v>0</v>
      </c>
      <c r="BR2038" s="8">
        <v>0</v>
      </c>
      <c r="BS2038" s="8">
        <v>0</v>
      </c>
      <c r="BT2038" s="8">
        <v>0</v>
      </c>
      <c r="BU2038" s="8">
        <v>0</v>
      </c>
      <c r="BV2038" s="8">
        <v>0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8">
        <v>0</v>
      </c>
      <c r="CC2038" s="8">
        <v>0</v>
      </c>
      <c r="CD2038" s="8">
        <v>0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0</v>
      </c>
      <c r="CM2038" s="8">
        <v>0</v>
      </c>
      <c r="CN2038" s="8">
        <v>0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8">
        <v>0</v>
      </c>
      <c r="CW2038" s="8">
        <v>0</v>
      </c>
      <c r="CX2038" s="8">
        <v>0</v>
      </c>
      <c r="CY2038" s="8">
        <v>0</v>
      </c>
      <c r="CZ2038" s="8">
        <v>0</v>
      </c>
      <c r="DA2038" s="8">
        <v>0</v>
      </c>
      <c r="DB2038" s="8">
        <v>0</v>
      </c>
      <c r="DC2038" s="8">
        <v>0</v>
      </c>
      <c r="DD2038" s="8">
        <v>0</v>
      </c>
      <c r="DE2038" s="8">
        <v>0</v>
      </c>
      <c r="DF2038" s="8">
        <v>0</v>
      </c>
      <c r="DG2038" s="8">
        <v>0</v>
      </c>
      <c r="DH2038" s="8">
        <v>0</v>
      </c>
      <c r="DI2038" s="8">
        <v>0</v>
      </c>
      <c r="DJ2038" s="8">
        <v>0</v>
      </c>
      <c r="DK2038" s="8">
        <v>0</v>
      </c>
      <c r="DL2038" s="8">
        <v>0</v>
      </c>
      <c r="DM2038" s="8">
        <v>0</v>
      </c>
      <c r="DN2038" s="8">
        <v>0</v>
      </c>
      <c r="DO2038" s="8">
        <v>0</v>
      </c>
      <c r="DP2038" s="8">
        <v>0</v>
      </c>
      <c r="DQ2038" s="8">
        <v>0</v>
      </c>
      <c r="DR2038" s="8">
        <v>0</v>
      </c>
      <c r="DS2038" s="8">
        <v>0</v>
      </c>
      <c r="DT2038" s="8">
        <v>0</v>
      </c>
      <c r="DU2038" s="8">
        <v>0</v>
      </c>
      <c r="DV2038" s="8">
        <v>0</v>
      </c>
      <c r="DW2038" s="8">
        <v>0</v>
      </c>
      <c r="DX2038" s="8">
        <v>0</v>
      </c>
      <c r="DY2038" s="8">
        <v>0</v>
      </c>
      <c r="DZ2038" s="8">
        <v>0</v>
      </c>
      <c r="EA2038" s="8">
        <v>0</v>
      </c>
      <c r="EB2038" s="8">
        <v>0</v>
      </c>
      <c r="EC2038" s="8">
        <v>0</v>
      </c>
      <c r="ED2038" s="8">
        <v>0</v>
      </c>
      <c r="EE2038" s="8"/>
      <c r="EF2038" s="8"/>
      <c r="EG2038" s="8"/>
      <c r="EH2038" s="8"/>
      <c r="EI2038" s="8"/>
      <c r="EJ2038" s="8"/>
      <c r="EK2038" s="8"/>
      <c r="EL2038" s="8"/>
      <c r="EM2038" s="8"/>
      <c r="EN2038" s="8"/>
      <c r="EO2038" s="8"/>
      <c r="EP2038" s="8"/>
      <c r="EQ2038" s="8"/>
      <c r="ER2038" s="8"/>
      <c r="ES2038" s="8"/>
      <c r="ET2038" s="8"/>
      <c r="EU2038" s="8"/>
      <c r="EV2038" s="8"/>
      <c r="EW2038" s="8"/>
      <c r="EX2038" s="8"/>
      <c r="EY2038" s="8"/>
      <c r="EZ2038" s="8"/>
      <c r="FA2038" s="8"/>
      <c r="FB2038" s="8"/>
      <c r="FC2038" s="8"/>
      <c r="FD2038" s="8"/>
      <c r="FE2038" s="8"/>
      <c r="FF2038" s="8"/>
      <c r="FG2038" s="8"/>
      <c r="FH2038" s="8"/>
      <c r="FI2038" s="8"/>
      <c r="FJ2038" s="8"/>
      <c r="FK2038" s="8"/>
      <c r="FL2038" s="8"/>
      <c r="FM2038" s="8"/>
      <c r="FN2038" s="8"/>
      <c r="FO2038" s="8"/>
      <c r="FP2038" s="8"/>
      <c r="FQ2038" s="8"/>
      <c r="FR2038" s="8"/>
      <c r="FS2038" s="8"/>
      <c r="FT2038" s="8"/>
      <c r="FU2038" s="8"/>
      <c r="FV2038" s="8"/>
      <c r="FW2038" s="8"/>
      <c r="FX2038" s="8"/>
      <c r="FY2038" s="8"/>
      <c r="FZ2038" s="8"/>
      <c r="GA2038" s="8"/>
      <c r="GB2038" s="8"/>
      <c r="GC2038" s="8"/>
      <c r="GD2038" s="8"/>
      <c r="GE2038" s="8"/>
      <c r="GF2038" s="8"/>
      <c r="GG2038" s="8"/>
      <c r="GH2038" s="8"/>
      <c r="GI2038" s="8"/>
      <c r="GJ2038" s="8"/>
      <c r="GK2038" s="8"/>
      <c r="GL2038" s="8"/>
      <c r="GM2038" s="8"/>
      <c r="GN2038" s="8"/>
      <c r="GO2038" s="8"/>
      <c r="GP2038" s="8"/>
      <c r="GQ2038" s="8"/>
      <c r="GR2038" s="8"/>
      <c r="GS2038" s="8"/>
      <c r="GT2038" s="8"/>
      <c r="GU2038" s="8"/>
      <c r="GV2038" s="8"/>
      <c r="GW2038" s="8"/>
      <c r="GX2038" s="8"/>
    </row>
    <row r="2039" spans="1:206" x14ac:dyDescent="0.3">
      <c r="A2039" s="32"/>
      <c r="B2039" s="23" t="s">
        <v>362</v>
      </c>
      <c r="C2039" s="23" t="s">
        <v>369</v>
      </c>
      <c r="D2039" s="23" t="s">
        <v>370</v>
      </c>
      <c r="E2039" s="23" t="s">
        <v>162</v>
      </c>
      <c r="F2039" s="23"/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>
        <v>0</v>
      </c>
      <c r="BI2039" s="8">
        <v>0</v>
      </c>
      <c r="BJ2039" s="8">
        <v>0</v>
      </c>
      <c r="BK2039" s="8">
        <v>0</v>
      </c>
      <c r="BL2039" s="8">
        <v>0</v>
      </c>
      <c r="BM2039" s="8">
        <v>0</v>
      </c>
      <c r="BN2039" s="8">
        <v>0</v>
      </c>
      <c r="BO2039" s="8">
        <v>0</v>
      </c>
      <c r="BP2039" s="8">
        <v>0</v>
      </c>
      <c r="BQ2039" s="8">
        <v>0</v>
      </c>
      <c r="BR2039" s="8">
        <v>0</v>
      </c>
      <c r="BS2039" s="8">
        <v>0</v>
      </c>
      <c r="BT2039" s="8">
        <v>0</v>
      </c>
      <c r="BU2039" s="8">
        <v>0</v>
      </c>
      <c r="BV2039" s="8">
        <v>0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8">
        <v>0</v>
      </c>
      <c r="CC2039" s="8">
        <v>0</v>
      </c>
      <c r="CD2039" s="8">
        <v>0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0</v>
      </c>
      <c r="CM2039" s="8">
        <v>0</v>
      </c>
      <c r="CN2039" s="8">
        <v>0</v>
      </c>
      <c r="CO2039" s="8">
        <v>0</v>
      </c>
      <c r="CP2039" s="8">
        <v>0</v>
      </c>
      <c r="CQ2039" s="8">
        <v>0</v>
      </c>
      <c r="CR2039" s="8">
        <v>0</v>
      </c>
      <c r="CS2039" s="8">
        <v>0</v>
      </c>
      <c r="CT2039" s="8">
        <v>0</v>
      </c>
      <c r="CU2039" s="8">
        <v>0</v>
      </c>
      <c r="CV2039" s="8">
        <v>0</v>
      </c>
      <c r="CW2039" s="8">
        <v>0</v>
      </c>
      <c r="CX2039" s="8">
        <v>0</v>
      </c>
      <c r="CY2039" s="8">
        <v>0</v>
      </c>
      <c r="CZ2039" s="8">
        <v>0</v>
      </c>
      <c r="DA2039" s="8">
        <v>0</v>
      </c>
      <c r="DB2039" s="8">
        <v>0</v>
      </c>
      <c r="DC2039" s="8">
        <v>0</v>
      </c>
      <c r="DD2039" s="8">
        <v>0</v>
      </c>
      <c r="DE2039" s="8">
        <v>0</v>
      </c>
      <c r="DF2039" s="8">
        <v>0</v>
      </c>
      <c r="DG2039" s="8">
        <v>0</v>
      </c>
      <c r="DH2039" s="8">
        <v>0</v>
      </c>
      <c r="DI2039" s="8">
        <v>0</v>
      </c>
      <c r="DJ2039" s="8">
        <v>0</v>
      </c>
      <c r="DK2039" s="8">
        <v>0</v>
      </c>
      <c r="DL2039" s="8">
        <v>0</v>
      </c>
      <c r="DM2039" s="8">
        <v>0</v>
      </c>
      <c r="DN2039" s="8">
        <v>0</v>
      </c>
      <c r="DO2039" s="8">
        <v>0</v>
      </c>
      <c r="DP2039" s="8">
        <v>0</v>
      </c>
      <c r="DQ2039" s="8">
        <v>0</v>
      </c>
      <c r="DR2039" s="8">
        <v>0</v>
      </c>
      <c r="DS2039" s="8">
        <v>0</v>
      </c>
      <c r="DT2039" s="8">
        <v>0</v>
      </c>
      <c r="DU2039" s="8">
        <v>0</v>
      </c>
      <c r="DV2039" s="8">
        <v>0</v>
      </c>
      <c r="DW2039" s="8">
        <v>0</v>
      </c>
      <c r="DX2039" s="8">
        <v>0</v>
      </c>
      <c r="DY2039" s="8">
        <v>0</v>
      </c>
      <c r="DZ2039" s="8">
        <v>0</v>
      </c>
      <c r="EA2039" s="8">
        <v>0</v>
      </c>
      <c r="EB2039" s="8">
        <v>0</v>
      </c>
      <c r="EC2039" s="8">
        <v>0</v>
      </c>
      <c r="ED2039" s="8">
        <v>0</v>
      </c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/>
      <c r="FE2039" s="8"/>
      <c r="FF2039" s="8"/>
      <c r="FG2039" s="8"/>
      <c r="FH2039" s="8"/>
      <c r="FI2039" s="8"/>
      <c r="FJ2039" s="8"/>
      <c r="FK2039" s="8"/>
      <c r="FL2039" s="8"/>
      <c r="FM2039" s="8"/>
      <c r="FN2039" s="8"/>
      <c r="FO2039" s="8"/>
      <c r="FP2039" s="8"/>
      <c r="FQ2039" s="8"/>
      <c r="FR2039" s="8"/>
      <c r="FS2039" s="8"/>
      <c r="FT2039" s="8"/>
      <c r="FU2039" s="8"/>
      <c r="FV2039" s="8"/>
      <c r="FW2039" s="8"/>
      <c r="FX2039" s="8"/>
      <c r="FY2039" s="8"/>
      <c r="FZ2039" s="8"/>
      <c r="GA2039" s="8"/>
      <c r="GB2039" s="8"/>
      <c r="GC2039" s="8"/>
      <c r="GD2039" s="8"/>
      <c r="GE2039" s="8"/>
      <c r="GF2039" s="8"/>
      <c r="GG2039" s="8"/>
      <c r="GH2039" s="8"/>
      <c r="GI2039" s="8"/>
      <c r="GJ2039" s="8"/>
      <c r="GK2039" s="8"/>
      <c r="GL2039" s="8"/>
      <c r="GM2039" s="8"/>
      <c r="GN2039" s="8"/>
      <c r="GO2039" s="8"/>
      <c r="GP2039" s="8"/>
      <c r="GQ2039" s="8"/>
      <c r="GR2039" s="8"/>
      <c r="GS2039" s="8"/>
      <c r="GT2039" s="8"/>
      <c r="GU2039" s="8"/>
      <c r="GV2039" s="8"/>
      <c r="GW2039" s="8"/>
      <c r="GX2039" s="8"/>
    </row>
    <row r="2040" spans="1:206" x14ac:dyDescent="0.3">
      <c r="A2040" s="32"/>
      <c r="B2040" s="23" t="s">
        <v>373</v>
      </c>
      <c r="C2040" s="33" t="s">
        <v>371</v>
      </c>
      <c r="D2040" s="33" t="s">
        <v>372</v>
      </c>
      <c r="E2040" s="23" t="s">
        <v>162</v>
      </c>
      <c r="F2040" s="23"/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>
        <v>0</v>
      </c>
      <c r="BU2040" s="8">
        <v>0</v>
      </c>
      <c r="BV2040" s="8">
        <v>0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8">
        <v>0</v>
      </c>
      <c r="CC2040" s="8">
        <v>0</v>
      </c>
      <c r="CD2040" s="8">
        <v>0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0</v>
      </c>
      <c r="CM2040" s="8">
        <v>0</v>
      </c>
      <c r="CN2040" s="8">
        <v>0</v>
      </c>
      <c r="CO2040" s="8">
        <v>0</v>
      </c>
      <c r="CP2040" s="8">
        <v>0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8">
        <v>0</v>
      </c>
      <c r="CW2040" s="8">
        <v>0</v>
      </c>
      <c r="CX2040" s="8">
        <v>0</v>
      </c>
      <c r="CY2040" s="8">
        <v>0</v>
      </c>
      <c r="CZ2040" s="8">
        <v>0</v>
      </c>
      <c r="DA2040" s="8">
        <v>0</v>
      </c>
      <c r="DB2040" s="8">
        <v>0</v>
      </c>
      <c r="DC2040" s="8">
        <v>0</v>
      </c>
      <c r="DD2040" s="8">
        <v>0</v>
      </c>
      <c r="DE2040" s="8">
        <v>0</v>
      </c>
      <c r="DF2040" s="8">
        <v>0</v>
      </c>
      <c r="DG2040" s="8">
        <v>0</v>
      </c>
      <c r="DH2040" s="8">
        <v>0</v>
      </c>
      <c r="DI2040" s="8">
        <v>0</v>
      </c>
      <c r="DJ2040" s="8">
        <v>0</v>
      </c>
      <c r="DK2040" s="8">
        <v>0</v>
      </c>
      <c r="DL2040" s="8">
        <v>0</v>
      </c>
      <c r="DM2040" s="8">
        <v>0</v>
      </c>
      <c r="DN2040" s="8">
        <v>0</v>
      </c>
      <c r="DO2040" s="8">
        <v>0</v>
      </c>
      <c r="DP2040" s="8">
        <v>0</v>
      </c>
      <c r="DQ2040" s="8">
        <v>0</v>
      </c>
      <c r="DR2040" s="8">
        <v>0</v>
      </c>
      <c r="DS2040" s="8">
        <v>0</v>
      </c>
      <c r="DT2040" s="8">
        <v>0</v>
      </c>
      <c r="DU2040" s="8">
        <v>0</v>
      </c>
      <c r="DV2040" s="8">
        <v>0</v>
      </c>
      <c r="DW2040" s="8">
        <v>0</v>
      </c>
      <c r="DX2040" s="8">
        <v>0</v>
      </c>
      <c r="DY2040" s="8">
        <v>0</v>
      </c>
      <c r="DZ2040" s="8">
        <v>0</v>
      </c>
      <c r="EA2040" s="8">
        <v>0</v>
      </c>
      <c r="EB2040" s="8">
        <v>0</v>
      </c>
      <c r="EC2040" s="8">
        <v>0</v>
      </c>
      <c r="ED2040" s="8">
        <v>0</v>
      </c>
      <c r="EE2040" s="8"/>
      <c r="EF2040" s="8"/>
      <c r="EG2040" s="8"/>
      <c r="EH2040" s="8"/>
      <c r="EI2040" s="8"/>
      <c r="EJ2040" s="8"/>
      <c r="EK2040" s="8"/>
      <c r="EL2040" s="8"/>
      <c r="EM2040" s="8"/>
      <c r="EN2040" s="8"/>
      <c r="EO2040" s="8"/>
      <c r="EP2040" s="8"/>
      <c r="EQ2040" s="8"/>
      <c r="ER2040" s="8"/>
      <c r="ES2040" s="8"/>
      <c r="ET2040" s="8"/>
      <c r="EU2040" s="8"/>
      <c r="EV2040" s="8"/>
      <c r="EW2040" s="8"/>
      <c r="EX2040" s="8"/>
      <c r="EY2040" s="8"/>
      <c r="EZ2040" s="8"/>
      <c r="FA2040" s="8"/>
      <c r="FB2040" s="8"/>
      <c r="FC2040" s="8"/>
      <c r="FD2040" s="8"/>
      <c r="FE2040" s="8"/>
      <c r="FF2040" s="8"/>
      <c r="FG2040" s="8"/>
      <c r="FH2040" s="8"/>
      <c r="FI2040" s="8"/>
      <c r="FJ2040" s="8"/>
      <c r="FK2040" s="8"/>
      <c r="FL2040" s="8"/>
      <c r="FM2040" s="8"/>
      <c r="FN2040" s="8"/>
      <c r="FO2040" s="8"/>
      <c r="FP2040" s="8"/>
      <c r="FQ2040" s="8"/>
      <c r="FR2040" s="8"/>
      <c r="FS2040" s="8"/>
      <c r="FT2040" s="8"/>
      <c r="FU2040" s="8"/>
      <c r="FV2040" s="8"/>
      <c r="FW2040" s="8"/>
      <c r="FX2040" s="8"/>
      <c r="FY2040" s="8"/>
      <c r="FZ2040" s="8"/>
      <c r="GA2040" s="8"/>
      <c r="GB2040" s="8"/>
      <c r="GC2040" s="8"/>
      <c r="GD2040" s="8"/>
      <c r="GE2040" s="8"/>
      <c r="GF2040" s="8"/>
      <c r="GG2040" s="8"/>
      <c r="GH2040" s="8"/>
      <c r="GI2040" s="8"/>
      <c r="GJ2040" s="8"/>
      <c r="GK2040" s="8"/>
      <c r="GL2040" s="8"/>
      <c r="GM2040" s="8"/>
      <c r="GN2040" s="8"/>
      <c r="GO2040" s="8"/>
      <c r="GP2040" s="8"/>
      <c r="GQ2040" s="8"/>
      <c r="GR2040" s="8"/>
      <c r="GS2040" s="8"/>
      <c r="GT2040" s="8"/>
      <c r="GU2040" s="8"/>
      <c r="GV2040" s="8"/>
      <c r="GW2040" s="8"/>
      <c r="GX2040" s="8"/>
    </row>
    <row r="2041" spans="1:206" x14ac:dyDescent="0.3">
      <c r="A2041" s="32"/>
      <c r="B2041" s="23" t="s">
        <v>374</v>
      </c>
      <c r="C2041" s="33"/>
      <c r="D2041" s="33"/>
      <c r="E2041" s="23" t="s">
        <v>162</v>
      </c>
      <c r="F2041" s="23"/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>
        <v>0</v>
      </c>
      <c r="BI2041" s="8">
        <v>0</v>
      </c>
      <c r="BJ2041" s="8">
        <v>0</v>
      </c>
      <c r="BK2041" s="8">
        <v>0</v>
      </c>
      <c r="BL2041" s="8">
        <v>0</v>
      </c>
      <c r="BM2041" s="8">
        <v>0</v>
      </c>
      <c r="BN2041" s="8">
        <v>0</v>
      </c>
      <c r="BO2041" s="8">
        <v>0</v>
      </c>
      <c r="BP2041" s="8">
        <v>0</v>
      </c>
      <c r="BQ2041" s="8">
        <v>0</v>
      </c>
      <c r="BR2041" s="8">
        <v>0</v>
      </c>
      <c r="BS2041" s="8">
        <v>0</v>
      </c>
      <c r="BT2041" s="8">
        <v>0</v>
      </c>
      <c r="BU2041" s="8">
        <v>0</v>
      </c>
      <c r="BV2041" s="8">
        <v>0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8">
        <v>0</v>
      </c>
      <c r="CC2041" s="8">
        <v>0</v>
      </c>
      <c r="CD2041" s="8">
        <v>0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0</v>
      </c>
      <c r="CM2041" s="8">
        <v>0</v>
      </c>
      <c r="CN2041" s="8">
        <v>0</v>
      </c>
      <c r="CO2041" s="8">
        <v>0</v>
      </c>
      <c r="CP2041" s="8">
        <v>0</v>
      </c>
      <c r="CQ2041" s="8">
        <v>0</v>
      </c>
      <c r="CR2041" s="8">
        <v>0</v>
      </c>
      <c r="CS2041" s="8">
        <v>0</v>
      </c>
      <c r="CT2041" s="8">
        <v>0</v>
      </c>
      <c r="CU2041" s="8">
        <v>0</v>
      </c>
      <c r="CV2041" s="8">
        <v>0</v>
      </c>
      <c r="CW2041" s="8">
        <v>0</v>
      </c>
      <c r="CX2041" s="8">
        <v>0</v>
      </c>
      <c r="CY2041" s="8">
        <v>0</v>
      </c>
      <c r="CZ2041" s="8">
        <v>0</v>
      </c>
      <c r="DA2041" s="8">
        <v>0</v>
      </c>
      <c r="DB2041" s="8">
        <v>0</v>
      </c>
      <c r="DC2041" s="8">
        <v>0</v>
      </c>
      <c r="DD2041" s="8">
        <v>0</v>
      </c>
      <c r="DE2041" s="8">
        <v>0</v>
      </c>
      <c r="DF2041" s="8">
        <v>0</v>
      </c>
      <c r="DG2041" s="8">
        <v>0</v>
      </c>
      <c r="DH2041" s="8">
        <v>0</v>
      </c>
      <c r="DI2041" s="8">
        <v>0</v>
      </c>
      <c r="DJ2041" s="8">
        <v>0</v>
      </c>
      <c r="DK2041" s="8">
        <v>0</v>
      </c>
      <c r="DL2041" s="8">
        <v>0</v>
      </c>
      <c r="DM2041" s="8">
        <v>0</v>
      </c>
      <c r="DN2041" s="8">
        <v>0</v>
      </c>
      <c r="DO2041" s="8">
        <v>0</v>
      </c>
      <c r="DP2041" s="8">
        <v>0</v>
      </c>
      <c r="DQ2041" s="8">
        <v>0</v>
      </c>
      <c r="DR2041" s="8">
        <v>0</v>
      </c>
      <c r="DS2041" s="8">
        <v>0</v>
      </c>
      <c r="DT2041" s="8">
        <v>0</v>
      </c>
      <c r="DU2041" s="8">
        <v>0</v>
      </c>
      <c r="DV2041" s="8">
        <v>0</v>
      </c>
      <c r="DW2041" s="8">
        <v>0</v>
      </c>
      <c r="DX2041" s="8">
        <v>0</v>
      </c>
      <c r="DY2041" s="8">
        <v>0</v>
      </c>
      <c r="DZ2041" s="8">
        <v>0</v>
      </c>
      <c r="EA2041" s="8">
        <v>0</v>
      </c>
      <c r="EB2041" s="8">
        <v>0</v>
      </c>
      <c r="EC2041" s="8">
        <v>0</v>
      </c>
      <c r="ED2041" s="8">
        <v>0</v>
      </c>
      <c r="EE2041" s="8"/>
      <c r="EF2041" s="8"/>
      <c r="EG2041" s="8"/>
      <c r="EH2041" s="8"/>
      <c r="EI2041" s="8"/>
      <c r="EJ2041" s="8"/>
      <c r="EK2041" s="8"/>
      <c r="EL2041" s="8"/>
      <c r="EM2041" s="8"/>
      <c r="EN2041" s="8"/>
      <c r="EO2041" s="8"/>
      <c r="EP2041" s="8"/>
      <c r="EQ2041" s="8"/>
      <c r="ER2041" s="8"/>
      <c r="ES2041" s="8"/>
      <c r="ET2041" s="8"/>
      <c r="EU2041" s="8"/>
      <c r="EV2041" s="8"/>
      <c r="EW2041" s="8"/>
      <c r="EX2041" s="8"/>
      <c r="EY2041" s="8"/>
      <c r="EZ2041" s="8"/>
      <c r="FA2041" s="8"/>
      <c r="FB2041" s="8"/>
      <c r="FC2041" s="8"/>
      <c r="FD2041" s="8"/>
      <c r="FE2041" s="8"/>
      <c r="FF2041" s="8"/>
      <c r="FG2041" s="8"/>
      <c r="FH2041" s="8"/>
      <c r="FI2041" s="8"/>
      <c r="FJ2041" s="8"/>
      <c r="FK2041" s="8"/>
      <c r="FL2041" s="8"/>
      <c r="FM2041" s="8"/>
      <c r="FN2041" s="8"/>
      <c r="FO2041" s="8"/>
      <c r="FP2041" s="8"/>
      <c r="FQ2041" s="8"/>
      <c r="FR2041" s="8"/>
      <c r="FS2041" s="8"/>
      <c r="FT2041" s="8"/>
      <c r="FU2041" s="8"/>
      <c r="FV2041" s="8"/>
      <c r="FW2041" s="8"/>
      <c r="FX2041" s="8"/>
      <c r="FY2041" s="8"/>
      <c r="FZ2041" s="8"/>
      <c r="GA2041" s="8"/>
      <c r="GB2041" s="8"/>
      <c r="GC2041" s="8"/>
      <c r="GD2041" s="8"/>
      <c r="GE2041" s="8"/>
      <c r="GF2041" s="8"/>
      <c r="GG2041" s="8"/>
      <c r="GH2041" s="8"/>
      <c r="GI2041" s="8"/>
      <c r="GJ2041" s="8"/>
      <c r="GK2041" s="8"/>
      <c r="GL2041" s="8"/>
      <c r="GM2041" s="8"/>
      <c r="GN2041" s="8"/>
      <c r="GO2041" s="8"/>
      <c r="GP2041" s="8"/>
      <c r="GQ2041" s="8"/>
      <c r="GR2041" s="8"/>
      <c r="GS2041" s="8"/>
      <c r="GT2041" s="8"/>
      <c r="GU2041" s="8"/>
      <c r="GV2041" s="8"/>
      <c r="GW2041" s="8"/>
      <c r="GX2041" s="8"/>
    </row>
    <row r="2042" spans="1:206" x14ac:dyDescent="0.3">
      <c r="A2042" s="32"/>
      <c r="B2042" s="23" t="s">
        <v>375</v>
      </c>
      <c r="C2042" s="33"/>
      <c r="D2042" s="33"/>
      <c r="E2042" s="23" t="s">
        <v>162</v>
      </c>
      <c r="F2042" s="23"/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>
        <v>0</v>
      </c>
      <c r="BU2042" s="8">
        <v>0</v>
      </c>
      <c r="BV2042" s="8">
        <v>0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8">
        <v>0</v>
      </c>
      <c r="CC2042" s="8">
        <v>0</v>
      </c>
      <c r="CD2042" s="8">
        <v>0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0</v>
      </c>
      <c r="CM2042" s="8">
        <v>0</v>
      </c>
      <c r="CN2042" s="8">
        <v>0</v>
      </c>
      <c r="CO2042" s="8">
        <v>0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8">
        <v>0</v>
      </c>
      <c r="CW2042" s="8">
        <v>0</v>
      </c>
      <c r="CX2042" s="8">
        <v>0</v>
      </c>
      <c r="CY2042" s="8">
        <v>0</v>
      </c>
      <c r="CZ2042" s="8">
        <v>0</v>
      </c>
      <c r="DA2042" s="8">
        <v>0</v>
      </c>
      <c r="DB2042" s="8">
        <v>0</v>
      </c>
      <c r="DC2042" s="8">
        <v>0</v>
      </c>
      <c r="DD2042" s="8">
        <v>0</v>
      </c>
      <c r="DE2042" s="8">
        <v>0</v>
      </c>
      <c r="DF2042" s="8">
        <v>0</v>
      </c>
      <c r="DG2042" s="8">
        <v>0</v>
      </c>
      <c r="DH2042" s="8">
        <v>0</v>
      </c>
      <c r="DI2042" s="8">
        <v>0</v>
      </c>
      <c r="DJ2042" s="8">
        <v>0</v>
      </c>
      <c r="DK2042" s="8">
        <v>0</v>
      </c>
      <c r="DL2042" s="8">
        <v>0</v>
      </c>
      <c r="DM2042" s="8">
        <v>0</v>
      </c>
      <c r="DN2042" s="8">
        <v>0</v>
      </c>
      <c r="DO2042" s="8">
        <v>0</v>
      </c>
      <c r="DP2042" s="8">
        <v>0</v>
      </c>
      <c r="DQ2042" s="8">
        <v>0</v>
      </c>
      <c r="DR2042" s="8">
        <v>0</v>
      </c>
      <c r="DS2042" s="8">
        <v>0</v>
      </c>
      <c r="DT2042" s="8">
        <v>0</v>
      </c>
      <c r="DU2042" s="8">
        <v>0</v>
      </c>
      <c r="DV2042" s="8">
        <v>0</v>
      </c>
      <c r="DW2042" s="8">
        <v>0</v>
      </c>
      <c r="DX2042" s="8">
        <v>0</v>
      </c>
      <c r="DY2042" s="8">
        <v>0</v>
      </c>
      <c r="DZ2042" s="8">
        <v>0</v>
      </c>
      <c r="EA2042" s="8">
        <v>0</v>
      </c>
      <c r="EB2042" s="8">
        <v>0</v>
      </c>
      <c r="EC2042" s="8">
        <v>0</v>
      </c>
      <c r="ED2042" s="8">
        <v>0</v>
      </c>
      <c r="EE2042" s="8"/>
      <c r="EF2042" s="8"/>
      <c r="EG2042" s="8"/>
      <c r="EH2042" s="8"/>
      <c r="EI2042" s="8"/>
      <c r="EJ2042" s="8"/>
      <c r="EK2042" s="8"/>
      <c r="EL2042" s="8"/>
      <c r="EM2042" s="8"/>
      <c r="EN2042" s="8"/>
      <c r="EO2042" s="8"/>
      <c r="EP2042" s="8"/>
      <c r="EQ2042" s="8"/>
      <c r="ER2042" s="8"/>
      <c r="ES2042" s="8"/>
      <c r="ET2042" s="8"/>
      <c r="EU2042" s="8"/>
      <c r="EV2042" s="8"/>
      <c r="EW2042" s="8"/>
      <c r="EX2042" s="8"/>
      <c r="EY2042" s="8"/>
      <c r="EZ2042" s="8"/>
      <c r="FA2042" s="8"/>
      <c r="FB2042" s="8"/>
      <c r="FC2042" s="8"/>
      <c r="FD2042" s="8"/>
      <c r="FE2042" s="8"/>
      <c r="FF2042" s="8"/>
      <c r="FG2042" s="8"/>
      <c r="FH2042" s="8"/>
      <c r="FI2042" s="8"/>
      <c r="FJ2042" s="8"/>
      <c r="FK2042" s="8"/>
      <c r="FL2042" s="8"/>
      <c r="FM2042" s="8"/>
      <c r="FN2042" s="8"/>
      <c r="FO2042" s="8"/>
      <c r="FP2042" s="8"/>
      <c r="FQ2042" s="8"/>
      <c r="FR2042" s="8"/>
      <c r="FS2042" s="8"/>
      <c r="FT2042" s="8"/>
      <c r="FU2042" s="8"/>
      <c r="FV2042" s="8"/>
      <c r="FW2042" s="8"/>
      <c r="FX2042" s="8"/>
      <c r="FY2042" s="8"/>
      <c r="FZ2042" s="8"/>
      <c r="GA2042" s="8"/>
      <c r="GB2042" s="8"/>
      <c r="GC2042" s="8"/>
      <c r="GD2042" s="8"/>
      <c r="GE2042" s="8"/>
      <c r="GF2042" s="8"/>
      <c r="GG2042" s="8"/>
      <c r="GH2042" s="8"/>
      <c r="GI2042" s="8"/>
      <c r="GJ2042" s="8"/>
      <c r="GK2042" s="8"/>
      <c r="GL2042" s="8"/>
      <c r="GM2042" s="8"/>
      <c r="GN2042" s="8"/>
      <c r="GO2042" s="8"/>
      <c r="GP2042" s="8"/>
      <c r="GQ2042" s="8"/>
      <c r="GR2042" s="8"/>
      <c r="GS2042" s="8"/>
      <c r="GT2042" s="8"/>
      <c r="GU2042" s="8"/>
      <c r="GV2042" s="8"/>
      <c r="GW2042" s="8"/>
      <c r="GX2042" s="8"/>
    </row>
    <row r="2043" spans="1:206" x14ac:dyDescent="0.3">
      <c r="A2043" s="32"/>
      <c r="B2043" s="23" t="s">
        <v>376</v>
      </c>
      <c r="C2043" s="33"/>
      <c r="D2043" s="33"/>
      <c r="E2043" s="23" t="s">
        <v>162</v>
      </c>
      <c r="F2043" s="23"/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>
        <v>0</v>
      </c>
      <c r="BI2043" s="8">
        <v>0</v>
      </c>
      <c r="BJ2043" s="8">
        <v>0</v>
      </c>
      <c r="BK2043" s="8">
        <v>0</v>
      </c>
      <c r="BL2043" s="8">
        <v>0</v>
      </c>
      <c r="BM2043" s="8">
        <v>0</v>
      </c>
      <c r="BN2043" s="8">
        <v>0</v>
      </c>
      <c r="BO2043" s="8">
        <v>0</v>
      </c>
      <c r="BP2043" s="8">
        <v>0</v>
      </c>
      <c r="BQ2043" s="8">
        <v>0</v>
      </c>
      <c r="BR2043" s="8">
        <v>0</v>
      </c>
      <c r="BS2043" s="8">
        <v>0</v>
      </c>
      <c r="BT2043" s="8">
        <v>0</v>
      </c>
      <c r="BU2043" s="8">
        <v>0</v>
      </c>
      <c r="BV2043" s="8">
        <v>0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8">
        <v>0</v>
      </c>
      <c r="CC2043" s="8">
        <v>0</v>
      </c>
      <c r="CD2043" s="8">
        <v>0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0</v>
      </c>
      <c r="CM2043" s="8">
        <v>0</v>
      </c>
      <c r="CN2043" s="8">
        <v>0</v>
      </c>
      <c r="CO2043" s="8">
        <v>0</v>
      </c>
      <c r="CP2043" s="8">
        <v>0</v>
      </c>
      <c r="CQ2043" s="8">
        <v>0</v>
      </c>
      <c r="CR2043" s="8">
        <v>0</v>
      </c>
      <c r="CS2043" s="8">
        <v>0</v>
      </c>
      <c r="CT2043" s="8">
        <v>0</v>
      </c>
      <c r="CU2043" s="8">
        <v>0</v>
      </c>
      <c r="CV2043" s="8">
        <v>0</v>
      </c>
      <c r="CW2043" s="8">
        <v>0</v>
      </c>
      <c r="CX2043" s="8">
        <v>0</v>
      </c>
      <c r="CY2043" s="8">
        <v>0</v>
      </c>
      <c r="CZ2043" s="8">
        <v>0</v>
      </c>
      <c r="DA2043" s="8">
        <v>0</v>
      </c>
      <c r="DB2043" s="8">
        <v>0</v>
      </c>
      <c r="DC2043" s="8">
        <v>0</v>
      </c>
      <c r="DD2043" s="8">
        <v>0</v>
      </c>
      <c r="DE2043" s="8">
        <v>0</v>
      </c>
      <c r="DF2043" s="8">
        <v>0</v>
      </c>
      <c r="DG2043" s="8">
        <v>0</v>
      </c>
      <c r="DH2043" s="8">
        <v>0</v>
      </c>
      <c r="DI2043" s="8">
        <v>0</v>
      </c>
      <c r="DJ2043" s="8">
        <v>0</v>
      </c>
      <c r="DK2043" s="8">
        <v>0</v>
      </c>
      <c r="DL2043" s="8">
        <v>0</v>
      </c>
      <c r="DM2043" s="8">
        <v>0</v>
      </c>
      <c r="DN2043" s="8">
        <v>0</v>
      </c>
      <c r="DO2043" s="8">
        <v>0</v>
      </c>
      <c r="DP2043" s="8">
        <v>0</v>
      </c>
      <c r="DQ2043" s="8">
        <v>0</v>
      </c>
      <c r="DR2043" s="8">
        <v>0</v>
      </c>
      <c r="DS2043" s="8">
        <v>0</v>
      </c>
      <c r="DT2043" s="8">
        <v>0</v>
      </c>
      <c r="DU2043" s="8">
        <v>0</v>
      </c>
      <c r="DV2043" s="8">
        <v>0</v>
      </c>
      <c r="DW2043" s="8">
        <v>0</v>
      </c>
      <c r="DX2043" s="8">
        <v>0</v>
      </c>
      <c r="DY2043" s="8">
        <v>0</v>
      </c>
      <c r="DZ2043" s="8">
        <v>0</v>
      </c>
      <c r="EA2043" s="8">
        <v>0</v>
      </c>
      <c r="EB2043" s="8">
        <v>0</v>
      </c>
      <c r="EC2043" s="8">
        <v>0</v>
      </c>
      <c r="ED2043" s="8">
        <v>0</v>
      </c>
      <c r="EE2043" s="8"/>
      <c r="EF2043" s="8"/>
      <c r="EG2043" s="8"/>
      <c r="EH2043" s="8"/>
      <c r="EI2043" s="8"/>
      <c r="EJ2043" s="8"/>
      <c r="EK2043" s="8"/>
      <c r="EL2043" s="8"/>
      <c r="EM2043" s="8"/>
      <c r="EN2043" s="8"/>
      <c r="EO2043" s="8"/>
      <c r="EP2043" s="8"/>
      <c r="EQ2043" s="8"/>
      <c r="ER2043" s="8"/>
      <c r="ES2043" s="8"/>
      <c r="ET2043" s="8"/>
      <c r="EU2043" s="8"/>
      <c r="EV2043" s="8"/>
      <c r="EW2043" s="8"/>
      <c r="EX2043" s="8"/>
      <c r="EY2043" s="8"/>
      <c r="EZ2043" s="8"/>
      <c r="FA2043" s="8"/>
      <c r="FB2043" s="8"/>
      <c r="FC2043" s="8"/>
      <c r="FD2043" s="8"/>
      <c r="FE2043" s="8"/>
      <c r="FF2043" s="8"/>
      <c r="FG2043" s="8"/>
      <c r="FH2043" s="8"/>
      <c r="FI2043" s="8"/>
      <c r="FJ2043" s="8"/>
      <c r="FK2043" s="8"/>
      <c r="FL2043" s="8"/>
      <c r="FM2043" s="8"/>
      <c r="FN2043" s="8"/>
      <c r="FO2043" s="8"/>
      <c r="FP2043" s="8"/>
      <c r="FQ2043" s="8"/>
      <c r="FR2043" s="8"/>
      <c r="FS2043" s="8"/>
      <c r="FT2043" s="8"/>
      <c r="FU2043" s="8"/>
      <c r="FV2043" s="8"/>
      <c r="FW2043" s="8"/>
      <c r="FX2043" s="8"/>
      <c r="FY2043" s="8"/>
      <c r="FZ2043" s="8"/>
      <c r="GA2043" s="8"/>
      <c r="GB2043" s="8"/>
      <c r="GC2043" s="8"/>
      <c r="GD2043" s="8"/>
      <c r="GE2043" s="8"/>
      <c r="GF2043" s="8"/>
      <c r="GG2043" s="8"/>
      <c r="GH2043" s="8"/>
      <c r="GI2043" s="8"/>
      <c r="GJ2043" s="8"/>
      <c r="GK2043" s="8"/>
      <c r="GL2043" s="8"/>
      <c r="GM2043" s="8"/>
      <c r="GN2043" s="8"/>
      <c r="GO2043" s="8"/>
      <c r="GP2043" s="8"/>
      <c r="GQ2043" s="8"/>
      <c r="GR2043" s="8"/>
      <c r="GS2043" s="8"/>
      <c r="GT2043" s="8"/>
      <c r="GU2043" s="8"/>
      <c r="GV2043" s="8"/>
      <c r="GW2043" s="8"/>
      <c r="GX2043" s="8"/>
    </row>
    <row r="2044" spans="1:206" x14ac:dyDescent="0.3">
      <c r="A2044" s="32"/>
      <c r="B2044" s="23" t="s">
        <v>377</v>
      </c>
      <c r="C2044" s="33"/>
      <c r="D2044" s="33"/>
      <c r="E2044" s="23" t="s">
        <v>162</v>
      </c>
      <c r="F2044" s="23"/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8">
        <v>0</v>
      </c>
      <c r="BM2044" s="8">
        <v>0</v>
      </c>
      <c r="BN2044" s="8">
        <v>0</v>
      </c>
      <c r="BO2044" s="8">
        <v>0</v>
      </c>
      <c r="BP2044" s="8">
        <v>0</v>
      </c>
      <c r="BQ2044" s="8">
        <v>0</v>
      </c>
      <c r="BR2044" s="8">
        <v>0</v>
      </c>
      <c r="BS2044" s="8">
        <v>0</v>
      </c>
      <c r="BT2044" s="8">
        <v>0</v>
      </c>
      <c r="BU2044" s="8">
        <v>0</v>
      </c>
      <c r="BV2044" s="8">
        <v>0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8">
        <v>0</v>
      </c>
      <c r="CC2044" s="8">
        <v>0</v>
      </c>
      <c r="CD2044" s="8">
        <v>0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0</v>
      </c>
      <c r="CM2044" s="8">
        <v>0</v>
      </c>
      <c r="CN2044" s="8">
        <v>0</v>
      </c>
      <c r="CO2044" s="8">
        <v>0</v>
      </c>
      <c r="CP2044" s="8">
        <v>0</v>
      </c>
      <c r="CQ2044" s="8">
        <v>0</v>
      </c>
      <c r="CR2044" s="8">
        <v>0</v>
      </c>
      <c r="CS2044" s="8">
        <v>0</v>
      </c>
      <c r="CT2044" s="8">
        <v>0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>
        <v>0</v>
      </c>
      <c r="DA2044" s="8">
        <v>0</v>
      </c>
      <c r="DB2044" s="8">
        <v>0</v>
      </c>
      <c r="DC2044" s="8">
        <v>0</v>
      </c>
      <c r="DD2044" s="8">
        <v>0</v>
      </c>
      <c r="DE2044" s="8">
        <v>0</v>
      </c>
      <c r="DF2044" s="8">
        <v>0</v>
      </c>
      <c r="DG2044" s="8">
        <v>0</v>
      </c>
      <c r="DH2044" s="8">
        <v>0</v>
      </c>
      <c r="DI2044" s="8">
        <v>0</v>
      </c>
      <c r="DJ2044" s="8">
        <v>0</v>
      </c>
      <c r="DK2044" s="8">
        <v>0</v>
      </c>
      <c r="DL2044" s="8">
        <v>0</v>
      </c>
      <c r="DM2044" s="8">
        <v>0</v>
      </c>
      <c r="DN2044" s="8">
        <v>0</v>
      </c>
      <c r="DO2044" s="8">
        <v>0</v>
      </c>
      <c r="DP2044" s="8">
        <v>0</v>
      </c>
      <c r="DQ2044" s="8">
        <v>0</v>
      </c>
      <c r="DR2044" s="8">
        <v>0</v>
      </c>
      <c r="DS2044" s="8">
        <v>0</v>
      </c>
      <c r="DT2044" s="8">
        <v>0</v>
      </c>
      <c r="DU2044" s="8">
        <v>0</v>
      </c>
      <c r="DV2044" s="8">
        <v>0</v>
      </c>
      <c r="DW2044" s="8">
        <v>0</v>
      </c>
      <c r="DX2044" s="8">
        <v>0</v>
      </c>
      <c r="DY2044" s="8">
        <v>0</v>
      </c>
      <c r="DZ2044" s="8">
        <v>0</v>
      </c>
      <c r="EA2044" s="8">
        <v>0</v>
      </c>
      <c r="EB2044" s="8">
        <v>0</v>
      </c>
      <c r="EC2044" s="8">
        <v>0</v>
      </c>
      <c r="ED2044" s="8">
        <v>0</v>
      </c>
      <c r="EE2044" s="8"/>
      <c r="EF2044" s="8"/>
      <c r="EG2044" s="8"/>
      <c r="EH2044" s="8"/>
      <c r="EI2044" s="8"/>
      <c r="EJ2044" s="8"/>
      <c r="EK2044" s="8"/>
      <c r="EL2044" s="8"/>
      <c r="EM2044" s="8"/>
      <c r="EN2044" s="8"/>
      <c r="EO2044" s="8"/>
      <c r="EP2044" s="8"/>
      <c r="EQ2044" s="8"/>
      <c r="ER2044" s="8"/>
      <c r="ES2044" s="8"/>
      <c r="ET2044" s="8"/>
      <c r="EU2044" s="8"/>
      <c r="EV2044" s="8"/>
      <c r="EW2044" s="8"/>
      <c r="EX2044" s="8"/>
      <c r="EY2044" s="8"/>
      <c r="EZ2044" s="8"/>
      <c r="FA2044" s="8"/>
      <c r="FB2044" s="8"/>
      <c r="FC2044" s="8"/>
      <c r="FD2044" s="8"/>
      <c r="FE2044" s="8"/>
      <c r="FF2044" s="8"/>
      <c r="FG2044" s="8"/>
      <c r="FH2044" s="8"/>
      <c r="FI2044" s="8"/>
      <c r="FJ2044" s="8"/>
      <c r="FK2044" s="8"/>
      <c r="FL2044" s="8"/>
      <c r="FM2044" s="8"/>
      <c r="FN2044" s="8"/>
      <c r="FO2044" s="8"/>
      <c r="FP2044" s="8"/>
      <c r="FQ2044" s="8"/>
      <c r="FR2044" s="8"/>
      <c r="FS2044" s="8"/>
      <c r="FT2044" s="8"/>
      <c r="FU2044" s="8"/>
      <c r="FV2044" s="8"/>
      <c r="FW2044" s="8"/>
      <c r="FX2044" s="8"/>
      <c r="FY2044" s="8"/>
      <c r="FZ2044" s="8"/>
      <c r="GA2044" s="8"/>
      <c r="GB2044" s="8"/>
      <c r="GC2044" s="8"/>
      <c r="GD2044" s="8"/>
      <c r="GE2044" s="8"/>
      <c r="GF2044" s="8"/>
      <c r="GG2044" s="8"/>
      <c r="GH2044" s="8"/>
      <c r="GI2044" s="8"/>
      <c r="GJ2044" s="8"/>
      <c r="GK2044" s="8"/>
      <c r="GL2044" s="8"/>
      <c r="GM2044" s="8"/>
      <c r="GN2044" s="8"/>
      <c r="GO2044" s="8"/>
      <c r="GP2044" s="8"/>
      <c r="GQ2044" s="8"/>
      <c r="GR2044" s="8"/>
      <c r="GS2044" s="8"/>
      <c r="GT2044" s="8"/>
      <c r="GU2044" s="8"/>
      <c r="GV2044" s="8"/>
      <c r="GW2044" s="8"/>
      <c r="GX2044" s="8"/>
    </row>
    <row r="2045" spans="1:206" x14ac:dyDescent="0.3">
      <c r="A2045" s="32"/>
      <c r="B2045" s="23" t="s">
        <v>380</v>
      </c>
      <c r="C2045" s="33" t="s">
        <v>378</v>
      </c>
      <c r="D2045" s="33" t="s">
        <v>379</v>
      </c>
      <c r="E2045" s="23" t="s">
        <v>162</v>
      </c>
      <c r="F2045" s="23"/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>
        <v>0</v>
      </c>
      <c r="BI2045" s="8">
        <v>0</v>
      </c>
      <c r="BJ2045" s="8">
        <v>0</v>
      </c>
      <c r="BK2045" s="8">
        <v>0</v>
      </c>
      <c r="BL2045" s="8">
        <v>0</v>
      </c>
      <c r="BM2045" s="8">
        <v>0</v>
      </c>
      <c r="BN2045" s="8">
        <v>0</v>
      </c>
      <c r="BO2045" s="8">
        <v>0</v>
      </c>
      <c r="BP2045" s="8">
        <v>0</v>
      </c>
      <c r="BQ2045" s="8">
        <v>0</v>
      </c>
      <c r="BR2045" s="8">
        <v>0</v>
      </c>
      <c r="BS2045" s="8">
        <v>0</v>
      </c>
      <c r="BT2045" s="8">
        <v>0</v>
      </c>
      <c r="BU2045" s="8">
        <v>0</v>
      </c>
      <c r="BV2045" s="8">
        <v>0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8">
        <v>0</v>
      </c>
      <c r="CC2045" s="8">
        <v>0</v>
      </c>
      <c r="CD2045" s="8">
        <v>0</v>
      </c>
      <c r="CE2045" s="8">
        <v>0</v>
      </c>
      <c r="CF2045" s="8">
        <v>0</v>
      </c>
      <c r="CG2045" s="8">
        <v>0</v>
      </c>
      <c r="CH2045" s="8">
        <v>0</v>
      </c>
      <c r="CI2045" s="8">
        <v>0</v>
      </c>
      <c r="CJ2045" s="8">
        <v>0</v>
      </c>
      <c r="CK2045" s="8">
        <v>0</v>
      </c>
      <c r="CL2045" s="8">
        <v>0</v>
      </c>
      <c r="CM2045" s="8">
        <v>0</v>
      </c>
      <c r="CN2045" s="8">
        <v>0</v>
      </c>
      <c r="CO2045" s="8">
        <v>0</v>
      </c>
      <c r="CP2045" s="8">
        <v>0</v>
      </c>
      <c r="CQ2045" s="8">
        <v>0</v>
      </c>
      <c r="CR2045" s="8">
        <v>0</v>
      </c>
      <c r="CS2045" s="8">
        <v>0</v>
      </c>
      <c r="CT2045" s="8">
        <v>0</v>
      </c>
      <c r="CU2045" s="8">
        <v>0</v>
      </c>
      <c r="CV2045" s="8">
        <v>0</v>
      </c>
      <c r="CW2045" s="8">
        <v>0</v>
      </c>
      <c r="CX2045" s="8">
        <v>0</v>
      </c>
      <c r="CY2045" s="8">
        <v>0</v>
      </c>
      <c r="CZ2045" s="8">
        <v>0</v>
      </c>
      <c r="DA2045" s="8">
        <v>0</v>
      </c>
      <c r="DB2045" s="8">
        <v>0</v>
      </c>
      <c r="DC2045" s="8">
        <v>0</v>
      </c>
      <c r="DD2045" s="8">
        <v>0</v>
      </c>
      <c r="DE2045" s="8">
        <v>0</v>
      </c>
      <c r="DF2045" s="8">
        <v>0</v>
      </c>
      <c r="DG2045" s="8">
        <v>0</v>
      </c>
      <c r="DH2045" s="8">
        <v>0</v>
      </c>
      <c r="DI2045" s="8">
        <v>0</v>
      </c>
      <c r="DJ2045" s="8">
        <v>0</v>
      </c>
      <c r="DK2045" s="8">
        <v>0</v>
      </c>
      <c r="DL2045" s="8">
        <v>0</v>
      </c>
      <c r="DM2045" s="8">
        <v>0</v>
      </c>
      <c r="DN2045" s="8">
        <v>0</v>
      </c>
      <c r="DO2045" s="8">
        <v>0</v>
      </c>
      <c r="DP2045" s="8">
        <v>0</v>
      </c>
      <c r="DQ2045" s="8">
        <v>0</v>
      </c>
      <c r="DR2045" s="8">
        <v>0</v>
      </c>
      <c r="DS2045" s="8">
        <v>0</v>
      </c>
      <c r="DT2045" s="8">
        <v>0</v>
      </c>
      <c r="DU2045" s="8">
        <v>0</v>
      </c>
      <c r="DV2045" s="8">
        <v>0</v>
      </c>
      <c r="DW2045" s="8">
        <v>0</v>
      </c>
      <c r="DX2045" s="8">
        <v>0</v>
      </c>
      <c r="DY2045" s="8">
        <v>0</v>
      </c>
      <c r="DZ2045" s="8">
        <v>0</v>
      </c>
      <c r="EA2045" s="8">
        <v>0</v>
      </c>
      <c r="EB2045" s="8">
        <v>0</v>
      </c>
      <c r="EC2045" s="8">
        <v>0</v>
      </c>
      <c r="ED2045" s="8">
        <v>0</v>
      </c>
      <c r="EE2045" s="8"/>
      <c r="EF2045" s="8"/>
      <c r="EG2045" s="8"/>
      <c r="EH2045" s="8"/>
      <c r="EI2045" s="8"/>
      <c r="EJ2045" s="8"/>
      <c r="EK2045" s="8"/>
      <c r="EL2045" s="8"/>
      <c r="EM2045" s="8"/>
      <c r="EN2045" s="8"/>
      <c r="EO2045" s="8"/>
      <c r="EP2045" s="8"/>
      <c r="EQ2045" s="8"/>
      <c r="ER2045" s="8"/>
      <c r="ES2045" s="8"/>
      <c r="ET2045" s="8"/>
      <c r="EU2045" s="8"/>
      <c r="EV2045" s="8"/>
      <c r="EW2045" s="8"/>
      <c r="EX2045" s="8"/>
      <c r="EY2045" s="8"/>
      <c r="EZ2045" s="8"/>
      <c r="FA2045" s="8"/>
      <c r="FB2045" s="8"/>
      <c r="FC2045" s="8"/>
      <c r="FD2045" s="8"/>
      <c r="FE2045" s="8"/>
      <c r="FF2045" s="8"/>
      <c r="FG2045" s="8"/>
      <c r="FH2045" s="8"/>
      <c r="FI2045" s="8"/>
      <c r="FJ2045" s="8"/>
      <c r="FK2045" s="8"/>
      <c r="FL2045" s="8"/>
      <c r="FM2045" s="8"/>
      <c r="FN2045" s="8"/>
      <c r="FO2045" s="8"/>
      <c r="FP2045" s="8"/>
      <c r="FQ2045" s="8"/>
      <c r="FR2045" s="8"/>
      <c r="FS2045" s="8"/>
      <c r="FT2045" s="8"/>
      <c r="FU2045" s="8"/>
      <c r="FV2045" s="8"/>
      <c r="FW2045" s="8"/>
      <c r="FX2045" s="8"/>
      <c r="FY2045" s="8"/>
      <c r="FZ2045" s="8"/>
      <c r="GA2045" s="8"/>
      <c r="GB2045" s="8"/>
      <c r="GC2045" s="8"/>
      <c r="GD2045" s="8"/>
      <c r="GE2045" s="8"/>
      <c r="GF2045" s="8"/>
      <c r="GG2045" s="8"/>
      <c r="GH2045" s="8"/>
      <c r="GI2045" s="8"/>
      <c r="GJ2045" s="8"/>
      <c r="GK2045" s="8"/>
      <c r="GL2045" s="8"/>
      <c r="GM2045" s="8"/>
      <c r="GN2045" s="8"/>
      <c r="GO2045" s="8"/>
      <c r="GP2045" s="8"/>
      <c r="GQ2045" s="8"/>
      <c r="GR2045" s="8"/>
      <c r="GS2045" s="8"/>
      <c r="GT2045" s="8"/>
      <c r="GU2045" s="8"/>
      <c r="GV2045" s="8"/>
      <c r="GW2045" s="8"/>
      <c r="GX2045" s="8"/>
    </row>
    <row r="2046" spans="1:206" x14ac:dyDescent="0.3">
      <c r="A2046" s="32"/>
      <c r="B2046" s="23" t="s">
        <v>381</v>
      </c>
      <c r="C2046" s="33"/>
      <c r="D2046" s="33"/>
      <c r="E2046" s="23" t="s">
        <v>162</v>
      </c>
      <c r="F2046" s="23"/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8">
        <v>0</v>
      </c>
      <c r="BM2046" s="8">
        <v>0</v>
      </c>
      <c r="BN2046" s="8">
        <v>0</v>
      </c>
      <c r="BO2046" s="8">
        <v>0</v>
      </c>
      <c r="BP2046" s="8">
        <v>0</v>
      </c>
      <c r="BQ2046" s="8">
        <v>0</v>
      </c>
      <c r="BR2046" s="8">
        <v>0</v>
      </c>
      <c r="BS2046" s="8">
        <v>0</v>
      </c>
      <c r="BT2046" s="8">
        <v>0</v>
      </c>
      <c r="BU2046" s="8">
        <v>0</v>
      </c>
      <c r="BV2046" s="8">
        <v>0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8">
        <v>0</v>
      </c>
      <c r="CC2046" s="8">
        <v>0</v>
      </c>
      <c r="CD2046" s="8">
        <v>0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0</v>
      </c>
      <c r="CM2046" s="8">
        <v>0</v>
      </c>
      <c r="CN2046" s="8">
        <v>0</v>
      </c>
      <c r="CO2046" s="8">
        <v>0</v>
      </c>
      <c r="CP2046" s="8">
        <v>0</v>
      </c>
      <c r="CQ2046" s="8">
        <v>0</v>
      </c>
      <c r="CR2046" s="8">
        <v>0</v>
      </c>
      <c r="CS2046" s="8">
        <v>0</v>
      </c>
      <c r="CT2046" s="8">
        <v>0</v>
      </c>
      <c r="CU2046" s="8">
        <v>0</v>
      </c>
      <c r="CV2046" s="8">
        <v>0</v>
      </c>
      <c r="CW2046" s="8">
        <v>0</v>
      </c>
      <c r="CX2046" s="8">
        <v>0</v>
      </c>
      <c r="CY2046" s="8">
        <v>0</v>
      </c>
      <c r="CZ2046" s="8">
        <v>0</v>
      </c>
      <c r="DA2046" s="8">
        <v>0</v>
      </c>
      <c r="DB2046" s="8">
        <v>0</v>
      </c>
      <c r="DC2046" s="8">
        <v>0</v>
      </c>
      <c r="DD2046" s="8">
        <v>0</v>
      </c>
      <c r="DE2046" s="8">
        <v>0</v>
      </c>
      <c r="DF2046" s="8">
        <v>0</v>
      </c>
      <c r="DG2046" s="8">
        <v>0</v>
      </c>
      <c r="DH2046" s="8">
        <v>0</v>
      </c>
      <c r="DI2046" s="8">
        <v>0</v>
      </c>
      <c r="DJ2046" s="8">
        <v>0</v>
      </c>
      <c r="DK2046" s="8">
        <v>0</v>
      </c>
      <c r="DL2046" s="8">
        <v>0</v>
      </c>
      <c r="DM2046" s="8">
        <v>0</v>
      </c>
      <c r="DN2046" s="8">
        <v>0</v>
      </c>
      <c r="DO2046" s="8">
        <v>0</v>
      </c>
      <c r="DP2046" s="8">
        <v>0</v>
      </c>
      <c r="DQ2046" s="8">
        <v>0</v>
      </c>
      <c r="DR2046" s="8">
        <v>0</v>
      </c>
      <c r="DS2046" s="8">
        <v>0</v>
      </c>
      <c r="DT2046" s="8">
        <v>0</v>
      </c>
      <c r="DU2046" s="8">
        <v>0</v>
      </c>
      <c r="DV2046" s="8">
        <v>0</v>
      </c>
      <c r="DW2046" s="8">
        <v>0</v>
      </c>
      <c r="DX2046" s="8">
        <v>0</v>
      </c>
      <c r="DY2046" s="8">
        <v>0</v>
      </c>
      <c r="DZ2046" s="8">
        <v>0</v>
      </c>
      <c r="EA2046" s="8">
        <v>0</v>
      </c>
      <c r="EB2046" s="8">
        <v>0</v>
      </c>
      <c r="EC2046" s="8">
        <v>0</v>
      </c>
      <c r="ED2046" s="8">
        <v>0</v>
      </c>
      <c r="EE2046" s="8"/>
      <c r="EF2046" s="8"/>
      <c r="EG2046" s="8"/>
      <c r="EH2046" s="8"/>
      <c r="EI2046" s="8"/>
      <c r="EJ2046" s="8"/>
      <c r="EK2046" s="8"/>
      <c r="EL2046" s="8"/>
      <c r="EM2046" s="8"/>
      <c r="EN2046" s="8"/>
      <c r="EO2046" s="8"/>
      <c r="EP2046" s="8"/>
      <c r="EQ2046" s="8"/>
      <c r="ER2046" s="8"/>
      <c r="ES2046" s="8"/>
      <c r="ET2046" s="8"/>
      <c r="EU2046" s="8"/>
      <c r="EV2046" s="8"/>
      <c r="EW2046" s="8"/>
      <c r="EX2046" s="8"/>
      <c r="EY2046" s="8"/>
      <c r="EZ2046" s="8"/>
      <c r="FA2046" s="8"/>
      <c r="FB2046" s="8"/>
      <c r="FC2046" s="8"/>
      <c r="FD2046" s="8"/>
      <c r="FE2046" s="8"/>
      <c r="FF2046" s="8"/>
      <c r="FG2046" s="8"/>
      <c r="FH2046" s="8"/>
      <c r="FI2046" s="8"/>
      <c r="FJ2046" s="8"/>
      <c r="FK2046" s="8"/>
      <c r="FL2046" s="8"/>
      <c r="FM2046" s="8"/>
      <c r="FN2046" s="8"/>
      <c r="FO2046" s="8"/>
      <c r="FP2046" s="8"/>
      <c r="FQ2046" s="8"/>
      <c r="FR2046" s="8"/>
      <c r="FS2046" s="8"/>
      <c r="FT2046" s="8"/>
      <c r="FU2046" s="8"/>
      <c r="FV2046" s="8"/>
      <c r="FW2046" s="8"/>
      <c r="FX2046" s="8"/>
      <c r="FY2046" s="8"/>
      <c r="FZ2046" s="8"/>
      <c r="GA2046" s="8"/>
      <c r="GB2046" s="8"/>
      <c r="GC2046" s="8"/>
      <c r="GD2046" s="8"/>
      <c r="GE2046" s="8"/>
      <c r="GF2046" s="8"/>
      <c r="GG2046" s="8"/>
      <c r="GH2046" s="8"/>
      <c r="GI2046" s="8"/>
      <c r="GJ2046" s="8"/>
      <c r="GK2046" s="8"/>
      <c r="GL2046" s="8"/>
      <c r="GM2046" s="8"/>
      <c r="GN2046" s="8"/>
      <c r="GO2046" s="8"/>
      <c r="GP2046" s="8"/>
      <c r="GQ2046" s="8"/>
      <c r="GR2046" s="8"/>
      <c r="GS2046" s="8"/>
      <c r="GT2046" s="8"/>
      <c r="GU2046" s="8"/>
      <c r="GV2046" s="8"/>
      <c r="GW2046" s="8"/>
      <c r="GX2046" s="8"/>
    </row>
    <row r="2047" spans="1:206" x14ac:dyDescent="0.3">
      <c r="A2047" s="32"/>
      <c r="B2047" s="23" t="s">
        <v>362</v>
      </c>
      <c r="C2047" s="23" t="s">
        <v>382</v>
      </c>
      <c r="D2047" s="23" t="s">
        <v>383</v>
      </c>
      <c r="E2047" s="23" t="s">
        <v>162</v>
      </c>
      <c r="F2047" s="23"/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>
        <v>0</v>
      </c>
      <c r="BI2047" s="8">
        <v>0</v>
      </c>
      <c r="BJ2047" s="8">
        <v>0</v>
      </c>
      <c r="BK2047" s="8">
        <v>0</v>
      </c>
      <c r="BL2047" s="8">
        <v>0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>
        <v>0</v>
      </c>
      <c r="BU2047" s="8">
        <v>0</v>
      </c>
      <c r="BV2047" s="8">
        <v>0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8">
        <v>0.20043306255922669</v>
      </c>
      <c r="CC2047" s="8">
        <v>0.19742795162025939</v>
      </c>
      <c r="CD2047" s="8">
        <v>38.504847236447468</v>
      </c>
      <c r="CE2047" s="8">
        <v>5.9246572893109528</v>
      </c>
      <c r="CF2047" s="8">
        <v>7.4218457171356391</v>
      </c>
      <c r="CG2047" s="8">
        <v>5.1099938737476451</v>
      </c>
      <c r="CH2047" s="8">
        <v>1.2348235960313649</v>
      </c>
      <c r="CI2047" s="8">
        <v>1.4797644594982551</v>
      </c>
      <c r="CJ2047" s="8">
        <v>5.5179917324703549</v>
      </c>
      <c r="CK2047" s="8">
        <v>1.0419641156721871</v>
      </c>
      <c r="CL2047" s="8">
        <v>0.212939945136152</v>
      </c>
      <c r="CM2047" s="8">
        <v>66.543788000000006</v>
      </c>
      <c r="CN2047" s="8">
        <v>9.6816739999999992</v>
      </c>
      <c r="CO2047" s="8">
        <v>9.6613369999999996</v>
      </c>
      <c r="CP2047" s="8">
        <v>10.291840000000001</v>
      </c>
      <c r="CQ2047" s="8">
        <v>11.956810000000001</v>
      </c>
      <c r="CR2047" s="8">
        <v>19.50647</v>
      </c>
      <c r="CS2047" s="8">
        <v>119.504198</v>
      </c>
      <c r="CT2047" s="8">
        <v>19.857759999999999</v>
      </c>
      <c r="CU2047" s="8">
        <v>10.20636</v>
      </c>
      <c r="CV2047" s="8">
        <v>10.13321</v>
      </c>
      <c r="CW2047" s="8">
        <v>24.832339999999999</v>
      </c>
      <c r="CX2047" s="8">
        <v>104.075</v>
      </c>
      <c r="CY2047" s="8">
        <v>90.640990000000002</v>
      </c>
      <c r="CZ2047" s="8">
        <v>61.839640000000003</v>
      </c>
      <c r="DA2047" s="8">
        <v>8.2780105568364579</v>
      </c>
      <c r="DB2047" s="8">
        <v>107.43858944316349</v>
      </c>
      <c r="DC2047" s="8">
        <v>80.687659999999994</v>
      </c>
      <c r="DD2047" s="8">
        <v>39.938830000000003</v>
      </c>
      <c r="DE2047" s="8">
        <v>39.146239999999999</v>
      </c>
      <c r="DF2047" s="8">
        <v>28.777010000000001</v>
      </c>
      <c r="DG2047" s="8">
        <v>45.660269999999997</v>
      </c>
      <c r="DH2047" s="8">
        <v>754.21450000000004</v>
      </c>
      <c r="DI2047" s="8">
        <v>104.49125448420681</v>
      </c>
      <c r="DJ2047" s="8">
        <v>11.223653597665759</v>
      </c>
      <c r="DK2047" s="8">
        <v>2.6927627116116239</v>
      </c>
      <c r="DL2047" s="8">
        <v>1.0179292065157839</v>
      </c>
      <c r="DM2047" s="8">
        <v>163.3373</v>
      </c>
      <c r="DN2047" s="8">
        <v>39.062370000000001</v>
      </c>
      <c r="DO2047" s="8">
        <v>146.0915</v>
      </c>
      <c r="DP2047" s="8">
        <v>10.82635</v>
      </c>
      <c r="DQ2047" s="8">
        <v>2076.415</v>
      </c>
      <c r="DR2047" s="8">
        <v>318.08640000000003</v>
      </c>
      <c r="DS2047" s="8">
        <v>87.348429999999993</v>
      </c>
      <c r="DT2047" s="8">
        <v>51.325239999999987</v>
      </c>
      <c r="DU2047" s="8">
        <v>5221.3609999999999</v>
      </c>
      <c r="DV2047" s="8">
        <v>26.809539999999998</v>
      </c>
      <c r="DW2047" s="8">
        <v>11.709933952923301</v>
      </c>
      <c r="DX2047" s="8">
        <v>34.801766047076697</v>
      </c>
      <c r="DY2047" s="8">
        <v>37.993040000000001</v>
      </c>
      <c r="DZ2047" s="8">
        <v>43.273069999999997</v>
      </c>
      <c r="EA2047" s="8">
        <v>30.356470000000002</v>
      </c>
      <c r="EB2047" s="8">
        <v>19.72045</v>
      </c>
      <c r="EC2047" s="8">
        <v>0</v>
      </c>
      <c r="ED2047" s="8">
        <v>0</v>
      </c>
      <c r="EE2047" s="8"/>
      <c r="EF2047" s="8"/>
      <c r="EG2047" s="8"/>
      <c r="EH2047" s="8"/>
      <c r="EI2047" s="8"/>
      <c r="EJ2047" s="8"/>
      <c r="EK2047" s="8"/>
      <c r="EL2047" s="8"/>
      <c r="EM2047" s="8"/>
      <c r="EN2047" s="8"/>
      <c r="EO2047" s="8"/>
      <c r="EP2047" s="8"/>
      <c r="EQ2047" s="8"/>
      <c r="ER2047" s="8"/>
      <c r="ES2047" s="8"/>
      <c r="ET2047" s="8"/>
      <c r="EU2047" s="8"/>
      <c r="EV2047" s="8"/>
      <c r="EW2047" s="8"/>
      <c r="EX2047" s="8"/>
      <c r="EY2047" s="8"/>
      <c r="EZ2047" s="8"/>
      <c r="FA2047" s="8"/>
      <c r="FB2047" s="8"/>
      <c r="FC2047" s="8"/>
      <c r="FD2047" s="8"/>
      <c r="FE2047" s="8"/>
      <c r="FF2047" s="8"/>
      <c r="FG2047" s="8"/>
      <c r="FH2047" s="8"/>
      <c r="FI2047" s="8"/>
      <c r="FJ2047" s="8"/>
      <c r="FK2047" s="8"/>
      <c r="FL2047" s="8"/>
      <c r="FM2047" s="8"/>
      <c r="FN2047" s="8"/>
      <c r="FO2047" s="8"/>
      <c r="FP2047" s="8"/>
      <c r="FQ2047" s="8"/>
      <c r="FR2047" s="8"/>
      <c r="FS2047" s="8"/>
      <c r="FT2047" s="8"/>
      <c r="FU2047" s="8"/>
      <c r="FV2047" s="8"/>
      <c r="FW2047" s="8"/>
      <c r="FX2047" s="8"/>
      <c r="FY2047" s="8"/>
      <c r="FZ2047" s="8"/>
      <c r="GA2047" s="8"/>
      <c r="GB2047" s="8"/>
      <c r="GC2047" s="8"/>
      <c r="GD2047" s="8"/>
      <c r="GE2047" s="8"/>
      <c r="GF2047" s="8"/>
      <c r="GG2047" s="8"/>
      <c r="GH2047" s="8"/>
      <c r="GI2047" s="8"/>
      <c r="GJ2047" s="8"/>
      <c r="GK2047" s="8"/>
      <c r="GL2047" s="8"/>
      <c r="GM2047" s="8"/>
      <c r="GN2047" s="8"/>
      <c r="GO2047" s="8"/>
      <c r="GP2047" s="8"/>
      <c r="GQ2047" s="8"/>
      <c r="GR2047" s="8"/>
      <c r="GS2047" s="8"/>
      <c r="GT2047" s="8"/>
      <c r="GU2047" s="8"/>
      <c r="GV2047" s="8"/>
      <c r="GW2047" s="8"/>
      <c r="GX2047" s="8"/>
    </row>
    <row r="2048" spans="1:206" x14ac:dyDescent="0.3">
      <c r="A2048" s="32"/>
      <c r="B2048" s="23" t="s">
        <v>362</v>
      </c>
      <c r="C2048" s="23" t="s">
        <v>384</v>
      </c>
      <c r="D2048" s="23" t="s">
        <v>385</v>
      </c>
      <c r="E2048" s="23" t="s">
        <v>162</v>
      </c>
      <c r="F2048" s="23"/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8">
        <v>0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8">
        <v>0</v>
      </c>
      <c r="BS2048" s="8">
        <v>0</v>
      </c>
      <c r="BT2048" s="8">
        <v>0</v>
      </c>
      <c r="BU2048" s="8">
        <v>0</v>
      </c>
      <c r="BV2048" s="8">
        <v>0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8">
        <v>0</v>
      </c>
      <c r="CC2048" s="8">
        <v>0</v>
      </c>
      <c r="CD2048" s="8">
        <v>0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  <c r="CJ2048" s="8">
        <v>0</v>
      </c>
      <c r="CK2048" s="8">
        <v>0</v>
      </c>
      <c r="CL2048" s="8">
        <v>0</v>
      </c>
      <c r="CM2048" s="8">
        <v>0</v>
      </c>
      <c r="CN2048" s="8">
        <v>0</v>
      </c>
      <c r="CO2048" s="8">
        <v>0</v>
      </c>
      <c r="CP2048" s="8">
        <v>0</v>
      </c>
      <c r="CQ2048" s="8">
        <v>0</v>
      </c>
      <c r="CR2048" s="8">
        <v>0</v>
      </c>
      <c r="CS2048" s="8">
        <v>0</v>
      </c>
      <c r="CT2048" s="8">
        <v>0</v>
      </c>
      <c r="CU2048" s="8">
        <v>0</v>
      </c>
      <c r="CV2048" s="8">
        <v>0</v>
      </c>
      <c r="CW2048" s="8">
        <v>0</v>
      </c>
      <c r="CX2048" s="8">
        <v>0</v>
      </c>
      <c r="CY2048" s="8">
        <v>0</v>
      </c>
      <c r="CZ2048" s="8">
        <v>0</v>
      </c>
      <c r="DA2048" s="8">
        <v>0</v>
      </c>
      <c r="DB2048" s="8">
        <v>0</v>
      </c>
      <c r="DC2048" s="8">
        <v>0</v>
      </c>
      <c r="DD2048" s="8">
        <v>0</v>
      </c>
      <c r="DE2048" s="8">
        <v>0</v>
      </c>
      <c r="DF2048" s="8">
        <v>0</v>
      </c>
      <c r="DG2048" s="8">
        <v>0</v>
      </c>
      <c r="DH2048" s="8">
        <v>0</v>
      </c>
      <c r="DI2048" s="8">
        <v>20.96726683775951</v>
      </c>
      <c r="DJ2048" s="8">
        <v>2.2521438855192049</v>
      </c>
      <c r="DK2048" s="8">
        <v>0.54033109836635496</v>
      </c>
      <c r="DL2048" s="8">
        <v>0.20425817835492771</v>
      </c>
      <c r="DM2048" s="8">
        <v>1.05</v>
      </c>
      <c r="DN2048" s="8">
        <v>1256.8399999999999</v>
      </c>
      <c r="DO2048" s="8">
        <v>0</v>
      </c>
      <c r="DP2048" s="8">
        <v>0</v>
      </c>
      <c r="DQ2048" s="8">
        <v>0</v>
      </c>
      <c r="DR2048" s="8">
        <v>0</v>
      </c>
      <c r="DS2048" s="8">
        <v>0</v>
      </c>
      <c r="DT2048" s="8">
        <v>0</v>
      </c>
      <c r="DU2048" s="8">
        <v>0</v>
      </c>
      <c r="DV2048" s="8">
        <v>0</v>
      </c>
      <c r="DW2048" s="8">
        <v>0</v>
      </c>
      <c r="DX2048" s="8">
        <v>0</v>
      </c>
      <c r="DY2048" s="8">
        <v>0</v>
      </c>
      <c r="DZ2048" s="8">
        <v>0</v>
      </c>
      <c r="EA2048" s="8">
        <v>0</v>
      </c>
      <c r="EB2048" s="8">
        <v>0</v>
      </c>
      <c r="EC2048" s="8">
        <v>0</v>
      </c>
      <c r="ED2048" s="8">
        <v>0</v>
      </c>
      <c r="EE2048" s="8"/>
      <c r="EF2048" s="8"/>
      <c r="EG2048" s="8"/>
      <c r="EH2048" s="8"/>
      <c r="EI2048" s="8"/>
      <c r="EJ2048" s="8"/>
      <c r="EK2048" s="8"/>
      <c r="EL2048" s="8"/>
      <c r="EM2048" s="8"/>
      <c r="EN2048" s="8"/>
      <c r="EO2048" s="8"/>
      <c r="EP2048" s="8"/>
      <c r="EQ2048" s="8"/>
      <c r="ER2048" s="8"/>
      <c r="ES2048" s="8"/>
      <c r="ET2048" s="8"/>
      <c r="EU2048" s="8"/>
      <c r="EV2048" s="8"/>
      <c r="EW2048" s="8"/>
      <c r="EX2048" s="8"/>
      <c r="EY2048" s="8"/>
      <c r="EZ2048" s="8"/>
      <c r="FA2048" s="8"/>
      <c r="FB2048" s="8"/>
      <c r="FC2048" s="8"/>
      <c r="FD2048" s="8"/>
      <c r="FE2048" s="8"/>
      <c r="FF2048" s="8"/>
      <c r="FG2048" s="8"/>
      <c r="FH2048" s="8"/>
      <c r="FI2048" s="8"/>
      <c r="FJ2048" s="8"/>
      <c r="FK2048" s="8"/>
      <c r="FL2048" s="8"/>
      <c r="FM2048" s="8"/>
      <c r="FN2048" s="8"/>
      <c r="FO2048" s="8"/>
      <c r="FP2048" s="8"/>
      <c r="FQ2048" s="8"/>
      <c r="FR2048" s="8"/>
      <c r="FS2048" s="8"/>
      <c r="FT2048" s="8"/>
      <c r="FU2048" s="8"/>
      <c r="FV2048" s="8"/>
      <c r="FW2048" s="8"/>
      <c r="FX2048" s="8"/>
      <c r="FY2048" s="8"/>
      <c r="FZ2048" s="8"/>
      <c r="GA2048" s="8"/>
      <c r="GB2048" s="8"/>
      <c r="GC2048" s="8"/>
      <c r="GD2048" s="8"/>
      <c r="GE2048" s="8"/>
      <c r="GF2048" s="8"/>
      <c r="GG2048" s="8"/>
      <c r="GH2048" s="8"/>
      <c r="GI2048" s="8"/>
      <c r="GJ2048" s="8"/>
      <c r="GK2048" s="8"/>
      <c r="GL2048" s="8"/>
      <c r="GM2048" s="8"/>
      <c r="GN2048" s="8"/>
      <c r="GO2048" s="8"/>
      <c r="GP2048" s="8"/>
      <c r="GQ2048" s="8"/>
      <c r="GR2048" s="8"/>
      <c r="GS2048" s="8"/>
      <c r="GT2048" s="8"/>
      <c r="GU2048" s="8"/>
      <c r="GV2048" s="8"/>
      <c r="GW2048" s="8"/>
      <c r="GX2048" s="8"/>
    </row>
    <row r="2049" spans="1:206" x14ac:dyDescent="0.3">
      <c r="A2049" s="32"/>
      <c r="B2049" s="23" t="s">
        <v>362</v>
      </c>
      <c r="C2049" s="23" t="s">
        <v>386</v>
      </c>
      <c r="D2049" s="23" t="s">
        <v>387</v>
      </c>
      <c r="E2049" s="23" t="s">
        <v>162</v>
      </c>
      <c r="F2049" s="23"/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0</v>
      </c>
      <c r="BF2049" s="8">
        <v>0</v>
      </c>
      <c r="BG2049" s="8">
        <v>0</v>
      </c>
      <c r="BH2049" s="8">
        <v>0</v>
      </c>
      <c r="BI2049" s="8">
        <v>0</v>
      </c>
      <c r="BJ2049" s="8">
        <v>0</v>
      </c>
      <c r="BK2049" s="8">
        <v>0</v>
      </c>
      <c r="BL2049" s="8">
        <v>0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8">
        <v>0</v>
      </c>
      <c r="BS2049" s="8">
        <v>0</v>
      </c>
      <c r="BT2049" s="8">
        <v>0</v>
      </c>
      <c r="BU2049" s="8">
        <v>0</v>
      </c>
      <c r="BV2049" s="8">
        <v>0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8">
        <v>0</v>
      </c>
      <c r="CC2049" s="8">
        <v>0</v>
      </c>
      <c r="CD2049" s="8">
        <v>0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0</v>
      </c>
      <c r="CM2049" s="8">
        <v>0</v>
      </c>
      <c r="CN2049" s="8">
        <v>0</v>
      </c>
      <c r="CO2049" s="8">
        <v>0</v>
      </c>
      <c r="CP2049" s="8">
        <v>0</v>
      </c>
      <c r="CQ2049" s="8">
        <v>0</v>
      </c>
      <c r="CR2049" s="8">
        <v>0</v>
      </c>
      <c r="CS2049" s="8">
        <v>0</v>
      </c>
      <c r="CT2049" s="8">
        <v>0</v>
      </c>
      <c r="CU2049" s="8">
        <v>0</v>
      </c>
      <c r="CV2049" s="8">
        <v>0</v>
      </c>
      <c r="CW2049" s="8">
        <v>0</v>
      </c>
      <c r="CX2049" s="8">
        <v>0</v>
      </c>
      <c r="CY2049" s="8">
        <v>0</v>
      </c>
      <c r="CZ2049" s="8">
        <v>0</v>
      </c>
      <c r="DA2049" s="8">
        <v>0</v>
      </c>
      <c r="DB2049" s="8">
        <v>0</v>
      </c>
      <c r="DC2049" s="8">
        <v>0</v>
      </c>
      <c r="DD2049" s="8">
        <v>0</v>
      </c>
      <c r="DE2049" s="8">
        <v>0</v>
      </c>
      <c r="DF2049" s="8">
        <v>0</v>
      </c>
      <c r="DG2049" s="8">
        <v>0</v>
      </c>
      <c r="DH2049" s="8">
        <v>0</v>
      </c>
      <c r="DI2049" s="8">
        <v>29.58116147286832</v>
      </c>
      <c r="DJ2049" s="8">
        <v>3.177382748699523</v>
      </c>
      <c r="DK2049" s="8">
        <v>0.76231306604077143</v>
      </c>
      <c r="DL2049" s="8">
        <v>0.28817271239138292</v>
      </c>
      <c r="DM2049" s="8">
        <v>0</v>
      </c>
      <c r="DN2049" s="8">
        <v>0</v>
      </c>
      <c r="DO2049" s="8">
        <v>0</v>
      </c>
      <c r="DP2049" s="8">
        <v>0</v>
      </c>
      <c r="DQ2049" s="8">
        <v>0</v>
      </c>
      <c r="DR2049" s="8">
        <v>0</v>
      </c>
      <c r="DS2049" s="8">
        <v>0</v>
      </c>
      <c r="DT2049" s="8">
        <v>0</v>
      </c>
      <c r="DU2049" s="8">
        <v>0</v>
      </c>
      <c r="DV2049" s="8">
        <v>0</v>
      </c>
      <c r="DW2049" s="8">
        <v>0</v>
      </c>
      <c r="DX2049" s="8">
        <v>0</v>
      </c>
      <c r="DY2049" s="8">
        <v>29.411899999999999</v>
      </c>
      <c r="DZ2049" s="8">
        <v>0</v>
      </c>
      <c r="EA2049" s="8">
        <v>0</v>
      </c>
      <c r="EB2049" s="8">
        <v>0</v>
      </c>
      <c r="EC2049" s="8">
        <v>0</v>
      </c>
      <c r="ED2049" s="8">
        <v>0</v>
      </c>
      <c r="EE2049" s="8"/>
      <c r="EF2049" s="8"/>
      <c r="EG2049" s="8"/>
      <c r="EH2049" s="8"/>
      <c r="EI2049" s="8"/>
      <c r="EJ2049" s="8"/>
      <c r="EK2049" s="8"/>
      <c r="EL2049" s="8"/>
      <c r="EM2049" s="8"/>
      <c r="EN2049" s="8"/>
      <c r="EO2049" s="8"/>
      <c r="EP2049" s="8"/>
      <c r="EQ2049" s="8"/>
      <c r="ER2049" s="8"/>
      <c r="ES2049" s="8"/>
      <c r="ET2049" s="8"/>
      <c r="EU2049" s="8"/>
      <c r="EV2049" s="8"/>
      <c r="EW2049" s="8"/>
      <c r="EX2049" s="8"/>
      <c r="EY2049" s="8"/>
      <c r="EZ2049" s="8"/>
      <c r="FA2049" s="8"/>
      <c r="FB2049" s="8"/>
      <c r="FC2049" s="8"/>
      <c r="FD2049" s="8"/>
      <c r="FE2049" s="8"/>
      <c r="FF2049" s="8"/>
      <c r="FG2049" s="8"/>
      <c r="FH2049" s="8"/>
      <c r="FI2049" s="8"/>
      <c r="FJ2049" s="8"/>
      <c r="FK2049" s="8"/>
      <c r="FL2049" s="8"/>
      <c r="FM2049" s="8"/>
      <c r="FN2049" s="8"/>
      <c r="FO2049" s="8"/>
      <c r="FP2049" s="8"/>
      <c r="FQ2049" s="8"/>
      <c r="FR2049" s="8"/>
      <c r="FS2049" s="8"/>
      <c r="FT2049" s="8"/>
      <c r="FU2049" s="8"/>
      <c r="FV2049" s="8"/>
      <c r="FW2049" s="8"/>
      <c r="FX2049" s="8"/>
      <c r="FY2049" s="8"/>
      <c r="FZ2049" s="8"/>
      <c r="GA2049" s="8"/>
      <c r="GB2049" s="8"/>
      <c r="GC2049" s="8"/>
      <c r="GD2049" s="8"/>
      <c r="GE2049" s="8"/>
      <c r="GF2049" s="8"/>
      <c r="GG2049" s="8"/>
      <c r="GH2049" s="8"/>
      <c r="GI2049" s="8"/>
      <c r="GJ2049" s="8"/>
      <c r="GK2049" s="8"/>
      <c r="GL2049" s="8"/>
      <c r="GM2049" s="8"/>
      <c r="GN2049" s="8"/>
      <c r="GO2049" s="8"/>
      <c r="GP2049" s="8"/>
      <c r="GQ2049" s="8"/>
      <c r="GR2049" s="8"/>
      <c r="GS2049" s="8"/>
      <c r="GT2049" s="8"/>
      <c r="GU2049" s="8"/>
      <c r="GV2049" s="8"/>
      <c r="GW2049" s="8"/>
      <c r="GX2049" s="8"/>
    </row>
    <row r="2050" spans="1:206" x14ac:dyDescent="0.3">
      <c r="A2050" s="32"/>
      <c r="B2050" s="23" t="s">
        <v>362</v>
      </c>
      <c r="C2050" s="23" t="s">
        <v>388</v>
      </c>
      <c r="D2050" s="23" t="s">
        <v>389</v>
      </c>
      <c r="E2050" s="23" t="s">
        <v>162</v>
      </c>
      <c r="F2050" s="23"/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8">
        <v>0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>
        <v>0</v>
      </c>
      <c r="BU2050" s="8">
        <v>0</v>
      </c>
      <c r="BV2050" s="8">
        <v>0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8">
        <v>0</v>
      </c>
      <c r="CC2050" s="8">
        <v>0</v>
      </c>
      <c r="CD2050" s="8">
        <v>0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0</v>
      </c>
      <c r="CM2050" s="8">
        <v>26.935402499999999</v>
      </c>
      <c r="CN2050" s="8">
        <v>0.1876101</v>
      </c>
      <c r="CO2050" s="8">
        <v>0.1584777</v>
      </c>
      <c r="CP2050" s="8">
        <v>1.06158</v>
      </c>
      <c r="CQ2050" s="8">
        <v>3.447667</v>
      </c>
      <c r="CR2050" s="8">
        <v>14.27336</v>
      </c>
      <c r="CS2050" s="8">
        <v>30.591294999999999</v>
      </c>
      <c r="CT2050" s="8">
        <v>0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>
        <v>0</v>
      </c>
      <c r="DA2050" s="8">
        <v>0</v>
      </c>
      <c r="DB2050" s="8">
        <v>0</v>
      </c>
      <c r="DC2050" s="8">
        <v>0</v>
      </c>
      <c r="DD2050" s="8">
        <v>0</v>
      </c>
      <c r="DE2050" s="8">
        <v>0</v>
      </c>
      <c r="DF2050" s="8">
        <v>0</v>
      </c>
      <c r="DG2050" s="8">
        <v>0</v>
      </c>
      <c r="DH2050" s="8">
        <v>0</v>
      </c>
      <c r="DI2050" s="8">
        <v>0</v>
      </c>
      <c r="DJ2050" s="8">
        <v>0</v>
      </c>
      <c r="DK2050" s="8">
        <v>0</v>
      </c>
      <c r="DL2050" s="8">
        <v>0</v>
      </c>
      <c r="DM2050" s="8">
        <v>0</v>
      </c>
      <c r="DN2050" s="8">
        <v>0</v>
      </c>
      <c r="DO2050" s="8">
        <v>0</v>
      </c>
      <c r="DP2050" s="8">
        <v>0</v>
      </c>
      <c r="DQ2050" s="8">
        <v>0</v>
      </c>
      <c r="DR2050" s="8">
        <v>0</v>
      </c>
      <c r="DS2050" s="8">
        <v>0</v>
      </c>
      <c r="DT2050" s="8">
        <v>0</v>
      </c>
      <c r="DU2050" s="8">
        <v>0</v>
      </c>
      <c r="DV2050" s="8">
        <v>0</v>
      </c>
      <c r="DW2050" s="8">
        <v>0</v>
      </c>
      <c r="DX2050" s="8">
        <v>0</v>
      </c>
      <c r="DY2050" s="8">
        <v>0</v>
      </c>
      <c r="DZ2050" s="8">
        <v>0</v>
      </c>
      <c r="EA2050" s="8">
        <v>0</v>
      </c>
      <c r="EB2050" s="8">
        <v>0</v>
      </c>
      <c r="EC2050" s="8">
        <v>0</v>
      </c>
      <c r="ED2050" s="8">
        <v>0</v>
      </c>
      <c r="EE2050" s="8"/>
      <c r="EF2050" s="8"/>
      <c r="EG2050" s="8"/>
      <c r="EH2050" s="8"/>
      <c r="EI2050" s="8"/>
      <c r="EJ2050" s="8"/>
      <c r="EK2050" s="8"/>
      <c r="EL2050" s="8"/>
      <c r="EM2050" s="8"/>
      <c r="EN2050" s="8"/>
      <c r="EO2050" s="8"/>
      <c r="EP2050" s="8"/>
      <c r="EQ2050" s="8"/>
      <c r="ER2050" s="8"/>
      <c r="ES2050" s="8"/>
      <c r="ET2050" s="8"/>
      <c r="EU2050" s="8"/>
      <c r="EV2050" s="8"/>
      <c r="EW2050" s="8"/>
      <c r="EX2050" s="8"/>
      <c r="EY2050" s="8"/>
      <c r="EZ2050" s="8"/>
      <c r="FA2050" s="8"/>
      <c r="FB2050" s="8"/>
      <c r="FC2050" s="8"/>
      <c r="FD2050" s="8"/>
      <c r="FE2050" s="8"/>
      <c r="FF2050" s="8"/>
      <c r="FG2050" s="8"/>
      <c r="FH2050" s="8"/>
      <c r="FI2050" s="8"/>
      <c r="FJ2050" s="8"/>
      <c r="FK2050" s="8"/>
      <c r="FL2050" s="8"/>
      <c r="FM2050" s="8"/>
      <c r="FN2050" s="8"/>
      <c r="FO2050" s="8"/>
      <c r="FP2050" s="8"/>
      <c r="FQ2050" s="8"/>
      <c r="FR2050" s="8"/>
      <c r="FS2050" s="8"/>
      <c r="FT2050" s="8"/>
      <c r="FU2050" s="8"/>
      <c r="FV2050" s="8"/>
      <c r="FW2050" s="8"/>
      <c r="FX2050" s="8"/>
      <c r="FY2050" s="8"/>
      <c r="FZ2050" s="8"/>
      <c r="GA2050" s="8"/>
      <c r="GB2050" s="8"/>
      <c r="GC2050" s="8"/>
      <c r="GD2050" s="8"/>
      <c r="GE2050" s="8"/>
      <c r="GF2050" s="8"/>
      <c r="GG2050" s="8"/>
      <c r="GH2050" s="8"/>
      <c r="GI2050" s="8"/>
      <c r="GJ2050" s="8"/>
      <c r="GK2050" s="8"/>
      <c r="GL2050" s="8"/>
      <c r="GM2050" s="8"/>
      <c r="GN2050" s="8"/>
      <c r="GO2050" s="8"/>
      <c r="GP2050" s="8"/>
      <c r="GQ2050" s="8"/>
      <c r="GR2050" s="8"/>
      <c r="GS2050" s="8"/>
      <c r="GT2050" s="8"/>
      <c r="GU2050" s="8"/>
      <c r="GV2050" s="8"/>
      <c r="GW2050" s="8"/>
      <c r="GX2050" s="8"/>
    </row>
    <row r="2051" spans="1:206" x14ac:dyDescent="0.3">
      <c r="A2051" s="32"/>
      <c r="B2051" s="23" t="s">
        <v>362</v>
      </c>
      <c r="C2051" s="23" t="s">
        <v>390</v>
      </c>
      <c r="D2051" s="23" t="s">
        <v>391</v>
      </c>
      <c r="E2051" s="23" t="s">
        <v>162</v>
      </c>
      <c r="F2051" s="23"/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>
        <v>0</v>
      </c>
      <c r="BI2051" s="8">
        <v>0</v>
      </c>
      <c r="BJ2051" s="8">
        <v>0</v>
      </c>
      <c r="BK2051" s="8">
        <v>0</v>
      </c>
      <c r="BL2051" s="8">
        <v>0</v>
      </c>
      <c r="BM2051" s="8">
        <v>0</v>
      </c>
      <c r="BN2051" s="8">
        <v>0</v>
      </c>
      <c r="BO2051" s="8">
        <v>0</v>
      </c>
      <c r="BP2051" s="8">
        <v>0</v>
      </c>
      <c r="BQ2051" s="8">
        <v>0</v>
      </c>
      <c r="BR2051" s="8">
        <v>0</v>
      </c>
      <c r="BS2051" s="8">
        <v>0</v>
      </c>
      <c r="BT2051" s="8">
        <v>0</v>
      </c>
      <c r="BU2051" s="8">
        <v>0</v>
      </c>
      <c r="BV2051" s="8">
        <v>0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8">
        <v>1.222303008233687</v>
      </c>
      <c r="CC2051" s="8">
        <v>1.203976909266405</v>
      </c>
      <c r="CD2051" s="8">
        <v>234.81450618847381</v>
      </c>
      <c r="CE2051" s="8">
        <v>36.130398523140528</v>
      </c>
      <c r="CF2051" s="8">
        <v>45.260718121395527</v>
      </c>
      <c r="CG2051" s="8">
        <v>31.162328231610061</v>
      </c>
      <c r="CH2051" s="8">
        <v>7.5303374443080164</v>
      </c>
      <c r="CI2051" s="8">
        <v>9.0240628328849013</v>
      </c>
      <c r="CJ2051" s="8">
        <v>33.650425772515057</v>
      </c>
      <c r="CK2051" s="8">
        <v>6.3542204903511283</v>
      </c>
      <c r="CL2051" s="8">
        <v>1.298573858971618</v>
      </c>
      <c r="CM2051" s="8">
        <v>0</v>
      </c>
      <c r="CN2051" s="8">
        <v>0</v>
      </c>
      <c r="CO2051" s="8">
        <v>0</v>
      </c>
      <c r="CP2051" s="8">
        <v>0</v>
      </c>
      <c r="CQ2051" s="8">
        <v>0</v>
      </c>
      <c r="CR2051" s="8">
        <v>0</v>
      </c>
      <c r="CS2051" s="8">
        <v>0</v>
      </c>
      <c r="CT2051" s="8">
        <v>0</v>
      </c>
      <c r="CU2051" s="8">
        <v>0</v>
      </c>
      <c r="CV2051" s="8">
        <v>0</v>
      </c>
      <c r="CW2051" s="8">
        <v>28.127590000000001</v>
      </c>
      <c r="CX2051" s="8">
        <v>0</v>
      </c>
      <c r="CY2051" s="8">
        <v>0</v>
      </c>
      <c r="CZ2051" s="8">
        <v>0</v>
      </c>
      <c r="DA2051" s="8">
        <v>0</v>
      </c>
      <c r="DB2051" s="8">
        <v>0</v>
      </c>
      <c r="DC2051" s="8">
        <v>0</v>
      </c>
      <c r="DD2051" s="8">
        <v>0</v>
      </c>
      <c r="DE2051" s="8">
        <v>0</v>
      </c>
      <c r="DF2051" s="8">
        <v>0</v>
      </c>
      <c r="DG2051" s="8">
        <v>0</v>
      </c>
      <c r="DH2051" s="8">
        <v>0</v>
      </c>
      <c r="DI2051" s="8">
        <v>0</v>
      </c>
      <c r="DJ2051" s="8">
        <v>0</v>
      </c>
      <c r="DK2051" s="8">
        <v>0</v>
      </c>
      <c r="DL2051" s="8">
        <v>0</v>
      </c>
      <c r="DM2051" s="8">
        <v>0</v>
      </c>
      <c r="DN2051" s="8">
        <v>0</v>
      </c>
      <c r="DO2051" s="8">
        <v>0</v>
      </c>
      <c r="DP2051" s="8">
        <v>0</v>
      </c>
      <c r="DQ2051" s="8">
        <v>0</v>
      </c>
      <c r="DR2051" s="8">
        <v>0</v>
      </c>
      <c r="DS2051" s="8">
        <v>0</v>
      </c>
      <c r="DT2051" s="8">
        <v>0</v>
      </c>
      <c r="DU2051" s="8">
        <v>0</v>
      </c>
      <c r="DV2051" s="8">
        <v>0</v>
      </c>
      <c r="DW2051" s="8">
        <v>0</v>
      </c>
      <c r="DX2051" s="8">
        <v>0</v>
      </c>
      <c r="DY2051" s="8">
        <v>0</v>
      </c>
      <c r="DZ2051" s="8">
        <v>0</v>
      </c>
      <c r="EA2051" s="8">
        <v>0</v>
      </c>
      <c r="EB2051" s="8">
        <v>0</v>
      </c>
      <c r="EC2051" s="8">
        <v>0</v>
      </c>
      <c r="ED2051" s="8">
        <v>0</v>
      </c>
      <c r="EE2051" s="8"/>
      <c r="EF2051" s="8"/>
      <c r="EG2051" s="8"/>
      <c r="EH2051" s="8"/>
      <c r="EI2051" s="8"/>
      <c r="EJ2051" s="8"/>
      <c r="EK2051" s="8"/>
      <c r="EL2051" s="8"/>
      <c r="EM2051" s="8"/>
      <c r="EN2051" s="8"/>
      <c r="EO2051" s="8"/>
      <c r="EP2051" s="8"/>
      <c r="EQ2051" s="8"/>
      <c r="ER2051" s="8"/>
      <c r="ES2051" s="8"/>
      <c r="ET2051" s="8"/>
      <c r="EU2051" s="8"/>
      <c r="EV2051" s="8"/>
      <c r="EW2051" s="8"/>
      <c r="EX2051" s="8"/>
      <c r="EY2051" s="8"/>
      <c r="EZ2051" s="8"/>
      <c r="FA2051" s="8"/>
      <c r="FB2051" s="8"/>
      <c r="FC2051" s="8"/>
      <c r="FD2051" s="8"/>
      <c r="FE2051" s="8"/>
      <c r="FF2051" s="8"/>
      <c r="FG2051" s="8"/>
      <c r="FH2051" s="8"/>
      <c r="FI2051" s="8"/>
      <c r="FJ2051" s="8"/>
      <c r="FK2051" s="8"/>
      <c r="FL2051" s="8"/>
      <c r="FM2051" s="8"/>
      <c r="FN2051" s="8"/>
      <c r="FO2051" s="8"/>
      <c r="FP2051" s="8"/>
      <c r="FQ2051" s="8"/>
      <c r="FR2051" s="8"/>
      <c r="FS2051" s="8"/>
      <c r="FT2051" s="8"/>
      <c r="FU2051" s="8"/>
      <c r="FV2051" s="8"/>
      <c r="FW2051" s="8"/>
      <c r="FX2051" s="8"/>
      <c r="FY2051" s="8"/>
      <c r="FZ2051" s="8"/>
      <c r="GA2051" s="8"/>
      <c r="GB2051" s="8"/>
      <c r="GC2051" s="8"/>
      <c r="GD2051" s="8"/>
      <c r="GE2051" s="8"/>
      <c r="GF2051" s="8"/>
      <c r="GG2051" s="8"/>
      <c r="GH2051" s="8"/>
      <c r="GI2051" s="8"/>
      <c r="GJ2051" s="8"/>
      <c r="GK2051" s="8"/>
      <c r="GL2051" s="8"/>
      <c r="GM2051" s="8"/>
      <c r="GN2051" s="8"/>
      <c r="GO2051" s="8"/>
      <c r="GP2051" s="8"/>
      <c r="GQ2051" s="8"/>
      <c r="GR2051" s="8"/>
      <c r="GS2051" s="8"/>
      <c r="GT2051" s="8"/>
      <c r="GU2051" s="8"/>
      <c r="GV2051" s="8"/>
      <c r="GW2051" s="8"/>
      <c r="GX2051" s="8"/>
    </row>
    <row r="2052" spans="1:206" x14ac:dyDescent="0.3">
      <c r="A2052" s="32"/>
      <c r="B2052" s="23" t="s">
        <v>362</v>
      </c>
      <c r="C2052" s="23" t="s">
        <v>392</v>
      </c>
      <c r="D2052" s="23" t="s">
        <v>393</v>
      </c>
      <c r="E2052" s="23" t="s">
        <v>162</v>
      </c>
      <c r="F2052" s="23"/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8">
        <v>0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>
        <v>0</v>
      </c>
      <c r="BU2052" s="8">
        <v>0</v>
      </c>
      <c r="BV2052" s="8">
        <v>0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8">
        <v>0</v>
      </c>
      <c r="CC2052" s="8">
        <v>0</v>
      </c>
      <c r="CD2052" s="8">
        <v>0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0</v>
      </c>
      <c r="CM2052" s="8">
        <v>0</v>
      </c>
      <c r="CN2052" s="8">
        <v>0</v>
      </c>
      <c r="CO2052" s="8">
        <v>0</v>
      </c>
      <c r="CP2052" s="8">
        <v>0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>
        <v>0</v>
      </c>
      <c r="DA2052" s="8">
        <v>0</v>
      </c>
      <c r="DB2052" s="8">
        <v>0</v>
      </c>
      <c r="DC2052" s="8">
        <v>0</v>
      </c>
      <c r="DD2052" s="8">
        <v>0</v>
      </c>
      <c r="DE2052" s="8">
        <v>0</v>
      </c>
      <c r="DF2052" s="8">
        <v>0</v>
      </c>
      <c r="DG2052" s="8">
        <v>0</v>
      </c>
      <c r="DH2052" s="8">
        <v>0</v>
      </c>
      <c r="DI2052" s="8">
        <v>0</v>
      </c>
      <c r="DJ2052" s="8">
        <v>0</v>
      </c>
      <c r="DK2052" s="8">
        <v>0</v>
      </c>
      <c r="DL2052" s="8">
        <v>0</v>
      </c>
      <c r="DM2052" s="8">
        <v>0</v>
      </c>
      <c r="DN2052" s="8">
        <v>0</v>
      </c>
      <c r="DO2052" s="8">
        <v>0</v>
      </c>
      <c r="DP2052" s="8">
        <v>0</v>
      </c>
      <c r="DQ2052" s="8">
        <v>0</v>
      </c>
      <c r="DR2052" s="8">
        <v>0</v>
      </c>
      <c r="DS2052" s="8">
        <v>0</v>
      </c>
      <c r="DT2052" s="8">
        <v>0</v>
      </c>
      <c r="DU2052" s="8">
        <v>0</v>
      </c>
      <c r="DV2052" s="8">
        <v>0</v>
      </c>
      <c r="DW2052" s="8">
        <v>0</v>
      </c>
      <c r="DX2052" s="8">
        <v>0</v>
      </c>
      <c r="DY2052" s="8">
        <v>0</v>
      </c>
      <c r="DZ2052" s="8">
        <v>0</v>
      </c>
      <c r="EA2052" s="8">
        <v>0</v>
      </c>
      <c r="EB2052" s="8">
        <v>0</v>
      </c>
      <c r="EC2052" s="8">
        <v>0</v>
      </c>
      <c r="ED2052" s="8">
        <v>0</v>
      </c>
      <c r="EE2052" s="8"/>
      <c r="EF2052" s="8"/>
      <c r="EG2052" s="8"/>
      <c r="EH2052" s="8"/>
      <c r="EI2052" s="8"/>
      <c r="EJ2052" s="8"/>
      <c r="EK2052" s="8"/>
      <c r="EL2052" s="8"/>
      <c r="EM2052" s="8"/>
      <c r="EN2052" s="8"/>
      <c r="EO2052" s="8"/>
      <c r="EP2052" s="8"/>
      <c r="EQ2052" s="8"/>
      <c r="ER2052" s="8"/>
      <c r="ES2052" s="8"/>
      <c r="ET2052" s="8"/>
      <c r="EU2052" s="8"/>
      <c r="EV2052" s="8"/>
      <c r="EW2052" s="8"/>
      <c r="EX2052" s="8"/>
      <c r="EY2052" s="8"/>
      <c r="EZ2052" s="8"/>
      <c r="FA2052" s="8"/>
      <c r="FB2052" s="8"/>
      <c r="FC2052" s="8"/>
      <c r="FD2052" s="8"/>
      <c r="FE2052" s="8"/>
      <c r="FF2052" s="8"/>
      <c r="FG2052" s="8"/>
      <c r="FH2052" s="8"/>
      <c r="FI2052" s="8"/>
      <c r="FJ2052" s="8"/>
      <c r="FK2052" s="8"/>
      <c r="FL2052" s="8"/>
      <c r="FM2052" s="8"/>
      <c r="FN2052" s="8"/>
      <c r="FO2052" s="8"/>
      <c r="FP2052" s="8"/>
      <c r="FQ2052" s="8"/>
      <c r="FR2052" s="8"/>
      <c r="FS2052" s="8"/>
      <c r="FT2052" s="8"/>
      <c r="FU2052" s="8"/>
      <c r="FV2052" s="8"/>
      <c r="FW2052" s="8"/>
      <c r="FX2052" s="8"/>
      <c r="FY2052" s="8"/>
      <c r="FZ2052" s="8"/>
      <c r="GA2052" s="8"/>
      <c r="GB2052" s="8"/>
      <c r="GC2052" s="8"/>
      <c r="GD2052" s="8"/>
      <c r="GE2052" s="8"/>
      <c r="GF2052" s="8"/>
      <c r="GG2052" s="8"/>
      <c r="GH2052" s="8"/>
      <c r="GI2052" s="8"/>
      <c r="GJ2052" s="8"/>
      <c r="GK2052" s="8"/>
      <c r="GL2052" s="8"/>
      <c r="GM2052" s="8"/>
      <c r="GN2052" s="8"/>
      <c r="GO2052" s="8"/>
      <c r="GP2052" s="8"/>
      <c r="GQ2052" s="8"/>
      <c r="GR2052" s="8"/>
      <c r="GS2052" s="8"/>
      <c r="GT2052" s="8"/>
      <c r="GU2052" s="8"/>
      <c r="GV2052" s="8"/>
      <c r="GW2052" s="8"/>
      <c r="GX2052" s="8"/>
    </row>
    <row r="2053" spans="1:206" x14ac:dyDescent="0.3">
      <c r="A2053" s="32"/>
      <c r="B2053" s="23" t="s">
        <v>362</v>
      </c>
      <c r="C2053" s="23" t="s">
        <v>394</v>
      </c>
      <c r="D2053" s="23" t="s">
        <v>395</v>
      </c>
      <c r="E2053" s="23" t="s">
        <v>162</v>
      </c>
      <c r="F2053" s="23"/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>
        <v>0</v>
      </c>
      <c r="BI2053" s="8">
        <v>0</v>
      </c>
      <c r="BJ2053" s="8">
        <v>0</v>
      </c>
      <c r="BK2053" s="8">
        <v>0</v>
      </c>
      <c r="BL2053" s="8">
        <v>0</v>
      </c>
      <c r="BM2053" s="8">
        <v>0</v>
      </c>
      <c r="BN2053" s="8">
        <v>0</v>
      </c>
      <c r="BO2053" s="8">
        <v>0</v>
      </c>
      <c r="BP2053" s="8">
        <v>0</v>
      </c>
      <c r="BQ2053" s="8">
        <v>0</v>
      </c>
      <c r="BR2053" s="8">
        <v>0</v>
      </c>
      <c r="BS2053" s="8">
        <v>0</v>
      </c>
      <c r="BT2053" s="8">
        <v>0</v>
      </c>
      <c r="BU2053" s="8">
        <v>0</v>
      </c>
      <c r="BV2053" s="8">
        <v>0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8">
        <v>0</v>
      </c>
      <c r="CC2053" s="8">
        <v>0</v>
      </c>
      <c r="CD2053" s="8">
        <v>0</v>
      </c>
      <c r="CE2053" s="8">
        <v>0</v>
      </c>
      <c r="CF2053" s="8">
        <v>0</v>
      </c>
      <c r="CG2053" s="8">
        <v>0</v>
      </c>
      <c r="CH2053" s="8">
        <v>0</v>
      </c>
      <c r="CI2053" s="8">
        <v>0</v>
      </c>
      <c r="CJ2053" s="8">
        <v>0</v>
      </c>
      <c r="CK2053" s="8">
        <v>0</v>
      </c>
      <c r="CL2053" s="8">
        <v>0</v>
      </c>
      <c r="CM2053" s="8">
        <v>0</v>
      </c>
      <c r="CN2053" s="8">
        <v>0</v>
      </c>
      <c r="CO2053" s="8">
        <v>0</v>
      </c>
      <c r="CP2053" s="8">
        <v>0</v>
      </c>
      <c r="CQ2053" s="8">
        <v>0</v>
      </c>
      <c r="CR2053" s="8">
        <v>0</v>
      </c>
      <c r="CS2053" s="8">
        <v>0</v>
      </c>
      <c r="CT2053" s="8">
        <v>0</v>
      </c>
      <c r="CU2053" s="8">
        <v>0</v>
      </c>
      <c r="CV2053" s="8">
        <v>0</v>
      </c>
      <c r="CW2053" s="8">
        <v>0</v>
      </c>
      <c r="CX2053" s="8">
        <v>0</v>
      </c>
      <c r="CY2053" s="8">
        <v>0</v>
      </c>
      <c r="CZ2053" s="8">
        <v>0</v>
      </c>
      <c r="DA2053" s="8">
        <v>0</v>
      </c>
      <c r="DB2053" s="8">
        <v>0</v>
      </c>
      <c r="DC2053" s="8">
        <v>0</v>
      </c>
      <c r="DD2053" s="8">
        <v>0</v>
      </c>
      <c r="DE2053" s="8">
        <v>0</v>
      </c>
      <c r="DF2053" s="8">
        <v>0</v>
      </c>
      <c r="DG2053" s="8">
        <v>0</v>
      </c>
      <c r="DH2053" s="8">
        <v>0</v>
      </c>
      <c r="DI2053" s="8">
        <v>0</v>
      </c>
      <c r="DJ2053" s="8">
        <v>0</v>
      </c>
      <c r="DK2053" s="8">
        <v>0</v>
      </c>
      <c r="DL2053" s="8">
        <v>0</v>
      </c>
      <c r="DM2053" s="8">
        <v>0</v>
      </c>
      <c r="DN2053" s="8">
        <v>0</v>
      </c>
      <c r="DO2053" s="8">
        <v>0</v>
      </c>
      <c r="DP2053" s="8">
        <v>0</v>
      </c>
      <c r="DQ2053" s="8">
        <v>0</v>
      </c>
      <c r="DR2053" s="8">
        <v>0</v>
      </c>
      <c r="DS2053" s="8">
        <v>0</v>
      </c>
      <c r="DT2053" s="8">
        <v>0</v>
      </c>
      <c r="DU2053" s="8">
        <v>0</v>
      </c>
      <c r="DV2053" s="8">
        <v>0</v>
      </c>
      <c r="DW2053" s="8">
        <v>0</v>
      </c>
      <c r="DX2053" s="8">
        <v>0</v>
      </c>
      <c r="DY2053" s="8">
        <v>0</v>
      </c>
      <c r="DZ2053" s="8">
        <v>0</v>
      </c>
      <c r="EA2053" s="8">
        <v>0</v>
      </c>
      <c r="EB2053" s="8">
        <v>0</v>
      </c>
      <c r="EC2053" s="8">
        <v>0</v>
      </c>
      <c r="ED2053" s="8">
        <v>0</v>
      </c>
      <c r="EE2053" s="8"/>
      <c r="EF2053" s="8"/>
      <c r="EG2053" s="8"/>
      <c r="EH2053" s="8"/>
      <c r="EI2053" s="8"/>
      <c r="EJ2053" s="8"/>
      <c r="EK2053" s="8"/>
      <c r="EL2053" s="8"/>
      <c r="EM2053" s="8"/>
      <c r="EN2053" s="8"/>
      <c r="EO2053" s="8"/>
      <c r="EP2053" s="8"/>
      <c r="EQ2053" s="8"/>
      <c r="ER2053" s="8"/>
      <c r="ES2053" s="8"/>
      <c r="ET2053" s="8"/>
      <c r="EU2053" s="8"/>
      <c r="EV2053" s="8"/>
      <c r="EW2053" s="8"/>
      <c r="EX2053" s="8"/>
      <c r="EY2053" s="8"/>
      <c r="EZ2053" s="8"/>
      <c r="FA2053" s="8"/>
      <c r="FB2053" s="8"/>
      <c r="FC2053" s="8"/>
      <c r="FD2053" s="8"/>
      <c r="FE2053" s="8"/>
      <c r="FF2053" s="8"/>
      <c r="FG2053" s="8"/>
      <c r="FH2053" s="8"/>
      <c r="FI2053" s="8"/>
      <c r="FJ2053" s="8"/>
      <c r="FK2053" s="8"/>
      <c r="FL2053" s="8"/>
      <c r="FM2053" s="8"/>
      <c r="FN2053" s="8"/>
      <c r="FO2053" s="8"/>
      <c r="FP2053" s="8"/>
      <c r="FQ2053" s="8"/>
      <c r="FR2053" s="8"/>
      <c r="FS2053" s="8"/>
      <c r="FT2053" s="8"/>
      <c r="FU2053" s="8"/>
      <c r="FV2053" s="8"/>
      <c r="FW2053" s="8"/>
      <c r="FX2053" s="8"/>
      <c r="FY2053" s="8"/>
      <c r="FZ2053" s="8"/>
      <c r="GA2053" s="8"/>
      <c r="GB2053" s="8"/>
      <c r="GC2053" s="8"/>
      <c r="GD2053" s="8"/>
      <c r="GE2053" s="8"/>
      <c r="GF2053" s="8"/>
      <c r="GG2053" s="8"/>
      <c r="GH2053" s="8"/>
      <c r="GI2053" s="8"/>
      <c r="GJ2053" s="8"/>
      <c r="GK2053" s="8"/>
      <c r="GL2053" s="8"/>
      <c r="GM2053" s="8"/>
      <c r="GN2053" s="8"/>
      <c r="GO2053" s="8"/>
      <c r="GP2053" s="8"/>
      <c r="GQ2053" s="8"/>
      <c r="GR2053" s="8"/>
      <c r="GS2053" s="8"/>
      <c r="GT2053" s="8"/>
      <c r="GU2053" s="8"/>
      <c r="GV2053" s="8"/>
      <c r="GW2053" s="8"/>
      <c r="GX2053" s="8"/>
    </row>
    <row r="2054" spans="1:206" x14ac:dyDescent="0.3">
      <c r="A2054" s="32"/>
      <c r="B2054" s="23" t="s">
        <v>362</v>
      </c>
      <c r="C2054" s="23" t="s">
        <v>396</v>
      </c>
      <c r="D2054" s="23" t="s">
        <v>397</v>
      </c>
      <c r="E2054" s="23" t="s">
        <v>162</v>
      </c>
      <c r="F2054" s="23"/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8">
        <v>0</v>
      </c>
      <c r="BM2054" s="8">
        <v>0</v>
      </c>
      <c r="BN2054" s="8">
        <v>0</v>
      </c>
      <c r="BO2054" s="8">
        <v>0</v>
      </c>
      <c r="BP2054" s="8">
        <v>0</v>
      </c>
      <c r="BQ2054" s="8">
        <v>0</v>
      </c>
      <c r="BR2054" s="8">
        <v>0</v>
      </c>
      <c r="BS2054" s="8">
        <v>0</v>
      </c>
      <c r="BT2054" s="8">
        <v>0</v>
      </c>
      <c r="BU2054" s="8">
        <v>0</v>
      </c>
      <c r="BV2054" s="8">
        <v>0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8">
        <v>7.4508143071171817</v>
      </c>
      <c r="CC2054" s="8">
        <v>7.3391035778959708</v>
      </c>
      <c r="CD2054" s="8">
        <v>1431.362984826465</v>
      </c>
      <c r="CE2054" s="8">
        <v>220.24071643828731</v>
      </c>
      <c r="CF2054" s="8">
        <v>275.89656890120199</v>
      </c>
      <c r="CG2054" s="8">
        <v>189.9567615125853</v>
      </c>
      <c r="CH2054" s="8">
        <v>45.902812632809557</v>
      </c>
      <c r="CI2054" s="8">
        <v>55.008141197938187</v>
      </c>
      <c r="CJ2054" s="8">
        <v>205.1235021901422</v>
      </c>
      <c r="CK2054" s="8">
        <v>38.733535482744912</v>
      </c>
      <c r="CL2054" s="8">
        <v>7.9157398959982759</v>
      </c>
      <c r="CM2054" s="8">
        <v>702.78510000000006</v>
      </c>
      <c r="CN2054" s="8">
        <v>22.771999999999998</v>
      </c>
      <c r="CO2054" s="8">
        <v>22.097180000000002</v>
      </c>
      <c r="CP2054" s="8">
        <v>42.60163</v>
      </c>
      <c r="CQ2054" s="8">
        <v>96.366240000000005</v>
      </c>
      <c r="CR2054" s="8">
        <v>341.01960000000003</v>
      </c>
      <c r="CS2054" s="8">
        <v>1255.2520099999999</v>
      </c>
      <c r="CT2054" s="8">
        <v>353.81729999999999</v>
      </c>
      <c r="CU2054" s="8">
        <v>39.867269999999998</v>
      </c>
      <c r="CV2054" s="8">
        <v>37.49371</v>
      </c>
      <c r="CW2054" s="8">
        <v>17450.48</v>
      </c>
      <c r="CX2054" s="8">
        <v>113.0231</v>
      </c>
      <c r="CY2054" s="8">
        <v>99.589039999999997</v>
      </c>
      <c r="CZ2054" s="8">
        <v>70.787679999999995</v>
      </c>
      <c r="DA2054" s="8">
        <v>8.9181230252512975</v>
      </c>
      <c r="DB2054" s="8">
        <v>115.7464769747487</v>
      </c>
      <c r="DC2054" s="8">
        <v>89.635710000000003</v>
      </c>
      <c r="DD2054" s="8">
        <v>48.886870000000002</v>
      </c>
      <c r="DE2054" s="8">
        <v>48.094279999999998</v>
      </c>
      <c r="DF2054" s="8">
        <v>37.725050000000003</v>
      </c>
      <c r="DG2054" s="8">
        <v>54.608310000000003</v>
      </c>
      <c r="DH2054" s="8">
        <v>763.16250000000002</v>
      </c>
      <c r="DI2054" s="8">
        <v>112.3203815243903</v>
      </c>
      <c r="DJ2054" s="8">
        <v>12.06459871125341</v>
      </c>
      <c r="DK2054" s="8">
        <v>2.894521044998871</v>
      </c>
      <c r="DL2054" s="8">
        <v>1.0941987193574521</v>
      </c>
      <c r="DM2054" s="8">
        <v>172.28530000000001</v>
      </c>
      <c r="DN2054" s="8">
        <v>48.01041</v>
      </c>
      <c r="DO2054" s="8">
        <v>155.03960000000001</v>
      </c>
      <c r="DP2054" s="8">
        <v>59.919319999999999</v>
      </c>
      <c r="DQ2054" s="8">
        <v>3764.1729999999998</v>
      </c>
      <c r="DR2054" s="8">
        <v>327.03440000000001</v>
      </c>
      <c r="DS2054" s="8">
        <v>2615.0079999999998</v>
      </c>
      <c r="DT2054" s="8">
        <v>1088.3412000000001</v>
      </c>
      <c r="DU2054" s="8">
        <v>9608.9179999999997</v>
      </c>
      <c r="DV2054" s="8">
        <v>581.64840000000004</v>
      </c>
      <c r="DW2054" s="8">
        <v>310.36786977648489</v>
      </c>
      <c r="DX2054" s="8">
        <v>922.40913022351526</v>
      </c>
      <c r="DY2054" s="8">
        <v>950.11270000000002</v>
      </c>
      <c r="DZ2054" s="8">
        <v>1123.248</v>
      </c>
      <c r="EA2054" s="8">
        <v>697.88409999999999</v>
      </c>
      <c r="EB2054" s="8">
        <v>349.33100000000002</v>
      </c>
      <c r="EC2054" s="8">
        <v>0</v>
      </c>
      <c r="ED2054" s="8">
        <v>0</v>
      </c>
      <c r="EE2054" s="8"/>
      <c r="EF2054" s="8"/>
      <c r="EG2054" s="8"/>
      <c r="EH2054" s="8"/>
      <c r="EI2054" s="8"/>
      <c r="EJ2054" s="8"/>
      <c r="EK2054" s="8"/>
      <c r="EL2054" s="8"/>
      <c r="EM2054" s="8"/>
      <c r="EN2054" s="8"/>
      <c r="EO2054" s="8"/>
      <c r="EP2054" s="8"/>
      <c r="EQ2054" s="8"/>
      <c r="ER2054" s="8"/>
      <c r="ES2054" s="8"/>
      <c r="ET2054" s="8"/>
      <c r="EU2054" s="8"/>
      <c r="EV2054" s="8"/>
      <c r="EW2054" s="8"/>
      <c r="EX2054" s="8"/>
      <c r="EY2054" s="8"/>
      <c r="EZ2054" s="8"/>
      <c r="FA2054" s="8"/>
      <c r="FB2054" s="8"/>
      <c r="FC2054" s="8"/>
      <c r="FD2054" s="8"/>
      <c r="FE2054" s="8"/>
      <c r="FF2054" s="8"/>
      <c r="FG2054" s="8"/>
      <c r="FH2054" s="8"/>
      <c r="FI2054" s="8"/>
      <c r="FJ2054" s="8"/>
      <c r="FK2054" s="8"/>
      <c r="FL2054" s="8"/>
      <c r="FM2054" s="8"/>
      <c r="FN2054" s="8"/>
      <c r="FO2054" s="8"/>
      <c r="FP2054" s="8"/>
      <c r="FQ2054" s="8"/>
      <c r="FR2054" s="8"/>
      <c r="FS2054" s="8"/>
      <c r="FT2054" s="8"/>
      <c r="FU2054" s="8"/>
      <c r="FV2054" s="8"/>
      <c r="FW2054" s="8"/>
      <c r="FX2054" s="8"/>
      <c r="FY2054" s="8"/>
      <c r="FZ2054" s="8"/>
      <c r="GA2054" s="8"/>
      <c r="GB2054" s="8"/>
      <c r="GC2054" s="8"/>
      <c r="GD2054" s="8"/>
      <c r="GE2054" s="8"/>
      <c r="GF2054" s="8"/>
      <c r="GG2054" s="8"/>
      <c r="GH2054" s="8"/>
      <c r="GI2054" s="8"/>
      <c r="GJ2054" s="8"/>
      <c r="GK2054" s="8"/>
      <c r="GL2054" s="8"/>
      <c r="GM2054" s="8"/>
      <c r="GN2054" s="8"/>
      <c r="GO2054" s="8"/>
      <c r="GP2054" s="8"/>
      <c r="GQ2054" s="8"/>
      <c r="GR2054" s="8"/>
      <c r="GS2054" s="8"/>
      <c r="GT2054" s="8"/>
      <c r="GU2054" s="8"/>
      <c r="GV2054" s="8"/>
      <c r="GW2054" s="8"/>
      <c r="GX2054" s="8"/>
    </row>
    <row r="2055" spans="1:206" x14ac:dyDescent="0.3">
      <c r="A2055" s="32"/>
      <c r="B2055" s="23" t="s">
        <v>362</v>
      </c>
      <c r="C2055" s="23" t="s">
        <v>398</v>
      </c>
      <c r="D2055" s="23" t="s">
        <v>399</v>
      </c>
      <c r="E2055" s="23" t="s">
        <v>162</v>
      </c>
      <c r="F2055" s="23"/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>
        <v>0</v>
      </c>
      <c r="BI2055" s="8">
        <v>0</v>
      </c>
      <c r="BJ2055" s="8">
        <v>0</v>
      </c>
      <c r="BK2055" s="8">
        <v>0</v>
      </c>
      <c r="BL2055" s="8">
        <v>0</v>
      </c>
      <c r="BM2055" s="8">
        <v>0</v>
      </c>
      <c r="BN2055" s="8">
        <v>0</v>
      </c>
      <c r="BO2055" s="8">
        <v>0</v>
      </c>
      <c r="BP2055" s="8">
        <v>0</v>
      </c>
      <c r="BQ2055" s="8">
        <v>0</v>
      </c>
      <c r="BR2055" s="8">
        <v>0</v>
      </c>
      <c r="BS2055" s="8">
        <v>0</v>
      </c>
      <c r="BT2055" s="8">
        <v>0</v>
      </c>
      <c r="BU2055" s="8">
        <v>0</v>
      </c>
      <c r="BV2055" s="8">
        <v>0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8">
        <v>4.9261582195816078E-4</v>
      </c>
      <c r="CC2055" s="8">
        <v>4.8522998862122118E-4</v>
      </c>
      <c r="CD2055" s="8">
        <v>9.4635569244724965E-2</v>
      </c>
      <c r="CE2055" s="8">
        <v>1.456136968187024E-2</v>
      </c>
      <c r="CF2055" s="8">
        <v>1.8241095464542278E-2</v>
      </c>
      <c r="CG2055" s="8">
        <v>1.255912472810481E-2</v>
      </c>
      <c r="CH2055" s="8">
        <v>3.0348967029956739E-3</v>
      </c>
      <c r="CI2055" s="8">
        <v>3.636901897384344E-3</v>
      </c>
      <c r="CJ2055" s="8">
        <v>1.356188444232345E-2</v>
      </c>
      <c r="CK2055" s="8">
        <v>2.5608949079500769E-3</v>
      </c>
      <c r="CL2055" s="8">
        <v>5.2335470386765466E-4</v>
      </c>
      <c r="CM2055" s="8">
        <v>8</v>
      </c>
      <c r="CN2055" s="8">
        <v>1.6</v>
      </c>
      <c r="CO2055" s="8">
        <v>1.6</v>
      </c>
      <c r="CP2055" s="8">
        <v>1.6</v>
      </c>
      <c r="CQ2055" s="8">
        <v>1.6</v>
      </c>
      <c r="CR2055" s="8">
        <v>1.6</v>
      </c>
      <c r="CS2055" s="8">
        <v>14.4</v>
      </c>
      <c r="CT2055" s="8">
        <v>1.6</v>
      </c>
      <c r="CU2055" s="8">
        <v>1.6</v>
      </c>
      <c r="CV2055" s="8">
        <v>1.6</v>
      </c>
      <c r="CW2055" s="8">
        <v>1.6</v>
      </c>
      <c r="CX2055" s="8">
        <v>1.6</v>
      </c>
      <c r="CY2055" s="8">
        <v>1.6</v>
      </c>
      <c r="CZ2055" s="8">
        <v>1.6</v>
      </c>
      <c r="DA2055" s="8">
        <v>0.1144590913571461</v>
      </c>
      <c r="DB2055" s="8">
        <v>1.4855409086428539</v>
      </c>
      <c r="DC2055" s="8">
        <v>1.6</v>
      </c>
      <c r="DD2055" s="8">
        <v>1.6</v>
      </c>
      <c r="DE2055" s="8">
        <v>1.6</v>
      </c>
      <c r="DF2055" s="8">
        <v>1.6</v>
      </c>
      <c r="DG2055" s="8">
        <v>1.6</v>
      </c>
      <c r="DH2055" s="8">
        <v>1.6</v>
      </c>
      <c r="DI2055" s="8">
        <v>22.367184503442001</v>
      </c>
      <c r="DJ2055" s="8">
        <v>2.4025123639381141</v>
      </c>
      <c r="DK2055" s="8">
        <v>0.57640728587203716</v>
      </c>
      <c r="DL2055" s="8">
        <v>0.21789584674784551</v>
      </c>
      <c r="DM2055" s="8">
        <v>2.65</v>
      </c>
      <c r="DN2055" s="8">
        <v>1258.44</v>
      </c>
      <c r="DO2055" s="8">
        <v>1.6</v>
      </c>
      <c r="DP2055" s="8">
        <v>1.6</v>
      </c>
      <c r="DQ2055" s="8">
        <v>1.6</v>
      </c>
      <c r="DR2055" s="8">
        <v>1.6</v>
      </c>
      <c r="DS2055" s="8">
        <v>1.6</v>
      </c>
      <c r="DT2055" s="8">
        <v>3.2</v>
      </c>
      <c r="DU2055" s="8">
        <v>1.6</v>
      </c>
      <c r="DV2055" s="8">
        <v>1.6</v>
      </c>
      <c r="DW2055" s="8">
        <v>0.40282110360785112</v>
      </c>
      <c r="DX2055" s="8">
        <v>1.197178896392149</v>
      </c>
      <c r="DY2055" s="8">
        <v>1.6</v>
      </c>
      <c r="DZ2055" s="8">
        <v>1.6</v>
      </c>
      <c r="EA2055" s="8">
        <v>1.6</v>
      </c>
      <c r="EB2055" s="8">
        <v>1.6</v>
      </c>
      <c r="EC2055" s="8">
        <v>0</v>
      </c>
      <c r="ED2055" s="8">
        <v>0</v>
      </c>
      <c r="EE2055" s="8"/>
      <c r="EF2055" s="8"/>
      <c r="EG2055" s="8"/>
      <c r="EH2055" s="8"/>
      <c r="EI2055" s="8"/>
      <c r="EJ2055" s="8"/>
      <c r="EK2055" s="8"/>
      <c r="EL2055" s="8"/>
      <c r="EM2055" s="8"/>
      <c r="EN2055" s="8"/>
      <c r="EO2055" s="8"/>
      <c r="EP2055" s="8"/>
      <c r="EQ2055" s="8"/>
      <c r="ER2055" s="8"/>
      <c r="ES2055" s="8"/>
      <c r="ET2055" s="8"/>
      <c r="EU2055" s="8"/>
      <c r="EV2055" s="8"/>
      <c r="EW2055" s="8"/>
      <c r="EX2055" s="8"/>
      <c r="EY2055" s="8"/>
      <c r="EZ2055" s="8"/>
      <c r="FA2055" s="8"/>
      <c r="FB2055" s="8"/>
      <c r="FC2055" s="8"/>
      <c r="FD2055" s="8"/>
      <c r="FE2055" s="8"/>
      <c r="FF2055" s="8"/>
      <c r="FG2055" s="8"/>
      <c r="FH2055" s="8"/>
      <c r="FI2055" s="8"/>
      <c r="FJ2055" s="8"/>
      <c r="FK2055" s="8"/>
      <c r="FL2055" s="8"/>
      <c r="FM2055" s="8"/>
      <c r="FN2055" s="8"/>
      <c r="FO2055" s="8"/>
      <c r="FP2055" s="8"/>
      <c r="FQ2055" s="8"/>
      <c r="FR2055" s="8"/>
      <c r="FS2055" s="8"/>
      <c r="FT2055" s="8"/>
      <c r="FU2055" s="8"/>
      <c r="FV2055" s="8"/>
      <c r="FW2055" s="8"/>
      <c r="FX2055" s="8"/>
      <c r="FY2055" s="8"/>
      <c r="FZ2055" s="8"/>
      <c r="GA2055" s="8"/>
      <c r="GB2055" s="8"/>
      <c r="GC2055" s="8"/>
      <c r="GD2055" s="8"/>
      <c r="GE2055" s="8"/>
      <c r="GF2055" s="8"/>
      <c r="GG2055" s="8"/>
      <c r="GH2055" s="8"/>
      <c r="GI2055" s="8"/>
      <c r="GJ2055" s="8"/>
      <c r="GK2055" s="8"/>
      <c r="GL2055" s="8"/>
      <c r="GM2055" s="8"/>
      <c r="GN2055" s="8"/>
      <c r="GO2055" s="8"/>
      <c r="GP2055" s="8"/>
      <c r="GQ2055" s="8"/>
      <c r="GR2055" s="8"/>
      <c r="GS2055" s="8"/>
      <c r="GT2055" s="8"/>
      <c r="GU2055" s="8"/>
      <c r="GV2055" s="8"/>
      <c r="GW2055" s="8"/>
      <c r="GX2055" s="8"/>
    </row>
    <row r="2056" spans="1:206" x14ac:dyDescent="0.3">
      <c r="A2056" s="32"/>
      <c r="B2056" s="23" t="s">
        <v>362</v>
      </c>
      <c r="C2056" s="23" t="s">
        <v>400</v>
      </c>
      <c r="D2056" s="23" t="s">
        <v>401</v>
      </c>
      <c r="E2056" s="23" t="s">
        <v>162</v>
      </c>
      <c r="F2056" s="23"/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8">
        <v>0</v>
      </c>
      <c r="BM2056" s="8">
        <v>0</v>
      </c>
      <c r="BN2056" s="8">
        <v>0</v>
      </c>
      <c r="BO2056" s="8">
        <v>0</v>
      </c>
      <c r="BP2056" s="8">
        <v>0</v>
      </c>
      <c r="BQ2056" s="8">
        <v>0</v>
      </c>
      <c r="BR2056" s="8">
        <v>0</v>
      </c>
      <c r="BS2056" s="8">
        <v>0</v>
      </c>
      <c r="BT2056" s="8">
        <v>0</v>
      </c>
      <c r="BU2056" s="8">
        <v>0</v>
      </c>
      <c r="BV2056" s="8">
        <v>0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8">
        <v>1.231539554895402E-4</v>
      </c>
      <c r="CC2056" s="8">
        <v>1.213074971553053E-4</v>
      </c>
      <c r="CD2056" s="8">
        <v>2.3658892311181241E-2</v>
      </c>
      <c r="CE2056" s="8">
        <v>3.64034242046756E-3</v>
      </c>
      <c r="CF2056" s="8">
        <v>4.5602738661355696E-3</v>
      </c>
      <c r="CG2056" s="8">
        <v>3.139781182026203E-3</v>
      </c>
      <c r="CH2056" s="8">
        <v>7.5872417574891847E-4</v>
      </c>
      <c r="CI2056" s="8">
        <v>9.092254743460859E-4</v>
      </c>
      <c r="CJ2056" s="8">
        <v>3.390471110580863E-3</v>
      </c>
      <c r="CK2056" s="8">
        <v>6.4022372698751932E-4</v>
      </c>
      <c r="CL2056" s="8">
        <v>1.3083867596691369E-4</v>
      </c>
      <c r="CM2056" s="8">
        <v>2</v>
      </c>
      <c r="CN2056" s="8">
        <v>0.4</v>
      </c>
      <c r="CO2056" s="8">
        <v>0.4</v>
      </c>
      <c r="CP2056" s="8">
        <v>0.4</v>
      </c>
      <c r="CQ2056" s="8">
        <v>0.4</v>
      </c>
      <c r="CR2056" s="8">
        <v>0.4</v>
      </c>
      <c r="CS2056" s="8">
        <v>3.6</v>
      </c>
      <c r="CT2056" s="8">
        <v>0.4</v>
      </c>
      <c r="CU2056" s="8">
        <v>0.4</v>
      </c>
      <c r="CV2056" s="8">
        <v>0.4</v>
      </c>
      <c r="CW2056" s="8">
        <v>0.4</v>
      </c>
      <c r="CX2056" s="8">
        <v>0.4</v>
      </c>
      <c r="CY2056" s="8">
        <v>0.4</v>
      </c>
      <c r="CZ2056" s="8">
        <v>0.4</v>
      </c>
      <c r="DA2056" s="8">
        <v>2.8614772839286529E-2</v>
      </c>
      <c r="DB2056" s="8">
        <v>0.37138522716071348</v>
      </c>
      <c r="DC2056" s="8">
        <v>0.4</v>
      </c>
      <c r="DD2056" s="8">
        <v>0.4</v>
      </c>
      <c r="DE2056" s="8">
        <v>0.4</v>
      </c>
      <c r="DF2056" s="8">
        <v>0.4</v>
      </c>
      <c r="DG2056" s="8">
        <v>0.4</v>
      </c>
      <c r="DH2056" s="8">
        <v>0.4</v>
      </c>
      <c r="DI2056" s="8">
        <v>29.93114088928894</v>
      </c>
      <c r="DJ2056" s="8">
        <v>3.2149748683042501</v>
      </c>
      <c r="DK2056" s="8">
        <v>0.77133211291719195</v>
      </c>
      <c r="DL2056" s="8">
        <v>0.29158212948961237</v>
      </c>
      <c r="DM2056" s="8">
        <v>0.4</v>
      </c>
      <c r="DN2056" s="8">
        <v>0.4</v>
      </c>
      <c r="DO2056" s="8">
        <v>0.4</v>
      </c>
      <c r="DP2056" s="8">
        <v>0.4</v>
      </c>
      <c r="DQ2056" s="8">
        <v>0.4</v>
      </c>
      <c r="DR2056" s="8">
        <v>0.4</v>
      </c>
      <c r="DS2056" s="8">
        <v>0.4</v>
      </c>
      <c r="DT2056" s="8">
        <v>0.8</v>
      </c>
      <c r="DU2056" s="8">
        <v>0.4</v>
      </c>
      <c r="DV2056" s="8">
        <v>0.4</v>
      </c>
      <c r="DW2056" s="8">
        <v>0.10070527590196281</v>
      </c>
      <c r="DX2056" s="8">
        <v>0.29929472409803731</v>
      </c>
      <c r="DY2056" s="8">
        <v>29.811900000000001</v>
      </c>
      <c r="DZ2056" s="8">
        <v>0.4</v>
      </c>
      <c r="EA2056" s="8">
        <v>0.4</v>
      </c>
      <c r="EB2056" s="8">
        <v>0.4</v>
      </c>
      <c r="EC2056" s="8">
        <v>0</v>
      </c>
      <c r="ED2056" s="8">
        <v>0</v>
      </c>
      <c r="EE2056" s="8"/>
      <c r="EF2056" s="8"/>
      <c r="EG2056" s="8"/>
      <c r="EH2056" s="8"/>
      <c r="EI2056" s="8"/>
      <c r="EJ2056" s="8"/>
      <c r="EK2056" s="8"/>
      <c r="EL2056" s="8"/>
      <c r="EM2056" s="8"/>
      <c r="EN2056" s="8"/>
      <c r="EO2056" s="8"/>
      <c r="EP2056" s="8"/>
      <c r="EQ2056" s="8"/>
      <c r="ER2056" s="8"/>
      <c r="ES2056" s="8"/>
      <c r="ET2056" s="8"/>
      <c r="EU2056" s="8"/>
      <c r="EV2056" s="8"/>
      <c r="EW2056" s="8"/>
      <c r="EX2056" s="8"/>
      <c r="EY2056" s="8"/>
      <c r="EZ2056" s="8"/>
      <c r="FA2056" s="8"/>
      <c r="FB2056" s="8"/>
      <c r="FC2056" s="8"/>
      <c r="FD2056" s="8"/>
      <c r="FE2056" s="8"/>
      <c r="FF2056" s="8"/>
      <c r="FG2056" s="8"/>
      <c r="FH2056" s="8"/>
      <c r="FI2056" s="8"/>
      <c r="FJ2056" s="8"/>
      <c r="FK2056" s="8"/>
      <c r="FL2056" s="8"/>
      <c r="FM2056" s="8"/>
      <c r="FN2056" s="8"/>
      <c r="FO2056" s="8"/>
      <c r="FP2056" s="8"/>
      <c r="FQ2056" s="8"/>
      <c r="FR2056" s="8"/>
      <c r="FS2056" s="8"/>
      <c r="FT2056" s="8"/>
      <c r="FU2056" s="8"/>
      <c r="FV2056" s="8"/>
      <c r="FW2056" s="8"/>
      <c r="FX2056" s="8"/>
      <c r="FY2056" s="8"/>
      <c r="FZ2056" s="8"/>
      <c r="GA2056" s="8"/>
      <c r="GB2056" s="8"/>
      <c r="GC2056" s="8"/>
      <c r="GD2056" s="8"/>
      <c r="GE2056" s="8"/>
      <c r="GF2056" s="8"/>
      <c r="GG2056" s="8"/>
      <c r="GH2056" s="8"/>
      <c r="GI2056" s="8"/>
      <c r="GJ2056" s="8"/>
      <c r="GK2056" s="8"/>
      <c r="GL2056" s="8"/>
      <c r="GM2056" s="8"/>
      <c r="GN2056" s="8"/>
      <c r="GO2056" s="8"/>
      <c r="GP2056" s="8"/>
      <c r="GQ2056" s="8"/>
      <c r="GR2056" s="8"/>
      <c r="GS2056" s="8"/>
      <c r="GT2056" s="8"/>
      <c r="GU2056" s="8"/>
      <c r="GV2056" s="8"/>
      <c r="GW2056" s="8"/>
      <c r="GX2056" s="8"/>
    </row>
    <row r="2057" spans="1:206" x14ac:dyDescent="0.3">
      <c r="A2057" s="32"/>
      <c r="B2057" s="23" t="s">
        <v>362</v>
      </c>
      <c r="C2057" s="23" t="s">
        <v>402</v>
      </c>
      <c r="D2057" s="23" t="s">
        <v>403</v>
      </c>
      <c r="E2057" s="23" t="s">
        <v>162</v>
      </c>
      <c r="F2057" s="23"/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  <c r="BD2057" s="8">
        <v>0</v>
      </c>
      <c r="BE2057" s="8">
        <v>0</v>
      </c>
      <c r="BF2057" s="8">
        <v>0</v>
      </c>
      <c r="BG2057" s="8">
        <v>0</v>
      </c>
      <c r="BH2057" s="8">
        <v>0</v>
      </c>
      <c r="BI2057" s="8">
        <v>0</v>
      </c>
      <c r="BJ2057" s="8">
        <v>0</v>
      </c>
      <c r="BK2057" s="8">
        <v>0</v>
      </c>
      <c r="BL2057" s="8">
        <v>0</v>
      </c>
      <c r="BM2057" s="8">
        <v>0</v>
      </c>
      <c r="BN2057" s="8">
        <v>0</v>
      </c>
      <c r="BO2057" s="8">
        <v>0</v>
      </c>
      <c r="BP2057" s="8">
        <v>0</v>
      </c>
      <c r="BQ2057" s="8">
        <v>0</v>
      </c>
      <c r="BR2057" s="8">
        <v>0</v>
      </c>
      <c r="BS2057" s="8">
        <v>0</v>
      </c>
      <c r="BT2057" s="8">
        <v>0</v>
      </c>
      <c r="BU2057" s="8">
        <v>0</v>
      </c>
      <c r="BV2057" s="8">
        <v>0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8">
        <v>2.7709639985146547E-4</v>
      </c>
      <c r="CC2057" s="8">
        <v>2.7294186859943702E-4</v>
      </c>
      <c r="CD2057" s="8">
        <v>5.3232507700157791E-2</v>
      </c>
      <c r="CE2057" s="8">
        <v>8.1907704460520078E-3</v>
      </c>
      <c r="CF2057" s="8">
        <v>1.026061619880503E-2</v>
      </c>
      <c r="CG2057" s="8">
        <v>7.0645076595589572E-3</v>
      </c>
      <c r="CH2057" s="8">
        <v>1.7071293954350659E-3</v>
      </c>
      <c r="CI2057" s="8">
        <v>2.0457573172786929E-3</v>
      </c>
      <c r="CJ2057" s="8">
        <v>7.6285599988069417E-3</v>
      </c>
      <c r="CK2057" s="8">
        <v>1.440503385721918E-3</v>
      </c>
      <c r="CL2057" s="8">
        <v>2.9438702092555568E-4</v>
      </c>
      <c r="CM2057" s="8">
        <v>4863.19859</v>
      </c>
      <c r="CN2057" s="8">
        <v>34.548699999999997</v>
      </c>
      <c r="CO2057" s="8">
        <v>29.29261</v>
      </c>
      <c r="CP2057" s="8">
        <v>192.23089999999999</v>
      </c>
      <c r="CQ2057" s="8">
        <v>622.72969999999998</v>
      </c>
      <c r="CR2057" s="8">
        <v>2575.9070000000002</v>
      </c>
      <c r="CS2057" s="8">
        <v>5526.3947999999982</v>
      </c>
      <c r="CT2057" s="8">
        <v>0.9</v>
      </c>
      <c r="CU2057" s="8">
        <v>0.9</v>
      </c>
      <c r="CV2057" s="8">
        <v>0.9</v>
      </c>
      <c r="CW2057" s="8">
        <v>0.9</v>
      </c>
      <c r="CX2057" s="8">
        <v>0.9</v>
      </c>
      <c r="CY2057" s="8">
        <v>0.9</v>
      </c>
      <c r="CZ2057" s="8">
        <v>0.9</v>
      </c>
      <c r="DA2057" s="8">
        <v>6.4383238888394687E-2</v>
      </c>
      <c r="DB2057" s="8">
        <v>0.83561676111160532</v>
      </c>
      <c r="DC2057" s="8">
        <v>0.9</v>
      </c>
      <c r="DD2057" s="8">
        <v>0.9</v>
      </c>
      <c r="DE2057" s="8">
        <v>0.9</v>
      </c>
      <c r="DF2057" s="8">
        <v>0.9</v>
      </c>
      <c r="DG2057" s="8">
        <v>0.9</v>
      </c>
      <c r="DH2057" s="8">
        <v>0.9</v>
      </c>
      <c r="DI2057" s="8">
        <v>0.78745368694640128</v>
      </c>
      <c r="DJ2057" s="8">
        <v>8.4582269110636141E-2</v>
      </c>
      <c r="DK2057" s="8">
        <v>2.0292855471946231E-2</v>
      </c>
      <c r="DL2057" s="8">
        <v>7.6711884710163117E-3</v>
      </c>
      <c r="DM2057" s="8">
        <v>0.9</v>
      </c>
      <c r="DN2057" s="8">
        <v>0.9</v>
      </c>
      <c r="DO2057" s="8">
        <v>0.9</v>
      </c>
      <c r="DP2057" s="8">
        <v>0.9</v>
      </c>
      <c r="DQ2057" s="8">
        <v>0.9</v>
      </c>
      <c r="DR2057" s="8">
        <v>0.9</v>
      </c>
      <c r="DS2057" s="8">
        <v>0.9</v>
      </c>
      <c r="DT2057" s="8">
        <v>1.8</v>
      </c>
      <c r="DU2057" s="8">
        <v>0.9</v>
      </c>
      <c r="DV2057" s="8">
        <v>0.9</v>
      </c>
      <c r="DW2057" s="8">
        <v>0.22658687077941619</v>
      </c>
      <c r="DX2057" s="8">
        <v>0.67341312922058383</v>
      </c>
      <c r="DY2057" s="8">
        <v>0.9</v>
      </c>
      <c r="DZ2057" s="8">
        <v>0.9</v>
      </c>
      <c r="EA2057" s="8">
        <v>0.9</v>
      </c>
      <c r="EB2057" s="8">
        <v>0.9</v>
      </c>
      <c r="EC2057" s="8">
        <v>0</v>
      </c>
      <c r="ED2057" s="8">
        <v>0</v>
      </c>
      <c r="EE2057" s="8"/>
      <c r="EF2057" s="8"/>
      <c r="EG2057" s="8"/>
      <c r="EH2057" s="8"/>
      <c r="EI2057" s="8"/>
      <c r="EJ2057" s="8"/>
      <c r="EK2057" s="8"/>
      <c r="EL2057" s="8"/>
      <c r="EM2057" s="8"/>
      <c r="EN2057" s="8"/>
      <c r="EO2057" s="8"/>
      <c r="EP2057" s="8"/>
      <c r="EQ2057" s="8"/>
      <c r="ER2057" s="8"/>
      <c r="ES2057" s="8"/>
      <c r="ET2057" s="8"/>
      <c r="EU2057" s="8"/>
      <c r="EV2057" s="8"/>
      <c r="EW2057" s="8"/>
      <c r="EX2057" s="8"/>
      <c r="EY2057" s="8"/>
      <c r="EZ2057" s="8"/>
      <c r="FA2057" s="8"/>
      <c r="FB2057" s="8"/>
      <c r="FC2057" s="8"/>
      <c r="FD2057" s="8"/>
      <c r="FE2057" s="8"/>
      <c r="FF2057" s="8"/>
      <c r="FG2057" s="8"/>
      <c r="FH2057" s="8"/>
      <c r="FI2057" s="8"/>
      <c r="FJ2057" s="8"/>
      <c r="FK2057" s="8"/>
      <c r="FL2057" s="8"/>
      <c r="FM2057" s="8"/>
      <c r="FN2057" s="8"/>
      <c r="FO2057" s="8"/>
      <c r="FP2057" s="8"/>
      <c r="FQ2057" s="8"/>
      <c r="FR2057" s="8"/>
      <c r="FS2057" s="8"/>
      <c r="FT2057" s="8"/>
      <c r="FU2057" s="8"/>
      <c r="FV2057" s="8"/>
      <c r="FW2057" s="8"/>
      <c r="FX2057" s="8"/>
      <c r="FY2057" s="8"/>
      <c r="FZ2057" s="8"/>
      <c r="GA2057" s="8"/>
      <c r="GB2057" s="8"/>
      <c r="GC2057" s="8"/>
      <c r="GD2057" s="8"/>
      <c r="GE2057" s="8"/>
      <c r="GF2057" s="8"/>
      <c r="GG2057" s="8"/>
      <c r="GH2057" s="8"/>
      <c r="GI2057" s="8"/>
      <c r="GJ2057" s="8"/>
      <c r="GK2057" s="8"/>
      <c r="GL2057" s="8"/>
      <c r="GM2057" s="8"/>
      <c r="GN2057" s="8"/>
      <c r="GO2057" s="8"/>
      <c r="GP2057" s="8"/>
      <c r="GQ2057" s="8"/>
      <c r="GR2057" s="8"/>
      <c r="GS2057" s="8"/>
      <c r="GT2057" s="8"/>
      <c r="GU2057" s="8"/>
      <c r="GV2057" s="8"/>
      <c r="GW2057" s="8"/>
      <c r="GX2057" s="8"/>
    </row>
    <row r="2058" spans="1:206" x14ac:dyDescent="0.3">
      <c r="A2058" s="32"/>
      <c r="B2058" s="23" t="s">
        <v>362</v>
      </c>
      <c r="C2058" s="23" t="s">
        <v>404</v>
      </c>
      <c r="D2058" s="23" t="s">
        <v>405</v>
      </c>
      <c r="E2058" s="23" t="s">
        <v>162</v>
      </c>
      <c r="F2058" s="23"/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8">
        <v>0</v>
      </c>
      <c r="BM2058" s="8">
        <v>0</v>
      </c>
      <c r="BN2058" s="8">
        <v>0</v>
      </c>
      <c r="BO2058" s="8">
        <v>0</v>
      </c>
      <c r="BP2058" s="8">
        <v>0</v>
      </c>
      <c r="BQ2058" s="8">
        <v>0</v>
      </c>
      <c r="BR2058" s="8">
        <v>0</v>
      </c>
      <c r="BS2058" s="8">
        <v>0</v>
      </c>
      <c r="BT2058" s="8">
        <v>0</v>
      </c>
      <c r="BU2058" s="8">
        <v>0</v>
      </c>
      <c r="BV2058" s="8">
        <v>0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8">
        <v>1.222303008233687</v>
      </c>
      <c r="CC2058" s="8">
        <v>1.203976909266405</v>
      </c>
      <c r="CD2058" s="8">
        <v>234.81450618847381</v>
      </c>
      <c r="CE2058" s="8">
        <v>36.130398523140528</v>
      </c>
      <c r="CF2058" s="8">
        <v>45.260718121395527</v>
      </c>
      <c r="CG2058" s="8">
        <v>31.162328231610061</v>
      </c>
      <c r="CH2058" s="8">
        <v>7.5303374443080164</v>
      </c>
      <c r="CI2058" s="8">
        <v>9.0240628328849013</v>
      </c>
      <c r="CJ2058" s="8">
        <v>33.650425772515057</v>
      </c>
      <c r="CK2058" s="8">
        <v>6.3542204903511283</v>
      </c>
      <c r="CL2058" s="8">
        <v>1.298573858971618</v>
      </c>
      <c r="CM2058" s="8">
        <v>2.5</v>
      </c>
      <c r="CN2058" s="8">
        <v>0.5</v>
      </c>
      <c r="CO2058" s="8">
        <v>0.5</v>
      </c>
      <c r="CP2058" s="8">
        <v>0.5</v>
      </c>
      <c r="CQ2058" s="8">
        <v>0.5</v>
      </c>
      <c r="CR2058" s="8">
        <v>0.5</v>
      </c>
      <c r="CS2058" s="8">
        <v>4.5</v>
      </c>
      <c r="CT2058" s="8">
        <v>0.5</v>
      </c>
      <c r="CU2058" s="8">
        <v>0.5</v>
      </c>
      <c r="CV2058" s="8">
        <v>0.5</v>
      </c>
      <c r="CW2058" s="8">
        <v>28.627590000000001</v>
      </c>
      <c r="CX2058" s="8">
        <v>0.5</v>
      </c>
      <c r="CY2058" s="8">
        <v>0.5</v>
      </c>
      <c r="CZ2058" s="8">
        <v>0.5</v>
      </c>
      <c r="DA2058" s="8">
        <v>3.5768466049108161E-2</v>
      </c>
      <c r="DB2058" s="8">
        <v>0.46423153395089178</v>
      </c>
      <c r="DC2058" s="8">
        <v>0.5</v>
      </c>
      <c r="DD2058" s="8">
        <v>0.5</v>
      </c>
      <c r="DE2058" s="8">
        <v>0.5</v>
      </c>
      <c r="DF2058" s="8">
        <v>0.5</v>
      </c>
      <c r="DG2058" s="8">
        <v>0.5</v>
      </c>
      <c r="DH2058" s="8">
        <v>0.5</v>
      </c>
      <c r="DI2058" s="8">
        <v>0.43747427052577847</v>
      </c>
      <c r="DJ2058" s="8">
        <v>4.6990149505908969E-2</v>
      </c>
      <c r="DK2058" s="8">
        <v>1.1273808595525681E-2</v>
      </c>
      <c r="DL2058" s="8">
        <v>4.2617713727868397E-3</v>
      </c>
      <c r="DM2058" s="8">
        <v>0.5</v>
      </c>
      <c r="DN2058" s="8">
        <v>0.5</v>
      </c>
      <c r="DO2058" s="8">
        <v>0.5</v>
      </c>
      <c r="DP2058" s="8">
        <v>0.5</v>
      </c>
      <c r="DQ2058" s="8">
        <v>0.5</v>
      </c>
      <c r="DR2058" s="8">
        <v>0.5</v>
      </c>
      <c r="DS2058" s="8">
        <v>0.5</v>
      </c>
      <c r="DT2058" s="8">
        <v>1</v>
      </c>
      <c r="DU2058" s="8">
        <v>0.5</v>
      </c>
      <c r="DV2058" s="8">
        <v>0.5</v>
      </c>
      <c r="DW2058" s="8">
        <v>0.12588159487745351</v>
      </c>
      <c r="DX2058" s="8">
        <v>0.37411840512254663</v>
      </c>
      <c r="DY2058" s="8">
        <v>0.5</v>
      </c>
      <c r="DZ2058" s="8">
        <v>0.5</v>
      </c>
      <c r="EA2058" s="8">
        <v>0.5</v>
      </c>
      <c r="EB2058" s="8">
        <v>0.5</v>
      </c>
      <c r="EC2058" s="8">
        <v>0</v>
      </c>
      <c r="ED2058" s="8">
        <v>0</v>
      </c>
      <c r="EE2058" s="8"/>
      <c r="EF2058" s="8"/>
      <c r="EG2058" s="8"/>
      <c r="EH2058" s="8"/>
      <c r="EI2058" s="8"/>
      <c r="EJ2058" s="8"/>
      <c r="EK2058" s="8"/>
      <c r="EL2058" s="8"/>
      <c r="EM2058" s="8"/>
      <c r="EN2058" s="8"/>
      <c r="EO2058" s="8"/>
      <c r="EP2058" s="8"/>
      <c r="EQ2058" s="8"/>
      <c r="ER2058" s="8"/>
      <c r="ES2058" s="8"/>
      <c r="ET2058" s="8"/>
      <c r="EU2058" s="8"/>
      <c r="EV2058" s="8"/>
      <c r="EW2058" s="8"/>
      <c r="EX2058" s="8"/>
      <c r="EY2058" s="8"/>
      <c r="EZ2058" s="8"/>
      <c r="FA2058" s="8"/>
      <c r="FB2058" s="8"/>
      <c r="FC2058" s="8"/>
      <c r="FD2058" s="8"/>
      <c r="FE2058" s="8"/>
      <c r="FF2058" s="8"/>
      <c r="FG2058" s="8"/>
      <c r="FH2058" s="8"/>
      <c r="FI2058" s="8"/>
      <c r="FJ2058" s="8"/>
      <c r="FK2058" s="8"/>
      <c r="FL2058" s="8"/>
      <c r="FM2058" s="8"/>
      <c r="FN2058" s="8"/>
      <c r="FO2058" s="8"/>
      <c r="FP2058" s="8"/>
      <c r="FQ2058" s="8"/>
      <c r="FR2058" s="8"/>
      <c r="FS2058" s="8"/>
      <c r="FT2058" s="8"/>
      <c r="FU2058" s="8"/>
      <c r="FV2058" s="8"/>
      <c r="FW2058" s="8"/>
      <c r="FX2058" s="8"/>
      <c r="FY2058" s="8"/>
      <c r="FZ2058" s="8"/>
      <c r="GA2058" s="8"/>
      <c r="GB2058" s="8"/>
      <c r="GC2058" s="8"/>
      <c r="GD2058" s="8"/>
      <c r="GE2058" s="8"/>
      <c r="GF2058" s="8"/>
      <c r="GG2058" s="8"/>
      <c r="GH2058" s="8"/>
      <c r="GI2058" s="8"/>
      <c r="GJ2058" s="8"/>
      <c r="GK2058" s="8"/>
      <c r="GL2058" s="8"/>
      <c r="GM2058" s="8"/>
      <c r="GN2058" s="8"/>
      <c r="GO2058" s="8"/>
      <c r="GP2058" s="8"/>
      <c r="GQ2058" s="8"/>
      <c r="GR2058" s="8"/>
      <c r="GS2058" s="8"/>
      <c r="GT2058" s="8"/>
      <c r="GU2058" s="8"/>
      <c r="GV2058" s="8"/>
      <c r="GW2058" s="8"/>
      <c r="GX2058" s="8"/>
    </row>
    <row r="2059" spans="1:206" x14ac:dyDescent="0.3">
      <c r="A2059" s="32"/>
      <c r="B2059" s="23" t="s">
        <v>362</v>
      </c>
      <c r="C2059" s="23" t="s">
        <v>406</v>
      </c>
      <c r="D2059" s="23" t="s">
        <v>407</v>
      </c>
      <c r="E2059" s="23" t="s">
        <v>162</v>
      </c>
      <c r="F2059" s="23"/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>
        <v>0</v>
      </c>
      <c r="BI2059" s="8">
        <v>0</v>
      </c>
      <c r="BJ2059" s="8">
        <v>0</v>
      </c>
      <c r="BK2059" s="8">
        <v>0</v>
      </c>
      <c r="BL2059" s="8">
        <v>0</v>
      </c>
      <c r="BM2059" s="8">
        <v>0</v>
      </c>
      <c r="BN2059" s="8">
        <v>0</v>
      </c>
      <c r="BO2059" s="8">
        <v>0</v>
      </c>
      <c r="BP2059" s="8">
        <v>0</v>
      </c>
      <c r="BQ2059" s="8">
        <v>0</v>
      </c>
      <c r="BR2059" s="8">
        <v>0</v>
      </c>
      <c r="BS2059" s="8">
        <v>0</v>
      </c>
      <c r="BT2059" s="8">
        <v>0</v>
      </c>
      <c r="BU2059" s="8">
        <v>0</v>
      </c>
      <c r="BV2059" s="8">
        <v>0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8">
        <v>1.231539554895402E-4</v>
      </c>
      <c r="CC2059" s="8">
        <v>1.213074971553053E-4</v>
      </c>
      <c r="CD2059" s="8">
        <v>2.3658892311181241E-2</v>
      </c>
      <c r="CE2059" s="8">
        <v>3.64034242046756E-3</v>
      </c>
      <c r="CF2059" s="8">
        <v>4.5602738661355696E-3</v>
      </c>
      <c r="CG2059" s="8">
        <v>3.139781182026203E-3</v>
      </c>
      <c r="CH2059" s="8">
        <v>7.5872417574891847E-4</v>
      </c>
      <c r="CI2059" s="8">
        <v>9.092254743460859E-4</v>
      </c>
      <c r="CJ2059" s="8">
        <v>3.390471110580863E-3</v>
      </c>
      <c r="CK2059" s="8">
        <v>6.4022372698751932E-4</v>
      </c>
      <c r="CL2059" s="8">
        <v>1.3083867596691369E-4</v>
      </c>
      <c r="CM2059" s="8">
        <v>2</v>
      </c>
      <c r="CN2059" s="8">
        <v>0.4</v>
      </c>
      <c r="CO2059" s="8">
        <v>0.4</v>
      </c>
      <c r="CP2059" s="8">
        <v>0.4</v>
      </c>
      <c r="CQ2059" s="8">
        <v>0.4</v>
      </c>
      <c r="CR2059" s="8">
        <v>0.4</v>
      </c>
      <c r="CS2059" s="8">
        <v>3.6</v>
      </c>
      <c r="CT2059" s="8">
        <v>0.4</v>
      </c>
      <c r="CU2059" s="8">
        <v>0.4</v>
      </c>
      <c r="CV2059" s="8">
        <v>0.4</v>
      </c>
      <c r="CW2059" s="8">
        <v>0.4</v>
      </c>
      <c r="CX2059" s="8">
        <v>0.4</v>
      </c>
      <c r="CY2059" s="8">
        <v>0.4</v>
      </c>
      <c r="CZ2059" s="8">
        <v>0.4</v>
      </c>
      <c r="DA2059" s="8">
        <v>2.8614772839286529E-2</v>
      </c>
      <c r="DB2059" s="8">
        <v>0.37138522716071348</v>
      </c>
      <c r="DC2059" s="8">
        <v>0.4</v>
      </c>
      <c r="DD2059" s="8">
        <v>0.4</v>
      </c>
      <c r="DE2059" s="8">
        <v>0.4</v>
      </c>
      <c r="DF2059" s="8">
        <v>0.4</v>
      </c>
      <c r="DG2059" s="8">
        <v>0.4</v>
      </c>
      <c r="DH2059" s="8">
        <v>0.4</v>
      </c>
      <c r="DI2059" s="8">
        <v>0.3499794164206228</v>
      </c>
      <c r="DJ2059" s="8">
        <v>3.7592119604727178E-2</v>
      </c>
      <c r="DK2059" s="8">
        <v>9.0190468764205483E-3</v>
      </c>
      <c r="DL2059" s="8">
        <v>3.409417098229472E-3</v>
      </c>
      <c r="DM2059" s="8">
        <v>0.4</v>
      </c>
      <c r="DN2059" s="8">
        <v>0.4</v>
      </c>
      <c r="DO2059" s="8">
        <v>0.4</v>
      </c>
      <c r="DP2059" s="8">
        <v>0.4</v>
      </c>
      <c r="DQ2059" s="8">
        <v>0.4</v>
      </c>
      <c r="DR2059" s="8">
        <v>0.4</v>
      </c>
      <c r="DS2059" s="8">
        <v>0.4</v>
      </c>
      <c r="DT2059" s="8">
        <v>0.8</v>
      </c>
      <c r="DU2059" s="8">
        <v>0.4</v>
      </c>
      <c r="DV2059" s="8">
        <v>0.4</v>
      </c>
      <c r="DW2059" s="8">
        <v>0.10070527590196281</v>
      </c>
      <c r="DX2059" s="8">
        <v>0.29929472409803731</v>
      </c>
      <c r="DY2059" s="8">
        <v>0.4</v>
      </c>
      <c r="DZ2059" s="8">
        <v>0.4</v>
      </c>
      <c r="EA2059" s="8">
        <v>0.4</v>
      </c>
      <c r="EB2059" s="8">
        <v>0.4</v>
      </c>
      <c r="EC2059" s="8">
        <v>0</v>
      </c>
      <c r="ED2059" s="8">
        <v>0</v>
      </c>
      <c r="EE2059" s="8"/>
      <c r="EF2059" s="8"/>
      <c r="EG2059" s="8"/>
      <c r="EH2059" s="8"/>
      <c r="EI2059" s="8"/>
      <c r="EJ2059" s="8"/>
      <c r="EK2059" s="8"/>
      <c r="EL2059" s="8"/>
      <c r="EM2059" s="8"/>
      <c r="EN2059" s="8"/>
      <c r="EO2059" s="8"/>
      <c r="EP2059" s="8"/>
      <c r="EQ2059" s="8"/>
      <c r="ER2059" s="8"/>
      <c r="ES2059" s="8"/>
      <c r="ET2059" s="8"/>
      <c r="EU2059" s="8"/>
      <c r="EV2059" s="8"/>
      <c r="EW2059" s="8"/>
      <c r="EX2059" s="8"/>
      <c r="EY2059" s="8"/>
      <c r="EZ2059" s="8"/>
      <c r="FA2059" s="8"/>
      <c r="FB2059" s="8"/>
      <c r="FC2059" s="8"/>
      <c r="FD2059" s="8"/>
      <c r="FE2059" s="8"/>
      <c r="FF2059" s="8"/>
      <c r="FG2059" s="8"/>
      <c r="FH2059" s="8"/>
      <c r="FI2059" s="8"/>
      <c r="FJ2059" s="8"/>
      <c r="FK2059" s="8"/>
      <c r="FL2059" s="8"/>
      <c r="FM2059" s="8"/>
      <c r="FN2059" s="8"/>
      <c r="FO2059" s="8"/>
      <c r="FP2059" s="8"/>
      <c r="FQ2059" s="8"/>
      <c r="FR2059" s="8"/>
      <c r="FS2059" s="8"/>
      <c r="FT2059" s="8"/>
      <c r="FU2059" s="8"/>
      <c r="FV2059" s="8"/>
      <c r="FW2059" s="8"/>
      <c r="FX2059" s="8"/>
      <c r="FY2059" s="8"/>
      <c r="FZ2059" s="8"/>
      <c r="GA2059" s="8"/>
      <c r="GB2059" s="8"/>
      <c r="GC2059" s="8"/>
      <c r="GD2059" s="8"/>
      <c r="GE2059" s="8"/>
      <c r="GF2059" s="8"/>
      <c r="GG2059" s="8"/>
      <c r="GH2059" s="8"/>
      <c r="GI2059" s="8"/>
      <c r="GJ2059" s="8"/>
      <c r="GK2059" s="8"/>
      <c r="GL2059" s="8"/>
      <c r="GM2059" s="8"/>
      <c r="GN2059" s="8"/>
      <c r="GO2059" s="8"/>
      <c r="GP2059" s="8"/>
      <c r="GQ2059" s="8"/>
      <c r="GR2059" s="8"/>
      <c r="GS2059" s="8"/>
      <c r="GT2059" s="8"/>
      <c r="GU2059" s="8"/>
      <c r="GV2059" s="8"/>
      <c r="GW2059" s="8"/>
      <c r="GX2059" s="8"/>
    </row>
    <row r="2060" spans="1:206" x14ac:dyDescent="0.3">
      <c r="A2060" s="32"/>
      <c r="B2060" s="23" t="s">
        <v>362</v>
      </c>
      <c r="C2060" s="23" t="s">
        <v>408</v>
      </c>
      <c r="D2060" s="23" t="s">
        <v>409</v>
      </c>
      <c r="E2060" s="23" t="s">
        <v>162</v>
      </c>
      <c r="F2060" s="23"/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8">
        <v>0</v>
      </c>
      <c r="BM2060" s="8">
        <v>0</v>
      </c>
      <c r="BN2060" s="8">
        <v>0</v>
      </c>
      <c r="BO2060" s="8">
        <v>0</v>
      </c>
      <c r="BP2060" s="8">
        <v>0</v>
      </c>
      <c r="BQ2060" s="8">
        <v>0</v>
      </c>
      <c r="BR2060" s="8">
        <v>0</v>
      </c>
      <c r="BS2060" s="8">
        <v>0</v>
      </c>
      <c r="BT2060" s="8">
        <v>0</v>
      </c>
      <c r="BU2060" s="8">
        <v>0</v>
      </c>
      <c r="BV2060" s="8">
        <v>0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8">
        <v>1.231539554895402E-4</v>
      </c>
      <c r="CC2060" s="8">
        <v>1.213074971553053E-4</v>
      </c>
      <c r="CD2060" s="8">
        <v>2.3658892311181241E-2</v>
      </c>
      <c r="CE2060" s="8">
        <v>3.64034242046756E-3</v>
      </c>
      <c r="CF2060" s="8">
        <v>4.5602738661355696E-3</v>
      </c>
      <c r="CG2060" s="8">
        <v>3.139781182026203E-3</v>
      </c>
      <c r="CH2060" s="8">
        <v>7.5872417574891847E-4</v>
      </c>
      <c r="CI2060" s="8">
        <v>9.092254743460859E-4</v>
      </c>
      <c r="CJ2060" s="8">
        <v>3.390471110580863E-3</v>
      </c>
      <c r="CK2060" s="8">
        <v>6.4022372698751932E-4</v>
      </c>
      <c r="CL2060" s="8">
        <v>1.3083867596691369E-4</v>
      </c>
      <c r="CM2060" s="8">
        <v>2</v>
      </c>
      <c r="CN2060" s="8">
        <v>0.4</v>
      </c>
      <c r="CO2060" s="8">
        <v>0.4</v>
      </c>
      <c r="CP2060" s="8">
        <v>0.4</v>
      </c>
      <c r="CQ2060" s="8">
        <v>0.4</v>
      </c>
      <c r="CR2060" s="8">
        <v>0.4</v>
      </c>
      <c r="CS2060" s="8">
        <v>3.6</v>
      </c>
      <c r="CT2060" s="8">
        <v>0.4</v>
      </c>
      <c r="CU2060" s="8">
        <v>0.4</v>
      </c>
      <c r="CV2060" s="8">
        <v>0.4</v>
      </c>
      <c r="CW2060" s="8">
        <v>0.4</v>
      </c>
      <c r="CX2060" s="8">
        <v>0.4</v>
      </c>
      <c r="CY2060" s="8">
        <v>0.4</v>
      </c>
      <c r="CZ2060" s="8">
        <v>0.4</v>
      </c>
      <c r="DA2060" s="8">
        <v>2.8614772839286529E-2</v>
      </c>
      <c r="DB2060" s="8">
        <v>0.37138522716071348</v>
      </c>
      <c r="DC2060" s="8">
        <v>0.4</v>
      </c>
      <c r="DD2060" s="8">
        <v>0.4</v>
      </c>
      <c r="DE2060" s="8">
        <v>0.4</v>
      </c>
      <c r="DF2060" s="8">
        <v>0.4</v>
      </c>
      <c r="DG2060" s="8">
        <v>0.4</v>
      </c>
      <c r="DH2060" s="8">
        <v>0.4</v>
      </c>
      <c r="DI2060" s="8">
        <v>0.3499794164206228</v>
      </c>
      <c r="DJ2060" s="8">
        <v>3.7592119604727178E-2</v>
      </c>
      <c r="DK2060" s="8">
        <v>9.0190468764205483E-3</v>
      </c>
      <c r="DL2060" s="8">
        <v>3.409417098229472E-3</v>
      </c>
      <c r="DM2060" s="8">
        <v>0.4</v>
      </c>
      <c r="DN2060" s="8">
        <v>0.4</v>
      </c>
      <c r="DO2060" s="8">
        <v>0.4</v>
      </c>
      <c r="DP2060" s="8">
        <v>0.4</v>
      </c>
      <c r="DQ2060" s="8">
        <v>0.4</v>
      </c>
      <c r="DR2060" s="8">
        <v>0.4</v>
      </c>
      <c r="DS2060" s="8">
        <v>0.4</v>
      </c>
      <c r="DT2060" s="8">
        <v>0.8</v>
      </c>
      <c r="DU2060" s="8">
        <v>0.4</v>
      </c>
      <c r="DV2060" s="8">
        <v>0.4</v>
      </c>
      <c r="DW2060" s="8">
        <v>0.10070527590196281</v>
      </c>
      <c r="DX2060" s="8">
        <v>0.29929472409803731</v>
      </c>
      <c r="DY2060" s="8">
        <v>0.4</v>
      </c>
      <c r="DZ2060" s="8">
        <v>0.4</v>
      </c>
      <c r="EA2060" s="8">
        <v>0.4</v>
      </c>
      <c r="EB2060" s="8">
        <v>0.4</v>
      </c>
      <c r="EC2060" s="8">
        <v>0</v>
      </c>
      <c r="ED2060" s="8">
        <v>0</v>
      </c>
      <c r="EE2060" s="8"/>
      <c r="EF2060" s="8"/>
      <c r="EG2060" s="8"/>
      <c r="EH2060" s="8"/>
      <c r="EI2060" s="8"/>
      <c r="EJ2060" s="8"/>
      <c r="EK2060" s="8"/>
      <c r="EL2060" s="8"/>
      <c r="EM2060" s="8"/>
      <c r="EN2060" s="8"/>
      <c r="EO2060" s="8"/>
      <c r="EP2060" s="8"/>
      <c r="EQ2060" s="8"/>
      <c r="ER2060" s="8"/>
      <c r="ES2060" s="8"/>
      <c r="ET2060" s="8"/>
      <c r="EU2060" s="8"/>
      <c r="EV2060" s="8"/>
      <c r="EW2060" s="8"/>
      <c r="EX2060" s="8"/>
      <c r="EY2060" s="8"/>
      <c r="EZ2060" s="8"/>
      <c r="FA2060" s="8"/>
      <c r="FB2060" s="8"/>
      <c r="FC2060" s="8"/>
      <c r="FD2060" s="8"/>
      <c r="FE2060" s="8"/>
      <c r="FF2060" s="8"/>
      <c r="FG2060" s="8"/>
      <c r="FH2060" s="8"/>
      <c r="FI2060" s="8"/>
      <c r="FJ2060" s="8"/>
      <c r="FK2060" s="8"/>
      <c r="FL2060" s="8"/>
      <c r="FM2060" s="8"/>
      <c r="FN2060" s="8"/>
      <c r="FO2060" s="8"/>
      <c r="FP2060" s="8"/>
      <c r="FQ2060" s="8"/>
      <c r="FR2060" s="8"/>
      <c r="FS2060" s="8"/>
      <c r="FT2060" s="8"/>
      <c r="FU2060" s="8"/>
      <c r="FV2060" s="8"/>
      <c r="FW2060" s="8"/>
      <c r="FX2060" s="8"/>
      <c r="FY2060" s="8"/>
      <c r="FZ2060" s="8"/>
      <c r="GA2060" s="8"/>
      <c r="GB2060" s="8"/>
      <c r="GC2060" s="8"/>
      <c r="GD2060" s="8"/>
      <c r="GE2060" s="8"/>
      <c r="GF2060" s="8"/>
      <c r="GG2060" s="8"/>
      <c r="GH2060" s="8"/>
      <c r="GI2060" s="8"/>
      <c r="GJ2060" s="8"/>
      <c r="GK2060" s="8"/>
      <c r="GL2060" s="8"/>
      <c r="GM2060" s="8"/>
      <c r="GN2060" s="8"/>
      <c r="GO2060" s="8"/>
      <c r="GP2060" s="8"/>
      <c r="GQ2060" s="8"/>
      <c r="GR2060" s="8"/>
      <c r="GS2060" s="8"/>
      <c r="GT2060" s="8"/>
      <c r="GU2060" s="8"/>
      <c r="GV2060" s="8"/>
      <c r="GW2060" s="8"/>
      <c r="GX2060" s="8"/>
    </row>
    <row r="2061" spans="1:206" x14ac:dyDescent="0.3">
      <c r="A2061" s="32"/>
      <c r="B2061" s="23" t="s">
        <v>362</v>
      </c>
      <c r="C2061" s="23" t="s">
        <v>410</v>
      </c>
      <c r="D2061" s="23" t="s">
        <v>411</v>
      </c>
      <c r="E2061" s="23" t="s">
        <v>162</v>
      </c>
      <c r="F2061" s="23"/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  <c r="BD2061" s="8">
        <v>0</v>
      </c>
      <c r="BE2061" s="8">
        <v>0</v>
      </c>
      <c r="BF2061" s="8">
        <v>0</v>
      </c>
      <c r="BG2061" s="8">
        <v>0</v>
      </c>
      <c r="BH2061" s="8">
        <v>0</v>
      </c>
      <c r="BI2061" s="8">
        <v>0</v>
      </c>
      <c r="BJ2061" s="8">
        <v>0</v>
      </c>
      <c r="BK2061" s="8">
        <v>0</v>
      </c>
      <c r="BL2061" s="8">
        <v>0</v>
      </c>
      <c r="BM2061" s="8">
        <v>0</v>
      </c>
      <c r="BN2061" s="8">
        <v>0</v>
      </c>
      <c r="BO2061" s="8">
        <v>0</v>
      </c>
      <c r="BP2061" s="8">
        <v>0</v>
      </c>
      <c r="BQ2061" s="8">
        <v>0</v>
      </c>
      <c r="BR2061" s="8">
        <v>0</v>
      </c>
      <c r="BS2061" s="8">
        <v>0</v>
      </c>
      <c r="BT2061" s="8">
        <v>0</v>
      </c>
      <c r="BU2061" s="8">
        <v>0</v>
      </c>
      <c r="BV2061" s="8">
        <v>0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8">
        <v>9.1133927062259747</v>
      </c>
      <c r="CC2061" s="8">
        <v>8.9767547894925919</v>
      </c>
      <c r="CD2061" s="8">
        <v>1750.758031027412</v>
      </c>
      <c r="CE2061" s="8">
        <v>269.38533911459939</v>
      </c>
      <c r="CF2061" s="8">
        <v>337.46026609403208</v>
      </c>
      <c r="CG2061" s="8">
        <v>232.34380746993901</v>
      </c>
      <c r="CH2061" s="8">
        <v>56.145589005419957</v>
      </c>
      <c r="CI2061" s="8">
        <v>67.282685101610355</v>
      </c>
      <c r="CJ2061" s="8">
        <v>250.8948621829839</v>
      </c>
      <c r="CK2061" s="8">
        <v>47.376555797076421</v>
      </c>
      <c r="CL2061" s="8">
        <v>9.6820620215516104</v>
      </c>
      <c r="CM2061" s="8">
        <v>6003.9969000000001</v>
      </c>
      <c r="CN2061" s="8">
        <v>55.233089999999997</v>
      </c>
      <c r="CO2061" s="8">
        <v>49.331319999999998</v>
      </c>
      <c r="CP2061" s="8">
        <v>232.9325</v>
      </c>
      <c r="CQ2061" s="8">
        <v>738.6721</v>
      </c>
      <c r="CR2061" s="8">
        <v>3176.3029999999999</v>
      </c>
      <c r="CS2061" s="8">
        <v>20954.595799999999</v>
      </c>
      <c r="CT2061" s="8">
        <v>12274.72</v>
      </c>
      <c r="CU2061" s="8">
        <v>38.667270000000002</v>
      </c>
      <c r="CV2061" s="8">
        <v>36.293709999999997</v>
      </c>
      <c r="CW2061" s="8">
        <v>24227.51</v>
      </c>
      <c r="CX2061" s="8">
        <v>111.8231</v>
      </c>
      <c r="CY2061" s="8">
        <v>98.389039999999994</v>
      </c>
      <c r="CZ2061" s="8">
        <v>69.587680000000006</v>
      </c>
      <c r="DA2061" s="8">
        <v>8.8322787067334385</v>
      </c>
      <c r="DB2061" s="8">
        <v>114.6323212932666</v>
      </c>
      <c r="DC2061" s="8">
        <v>88.43571</v>
      </c>
      <c r="DD2061" s="8">
        <v>47.686869999999999</v>
      </c>
      <c r="DE2061" s="8">
        <v>46.894280000000002</v>
      </c>
      <c r="DF2061" s="8">
        <v>36.52505</v>
      </c>
      <c r="DG2061" s="8">
        <v>53.40831</v>
      </c>
      <c r="DH2061" s="8">
        <v>761.96249999999998</v>
      </c>
      <c r="DI2061" s="8">
        <v>161.81884533729999</v>
      </c>
      <c r="DJ2061" s="8">
        <v>17.381346167248989</v>
      </c>
      <c r="DK2061" s="8">
        <v>4.1701073923482186</v>
      </c>
      <c r="DL2061" s="8">
        <v>1.576401103102792</v>
      </c>
      <c r="DM2061" s="8">
        <v>172.1353</v>
      </c>
      <c r="DN2061" s="8">
        <v>1303.6500000000001</v>
      </c>
      <c r="DO2061" s="8">
        <v>153.83959999999999</v>
      </c>
      <c r="DP2061" s="8">
        <v>58.719320000000003</v>
      </c>
      <c r="DQ2061" s="8">
        <v>3776.5479999999998</v>
      </c>
      <c r="DR2061" s="8">
        <v>325.83440000000002</v>
      </c>
      <c r="DS2061" s="8">
        <v>2765.54</v>
      </c>
      <c r="DT2061" s="8">
        <v>1158.8</v>
      </c>
      <c r="DU2061" s="8">
        <v>9876.24</v>
      </c>
      <c r="DV2061" s="8">
        <v>619.02170000000001</v>
      </c>
      <c r="DW2061" s="8">
        <v>329.04819492991942</v>
      </c>
      <c r="DX2061" s="8">
        <v>977.92680507008049</v>
      </c>
      <c r="DY2061" s="8">
        <v>6495.8410000000003</v>
      </c>
      <c r="DZ2061" s="8">
        <v>1191.3910000000001</v>
      </c>
      <c r="EA2061" s="8">
        <v>741.88580000000002</v>
      </c>
      <c r="EB2061" s="8">
        <v>373.45319999999998</v>
      </c>
      <c r="EC2061" s="8">
        <v>0</v>
      </c>
      <c r="ED2061" s="8">
        <v>0</v>
      </c>
      <c r="EE2061" s="8"/>
      <c r="EF2061" s="8"/>
      <c r="EG2061" s="8"/>
      <c r="EH2061" s="8"/>
      <c r="EI2061" s="8"/>
      <c r="EJ2061" s="8"/>
      <c r="EK2061" s="8"/>
      <c r="EL2061" s="8"/>
      <c r="EM2061" s="8"/>
      <c r="EN2061" s="8"/>
      <c r="EO2061" s="8"/>
      <c r="EP2061" s="8"/>
      <c r="EQ2061" s="8"/>
      <c r="ER2061" s="8"/>
      <c r="ES2061" s="8"/>
      <c r="ET2061" s="8"/>
      <c r="EU2061" s="8"/>
      <c r="EV2061" s="8"/>
      <c r="EW2061" s="8"/>
      <c r="EX2061" s="8"/>
      <c r="EY2061" s="8"/>
      <c r="EZ2061" s="8"/>
      <c r="FA2061" s="8"/>
      <c r="FB2061" s="8"/>
      <c r="FC2061" s="8"/>
      <c r="FD2061" s="8"/>
      <c r="FE2061" s="8"/>
      <c r="FF2061" s="8"/>
      <c r="FG2061" s="8"/>
      <c r="FH2061" s="8"/>
      <c r="FI2061" s="8"/>
      <c r="FJ2061" s="8"/>
      <c r="FK2061" s="8"/>
      <c r="FL2061" s="8"/>
      <c r="FM2061" s="8"/>
      <c r="FN2061" s="8"/>
      <c r="FO2061" s="8"/>
      <c r="FP2061" s="8"/>
      <c r="FQ2061" s="8"/>
      <c r="FR2061" s="8"/>
      <c r="FS2061" s="8"/>
      <c r="FT2061" s="8"/>
      <c r="FU2061" s="8"/>
      <c r="FV2061" s="8"/>
      <c r="FW2061" s="8"/>
      <c r="FX2061" s="8"/>
      <c r="FY2061" s="8"/>
      <c r="FZ2061" s="8"/>
      <c r="GA2061" s="8"/>
      <c r="GB2061" s="8"/>
      <c r="GC2061" s="8"/>
      <c r="GD2061" s="8"/>
      <c r="GE2061" s="8"/>
      <c r="GF2061" s="8"/>
      <c r="GG2061" s="8"/>
      <c r="GH2061" s="8"/>
      <c r="GI2061" s="8"/>
      <c r="GJ2061" s="8"/>
      <c r="GK2061" s="8"/>
      <c r="GL2061" s="8"/>
      <c r="GM2061" s="8"/>
      <c r="GN2061" s="8"/>
      <c r="GO2061" s="8"/>
      <c r="GP2061" s="8"/>
      <c r="GQ2061" s="8"/>
      <c r="GR2061" s="8"/>
      <c r="GS2061" s="8"/>
      <c r="GT2061" s="8"/>
      <c r="GU2061" s="8"/>
      <c r="GV2061" s="8"/>
      <c r="GW2061" s="8"/>
      <c r="GX2061" s="8"/>
    </row>
    <row r="2062" spans="1:206" x14ac:dyDescent="0.3">
      <c r="A2062" s="32"/>
      <c r="B2062" s="23" t="s">
        <v>362</v>
      </c>
      <c r="C2062" s="23" t="s">
        <v>412</v>
      </c>
      <c r="D2062" s="23" t="s">
        <v>413</v>
      </c>
      <c r="E2062" s="23" t="s">
        <v>162</v>
      </c>
      <c r="F2062" s="23"/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8">
        <v>0</v>
      </c>
      <c r="BM2062" s="8">
        <v>0</v>
      </c>
      <c r="BN2062" s="8">
        <v>0</v>
      </c>
      <c r="BO2062" s="8">
        <v>0</v>
      </c>
      <c r="BP2062" s="8">
        <v>0</v>
      </c>
      <c r="BQ2062" s="8">
        <v>0</v>
      </c>
      <c r="BR2062" s="8">
        <v>0</v>
      </c>
      <c r="BS2062" s="8">
        <v>0</v>
      </c>
      <c r="BT2062" s="8">
        <v>0</v>
      </c>
      <c r="BU2062" s="8">
        <v>0</v>
      </c>
      <c r="BV2062" s="8">
        <v>0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8">
        <v>7.912641640202958</v>
      </c>
      <c r="CC2062" s="8">
        <v>7.7940066922283657</v>
      </c>
      <c r="CD2062" s="8">
        <v>1520.0838309933949</v>
      </c>
      <c r="CE2062" s="8">
        <v>233.89200051504071</v>
      </c>
      <c r="CF2062" s="8">
        <v>292.99759589921041</v>
      </c>
      <c r="CG2062" s="8">
        <v>201.73094094518351</v>
      </c>
      <c r="CH2062" s="8">
        <v>48.74802829186801</v>
      </c>
      <c r="CI2062" s="8">
        <v>58.417736726736017</v>
      </c>
      <c r="CJ2062" s="8">
        <v>217.83776885482041</v>
      </c>
      <c r="CK2062" s="8">
        <v>41.134374458948109</v>
      </c>
      <c r="CL2062" s="8">
        <v>8.4063849308742018</v>
      </c>
      <c r="CM2062" s="8">
        <v>6003.9969000000001</v>
      </c>
      <c r="CN2062" s="8">
        <v>55.233089999999997</v>
      </c>
      <c r="CO2062" s="8">
        <v>49.331319999999998</v>
      </c>
      <c r="CP2062" s="8">
        <v>232.9325</v>
      </c>
      <c r="CQ2062" s="8">
        <v>738.6721</v>
      </c>
      <c r="CR2062" s="8">
        <v>3176.3029999999999</v>
      </c>
      <c r="CS2062" s="8">
        <v>20954.595799999999</v>
      </c>
      <c r="CT2062" s="8">
        <v>12274.72</v>
      </c>
      <c r="CU2062" s="8">
        <v>38.667270000000002</v>
      </c>
      <c r="CV2062" s="8">
        <v>36.293709999999997</v>
      </c>
      <c r="CW2062" s="8">
        <v>24199.38</v>
      </c>
      <c r="CX2062" s="8">
        <v>111.8231</v>
      </c>
      <c r="CY2062" s="8">
        <v>98.389039999999994</v>
      </c>
      <c r="CZ2062" s="8">
        <v>69.587680000000006</v>
      </c>
      <c r="DA2062" s="8">
        <v>8.8322787067334385</v>
      </c>
      <c r="DB2062" s="8">
        <v>114.6323212932666</v>
      </c>
      <c r="DC2062" s="8">
        <v>88.43571</v>
      </c>
      <c r="DD2062" s="8">
        <v>47.686869999999999</v>
      </c>
      <c r="DE2062" s="8">
        <v>46.894280000000002</v>
      </c>
      <c r="DF2062" s="8">
        <v>36.52505</v>
      </c>
      <c r="DG2062" s="8">
        <v>53.40831</v>
      </c>
      <c r="DH2062" s="8">
        <v>761.96249999999998</v>
      </c>
      <c r="DI2062" s="8">
        <v>161.81884533729999</v>
      </c>
      <c r="DJ2062" s="8">
        <v>17.381346167248989</v>
      </c>
      <c r="DK2062" s="8">
        <v>4.1701073923482186</v>
      </c>
      <c r="DL2062" s="8">
        <v>1.576401103102792</v>
      </c>
      <c r="DM2062" s="8">
        <v>172.1353</v>
      </c>
      <c r="DN2062" s="8">
        <v>1303.6500000000001</v>
      </c>
      <c r="DO2062" s="8">
        <v>153.83959999999999</v>
      </c>
      <c r="DP2062" s="8">
        <v>58.719320000000003</v>
      </c>
      <c r="DQ2062" s="8">
        <v>3776.5479999999998</v>
      </c>
      <c r="DR2062" s="8">
        <v>325.83440000000002</v>
      </c>
      <c r="DS2062" s="8">
        <v>2765.54</v>
      </c>
      <c r="DT2062" s="8">
        <v>1158.8</v>
      </c>
      <c r="DU2062" s="8">
        <v>9505.8349999999991</v>
      </c>
      <c r="DV2062" s="8">
        <v>619.02170000000001</v>
      </c>
      <c r="DW2062" s="8">
        <v>329.04819492991942</v>
      </c>
      <c r="DX2062" s="8">
        <v>977.92680507008049</v>
      </c>
      <c r="DY2062" s="8">
        <v>6495.8410000000003</v>
      </c>
      <c r="DZ2062" s="8">
        <v>1191.3910000000001</v>
      </c>
      <c r="EA2062" s="8">
        <v>741.88580000000002</v>
      </c>
      <c r="EB2062" s="8">
        <v>373.45319999999998</v>
      </c>
      <c r="EC2062" s="8">
        <v>0</v>
      </c>
      <c r="ED2062" s="8">
        <v>0</v>
      </c>
      <c r="EE2062" s="8"/>
      <c r="EF2062" s="8"/>
      <c r="EG2062" s="8"/>
      <c r="EH2062" s="8"/>
      <c r="EI2062" s="8"/>
      <c r="EJ2062" s="8"/>
      <c r="EK2062" s="8"/>
      <c r="EL2062" s="8"/>
      <c r="EM2062" s="8"/>
      <c r="EN2062" s="8"/>
      <c r="EO2062" s="8"/>
      <c r="EP2062" s="8"/>
      <c r="EQ2062" s="8"/>
      <c r="ER2062" s="8"/>
      <c r="ES2062" s="8"/>
      <c r="ET2062" s="8"/>
      <c r="EU2062" s="8"/>
      <c r="EV2062" s="8"/>
      <c r="EW2062" s="8"/>
      <c r="EX2062" s="8"/>
      <c r="EY2062" s="8"/>
      <c r="EZ2062" s="8"/>
      <c r="FA2062" s="8"/>
      <c r="FB2062" s="8"/>
      <c r="FC2062" s="8"/>
      <c r="FD2062" s="8"/>
      <c r="FE2062" s="8"/>
      <c r="FF2062" s="8"/>
      <c r="FG2062" s="8"/>
      <c r="FH2062" s="8"/>
      <c r="FI2062" s="8"/>
      <c r="FJ2062" s="8"/>
      <c r="FK2062" s="8"/>
      <c r="FL2062" s="8"/>
      <c r="FM2062" s="8"/>
      <c r="FN2062" s="8"/>
      <c r="FO2062" s="8"/>
      <c r="FP2062" s="8"/>
      <c r="FQ2062" s="8"/>
      <c r="FR2062" s="8"/>
      <c r="FS2062" s="8"/>
      <c r="FT2062" s="8"/>
      <c r="FU2062" s="8"/>
      <c r="FV2062" s="8"/>
      <c r="FW2062" s="8"/>
      <c r="FX2062" s="8"/>
      <c r="FY2062" s="8"/>
      <c r="FZ2062" s="8"/>
      <c r="GA2062" s="8"/>
      <c r="GB2062" s="8"/>
      <c r="GC2062" s="8"/>
      <c r="GD2062" s="8"/>
      <c r="GE2062" s="8"/>
      <c r="GF2062" s="8"/>
      <c r="GG2062" s="8"/>
      <c r="GH2062" s="8"/>
      <c r="GI2062" s="8"/>
      <c r="GJ2062" s="8"/>
      <c r="GK2062" s="8"/>
      <c r="GL2062" s="8"/>
      <c r="GM2062" s="8"/>
      <c r="GN2062" s="8"/>
      <c r="GO2062" s="8"/>
      <c r="GP2062" s="8"/>
      <c r="GQ2062" s="8"/>
      <c r="GR2062" s="8"/>
      <c r="GS2062" s="8"/>
      <c r="GT2062" s="8"/>
      <c r="GU2062" s="8"/>
      <c r="GV2062" s="8"/>
      <c r="GW2062" s="8"/>
      <c r="GX2062" s="8"/>
    </row>
    <row r="2063" spans="1:206" x14ac:dyDescent="0.3">
      <c r="A2063" s="32"/>
      <c r="B2063" s="23" t="s">
        <v>362</v>
      </c>
      <c r="C2063" s="23" t="s">
        <v>414</v>
      </c>
      <c r="D2063" s="23" t="s">
        <v>415</v>
      </c>
      <c r="E2063" s="23" t="s">
        <v>162</v>
      </c>
      <c r="F2063" s="23"/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>
        <v>0</v>
      </c>
      <c r="BI2063" s="8">
        <v>0</v>
      </c>
      <c r="BJ2063" s="8">
        <v>0</v>
      </c>
      <c r="BK2063" s="8">
        <v>0</v>
      </c>
      <c r="BL2063" s="8">
        <v>0</v>
      </c>
      <c r="BM2063" s="8">
        <v>0</v>
      </c>
      <c r="BN2063" s="8">
        <v>0</v>
      </c>
      <c r="BO2063" s="8">
        <v>0</v>
      </c>
      <c r="BP2063" s="8">
        <v>0</v>
      </c>
      <c r="BQ2063" s="8">
        <v>0</v>
      </c>
      <c r="BR2063" s="8">
        <v>0</v>
      </c>
      <c r="BS2063" s="8">
        <v>0</v>
      </c>
      <c r="BT2063" s="8">
        <v>0</v>
      </c>
      <c r="BU2063" s="8">
        <v>0</v>
      </c>
      <c r="BV2063" s="8">
        <v>0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8">
        <v>233.0688607639548</v>
      </c>
      <c r="CC2063" s="8">
        <v>229.57443836641531</v>
      </c>
      <c r="CD2063" s="8">
        <v>44774.453698910504</v>
      </c>
      <c r="CE2063" s="8">
        <v>6889.3480307348545</v>
      </c>
      <c r="CF2063" s="8">
        <v>8630.318291661566</v>
      </c>
      <c r="CG2063" s="8">
        <v>5942.0358869845904</v>
      </c>
      <c r="CH2063" s="8">
        <v>1435.8855026048279</v>
      </c>
      <c r="CI2063" s="8">
        <v>1720.7092101999669</v>
      </c>
      <c r="CJ2063" s="8">
        <v>6416.4665767742836</v>
      </c>
      <c r="CK2063" s="8">
        <v>1211.62340332388</v>
      </c>
      <c r="CL2063" s="8">
        <v>247.6121942673841</v>
      </c>
      <c r="CM2063" s="8">
        <v>3776129.5</v>
      </c>
      <c r="CN2063" s="8">
        <v>755075.2</v>
      </c>
      <c r="CO2063" s="8">
        <v>755074.4</v>
      </c>
      <c r="CP2063" s="8">
        <v>755098.1</v>
      </c>
      <c r="CQ2063" s="8">
        <v>755160.6</v>
      </c>
      <c r="CR2063" s="8">
        <v>755444.1</v>
      </c>
      <c r="CS2063" s="8">
        <v>6810731.5999999996</v>
      </c>
      <c r="CT2063" s="8">
        <v>767080.6</v>
      </c>
      <c r="CU2063" s="8">
        <v>755132.7</v>
      </c>
      <c r="CV2063" s="8">
        <v>755132.4</v>
      </c>
      <c r="CW2063" s="8">
        <v>761948.6</v>
      </c>
      <c r="CX2063" s="8">
        <v>755202.4</v>
      </c>
      <c r="CY2063" s="8">
        <v>755187.7</v>
      </c>
      <c r="CZ2063" s="8">
        <v>755156.3</v>
      </c>
      <c r="DA2063" s="8">
        <v>54025.771328247647</v>
      </c>
      <c r="DB2063" s="8">
        <v>701189.32867175236</v>
      </c>
      <c r="DC2063" s="8">
        <v>755176.9</v>
      </c>
      <c r="DD2063" s="8">
        <v>755132.4</v>
      </c>
      <c r="DE2063" s="8">
        <v>755131.5</v>
      </c>
      <c r="DF2063" s="8">
        <v>755120.2</v>
      </c>
      <c r="DG2063" s="8">
        <v>755138.6</v>
      </c>
      <c r="DH2063" s="8">
        <v>755857.6</v>
      </c>
      <c r="DI2063" s="8">
        <v>660824.30948679964</v>
      </c>
      <c r="DJ2063" s="8">
        <v>70980.707191313559</v>
      </c>
      <c r="DK2063" s="8">
        <v>17029.588440643191</v>
      </c>
      <c r="DL2063" s="8">
        <v>6437.5948812434726</v>
      </c>
      <c r="DM2063" s="8">
        <v>754048.8</v>
      </c>
      <c r="DN2063" s="8">
        <v>756388.2</v>
      </c>
      <c r="DO2063" s="8">
        <v>755236.3</v>
      </c>
      <c r="DP2063" s="8">
        <v>755134.6</v>
      </c>
      <c r="DQ2063" s="8">
        <v>757204.8</v>
      </c>
      <c r="DR2063" s="8">
        <v>755409</v>
      </c>
      <c r="DS2063" s="8">
        <v>755402</v>
      </c>
      <c r="DT2063" s="8">
        <v>1510373.6</v>
      </c>
      <c r="DU2063" s="8">
        <v>760236.1</v>
      </c>
      <c r="DV2063" s="8">
        <v>755185.7</v>
      </c>
      <c r="DW2063" s="8">
        <v>190146.5408126961</v>
      </c>
      <c r="DX2063" s="8">
        <v>565112.9591873039</v>
      </c>
      <c r="DY2063" s="8">
        <v>760675.4</v>
      </c>
      <c r="DZ2063" s="8">
        <v>755248.2</v>
      </c>
      <c r="EA2063" s="8">
        <v>755203.2</v>
      </c>
      <c r="EB2063" s="8">
        <v>755166</v>
      </c>
      <c r="EC2063" s="8">
        <v>0</v>
      </c>
      <c r="ED2063" s="8">
        <v>0</v>
      </c>
      <c r="EE2063" s="8"/>
      <c r="EF2063" s="8"/>
      <c r="EG2063" s="8"/>
      <c r="EH2063" s="8"/>
      <c r="EI2063" s="8"/>
      <c r="EJ2063" s="8"/>
      <c r="EK2063" s="8"/>
      <c r="EL2063" s="8"/>
      <c r="EM2063" s="8"/>
      <c r="EN2063" s="8"/>
      <c r="EO2063" s="8"/>
      <c r="EP2063" s="8"/>
      <c r="EQ2063" s="8"/>
      <c r="ER2063" s="8"/>
      <c r="ES2063" s="8"/>
      <c r="ET2063" s="8"/>
      <c r="EU2063" s="8"/>
      <c r="EV2063" s="8"/>
      <c r="EW2063" s="8"/>
      <c r="EX2063" s="8"/>
      <c r="EY2063" s="8"/>
      <c r="EZ2063" s="8"/>
      <c r="FA2063" s="8"/>
      <c r="FB2063" s="8"/>
      <c r="FC2063" s="8"/>
      <c r="FD2063" s="8"/>
      <c r="FE2063" s="8"/>
      <c r="FF2063" s="8"/>
      <c r="FG2063" s="8"/>
      <c r="FH2063" s="8"/>
      <c r="FI2063" s="8"/>
      <c r="FJ2063" s="8"/>
      <c r="FK2063" s="8"/>
      <c r="FL2063" s="8"/>
      <c r="FM2063" s="8"/>
      <c r="FN2063" s="8"/>
      <c r="FO2063" s="8"/>
      <c r="FP2063" s="8"/>
      <c r="FQ2063" s="8"/>
      <c r="FR2063" s="8"/>
      <c r="FS2063" s="8"/>
      <c r="FT2063" s="8"/>
      <c r="FU2063" s="8"/>
      <c r="FV2063" s="8"/>
      <c r="FW2063" s="8"/>
      <c r="FX2063" s="8"/>
      <c r="FY2063" s="8"/>
      <c r="FZ2063" s="8"/>
      <c r="GA2063" s="8"/>
      <c r="GB2063" s="8"/>
      <c r="GC2063" s="8"/>
      <c r="GD2063" s="8"/>
      <c r="GE2063" s="8"/>
      <c r="GF2063" s="8"/>
      <c r="GG2063" s="8"/>
      <c r="GH2063" s="8"/>
      <c r="GI2063" s="8"/>
      <c r="GJ2063" s="8"/>
      <c r="GK2063" s="8"/>
      <c r="GL2063" s="8"/>
      <c r="GM2063" s="8"/>
      <c r="GN2063" s="8"/>
      <c r="GO2063" s="8"/>
      <c r="GP2063" s="8"/>
      <c r="GQ2063" s="8"/>
      <c r="GR2063" s="8"/>
      <c r="GS2063" s="8"/>
      <c r="GT2063" s="8"/>
      <c r="GU2063" s="8"/>
      <c r="GV2063" s="8"/>
      <c r="GW2063" s="8"/>
      <c r="GX2063" s="8"/>
    </row>
    <row r="2064" spans="1:206" x14ac:dyDescent="0.3">
      <c r="A2064" s="32"/>
      <c r="B2064" s="23" t="s">
        <v>362</v>
      </c>
      <c r="C2064" s="23" t="s">
        <v>416</v>
      </c>
      <c r="D2064" s="23" t="s">
        <v>417</v>
      </c>
      <c r="E2064" s="23" t="s">
        <v>162</v>
      </c>
      <c r="F2064" s="23"/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8">
        <v>0</v>
      </c>
      <c r="BM2064" s="8">
        <v>0</v>
      </c>
      <c r="BN2064" s="8">
        <v>0</v>
      </c>
      <c r="BO2064" s="8">
        <v>0</v>
      </c>
      <c r="BP2064" s="8">
        <v>0</v>
      </c>
      <c r="BQ2064" s="8">
        <v>0</v>
      </c>
      <c r="BR2064" s="8">
        <v>0</v>
      </c>
      <c r="BS2064" s="8">
        <v>0</v>
      </c>
      <c r="BT2064" s="8">
        <v>0</v>
      </c>
      <c r="BU2064" s="8">
        <v>0</v>
      </c>
      <c r="BV2064" s="8">
        <v>0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8">
        <v>0.20043306255922669</v>
      </c>
      <c r="CC2064" s="8">
        <v>0.19742795162025939</v>
      </c>
      <c r="CD2064" s="8">
        <v>38.504847236447468</v>
      </c>
      <c r="CE2064" s="8">
        <v>5.9246572893109528</v>
      </c>
      <c r="CF2064" s="8">
        <v>7.4218457171356391</v>
      </c>
      <c r="CG2064" s="8">
        <v>5.1099938737476451</v>
      </c>
      <c r="CH2064" s="8">
        <v>1.2348235960313649</v>
      </c>
      <c r="CI2064" s="8">
        <v>1.4797644594982551</v>
      </c>
      <c r="CJ2064" s="8">
        <v>5.5179917324703549</v>
      </c>
      <c r="CK2064" s="8">
        <v>1.0419641156721871</v>
      </c>
      <c r="CL2064" s="8">
        <v>0.212939945136152</v>
      </c>
      <c r="CM2064" s="8">
        <v>93.479191999999998</v>
      </c>
      <c r="CN2064" s="8">
        <v>9.8692840000000004</v>
      </c>
      <c r="CO2064" s="8">
        <v>9.8198139999999992</v>
      </c>
      <c r="CP2064" s="8">
        <v>11.35342</v>
      </c>
      <c r="CQ2064" s="8">
        <v>15.40448</v>
      </c>
      <c r="CR2064" s="8">
        <v>33.779829999999997</v>
      </c>
      <c r="CS2064" s="8">
        <v>150.09548799999999</v>
      </c>
      <c r="CT2064" s="8">
        <v>19.857759999999999</v>
      </c>
      <c r="CU2064" s="8">
        <v>10.20636</v>
      </c>
      <c r="CV2064" s="8">
        <v>10.13321</v>
      </c>
      <c r="CW2064" s="8">
        <v>24.832339999999999</v>
      </c>
      <c r="CX2064" s="8">
        <v>104.075</v>
      </c>
      <c r="CY2064" s="8">
        <v>90.640990000000002</v>
      </c>
      <c r="CZ2064" s="8">
        <v>61.839640000000003</v>
      </c>
      <c r="DA2064" s="8">
        <v>8.2780105568364579</v>
      </c>
      <c r="DB2064" s="8">
        <v>107.43858944316349</v>
      </c>
      <c r="DC2064" s="8">
        <v>80.687659999999994</v>
      </c>
      <c r="DD2064" s="8">
        <v>39.938830000000003</v>
      </c>
      <c r="DE2064" s="8">
        <v>39.146239999999999</v>
      </c>
      <c r="DF2064" s="8">
        <v>28.777010000000001</v>
      </c>
      <c r="DG2064" s="8">
        <v>45.660269999999997</v>
      </c>
      <c r="DH2064" s="8">
        <v>754.21450000000004</v>
      </c>
      <c r="DI2064" s="8">
        <v>155.0397440412325</v>
      </c>
      <c r="DJ2064" s="8">
        <v>16.653186810505421</v>
      </c>
      <c r="DK2064" s="8">
        <v>3.9954084543519541</v>
      </c>
      <c r="DL2064" s="8">
        <v>1.5103606939100871</v>
      </c>
      <c r="DM2064" s="8">
        <v>164.38730000000001</v>
      </c>
      <c r="DN2064" s="8">
        <v>1295.902</v>
      </c>
      <c r="DO2064" s="8">
        <v>146.0915</v>
      </c>
      <c r="DP2064" s="8">
        <v>10.82635</v>
      </c>
      <c r="DQ2064" s="8">
        <v>2076.415</v>
      </c>
      <c r="DR2064" s="8">
        <v>318.08640000000003</v>
      </c>
      <c r="DS2064" s="8">
        <v>87.348429999999993</v>
      </c>
      <c r="DT2064" s="8">
        <v>51.325239999999987</v>
      </c>
      <c r="DU2064" s="8">
        <v>4850.9549999999999</v>
      </c>
      <c r="DV2064" s="8">
        <v>26.809539999999998</v>
      </c>
      <c r="DW2064" s="8">
        <v>11.709933952923301</v>
      </c>
      <c r="DX2064" s="8">
        <v>34.801766047076697</v>
      </c>
      <c r="DY2064" s="8">
        <v>67.404939999999996</v>
      </c>
      <c r="DZ2064" s="8">
        <v>43.273069999999997</v>
      </c>
      <c r="EA2064" s="8">
        <v>30.356470000000002</v>
      </c>
      <c r="EB2064" s="8">
        <v>19.72045</v>
      </c>
      <c r="EC2064" s="8">
        <v>0</v>
      </c>
      <c r="ED2064" s="8">
        <v>0</v>
      </c>
      <c r="EE2064" s="8"/>
      <c r="EF2064" s="8"/>
      <c r="EG2064" s="8"/>
      <c r="EH2064" s="8"/>
      <c r="EI2064" s="8"/>
      <c r="EJ2064" s="8"/>
      <c r="EK2064" s="8"/>
      <c r="EL2064" s="8"/>
      <c r="EM2064" s="8"/>
      <c r="EN2064" s="8"/>
      <c r="EO2064" s="8"/>
      <c r="EP2064" s="8"/>
      <c r="EQ2064" s="8"/>
      <c r="ER2064" s="8"/>
      <c r="ES2064" s="8"/>
      <c r="ET2064" s="8"/>
      <c r="EU2064" s="8"/>
      <c r="EV2064" s="8"/>
      <c r="EW2064" s="8"/>
      <c r="EX2064" s="8"/>
      <c r="EY2064" s="8"/>
      <c r="EZ2064" s="8"/>
      <c r="FA2064" s="8"/>
      <c r="FB2064" s="8"/>
      <c r="FC2064" s="8"/>
      <c r="FD2064" s="8"/>
      <c r="FE2064" s="8"/>
      <c r="FF2064" s="8"/>
      <c r="FG2064" s="8"/>
      <c r="FH2064" s="8"/>
      <c r="FI2064" s="8"/>
      <c r="FJ2064" s="8"/>
      <c r="FK2064" s="8"/>
      <c r="FL2064" s="8"/>
      <c r="FM2064" s="8"/>
      <c r="FN2064" s="8"/>
      <c r="FO2064" s="8"/>
      <c r="FP2064" s="8"/>
      <c r="FQ2064" s="8"/>
      <c r="FR2064" s="8"/>
      <c r="FS2064" s="8"/>
      <c r="FT2064" s="8"/>
      <c r="FU2064" s="8"/>
      <c r="FV2064" s="8"/>
      <c r="FW2064" s="8"/>
      <c r="FX2064" s="8"/>
      <c r="FY2064" s="8"/>
      <c r="FZ2064" s="8"/>
      <c r="GA2064" s="8"/>
      <c r="GB2064" s="8"/>
      <c r="GC2064" s="8"/>
      <c r="GD2064" s="8"/>
      <c r="GE2064" s="8"/>
      <c r="GF2064" s="8"/>
      <c r="GG2064" s="8"/>
      <c r="GH2064" s="8"/>
      <c r="GI2064" s="8"/>
      <c r="GJ2064" s="8"/>
      <c r="GK2064" s="8"/>
      <c r="GL2064" s="8"/>
      <c r="GM2064" s="8"/>
      <c r="GN2064" s="8"/>
      <c r="GO2064" s="8"/>
      <c r="GP2064" s="8"/>
      <c r="GQ2064" s="8"/>
      <c r="GR2064" s="8"/>
      <c r="GS2064" s="8"/>
      <c r="GT2064" s="8"/>
      <c r="GU2064" s="8"/>
      <c r="GV2064" s="8"/>
      <c r="GW2064" s="8"/>
      <c r="GX2064" s="8"/>
    </row>
    <row r="2065" spans="1:206" x14ac:dyDescent="0.3">
      <c r="A2065" s="32"/>
      <c r="B2065" s="23" t="s">
        <v>362</v>
      </c>
      <c r="C2065" s="23" t="s">
        <v>418</v>
      </c>
      <c r="D2065" s="23" t="s">
        <v>419</v>
      </c>
      <c r="E2065" s="23" t="s">
        <v>162</v>
      </c>
      <c r="F2065" s="23"/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>
        <v>0</v>
      </c>
      <c r="BI2065" s="8">
        <v>0</v>
      </c>
      <c r="BJ2065" s="8">
        <v>0</v>
      </c>
      <c r="BK2065" s="8">
        <v>0</v>
      </c>
      <c r="BL2065" s="8">
        <v>0</v>
      </c>
      <c r="BM2065" s="8">
        <v>0</v>
      </c>
      <c r="BN2065" s="8">
        <v>0</v>
      </c>
      <c r="BO2065" s="8">
        <v>0</v>
      </c>
      <c r="BP2065" s="8">
        <v>0</v>
      </c>
      <c r="BQ2065" s="8">
        <v>0</v>
      </c>
      <c r="BR2065" s="8">
        <v>0</v>
      </c>
      <c r="BS2065" s="8">
        <v>0</v>
      </c>
      <c r="BT2065" s="8">
        <v>0</v>
      </c>
      <c r="BU2065" s="8">
        <v>0</v>
      </c>
      <c r="BV2065" s="8">
        <v>0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8">
        <v>0</v>
      </c>
      <c r="CC2065" s="8">
        <v>0</v>
      </c>
      <c r="CD2065" s="8">
        <v>0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0</v>
      </c>
      <c r="CM2065" s="8">
        <v>2701941.84</v>
      </c>
      <c r="CN2065" s="8">
        <v>10394.6</v>
      </c>
      <c r="CO2065" s="8">
        <v>1470.0930000000001</v>
      </c>
      <c r="CP2065" s="8">
        <v>100178.5</v>
      </c>
      <c r="CQ2065" s="8">
        <v>225715.5</v>
      </c>
      <c r="CR2065" s="8">
        <v>1131309</v>
      </c>
      <c r="CS2065" s="8">
        <v>6088084.0999999996</v>
      </c>
      <c r="CT2065" s="8">
        <v>959666.8</v>
      </c>
      <c r="CU2065" s="8">
        <v>185090.1</v>
      </c>
      <c r="CV2065" s="8">
        <v>344699.9</v>
      </c>
      <c r="CW2065" s="8">
        <v>200311.8</v>
      </c>
      <c r="CX2065" s="8">
        <v>658246.30000000005</v>
      </c>
      <c r="CY2065" s="8">
        <v>524251.7</v>
      </c>
      <c r="CZ2065" s="8">
        <v>296638.7</v>
      </c>
      <c r="DA2065" s="8">
        <v>39950.972935935322</v>
      </c>
      <c r="DB2065" s="8">
        <v>518515.42706406472</v>
      </c>
      <c r="DC2065" s="8">
        <v>111147.8</v>
      </c>
      <c r="DD2065" s="8">
        <v>364684.79999999999</v>
      </c>
      <c r="DE2065" s="8">
        <v>274593.09999999998</v>
      </c>
      <c r="DF2065" s="8">
        <v>154386.70000000001</v>
      </c>
      <c r="DG2065" s="8">
        <v>310324.5</v>
      </c>
      <c r="DH2065" s="8">
        <v>246574.5</v>
      </c>
      <c r="DI2065" s="8">
        <v>510425.6424867211</v>
      </c>
      <c r="DJ2065" s="8">
        <v>54826.029478886427</v>
      </c>
      <c r="DK2065" s="8">
        <v>13153.78156691945</v>
      </c>
      <c r="DL2065" s="8">
        <v>4972.4464674730079</v>
      </c>
      <c r="DM2065" s="8">
        <v>814832.9</v>
      </c>
      <c r="DN2065" s="8">
        <v>1112553</v>
      </c>
      <c r="DO2065" s="8">
        <v>1607166</v>
      </c>
      <c r="DP2065" s="8">
        <v>604576.30000000005</v>
      </c>
      <c r="DQ2065" s="8">
        <v>589764.6</v>
      </c>
      <c r="DR2065" s="8">
        <v>2662701</v>
      </c>
      <c r="DS2065" s="8">
        <v>3004236</v>
      </c>
      <c r="DT2065" s="8">
        <v>2836884.6</v>
      </c>
      <c r="DU2065" s="8">
        <v>3086933</v>
      </c>
      <c r="DV2065" s="8">
        <v>1341838</v>
      </c>
      <c r="DW2065" s="8">
        <v>733892.46753064101</v>
      </c>
      <c r="DX2065" s="8">
        <v>2181118.5324693592</v>
      </c>
      <c r="DY2065" s="8">
        <v>3342910</v>
      </c>
      <c r="DZ2065" s="8">
        <v>2071198</v>
      </c>
      <c r="EA2065" s="8">
        <v>3262294</v>
      </c>
      <c r="EB2065" s="8">
        <v>1380633</v>
      </c>
      <c r="EC2065" s="8">
        <v>1.426901</v>
      </c>
      <c r="ED2065" s="8">
        <v>0</v>
      </c>
      <c r="EE2065" s="8"/>
      <c r="EF2065" s="8"/>
      <c r="EG2065" s="8"/>
      <c r="EH2065" s="8"/>
      <c r="EI2065" s="8"/>
      <c r="EJ2065" s="8"/>
      <c r="EK2065" s="8"/>
      <c r="EL2065" s="8"/>
      <c r="EM2065" s="8"/>
      <c r="EN2065" s="8"/>
      <c r="EO2065" s="8"/>
      <c r="EP2065" s="8"/>
      <c r="EQ2065" s="8"/>
      <c r="ER2065" s="8"/>
      <c r="ES2065" s="8"/>
      <c r="ET2065" s="8"/>
      <c r="EU2065" s="8"/>
      <c r="EV2065" s="8"/>
      <c r="EW2065" s="8"/>
      <c r="EX2065" s="8"/>
      <c r="EY2065" s="8"/>
      <c r="EZ2065" s="8"/>
      <c r="FA2065" s="8"/>
      <c r="FB2065" s="8"/>
      <c r="FC2065" s="8"/>
      <c r="FD2065" s="8"/>
      <c r="FE2065" s="8"/>
      <c r="FF2065" s="8"/>
      <c r="FG2065" s="8"/>
      <c r="FH2065" s="8"/>
      <c r="FI2065" s="8"/>
      <c r="FJ2065" s="8"/>
      <c r="FK2065" s="8"/>
      <c r="FL2065" s="8"/>
      <c r="FM2065" s="8"/>
      <c r="FN2065" s="8"/>
      <c r="FO2065" s="8"/>
      <c r="FP2065" s="8"/>
      <c r="FQ2065" s="8"/>
      <c r="FR2065" s="8"/>
      <c r="FS2065" s="8"/>
      <c r="FT2065" s="8"/>
      <c r="FU2065" s="8"/>
      <c r="FV2065" s="8"/>
      <c r="FW2065" s="8"/>
      <c r="FX2065" s="8"/>
      <c r="FY2065" s="8"/>
      <c r="FZ2065" s="8"/>
      <c r="GA2065" s="8"/>
      <c r="GB2065" s="8"/>
      <c r="GC2065" s="8"/>
      <c r="GD2065" s="8"/>
      <c r="GE2065" s="8"/>
      <c r="GF2065" s="8"/>
      <c r="GG2065" s="8"/>
      <c r="GH2065" s="8"/>
      <c r="GI2065" s="8"/>
      <c r="GJ2065" s="8"/>
      <c r="GK2065" s="8"/>
      <c r="GL2065" s="8"/>
      <c r="GM2065" s="8"/>
      <c r="GN2065" s="8"/>
      <c r="GO2065" s="8"/>
      <c r="GP2065" s="8"/>
      <c r="GQ2065" s="8"/>
      <c r="GR2065" s="8"/>
      <c r="GS2065" s="8"/>
      <c r="GT2065" s="8"/>
      <c r="GU2065" s="8"/>
      <c r="GV2065" s="8"/>
      <c r="GW2065" s="8"/>
      <c r="GX2065" s="8"/>
    </row>
    <row r="2066" spans="1:206" x14ac:dyDescent="0.3">
      <c r="A2066" s="32"/>
      <c r="B2066" s="23" t="s">
        <v>362</v>
      </c>
      <c r="C2066" s="23" t="s">
        <v>420</v>
      </c>
      <c r="D2066" s="23" t="s">
        <v>421</v>
      </c>
      <c r="E2066" s="23" t="s">
        <v>162</v>
      </c>
      <c r="F2066" s="23"/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8">
        <v>0</v>
      </c>
      <c r="BM2066" s="8">
        <v>0</v>
      </c>
      <c r="BN2066" s="8">
        <v>0</v>
      </c>
      <c r="BO2066" s="8">
        <v>0</v>
      </c>
      <c r="BP2066" s="8">
        <v>0</v>
      </c>
      <c r="BQ2066" s="8">
        <v>0</v>
      </c>
      <c r="BR2066" s="8">
        <v>0</v>
      </c>
      <c r="BS2066" s="8">
        <v>0</v>
      </c>
      <c r="BT2066" s="8">
        <v>0</v>
      </c>
      <c r="BU2066" s="8">
        <v>0</v>
      </c>
      <c r="BV2066" s="8">
        <v>0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8">
        <v>0</v>
      </c>
      <c r="CC2066" s="8">
        <v>0</v>
      </c>
      <c r="CD2066" s="8">
        <v>0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0</v>
      </c>
      <c r="CM2066" s="8">
        <v>999908.05499999993</v>
      </c>
      <c r="CN2066" s="8">
        <v>3717.4169999999999</v>
      </c>
      <c r="CO2066" s="8">
        <v>397.28449999999998</v>
      </c>
      <c r="CP2066" s="8">
        <v>35972.18</v>
      </c>
      <c r="CQ2066" s="8">
        <v>81822.02</v>
      </c>
      <c r="CR2066" s="8">
        <v>409906</v>
      </c>
      <c r="CS2066" s="8">
        <v>2527967.8199999998</v>
      </c>
      <c r="CT2066" s="8">
        <v>452763.2</v>
      </c>
      <c r="CU2066" s="8">
        <v>14930.51</v>
      </c>
      <c r="CV2066" s="8">
        <v>69491.960000000006</v>
      </c>
      <c r="CW2066" s="8">
        <v>80384.320000000007</v>
      </c>
      <c r="CX2066" s="8">
        <v>158520.6</v>
      </c>
      <c r="CY2066" s="8">
        <v>56416.21</v>
      </c>
      <c r="CZ2066" s="8">
        <v>142203.79999999999</v>
      </c>
      <c r="DA2066" s="8">
        <v>11105.092883812291</v>
      </c>
      <c r="DB2066" s="8">
        <v>144130.7071161877</v>
      </c>
      <c r="DC2066" s="8">
        <v>40232.54</v>
      </c>
      <c r="DD2066" s="8">
        <v>213832.4</v>
      </c>
      <c r="DE2066" s="8">
        <v>32081.84</v>
      </c>
      <c r="DF2066" s="8">
        <v>46610.34</v>
      </c>
      <c r="DG2066" s="8">
        <v>110148.4</v>
      </c>
      <c r="DH2066" s="8">
        <v>2897.6379999999999</v>
      </c>
      <c r="DI2066" s="8">
        <v>218533.09726311601</v>
      </c>
      <c r="DJ2066" s="8">
        <v>23473.158547224932</v>
      </c>
      <c r="DK2066" s="8">
        <v>5631.6461934338886</v>
      </c>
      <c r="DL2066" s="8">
        <v>2128.8979962251519</v>
      </c>
      <c r="DM2066" s="8">
        <v>418139.7</v>
      </c>
      <c r="DN2066" s="8">
        <v>85766.95</v>
      </c>
      <c r="DO2066" s="8">
        <v>381294.1</v>
      </c>
      <c r="DP2066" s="8">
        <v>86857.64</v>
      </c>
      <c r="DQ2066" s="8">
        <v>183637</v>
      </c>
      <c r="DR2066" s="8">
        <v>696042.5</v>
      </c>
      <c r="DS2066" s="8">
        <v>1462900</v>
      </c>
      <c r="DT2066" s="8">
        <v>578520.80000000005</v>
      </c>
      <c r="DU2066" s="8">
        <v>1247890</v>
      </c>
      <c r="DV2066" s="8">
        <v>286976.09999999998</v>
      </c>
      <c r="DW2066" s="8">
        <v>248578.763049292</v>
      </c>
      <c r="DX2066" s="8">
        <v>738772.73695070809</v>
      </c>
      <c r="DY2066" s="8">
        <v>1013730</v>
      </c>
      <c r="DZ2066" s="8">
        <v>1186067</v>
      </c>
      <c r="EA2066" s="8">
        <v>3111395</v>
      </c>
      <c r="EB2066" s="8">
        <v>720047.7</v>
      </c>
      <c r="EC2066" s="8">
        <v>0.3633402</v>
      </c>
      <c r="ED2066" s="8">
        <v>0</v>
      </c>
      <c r="EE2066" s="8"/>
      <c r="EF2066" s="8"/>
      <c r="EG2066" s="8"/>
      <c r="EH2066" s="8"/>
      <c r="EI2066" s="8"/>
      <c r="EJ2066" s="8"/>
      <c r="EK2066" s="8"/>
      <c r="EL2066" s="8"/>
      <c r="EM2066" s="8"/>
      <c r="EN2066" s="8"/>
      <c r="EO2066" s="8"/>
      <c r="EP2066" s="8"/>
      <c r="EQ2066" s="8"/>
      <c r="ER2066" s="8"/>
      <c r="ES2066" s="8"/>
      <c r="ET2066" s="8"/>
      <c r="EU2066" s="8"/>
      <c r="EV2066" s="8"/>
      <c r="EW2066" s="8"/>
      <c r="EX2066" s="8"/>
      <c r="EY2066" s="8"/>
      <c r="EZ2066" s="8"/>
      <c r="FA2066" s="8"/>
      <c r="FB2066" s="8"/>
      <c r="FC2066" s="8"/>
      <c r="FD2066" s="8"/>
      <c r="FE2066" s="8"/>
      <c r="FF2066" s="8"/>
      <c r="FG2066" s="8"/>
      <c r="FH2066" s="8"/>
      <c r="FI2066" s="8"/>
      <c r="FJ2066" s="8"/>
      <c r="FK2066" s="8"/>
      <c r="FL2066" s="8"/>
      <c r="FM2066" s="8"/>
      <c r="FN2066" s="8"/>
      <c r="FO2066" s="8"/>
      <c r="FP2066" s="8"/>
      <c r="FQ2066" s="8"/>
      <c r="FR2066" s="8"/>
      <c r="FS2066" s="8"/>
      <c r="FT2066" s="8"/>
      <c r="FU2066" s="8"/>
      <c r="FV2066" s="8"/>
      <c r="FW2066" s="8"/>
      <c r="FX2066" s="8"/>
      <c r="FY2066" s="8"/>
      <c r="FZ2066" s="8"/>
      <c r="GA2066" s="8"/>
      <c r="GB2066" s="8"/>
      <c r="GC2066" s="8"/>
      <c r="GD2066" s="8"/>
      <c r="GE2066" s="8"/>
      <c r="GF2066" s="8"/>
      <c r="GG2066" s="8"/>
      <c r="GH2066" s="8"/>
      <c r="GI2066" s="8"/>
      <c r="GJ2066" s="8"/>
      <c r="GK2066" s="8"/>
      <c r="GL2066" s="8"/>
      <c r="GM2066" s="8"/>
      <c r="GN2066" s="8"/>
      <c r="GO2066" s="8"/>
      <c r="GP2066" s="8"/>
      <c r="GQ2066" s="8"/>
      <c r="GR2066" s="8"/>
      <c r="GS2066" s="8"/>
      <c r="GT2066" s="8"/>
      <c r="GU2066" s="8"/>
      <c r="GV2066" s="8"/>
      <c r="GW2066" s="8"/>
      <c r="GX2066" s="8"/>
    </row>
    <row r="2067" spans="1:206" x14ac:dyDescent="0.3">
      <c r="A2067" s="32"/>
      <c r="B2067" s="23" t="s">
        <v>362</v>
      </c>
      <c r="C2067" s="23" t="s">
        <v>422</v>
      </c>
      <c r="D2067" s="23" t="s">
        <v>423</v>
      </c>
      <c r="E2067" s="23" t="s">
        <v>162</v>
      </c>
      <c r="F2067" s="23"/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>
        <v>0</v>
      </c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8">
        <v>0</v>
      </c>
      <c r="BS2067" s="8">
        <v>0</v>
      </c>
      <c r="BT2067" s="8">
        <v>0</v>
      </c>
      <c r="BU2067" s="8">
        <v>0</v>
      </c>
      <c r="BV2067" s="8">
        <v>0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8">
        <v>0</v>
      </c>
      <c r="CC2067" s="8">
        <v>0</v>
      </c>
      <c r="CD2067" s="8">
        <v>0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0</v>
      </c>
      <c r="CM2067" s="8">
        <v>10580.51713</v>
      </c>
      <c r="CN2067" s="8">
        <v>41.448149999999998</v>
      </c>
      <c r="CO2067" s="8">
        <v>6.8665570000000002</v>
      </c>
      <c r="CP2067" s="8">
        <v>397.14449999999999</v>
      </c>
      <c r="CQ2067" s="8">
        <v>890.25350000000003</v>
      </c>
      <c r="CR2067" s="8">
        <v>4482.5429999999997</v>
      </c>
      <c r="CS2067" s="8">
        <v>22095.4817</v>
      </c>
      <c r="CT2067" s="8">
        <v>3147.5839999999998</v>
      </c>
      <c r="CU2067" s="8">
        <v>1051.7429999999999</v>
      </c>
      <c r="CV2067" s="8">
        <v>1703.68</v>
      </c>
      <c r="CW2067" s="8">
        <v>745.38980000000004</v>
      </c>
      <c r="CX2067" s="8">
        <v>3094.0349999999999</v>
      </c>
      <c r="CY2067" s="8">
        <v>2897.489</v>
      </c>
      <c r="CZ2067" s="8">
        <v>955.08720000000005</v>
      </c>
      <c r="DA2067" s="8">
        <v>178.57006068197501</v>
      </c>
      <c r="DB2067" s="8">
        <v>2317.6239393180249</v>
      </c>
      <c r="DC2067" s="8">
        <v>439.75880000000001</v>
      </c>
      <c r="DD2067" s="8">
        <v>933.02210000000002</v>
      </c>
      <c r="DE2067" s="8">
        <v>1499.64</v>
      </c>
      <c r="DF2067" s="8">
        <v>666.50689999999997</v>
      </c>
      <c r="DG2067" s="8">
        <v>1238.4259999999999</v>
      </c>
      <c r="DH2067" s="8">
        <v>1507.2439999999999</v>
      </c>
      <c r="DI2067" s="8">
        <v>1805.0153403951981</v>
      </c>
      <c r="DJ2067" s="8">
        <v>193.8809809401844</v>
      </c>
      <c r="DK2067" s="8">
        <v>46.515644074670213</v>
      </c>
      <c r="DL2067" s="8">
        <v>17.584034589947521</v>
      </c>
      <c r="DM2067" s="8">
        <v>2455.232</v>
      </c>
      <c r="DN2067" s="8">
        <v>6362.0860000000002</v>
      </c>
      <c r="DO2067" s="8">
        <v>7601.9229999999998</v>
      </c>
      <c r="DP2067" s="8">
        <v>3261.8240000000001</v>
      </c>
      <c r="DQ2067" s="8">
        <v>2551.288</v>
      </c>
      <c r="DR2067" s="8">
        <v>12290.97</v>
      </c>
      <c r="DS2067" s="8">
        <v>9589.3760000000002</v>
      </c>
      <c r="DT2067" s="8">
        <v>14091.85</v>
      </c>
      <c r="DU2067" s="8">
        <v>11469.71</v>
      </c>
      <c r="DV2067" s="8">
        <v>6555.3190000000004</v>
      </c>
      <c r="DW2067" s="8">
        <v>3014.5293522726361</v>
      </c>
      <c r="DX2067" s="8">
        <v>8959.1406477273649</v>
      </c>
      <c r="DY2067" s="8">
        <v>14493.15</v>
      </c>
      <c r="DZ2067" s="8">
        <v>5494.973</v>
      </c>
      <c r="EA2067" s="8">
        <v>934.35239999999999</v>
      </c>
      <c r="EB2067" s="8">
        <v>4089.74</v>
      </c>
      <c r="EC2067" s="8">
        <v>0.3633402</v>
      </c>
      <c r="ED2067" s="8">
        <v>0</v>
      </c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/>
      <c r="FE2067" s="8"/>
      <c r="FF2067" s="8"/>
      <c r="FG2067" s="8"/>
      <c r="FH2067" s="8"/>
      <c r="FI2067" s="8"/>
      <c r="FJ2067" s="8"/>
      <c r="FK2067" s="8"/>
      <c r="FL2067" s="8"/>
      <c r="FM2067" s="8"/>
      <c r="FN2067" s="8"/>
      <c r="FO2067" s="8"/>
      <c r="FP2067" s="8"/>
      <c r="FQ2067" s="8"/>
      <c r="FR2067" s="8"/>
      <c r="FS2067" s="8"/>
      <c r="FT2067" s="8"/>
      <c r="FU2067" s="8"/>
      <c r="FV2067" s="8"/>
      <c r="FW2067" s="8"/>
      <c r="FX2067" s="8"/>
      <c r="FY2067" s="8"/>
      <c r="FZ2067" s="8"/>
      <c r="GA2067" s="8"/>
      <c r="GB2067" s="8"/>
      <c r="GC2067" s="8"/>
      <c r="GD2067" s="8"/>
      <c r="GE2067" s="8"/>
      <c r="GF2067" s="8"/>
      <c r="GG2067" s="8"/>
      <c r="GH2067" s="8"/>
      <c r="GI2067" s="8"/>
      <c r="GJ2067" s="8"/>
      <c r="GK2067" s="8"/>
      <c r="GL2067" s="8"/>
      <c r="GM2067" s="8"/>
      <c r="GN2067" s="8"/>
      <c r="GO2067" s="8"/>
      <c r="GP2067" s="8"/>
      <c r="GQ2067" s="8"/>
      <c r="GR2067" s="8"/>
      <c r="GS2067" s="8"/>
      <c r="GT2067" s="8"/>
      <c r="GU2067" s="8"/>
      <c r="GV2067" s="8"/>
      <c r="GW2067" s="8"/>
      <c r="GX2067" s="8"/>
    </row>
    <row r="2068" spans="1:206" x14ac:dyDescent="0.3">
      <c r="A2068" s="32"/>
      <c r="B2068" s="23" t="s">
        <v>362</v>
      </c>
      <c r="C2068" s="23" t="s">
        <v>424</v>
      </c>
      <c r="D2068" s="23" t="s">
        <v>425</v>
      </c>
      <c r="E2068" s="23" t="s">
        <v>162</v>
      </c>
      <c r="F2068" s="23"/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8">
        <v>0</v>
      </c>
      <c r="BM2068" s="8">
        <v>0</v>
      </c>
      <c r="BN2068" s="8">
        <v>0</v>
      </c>
      <c r="BO2068" s="8">
        <v>0</v>
      </c>
      <c r="BP2068" s="8">
        <v>0</v>
      </c>
      <c r="BQ2068" s="8">
        <v>0</v>
      </c>
      <c r="BR2068" s="8">
        <v>0</v>
      </c>
      <c r="BS2068" s="8">
        <v>0</v>
      </c>
      <c r="BT2068" s="8">
        <v>0</v>
      </c>
      <c r="BU2068" s="8">
        <v>0</v>
      </c>
      <c r="BV2068" s="8">
        <v>0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8">
        <v>0</v>
      </c>
      <c r="CC2068" s="8">
        <v>0</v>
      </c>
      <c r="CD2068" s="8">
        <v>0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</v>
      </c>
      <c r="CM2068" s="8">
        <v>-0.43579182000000011</v>
      </c>
      <c r="CN2068" s="8">
        <v>-8.7074570000000004E-2</v>
      </c>
      <c r="CO2068" s="8">
        <v>-8.3128010000000002E-2</v>
      </c>
      <c r="CP2068" s="8">
        <v>-8.902939E-2</v>
      </c>
      <c r="CQ2068" s="8">
        <v>-8.913575E-2</v>
      </c>
      <c r="CR2068" s="8">
        <v>-8.8438820000000001E-2</v>
      </c>
      <c r="CS2068" s="8">
        <v>-0.79491341999999998</v>
      </c>
      <c r="CT2068" s="8">
        <v>-8.5611939999999997E-2</v>
      </c>
      <c r="CU2068" s="8">
        <v>-8.8055610000000006E-2</v>
      </c>
      <c r="CV2068" s="8">
        <v>-8.8363449999999996E-2</v>
      </c>
      <c r="CW2068" s="8">
        <v>-8.8911320000000002E-2</v>
      </c>
      <c r="CX2068" s="8">
        <v>-8.0159190000000005E-2</v>
      </c>
      <c r="CY2068" s="8">
        <v>-8.1800049999999999E-2</v>
      </c>
      <c r="CZ2068" s="8">
        <v>-7.7713500000000005E-2</v>
      </c>
      <c r="DA2068" s="8">
        <v>-5.8795295972486348E-3</v>
      </c>
      <c r="DB2068" s="8">
        <v>-7.6309200402751368E-2</v>
      </c>
      <c r="DC2068" s="8">
        <v>-7.6340560000000002E-2</v>
      </c>
      <c r="DD2068" s="8">
        <v>-8.3890759999999995E-2</v>
      </c>
      <c r="DE2068" s="8">
        <v>-8.4599229999999997E-2</v>
      </c>
      <c r="DF2068" s="8">
        <v>-8.2830490000000007E-2</v>
      </c>
      <c r="DG2068" s="8">
        <v>-8.5153430000000002E-2</v>
      </c>
      <c r="DH2068" s="8">
        <v>-8.3814130000000001E-2</v>
      </c>
      <c r="DI2068" s="8">
        <v>-7.3366263809623855E-2</v>
      </c>
      <c r="DJ2068" s="8">
        <v>-7.880444490965869E-3</v>
      </c>
      <c r="DK2068" s="8">
        <v>-1.8906648259895871E-3</v>
      </c>
      <c r="DL2068" s="8">
        <v>-7.1471687342069135E-4</v>
      </c>
      <c r="DM2068" s="8">
        <v>-8.3265259999999994E-2</v>
      </c>
      <c r="DN2068" s="8">
        <v>-8.7990260000000001E-2</v>
      </c>
      <c r="DO2068" s="8">
        <v>-8.6793700000000001E-2</v>
      </c>
      <c r="DP2068" s="8">
        <v>-9.0136720000000004E-2</v>
      </c>
      <c r="DQ2068" s="8">
        <v>-8.9099339999999999E-2</v>
      </c>
      <c r="DR2068" s="8">
        <v>-8.464091E-2</v>
      </c>
      <c r="DS2068" s="8">
        <v>-8.8370130000000005E-2</v>
      </c>
      <c r="DT2068" s="8">
        <v>-0.17556099999999999</v>
      </c>
      <c r="DU2068" s="8">
        <v>-8.6916439999999998E-2</v>
      </c>
      <c r="DV2068" s="8">
        <v>-8.8639140000000005E-2</v>
      </c>
      <c r="DW2068" s="8">
        <v>-2.1909558153930201E-2</v>
      </c>
      <c r="DX2068" s="8">
        <v>-6.5114911846069809E-2</v>
      </c>
      <c r="DY2068" s="8">
        <v>-8.6911500000000003E-2</v>
      </c>
      <c r="DZ2068" s="8">
        <v>-8.510392E-2</v>
      </c>
      <c r="EA2068" s="8">
        <v>-8.5970980000000002E-2</v>
      </c>
      <c r="EB2068" s="8">
        <v>-8.5923470000000002E-2</v>
      </c>
      <c r="EC2068" s="8">
        <v>-0.38980019999999999</v>
      </c>
      <c r="ED2068" s="8">
        <v>0</v>
      </c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  <c r="EW2068" s="8"/>
      <c r="EX2068" s="8"/>
      <c r="EY2068" s="8"/>
      <c r="EZ2068" s="8"/>
      <c r="FA2068" s="8"/>
      <c r="FB2068" s="8"/>
      <c r="FC2068" s="8"/>
      <c r="FD2068" s="8"/>
      <c r="FE2068" s="8"/>
      <c r="FF2068" s="8"/>
      <c r="FG2068" s="8"/>
      <c r="FH2068" s="8"/>
      <c r="FI2068" s="8"/>
      <c r="FJ2068" s="8"/>
      <c r="FK2068" s="8"/>
      <c r="FL2068" s="8"/>
      <c r="FM2068" s="8"/>
      <c r="FN2068" s="8"/>
      <c r="FO2068" s="8"/>
      <c r="FP2068" s="8"/>
      <c r="FQ2068" s="8"/>
      <c r="FR2068" s="8"/>
      <c r="FS2068" s="8"/>
      <c r="FT2068" s="8"/>
      <c r="FU2068" s="8"/>
      <c r="FV2068" s="8"/>
      <c r="FW2068" s="8"/>
      <c r="FX2068" s="8"/>
      <c r="FY2068" s="8"/>
      <c r="FZ2068" s="8"/>
      <c r="GA2068" s="8"/>
      <c r="GB2068" s="8"/>
      <c r="GC2068" s="8"/>
      <c r="GD2068" s="8"/>
      <c r="GE2068" s="8"/>
      <c r="GF2068" s="8"/>
      <c r="GG2068" s="8"/>
      <c r="GH2068" s="8"/>
      <c r="GI2068" s="8"/>
      <c r="GJ2068" s="8"/>
      <c r="GK2068" s="8"/>
      <c r="GL2068" s="8"/>
      <c r="GM2068" s="8"/>
      <c r="GN2068" s="8"/>
      <c r="GO2068" s="8"/>
      <c r="GP2068" s="8"/>
      <c r="GQ2068" s="8"/>
      <c r="GR2068" s="8"/>
      <c r="GS2068" s="8"/>
      <c r="GT2068" s="8"/>
      <c r="GU2068" s="8"/>
      <c r="GV2068" s="8"/>
      <c r="GW2068" s="8"/>
      <c r="GX2068" s="8"/>
    </row>
    <row r="2069" spans="1:206" x14ac:dyDescent="0.3">
      <c r="A2069" s="32"/>
      <c r="B2069" s="23" t="s">
        <v>362</v>
      </c>
      <c r="C2069" s="23" t="s">
        <v>426</v>
      </c>
      <c r="D2069" s="23" t="s">
        <v>427</v>
      </c>
      <c r="E2069" s="23" t="s">
        <v>162</v>
      </c>
      <c r="F2069" s="23"/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>
        <v>0</v>
      </c>
      <c r="BI2069" s="8">
        <v>0</v>
      </c>
      <c r="BJ2069" s="8">
        <v>0</v>
      </c>
      <c r="BK2069" s="8">
        <v>0</v>
      </c>
      <c r="BL2069" s="8">
        <v>0</v>
      </c>
      <c r="BM2069" s="8">
        <v>0</v>
      </c>
      <c r="BN2069" s="8">
        <v>0</v>
      </c>
      <c r="BO2069" s="8">
        <v>0</v>
      </c>
      <c r="BP2069" s="8">
        <v>0</v>
      </c>
      <c r="BQ2069" s="8">
        <v>0</v>
      </c>
      <c r="BR2069" s="8">
        <v>0</v>
      </c>
      <c r="BS2069" s="8">
        <v>0</v>
      </c>
      <c r="BT2069" s="8">
        <v>0</v>
      </c>
      <c r="BU2069" s="8">
        <v>0</v>
      </c>
      <c r="BV2069" s="8">
        <v>0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8">
        <v>0</v>
      </c>
      <c r="CC2069" s="8">
        <v>0</v>
      </c>
      <c r="CD2069" s="8">
        <v>0</v>
      </c>
      <c r="CE2069" s="8">
        <v>0</v>
      </c>
      <c r="CF2069" s="8">
        <v>0</v>
      </c>
      <c r="CG2069" s="8">
        <v>0</v>
      </c>
      <c r="CH2069" s="8">
        <v>0</v>
      </c>
      <c r="CI2069" s="8">
        <v>0</v>
      </c>
      <c r="CJ2069" s="8">
        <v>0</v>
      </c>
      <c r="CK2069" s="8">
        <v>0</v>
      </c>
      <c r="CL2069" s="8">
        <v>0</v>
      </c>
      <c r="CM2069" s="8">
        <v>1378899.98</v>
      </c>
      <c r="CN2069" s="8">
        <v>5412.7950000000001</v>
      </c>
      <c r="CO2069" s="8">
        <v>869.22979999999995</v>
      </c>
      <c r="CP2069" s="8">
        <v>52048.87</v>
      </c>
      <c r="CQ2069" s="8">
        <v>116639.1</v>
      </c>
      <c r="CR2069" s="8">
        <v>584485.30000000005</v>
      </c>
      <c r="CS2069" s="8">
        <v>2884892.93</v>
      </c>
      <c r="CT2069" s="8">
        <v>410767</v>
      </c>
      <c r="CU2069" s="8">
        <v>137928.70000000001</v>
      </c>
      <c r="CV2069" s="8">
        <v>223055.7</v>
      </c>
      <c r="CW2069" s="8">
        <v>97146.22</v>
      </c>
      <c r="CX2069" s="8">
        <v>405035.2</v>
      </c>
      <c r="CY2069" s="8">
        <v>379190.5</v>
      </c>
      <c r="CZ2069" s="8">
        <v>125192.5</v>
      </c>
      <c r="DA2069" s="8">
        <v>23380.98781311683</v>
      </c>
      <c r="DB2069" s="8">
        <v>303457.01218688319</v>
      </c>
      <c r="DC2069" s="8">
        <v>57487.41</v>
      </c>
      <c r="DD2069" s="8">
        <v>122287.9</v>
      </c>
      <c r="DE2069" s="8">
        <v>196581.3</v>
      </c>
      <c r="DF2069" s="8">
        <v>87370.53</v>
      </c>
      <c r="DG2069" s="8">
        <v>162266.29999999999</v>
      </c>
      <c r="DH2069" s="8">
        <v>197525.5</v>
      </c>
      <c r="DI2069" s="8">
        <v>236599.99718214371</v>
      </c>
      <c r="DJ2069" s="8">
        <v>25413.767139549858</v>
      </c>
      <c r="DK2069" s="8">
        <v>6097.2341955736283</v>
      </c>
      <c r="DL2069" s="8">
        <v>2304.9014827327778</v>
      </c>
      <c r="DM2069" s="8">
        <v>321538.7</v>
      </c>
      <c r="DN2069" s="8">
        <v>832020</v>
      </c>
      <c r="DO2069" s="8">
        <v>993252.8</v>
      </c>
      <c r="DP2069" s="8">
        <v>418420.4</v>
      </c>
      <c r="DQ2069" s="8">
        <v>328437.09999999998</v>
      </c>
      <c r="DR2069" s="8">
        <v>1592778</v>
      </c>
      <c r="DS2069" s="8">
        <v>1248800</v>
      </c>
      <c r="DT2069" s="8">
        <v>1829616.5</v>
      </c>
      <c r="DU2069" s="8">
        <v>1489027</v>
      </c>
      <c r="DV2069" s="8">
        <v>854506.5</v>
      </c>
      <c r="DW2069" s="8">
        <v>393115.38087960967</v>
      </c>
      <c r="DX2069" s="8">
        <v>1168333.6191203899</v>
      </c>
      <c r="DY2069" s="8">
        <v>1886384</v>
      </c>
      <c r="DZ2069" s="8">
        <v>717277</v>
      </c>
      <c r="EA2069" s="8">
        <v>122324</v>
      </c>
      <c r="EB2069" s="8">
        <v>535370.69999999995</v>
      </c>
      <c r="EC2069" s="8">
        <v>0.3633402</v>
      </c>
      <c r="ED2069" s="8">
        <v>0</v>
      </c>
      <c r="EE2069" s="8"/>
      <c r="EF2069" s="8"/>
      <c r="EG2069" s="8"/>
      <c r="EH2069" s="8"/>
      <c r="EI2069" s="8"/>
      <c r="EJ2069" s="8"/>
      <c r="EK2069" s="8"/>
      <c r="EL2069" s="8"/>
      <c r="EM2069" s="8"/>
      <c r="EN2069" s="8"/>
      <c r="EO2069" s="8"/>
      <c r="EP2069" s="8"/>
      <c r="EQ2069" s="8"/>
      <c r="ER2069" s="8"/>
      <c r="ES2069" s="8"/>
      <c r="ET2069" s="8"/>
      <c r="EU2069" s="8"/>
      <c r="EV2069" s="8"/>
      <c r="EW2069" s="8"/>
      <c r="EX2069" s="8"/>
      <c r="EY2069" s="8"/>
      <c r="EZ2069" s="8"/>
      <c r="FA2069" s="8"/>
      <c r="FB2069" s="8"/>
      <c r="FC2069" s="8"/>
      <c r="FD2069" s="8"/>
      <c r="FE2069" s="8"/>
      <c r="FF2069" s="8"/>
      <c r="FG2069" s="8"/>
      <c r="FH2069" s="8"/>
      <c r="FI2069" s="8"/>
      <c r="FJ2069" s="8"/>
      <c r="FK2069" s="8"/>
      <c r="FL2069" s="8"/>
      <c r="FM2069" s="8"/>
      <c r="FN2069" s="8"/>
      <c r="FO2069" s="8"/>
      <c r="FP2069" s="8"/>
      <c r="FQ2069" s="8"/>
      <c r="FR2069" s="8"/>
      <c r="FS2069" s="8"/>
      <c r="FT2069" s="8"/>
      <c r="FU2069" s="8"/>
      <c r="FV2069" s="8"/>
      <c r="FW2069" s="8"/>
      <c r="FX2069" s="8"/>
      <c r="FY2069" s="8"/>
      <c r="FZ2069" s="8"/>
      <c r="GA2069" s="8"/>
      <c r="GB2069" s="8"/>
      <c r="GC2069" s="8"/>
      <c r="GD2069" s="8"/>
      <c r="GE2069" s="8"/>
      <c r="GF2069" s="8"/>
      <c r="GG2069" s="8"/>
      <c r="GH2069" s="8"/>
      <c r="GI2069" s="8"/>
      <c r="GJ2069" s="8"/>
      <c r="GK2069" s="8"/>
      <c r="GL2069" s="8"/>
      <c r="GM2069" s="8"/>
      <c r="GN2069" s="8"/>
      <c r="GO2069" s="8"/>
      <c r="GP2069" s="8"/>
      <c r="GQ2069" s="8"/>
      <c r="GR2069" s="8"/>
      <c r="GS2069" s="8"/>
      <c r="GT2069" s="8"/>
      <c r="GU2069" s="8"/>
      <c r="GV2069" s="8"/>
      <c r="GW2069" s="8"/>
      <c r="GX2069" s="8"/>
    </row>
    <row r="2070" spans="1:206" x14ac:dyDescent="0.3">
      <c r="A2070" s="32"/>
      <c r="B2070" s="23" t="s">
        <v>362</v>
      </c>
      <c r="C2070" s="23" t="s">
        <v>428</v>
      </c>
      <c r="D2070" s="23" t="s">
        <v>429</v>
      </c>
      <c r="E2070" s="23" t="s">
        <v>162</v>
      </c>
      <c r="F2070" s="23"/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8">
        <v>0</v>
      </c>
      <c r="BM2070" s="8">
        <v>0</v>
      </c>
      <c r="BN2070" s="8">
        <v>0</v>
      </c>
      <c r="BO2070" s="8">
        <v>0</v>
      </c>
      <c r="BP2070" s="8">
        <v>0</v>
      </c>
      <c r="BQ2070" s="8">
        <v>0</v>
      </c>
      <c r="BR2070" s="8">
        <v>0</v>
      </c>
      <c r="BS2070" s="8">
        <v>0</v>
      </c>
      <c r="BT2070" s="8">
        <v>0</v>
      </c>
      <c r="BU2070" s="8">
        <v>0</v>
      </c>
      <c r="BV2070" s="8">
        <v>0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8">
        <v>0</v>
      </c>
      <c r="CC2070" s="8">
        <v>0</v>
      </c>
      <c r="CD2070" s="8">
        <v>0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0</v>
      </c>
      <c r="CM2070" s="8">
        <v>14047.0039</v>
      </c>
      <c r="CN2070" s="8">
        <v>55.164140000000003</v>
      </c>
      <c r="CO2070" s="8">
        <v>9.0782439999999998</v>
      </c>
      <c r="CP2070" s="8">
        <v>528.29819999999995</v>
      </c>
      <c r="CQ2070" s="8">
        <v>1183.7739999999999</v>
      </c>
      <c r="CR2070" s="8">
        <v>5950.2420000000002</v>
      </c>
      <c r="CS2070" s="8">
        <v>29338.858499999998</v>
      </c>
      <c r="CT2070" s="8">
        <v>4176.9229999999998</v>
      </c>
      <c r="CU2070" s="8">
        <v>1400.1279999999999</v>
      </c>
      <c r="CV2070" s="8">
        <v>2265.5320000000002</v>
      </c>
      <c r="CW2070" s="8">
        <v>990.9171</v>
      </c>
      <c r="CX2070" s="8">
        <v>4113.3320000000003</v>
      </c>
      <c r="CY2070" s="8">
        <v>3850.67</v>
      </c>
      <c r="CZ2070" s="8">
        <v>1270.3820000000001</v>
      </c>
      <c r="DA2070" s="8">
        <v>237.37599419626429</v>
      </c>
      <c r="DB2070" s="8">
        <v>3080.8540058037361</v>
      </c>
      <c r="DC2070" s="8">
        <v>584.07270000000005</v>
      </c>
      <c r="DD2070" s="8">
        <v>1241.021</v>
      </c>
      <c r="DE2070" s="8">
        <v>1995.1569999999999</v>
      </c>
      <c r="DF2070" s="8">
        <v>886.55840000000001</v>
      </c>
      <c r="DG2070" s="8">
        <v>1646.78</v>
      </c>
      <c r="DH2070" s="8">
        <v>2004.846</v>
      </c>
      <c r="DI2070" s="8">
        <v>2402.041727072974</v>
      </c>
      <c r="DJ2070" s="8">
        <v>258.00900185269239</v>
      </c>
      <c r="DK2070" s="8">
        <v>61.901145950687251</v>
      </c>
      <c r="DL2070" s="8">
        <v>23.400125123646191</v>
      </c>
      <c r="DM2070" s="8">
        <v>3265.0650000000001</v>
      </c>
      <c r="DN2070" s="8">
        <v>8464.0470000000005</v>
      </c>
      <c r="DO2070" s="8">
        <v>10109.66</v>
      </c>
      <c r="DP2070" s="8">
        <v>4338.152</v>
      </c>
      <c r="DQ2070" s="8">
        <v>3390.9839999999999</v>
      </c>
      <c r="DR2070" s="8">
        <v>16258.22</v>
      </c>
      <c r="DS2070" s="8">
        <v>12714.83</v>
      </c>
      <c r="DT2070" s="8">
        <v>18635.458999999999</v>
      </c>
      <c r="DU2070" s="8">
        <v>15227.54</v>
      </c>
      <c r="DV2070" s="8">
        <v>8710.39</v>
      </c>
      <c r="DW2070" s="8">
        <v>4008.8076470441001</v>
      </c>
      <c r="DX2070" s="8">
        <v>11914.122352955899</v>
      </c>
      <c r="DY2070" s="8">
        <v>19257.02</v>
      </c>
      <c r="DZ2070" s="8">
        <v>7293.5119999999997</v>
      </c>
      <c r="EA2070" s="8">
        <v>1241.212</v>
      </c>
      <c r="EB2070" s="8">
        <v>5440.06</v>
      </c>
      <c r="EC2070" s="8">
        <v>0.3633402</v>
      </c>
      <c r="ED2070" s="8">
        <v>0</v>
      </c>
      <c r="EE2070" s="8"/>
      <c r="EF2070" s="8"/>
      <c r="EG2070" s="8"/>
      <c r="EH2070" s="8"/>
      <c r="EI2070" s="8"/>
      <c r="EJ2070" s="8"/>
      <c r="EK2070" s="8"/>
      <c r="EL2070" s="8"/>
      <c r="EM2070" s="8"/>
      <c r="EN2070" s="8"/>
      <c r="EO2070" s="8"/>
      <c r="EP2070" s="8"/>
      <c r="EQ2070" s="8"/>
      <c r="ER2070" s="8"/>
      <c r="ES2070" s="8"/>
      <c r="ET2070" s="8"/>
      <c r="EU2070" s="8"/>
      <c r="EV2070" s="8"/>
      <c r="EW2070" s="8"/>
      <c r="EX2070" s="8"/>
      <c r="EY2070" s="8"/>
      <c r="EZ2070" s="8"/>
      <c r="FA2070" s="8"/>
      <c r="FB2070" s="8"/>
      <c r="FC2070" s="8"/>
      <c r="FD2070" s="8"/>
      <c r="FE2070" s="8"/>
      <c r="FF2070" s="8"/>
      <c r="FG2070" s="8"/>
      <c r="FH2070" s="8"/>
      <c r="FI2070" s="8"/>
      <c r="FJ2070" s="8"/>
      <c r="FK2070" s="8"/>
      <c r="FL2070" s="8"/>
      <c r="FM2070" s="8"/>
      <c r="FN2070" s="8"/>
      <c r="FO2070" s="8"/>
      <c r="FP2070" s="8"/>
      <c r="FQ2070" s="8"/>
      <c r="FR2070" s="8"/>
      <c r="FS2070" s="8"/>
      <c r="FT2070" s="8"/>
      <c r="FU2070" s="8"/>
      <c r="FV2070" s="8"/>
      <c r="FW2070" s="8"/>
      <c r="FX2070" s="8"/>
      <c r="FY2070" s="8"/>
      <c r="FZ2070" s="8"/>
      <c r="GA2070" s="8"/>
      <c r="GB2070" s="8"/>
      <c r="GC2070" s="8"/>
      <c r="GD2070" s="8"/>
      <c r="GE2070" s="8"/>
      <c r="GF2070" s="8"/>
      <c r="GG2070" s="8"/>
      <c r="GH2070" s="8"/>
      <c r="GI2070" s="8"/>
      <c r="GJ2070" s="8"/>
      <c r="GK2070" s="8"/>
      <c r="GL2070" s="8"/>
      <c r="GM2070" s="8"/>
      <c r="GN2070" s="8"/>
      <c r="GO2070" s="8"/>
      <c r="GP2070" s="8"/>
      <c r="GQ2070" s="8"/>
      <c r="GR2070" s="8"/>
      <c r="GS2070" s="8"/>
      <c r="GT2070" s="8"/>
      <c r="GU2070" s="8"/>
      <c r="GV2070" s="8"/>
      <c r="GW2070" s="8"/>
      <c r="GX2070" s="8"/>
    </row>
    <row r="2071" spans="1:206" x14ac:dyDescent="0.3">
      <c r="A2071" s="32"/>
      <c r="B2071" s="23" t="s">
        <v>362</v>
      </c>
      <c r="C2071" s="23" t="s">
        <v>430</v>
      </c>
      <c r="D2071" s="23" t="s">
        <v>431</v>
      </c>
      <c r="E2071" s="23" t="s">
        <v>162</v>
      </c>
      <c r="F2071" s="23"/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>
        <v>0</v>
      </c>
      <c r="BI2071" s="8">
        <v>0</v>
      </c>
      <c r="BJ2071" s="8">
        <v>0</v>
      </c>
      <c r="BK2071" s="8">
        <v>0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8">
        <v>0</v>
      </c>
      <c r="BR2071" s="8">
        <v>0</v>
      </c>
      <c r="BS2071" s="8">
        <v>0</v>
      </c>
      <c r="BT2071" s="8">
        <v>0</v>
      </c>
      <c r="BU2071" s="8">
        <v>0</v>
      </c>
      <c r="BV2071" s="8">
        <v>0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8">
        <v>0</v>
      </c>
      <c r="CC2071" s="8">
        <v>0</v>
      </c>
      <c r="CD2071" s="8">
        <v>0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  <c r="CJ2071" s="8">
        <v>0</v>
      </c>
      <c r="CK2071" s="8">
        <v>0</v>
      </c>
      <c r="CL2071" s="8">
        <v>0</v>
      </c>
      <c r="CM2071" s="8">
        <v>298506.78999999998</v>
      </c>
      <c r="CN2071" s="8">
        <v>1167.867</v>
      </c>
      <c r="CO2071" s="8">
        <v>187.7175</v>
      </c>
      <c r="CP2071" s="8">
        <v>11232.1</v>
      </c>
      <c r="CQ2071" s="8">
        <v>25180.36</v>
      </c>
      <c r="CR2071" s="8">
        <v>126484.9</v>
      </c>
      <c r="CS2071" s="8">
        <v>623789.97000000009</v>
      </c>
      <c r="CT2071" s="8">
        <v>88812.14</v>
      </c>
      <c r="CU2071" s="8">
        <v>29779.1</v>
      </c>
      <c r="CV2071" s="8">
        <v>48183.16</v>
      </c>
      <c r="CW2071" s="8">
        <v>21045.03</v>
      </c>
      <c r="CX2071" s="8">
        <v>87483.32</v>
      </c>
      <c r="CY2071" s="8">
        <v>81896.92</v>
      </c>
      <c r="CZ2071" s="8">
        <v>27016.95</v>
      </c>
      <c r="DA2071" s="8">
        <v>5048.9521932302569</v>
      </c>
      <c r="DB2071" s="8">
        <v>65529.307806769742</v>
      </c>
      <c r="DC2071" s="8">
        <v>12404.08</v>
      </c>
      <c r="DD2071" s="8">
        <v>26390.62</v>
      </c>
      <c r="DE2071" s="8">
        <v>42435.21</v>
      </c>
      <c r="DF2071" s="8">
        <v>18852.86</v>
      </c>
      <c r="DG2071" s="8">
        <v>35024.67</v>
      </c>
      <c r="DH2071" s="8">
        <v>42639.37</v>
      </c>
      <c r="DI2071" s="8">
        <v>51085.541721008572</v>
      </c>
      <c r="DJ2071" s="8">
        <v>5487.2192601761026</v>
      </c>
      <c r="DK2071" s="8">
        <v>1316.4856956483691</v>
      </c>
      <c r="DL2071" s="8">
        <v>497.66332316696332</v>
      </c>
      <c r="DM2071" s="8">
        <v>69434.2</v>
      </c>
      <c r="DN2071" s="8">
        <v>179939.9</v>
      </c>
      <c r="DO2071" s="8">
        <v>214907.9</v>
      </c>
      <c r="DP2071" s="8">
        <v>91698.35</v>
      </c>
      <c r="DQ2071" s="8">
        <v>71748.36</v>
      </c>
      <c r="DR2071" s="8">
        <v>345331</v>
      </c>
      <c r="DS2071" s="8">
        <v>270232</v>
      </c>
      <c r="DT2071" s="8">
        <v>396020.74</v>
      </c>
      <c r="DU2071" s="8">
        <v>323318.5</v>
      </c>
      <c r="DV2071" s="8">
        <v>185089.7</v>
      </c>
      <c r="DW2071" s="8">
        <v>85174.961426103619</v>
      </c>
      <c r="DX2071" s="8">
        <v>253138.83857389641</v>
      </c>
      <c r="DY2071" s="8">
        <v>409044.8</v>
      </c>
      <c r="DZ2071" s="8">
        <v>155065.60000000001</v>
      </c>
      <c r="EA2071" s="8">
        <v>26398.880000000001</v>
      </c>
      <c r="EB2071" s="8">
        <v>115685.3</v>
      </c>
      <c r="EC2071" s="8">
        <v>0.3633402</v>
      </c>
      <c r="ED2071" s="8">
        <v>0</v>
      </c>
      <c r="EE2071" s="8"/>
      <c r="EF2071" s="8"/>
      <c r="EG2071" s="8"/>
      <c r="EH2071" s="8"/>
      <c r="EI2071" s="8"/>
      <c r="EJ2071" s="8"/>
      <c r="EK2071" s="8"/>
      <c r="EL2071" s="8"/>
      <c r="EM2071" s="8"/>
      <c r="EN2071" s="8"/>
      <c r="EO2071" s="8"/>
      <c r="EP2071" s="8"/>
      <c r="EQ2071" s="8"/>
      <c r="ER2071" s="8"/>
      <c r="ES2071" s="8"/>
      <c r="ET2071" s="8"/>
      <c r="EU2071" s="8"/>
      <c r="EV2071" s="8"/>
      <c r="EW2071" s="8"/>
      <c r="EX2071" s="8"/>
      <c r="EY2071" s="8"/>
      <c r="EZ2071" s="8"/>
      <c r="FA2071" s="8"/>
      <c r="FB2071" s="8"/>
      <c r="FC2071" s="8"/>
      <c r="FD2071" s="8"/>
      <c r="FE2071" s="8"/>
      <c r="FF2071" s="8"/>
      <c r="FG2071" s="8"/>
      <c r="FH2071" s="8"/>
      <c r="FI2071" s="8"/>
      <c r="FJ2071" s="8"/>
      <c r="FK2071" s="8"/>
      <c r="FL2071" s="8"/>
      <c r="FM2071" s="8"/>
      <c r="FN2071" s="8"/>
      <c r="FO2071" s="8"/>
      <c r="FP2071" s="8"/>
      <c r="FQ2071" s="8"/>
      <c r="FR2071" s="8"/>
      <c r="FS2071" s="8"/>
      <c r="FT2071" s="8"/>
      <c r="FU2071" s="8"/>
      <c r="FV2071" s="8"/>
      <c r="FW2071" s="8"/>
      <c r="FX2071" s="8"/>
      <c r="FY2071" s="8"/>
      <c r="FZ2071" s="8"/>
      <c r="GA2071" s="8"/>
      <c r="GB2071" s="8"/>
      <c r="GC2071" s="8"/>
      <c r="GD2071" s="8"/>
      <c r="GE2071" s="8"/>
      <c r="GF2071" s="8"/>
      <c r="GG2071" s="8"/>
      <c r="GH2071" s="8"/>
      <c r="GI2071" s="8"/>
      <c r="GJ2071" s="8"/>
      <c r="GK2071" s="8"/>
      <c r="GL2071" s="8"/>
      <c r="GM2071" s="8"/>
      <c r="GN2071" s="8"/>
      <c r="GO2071" s="8"/>
      <c r="GP2071" s="8"/>
      <c r="GQ2071" s="8"/>
      <c r="GR2071" s="8"/>
      <c r="GS2071" s="8"/>
      <c r="GT2071" s="8"/>
      <c r="GU2071" s="8"/>
      <c r="GV2071" s="8"/>
      <c r="GW2071" s="8"/>
      <c r="GX2071" s="8"/>
    </row>
    <row r="2072" spans="1:206" x14ac:dyDescent="0.3">
      <c r="A2072" s="32"/>
      <c r="B2072" s="23" t="s">
        <v>362</v>
      </c>
      <c r="C2072" s="23" t="s">
        <v>432</v>
      </c>
      <c r="D2072" s="23" t="s">
        <v>433</v>
      </c>
      <c r="E2072" s="23" t="s">
        <v>162</v>
      </c>
      <c r="F2072" s="23"/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8">
        <v>0</v>
      </c>
      <c r="BM2072" s="8">
        <v>0</v>
      </c>
      <c r="BN2072" s="8">
        <v>0</v>
      </c>
      <c r="BO2072" s="8">
        <v>0</v>
      </c>
      <c r="BP2072" s="8">
        <v>0</v>
      </c>
      <c r="BQ2072" s="8">
        <v>0</v>
      </c>
      <c r="BR2072" s="8">
        <v>0</v>
      </c>
      <c r="BS2072" s="8">
        <v>0</v>
      </c>
      <c r="BT2072" s="8">
        <v>0</v>
      </c>
      <c r="BU2072" s="8">
        <v>0</v>
      </c>
      <c r="BV2072" s="8">
        <v>0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8">
        <v>128.0801137091218</v>
      </c>
      <c r="CC2072" s="8">
        <v>126.15979704151751</v>
      </c>
      <c r="CD2072" s="8">
        <v>24605.248003628491</v>
      </c>
      <c r="CE2072" s="8">
        <v>3785.9561172862618</v>
      </c>
      <c r="CF2072" s="8">
        <v>4742.6848207809926</v>
      </c>
      <c r="CG2072" s="8">
        <v>3265.372429307251</v>
      </c>
      <c r="CH2072" s="8">
        <v>789.07314277887508</v>
      </c>
      <c r="CI2072" s="8">
        <v>945.59449331992926</v>
      </c>
      <c r="CJ2072" s="8">
        <v>3526.0899550040981</v>
      </c>
      <c r="CK2072" s="8">
        <v>665.83267606701997</v>
      </c>
      <c r="CL2072" s="8">
        <v>136.07222300559019</v>
      </c>
      <c r="CM2072" s="8">
        <v>408.15871700000002</v>
      </c>
      <c r="CN2072" s="8">
        <v>2.7949410000000001</v>
      </c>
      <c r="CO2072" s="8">
        <v>2.2120280000000001</v>
      </c>
      <c r="CP2072" s="8">
        <v>16.108309999999999</v>
      </c>
      <c r="CQ2072" s="8">
        <v>52.346029999999999</v>
      </c>
      <c r="CR2072" s="8">
        <v>215.61500000000001</v>
      </c>
      <c r="CS2072" s="8">
        <v>731.28894200000002</v>
      </c>
      <c r="CT2072" s="8">
        <v>227.81219999999999</v>
      </c>
      <c r="CU2072" s="8">
        <v>7.2972200000000003</v>
      </c>
      <c r="CV2072" s="8">
        <v>13.115069999999999</v>
      </c>
      <c r="CW2072" s="8">
        <v>48.896970000000003</v>
      </c>
      <c r="CX2072" s="8">
        <v>311.23090000000002</v>
      </c>
      <c r="CY2072" s="8">
        <v>270.94889999999998</v>
      </c>
      <c r="CZ2072" s="8">
        <v>173.75559999999999</v>
      </c>
      <c r="DA2072" s="8">
        <v>24.676607497734039</v>
      </c>
      <c r="DB2072" s="8">
        <v>320.27259250226598</v>
      </c>
      <c r="DC2072" s="8">
        <v>221.27080000000001</v>
      </c>
      <c r="DD2072" s="8">
        <v>102.7684</v>
      </c>
      <c r="DE2072" s="8">
        <v>96.367999999999995</v>
      </c>
      <c r="DF2072" s="8">
        <v>65.279300000000006</v>
      </c>
      <c r="DG2072" s="8">
        <v>115.7102</v>
      </c>
      <c r="DH2072" s="8">
        <v>7339.527</v>
      </c>
      <c r="DI2072" s="8">
        <v>179559.30195566139</v>
      </c>
      <c r="DJ2072" s="8">
        <v>19286.890710012609</v>
      </c>
      <c r="DK2072" s="8">
        <v>4627.2828785139782</v>
      </c>
      <c r="DL2072" s="8">
        <v>1749.224455812044</v>
      </c>
      <c r="DM2072" s="8">
        <v>14438.73</v>
      </c>
      <c r="DN2072" s="8">
        <v>12547.03</v>
      </c>
      <c r="DO2072" s="8">
        <v>12545.17</v>
      </c>
      <c r="DP2072" s="8">
        <v>19029.349999999999</v>
      </c>
      <c r="DQ2072" s="8">
        <v>78343.960000000006</v>
      </c>
      <c r="DR2072" s="8">
        <v>1043.519</v>
      </c>
      <c r="DS2072" s="8">
        <v>837.12779999999998</v>
      </c>
      <c r="DT2072" s="8">
        <v>347.00080000000003</v>
      </c>
      <c r="DU2072" s="8">
        <v>67174.47</v>
      </c>
      <c r="DV2072" s="8">
        <v>184.8852</v>
      </c>
      <c r="DW2072" s="8">
        <v>99.220401785107299</v>
      </c>
      <c r="DX2072" s="8">
        <v>294.88169821489271</v>
      </c>
      <c r="DY2072" s="8">
        <v>1981.846</v>
      </c>
      <c r="DZ2072" s="8">
        <v>359.7842</v>
      </c>
      <c r="EA2072" s="8">
        <v>219.75360000000001</v>
      </c>
      <c r="EB2072" s="8">
        <v>109.55329999999999</v>
      </c>
      <c r="EC2072" s="8">
        <v>0</v>
      </c>
      <c r="ED2072" s="8">
        <v>0</v>
      </c>
      <c r="EE2072" s="8"/>
      <c r="EF2072" s="8"/>
      <c r="EG2072" s="8"/>
      <c r="EH2072" s="8"/>
      <c r="EI2072" s="8"/>
      <c r="EJ2072" s="8"/>
      <c r="EK2072" s="8"/>
      <c r="EL2072" s="8"/>
      <c r="EM2072" s="8"/>
      <c r="EN2072" s="8"/>
      <c r="EO2072" s="8"/>
      <c r="EP2072" s="8"/>
      <c r="EQ2072" s="8"/>
      <c r="ER2072" s="8"/>
      <c r="ES2072" s="8"/>
      <c r="ET2072" s="8"/>
      <c r="EU2072" s="8"/>
      <c r="EV2072" s="8"/>
      <c r="EW2072" s="8"/>
      <c r="EX2072" s="8"/>
      <c r="EY2072" s="8"/>
      <c r="EZ2072" s="8"/>
      <c r="FA2072" s="8"/>
      <c r="FB2072" s="8"/>
      <c r="FC2072" s="8"/>
      <c r="FD2072" s="8"/>
      <c r="FE2072" s="8"/>
      <c r="FF2072" s="8"/>
      <c r="FG2072" s="8"/>
      <c r="FH2072" s="8"/>
      <c r="FI2072" s="8"/>
      <c r="FJ2072" s="8"/>
      <c r="FK2072" s="8"/>
      <c r="FL2072" s="8"/>
      <c r="FM2072" s="8"/>
      <c r="FN2072" s="8"/>
      <c r="FO2072" s="8"/>
      <c r="FP2072" s="8"/>
      <c r="FQ2072" s="8"/>
      <c r="FR2072" s="8"/>
      <c r="FS2072" s="8"/>
      <c r="FT2072" s="8"/>
      <c r="FU2072" s="8"/>
      <c r="FV2072" s="8"/>
      <c r="FW2072" s="8"/>
      <c r="FX2072" s="8"/>
      <c r="FY2072" s="8"/>
      <c r="FZ2072" s="8"/>
      <c r="GA2072" s="8"/>
      <c r="GB2072" s="8"/>
      <c r="GC2072" s="8"/>
      <c r="GD2072" s="8"/>
      <c r="GE2072" s="8"/>
      <c r="GF2072" s="8"/>
      <c r="GG2072" s="8"/>
      <c r="GH2072" s="8"/>
      <c r="GI2072" s="8"/>
      <c r="GJ2072" s="8"/>
      <c r="GK2072" s="8"/>
      <c r="GL2072" s="8"/>
      <c r="GM2072" s="8"/>
      <c r="GN2072" s="8"/>
      <c r="GO2072" s="8"/>
      <c r="GP2072" s="8"/>
      <c r="GQ2072" s="8"/>
      <c r="GR2072" s="8"/>
      <c r="GS2072" s="8"/>
      <c r="GT2072" s="8"/>
      <c r="GU2072" s="8"/>
      <c r="GV2072" s="8"/>
      <c r="GW2072" s="8"/>
      <c r="GX2072" s="8"/>
    </row>
    <row r="2073" spans="1:206" x14ac:dyDescent="0.3">
      <c r="A2073" s="32"/>
      <c r="B2073" s="23" t="s">
        <v>362</v>
      </c>
      <c r="C2073" s="23" t="s">
        <v>434</v>
      </c>
      <c r="D2073" s="23" t="s">
        <v>435</v>
      </c>
      <c r="E2073" s="23" t="s">
        <v>162</v>
      </c>
      <c r="F2073" s="23"/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>
        <v>0</v>
      </c>
      <c r="BI2073" s="8">
        <v>0</v>
      </c>
      <c r="BJ2073" s="8">
        <v>0</v>
      </c>
      <c r="BK2073" s="8">
        <v>0</v>
      </c>
      <c r="BL2073" s="8">
        <v>0</v>
      </c>
      <c r="BM2073" s="8">
        <v>0</v>
      </c>
      <c r="BN2073" s="8">
        <v>0</v>
      </c>
      <c r="BO2073" s="8">
        <v>0</v>
      </c>
      <c r="BP2073" s="8">
        <v>0</v>
      </c>
      <c r="BQ2073" s="8">
        <v>0</v>
      </c>
      <c r="BR2073" s="8">
        <v>0</v>
      </c>
      <c r="BS2073" s="8">
        <v>0</v>
      </c>
      <c r="BT2073" s="8">
        <v>0</v>
      </c>
      <c r="BU2073" s="8">
        <v>0</v>
      </c>
      <c r="BV2073" s="8">
        <v>0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8">
        <v>3.078848887238505E-4</v>
      </c>
      <c r="CC2073" s="8">
        <v>3.0326874288826331E-4</v>
      </c>
      <c r="CD2073" s="8">
        <v>5.91472307779531E-2</v>
      </c>
      <c r="CE2073" s="8">
        <v>9.1008560511688982E-3</v>
      </c>
      <c r="CF2073" s="8">
        <v>1.1400684665338921E-2</v>
      </c>
      <c r="CG2073" s="8">
        <v>7.8494529550655074E-3</v>
      </c>
      <c r="CH2073" s="8">
        <v>1.896810439372296E-3</v>
      </c>
      <c r="CI2073" s="8">
        <v>2.273063685865215E-3</v>
      </c>
      <c r="CJ2073" s="8">
        <v>8.4761777764521574E-3</v>
      </c>
      <c r="CK2073" s="8">
        <v>1.6005593174687981E-3</v>
      </c>
      <c r="CL2073" s="8">
        <v>3.2709668991728408E-4</v>
      </c>
      <c r="CM2073" s="8">
        <v>5</v>
      </c>
      <c r="CN2073" s="8">
        <v>1</v>
      </c>
      <c r="CO2073" s="8">
        <v>1</v>
      </c>
      <c r="CP2073" s="8">
        <v>1</v>
      </c>
      <c r="CQ2073" s="8">
        <v>1</v>
      </c>
      <c r="CR2073" s="8">
        <v>1</v>
      </c>
      <c r="CS2073" s="8">
        <v>9</v>
      </c>
      <c r="CT2073" s="8">
        <v>1</v>
      </c>
      <c r="CU2073" s="8">
        <v>1</v>
      </c>
      <c r="CV2073" s="8">
        <v>1</v>
      </c>
      <c r="CW2073" s="8">
        <v>1</v>
      </c>
      <c r="CX2073" s="8">
        <v>1</v>
      </c>
      <c r="CY2073" s="8">
        <v>1</v>
      </c>
      <c r="CZ2073" s="8">
        <v>1</v>
      </c>
      <c r="DA2073" s="8">
        <v>7.1536932098216321E-2</v>
      </c>
      <c r="DB2073" s="8">
        <v>0.92846306790178368</v>
      </c>
      <c r="DC2073" s="8">
        <v>1</v>
      </c>
      <c r="DD2073" s="8">
        <v>1</v>
      </c>
      <c r="DE2073" s="8">
        <v>1</v>
      </c>
      <c r="DF2073" s="8">
        <v>1</v>
      </c>
      <c r="DG2073" s="8">
        <v>1</v>
      </c>
      <c r="DH2073" s="8">
        <v>1</v>
      </c>
      <c r="DI2073" s="8">
        <v>0.87494854105155695</v>
      </c>
      <c r="DJ2073" s="8">
        <v>9.3980299011817939E-2</v>
      </c>
      <c r="DK2073" s="8">
        <v>2.2547617191051372E-2</v>
      </c>
      <c r="DL2073" s="8">
        <v>8.5235427455736795E-3</v>
      </c>
      <c r="DM2073" s="8">
        <v>1</v>
      </c>
      <c r="DN2073" s="8">
        <v>1</v>
      </c>
      <c r="DO2073" s="8">
        <v>1</v>
      </c>
      <c r="DP2073" s="8">
        <v>1</v>
      </c>
      <c r="DQ2073" s="8">
        <v>1</v>
      </c>
      <c r="DR2073" s="8">
        <v>1</v>
      </c>
      <c r="DS2073" s="8">
        <v>1</v>
      </c>
      <c r="DT2073" s="8">
        <v>2</v>
      </c>
      <c r="DU2073" s="8">
        <v>1</v>
      </c>
      <c r="DV2073" s="8">
        <v>1</v>
      </c>
      <c r="DW2073" s="8">
        <v>0.25176318975490691</v>
      </c>
      <c r="DX2073" s="8">
        <v>0.74823681024509314</v>
      </c>
      <c r="DY2073" s="8">
        <v>1</v>
      </c>
      <c r="DZ2073" s="8">
        <v>1</v>
      </c>
      <c r="EA2073" s="8">
        <v>1</v>
      </c>
      <c r="EB2073" s="8">
        <v>1</v>
      </c>
      <c r="EC2073" s="8">
        <v>1</v>
      </c>
      <c r="ED2073" s="8">
        <v>0</v>
      </c>
      <c r="EE2073" s="8"/>
      <c r="EF2073" s="8"/>
      <c r="EG2073" s="8"/>
      <c r="EH2073" s="8"/>
      <c r="EI2073" s="8"/>
      <c r="EJ2073" s="8"/>
      <c r="EK2073" s="8"/>
      <c r="EL2073" s="8"/>
      <c r="EM2073" s="8"/>
      <c r="EN2073" s="8"/>
      <c r="EO2073" s="8"/>
      <c r="EP2073" s="8"/>
      <c r="EQ2073" s="8"/>
      <c r="ER2073" s="8"/>
      <c r="ES2073" s="8"/>
      <c r="ET2073" s="8"/>
      <c r="EU2073" s="8"/>
      <c r="EV2073" s="8"/>
      <c r="EW2073" s="8"/>
      <c r="EX2073" s="8"/>
      <c r="EY2073" s="8"/>
      <c r="EZ2073" s="8"/>
      <c r="FA2073" s="8"/>
      <c r="FB2073" s="8"/>
      <c r="FC2073" s="8"/>
      <c r="FD2073" s="8"/>
      <c r="FE2073" s="8"/>
      <c r="FF2073" s="8"/>
      <c r="FG2073" s="8"/>
      <c r="FH2073" s="8"/>
      <c r="FI2073" s="8"/>
      <c r="FJ2073" s="8"/>
      <c r="FK2073" s="8"/>
      <c r="FL2073" s="8"/>
      <c r="FM2073" s="8"/>
      <c r="FN2073" s="8"/>
      <c r="FO2073" s="8"/>
      <c r="FP2073" s="8"/>
      <c r="FQ2073" s="8"/>
      <c r="FR2073" s="8"/>
      <c r="FS2073" s="8"/>
      <c r="FT2073" s="8"/>
      <c r="FU2073" s="8"/>
      <c r="FV2073" s="8"/>
      <c r="FW2073" s="8"/>
      <c r="FX2073" s="8"/>
      <c r="FY2073" s="8"/>
      <c r="FZ2073" s="8"/>
      <c r="GA2073" s="8"/>
      <c r="GB2073" s="8"/>
      <c r="GC2073" s="8"/>
      <c r="GD2073" s="8"/>
      <c r="GE2073" s="8"/>
      <c r="GF2073" s="8"/>
      <c r="GG2073" s="8"/>
      <c r="GH2073" s="8"/>
      <c r="GI2073" s="8"/>
      <c r="GJ2073" s="8"/>
      <c r="GK2073" s="8"/>
      <c r="GL2073" s="8"/>
      <c r="GM2073" s="8"/>
      <c r="GN2073" s="8"/>
      <c r="GO2073" s="8"/>
      <c r="GP2073" s="8"/>
      <c r="GQ2073" s="8"/>
      <c r="GR2073" s="8"/>
      <c r="GS2073" s="8"/>
      <c r="GT2073" s="8"/>
      <c r="GU2073" s="8"/>
      <c r="GV2073" s="8"/>
      <c r="GW2073" s="8"/>
      <c r="GX2073" s="8"/>
    </row>
    <row r="2074" spans="1:206" x14ac:dyDescent="0.3">
      <c r="A2074" s="32"/>
      <c r="B2074" s="23" t="s">
        <v>438</v>
      </c>
      <c r="C2074" s="33" t="s">
        <v>436</v>
      </c>
      <c r="D2074" s="33" t="s">
        <v>437</v>
      </c>
      <c r="E2074" s="23" t="s">
        <v>162</v>
      </c>
      <c r="F2074" s="23"/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8">
        <v>0</v>
      </c>
      <c r="BS2074" s="8">
        <v>0</v>
      </c>
      <c r="BT2074" s="8">
        <v>0</v>
      </c>
      <c r="BU2074" s="8">
        <v>0</v>
      </c>
      <c r="BV2074" s="8">
        <v>0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8">
        <v>0</v>
      </c>
      <c r="CC2074" s="8">
        <v>0</v>
      </c>
      <c r="CD2074" s="8">
        <v>0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0</v>
      </c>
      <c r="CM2074" s="8">
        <v>4182556.18</v>
      </c>
      <c r="CN2074" s="8">
        <v>5400.4960000000001</v>
      </c>
      <c r="CO2074" s="8">
        <v>33203</v>
      </c>
      <c r="CP2074" s="8">
        <v>5112000</v>
      </c>
      <c r="CQ2074" s="8">
        <v>48823.8</v>
      </c>
      <c r="CR2074" s="8">
        <v>130942</v>
      </c>
      <c r="CS2074" s="8">
        <v>8238984.4699999997</v>
      </c>
      <c r="CT2074" s="8">
        <v>0</v>
      </c>
      <c r="CU2074" s="8">
        <v>0</v>
      </c>
      <c r="CV2074" s="8">
        <v>17403290</v>
      </c>
      <c r="CW2074" s="8">
        <v>27209960</v>
      </c>
      <c r="CX2074" s="8">
        <v>48965770</v>
      </c>
      <c r="CY2074" s="8">
        <v>0</v>
      </c>
      <c r="CZ2074" s="8">
        <v>0</v>
      </c>
      <c r="DA2074" s="8">
        <v>0</v>
      </c>
      <c r="DB2074" s="8">
        <v>0</v>
      </c>
      <c r="DC2074" s="8">
        <v>0</v>
      </c>
      <c r="DD2074" s="8">
        <v>0</v>
      </c>
      <c r="DE2074" s="8">
        <v>0</v>
      </c>
      <c r="DF2074" s="8">
        <v>0</v>
      </c>
      <c r="DG2074" s="8">
        <v>0</v>
      </c>
      <c r="DH2074" s="8">
        <v>0</v>
      </c>
      <c r="DI2074" s="8">
        <v>0</v>
      </c>
      <c r="DJ2074" s="8">
        <v>0</v>
      </c>
      <c r="DK2074" s="8">
        <v>0</v>
      </c>
      <c r="DL2074" s="8">
        <v>0</v>
      </c>
      <c r="DM2074" s="8">
        <v>0</v>
      </c>
      <c r="DN2074" s="8">
        <v>0</v>
      </c>
      <c r="DO2074" s="8">
        <v>12583830</v>
      </c>
      <c r="DP2074" s="8">
        <v>0</v>
      </c>
      <c r="DQ2074" s="8">
        <v>0</v>
      </c>
      <c r="DR2074" s="8">
        <v>0</v>
      </c>
      <c r="DS2074" s="8">
        <v>0</v>
      </c>
      <c r="DT2074" s="8">
        <v>0</v>
      </c>
      <c r="DU2074" s="8">
        <v>0</v>
      </c>
      <c r="DV2074" s="8">
        <v>0</v>
      </c>
      <c r="DW2074" s="8">
        <v>0</v>
      </c>
      <c r="DX2074" s="8">
        <v>0</v>
      </c>
      <c r="DY2074" s="8">
        <v>0</v>
      </c>
      <c r="DZ2074" s="8">
        <v>0</v>
      </c>
      <c r="EA2074" s="8">
        <v>0</v>
      </c>
      <c r="EB2074" s="8">
        <v>0</v>
      </c>
      <c r="EC2074" s="8">
        <v>0</v>
      </c>
      <c r="ED2074" s="8">
        <v>0</v>
      </c>
      <c r="EE2074" s="8"/>
      <c r="EF2074" s="8"/>
      <c r="EG2074" s="8"/>
      <c r="EH2074" s="8"/>
      <c r="EI2074" s="8"/>
      <c r="EJ2074" s="8"/>
      <c r="EK2074" s="8"/>
      <c r="EL2074" s="8"/>
      <c r="EM2074" s="8"/>
      <c r="EN2074" s="8"/>
      <c r="EO2074" s="8"/>
      <c r="EP2074" s="8"/>
      <c r="EQ2074" s="8"/>
      <c r="ER2074" s="8"/>
      <c r="ES2074" s="8"/>
      <c r="ET2074" s="8"/>
      <c r="EU2074" s="8"/>
      <c r="EV2074" s="8"/>
      <c r="EW2074" s="8"/>
      <c r="EX2074" s="8"/>
      <c r="EY2074" s="8"/>
      <c r="EZ2074" s="8"/>
      <c r="FA2074" s="8"/>
      <c r="FB2074" s="8"/>
      <c r="FC2074" s="8"/>
      <c r="FD2074" s="8"/>
      <c r="FE2074" s="8"/>
      <c r="FF2074" s="8"/>
      <c r="FG2074" s="8"/>
      <c r="FH2074" s="8"/>
      <c r="FI2074" s="8"/>
      <c r="FJ2074" s="8"/>
      <c r="FK2074" s="8"/>
      <c r="FL2074" s="8"/>
      <c r="FM2074" s="8"/>
      <c r="FN2074" s="8"/>
      <c r="FO2074" s="8"/>
      <c r="FP2074" s="8"/>
      <c r="FQ2074" s="8"/>
      <c r="FR2074" s="8"/>
      <c r="FS2074" s="8"/>
      <c r="FT2074" s="8"/>
      <c r="FU2074" s="8"/>
      <c r="FV2074" s="8"/>
      <c r="FW2074" s="8"/>
      <c r="FX2074" s="8"/>
      <c r="FY2074" s="8"/>
      <c r="FZ2074" s="8"/>
      <c r="GA2074" s="8"/>
      <c r="GB2074" s="8"/>
      <c r="GC2074" s="8"/>
      <c r="GD2074" s="8"/>
      <c r="GE2074" s="8"/>
      <c r="GF2074" s="8"/>
      <c r="GG2074" s="8"/>
      <c r="GH2074" s="8"/>
      <c r="GI2074" s="8"/>
      <c r="GJ2074" s="8"/>
      <c r="GK2074" s="8"/>
      <c r="GL2074" s="8"/>
      <c r="GM2074" s="8"/>
      <c r="GN2074" s="8"/>
      <c r="GO2074" s="8"/>
      <c r="GP2074" s="8"/>
      <c r="GQ2074" s="8"/>
      <c r="GR2074" s="8"/>
      <c r="GS2074" s="8"/>
      <c r="GT2074" s="8"/>
      <c r="GU2074" s="8"/>
      <c r="GV2074" s="8"/>
      <c r="GW2074" s="8"/>
      <c r="GX2074" s="8"/>
    </row>
    <row r="2075" spans="1:206" x14ac:dyDescent="0.3">
      <c r="A2075" s="32"/>
      <c r="B2075" s="23" t="s">
        <v>439</v>
      </c>
      <c r="C2075" s="33"/>
      <c r="D2075" s="33"/>
      <c r="E2075" s="23" t="s">
        <v>162</v>
      </c>
      <c r="F2075" s="23"/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>
        <v>0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0</v>
      </c>
      <c r="BB2075" s="8">
        <v>0</v>
      </c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>
        <v>0</v>
      </c>
      <c r="BI2075" s="8">
        <v>0</v>
      </c>
      <c r="BJ2075" s="8">
        <v>0</v>
      </c>
      <c r="BK2075" s="8">
        <v>0</v>
      </c>
      <c r="BL2075" s="8">
        <v>0</v>
      </c>
      <c r="BM2075" s="8">
        <v>0</v>
      </c>
      <c r="BN2075" s="8">
        <v>0</v>
      </c>
      <c r="BO2075" s="8">
        <v>0</v>
      </c>
      <c r="BP2075" s="8">
        <v>0</v>
      </c>
      <c r="BQ2075" s="8">
        <v>0</v>
      </c>
      <c r="BR2075" s="8">
        <v>0</v>
      </c>
      <c r="BS2075" s="8">
        <v>0</v>
      </c>
      <c r="BT2075" s="8">
        <v>0</v>
      </c>
      <c r="BU2075" s="8">
        <v>0</v>
      </c>
      <c r="BV2075" s="8">
        <v>0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8">
        <v>0</v>
      </c>
      <c r="CC2075" s="8">
        <v>0</v>
      </c>
      <c r="CD2075" s="8">
        <v>0</v>
      </c>
      <c r="CE2075" s="8">
        <v>0</v>
      </c>
      <c r="CF2075" s="8">
        <v>0</v>
      </c>
      <c r="CG2075" s="8">
        <v>0</v>
      </c>
      <c r="CH2075" s="8">
        <v>0</v>
      </c>
      <c r="CI2075" s="8">
        <v>0</v>
      </c>
      <c r="CJ2075" s="8">
        <v>0</v>
      </c>
      <c r="CK2075" s="8">
        <v>0</v>
      </c>
      <c r="CL2075" s="8">
        <v>0</v>
      </c>
      <c r="CM2075" s="8">
        <v>2826509.18</v>
      </c>
      <c r="CN2075" s="8">
        <v>0</v>
      </c>
      <c r="CO2075" s="8">
        <v>33203</v>
      </c>
      <c r="CP2075" s="8">
        <v>0</v>
      </c>
      <c r="CQ2075" s="8">
        <v>0</v>
      </c>
      <c r="CR2075" s="8">
        <v>0</v>
      </c>
      <c r="CS2075" s="8">
        <v>0</v>
      </c>
      <c r="CT2075" s="8">
        <v>0</v>
      </c>
      <c r="CU2075" s="8">
        <v>0</v>
      </c>
      <c r="CV2075" s="8">
        <v>0</v>
      </c>
      <c r="CW2075" s="8">
        <v>0</v>
      </c>
      <c r="CX2075" s="8">
        <v>0</v>
      </c>
      <c r="CY2075" s="8">
        <v>0</v>
      </c>
      <c r="CZ2075" s="8">
        <v>0</v>
      </c>
      <c r="DA2075" s="8">
        <v>0</v>
      </c>
      <c r="DB2075" s="8">
        <v>0</v>
      </c>
      <c r="DC2075" s="8">
        <v>0</v>
      </c>
      <c r="DD2075" s="8">
        <v>0</v>
      </c>
      <c r="DE2075" s="8">
        <v>0</v>
      </c>
      <c r="DF2075" s="8">
        <v>0</v>
      </c>
      <c r="DG2075" s="8">
        <v>0</v>
      </c>
      <c r="DH2075" s="8">
        <v>0</v>
      </c>
      <c r="DI2075" s="8">
        <v>0</v>
      </c>
      <c r="DJ2075" s="8">
        <v>0</v>
      </c>
      <c r="DK2075" s="8">
        <v>0</v>
      </c>
      <c r="DL2075" s="8">
        <v>0</v>
      </c>
      <c r="DM2075" s="8">
        <v>0</v>
      </c>
      <c r="DN2075" s="8">
        <v>0</v>
      </c>
      <c r="DO2075" s="8">
        <v>0</v>
      </c>
      <c r="DP2075" s="8">
        <v>0</v>
      </c>
      <c r="DQ2075" s="8">
        <v>0</v>
      </c>
      <c r="DR2075" s="8">
        <v>0</v>
      </c>
      <c r="DS2075" s="8">
        <v>0</v>
      </c>
      <c r="DT2075" s="8">
        <v>0</v>
      </c>
      <c r="DU2075" s="8">
        <v>0</v>
      </c>
      <c r="DV2075" s="8">
        <v>0</v>
      </c>
      <c r="DW2075" s="8">
        <v>0</v>
      </c>
      <c r="DX2075" s="8">
        <v>0</v>
      </c>
      <c r="DY2075" s="8">
        <v>0</v>
      </c>
      <c r="DZ2075" s="8">
        <v>0</v>
      </c>
      <c r="EA2075" s="8">
        <v>0</v>
      </c>
      <c r="EB2075" s="8">
        <v>0</v>
      </c>
      <c r="EC2075" s="8">
        <v>0</v>
      </c>
      <c r="ED2075" s="8">
        <v>0</v>
      </c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  <c r="EO2075" s="8"/>
      <c r="EP2075" s="8"/>
      <c r="EQ2075" s="8"/>
      <c r="ER2075" s="8"/>
      <c r="ES2075" s="8"/>
      <c r="ET2075" s="8"/>
      <c r="EU2075" s="8"/>
      <c r="EV2075" s="8"/>
      <c r="EW2075" s="8"/>
      <c r="EX2075" s="8"/>
      <c r="EY2075" s="8"/>
      <c r="EZ2075" s="8"/>
      <c r="FA2075" s="8"/>
      <c r="FB2075" s="8"/>
      <c r="FC2075" s="8"/>
      <c r="FD2075" s="8"/>
      <c r="FE2075" s="8"/>
      <c r="FF2075" s="8"/>
      <c r="FG2075" s="8"/>
      <c r="FH2075" s="8"/>
      <c r="FI2075" s="8"/>
      <c r="FJ2075" s="8"/>
      <c r="FK2075" s="8"/>
      <c r="FL2075" s="8"/>
      <c r="FM2075" s="8"/>
      <c r="FN2075" s="8"/>
      <c r="FO2075" s="8"/>
      <c r="FP2075" s="8"/>
      <c r="FQ2075" s="8"/>
      <c r="FR2075" s="8"/>
      <c r="FS2075" s="8"/>
      <c r="FT2075" s="8"/>
      <c r="FU2075" s="8"/>
      <c r="FV2075" s="8"/>
      <c r="FW2075" s="8"/>
      <c r="FX2075" s="8"/>
      <c r="FY2075" s="8"/>
      <c r="FZ2075" s="8"/>
      <c r="GA2075" s="8"/>
      <c r="GB2075" s="8"/>
      <c r="GC2075" s="8"/>
      <c r="GD2075" s="8"/>
      <c r="GE2075" s="8"/>
      <c r="GF2075" s="8"/>
      <c r="GG2075" s="8"/>
      <c r="GH2075" s="8"/>
      <c r="GI2075" s="8"/>
      <c r="GJ2075" s="8"/>
      <c r="GK2075" s="8"/>
      <c r="GL2075" s="8"/>
      <c r="GM2075" s="8"/>
      <c r="GN2075" s="8"/>
      <c r="GO2075" s="8"/>
      <c r="GP2075" s="8"/>
      <c r="GQ2075" s="8"/>
      <c r="GR2075" s="8"/>
      <c r="GS2075" s="8"/>
      <c r="GT2075" s="8"/>
      <c r="GU2075" s="8"/>
      <c r="GV2075" s="8"/>
      <c r="GW2075" s="8"/>
      <c r="GX2075" s="8"/>
    </row>
    <row r="2076" spans="1:206" x14ac:dyDescent="0.3">
      <c r="A2076" s="32"/>
      <c r="B2076" s="23" t="s">
        <v>440</v>
      </c>
      <c r="C2076" s="33"/>
      <c r="D2076" s="33"/>
      <c r="E2076" s="23" t="s">
        <v>162</v>
      </c>
      <c r="F2076" s="23"/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8">
        <v>0</v>
      </c>
      <c r="BM2076" s="8">
        <v>0</v>
      </c>
      <c r="BN2076" s="8">
        <v>0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>
        <v>0</v>
      </c>
      <c r="BU2076" s="8">
        <v>0</v>
      </c>
      <c r="BV2076" s="8">
        <v>0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8">
        <v>0</v>
      </c>
      <c r="CC2076" s="8">
        <v>0</v>
      </c>
      <c r="CD2076" s="8">
        <v>0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0</v>
      </c>
      <c r="CM2076" s="8">
        <v>94761.54</v>
      </c>
      <c r="CN2076" s="8">
        <v>0</v>
      </c>
      <c r="CO2076" s="8">
        <v>0</v>
      </c>
      <c r="CP2076" s="8">
        <v>0</v>
      </c>
      <c r="CQ2076" s="8">
        <v>48823.8</v>
      </c>
      <c r="CR2076" s="8">
        <v>130942</v>
      </c>
      <c r="CS2076" s="8">
        <v>142957.68</v>
      </c>
      <c r="CT2076" s="8">
        <v>0</v>
      </c>
      <c r="CU2076" s="8">
        <v>0</v>
      </c>
      <c r="CV2076" s="8">
        <v>0</v>
      </c>
      <c r="CW2076" s="8">
        <v>0</v>
      </c>
      <c r="CX2076" s="8">
        <v>0</v>
      </c>
      <c r="CY2076" s="8">
        <v>0</v>
      </c>
      <c r="CZ2076" s="8">
        <v>0</v>
      </c>
      <c r="DA2076" s="8">
        <v>0</v>
      </c>
      <c r="DB2076" s="8">
        <v>0</v>
      </c>
      <c r="DC2076" s="8">
        <v>0</v>
      </c>
      <c r="DD2076" s="8">
        <v>0</v>
      </c>
      <c r="DE2076" s="8">
        <v>0</v>
      </c>
      <c r="DF2076" s="8">
        <v>0</v>
      </c>
      <c r="DG2076" s="8">
        <v>0</v>
      </c>
      <c r="DH2076" s="8">
        <v>0</v>
      </c>
      <c r="DI2076" s="8">
        <v>0</v>
      </c>
      <c r="DJ2076" s="8">
        <v>0</v>
      </c>
      <c r="DK2076" s="8">
        <v>0</v>
      </c>
      <c r="DL2076" s="8">
        <v>0</v>
      </c>
      <c r="DM2076" s="8">
        <v>0</v>
      </c>
      <c r="DN2076" s="8">
        <v>0</v>
      </c>
      <c r="DO2076" s="8">
        <v>0</v>
      </c>
      <c r="DP2076" s="8">
        <v>0</v>
      </c>
      <c r="DQ2076" s="8">
        <v>0</v>
      </c>
      <c r="DR2076" s="8">
        <v>0</v>
      </c>
      <c r="DS2076" s="8">
        <v>0</v>
      </c>
      <c r="DT2076" s="8">
        <v>0</v>
      </c>
      <c r="DU2076" s="8">
        <v>0</v>
      </c>
      <c r="DV2076" s="8">
        <v>0</v>
      </c>
      <c r="DW2076" s="8">
        <v>0</v>
      </c>
      <c r="DX2076" s="8">
        <v>0</v>
      </c>
      <c r="DY2076" s="8">
        <v>0</v>
      </c>
      <c r="DZ2076" s="8">
        <v>0</v>
      </c>
      <c r="EA2076" s="8">
        <v>0</v>
      </c>
      <c r="EB2076" s="8">
        <v>0</v>
      </c>
      <c r="EC2076" s="8">
        <v>0</v>
      </c>
      <c r="ED2076" s="8">
        <v>0</v>
      </c>
      <c r="EE2076" s="8"/>
      <c r="EF2076" s="8"/>
      <c r="EG2076" s="8"/>
      <c r="EH2076" s="8"/>
      <c r="EI2076" s="8"/>
      <c r="EJ2076" s="8"/>
      <c r="EK2076" s="8"/>
      <c r="EL2076" s="8"/>
      <c r="EM2076" s="8"/>
      <c r="EN2076" s="8"/>
      <c r="EO2076" s="8"/>
      <c r="EP2076" s="8"/>
      <c r="EQ2076" s="8"/>
      <c r="ER2076" s="8"/>
      <c r="ES2076" s="8"/>
      <c r="ET2076" s="8"/>
      <c r="EU2076" s="8"/>
      <c r="EV2076" s="8"/>
      <c r="EW2076" s="8"/>
      <c r="EX2076" s="8"/>
      <c r="EY2076" s="8"/>
      <c r="EZ2076" s="8"/>
      <c r="FA2076" s="8"/>
      <c r="FB2076" s="8"/>
      <c r="FC2076" s="8"/>
      <c r="FD2076" s="8"/>
      <c r="FE2076" s="8"/>
      <c r="FF2076" s="8"/>
      <c r="FG2076" s="8"/>
      <c r="FH2076" s="8"/>
      <c r="FI2076" s="8"/>
      <c r="FJ2076" s="8"/>
      <c r="FK2076" s="8"/>
      <c r="FL2076" s="8"/>
      <c r="FM2076" s="8"/>
      <c r="FN2076" s="8"/>
      <c r="FO2076" s="8"/>
      <c r="FP2076" s="8"/>
      <c r="FQ2076" s="8"/>
      <c r="FR2076" s="8"/>
      <c r="FS2076" s="8"/>
      <c r="FT2076" s="8"/>
      <c r="FU2076" s="8"/>
      <c r="FV2076" s="8"/>
      <c r="FW2076" s="8"/>
      <c r="FX2076" s="8"/>
      <c r="FY2076" s="8"/>
      <c r="FZ2076" s="8"/>
      <c r="GA2076" s="8"/>
      <c r="GB2076" s="8"/>
      <c r="GC2076" s="8"/>
      <c r="GD2076" s="8"/>
      <c r="GE2076" s="8"/>
      <c r="GF2076" s="8"/>
      <c r="GG2076" s="8"/>
      <c r="GH2076" s="8"/>
      <c r="GI2076" s="8"/>
      <c r="GJ2076" s="8"/>
      <c r="GK2076" s="8"/>
      <c r="GL2076" s="8"/>
      <c r="GM2076" s="8"/>
      <c r="GN2076" s="8"/>
      <c r="GO2076" s="8"/>
      <c r="GP2076" s="8"/>
      <c r="GQ2076" s="8"/>
      <c r="GR2076" s="8"/>
      <c r="GS2076" s="8"/>
      <c r="GT2076" s="8"/>
      <c r="GU2076" s="8"/>
      <c r="GV2076" s="8"/>
      <c r="GW2076" s="8"/>
      <c r="GX2076" s="8"/>
    </row>
    <row r="2077" spans="1:206" x14ac:dyDescent="0.3">
      <c r="A2077" s="32"/>
      <c r="B2077" s="23" t="s">
        <v>441</v>
      </c>
      <c r="C2077" s="33"/>
      <c r="D2077" s="33"/>
      <c r="E2077" s="23" t="s">
        <v>162</v>
      </c>
      <c r="F2077" s="23"/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>
        <v>0</v>
      </c>
      <c r="BI2077" s="8">
        <v>0</v>
      </c>
      <c r="BJ2077" s="8">
        <v>0</v>
      </c>
      <c r="BK2077" s="8">
        <v>0</v>
      </c>
      <c r="BL2077" s="8">
        <v>0</v>
      </c>
      <c r="BM2077" s="8">
        <v>0</v>
      </c>
      <c r="BN2077" s="8">
        <v>0</v>
      </c>
      <c r="BO2077" s="8">
        <v>0</v>
      </c>
      <c r="BP2077" s="8">
        <v>0</v>
      </c>
      <c r="BQ2077" s="8">
        <v>0</v>
      </c>
      <c r="BR2077" s="8">
        <v>0</v>
      </c>
      <c r="BS2077" s="8">
        <v>0</v>
      </c>
      <c r="BT2077" s="8">
        <v>0</v>
      </c>
      <c r="BU2077" s="8">
        <v>0</v>
      </c>
      <c r="BV2077" s="8">
        <v>0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8">
        <v>0</v>
      </c>
      <c r="CC2077" s="8">
        <v>0</v>
      </c>
      <c r="CD2077" s="8">
        <v>0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0</v>
      </c>
      <c r="CM2077" s="8">
        <v>1261285</v>
      </c>
      <c r="CN2077" s="8">
        <v>0</v>
      </c>
      <c r="CO2077" s="8">
        <v>0</v>
      </c>
      <c r="CP2077" s="8">
        <v>0</v>
      </c>
      <c r="CQ2077" s="8">
        <v>0</v>
      </c>
      <c r="CR2077" s="8">
        <v>0</v>
      </c>
      <c r="CS2077" s="8">
        <v>1012383</v>
      </c>
      <c r="CT2077" s="8">
        <v>0</v>
      </c>
      <c r="CU2077" s="8">
        <v>0</v>
      </c>
      <c r="CV2077" s="8">
        <v>0</v>
      </c>
      <c r="CW2077" s="8">
        <v>0</v>
      </c>
      <c r="CX2077" s="8">
        <v>0</v>
      </c>
      <c r="CY2077" s="8">
        <v>0</v>
      </c>
      <c r="CZ2077" s="8">
        <v>0</v>
      </c>
      <c r="DA2077" s="8">
        <v>0</v>
      </c>
      <c r="DB2077" s="8">
        <v>0</v>
      </c>
      <c r="DC2077" s="8">
        <v>0</v>
      </c>
      <c r="DD2077" s="8">
        <v>0</v>
      </c>
      <c r="DE2077" s="8">
        <v>0</v>
      </c>
      <c r="DF2077" s="8">
        <v>0</v>
      </c>
      <c r="DG2077" s="8">
        <v>0</v>
      </c>
      <c r="DH2077" s="8">
        <v>0</v>
      </c>
      <c r="DI2077" s="8">
        <v>0</v>
      </c>
      <c r="DJ2077" s="8">
        <v>0</v>
      </c>
      <c r="DK2077" s="8">
        <v>0</v>
      </c>
      <c r="DL2077" s="8">
        <v>0</v>
      </c>
      <c r="DM2077" s="8">
        <v>0</v>
      </c>
      <c r="DN2077" s="8">
        <v>0</v>
      </c>
      <c r="DO2077" s="8">
        <v>0</v>
      </c>
      <c r="DP2077" s="8">
        <v>0</v>
      </c>
      <c r="DQ2077" s="8">
        <v>0</v>
      </c>
      <c r="DR2077" s="8">
        <v>0</v>
      </c>
      <c r="DS2077" s="8">
        <v>0</v>
      </c>
      <c r="DT2077" s="8">
        <v>0</v>
      </c>
      <c r="DU2077" s="8">
        <v>0</v>
      </c>
      <c r="DV2077" s="8">
        <v>0</v>
      </c>
      <c r="DW2077" s="8">
        <v>0</v>
      </c>
      <c r="DX2077" s="8">
        <v>0</v>
      </c>
      <c r="DY2077" s="8">
        <v>0</v>
      </c>
      <c r="DZ2077" s="8">
        <v>0</v>
      </c>
      <c r="EA2077" s="8">
        <v>0</v>
      </c>
      <c r="EB2077" s="8">
        <v>0</v>
      </c>
      <c r="EC2077" s="8">
        <v>0</v>
      </c>
      <c r="ED2077" s="8">
        <v>0</v>
      </c>
      <c r="EE2077" s="8"/>
      <c r="EF2077" s="8"/>
      <c r="EG2077" s="8"/>
      <c r="EH2077" s="8"/>
      <c r="EI2077" s="8"/>
      <c r="EJ2077" s="8"/>
      <c r="EK2077" s="8"/>
      <c r="EL2077" s="8"/>
      <c r="EM2077" s="8"/>
      <c r="EN2077" s="8"/>
      <c r="EO2077" s="8"/>
      <c r="EP2077" s="8"/>
      <c r="EQ2077" s="8"/>
      <c r="ER2077" s="8"/>
      <c r="ES2077" s="8"/>
      <c r="ET2077" s="8"/>
      <c r="EU2077" s="8"/>
      <c r="EV2077" s="8"/>
      <c r="EW2077" s="8"/>
      <c r="EX2077" s="8"/>
      <c r="EY2077" s="8"/>
      <c r="EZ2077" s="8"/>
      <c r="FA2077" s="8"/>
      <c r="FB2077" s="8"/>
      <c r="FC2077" s="8"/>
      <c r="FD2077" s="8"/>
      <c r="FE2077" s="8"/>
      <c r="FF2077" s="8"/>
      <c r="FG2077" s="8"/>
      <c r="FH2077" s="8"/>
      <c r="FI2077" s="8"/>
      <c r="FJ2077" s="8"/>
      <c r="FK2077" s="8"/>
      <c r="FL2077" s="8"/>
      <c r="FM2077" s="8"/>
      <c r="FN2077" s="8"/>
      <c r="FO2077" s="8"/>
      <c r="FP2077" s="8"/>
      <c r="FQ2077" s="8"/>
      <c r="FR2077" s="8"/>
      <c r="FS2077" s="8"/>
      <c r="FT2077" s="8"/>
      <c r="FU2077" s="8"/>
      <c r="FV2077" s="8"/>
      <c r="FW2077" s="8"/>
      <c r="FX2077" s="8"/>
      <c r="FY2077" s="8"/>
      <c r="FZ2077" s="8"/>
      <c r="GA2077" s="8"/>
      <c r="GB2077" s="8"/>
      <c r="GC2077" s="8"/>
      <c r="GD2077" s="8"/>
      <c r="GE2077" s="8"/>
      <c r="GF2077" s="8"/>
      <c r="GG2077" s="8"/>
      <c r="GH2077" s="8"/>
      <c r="GI2077" s="8"/>
      <c r="GJ2077" s="8"/>
      <c r="GK2077" s="8"/>
      <c r="GL2077" s="8"/>
      <c r="GM2077" s="8"/>
      <c r="GN2077" s="8"/>
      <c r="GO2077" s="8"/>
      <c r="GP2077" s="8"/>
      <c r="GQ2077" s="8"/>
      <c r="GR2077" s="8"/>
      <c r="GS2077" s="8"/>
      <c r="GT2077" s="8"/>
      <c r="GU2077" s="8"/>
      <c r="GV2077" s="8"/>
      <c r="GW2077" s="8"/>
      <c r="GX2077" s="8"/>
    </row>
    <row r="2078" spans="1:206" x14ac:dyDescent="0.3">
      <c r="A2078" s="32"/>
      <c r="B2078" s="23" t="s">
        <v>442</v>
      </c>
      <c r="C2078" s="33"/>
      <c r="D2078" s="33"/>
      <c r="E2078" s="23" t="s">
        <v>162</v>
      </c>
      <c r="F2078" s="23"/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8">
        <v>0</v>
      </c>
      <c r="BM2078" s="8">
        <v>0</v>
      </c>
      <c r="BN2078" s="8">
        <v>0</v>
      </c>
      <c r="BO2078" s="8">
        <v>0</v>
      </c>
      <c r="BP2078" s="8">
        <v>0</v>
      </c>
      <c r="BQ2078" s="8">
        <v>0</v>
      </c>
      <c r="BR2078" s="8">
        <v>0</v>
      </c>
      <c r="BS2078" s="8">
        <v>0</v>
      </c>
      <c r="BT2078" s="8">
        <v>0</v>
      </c>
      <c r="BU2078" s="8">
        <v>0</v>
      </c>
      <c r="BV2078" s="8">
        <v>0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8">
        <v>0</v>
      </c>
      <c r="CC2078" s="8">
        <v>0</v>
      </c>
      <c r="CD2078" s="8">
        <v>0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0</v>
      </c>
      <c r="CM2078" s="8">
        <v>0</v>
      </c>
      <c r="CN2078" s="8">
        <v>0</v>
      </c>
      <c r="CO2078" s="8">
        <v>0</v>
      </c>
      <c r="CP2078" s="8">
        <v>5112000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8">
        <v>0</v>
      </c>
      <c r="CW2078" s="8">
        <v>0</v>
      </c>
      <c r="CX2078" s="8">
        <v>0</v>
      </c>
      <c r="CY2078" s="8">
        <v>0</v>
      </c>
      <c r="CZ2078" s="8">
        <v>0</v>
      </c>
      <c r="DA2078" s="8">
        <v>0</v>
      </c>
      <c r="DB2078" s="8">
        <v>0</v>
      </c>
      <c r="DC2078" s="8">
        <v>0</v>
      </c>
      <c r="DD2078" s="8">
        <v>0</v>
      </c>
      <c r="DE2078" s="8">
        <v>0</v>
      </c>
      <c r="DF2078" s="8">
        <v>0</v>
      </c>
      <c r="DG2078" s="8">
        <v>0</v>
      </c>
      <c r="DH2078" s="8">
        <v>0</v>
      </c>
      <c r="DI2078" s="8">
        <v>0</v>
      </c>
      <c r="DJ2078" s="8">
        <v>0</v>
      </c>
      <c r="DK2078" s="8">
        <v>0</v>
      </c>
      <c r="DL2078" s="8">
        <v>0</v>
      </c>
      <c r="DM2078" s="8">
        <v>0</v>
      </c>
      <c r="DN2078" s="8">
        <v>0</v>
      </c>
      <c r="DO2078" s="8">
        <v>0</v>
      </c>
      <c r="DP2078" s="8">
        <v>0</v>
      </c>
      <c r="DQ2078" s="8">
        <v>0</v>
      </c>
      <c r="DR2078" s="8">
        <v>0</v>
      </c>
      <c r="DS2078" s="8">
        <v>0</v>
      </c>
      <c r="DT2078" s="8">
        <v>0</v>
      </c>
      <c r="DU2078" s="8">
        <v>0</v>
      </c>
      <c r="DV2078" s="8">
        <v>0</v>
      </c>
      <c r="DW2078" s="8">
        <v>0</v>
      </c>
      <c r="DX2078" s="8">
        <v>0</v>
      </c>
      <c r="DY2078" s="8">
        <v>0</v>
      </c>
      <c r="DZ2078" s="8">
        <v>0</v>
      </c>
      <c r="EA2078" s="8">
        <v>0</v>
      </c>
      <c r="EB2078" s="8">
        <v>0</v>
      </c>
      <c r="EC2078" s="8">
        <v>0</v>
      </c>
      <c r="ED2078" s="8">
        <v>0</v>
      </c>
      <c r="EE2078" s="8"/>
      <c r="EF2078" s="8"/>
      <c r="EG2078" s="8"/>
      <c r="EH2078" s="8"/>
      <c r="EI2078" s="8"/>
      <c r="EJ2078" s="8"/>
      <c r="EK2078" s="8"/>
      <c r="EL2078" s="8"/>
      <c r="EM2078" s="8"/>
      <c r="EN2078" s="8"/>
      <c r="EO2078" s="8"/>
      <c r="EP2078" s="8"/>
      <c r="EQ2078" s="8"/>
      <c r="ER2078" s="8"/>
      <c r="ES2078" s="8"/>
      <c r="ET2078" s="8"/>
      <c r="EU2078" s="8"/>
      <c r="EV2078" s="8"/>
      <c r="EW2078" s="8"/>
      <c r="EX2078" s="8"/>
      <c r="EY2078" s="8"/>
      <c r="EZ2078" s="8"/>
      <c r="FA2078" s="8"/>
      <c r="FB2078" s="8"/>
      <c r="FC2078" s="8"/>
      <c r="FD2078" s="8"/>
      <c r="FE2078" s="8"/>
      <c r="FF2078" s="8"/>
      <c r="FG2078" s="8"/>
      <c r="FH2078" s="8"/>
      <c r="FI2078" s="8"/>
      <c r="FJ2078" s="8"/>
      <c r="FK2078" s="8"/>
      <c r="FL2078" s="8"/>
      <c r="FM2078" s="8"/>
      <c r="FN2078" s="8"/>
      <c r="FO2078" s="8"/>
      <c r="FP2078" s="8"/>
      <c r="FQ2078" s="8"/>
      <c r="FR2078" s="8"/>
      <c r="FS2078" s="8"/>
      <c r="FT2078" s="8"/>
      <c r="FU2078" s="8"/>
      <c r="FV2078" s="8"/>
      <c r="FW2078" s="8"/>
      <c r="FX2078" s="8"/>
      <c r="FY2078" s="8"/>
      <c r="FZ2078" s="8"/>
      <c r="GA2078" s="8"/>
      <c r="GB2078" s="8"/>
      <c r="GC2078" s="8"/>
      <c r="GD2078" s="8"/>
      <c r="GE2078" s="8"/>
      <c r="GF2078" s="8"/>
      <c r="GG2078" s="8"/>
      <c r="GH2078" s="8"/>
      <c r="GI2078" s="8"/>
      <c r="GJ2078" s="8"/>
      <c r="GK2078" s="8"/>
      <c r="GL2078" s="8"/>
      <c r="GM2078" s="8"/>
      <c r="GN2078" s="8"/>
      <c r="GO2078" s="8"/>
      <c r="GP2078" s="8"/>
      <c r="GQ2078" s="8"/>
      <c r="GR2078" s="8"/>
      <c r="GS2078" s="8"/>
      <c r="GT2078" s="8"/>
      <c r="GU2078" s="8"/>
      <c r="GV2078" s="8"/>
      <c r="GW2078" s="8"/>
      <c r="GX2078" s="8"/>
    </row>
    <row r="2079" spans="1:206" x14ac:dyDescent="0.3">
      <c r="A2079" s="32"/>
      <c r="B2079" s="23" t="s">
        <v>443</v>
      </c>
      <c r="C2079" s="33"/>
      <c r="D2079" s="33"/>
      <c r="E2079" s="23" t="s">
        <v>162</v>
      </c>
      <c r="F2079" s="23"/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>
        <v>0</v>
      </c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8">
        <v>0</v>
      </c>
      <c r="BS2079" s="8">
        <v>0</v>
      </c>
      <c r="BT2079" s="8">
        <v>0</v>
      </c>
      <c r="BU2079" s="8">
        <v>0</v>
      </c>
      <c r="BV2079" s="8">
        <v>0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8">
        <v>0</v>
      </c>
      <c r="CC2079" s="8">
        <v>0</v>
      </c>
      <c r="CD2079" s="8">
        <v>0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0</v>
      </c>
      <c r="CM2079" s="8">
        <v>0</v>
      </c>
      <c r="CN2079" s="8">
        <v>0</v>
      </c>
      <c r="CO2079" s="8">
        <v>0</v>
      </c>
      <c r="CP2079" s="8">
        <v>0</v>
      </c>
      <c r="CQ2079" s="8">
        <v>0</v>
      </c>
      <c r="CR2079" s="8">
        <v>0</v>
      </c>
      <c r="CS2079" s="8">
        <v>408020</v>
      </c>
      <c r="CT2079" s="8">
        <v>0</v>
      </c>
      <c r="CU2079" s="8">
        <v>0</v>
      </c>
      <c r="CV2079" s="8">
        <v>0</v>
      </c>
      <c r="CW2079" s="8">
        <v>0</v>
      </c>
      <c r="CX2079" s="8">
        <v>0</v>
      </c>
      <c r="CY2079" s="8">
        <v>0</v>
      </c>
      <c r="CZ2079" s="8">
        <v>0</v>
      </c>
      <c r="DA2079" s="8">
        <v>0</v>
      </c>
      <c r="DB2079" s="8">
        <v>0</v>
      </c>
      <c r="DC2079" s="8">
        <v>0</v>
      </c>
      <c r="DD2079" s="8">
        <v>0</v>
      </c>
      <c r="DE2079" s="8">
        <v>0</v>
      </c>
      <c r="DF2079" s="8">
        <v>0</v>
      </c>
      <c r="DG2079" s="8">
        <v>0</v>
      </c>
      <c r="DH2079" s="8">
        <v>0</v>
      </c>
      <c r="DI2079" s="8">
        <v>0</v>
      </c>
      <c r="DJ2079" s="8">
        <v>0</v>
      </c>
      <c r="DK2079" s="8">
        <v>0</v>
      </c>
      <c r="DL2079" s="8">
        <v>0</v>
      </c>
      <c r="DM2079" s="8">
        <v>0</v>
      </c>
      <c r="DN2079" s="8">
        <v>0</v>
      </c>
      <c r="DO2079" s="8">
        <v>0</v>
      </c>
      <c r="DP2079" s="8">
        <v>0</v>
      </c>
      <c r="DQ2079" s="8">
        <v>0</v>
      </c>
      <c r="DR2079" s="8">
        <v>0</v>
      </c>
      <c r="DS2079" s="8">
        <v>0</v>
      </c>
      <c r="DT2079" s="8">
        <v>0</v>
      </c>
      <c r="DU2079" s="8">
        <v>0</v>
      </c>
      <c r="DV2079" s="8">
        <v>0</v>
      </c>
      <c r="DW2079" s="8">
        <v>0</v>
      </c>
      <c r="DX2079" s="8">
        <v>0</v>
      </c>
      <c r="DY2079" s="8">
        <v>0</v>
      </c>
      <c r="DZ2079" s="8">
        <v>0</v>
      </c>
      <c r="EA2079" s="8">
        <v>0</v>
      </c>
      <c r="EB2079" s="8">
        <v>0</v>
      </c>
      <c r="EC2079" s="8">
        <v>0</v>
      </c>
      <c r="ED2079" s="8">
        <v>0</v>
      </c>
      <c r="EE2079" s="8"/>
      <c r="EF2079" s="8"/>
      <c r="EG2079" s="8"/>
      <c r="EH2079" s="8"/>
      <c r="EI2079" s="8"/>
      <c r="EJ2079" s="8"/>
      <c r="EK2079" s="8"/>
      <c r="EL2079" s="8"/>
      <c r="EM2079" s="8"/>
      <c r="EN2079" s="8"/>
      <c r="EO2079" s="8"/>
      <c r="EP2079" s="8"/>
      <c r="EQ2079" s="8"/>
      <c r="ER2079" s="8"/>
      <c r="ES2079" s="8"/>
      <c r="ET2079" s="8"/>
      <c r="EU2079" s="8"/>
      <c r="EV2079" s="8"/>
      <c r="EW2079" s="8"/>
      <c r="EX2079" s="8"/>
      <c r="EY2079" s="8"/>
      <c r="EZ2079" s="8"/>
      <c r="FA2079" s="8"/>
      <c r="FB2079" s="8"/>
      <c r="FC2079" s="8"/>
      <c r="FD2079" s="8"/>
      <c r="FE2079" s="8"/>
      <c r="FF2079" s="8"/>
      <c r="FG2079" s="8"/>
      <c r="FH2079" s="8"/>
      <c r="FI2079" s="8"/>
      <c r="FJ2079" s="8"/>
      <c r="FK2079" s="8"/>
      <c r="FL2079" s="8"/>
      <c r="FM2079" s="8"/>
      <c r="FN2079" s="8"/>
      <c r="FO2079" s="8"/>
      <c r="FP2079" s="8"/>
      <c r="FQ2079" s="8"/>
      <c r="FR2079" s="8"/>
      <c r="FS2079" s="8"/>
      <c r="FT2079" s="8"/>
      <c r="FU2079" s="8"/>
      <c r="FV2079" s="8"/>
      <c r="FW2079" s="8"/>
      <c r="FX2079" s="8"/>
      <c r="FY2079" s="8"/>
      <c r="FZ2079" s="8"/>
      <c r="GA2079" s="8"/>
      <c r="GB2079" s="8"/>
      <c r="GC2079" s="8"/>
      <c r="GD2079" s="8"/>
      <c r="GE2079" s="8"/>
      <c r="GF2079" s="8"/>
      <c r="GG2079" s="8"/>
      <c r="GH2079" s="8"/>
      <c r="GI2079" s="8"/>
      <c r="GJ2079" s="8"/>
      <c r="GK2079" s="8"/>
      <c r="GL2079" s="8"/>
      <c r="GM2079" s="8"/>
      <c r="GN2079" s="8"/>
      <c r="GO2079" s="8"/>
      <c r="GP2079" s="8"/>
      <c r="GQ2079" s="8"/>
      <c r="GR2079" s="8"/>
      <c r="GS2079" s="8"/>
      <c r="GT2079" s="8"/>
      <c r="GU2079" s="8"/>
      <c r="GV2079" s="8"/>
      <c r="GW2079" s="8"/>
      <c r="GX2079" s="8"/>
    </row>
    <row r="2080" spans="1:206" x14ac:dyDescent="0.3">
      <c r="A2080" s="32"/>
      <c r="B2080" s="23" t="s">
        <v>444</v>
      </c>
      <c r="C2080" s="33"/>
      <c r="D2080" s="33"/>
      <c r="E2080" s="23" t="s">
        <v>162</v>
      </c>
      <c r="F2080" s="23"/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>
        <v>0</v>
      </c>
      <c r="BU2080" s="8">
        <v>0</v>
      </c>
      <c r="BV2080" s="8">
        <v>0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8">
        <v>0</v>
      </c>
      <c r="CC2080" s="8">
        <v>0</v>
      </c>
      <c r="CD2080" s="8">
        <v>0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0</v>
      </c>
      <c r="CM2080" s="8">
        <v>0</v>
      </c>
      <c r="CN2080" s="8">
        <v>0</v>
      </c>
      <c r="CO2080" s="8">
        <v>0</v>
      </c>
      <c r="CP2080" s="8">
        <v>0</v>
      </c>
      <c r="CQ2080" s="8">
        <v>0</v>
      </c>
      <c r="CR2080" s="8">
        <v>0</v>
      </c>
      <c r="CS2080" s="8">
        <v>27690</v>
      </c>
      <c r="CT2080" s="8">
        <v>0</v>
      </c>
      <c r="CU2080" s="8">
        <v>0</v>
      </c>
      <c r="CV2080" s="8">
        <v>0</v>
      </c>
      <c r="CW2080" s="8">
        <v>0</v>
      </c>
      <c r="CX2080" s="8">
        <v>0</v>
      </c>
      <c r="CY2080" s="8">
        <v>0</v>
      </c>
      <c r="CZ2080" s="8">
        <v>0</v>
      </c>
      <c r="DA2080" s="8">
        <v>0</v>
      </c>
      <c r="DB2080" s="8">
        <v>0</v>
      </c>
      <c r="DC2080" s="8">
        <v>0</v>
      </c>
      <c r="DD2080" s="8">
        <v>0</v>
      </c>
      <c r="DE2080" s="8">
        <v>0</v>
      </c>
      <c r="DF2080" s="8">
        <v>0</v>
      </c>
      <c r="DG2080" s="8">
        <v>0</v>
      </c>
      <c r="DH2080" s="8">
        <v>0</v>
      </c>
      <c r="DI2080" s="8">
        <v>0</v>
      </c>
      <c r="DJ2080" s="8">
        <v>0</v>
      </c>
      <c r="DK2080" s="8">
        <v>0</v>
      </c>
      <c r="DL2080" s="8">
        <v>0</v>
      </c>
      <c r="DM2080" s="8">
        <v>0</v>
      </c>
      <c r="DN2080" s="8">
        <v>0</v>
      </c>
      <c r="DO2080" s="8">
        <v>0</v>
      </c>
      <c r="DP2080" s="8">
        <v>0</v>
      </c>
      <c r="DQ2080" s="8">
        <v>0</v>
      </c>
      <c r="DR2080" s="8">
        <v>0</v>
      </c>
      <c r="DS2080" s="8">
        <v>0</v>
      </c>
      <c r="DT2080" s="8">
        <v>0</v>
      </c>
      <c r="DU2080" s="8">
        <v>0</v>
      </c>
      <c r="DV2080" s="8">
        <v>0</v>
      </c>
      <c r="DW2080" s="8">
        <v>0</v>
      </c>
      <c r="DX2080" s="8">
        <v>0</v>
      </c>
      <c r="DY2080" s="8">
        <v>0</v>
      </c>
      <c r="DZ2080" s="8">
        <v>0</v>
      </c>
      <c r="EA2080" s="8">
        <v>0</v>
      </c>
      <c r="EB2080" s="8">
        <v>0</v>
      </c>
      <c r="EC2080" s="8">
        <v>0</v>
      </c>
      <c r="ED2080" s="8">
        <v>0</v>
      </c>
      <c r="EE2080" s="8"/>
      <c r="EF2080" s="8"/>
      <c r="EG2080" s="8"/>
      <c r="EH2080" s="8"/>
      <c r="EI2080" s="8"/>
      <c r="EJ2080" s="8"/>
      <c r="EK2080" s="8"/>
      <c r="EL2080" s="8"/>
      <c r="EM2080" s="8"/>
      <c r="EN2080" s="8"/>
      <c r="EO2080" s="8"/>
      <c r="EP2080" s="8"/>
      <c r="EQ2080" s="8"/>
      <c r="ER2080" s="8"/>
      <c r="ES2080" s="8"/>
      <c r="ET2080" s="8"/>
      <c r="EU2080" s="8"/>
      <c r="EV2080" s="8"/>
      <c r="EW2080" s="8"/>
      <c r="EX2080" s="8"/>
      <c r="EY2080" s="8"/>
      <c r="EZ2080" s="8"/>
      <c r="FA2080" s="8"/>
      <c r="FB2080" s="8"/>
      <c r="FC2080" s="8"/>
      <c r="FD2080" s="8"/>
      <c r="FE2080" s="8"/>
      <c r="FF2080" s="8"/>
      <c r="FG2080" s="8"/>
      <c r="FH2080" s="8"/>
      <c r="FI2080" s="8"/>
      <c r="FJ2080" s="8"/>
      <c r="FK2080" s="8"/>
      <c r="FL2080" s="8"/>
      <c r="FM2080" s="8"/>
      <c r="FN2080" s="8"/>
      <c r="FO2080" s="8"/>
      <c r="FP2080" s="8"/>
      <c r="FQ2080" s="8"/>
      <c r="FR2080" s="8"/>
      <c r="FS2080" s="8"/>
      <c r="FT2080" s="8"/>
      <c r="FU2080" s="8"/>
      <c r="FV2080" s="8"/>
      <c r="FW2080" s="8"/>
      <c r="FX2080" s="8"/>
      <c r="FY2080" s="8"/>
      <c r="FZ2080" s="8"/>
      <c r="GA2080" s="8"/>
      <c r="GB2080" s="8"/>
      <c r="GC2080" s="8"/>
      <c r="GD2080" s="8"/>
      <c r="GE2080" s="8"/>
      <c r="GF2080" s="8"/>
      <c r="GG2080" s="8"/>
      <c r="GH2080" s="8"/>
      <c r="GI2080" s="8"/>
      <c r="GJ2080" s="8"/>
      <c r="GK2080" s="8"/>
      <c r="GL2080" s="8"/>
      <c r="GM2080" s="8"/>
      <c r="GN2080" s="8"/>
      <c r="GO2080" s="8"/>
      <c r="GP2080" s="8"/>
      <c r="GQ2080" s="8"/>
      <c r="GR2080" s="8"/>
      <c r="GS2080" s="8"/>
      <c r="GT2080" s="8"/>
      <c r="GU2080" s="8"/>
      <c r="GV2080" s="8"/>
      <c r="GW2080" s="8"/>
      <c r="GX2080" s="8"/>
    </row>
    <row r="2081" spans="1:206" x14ac:dyDescent="0.3">
      <c r="A2081" s="32"/>
      <c r="B2081" s="23" t="s">
        <v>445</v>
      </c>
      <c r="C2081" s="33"/>
      <c r="D2081" s="33"/>
      <c r="E2081" s="23" t="s">
        <v>162</v>
      </c>
      <c r="F2081" s="23"/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0</v>
      </c>
      <c r="AH2081" s="8">
        <v>0</v>
      </c>
      <c r="AI2081" s="8">
        <v>0</v>
      </c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  <c r="BD2081" s="8">
        <v>0</v>
      </c>
      <c r="BE2081" s="8">
        <v>0</v>
      </c>
      <c r="BF2081" s="8">
        <v>0</v>
      </c>
      <c r="BG2081" s="8">
        <v>0</v>
      </c>
      <c r="BH2081" s="8">
        <v>0</v>
      </c>
      <c r="BI2081" s="8">
        <v>0</v>
      </c>
      <c r="BJ2081" s="8">
        <v>0</v>
      </c>
      <c r="BK2081" s="8">
        <v>0</v>
      </c>
      <c r="BL2081" s="8">
        <v>0</v>
      </c>
      <c r="BM2081" s="8">
        <v>0</v>
      </c>
      <c r="BN2081" s="8">
        <v>0</v>
      </c>
      <c r="BO2081" s="8">
        <v>0</v>
      </c>
      <c r="BP2081" s="8">
        <v>0</v>
      </c>
      <c r="BQ2081" s="8">
        <v>0</v>
      </c>
      <c r="BR2081" s="8">
        <v>0</v>
      </c>
      <c r="BS2081" s="8">
        <v>0</v>
      </c>
      <c r="BT2081" s="8">
        <v>0</v>
      </c>
      <c r="BU2081" s="8">
        <v>0</v>
      </c>
      <c r="BV2081" s="8">
        <v>0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8">
        <v>0</v>
      </c>
      <c r="CC2081" s="8">
        <v>0</v>
      </c>
      <c r="CD2081" s="8">
        <v>0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0</v>
      </c>
      <c r="CM2081" s="8">
        <v>0</v>
      </c>
      <c r="CN2081" s="8">
        <v>5400.4960000000001</v>
      </c>
      <c r="CO2081" s="8">
        <v>0</v>
      </c>
      <c r="CP2081" s="8">
        <v>0</v>
      </c>
      <c r="CQ2081" s="8">
        <v>0</v>
      </c>
      <c r="CR2081" s="8">
        <v>0</v>
      </c>
      <c r="CS2081" s="8">
        <v>199544.5</v>
      </c>
      <c r="CT2081" s="8">
        <v>0</v>
      </c>
      <c r="CU2081" s="8">
        <v>0</v>
      </c>
      <c r="CV2081" s="8">
        <v>0</v>
      </c>
      <c r="CW2081" s="8">
        <v>0</v>
      </c>
      <c r="CX2081" s="8">
        <v>0</v>
      </c>
      <c r="CY2081" s="8">
        <v>0</v>
      </c>
      <c r="CZ2081" s="8">
        <v>0</v>
      </c>
      <c r="DA2081" s="8">
        <v>0</v>
      </c>
      <c r="DB2081" s="8">
        <v>0</v>
      </c>
      <c r="DC2081" s="8">
        <v>0</v>
      </c>
      <c r="DD2081" s="8">
        <v>0</v>
      </c>
      <c r="DE2081" s="8">
        <v>0</v>
      </c>
      <c r="DF2081" s="8">
        <v>0</v>
      </c>
      <c r="DG2081" s="8">
        <v>0</v>
      </c>
      <c r="DH2081" s="8">
        <v>0</v>
      </c>
      <c r="DI2081" s="8">
        <v>0</v>
      </c>
      <c r="DJ2081" s="8">
        <v>0</v>
      </c>
      <c r="DK2081" s="8">
        <v>0</v>
      </c>
      <c r="DL2081" s="8">
        <v>0</v>
      </c>
      <c r="DM2081" s="8">
        <v>0</v>
      </c>
      <c r="DN2081" s="8">
        <v>0</v>
      </c>
      <c r="DO2081" s="8">
        <v>0</v>
      </c>
      <c r="DP2081" s="8">
        <v>0</v>
      </c>
      <c r="DQ2081" s="8">
        <v>0</v>
      </c>
      <c r="DR2081" s="8">
        <v>0</v>
      </c>
      <c r="DS2081" s="8">
        <v>0</v>
      </c>
      <c r="DT2081" s="8">
        <v>0</v>
      </c>
      <c r="DU2081" s="8">
        <v>0</v>
      </c>
      <c r="DV2081" s="8">
        <v>0</v>
      </c>
      <c r="DW2081" s="8">
        <v>0</v>
      </c>
      <c r="DX2081" s="8">
        <v>0</v>
      </c>
      <c r="DY2081" s="8">
        <v>0</v>
      </c>
      <c r="DZ2081" s="8">
        <v>0</v>
      </c>
      <c r="EA2081" s="8">
        <v>0</v>
      </c>
      <c r="EB2081" s="8">
        <v>0</v>
      </c>
      <c r="EC2081" s="8">
        <v>0</v>
      </c>
      <c r="ED2081" s="8">
        <v>0</v>
      </c>
      <c r="EE2081" s="8"/>
      <c r="EF2081" s="8"/>
      <c r="EG2081" s="8"/>
      <c r="EH2081" s="8"/>
      <c r="EI2081" s="8"/>
      <c r="EJ2081" s="8"/>
      <c r="EK2081" s="8"/>
      <c r="EL2081" s="8"/>
      <c r="EM2081" s="8"/>
      <c r="EN2081" s="8"/>
      <c r="EO2081" s="8"/>
      <c r="EP2081" s="8"/>
      <c r="EQ2081" s="8"/>
      <c r="ER2081" s="8"/>
      <c r="ES2081" s="8"/>
      <c r="ET2081" s="8"/>
      <c r="EU2081" s="8"/>
      <c r="EV2081" s="8"/>
      <c r="EW2081" s="8"/>
      <c r="EX2081" s="8"/>
      <c r="EY2081" s="8"/>
      <c r="EZ2081" s="8"/>
      <c r="FA2081" s="8"/>
      <c r="FB2081" s="8"/>
      <c r="FC2081" s="8"/>
      <c r="FD2081" s="8"/>
      <c r="FE2081" s="8"/>
      <c r="FF2081" s="8"/>
      <c r="FG2081" s="8"/>
      <c r="FH2081" s="8"/>
      <c r="FI2081" s="8"/>
      <c r="FJ2081" s="8"/>
      <c r="FK2081" s="8"/>
      <c r="FL2081" s="8"/>
      <c r="FM2081" s="8"/>
      <c r="FN2081" s="8"/>
      <c r="FO2081" s="8"/>
      <c r="FP2081" s="8"/>
      <c r="FQ2081" s="8"/>
      <c r="FR2081" s="8"/>
      <c r="FS2081" s="8"/>
      <c r="FT2081" s="8"/>
      <c r="FU2081" s="8"/>
      <c r="FV2081" s="8"/>
      <c r="FW2081" s="8"/>
      <c r="FX2081" s="8"/>
      <c r="FY2081" s="8"/>
      <c r="FZ2081" s="8"/>
      <c r="GA2081" s="8"/>
      <c r="GB2081" s="8"/>
      <c r="GC2081" s="8"/>
      <c r="GD2081" s="8"/>
      <c r="GE2081" s="8"/>
      <c r="GF2081" s="8"/>
      <c r="GG2081" s="8"/>
      <c r="GH2081" s="8"/>
      <c r="GI2081" s="8"/>
      <c r="GJ2081" s="8"/>
      <c r="GK2081" s="8"/>
      <c r="GL2081" s="8"/>
      <c r="GM2081" s="8"/>
      <c r="GN2081" s="8"/>
      <c r="GO2081" s="8"/>
      <c r="GP2081" s="8"/>
      <c r="GQ2081" s="8"/>
      <c r="GR2081" s="8"/>
      <c r="GS2081" s="8"/>
      <c r="GT2081" s="8"/>
      <c r="GU2081" s="8"/>
      <c r="GV2081" s="8"/>
      <c r="GW2081" s="8"/>
      <c r="GX2081" s="8"/>
    </row>
    <row r="2082" spans="1:206" x14ac:dyDescent="0.3">
      <c r="A2082" s="32"/>
      <c r="B2082" s="23" t="s">
        <v>446</v>
      </c>
      <c r="C2082" s="33"/>
      <c r="D2082" s="33"/>
      <c r="E2082" s="23" t="s">
        <v>162</v>
      </c>
      <c r="F2082" s="23"/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8">
        <v>0</v>
      </c>
      <c r="BM2082" s="8">
        <v>0</v>
      </c>
      <c r="BN2082" s="8">
        <v>0</v>
      </c>
      <c r="BO2082" s="8">
        <v>0</v>
      </c>
      <c r="BP2082" s="8">
        <v>0</v>
      </c>
      <c r="BQ2082" s="8">
        <v>0</v>
      </c>
      <c r="BR2082" s="8">
        <v>0</v>
      </c>
      <c r="BS2082" s="8">
        <v>0</v>
      </c>
      <c r="BT2082" s="8">
        <v>0</v>
      </c>
      <c r="BU2082" s="8">
        <v>0</v>
      </c>
      <c r="BV2082" s="8">
        <v>0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8">
        <v>0</v>
      </c>
      <c r="CC2082" s="8">
        <v>0</v>
      </c>
      <c r="CD2082" s="8">
        <v>0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0</v>
      </c>
      <c r="CM2082" s="8">
        <v>0</v>
      </c>
      <c r="CN2082" s="8">
        <v>0</v>
      </c>
      <c r="CO2082" s="8">
        <v>0</v>
      </c>
      <c r="CP2082" s="8">
        <v>0</v>
      </c>
      <c r="CQ2082" s="8">
        <v>0</v>
      </c>
      <c r="CR2082" s="8">
        <v>0</v>
      </c>
      <c r="CS2082" s="8">
        <v>1723363</v>
      </c>
      <c r="CT2082" s="8">
        <v>0</v>
      </c>
      <c r="CU2082" s="8">
        <v>0</v>
      </c>
      <c r="CV2082" s="8">
        <v>0</v>
      </c>
      <c r="CW2082" s="8">
        <v>0</v>
      </c>
      <c r="CX2082" s="8">
        <v>0</v>
      </c>
      <c r="CY2082" s="8">
        <v>0</v>
      </c>
      <c r="CZ2082" s="8">
        <v>0</v>
      </c>
      <c r="DA2082" s="8">
        <v>0</v>
      </c>
      <c r="DB2082" s="8">
        <v>0</v>
      </c>
      <c r="DC2082" s="8">
        <v>0</v>
      </c>
      <c r="DD2082" s="8">
        <v>0</v>
      </c>
      <c r="DE2082" s="8">
        <v>0</v>
      </c>
      <c r="DF2082" s="8">
        <v>0</v>
      </c>
      <c r="DG2082" s="8">
        <v>0</v>
      </c>
      <c r="DH2082" s="8">
        <v>0</v>
      </c>
      <c r="DI2082" s="8">
        <v>0</v>
      </c>
      <c r="DJ2082" s="8">
        <v>0</v>
      </c>
      <c r="DK2082" s="8">
        <v>0</v>
      </c>
      <c r="DL2082" s="8">
        <v>0</v>
      </c>
      <c r="DM2082" s="8">
        <v>0</v>
      </c>
      <c r="DN2082" s="8">
        <v>0</v>
      </c>
      <c r="DO2082" s="8">
        <v>0</v>
      </c>
      <c r="DP2082" s="8">
        <v>0</v>
      </c>
      <c r="DQ2082" s="8">
        <v>0</v>
      </c>
      <c r="DR2082" s="8">
        <v>0</v>
      </c>
      <c r="DS2082" s="8">
        <v>0</v>
      </c>
      <c r="DT2082" s="8">
        <v>0</v>
      </c>
      <c r="DU2082" s="8">
        <v>0</v>
      </c>
      <c r="DV2082" s="8">
        <v>0</v>
      </c>
      <c r="DW2082" s="8">
        <v>0</v>
      </c>
      <c r="DX2082" s="8">
        <v>0</v>
      </c>
      <c r="DY2082" s="8">
        <v>0</v>
      </c>
      <c r="DZ2082" s="8">
        <v>0</v>
      </c>
      <c r="EA2082" s="8">
        <v>0</v>
      </c>
      <c r="EB2082" s="8">
        <v>0</v>
      </c>
      <c r="EC2082" s="8">
        <v>0</v>
      </c>
      <c r="ED2082" s="8">
        <v>0</v>
      </c>
      <c r="EE2082" s="8"/>
      <c r="EF2082" s="8"/>
      <c r="EG2082" s="8"/>
      <c r="EH2082" s="8"/>
      <c r="EI2082" s="8"/>
      <c r="EJ2082" s="8"/>
      <c r="EK2082" s="8"/>
      <c r="EL2082" s="8"/>
      <c r="EM2082" s="8"/>
      <c r="EN2082" s="8"/>
      <c r="EO2082" s="8"/>
      <c r="EP2082" s="8"/>
      <c r="EQ2082" s="8"/>
      <c r="ER2082" s="8"/>
      <c r="ES2082" s="8"/>
      <c r="ET2082" s="8"/>
      <c r="EU2082" s="8"/>
      <c r="EV2082" s="8"/>
      <c r="EW2082" s="8"/>
      <c r="EX2082" s="8"/>
      <c r="EY2082" s="8"/>
      <c r="EZ2082" s="8"/>
      <c r="FA2082" s="8"/>
      <c r="FB2082" s="8"/>
      <c r="FC2082" s="8"/>
      <c r="FD2082" s="8"/>
      <c r="FE2082" s="8"/>
      <c r="FF2082" s="8"/>
      <c r="FG2082" s="8"/>
      <c r="FH2082" s="8"/>
      <c r="FI2082" s="8"/>
      <c r="FJ2082" s="8"/>
      <c r="FK2082" s="8"/>
      <c r="FL2082" s="8"/>
      <c r="FM2082" s="8"/>
      <c r="FN2082" s="8"/>
      <c r="FO2082" s="8"/>
      <c r="FP2082" s="8"/>
      <c r="FQ2082" s="8"/>
      <c r="FR2082" s="8"/>
      <c r="FS2082" s="8"/>
      <c r="FT2082" s="8"/>
      <c r="FU2082" s="8"/>
      <c r="FV2082" s="8"/>
      <c r="FW2082" s="8"/>
      <c r="FX2082" s="8"/>
      <c r="FY2082" s="8"/>
      <c r="FZ2082" s="8"/>
      <c r="GA2082" s="8"/>
      <c r="GB2082" s="8"/>
      <c r="GC2082" s="8"/>
      <c r="GD2082" s="8"/>
      <c r="GE2082" s="8"/>
      <c r="GF2082" s="8"/>
      <c r="GG2082" s="8"/>
      <c r="GH2082" s="8"/>
      <c r="GI2082" s="8"/>
      <c r="GJ2082" s="8"/>
      <c r="GK2082" s="8"/>
      <c r="GL2082" s="8"/>
      <c r="GM2082" s="8"/>
      <c r="GN2082" s="8"/>
      <c r="GO2082" s="8"/>
      <c r="GP2082" s="8"/>
      <c r="GQ2082" s="8"/>
      <c r="GR2082" s="8"/>
      <c r="GS2082" s="8"/>
      <c r="GT2082" s="8"/>
      <c r="GU2082" s="8"/>
      <c r="GV2082" s="8"/>
      <c r="GW2082" s="8"/>
      <c r="GX2082" s="8"/>
    </row>
    <row r="2083" spans="1:206" x14ac:dyDescent="0.3">
      <c r="A2083" s="32"/>
      <c r="B2083" s="23" t="s">
        <v>447</v>
      </c>
      <c r="C2083" s="33"/>
      <c r="D2083" s="33"/>
      <c r="E2083" s="23" t="s">
        <v>162</v>
      </c>
      <c r="F2083" s="23"/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  <c r="BD2083" s="8">
        <v>0</v>
      </c>
      <c r="BE2083" s="8">
        <v>0</v>
      </c>
      <c r="BF2083" s="8">
        <v>0</v>
      </c>
      <c r="BG2083" s="8">
        <v>0</v>
      </c>
      <c r="BH2083" s="8">
        <v>0</v>
      </c>
      <c r="BI2083" s="8">
        <v>0</v>
      </c>
      <c r="BJ2083" s="8">
        <v>0</v>
      </c>
      <c r="BK2083" s="8">
        <v>0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8">
        <v>0</v>
      </c>
      <c r="BR2083" s="8">
        <v>0</v>
      </c>
      <c r="BS2083" s="8">
        <v>0</v>
      </c>
      <c r="BT2083" s="8">
        <v>0</v>
      </c>
      <c r="BU2083" s="8">
        <v>0</v>
      </c>
      <c r="BV2083" s="8">
        <v>0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8">
        <v>0</v>
      </c>
      <c r="CC2083" s="8">
        <v>0</v>
      </c>
      <c r="CD2083" s="8">
        <v>0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0</v>
      </c>
      <c r="CM2083" s="8">
        <v>0</v>
      </c>
      <c r="CN2083" s="8">
        <v>0</v>
      </c>
      <c r="CO2083" s="8">
        <v>0</v>
      </c>
      <c r="CP2083" s="8">
        <v>0</v>
      </c>
      <c r="CQ2083" s="8">
        <v>0</v>
      </c>
      <c r="CR2083" s="8">
        <v>0</v>
      </c>
      <c r="CS2083" s="8">
        <v>3044280</v>
      </c>
      <c r="CT2083" s="8">
        <v>0</v>
      </c>
      <c r="CU2083" s="8">
        <v>0</v>
      </c>
      <c r="CV2083" s="8">
        <v>0</v>
      </c>
      <c r="CW2083" s="8">
        <v>0</v>
      </c>
      <c r="CX2083" s="8">
        <v>0</v>
      </c>
      <c r="CY2083" s="8">
        <v>0</v>
      </c>
      <c r="CZ2083" s="8">
        <v>0</v>
      </c>
      <c r="DA2083" s="8">
        <v>0</v>
      </c>
      <c r="DB2083" s="8">
        <v>0</v>
      </c>
      <c r="DC2083" s="8">
        <v>0</v>
      </c>
      <c r="DD2083" s="8">
        <v>0</v>
      </c>
      <c r="DE2083" s="8">
        <v>0</v>
      </c>
      <c r="DF2083" s="8">
        <v>0</v>
      </c>
      <c r="DG2083" s="8">
        <v>0</v>
      </c>
      <c r="DH2083" s="8">
        <v>0</v>
      </c>
      <c r="DI2083" s="8">
        <v>0</v>
      </c>
      <c r="DJ2083" s="8">
        <v>0</v>
      </c>
      <c r="DK2083" s="8">
        <v>0</v>
      </c>
      <c r="DL2083" s="8">
        <v>0</v>
      </c>
      <c r="DM2083" s="8">
        <v>0</v>
      </c>
      <c r="DN2083" s="8">
        <v>0</v>
      </c>
      <c r="DO2083" s="8">
        <v>0</v>
      </c>
      <c r="DP2083" s="8">
        <v>0</v>
      </c>
      <c r="DQ2083" s="8">
        <v>0</v>
      </c>
      <c r="DR2083" s="8">
        <v>0</v>
      </c>
      <c r="DS2083" s="8">
        <v>0</v>
      </c>
      <c r="DT2083" s="8">
        <v>0</v>
      </c>
      <c r="DU2083" s="8">
        <v>0</v>
      </c>
      <c r="DV2083" s="8">
        <v>0</v>
      </c>
      <c r="DW2083" s="8">
        <v>0</v>
      </c>
      <c r="DX2083" s="8">
        <v>0</v>
      </c>
      <c r="DY2083" s="8">
        <v>0</v>
      </c>
      <c r="DZ2083" s="8">
        <v>0</v>
      </c>
      <c r="EA2083" s="8">
        <v>0</v>
      </c>
      <c r="EB2083" s="8">
        <v>0</v>
      </c>
      <c r="EC2083" s="8">
        <v>0</v>
      </c>
      <c r="ED2083" s="8">
        <v>0</v>
      </c>
      <c r="EE2083" s="8"/>
      <c r="EF2083" s="8"/>
      <c r="EG2083" s="8"/>
      <c r="EH2083" s="8"/>
      <c r="EI2083" s="8"/>
      <c r="EJ2083" s="8"/>
      <c r="EK2083" s="8"/>
      <c r="EL2083" s="8"/>
      <c r="EM2083" s="8"/>
      <c r="EN2083" s="8"/>
      <c r="EO2083" s="8"/>
      <c r="EP2083" s="8"/>
      <c r="EQ2083" s="8"/>
      <c r="ER2083" s="8"/>
      <c r="ES2083" s="8"/>
      <c r="ET2083" s="8"/>
      <c r="EU2083" s="8"/>
      <c r="EV2083" s="8"/>
      <c r="EW2083" s="8"/>
      <c r="EX2083" s="8"/>
      <c r="EY2083" s="8"/>
      <c r="EZ2083" s="8"/>
      <c r="FA2083" s="8"/>
      <c r="FB2083" s="8"/>
      <c r="FC2083" s="8"/>
      <c r="FD2083" s="8"/>
      <c r="FE2083" s="8"/>
      <c r="FF2083" s="8"/>
      <c r="FG2083" s="8"/>
      <c r="FH2083" s="8"/>
      <c r="FI2083" s="8"/>
      <c r="FJ2083" s="8"/>
      <c r="FK2083" s="8"/>
      <c r="FL2083" s="8"/>
      <c r="FM2083" s="8"/>
      <c r="FN2083" s="8"/>
      <c r="FO2083" s="8"/>
      <c r="FP2083" s="8"/>
      <c r="FQ2083" s="8"/>
      <c r="FR2083" s="8"/>
      <c r="FS2083" s="8"/>
      <c r="FT2083" s="8"/>
      <c r="FU2083" s="8"/>
      <c r="FV2083" s="8"/>
      <c r="FW2083" s="8"/>
      <c r="FX2083" s="8"/>
      <c r="FY2083" s="8"/>
      <c r="FZ2083" s="8"/>
      <c r="GA2083" s="8"/>
      <c r="GB2083" s="8"/>
      <c r="GC2083" s="8"/>
      <c r="GD2083" s="8"/>
      <c r="GE2083" s="8"/>
      <c r="GF2083" s="8"/>
      <c r="GG2083" s="8"/>
      <c r="GH2083" s="8"/>
      <c r="GI2083" s="8"/>
      <c r="GJ2083" s="8"/>
      <c r="GK2083" s="8"/>
      <c r="GL2083" s="8"/>
      <c r="GM2083" s="8"/>
      <c r="GN2083" s="8"/>
      <c r="GO2083" s="8"/>
      <c r="GP2083" s="8"/>
      <c r="GQ2083" s="8"/>
      <c r="GR2083" s="8"/>
      <c r="GS2083" s="8"/>
      <c r="GT2083" s="8"/>
      <c r="GU2083" s="8"/>
      <c r="GV2083" s="8"/>
      <c r="GW2083" s="8"/>
      <c r="GX2083" s="8"/>
    </row>
    <row r="2084" spans="1:206" x14ac:dyDescent="0.3">
      <c r="A2084" s="32"/>
      <c r="B2084" s="23" t="s">
        <v>448</v>
      </c>
      <c r="C2084" s="33"/>
      <c r="D2084" s="33"/>
      <c r="E2084" s="23" t="s">
        <v>162</v>
      </c>
      <c r="F2084" s="23"/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0</v>
      </c>
      <c r="BR2084" s="8">
        <v>0</v>
      </c>
      <c r="BS2084" s="8">
        <v>0</v>
      </c>
      <c r="BT2084" s="8">
        <v>0</v>
      </c>
      <c r="BU2084" s="8">
        <v>0</v>
      </c>
      <c r="BV2084" s="8">
        <v>0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8">
        <v>0</v>
      </c>
      <c r="CC2084" s="8">
        <v>0</v>
      </c>
      <c r="CD2084" s="8">
        <v>0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0</v>
      </c>
      <c r="CM2084" s="8">
        <v>0</v>
      </c>
      <c r="CN2084" s="8">
        <v>0</v>
      </c>
      <c r="CO2084" s="8">
        <v>0</v>
      </c>
      <c r="CP2084" s="8">
        <v>0</v>
      </c>
      <c r="CQ2084" s="8">
        <v>0</v>
      </c>
      <c r="CR2084" s="8">
        <v>0</v>
      </c>
      <c r="CS2084" s="8">
        <v>22641</v>
      </c>
      <c r="CT2084" s="8">
        <v>0</v>
      </c>
      <c r="CU2084" s="8">
        <v>0</v>
      </c>
      <c r="CV2084" s="8">
        <v>0</v>
      </c>
      <c r="CW2084" s="8">
        <v>0</v>
      </c>
      <c r="CX2084" s="8">
        <v>0</v>
      </c>
      <c r="CY2084" s="8">
        <v>0</v>
      </c>
      <c r="CZ2084" s="8">
        <v>0</v>
      </c>
      <c r="DA2084" s="8">
        <v>0</v>
      </c>
      <c r="DB2084" s="8">
        <v>0</v>
      </c>
      <c r="DC2084" s="8">
        <v>0</v>
      </c>
      <c r="DD2084" s="8">
        <v>0</v>
      </c>
      <c r="DE2084" s="8">
        <v>0</v>
      </c>
      <c r="DF2084" s="8">
        <v>0</v>
      </c>
      <c r="DG2084" s="8">
        <v>0</v>
      </c>
      <c r="DH2084" s="8">
        <v>0</v>
      </c>
      <c r="DI2084" s="8">
        <v>0</v>
      </c>
      <c r="DJ2084" s="8">
        <v>0</v>
      </c>
      <c r="DK2084" s="8">
        <v>0</v>
      </c>
      <c r="DL2084" s="8">
        <v>0</v>
      </c>
      <c r="DM2084" s="8">
        <v>0</v>
      </c>
      <c r="DN2084" s="8">
        <v>0</v>
      </c>
      <c r="DO2084" s="8">
        <v>0</v>
      </c>
      <c r="DP2084" s="8">
        <v>0</v>
      </c>
      <c r="DQ2084" s="8">
        <v>0</v>
      </c>
      <c r="DR2084" s="8">
        <v>0</v>
      </c>
      <c r="DS2084" s="8">
        <v>0</v>
      </c>
      <c r="DT2084" s="8">
        <v>0</v>
      </c>
      <c r="DU2084" s="8">
        <v>0</v>
      </c>
      <c r="DV2084" s="8">
        <v>0</v>
      </c>
      <c r="DW2084" s="8">
        <v>0</v>
      </c>
      <c r="DX2084" s="8">
        <v>0</v>
      </c>
      <c r="DY2084" s="8">
        <v>0</v>
      </c>
      <c r="DZ2084" s="8">
        <v>0</v>
      </c>
      <c r="EA2084" s="8">
        <v>0</v>
      </c>
      <c r="EB2084" s="8">
        <v>0</v>
      </c>
      <c r="EC2084" s="8">
        <v>0</v>
      </c>
      <c r="ED2084" s="8">
        <v>0</v>
      </c>
      <c r="EE2084" s="8"/>
      <c r="EF2084" s="8"/>
      <c r="EG2084" s="8"/>
      <c r="EH2084" s="8"/>
      <c r="EI2084" s="8"/>
      <c r="EJ2084" s="8"/>
      <c r="EK2084" s="8"/>
      <c r="EL2084" s="8"/>
      <c r="EM2084" s="8"/>
      <c r="EN2084" s="8"/>
      <c r="EO2084" s="8"/>
      <c r="EP2084" s="8"/>
      <c r="EQ2084" s="8"/>
      <c r="ER2084" s="8"/>
      <c r="ES2084" s="8"/>
      <c r="ET2084" s="8"/>
      <c r="EU2084" s="8"/>
      <c r="EV2084" s="8"/>
      <c r="EW2084" s="8"/>
      <c r="EX2084" s="8"/>
      <c r="EY2084" s="8"/>
      <c r="EZ2084" s="8"/>
      <c r="FA2084" s="8"/>
      <c r="FB2084" s="8"/>
      <c r="FC2084" s="8"/>
      <c r="FD2084" s="8"/>
      <c r="FE2084" s="8"/>
      <c r="FF2084" s="8"/>
      <c r="FG2084" s="8"/>
      <c r="FH2084" s="8"/>
      <c r="FI2084" s="8"/>
      <c r="FJ2084" s="8"/>
      <c r="FK2084" s="8"/>
      <c r="FL2084" s="8"/>
      <c r="FM2084" s="8"/>
      <c r="FN2084" s="8"/>
      <c r="FO2084" s="8"/>
      <c r="FP2084" s="8"/>
      <c r="FQ2084" s="8"/>
      <c r="FR2084" s="8"/>
      <c r="FS2084" s="8"/>
      <c r="FT2084" s="8"/>
      <c r="FU2084" s="8"/>
      <c r="FV2084" s="8"/>
      <c r="FW2084" s="8"/>
      <c r="FX2084" s="8"/>
      <c r="FY2084" s="8"/>
      <c r="FZ2084" s="8"/>
      <c r="GA2084" s="8"/>
      <c r="GB2084" s="8"/>
      <c r="GC2084" s="8"/>
      <c r="GD2084" s="8"/>
      <c r="GE2084" s="8"/>
      <c r="GF2084" s="8"/>
      <c r="GG2084" s="8"/>
      <c r="GH2084" s="8"/>
      <c r="GI2084" s="8"/>
      <c r="GJ2084" s="8"/>
      <c r="GK2084" s="8"/>
      <c r="GL2084" s="8"/>
      <c r="GM2084" s="8"/>
      <c r="GN2084" s="8"/>
      <c r="GO2084" s="8"/>
      <c r="GP2084" s="8"/>
      <c r="GQ2084" s="8"/>
      <c r="GR2084" s="8"/>
      <c r="GS2084" s="8"/>
      <c r="GT2084" s="8"/>
      <c r="GU2084" s="8"/>
      <c r="GV2084" s="8"/>
      <c r="GW2084" s="8"/>
      <c r="GX2084" s="8"/>
    </row>
    <row r="2085" spans="1:206" x14ac:dyDescent="0.3">
      <c r="A2085" s="32"/>
      <c r="B2085" s="23" t="s">
        <v>449</v>
      </c>
      <c r="C2085" s="33"/>
      <c r="D2085" s="33"/>
      <c r="E2085" s="23" t="s">
        <v>162</v>
      </c>
      <c r="F2085" s="23"/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>
        <v>0</v>
      </c>
      <c r="BI2085" s="8">
        <v>0</v>
      </c>
      <c r="BJ2085" s="8">
        <v>0</v>
      </c>
      <c r="BK2085" s="8">
        <v>0</v>
      </c>
      <c r="BL2085" s="8">
        <v>0</v>
      </c>
      <c r="BM2085" s="8">
        <v>0</v>
      </c>
      <c r="BN2085" s="8">
        <v>0</v>
      </c>
      <c r="BO2085" s="8">
        <v>0</v>
      </c>
      <c r="BP2085" s="8">
        <v>0</v>
      </c>
      <c r="BQ2085" s="8">
        <v>0</v>
      </c>
      <c r="BR2085" s="8">
        <v>0</v>
      </c>
      <c r="BS2085" s="8">
        <v>0</v>
      </c>
      <c r="BT2085" s="8">
        <v>0</v>
      </c>
      <c r="BU2085" s="8">
        <v>0</v>
      </c>
      <c r="BV2085" s="8">
        <v>0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8">
        <v>0</v>
      </c>
      <c r="CC2085" s="8">
        <v>0</v>
      </c>
      <c r="CD2085" s="8">
        <v>0</v>
      </c>
      <c r="CE2085" s="8">
        <v>0</v>
      </c>
      <c r="CF2085" s="8">
        <v>0</v>
      </c>
      <c r="CG2085" s="8">
        <v>0</v>
      </c>
      <c r="CH2085" s="8">
        <v>0</v>
      </c>
      <c r="CI2085" s="8">
        <v>0</v>
      </c>
      <c r="CJ2085" s="8">
        <v>0</v>
      </c>
      <c r="CK2085" s="8">
        <v>0</v>
      </c>
      <c r="CL2085" s="8">
        <v>0</v>
      </c>
      <c r="CM2085" s="8">
        <v>0</v>
      </c>
      <c r="CN2085" s="8">
        <v>0</v>
      </c>
      <c r="CO2085" s="8">
        <v>0</v>
      </c>
      <c r="CP2085" s="8">
        <v>0</v>
      </c>
      <c r="CQ2085" s="8">
        <v>0</v>
      </c>
      <c r="CR2085" s="8">
        <v>0</v>
      </c>
      <c r="CS2085" s="8">
        <v>1261671</v>
      </c>
      <c r="CT2085" s="8">
        <v>0</v>
      </c>
      <c r="CU2085" s="8">
        <v>0</v>
      </c>
      <c r="CV2085" s="8">
        <v>0</v>
      </c>
      <c r="CW2085" s="8">
        <v>0</v>
      </c>
      <c r="CX2085" s="8">
        <v>0</v>
      </c>
      <c r="CY2085" s="8">
        <v>0</v>
      </c>
      <c r="CZ2085" s="8">
        <v>0</v>
      </c>
      <c r="DA2085" s="8">
        <v>0</v>
      </c>
      <c r="DB2085" s="8">
        <v>0</v>
      </c>
      <c r="DC2085" s="8">
        <v>0</v>
      </c>
      <c r="DD2085" s="8">
        <v>0</v>
      </c>
      <c r="DE2085" s="8">
        <v>0</v>
      </c>
      <c r="DF2085" s="8">
        <v>0</v>
      </c>
      <c r="DG2085" s="8">
        <v>0</v>
      </c>
      <c r="DH2085" s="8">
        <v>0</v>
      </c>
      <c r="DI2085" s="8">
        <v>0</v>
      </c>
      <c r="DJ2085" s="8">
        <v>0</v>
      </c>
      <c r="DK2085" s="8">
        <v>0</v>
      </c>
      <c r="DL2085" s="8">
        <v>0</v>
      </c>
      <c r="DM2085" s="8">
        <v>0</v>
      </c>
      <c r="DN2085" s="8">
        <v>0</v>
      </c>
      <c r="DO2085" s="8">
        <v>12583830</v>
      </c>
      <c r="DP2085" s="8">
        <v>0</v>
      </c>
      <c r="DQ2085" s="8">
        <v>0</v>
      </c>
      <c r="DR2085" s="8">
        <v>0</v>
      </c>
      <c r="DS2085" s="8">
        <v>0</v>
      </c>
      <c r="DT2085" s="8">
        <v>0</v>
      </c>
      <c r="DU2085" s="8">
        <v>0</v>
      </c>
      <c r="DV2085" s="8">
        <v>0</v>
      </c>
      <c r="DW2085" s="8">
        <v>0</v>
      </c>
      <c r="DX2085" s="8">
        <v>0</v>
      </c>
      <c r="DY2085" s="8">
        <v>0</v>
      </c>
      <c r="DZ2085" s="8">
        <v>0</v>
      </c>
      <c r="EA2085" s="8">
        <v>0</v>
      </c>
      <c r="EB2085" s="8">
        <v>0</v>
      </c>
      <c r="EC2085" s="8">
        <v>0</v>
      </c>
      <c r="ED2085" s="8">
        <v>0</v>
      </c>
      <c r="EE2085" s="8"/>
      <c r="EF2085" s="8"/>
      <c r="EG2085" s="8"/>
      <c r="EH2085" s="8"/>
      <c r="EI2085" s="8"/>
      <c r="EJ2085" s="8"/>
      <c r="EK2085" s="8"/>
      <c r="EL2085" s="8"/>
      <c r="EM2085" s="8"/>
      <c r="EN2085" s="8"/>
      <c r="EO2085" s="8"/>
      <c r="EP2085" s="8"/>
      <c r="EQ2085" s="8"/>
      <c r="ER2085" s="8"/>
      <c r="ES2085" s="8"/>
      <c r="ET2085" s="8"/>
      <c r="EU2085" s="8"/>
      <c r="EV2085" s="8"/>
      <c r="EW2085" s="8"/>
      <c r="EX2085" s="8"/>
      <c r="EY2085" s="8"/>
      <c r="EZ2085" s="8"/>
      <c r="FA2085" s="8"/>
      <c r="FB2085" s="8"/>
      <c r="FC2085" s="8"/>
      <c r="FD2085" s="8"/>
      <c r="FE2085" s="8"/>
      <c r="FF2085" s="8"/>
      <c r="FG2085" s="8"/>
      <c r="FH2085" s="8"/>
      <c r="FI2085" s="8"/>
      <c r="FJ2085" s="8"/>
      <c r="FK2085" s="8"/>
      <c r="FL2085" s="8"/>
      <c r="FM2085" s="8"/>
      <c r="FN2085" s="8"/>
      <c r="FO2085" s="8"/>
      <c r="FP2085" s="8"/>
      <c r="FQ2085" s="8"/>
      <c r="FR2085" s="8"/>
      <c r="FS2085" s="8"/>
      <c r="FT2085" s="8"/>
      <c r="FU2085" s="8"/>
      <c r="FV2085" s="8"/>
      <c r="FW2085" s="8"/>
      <c r="FX2085" s="8"/>
      <c r="FY2085" s="8"/>
      <c r="FZ2085" s="8"/>
      <c r="GA2085" s="8"/>
      <c r="GB2085" s="8"/>
      <c r="GC2085" s="8"/>
      <c r="GD2085" s="8"/>
      <c r="GE2085" s="8"/>
      <c r="GF2085" s="8"/>
      <c r="GG2085" s="8"/>
      <c r="GH2085" s="8"/>
      <c r="GI2085" s="8"/>
      <c r="GJ2085" s="8"/>
      <c r="GK2085" s="8"/>
      <c r="GL2085" s="8"/>
      <c r="GM2085" s="8"/>
      <c r="GN2085" s="8"/>
      <c r="GO2085" s="8"/>
      <c r="GP2085" s="8"/>
      <c r="GQ2085" s="8"/>
      <c r="GR2085" s="8"/>
      <c r="GS2085" s="8"/>
      <c r="GT2085" s="8"/>
      <c r="GU2085" s="8"/>
      <c r="GV2085" s="8"/>
      <c r="GW2085" s="8"/>
      <c r="GX2085" s="8"/>
    </row>
    <row r="2086" spans="1:206" x14ac:dyDescent="0.3">
      <c r="A2086" s="32"/>
      <c r="B2086" s="23" t="s">
        <v>450</v>
      </c>
      <c r="C2086" s="33"/>
      <c r="D2086" s="33"/>
      <c r="E2086" s="23" t="s">
        <v>162</v>
      </c>
      <c r="F2086" s="23"/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8">
        <v>0</v>
      </c>
      <c r="BM2086" s="8">
        <v>0</v>
      </c>
      <c r="BN2086" s="8">
        <v>0</v>
      </c>
      <c r="BO2086" s="8">
        <v>0</v>
      </c>
      <c r="BP2086" s="8">
        <v>0</v>
      </c>
      <c r="BQ2086" s="8">
        <v>0</v>
      </c>
      <c r="BR2086" s="8">
        <v>0</v>
      </c>
      <c r="BS2086" s="8">
        <v>0</v>
      </c>
      <c r="BT2086" s="8">
        <v>0</v>
      </c>
      <c r="BU2086" s="8">
        <v>0</v>
      </c>
      <c r="BV2086" s="8">
        <v>0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8">
        <v>0</v>
      </c>
      <c r="CC2086" s="8">
        <v>0</v>
      </c>
      <c r="CD2086" s="8">
        <v>0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0</v>
      </c>
      <c r="CM2086" s="8">
        <v>0</v>
      </c>
      <c r="CN2086" s="8">
        <v>0</v>
      </c>
      <c r="CO2086" s="8">
        <v>0</v>
      </c>
      <c r="CP2086" s="8">
        <v>0</v>
      </c>
      <c r="CQ2086" s="8">
        <v>0</v>
      </c>
      <c r="CR2086" s="8">
        <v>0</v>
      </c>
      <c r="CS2086" s="8">
        <v>396434.4</v>
      </c>
      <c r="CT2086" s="8">
        <v>0</v>
      </c>
      <c r="CU2086" s="8">
        <v>0</v>
      </c>
      <c r="CV2086" s="8">
        <v>0</v>
      </c>
      <c r="CW2086" s="8">
        <v>0</v>
      </c>
      <c r="CX2086" s="8">
        <v>48965770</v>
      </c>
      <c r="CY2086" s="8">
        <v>0</v>
      </c>
      <c r="CZ2086" s="8">
        <v>0</v>
      </c>
      <c r="DA2086" s="8">
        <v>0</v>
      </c>
      <c r="DB2086" s="8">
        <v>0</v>
      </c>
      <c r="DC2086" s="8">
        <v>0</v>
      </c>
      <c r="DD2086" s="8">
        <v>0</v>
      </c>
      <c r="DE2086" s="8">
        <v>0</v>
      </c>
      <c r="DF2086" s="8">
        <v>0</v>
      </c>
      <c r="DG2086" s="8">
        <v>0</v>
      </c>
      <c r="DH2086" s="8">
        <v>0</v>
      </c>
      <c r="DI2086" s="8">
        <v>0</v>
      </c>
      <c r="DJ2086" s="8">
        <v>0</v>
      </c>
      <c r="DK2086" s="8">
        <v>0</v>
      </c>
      <c r="DL2086" s="8">
        <v>0</v>
      </c>
      <c r="DM2086" s="8">
        <v>0</v>
      </c>
      <c r="DN2086" s="8">
        <v>0</v>
      </c>
      <c r="DO2086" s="8">
        <v>0</v>
      </c>
      <c r="DP2086" s="8">
        <v>0</v>
      </c>
      <c r="DQ2086" s="8">
        <v>0</v>
      </c>
      <c r="DR2086" s="8">
        <v>0</v>
      </c>
      <c r="DS2086" s="8">
        <v>0</v>
      </c>
      <c r="DT2086" s="8">
        <v>0</v>
      </c>
      <c r="DU2086" s="8">
        <v>0</v>
      </c>
      <c r="DV2086" s="8">
        <v>0</v>
      </c>
      <c r="DW2086" s="8">
        <v>0</v>
      </c>
      <c r="DX2086" s="8">
        <v>0</v>
      </c>
      <c r="DY2086" s="8">
        <v>0</v>
      </c>
      <c r="DZ2086" s="8">
        <v>0</v>
      </c>
      <c r="EA2086" s="8">
        <v>0</v>
      </c>
      <c r="EB2086" s="8">
        <v>0</v>
      </c>
      <c r="EC2086" s="8">
        <v>0</v>
      </c>
      <c r="ED2086" s="8">
        <v>0</v>
      </c>
      <c r="EE2086" s="8"/>
      <c r="EF2086" s="8"/>
      <c r="EG2086" s="8"/>
      <c r="EH2086" s="8"/>
      <c r="EI2086" s="8"/>
      <c r="EJ2086" s="8"/>
      <c r="EK2086" s="8"/>
      <c r="EL2086" s="8"/>
      <c r="EM2086" s="8"/>
      <c r="EN2086" s="8"/>
      <c r="EO2086" s="8"/>
      <c r="EP2086" s="8"/>
      <c r="EQ2086" s="8"/>
      <c r="ER2086" s="8"/>
      <c r="ES2086" s="8"/>
      <c r="ET2086" s="8"/>
      <c r="EU2086" s="8"/>
      <c r="EV2086" s="8"/>
      <c r="EW2086" s="8"/>
      <c r="EX2086" s="8"/>
      <c r="EY2086" s="8"/>
      <c r="EZ2086" s="8"/>
      <c r="FA2086" s="8"/>
      <c r="FB2086" s="8"/>
      <c r="FC2086" s="8"/>
      <c r="FD2086" s="8"/>
      <c r="FE2086" s="8"/>
      <c r="FF2086" s="8"/>
      <c r="FG2086" s="8"/>
      <c r="FH2086" s="8"/>
      <c r="FI2086" s="8"/>
      <c r="FJ2086" s="8"/>
      <c r="FK2086" s="8"/>
      <c r="FL2086" s="8"/>
      <c r="FM2086" s="8"/>
      <c r="FN2086" s="8"/>
      <c r="FO2086" s="8"/>
      <c r="FP2086" s="8"/>
      <c r="FQ2086" s="8"/>
      <c r="FR2086" s="8"/>
      <c r="FS2086" s="8"/>
      <c r="FT2086" s="8"/>
      <c r="FU2086" s="8"/>
      <c r="FV2086" s="8"/>
      <c r="FW2086" s="8"/>
      <c r="FX2086" s="8"/>
      <c r="FY2086" s="8"/>
      <c r="FZ2086" s="8"/>
      <c r="GA2086" s="8"/>
      <c r="GB2086" s="8"/>
      <c r="GC2086" s="8"/>
      <c r="GD2086" s="8"/>
      <c r="GE2086" s="8"/>
      <c r="GF2086" s="8"/>
      <c r="GG2086" s="8"/>
      <c r="GH2086" s="8"/>
      <c r="GI2086" s="8"/>
      <c r="GJ2086" s="8"/>
      <c r="GK2086" s="8"/>
      <c r="GL2086" s="8"/>
      <c r="GM2086" s="8"/>
      <c r="GN2086" s="8"/>
      <c r="GO2086" s="8"/>
      <c r="GP2086" s="8"/>
      <c r="GQ2086" s="8"/>
      <c r="GR2086" s="8"/>
      <c r="GS2086" s="8"/>
      <c r="GT2086" s="8"/>
      <c r="GU2086" s="8"/>
      <c r="GV2086" s="8"/>
      <c r="GW2086" s="8"/>
      <c r="GX2086" s="8"/>
    </row>
    <row r="2087" spans="1:206" x14ac:dyDescent="0.3">
      <c r="A2087" s="32"/>
      <c r="B2087" s="23" t="s">
        <v>451</v>
      </c>
      <c r="C2087" s="33"/>
      <c r="D2087" s="33"/>
      <c r="E2087" s="23" t="s">
        <v>162</v>
      </c>
      <c r="F2087" s="23"/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>
        <v>0</v>
      </c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8">
        <v>0</v>
      </c>
      <c r="BS2087" s="8">
        <v>0</v>
      </c>
      <c r="BT2087" s="8">
        <v>0</v>
      </c>
      <c r="BU2087" s="8">
        <v>0</v>
      </c>
      <c r="BV2087" s="8">
        <v>0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8">
        <v>0</v>
      </c>
      <c r="CC2087" s="8">
        <v>0</v>
      </c>
      <c r="CD2087" s="8">
        <v>0</v>
      </c>
      <c r="CE2087" s="8">
        <v>0</v>
      </c>
      <c r="CF2087" s="8">
        <v>0</v>
      </c>
      <c r="CG2087" s="8">
        <v>0</v>
      </c>
      <c r="CH2087" s="8">
        <v>0</v>
      </c>
      <c r="CI2087" s="8">
        <v>0</v>
      </c>
      <c r="CJ2087" s="8">
        <v>0</v>
      </c>
      <c r="CK2087" s="8">
        <v>0</v>
      </c>
      <c r="CL2087" s="8">
        <v>0</v>
      </c>
      <c r="CM2087" s="8">
        <v>0</v>
      </c>
      <c r="CN2087" s="8">
        <v>0</v>
      </c>
      <c r="CO2087" s="8">
        <v>0</v>
      </c>
      <c r="CP2087" s="8">
        <v>0</v>
      </c>
      <c r="CQ2087" s="8">
        <v>0</v>
      </c>
      <c r="CR2087" s="8">
        <v>0</v>
      </c>
      <c r="CS2087" s="8">
        <v>0</v>
      </c>
      <c r="CT2087" s="8">
        <v>0</v>
      </c>
      <c r="CU2087" s="8">
        <v>0</v>
      </c>
      <c r="CV2087" s="8">
        <v>697840</v>
      </c>
      <c r="CW2087" s="8">
        <v>0</v>
      </c>
      <c r="CX2087" s="8">
        <v>0</v>
      </c>
      <c r="CY2087" s="8">
        <v>0</v>
      </c>
      <c r="CZ2087" s="8">
        <v>0</v>
      </c>
      <c r="DA2087" s="8">
        <v>0</v>
      </c>
      <c r="DB2087" s="8">
        <v>0</v>
      </c>
      <c r="DC2087" s="8">
        <v>0</v>
      </c>
      <c r="DD2087" s="8">
        <v>0</v>
      </c>
      <c r="DE2087" s="8">
        <v>0</v>
      </c>
      <c r="DF2087" s="8">
        <v>0</v>
      </c>
      <c r="DG2087" s="8">
        <v>0</v>
      </c>
      <c r="DH2087" s="8">
        <v>0</v>
      </c>
      <c r="DI2087" s="8">
        <v>0</v>
      </c>
      <c r="DJ2087" s="8">
        <v>0</v>
      </c>
      <c r="DK2087" s="8">
        <v>0</v>
      </c>
      <c r="DL2087" s="8">
        <v>0</v>
      </c>
      <c r="DM2087" s="8">
        <v>0</v>
      </c>
      <c r="DN2087" s="8">
        <v>0</v>
      </c>
      <c r="DO2087" s="8">
        <v>0</v>
      </c>
      <c r="DP2087" s="8">
        <v>0</v>
      </c>
      <c r="DQ2087" s="8">
        <v>0</v>
      </c>
      <c r="DR2087" s="8">
        <v>0</v>
      </c>
      <c r="DS2087" s="8">
        <v>0</v>
      </c>
      <c r="DT2087" s="8">
        <v>0</v>
      </c>
      <c r="DU2087" s="8">
        <v>0</v>
      </c>
      <c r="DV2087" s="8">
        <v>0</v>
      </c>
      <c r="DW2087" s="8">
        <v>0</v>
      </c>
      <c r="DX2087" s="8">
        <v>0</v>
      </c>
      <c r="DY2087" s="8">
        <v>0</v>
      </c>
      <c r="DZ2087" s="8">
        <v>0</v>
      </c>
      <c r="EA2087" s="8">
        <v>0</v>
      </c>
      <c r="EB2087" s="8">
        <v>0</v>
      </c>
      <c r="EC2087" s="8">
        <v>0</v>
      </c>
      <c r="ED2087" s="8">
        <v>0</v>
      </c>
      <c r="EE2087" s="8"/>
      <c r="EF2087" s="8"/>
      <c r="EG2087" s="8"/>
      <c r="EH2087" s="8"/>
      <c r="EI2087" s="8"/>
      <c r="EJ2087" s="8"/>
      <c r="EK2087" s="8"/>
      <c r="EL2087" s="8"/>
      <c r="EM2087" s="8"/>
      <c r="EN2087" s="8"/>
      <c r="EO2087" s="8"/>
      <c r="EP2087" s="8"/>
      <c r="EQ2087" s="8"/>
      <c r="ER2087" s="8"/>
      <c r="ES2087" s="8"/>
      <c r="ET2087" s="8"/>
      <c r="EU2087" s="8"/>
      <c r="EV2087" s="8"/>
      <c r="EW2087" s="8"/>
      <c r="EX2087" s="8"/>
      <c r="EY2087" s="8"/>
      <c r="EZ2087" s="8"/>
      <c r="FA2087" s="8"/>
      <c r="FB2087" s="8"/>
      <c r="FC2087" s="8"/>
      <c r="FD2087" s="8"/>
      <c r="FE2087" s="8"/>
      <c r="FF2087" s="8"/>
      <c r="FG2087" s="8"/>
      <c r="FH2087" s="8"/>
      <c r="FI2087" s="8"/>
      <c r="FJ2087" s="8"/>
      <c r="FK2087" s="8"/>
      <c r="FL2087" s="8"/>
      <c r="FM2087" s="8"/>
      <c r="FN2087" s="8"/>
      <c r="FO2087" s="8"/>
      <c r="FP2087" s="8"/>
      <c r="FQ2087" s="8"/>
      <c r="FR2087" s="8"/>
      <c r="FS2087" s="8"/>
      <c r="FT2087" s="8"/>
      <c r="FU2087" s="8"/>
      <c r="FV2087" s="8"/>
      <c r="FW2087" s="8"/>
      <c r="FX2087" s="8"/>
      <c r="FY2087" s="8"/>
      <c r="FZ2087" s="8"/>
      <c r="GA2087" s="8"/>
      <c r="GB2087" s="8"/>
      <c r="GC2087" s="8"/>
      <c r="GD2087" s="8"/>
      <c r="GE2087" s="8"/>
      <c r="GF2087" s="8"/>
      <c r="GG2087" s="8"/>
      <c r="GH2087" s="8"/>
      <c r="GI2087" s="8"/>
      <c r="GJ2087" s="8"/>
      <c r="GK2087" s="8"/>
      <c r="GL2087" s="8"/>
      <c r="GM2087" s="8"/>
      <c r="GN2087" s="8"/>
      <c r="GO2087" s="8"/>
      <c r="GP2087" s="8"/>
      <c r="GQ2087" s="8"/>
      <c r="GR2087" s="8"/>
      <c r="GS2087" s="8"/>
      <c r="GT2087" s="8"/>
      <c r="GU2087" s="8"/>
      <c r="GV2087" s="8"/>
      <c r="GW2087" s="8"/>
      <c r="GX2087" s="8"/>
    </row>
    <row r="2088" spans="1:206" x14ac:dyDescent="0.3">
      <c r="A2088" s="32"/>
      <c r="B2088" s="23" t="s">
        <v>452</v>
      </c>
      <c r="C2088" s="33"/>
      <c r="D2088" s="33"/>
      <c r="E2088" s="23" t="s">
        <v>162</v>
      </c>
      <c r="F2088" s="23"/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8">
        <v>0</v>
      </c>
      <c r="BS2088" s="8">
        <v>0</v>
      </c>
      <c r="BT2088" s="8">
        <v>0</v>
      </c>
      <c r="BU2088" s="8">
        <v>0</v>
      </c>
      <c r="BV2088" s="8">
        <v>0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8">
        <v>0</v>
      </c>
      <c r="CC2088" s="8">
        <v>0</v>
      </c>
      <c r="CD2088" s="8">
        <v>0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0</v>
      </c>
      <c r="CM2088" s="8">
        <v>0</v>
      </c>
      <c r="CN2088" s="8">
        <v>0</v>
      </c>
      <c r="CO2088" s="8">
        <v>0</v>
      </c>
      <c r="CP2088" s="8">
        <v>0</v>
      </c>
      <c r="CQ2088" s="8">
        <v>0</v>
      </c>
      <c r="CR2088" s="8">
        <v>0</v>
      </c>
      <c r="CS2088" s="8">
        <v>0</v>
      </c>
      <c r="CT2088" s="8">
        <v>0</v>
      </c>
      <c r="CU2088" s="8">
        <v>0</v>
      </c>
      <c r="CV2088" s="8">
        <v>16705450</v>
      </c>
      <c r="CW2088" s="8">
        <v>0</v>
      </c>
      <c r="CX2088" s="8">
        <v>0</v>
      </c>
      <c r="CY2088" s="8">
        <v>0</v>
      </c>
      <c r="CZ2088" s="8">
        <v>0</v>
      </c>
      <c r="DA2088" s="8">
        <v>0</v>
      </c>
      <c r="DB2088" s="8">
        <v>0</v>
      </c>
      <c r="DC2088" s="8">
        <v>0</v>
      </c>
      <c r="DD2088" s="8">
        <v>0</v>
      </c>
      <c r="DE2088" s="8">
        <v>0</v>
      </c>
      <c r="DF2088" s="8">
        <v>0</v>
      </c>
      <c r="DG2088" s="8">
        <v>0</v>
      </c>
      <c r="DH2088" s="8">
        <v>0</v>
      </c>
      <c r="DI2088" s="8">
        <v>0</v>
      </c>
      <c r="DJ2088" s="8">
        <v>0</v>
      </c>
      <c r="DK2088" s="8">
        <v>0</v>
      </c>
      <c r="DL2088" s="8">
        <v>0</v>
      </c>
      <c r="DM2088" s="8">
        <v>0</v>
      </c>
      <c r="DN2088" s="8">
        <v>0</v>
      </c>
      <c r="DO2088" s="8">
        <v>0</v>
      </c>
      <c r="DP2088" s="8">
        <v>0</v>
      </c>
      <c r="DQ2088" s="8">
        <v>0</v>
      </c>
      <c r="DR2088" s="8">
        <v>0</v>
      </c>
      <c r="DS2088" s="8">
        <v>0</v>
      </c>
      <c r="DT2088" s="8">
        <v>0</v>
      </c>
      <c r="DU2088" s="8">
        <v>0</v>
      </c>
      <c r="DV2088" s="8">
        <v>0</v>
      </c>
      <c r="DW2088" s="8">
        <v>0</v>
      </c>
      <c r="DX2088" s="8">
        <v>0</v>
      </c>
      <c r="DY2088" s="8">
        <v>0</v>
      </c>
      <c r="DZ2088" s="8">
        <v>0</v>
      </c>
      <c r="EA2088" s="8">
        <v>0</v>
      </c>
      <c r="EB2088" s="8">
        <v>0</v>
      </c>
      <c r="EC2088" s="8">
        <v>0</v>
      </c>
      <c r="ED2088" s="8">
        <v>0</v>
      </c>
      <c r="EE2088" s="8"/>
      <c r="EF2088" s="8"/>
      <c r="EG2088" s="8"/>
      <c r="EH2088" s="8"/>
      <c r="EI2088" s="8"/>
      <c r="EJ2088" s="8"/>
      <c r="EK2088" s="8"/>
      <c r="EL2088" s="8"/>
      <c r="EM2088" s="8"/>
      <c r="EN2088" s="8"/>
      <c r="EO2088" s="8"/>
      <c r="EP2088" s="8"/>
      <c r="EQ2088" s="8"/>
      <c r="ER2088" s="8"/>
      <c r="ES2088" s="8"/>
      <c r="ET2088" s="8"/>
      <c r="EU2088" s="8"/>
      <c r="EV2088" s="8"/>
      <c r="EW2088" s="8"/>
      <c r="EX2088" s="8"/>
      <c r="EY2088" s="8"/>
      <c r="EZ2088" s="8"/>
      <c r="FA2088" s="8"/>
      <c r="FB2088" s="8"/>
      <c r="FC2088" s="8"/>
      <c r="FD2088" s="8"/>
      <c r="FE2088" s="8"/>
      <c r="FF2088" s="8"/>
      <c r="FG2088" s="8"/>
      <c r="FH2088" s="8"/>
      <c r="FI2088" s="8"/>
      <c r="FJ2088" s="8"/>
      <c r="FK2088" s="8"/>
      <c r="FL2088" s="8"/>
      <c r="FM2088" s="8"/>
      <c r="FN2088" s="8"/>
      <c r="FO2088" s="8"/>
      <c r="FP2088" s="8"/>
      <c r="FQ2088" s="8"/>
      <c r="FR2088" s="8"/>
      <c r="FS2088" s="8"/>
      <c r="FT2088" s="8"/>
      <c r="FU2088" s="8"/>
      <c r="FV2088" s="8"/>
      <c r="FW2088" s="8"/>
      <c r="FX2088" s="8"/>
      <c r="FY2088" s="8"/>
      <c r="FZ2088" s="8"/>
      <c r="GA2088" s="8"/>
      <c r="GB2088" s="8"/>
      <c r="GC2088" s="8"/>
      <c r="GD2088" s="8"/>
      <c r="GE2088" s="8"/>
      <c r="GF2088" s="8"/>
      <c r="GG2088" s="8"/>
      <c r="GH2088" s="8"/>
      <c r="GI2088" s="8"/>
      <c r="GJ2088" s="8"/>
      <c r="GK2088" s="8"/>
      <c r="GL2088" s="8"/>
      <c r="GM2088" s="8"/>
      <c r="GN2088" s="8"/>
      <c r="GO2088" s="8"/>
      <c r="GP2088" s="8"/>
      <c r="GQ2088" s="8"/>
      <c r="GR2088" s="8"/>
      <c r="GS2088" s="8"/>
      <c r="GT2088" s="8"/>
      <c r="GU2088" s="8"/>
      <c r="GV2088" s="8"/>
      <c r="GW2088" s="8"/>
      <c r="GX2088" s="8"/>
    </row>
    <row r="2089" spans="1:206" x14ac:dyDescent="0.3">
      <c r="A2089" s="32"/>
      <c r="B2089" s="23" t="s">
        <v>453</v>
      </c>
      <c r="C2089" s="33"/>
      <c r="D2089" s="33"/>
      <c r="E2089" s="23" t="s">
        <v>162</v>
      </c>
      <c r="F2089" s="23"/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>
        <v>0</v>
      </c>
      <c r="BI2089" s="8">
        <v>0</v>
      </c>
      <c r="BJ2089" s="8">
        <v>0</v>
      </c>
      <c r="BK2089" s="8">
        <v>0</v>
      </c>
      <c r="BL2089" s="8">
        <v>0</v>
      </c>
      <c r="BM2089" s="8">
        <v>0</v>
      </c>
      <c r="BN2089" s="8">
        <v>0</v>
      </c>
      <c r="BO2089" s="8">
        <v>0</v>
      </c>
      <c r="BP2089" s="8">
        <v>0</v>
      </c>
      <c r="BQ2089" s="8">
        <v>0</v>
      </c>
      <c r="BR2089" s="8">
        <v>0</v>
      </c>
      <c r="BS2089" s="8">
        <v>0</v>
      </c>
      <c r="BT2089" s="8">
        <v>0</v>
      </c>
      <c r="BU2089" s="8">
        <v>0</v>
      </c>
      <c r="BV2089" s="8">
        <v>0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8">
        <v>0</v>
      </c>
      <c r="CC2089" s="8">
        <v>0</v>
      </c>
      <c r="CD2089" s="8">
        <v>0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0</v>
      </c>
      <c r="CM2089" s="8">
        <v>0</v>
      </c>
      <c r="CN2089" s="8">
        <v>0</v>
      </c>
      <c r="CO2089" s="8">
        <v>0</v>
      </c>
      <c r="CP2089" s="8">
        <v>0</v>
      </c>
      <c r="CQ2089" s="8">
        <v>0</v>
      </c>
      <c r="CR2089" s="8">
        <v>0</v>
      </c>
      <c r="CS2089" s="8">
        <v>0</v>
      </c>
      <c r="CT2089" s="8">
        <v>0</v>
      </c>
      <c r="CU2089" s="8">
        <v>0</v>
      </c>
      <c r="CV2089" s="8">
        <v>0</v>
      </c>
      <c r="CW2089" s="8">
        <v>-11000</v>
      </c>
      <c r="CX2089" s="8">
        <v>0</v>
      </c>
      <c r="CY2089" s="8">
        <v>0</v>
      </c>
      <c r="CZ2089" s="8">
        <v>0</v>
      </c>
      <c r="DA2089" s="8">
        <v>0</v>
      </c>
      <c r="DB2089" s="8">
        <v>0</v>
      </c>
      <c r="DC2089" s="8">
        <v>0</v>
      </c>
      <c r="DD2089" s="8">
        <v>0</v>
      </c>
      <c r="DE2089" s="8">
        <v>0</v>
      </c>
      <c r="DF2089" s="8">
        <v>0</v>
      </c>
      <c r="DG2089" s="8">
        <v>0</v>
      </c>
      <c r="DH2089" s="8">
        <v>0</v>
      </c>
      <c r="DI2089" s="8">
        <v>0</v>
      </c>
      <c r="DJ2089" s="8">
        <v>0</v>
      </c>
      <c r="DK2089" s="8">
        <v>0</v>
      </c>
      <c r="DL2089" s="8">
        <v>0</v>
      </c>
      <c r="DM2089" s="8">
        <v>0</v>
      </c>
      <c r="DN2089" s="8">
        <v>0</v>
      </c>
      <c r="DO2089" s="8">
        <v>0</v>
      </c>
      <c r="DP2089" s="8">
        <v>0</v>
      </c>
      <c r="DQ2089" s="8">
        <v>0</v>
      </c>
      <c r="DR2089" s="8">
        <v>0</v>
      </c>
      <c r="DS2089" s="8">
        <v>0</v>
      </c>
      <c r="DT2089" s="8">
        <v>0</v>
      </c>
      <c r="DU2089" s="8">
        <v>0</v>
      </c>
      <c r="DV2089" s="8">
        <v>0</v>
      </c>
      <c r="DW2089" s="8">
        <v>0</v>
      </c>
      <c r="DX2089" s="8">
        <v>0</v>
      </c>
      <c r="DY2089" s="8">
        <v>0</v>
      </c>
      <c r="DZ2089" s="8">
        <v>0</v>
      </c>
      <c r="EA2089" s="8">
        <v>0</v>
      </c>
      <c r="EB2089" s="8">
        <v>0</v>
      </c>
      <c r="EC2089" s="8">
        <v>0</v>
      </c>
      <c r="ED2089" s="8">
        <v>0</v>
      </c>
      <c r="EE2089" s="8"/>
      <c r="EF2089" s="8"/>
      <c r="EG2089" s="8"/>
      <c r="EH2089" s="8"/>
      <c r="EI2089" s="8"/>
      <c r="EJ2089" s="8"/>
      <c r="EK2089" s="8"/>
      <c r="EL2089" s="8"/>
      <c r="EM2089" s="8"/>
      <c r="EN2089" s="8"/>
      <c r="EO2089" s="8"/>
      <c r="EP2089" s="8"/>
      <c r="EQ2089" s="8"/>
      <c r="ER2089" s="8"/>
      <c r="ES2089" s="8"/>
      <c r="ET2089" s="8"/>
      <c r="EU2089" s="8"/>
      <c r="EV2089" s="8"/>
      <c r="EW2089" s="8"/>
      <c r="EX2089" s="8"/>
      <c r="EY2089" s="8"/>
      <c r="EZ2089" s="8"/>
      <c r="FA2089" s="8"/>
      <c r="FB2089" s="8"/>
      <c r="FC2089" s="8"/>
      <c r="FD2089" s="8"/>
      <c r="FE2089" s="8"/>
      <c r="FF2089" s="8"/>
      <c r="FG2089" s="8"/>
      <c r="FH2089" s="8"/>
      <c r="FI2089" s="8"/>
      <c r="FJ2089" s="8"/>
      <c r="FK2089" s="8"/>
      <c r="FL2089" s="8"/>
      <c r="FM2089" s="8"/>
      <c r="FN2089" s="8"/>
      <c r="FO2089" s="8"/>
      <c r="FP2089" s="8"/>
      <c r="FQ2089" s="8"/>
      <c r="FR2089" s="8"/>
      <c r="FS2089" s="8"/>
      <c r="FT2089" s="8"/>
      <c r="FU2089" s="8"/>
      <c r="FV2089" s="8"/>
      <c r="FW2089" s="8"/>
      <c r="FX2089" s="8"/>
      <c r="FY2089" s="8"/>
      <c r="FZ2089" s="8"/>
      <c r="GA2089" s="8"/>
      <c r="GB2089" s="8"/>
      <c r="GC2089" s="8"/>
      <c r="GD2089" s="8"/>
      <c r="GE2089" s="8"/>
      <c r="GF2089" s="8"/>
      <c r="GG2089" s="8"/>
      <c r="GH2089" s="8"/>
      <c r="GI2089" s="8"/>
      <c r="GJ2089" s="8"/>
      <c r="GK2089" s="8"/>
      <c r="GL2089" s="8"/>
      <c r="GM2089" s="8"/>
      <c r="GN2089" s="8"/>
      <c r="GO2089" s="8"/>
      <c r="GP2089" s="8"/>
      <c r="GQ2089" s="8"/>
      <c r="GR2089" s="8"/>
      <c r="GS2089" s="8"/>
      <c r="GT2089" s="8"/>
      <c r="GU2089" s="8"/>
      <c r="GV2089" s="8"/>
      <c r="GW2089" s="8"/>
      <c r="GX2089" s="8"/>
    </row>
    <row r="2090" spans="1:206" x14ac:dyDescent="0.3">
      <c r="A2090" s="32"/>
      <c r="B2090" s="23" t="s">
        <v>454</v>
      </c>
      <c r="C2090" s="33"/>
      <c r="D2090" s="33"/>
      <c r="E2090" s="23" t="s">
        <v>162</v>
      </c>
      <c r="F2090" s="23"/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8">
        <v>0</v>
      </c>
      <c r="BM2090" s="8">
        <v>0</v>
      </c>
      <c r="BN2090" s="8">
        <v>0</v>
      </c>
      <c r="BO2090" s="8">
        <v>0</v>
      </c>
      <c r="BP2090" s="8">
        <v>0</v>
      </c>
      <c r="BQ2090" s="8">
        <v>0</v>
      </c>
      <c r="BR2090" s="8">
        <v>0</v>
      </c>
      <c r="BS2090" s="8">
        <v>0</v>
      </c>
      <c r="BT2090" s="8">
        <v>0</v>
      </c>
      <c r="BU2090" s="8">
        <v>0</v>
      </c>
      <c r="BV2090" s="8">
        <v>0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8">
        <v>0</v>
      </c>
      <c r="CC2090" s="8">
        <v>0</v>
      </c>
      <c r="CD2090" s="8">
        <v>0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0</v>
      </c>
      <c r="CM2090" s="8">
        <v>0</v>
      </c>
      <c r="CN2090" s="8">
        <v>0</v>
      </c>
      <c r="CO2090" s="8">
        <v>0</v>
      </c>
      <c r="CP2090" s="8">
        <v>0</v>
      </c>
      <c r="CQ2090" s="8">
        <v>0</v>
      </c>
      <c r="CR2090" s="8">
        <v>0</v>
      </c>
      <c r="CS2090" s="8">
        <v>0</v>
      </c>
      <c r="CT2090" s="8">
        <v>0</v>
      </c>
      <c r="CU2090" s="8">
        <v>0</v>
      </c>
      <c r="CV2090" s="8">
        <v>0</v>
      </c>
      <c r="CW2090" s="8">
        <v>0</v>
      </c>
      <c r="CX2090" s="8">
        <v>0</v>
      </c>
      <c r="CY2090" s="8">
        <v>0</v>
      </c>
      <c r="CZ2090" s="8">
        <v>0</v>
      </c>
      <c r="DA2090" s="8">
        <v>0</v>
      </c>
      <c r="DB2090" s="8">
        <v>0</v>
      </c>
      <c r="DC2090" s="8">
        <v>0</v>
      </c>
      <c r="DD2090" s="8">
        <v>0</v>
      </c>
      <c r="DE2090" s="8">
        <v>0</v>
      </c>
      <c r="DF2090" s="8">
        <v>0</v>
      </c>
      <c r="DG2090" s="8">
        <v>0</v>
      </c>
      <c r="DH2090" s="8">
        <v>0</v>
      </c>
      <c r="DI2090" s="8">
        <v>0</v>
      </c>
      <c r="DJ2090" s="8">
        <v>0</v>
      </c>
      <c r="DK2090" s="8">
        <v>0</v>
      </c>
      <c r="DL2090" s="8">
        <v>0</v>
      </c>
      <c r="DM2090" s="8">
        <v>0</v>
      </c>
      <c r="DN2090" s="8">
        <v>0</v>
      </c>
      <c r="DO2090" s="8">
        <v>0</v>
      </c>
      <c r="DP2090" s="8">
        <v>0</v>
      </c>
      <c r="DQ2090" s="8">
        <v>0</v>
      </c>
      <c r="DR2090" s="8">
        <v>0</v>
      </c>
      <c r="DS2090" s="8">
        <v>0</v>
      </c>
      <c r="DT2090" s="8">
        <v>0</v>
      </c>
      <c r="DU2090" s="8">
        <v>0</v>
      </c>
      <c r="DV2090" s="8">
        <v>0</v>
      </c>
      <c r="DW2090" s="8">
        <v>0</v>
      </c>
      <c r="DX2090" s="8">
        <v>0</v>
      </c>
      <c r="DY2090" s="8">
        <v>0</v>
      </c>
      <c r="DZ2090" s="8">
        <v>0</v>
      </c>
      <c r="EA2090" s="8">
        <v>0</v>
      </c>
      <c r="EB2090" s="8">
        <v>0</v>
      </c>
      <c r="EC2090" s="8">
        <v>0</v>
      </c>
      <c r="ED2090" s="8">
        <v>0</v>
      </c>
      <c r="EE2090" s="8"/>
      <c r="EF2090" s="8"/>
      <c r="EG2090" s="8"/>
      <c r="EH2090" s="8"/>
      <c r="EI2090" s="8"/>
      <c r="EJ2090" s="8"/>
      <c r="EK2090" s="8"/>
      <c r="EL2090" s="8"/>
      <c r="EM2090" s="8"/>
      <c r="EN2090" s="8"/>
      <c r="EO2090" s="8"/>
      <c r="EP2090" s="8"/>
      <c r="EQ2090" s="8"/>
      <c r="ER2090" s="8"/>
      <c r="ES2090" s="8"/>
      <c r="ET2090" s="8"/>
      <c r="EU2090" s="8"/>
      <c r="EV2090" s="8"/>
      <c r="EW2090" s="8"/>
      <c r="EX2090" s="8"/>
      <c r="EY2090" s="8"/>
      <c r="EZ2090" s="8"/>
      <c r="FA2090" s="8"/>
      <c r="FB2090" s="8"/>
      <c r="FC2090" s="8"/>
      <c r="FD2090" s="8"/>
      <c r="FE2090" s="8"/>
      <c r="FF2090" s="8"/>
      <c r="FG2090" s="8"/>
      <c r="FH2090" s="8"/>
      <c r="FI2090" s="8"/>
      <c r="FJ2090" s="8"/>
      <c r="FK2090" s="8"/>
      <c r="FL2090" s="8"/>
      <c r="FM2090" s="8"/>
      <c r="FN2090" s="8"/>
      <c r="FO2090" s="8"/>
      <c r="FP2090" s="8"/>
      <c r="FQ2090" s="8"/>
      <c r="FR2090" s="8"/>
      <c r="FS2090" s="8"/>
      <c r="FT2090" s="8"/>
      <c r="FU2090" s="8"/>
      <c r="FV2090" s="8"/>
      <c r="FW2090" s="8"/>
      <c r="FX2090" s="8"/>
      <c r="FY2090" s="8"/>
      <c r="FZ2090" s="8"/>
      <c r="GA2090" s="8"/>
      <c r="GB2090" s="8"/>
      <c r="GC2090" s="8"/>
      <c r="GD2090" s="8"/>
      <c r="GE2090" s="8"/>
      <c r="GF2090" s="8"/>
      <c r="GG2090" s="8"/>
      <c r="GH2090" s="8"/>
      <c r="GI2090" s="8"/>
      <c r="GJ2090" s="8"/>
      <c r="GK2090" s="8"/>
      <c r="GL2090" s="8"/>
      <c r="GM2090" s="8"/>
      <c r="GN2090" s="8"/>
      <c r="GO2090" s="8"/>
      <c r="GP2090" s="8"/>
      <c r="GQ2090" s="8"/>
      <c r="GR2090" s="8"/>
      <c r="GS2090" s="8"/>
      <c r="GT2090" s="8"/>
      <c r="GU2090" s="8"/>
      <c r="GV2090" s="8"/>
      <c r="GW2090" s="8"/>
      <c r="GX2090" s="8"/>
    </row>
    <row r="2091" spans="1:206" x14ac:dyDescent="0.3">
      <c r="A2091" s="32"/>
      <c r="B2091" s="23" t="s">
        <v>455</v>
      </c>
      <c r="C2091" s="33"/>
      <c r="D2091" s="33"/>
      <c r="E2091" s="23" t="s">
        <v>162</v>
      </c>
      <c r="F2091" s="23"/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>
        <v>0</v>
      </c>
      <c r="BI2091" s="8">
        <v>0</v>
      </c>
      <c r="BJ2091" s="8">
        <v>0</v>
      </c>
      <c r="BK2091" s="8">
        <v>0</v>
      </c>
      <c r="BL2091" s="8">
        <v>0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8">
        <v>0</v>
      </c>
      <c r="BS2091" s="8">
        <v>0</v>
      </c>
      <c r="BT2091" s="8">
        <v>0</v>
      </c>
      <c r="BU2091" s="8">
        <v>0</v>
      </c>
      <c r="BV2091" s="8">
        <v>0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8">
        <v>0</v>
      </c>
      <c r="CC2091" s="8">
        <v>0</v>
      </c>
      <c r="CD2091" s="8">
        <v>0</v>
      </c>
      <c r="CE2091" s="8">
        <v>0</v>
      </c>
      <c r="CF2091" s="8">
        <v>0</v>
      </c>
      <c r="CG2091" s="8">
        <v>0</v>
      </c>
      <c r="CH2091" s="8">
        <v>0</v>
      </c>
      <c r="CI2091" s="8">
        <v>0</v>
      </c>
      <c r="CJ2091" s="8">
        <v>0</v>
      </c>
      <c r="CK2091" s="8">
        <v>0</v>
      </c>
      <c r="CL2091" s="8">
        <v>0</v>
      </c>
      <c r="CM2091" s="8">
        <v>0</v>
      </c>
      <c r="CN2091" s="8">
        <v>0</v>
      </c>
      <c r="CO2091" s="8">
        <v>0</v>
      </c>
      <c r="CP2091" s="8">
        <v>0</v>
      </c>
      <c r="CQ2091" s="8">
        <v>0</v>
      </c>
      <c r="CR2091" s="8">
        <v>0</v>
      </c>
      <c r="CS2091" s="8">
        <v>0</v>
      </c>
      <c r="CT2091" s="8">
        <v>0</v>
      </c>
      <c r="CU2091" s="8">
        <v>0</v>
      </c>
      <c r="CV2091" s="8">
        <v>0</v>
      </c>
      <c r="CW2091" s="8">
        <v>0</v>
      </c>
      <c r="CX2091" s="8">
        <v>0</v>
      </c>
      <c r="CY2091" s="8">
        <v>0</v>
      </c>
      <c r="CZ2091" s="8">
        <v>0</v>
      </c>
      <c r="DA2091" s="8">
        <v>0</v>
      </c>
      <c r="DB2091" s="8">
        <v>0</v>
      </c>
      <c r="DC2091" s="8">
        <v>0</v>
      </c>
      <c r="DD2091" s="8">
        <v>0</v>
      </c>
      <c r="DE2091" s="8">
        <v>0</v>
      </c>
      <c r="DF2091" s="8">
        <v>0</v>
      </c>
      <c r="DG2091" s="8">
        <v>0</v>
      </c>
      <c r="DH2091" s="8">
        <v>0</v>
      </c>
      <c r="DI2091" s="8">
        <v>0</v>
      </c>
      <c r="DJ2091" s="8">
        <v>0</v>
      </c>
      <c r="DK2091" s="8">
        <v>0</v>
      </c>
      <c r="DL2091" s="8">
        <v>0</v>
      </c>
      <c r="DM2091" s="8">
        <v>0</v>
      </c>
      <c r="DN2091" s="8">
        <v>0</v>
      </c>
      <c r="DO2091" s="8">
        <v>0</v>
      </c>
      <c r="DP2091" s="8">
        <v>0</v>
      </c>
      <c r="DQ2091" s="8">
        <v>0</v>
      </c>
      <c r="DR2091" s="8">
        <v>0</v>
      </c>
      <c r="DS2091" s="8">
        <v>0</v>
      </c>
      <c r="DT2091" s="8">
        <v>0</v>
      </c>
      <c r="DU2091" s="8">
        <v>0</v>
      </c>
      <c r="DV2091" s="8">
        <v>0</v>
      </c>
      <c r="DW2091" s="8">
        <v>0</v>
      </c>
      <c r="DX2091" s="8">
        <v>0</v>
      </c>
      <c r="DY2091" s="8">
        <v>0</v>
      </c>
      <c r="DZ2091" s="8">
        <v>0</v>
      </c>
      <c r="EA2091" s="8">
        <v>0</v>
      </c>
      <c r="EB2091" s="8">
        <v>0</v>
      </c>
      <c r="EC2091" s="8">
        <v>0</v>
      </c>
      <c r="ED2091" s="8">
        <v>0</v>
      </c>
      <c r="EE2091" s="8"/>
      <c r="EF2091" s="8"/>
      <c r="EG2091" s="8"/>
      <c r="EH2091" s="8"/>
      <c r="EI2091" s="8"/>
      <c r="EJ2091" s="8"/>
      <c r="EK2091" s="8"/>
      <c r="EL2091" s="8"/>
      <c r="EM2091" s="8"/>
      <c r="EN2091" s="8"/>
      <c r="EO2091" s="8"/>
      <c r="EP2091" s="8"/>
      <c r="EQ2091" s="8"/>
      <c r="ER2091" s="8"/>
      <c r="ES2091" s="8"/>
      <c r="ET2091" s="8"/>
      <c r="EU2091" s="8"/>
      <c r="EV2091" s="8"/>
      <c r="EW2091" s="8"/>
      <c r="EX2091" s="8"/>
      <c r="EY2091" s="8"/>
      <c r="EZ2091" s="8"/>
      <c r="FA2091" s="8"/>
      <c r="FB2091" s="8"/>
      <c r="FC2091" s="8"/>
      <c r="FD2091" s="8"/>
      <c r="FE2091" s="8"/>
      <c r="FF2091" s="8"/>
      <c r="FG2091" s="8"/>
      <c r="FH2091" s="8"/>
      <c r="FI2091" s="8"/>
      <c r="FJ2091" s="8"/>
      <c r="FK2091" s="8"/>
      <c r="FL2091" s="8"/>
      <c r="FM2091" s="8"/>
      <c r="FN2091" s="8"/>
      <c r="FO2091" s="8"/>
      <c r="FP2091" s="8"/>
      <c r="FQ2091" s="8"/>
      <c r="FR2091" s="8"/>
      <c r="FS2091" s="8"/>
      <c r="FT2091" s="8"/>
      <c r="FU2091" s="8"/>
      <c r="FV2091" s="8"/>
      <c r="FW2091" s="8"/>
      <c r="FX2091" s="8"/>
      <c r="FY2091" s="8"/>
      <c r="FZ2091" s="8"/>
      <c r="GA2091" s="8"/>
      <c r="GB2091" s="8"/>
      <c r="GC2091" s="8"/>
      <c r="GD2091" s="8"/>
      <c r="GE2091" s="8"/>
      <c r="GF2091" s="8"/>
      <c r="GG2091" s="8"/>
      <c r="GH2091" s="8"/>
      <c r="GI2091" s="8"/>
      <c r="GJ2091" s="8"/>
      <c r="GK2091" s="8"/>
      <c r="GL2091" s="8"/>
      <c r="GM2091" s="8"/>
      <c r="GN2091" s="8"/>
      <c r="GO2091" s="8"/>
      <c r="GP2091" s="8"/>
      <c r="GQ2091" s="8"/>
      <c r="GR2091" s="8"/>
      <c r="GS2091" s="8"/>
      <c r="GT2091" s="8"/>
      <c r="GU2091" s="8"/>
      <c r="GV2091" s="8"/>
      <c r="GW2091" s="8"/>
      <c r="GX2091" s="8"/>
    </row>
    <row r="2092" spans="1:206" x14ac:dyDescent="0.3">
      <c r="A2092" s="32"/>
      <c r="B2092" s="23" t="s">
        <v>456</v>
      </c>
      <c r="C2092" s="33"/>
      <c r="D2092" s="33"/>
      <c r="E2092" s="23" t="s">
        <v>162</v>
      </c>
      <c r="F2092" s="23"/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>
        <v>0</v>
      </c>
      <c r="BU2092" s="8">
        <v>0</v>
      </c>
      <c r="BV2092" s="8">
        <v>0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8">
        <v>0</v>
      </c>
      <c r="CC2092" s="8">
        <v>0</v>
      </c>
      <c r="CD2092" s="8">
        <v>0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  <c r="CJ2092" s="8">
        <v>0</v>
      </c>
      <c r="CK2092" s="8">
        <v>0</v>
      </c>
      <c r="CL2092" s="8">
        <v>0</v>
      </c>
      <c r="CM2092" s="8">
        <v>0</v>
      </c>
      <c r="CN2092" s="8">
        <v>0</v>
      </c>
      <c r="CO2092" s="8">
        <v>0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>
        <v>0</v>
      </c>
      <c r="DA2092" s="8">
        <v>0</v>
      </c>
      <c r="DB2092" s="8">
        <v>0</v>
      </c>
      <c r="DC2092" s="8">
        <v>0</v>
      </c>
      <c r="DD2092" s="8">
        <v>0</v>
      </c>
      <c r="DE2092" s="8">
        <v>0</v>
      </c>
      <c r="DF2092" s="8">
        <v>0</v>
      </c>
      <c r="DG2092" s="8">
        <v>0</v>
      </c>
      <c r="DH2092" s="8">
        <v>0</v>
      </c>
      <c r="DI2092" s="8">
        <v>0</v>
      </c>
      <c r="DJ2092" s="8">
        <v>0</v>
      </c>
      <c r="DK2092" s="8">
        <v>0</v>
      </c>
      <c r="DL2092" s="8">
        <v>0</v>
      </c>
      <c r="DM2092" s="8">
        <v>0</v>
      </c>
      <c r="DN2092" s="8">
        <v>0</v>
      </c>
      <c r="DO2092" s="8">
        <v>0</v>
      </c>
      <c r="DP2092" s="8">
        <v>0</v>
      </c>
      <c r="DQ2092" s="8">
        <v>0</v>
      </c>
      <c r="DR2092" s="8">
        <v>0</v>
      </c>
      <c r="DS2092" s="8">
        <v>0</v>
      </c>
      <c r="DT2092" s="8">
        <v>0</v>
      </c>
      <c r="DU2092" s="8">
        <v>0</v>
      </c>
      <c r="DV2092" s="8">
        <v>0</v>
      </c>
      <c r="DW2092" s="8">
        <v>0</v>
      </c>
      <c r="DX2092" s="8">
        <v>0</v>
      </c>
      <c r="DY2092" s="8">
        <v>0</v>
      </c>
      <c r="DZ2092" s="8">
        <v>0</v>
      </c>
      <c r="EA2092" s="8">
        <v>0</v>
      </c>
      <c r="EB2092" s="8">
        <v>0</v>
      </c>
      <c r="EC2092" s="8">
        <v>0</v>
      </c>
      <c r="ED2092" s="8">
        <v>0</v>
      </c>
      <c r="EE2092" s="8"/>
      <c r="EF2092" s="8"/>
      <c r="EG2092" s="8"/>
      <c r="EH2092" s="8"/>
      <c r="EI2092" s="8"/>
      <c r="EJ2092" s="8"/>
      <c r="EK2092" s="8"/>
      <c r="EL2092" s="8"/>
      <c r="EM2092" s="8"/>
      <c r="EN2092" s="8"/>
      <c r="EO2092" s="8"/>
      <c r="EP2092" s="8"/>
      <c r="EQ2092" s="8"/>
      <c r="ER2092" s="8"/>
      <c r="ES2092" s="8"/>
      <c r="ET2092" s="8"/>
      <c r="EU2092" s="8"/>
      <c r="EV2092" s="8"/>
      <c r="EW2092" s="8"/>
      <c r="EX2092" s="8"/>
      <c r="EY2092" s="8"/>
      <c r="EZ2092" s="8"/>
      <c r="FA2092" s="8"/>
      <c r="FB2092" s="8"/>
      <c r="FC2092" s="8"/>
      <c r="FD2092" s="8"/>
      <c r="FE2092" s="8"/>
      <c r="FF2092" s="8"/>
      <c r="FG2092" s="8"/>
      <c r="FH2092" s="8"/>
      <c r="FI2092" s="8"/>
      <c r="FJ2092" s="8"/>
      <c r="FK2092" s="8"/>
      <c r="FL2092" s="8"/>
      <c r="FM2092" s="8"/>
      <c r="FN2092" s="8"/>
      <c r="FO2092" s="8"/>
      <c r="FP2092" s="8"/>
      <c r="FQ2092" s="8"/>
      <c r="FR2092" s="8"/>
      <c r="FS2092" s="8"/>
      <c r="FT2092" s="8"/>
      <c r="FU2092" s="8"/>
      <c r="FV2092" s="8"/>
      <c r="FW2092" s="8"/>
      <c r="FX2092" s="8"/>
      <c r="FY2092" s="8"/>
      <c r="FZ2092" s="8"/>
      <c r="GA2092" s="8"/>
      <c r="GB2092" s="8"/>
      <c r="GC2092" s="8"/>
      <c r="GD2092" s="8"/>
      <c r="GE2092" s="8"/>
      <c r="GF2092" s="8"/>
      <c r="GG2092" s="8"/>
      <c r="GH2092" s="8"/>
      <c r="GI2092" s="8"/>
      <c r="GJ2092" s="8"/>
      <c r="GK2092" s="8"/>
      <c r="GL2092" s="8"/>
      <c r="GM2092" s="8"/>
      <c r="GN2092" s="8"/>
      <c r="GO2092" s="8"/>
      <c r="GP2092" s="8"/>
      <c r="GQ2092" s="8"/>
      <c r="GR2092" s="8"/>
      <c r="GS2092" s="8"/>
      <c r="GT2092" s="8"/>
      <c r="GU2092" s="8"/>
      <c r="GV2092" s="8"/>
      <c r="GW2092" s="8"/>
      <c r="GX2092" s="8"/>
    </row>
    <row r="2093" spans="1:206" x14ac:dyDescent="0.3">
      <c r="A2093" s="32"/>
      <c r="B2093" s="23" t="s">
        <v>457</v>
      </c>
      <c r="C2093" s="33"/>
      <c r="D2093" s="33"/>
      <c r="E2093" s="23" t="s">
        <v>162</v>
      </c>
      <c r="F2093" s="23"/>
      <c r="G2093" s="8">
        <v>0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>
        <v>0</v>
      </c>
      <c r="BI2093" s="8">
        <v>0</v>
      </c>
      <c r="BJ2093" s="8">
        <v>0</v>
      </c>
      <c r="BK2093" s="8">
        <v>0</v>
      </c>
      <c r="BL2093" s="8">
        <v>0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8">
        <v>0</v>
      </c>
      <c r="BS2093" s="8">
        <v>0</v>
      </c>
      <c r="BT2093" s="8">
        <v>0</v>
      </c>
      <c r="BU2093" s="8">
        <v>0</v>
      </c>
      <c r="BV2093" s="8">
        <v>0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8">
        <v>0</v>
      </c>
      <c r="CC2093" s="8">
        <v>0</v>
      </c>
      <c r="CD2093" s="8">
        <v>0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0</v>
      </c>
      <c r="CM2093" s="8">
        <v>0</v>
      </c>
      <c r="CN2093" s="8">
        <v>0</v>
      </c>
      <c r="CO2093" s="8">
        <v>0</v>
      </c>
      <c r="CP2093" s="8">
        <v>0</v>
      </c>
      <c r="CQ2093" s="8">
        <v>0</v>
      </c>
      <c r="CR2093" s="8">
        <v>0</v>
      </c>
      <c r="CS2093" s="8">
        <v>0</v>
      </c>
      <c r="CT2093" s="8">
        <v>0</v>
      </c>
      <c r="CU2093" s="8">
        <v>0</v>
      </c>
      <c r="CV2093" s="8">
        <v>0</v>
      </c>
      <c r="CW2093" s="8">
        <v>0</v>
      </c>
      <c r="CX2093" s="8">
        <v>0</v>
      </c>
      <c r="CY2093" s="8">
        <v>0</v>
      </c>
      <c r="CZ2093" s="8">
        <v>0</v>
      </c>
      <c r="DA2093" s="8">
        <v>0</v>
      </c>
      <c r="DB2093" s="8">
        <v>0</v>
      </c>
      <c r="DC2093" s="8">
        <v>0</v>
      </c>
      <c r="DD2093" s="8">
        <v>0</v>
      </c>
      <c r="DE2093" s="8">
        <v>0</v>
      </c>
      <c r="DF2093" s="8">
        <v>0</v>
      </c>
      <c r="DG2093" s="8">
        <v>0</v>
      </c>
      <c r="DH2093" s="8">
        <v>0</v>
      </c>
      <c r="DI2093" s="8">
        <v>0</v>
      </c>
      <c r="DJ2093" s="8">
        <v>0</v>
      </c>
      <c r="DK2093" s="8">
        <v>0</v>
      </c>
      <c r="DL2093" s="8">
        <v>0</v>
      </c>
      <c r="DM2093" s="8">
        <v>0</v>
      </c>
      <c r="DN2093" s="8">
        <v>0</v>
      </c>
      <c r="DO2093" s="8">
        <v>0</v>
      </c>
      <c r="DP2093" s="8">
        <v>0</v>
      </c>
      <c r="DQ2093" s="8">
        <v>0</v>
      </c>
      <c r="DR2093" s="8">
        <v>0</v>
      </c>
      <c r="DS2093" s="8">
        <v>0</v>
      </c>
      <c r="DT2093" s="8">
        <v>0</v>
      </c>
      <c r="DU2093" s="8">
        <v>0</v>
      </c>
      <c r="DV2093" s="8">
        <v>0</v>
      </c>
      <c r="DW2093" s="8">
        <v>0</v>
      </c>
      <c r="DX2093" s="8">
        <v>0</v>
      </c>
      <c r="DY2093" s="8">
        <v>0</v>
      </c>
      <c r="DZ2093" s="8">
        <v>0</v>
      </c>
      <c r="EA2093" s="8">
        <v>0</v>
      </c>
      <c r="EB2093" s="8">
        <v>0</v>
      </c>
      <c r="EC2093" s="8">
        <v>0</v>
      </c>
      <c r="ED2093" s="8">
        <v>0</v>
      </c>
      <c r="EE2093" s="8"/>
      <c r="EF2093" s="8"/>
      <c r="EG2093" s="8"/>
      <c r="EH2093" s="8"/>
      <c r="EI2093" s="8"/>
      <c r="EJ2093" s="8"/>
      <c r="EK2093" s="8"/>
      <c r="EL2093" s="8"/>
      <c r="EM2093" s="8"/>
      <c r="EN2093" s="8"/>
      <c r="EO2093" s="8"/>
      <c r="EP2093" s="8"/>
      <c r="EQ2093" s="8"/>
      <c r="ER2093" s="8"/>
      <c r="ES2093" s="8"/>
      <c r="ET2093" s="8"/>
      <c r="EU2093" s="8"/>
      <c r="EV2093" s="8"/>
      <c r="EW2093" s="8"/>
      <c r="EX2093" s="8"/>
      <c r="EY2093" s="8"/>
      <c r="EZ2093" s="8"/>
      <c r="FA2093" s="8"/>
      <c r="FB2093" s="8"/>
      <c r="FC2093" s="8"/>
      <c r="FD2093" s="8"/>
      <c r="FE2093" s="8"/>
      <c r="FF2093" s="8"/>
      <c r="FG2093" s="8"/>
      <c r="FH2093" s="8"/>
      <c r="FI2093" s="8"/>
      <c r="FJ2093" s="8"/>
      <c r="FK2093" s="8"/>
      <c r="FL2093" s="8"/>
      <c r="FM2093" s="8"/>
      <c r="FN2093" s="8"/>
      <c r="FO2093" s="8"/>
      <c r="FP2093" s="8"/>
      <c r="FQ2093" s="8"/>
      <c r="FR2093" s="8"/>
      <c r="FS2093" s="8"/>
      <c r="FT2093" s="8"/>
      <c r="FU2093" s="8"/>
      <c r="FV2093" s="8"/>
      <c r="FW2093" s="8"/>
      <c r="FX2093" s="8"/>
      <c r="FY2093" s="8"/>
      <c r="FZ2093" s="8"/>
      <c r="GA2093" s="8"/>
      <c r="GB2093" s="8"/>
      <c r="GC2093" s="8"/>
      <c r="GD2093" s="8"/>
      <c r="GE2093" s="8"/>
      <c r="GF2093" s="8"/>
      <c r="GG2093" s="8"/>
      <c r="GH2093" s="8"/>
      <c r="GI2093" s="8"/>
      <c r="GJ2093" s="8"/>
      <c r="GK2093" s="8"/>
      <c r="GL2093" s="8"/>
      <c r="GM2093" s="8"/>
      <c r="GN2093" s="8"/>
      <c r="GO2093" s="8"/>
      <c r="GP2093" s="8"/>
      <c r="GQ2093" s="8"/>
      <c r="GR2093" s="8"/>
      <c r="GS2093" s="8"/>
      <c r="GT2093" s="8"/>
      <c r="GU2093" s="8"/>
      <c r="GV2093" s="8"/>
      <c r="GW2093" s="8"/>
      <c r="GX2093" s="8"/>
    </row>
    <row r="2094" spans="1:206" x14ac:dyDescent="0.3">
      <c r="A2094" s="32"/>
      <c r="B2094" s="23" t="s">
        <v>458</v>
      </c>
      <c r="C2094" s="33"/>
      <c r="D2094" s="33"/>
      <c r="E2094" s="23" t="s">
        <v>162</v>
      </c>
      <c r="F2094" s="23"/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>
        <v>0</v>
      </c>
      <c r="BU2094" s="8">
        <v>0</v>
      </c>
      <c r="BV2094" s="8">
        <v>0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8">
        <v>0</v>
      </c>
      <c r="CC2094" s="8">
        <v>0</v>
      </c>
      <c r="CD2094" s="8">
        <v>0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0</v>
      </c>
      <c r="CM2094" s="8">
        <v>0</v>
      </c>
      <c r="CN2094" s="8">
        <v>0</v>
      </c>
      <c r="CO2094" s="8">
        <v>0</v>
      </c>
      <c r="CP2094" s="8">
        <v>0</v>
      </c>
      <c r="CQ2094" s="8">
        <v>0</v>
      </c>
      <c r="CR2094" s="8">
        <v>0</v>
      </c>
      <c r="CS2094" s="8">
        <v>0</v>
      </c>
      <c r="CT2094" s="8">
        <v>0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>
        <v>0</v>
      </c>
      <c r="DA2094" s="8">
        <v>0</v>
      </c>
      <c r="DB2094" s="8">
        <v>0</v>
      </c>
      <c r="DC2094" s="8">
        <v>0</v>
      </c>
      <c r="DD2094" s="8">
        <v>0</v>
      </c>
      <c r="DE2094" s="8">
        <v>0</v>
      </c>
      <c r="DF2094" s="8">
        <v>0</v>
      </c>
      <c r="DG2094" s="8">
        <v>0</v>
      </c>
      <c r="DH2094" s="8">
        <v>0</v>
      </c>
      <c r="DI2094" s="8">
        <v>0</v>
      </c>
      <c r="DJ2094" s="8">
        <v>0</v>
      </c>
      <c r="DK2094" s="8">
        <v>0</v>
      </c>
      <c r="DL2094" s="8">
        <v>0</v>
      </c>
      <c r="DM2094" s="8">
        <v>0</v>
      </c>
      <c r="DN2094" s="8">
        <v>0</v>
      </c>
      <c r="DO2094" s="8">
        <v>0</v>
      </c>
      <c r="DP2094" s="8">
        <v>0</v>
      </c>
      <c r="DQ2094" s="8">
        <v>0</v>
      </c>
      <c r="DR2094" s="8">
        <v>0</v>
      </c>
      <c r="DS2094" s="8">
        <v>0</v>
      </c>
      <c r="DT2094" s="8">
        <v>0</v>
      </c>
      <c r="DU2094" s="8">
        <v>0</v>
      </c>
      <c r="DV2094" s="8">
        <v>0</v>
      </c>
      <c r="DW2094" s="8">
        <v>0</v>
      </c>
      <c r="DX2094" s="8">
        <v>0</v>
      </c>
      <c r="DY2094" s="8">
        <v>0</v>
      </c>
      <c r="DZ2094" s="8">
        <v>0</v>
      </c>
      <c r="EA2094" s="8">
        <v>0</v>
      </c>
      <c r="EB2094" s="8">
        <v>0</v>
      </c>
      <c r="EC2094" s="8">
        <v>0</v>
      </c>
      <c r="ED2094" s="8">
        <v>0</v>
      </c>
      <c r="EE2094" s="8"/>
      <c r="EF2094" s="8"/>
      <c r="EG2094" s="8"/>
      <c r="EH2094" s="8"/>
      <c r="EI2094" s="8"/>
      <c r="EJ2094" s="8"/>
      <c r="EK2094" s="8"/>
      <c r="EL2094" s="8"/>
      <c r="EM2094" s="8"/>
      <c r="EN2094" s="8"/>
      <c r="EO2094" s="8"/>
      <c r="EP2094" s="8"/>
      <c r="EQ2094" s="8"/>
      <c r="ER2094" s="8"/>
      <c r="ES2094" s="8"/>
      <c r="ET2094" s="8"/>
      <c r="EU2094" s="8"/>
      <c r="EV2094" s="8"/>
      <c r="EW2094" s="8"/>
      <c r="EX2094" s="8"/>
      <c r="EY2094" s="8"/>
      <c r="EZ2094" s="8"/>
      <c r="FA2094" s="8"/>
      <c r="FB2094" s="8"/>
      <c r="FC2094" s="8"/>
      <c r="FD2094" s="8"/>
      <c r="FE2094" s="8"/>
      <c r="FF2094" s="8"/>
      <c r="FG2094" s="8"/>
      <c r="FH2094" s="8"/>
      <c r="FI2094" s="8"/>
      <c r="FJ2094" s="8"/>
      <c r="FK2094" s="8"/>
      <c r="FL2094" s="8"/>
      <c r="FM2094" s="8"/>
      <c r="FN2094" s="8"/>
      <c r="FO2094" s="8"/>
      <c r="FP2094" s="8"/>
      <c r="FQ2094" s="8"/>
      <c r="FR2094" s="8"/>
      <c r="FS2094" s="8"/>
      <c r="FT2094" s="8"/>
      <c r="FU2094" s="8"/>
      <c r="FV2094" s="8"/>
      <c r="FW2094" s="8"/>
      <c r="FX2094" s="8"/>
      <c r="FY2094" s="8"/>
      <c r="FZ2094" s="8"/>
      <c r="GA2094" s="8"/>
      <c r="GB2094" s="8"/>
      <c r="GC2094" s="8"/>
      <c r="GD2094" s="8"/>
      <c r="GE2094" s="8"/>
      <c r="GF2094" s="8"/>
      <c r="GG2094" s="8"/>
      <c r="GH2094" s="8"/>
      <c r="GI2094" s="8"/>
      <c r="GJ2094" s="8"/>
      <c r="GK2094" s="8"/>
      <c r="GL2094" s="8"/>
      <c r="GM2094" s="8"/>
      <c r="GN2094" s="8"/>
      <c r="GO2094" s="8"/>
      <c r="GP2094" s="8"/>
      <c r="GQ2094" s="8"/>
      <c r="GR2094" s="8"/>
      <c r="GS2094" s="8"/>
      <c r="GT2094" s="8"/>
      <c r="GU2094" s="8"/>
      <c r="GV2094" s="8"/>
      <c r="GW2094" s="8"/>
      <c r="GX2094" s="8"/>
    </row>
    <row r="2095" spans="1:206" x14ac:dyDescent="0.3">
      <c r="A2095" s="32"/>
      <c r="B2095" s="23" t="s">
        <v>459</v>
      </c>
      <c r="C2095" s="33"/>
      <c r="D2095" s="33"/>
      <c r="E2095" s="23" t="s">
        <v>162</v>
      </c>
      <c r="F2095" s="23"/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>
        <v>0</v>
      </c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8">
        <v>0</v>
      </c>
      <c r="BR2095" s="8">
        <v>0</v>
      </c>
      <c r="BS2095" s="8">
        <v>0</v>
      </c>
      <c r="BT2095" s="8">
        <v>0</v>
      </c>
      <c r="BU2095" s="8">
        <v>0</v>
      </c>
      <c r="BV2095" s="8">
        <v>0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8">
        <v>0</v>
      </c>
      <c r="CC2095" s="8">
        <v>0</v>
      </c>
      <c r="CD2095" s="8">
        <v>0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0</v>
      </c>
      <c r="CM2095" s="8">
        <v>0</v>
      </c>
      <c r="CN2095" s="8">
        <v>0</v>
      </c>
      <c r="CO2095" s="8">
        <v>0</v>
      </c>
      <c r="CP2095" s="8">
        <v>0</v>
      </c>
      <c r="CQ2095" s="8">
        <v>0</v>
      </c>
      <c r="CR2095" s="8">
        <v>0</v>
      </c>
      <c r="CS2095" s="8">
        <v>0</v>
      </c>
      <c r="CT2095" s="8">
        <v>0</v>
      </c>
      <c r="CU2095" s="8">
        <v>0</v>
      </c>
      <c r="CV2095" s="8">
        <v>0</v>
      </c>
      <c r="CW2095" s="8">
        <v>175257.7</v>
      </c>
      <c r="CX2095" s="8">
        <v>0</v>
      </c>
      <c r="CY2095" s="8">
        <v>0</v>
      </c>
      <c r="CZ2095" s="8">
        <v>0</v>
      </c>
      <c r="DA2095" s="8">
        <v>0</v>
      </c>
      <c r="DB2095" s="8">
        <v>0</v>
      </c>
      <c r="DC2095" s="8">
        <v>0</v>
      </c>
      <c r="DD2095" s="8">
        <v>0</v>
      </c>
      <c r="DE2095" s="8">
        <v>0</v>
      </c>
      <c r="DF2095" s="8">
        <v>0</v>
      </c>
      <c r="DG2095" s="8">
        <v>0</v>
      </c>
      <c r="DH2095" s="8">
        <v>0</v>
      </c>
      <c r="DI2095" s="8">
        <v>0</v>
      </c>
      <c r="DJ2095" s="8">
        <v>0</v>
      </c>
      <c r="DK2095" s="8">
        <v>0</v>
      </c>
      <c r="DL2095" s="8">
        <v>0</v>
      </c>
      <c r="DM2095" s="8">
        <v>0</v>
      </c>
      <c r="DN2095" s="8">
        <v>0</v>
      </c>
      <c r="DO2095" s="8">
        <v>0</v>
      </c>
      <c r="DP2095" s="8">
        <v>0</v>
      </c>
      <c r="DQ2095" s="8">
        <v>0</v>
      </c>
      <c r="DR2095" s="8">
        <v>0</v>
      </c>
      <c r="DS2095" s="8">
        <v>0</v>
      </c>
      <c r="DT2095" s="8">
        <v>0</v>
      </c>
      <c r="DU2095" s="8">
        <v>0</v>
      </c>
      <c r="DV2095" s="8">
        <v>0</v>
      </c>
      <c r="DW2095" s="8">
        <v>0</v>
      </c>
      <c r="DX2095" s="8">
        <v>0</v>
      </c>
      <c r="DY2095" s="8">
        <v>0</v>
      </c>
      <c r="DZ2095" s="8">
        <v>0</v>
      </c>
      <c r="EA2095" s="8">
        <v>0</v>
      </c>
      <c r="EB2095" s="8">
        <v>0</v>
      </c>
      <c r="EC2095" s="8">
        <v>0</v>
      </c>
      <c r="ED2095" s="8">
        <v>0</v>
      </c>
      <c r="EE2095" s="8"/>
      <c r="EF2095" s="8"/>
      <c r="EG2095" s="8"/>
      <c r="EH2095" s="8"/>
      <c r="EI2095" s="8"/>
      <c r="EJ2095" s="8"/>
      <c r="EK2095" s="8"/>
      <c r="EL2095" s="8"/>
      <c r="EM2095" s="8"/>
      <c r="EN2095" s="8"/>
      <c r="EO2095" s="8"/>
      <c r="EP2095" s="8"/>
      <c r="EQ2095" s="8"/>
      <c r="ER2095" s="8"/>
      <c r="ES2095" s="8"/>
      <c r="ET2095" s="8"/>
      <c r="EU2095" s="8"/>
      <c r="EV2095" s="8"/>
      <c r="EW2095" s="8"/>
      <c r="EX2095" s="8"/>
      <c r="EY2095" s="8"/>
      <c r="EZ2095" s="8"/>
      <c r="FA2095" s="8"/>
      <c r="FB2095" s="8"/>
      <c r="FC2095" s="8"/>
      <c r="FD2095" s="8"/>
      <c r="FE2095" s="8"/>
      <c r="FF2095" s="8"/>
      <c r="FG2095" s="8"/>
      <c r="FH2095" s="8"/>
      <c r="FI2095" s="8"/>
      <c r="FJ2095" s="8"/>
      <c r="FK2095" s="8"/>
      <c r="FL2095" s="8"/>
      <c r="FM2095" s="8"/>
      <c r="FN2095" s="8"/>
      <c r="FO2095" s="8"/>
      <c r="FP2095" s="8"/>
      <c r="FQ2095" s="8"/>
      <c r="FR2095" s="8"/>
      <c r="FS2095" s="8"/>
      <c r="FT2095" s="8"/>
      <c r="FU2095" s="8"/>
      <c r="FV2095" s="8"/>
      <c r="FW2095" s="8"/>
      <c r="FX2095" s="8"/>
      <c r="FY2095" s="8"/>
      <c r="FZ2095" s="8"/>
      <c r="GA2095" s="8"/>
      <c r="GB2095" s="8"/>
      <c r="GC2095" s="8"/>
      <c r="GD2095" s="8"/>
      <c r="GE2095" s="8"/>
      <c r="GF2095" s="8"/>
      <c r="GG2095" s="8"/>
      <c r="GH2095" s="8"/>
      <c r="GI2095" s="8"/>
      <c r="GJ2095" s="8"/>
      <c r="GK2095" s="8"/>
      <c r="GL2095" s="8"/>
      <c r="GM2095" s="8"/>
      <c r="GN2095" s="8"/>
      <c r="GO2095" s="8"/>
      <c r="GP2095" s="8"/>
      <c r="GQ2095" s="8"/>
      <c r="GR2095" s="8"/>
      <c r="GS2095" s="8"/>
      <c r="GT2095" s="8"/>
      <c r="GU2095" s="8"/>
      <c r="GV2095" s="8"/>
      <c r="GW2095" s="8"/>
      <c r="GX2095" s="8"/>
    </row>
    <row r="2096" spans="1:206" x14ac:dyDescent="0.3">
      <c r="A2096" s="32"/>
      <c r="B2096" s="23" t="s">
        <v>460</v>
      </c>
      <c r="C2096" s="33"/>
      <c r="D2096" s="33"/>
      <c r="E2096" s="23" t="s">
        <v>162</v>
      </c>
      <c r="F2096" s="23"/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>
        <v>0</v>
      </c>
      <c r="BU2096" s="8">
        <v>0</v>
      </c>
      <c r="BV2096" s="8">
        <v>0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8">
        <v>0</v>
      </c>
      <c r="CC2096" s="8">
        <v>0</v>
      </c>
      <c r="CD2096" s="8">
        <v>0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0</v>
      </c>
      <c r="CM2096" s="8">
        <v>0</v>
      </c>
      <c r="CN2096" s="8">
        <v>0</v>
      </c>
      <c r="CO2096" s="8">
        <v>0</v>
      </c>
      <c r="CP2096" s="8">
        <v>0</v>
      </c>
      <c r="CQ2096" s="8">
        <v>0</v>
      </c>
      <c r="CR2096" s="8">
        <v>0</v>
      </c>
      <c r="CS2096" s="8">
        <v>0</v>
      </c>
      <c r="CT2096" s="8">
        <v>0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>
        <v>0</v>
      </c>
      <c r="DA2096" s="8">
        <v>0</v>
      </c>
      <c r="DB2096" s="8">
        <v>0</v>
      </c>
      <c r="DC2096" s="8">
        <v>0</v>
      </c>
      <c r="DD2096" s="8">
        <v>0</v>
      </c>
      <c r="DE2096" s="8">
        <v>0</v>
      </c>
      <c r="DF2096" s="8">
        <v>0</v>
      </c>
      <c r="DG2096" s="8">
        <v>0</v>
      </c>
      <c r="DH2096" s="8">
        <v>0</v>
      </c>
      <c r="DI2096" s="8">
        <v>0</v>
      </c>
      <c r="DJ2096" s="8">
        <v>0</v>
      </c>
      <c r="DK2096" s="8">
        <v>0</v>
      </c>
      <c r="DL2096" s="8">
        <v>0</v>
      </c>
      <c r="DM2096" s="8">
        <v>0</v>
      </c>
      <c r="DN2096" s="8">
        <v>0</v>
      </c>
      <c r="DO2096" s="8">
        <v>0</v>
      </c>
      <c r="DP2096" s="8">
        <v>0</v>
      </c>
      <c r="DQ2096" s="8">
        <v>0</v>
      </c>
      <c r="DR2096" s="8">
        <v>0</v>
      </c>
      <c r="DS2096" s="8">
        <v>0</v>
      </c>
      <c r="DT2096" s="8">
        <v>0</v>
      </c>
      <c r="DU2096" s="8">
        <v>0</v>
      </c>
      <c r="DV2096" s="8">
        <v>0</v>
      </c>
      <c r="DW2096" s="8">
        <v>0</v>
      </c>
      <c r="DX2096" s="8">
        <v>0</v>
      </c>
      <c r="DY2096" s="8">
        <v>0</v>
      </c>
      <c r="DZ2096" s="8">
        <v>0</v>
      </c>
      <c r="EA2096" s="8">
        <v>0</v>
      </c>
      <c r="EB2096" s="8">
        <v>0</v>
      </c>
      <c r="EC2096" s="8">
        <v>0</v>
      </c>
      <c r="ED2096" s="8">
        <v>0</v>
      </c>
      <c r="EE2096" s="8"/>
      <c r="EF2096" s="8"/>
      <c r="EG2096" s="8"/>
      <c r="EH2096" s="8"/>
      <c r="EI2096" s="8"/>
      <c r="EJ2096" s="8"/>
      <c r="EK2096" s="8"/>
      <c r="EL2096" s="8"/>
      <c r="EM2096" s="8"/>
      <c r="EN2096" s="8"/>
      <c r="EO2096" s="8"/>
      <c r="EP2096" s="8"/>
      <c r="EQ2096" s="8"/>
      <c r="ER2096" s="8"/>
      <c r="ES2096" s="8"/>
      <c r="ET2096" s="8"/>
      <c r="EU2096" s="8"/>
      <c r="EV2096" s="8"/>
      <c r="EW2096" s="8"/>
      <c r="EX2096" s="8"/>
      <c r="EY2096" s="8"/>
      <c r="EZ2096" s="8"/>
      <c r="FA2096" s="8"/>
      <c r="FB2096" s="8"/>
      <c r="FC2096" s="8"/>
      <c r="FD2096" s="8"/>
      <c r="FE2096" s="8"/>
      <c r="FF2096" s="8"/>
      <c r="FG2096" s="8"/>
      <c r="FH2096" s="8"/>
      <c r="FI2096" s="8"/>
      <c r="FJ2096" s="8"/>
      <c r="FK2096" s="8"/>
      <c r="FL2096" s="8"/>
      <c r="FM2096" s="8"/>
      <c r="FN2096" s="8"/>
      <c r="FO2096" s="8"/>
      <c r="FP2096" s="8"/>
      <c r="FQ2096" s="8"/>
      <c r="FR2096" s="8"/>
      <c r="FS2096" s="8"/>
      <c r="FT2096" s="8"/>
      <c r="FU2096" s="8"/>
      <c r="FV2096" s="8"/>
      <c r="FW2096" s="8"/>
      <c r="FX2096" s="8"/>
      <c r="FY2096" s="8"/>
      <c r="FZ2096" s="8"/>
      <c r="GA2096" s="8"/>
      <c r="GB2096" s="8"/>
      <c r="GC2096" s="8"/>
      <c r="GD2096" s="8"/>
      <c r="GE2096" s="8"/>
      <c r="GF2096" s="8"/>
      <c r="GG2096" s="8"/>
      <c r="GH2096" s="8"/>
      <c r="GI2096" s="8"/>
      <c r="GJ2096" s="8"/>
      <c r="GK2096" s="8"/>
      <c r="GL2096" s="8"/>
      <c r="GM2096" s="8"/>
      <c r="GN2096" s="8"/>
      <c r="GO2096" s="8"/>
      <c r="GP2096" s="8"/>
      <c r="GQ2096" s="8"/>
      <c r="GR2096" s="8"/>
      <c r="GS2096" s="8"/>
      <c r="GT2096" s="8"/>
      <c r="GU2096" s="8"/>
      <c r="GV2096" s="8"/>
      <c r="GW2096" s="8"/>
      <c r="GX2096" s="8"/>
    </row>
    <row r="2097" spans="1:206" x14ac:dyDescent="0.3">
      <c r="A2097" s="32"/>
      <c r="B2097" s="23" t="s">
        <v>461</v>
      </c>
      <c r="C2097" s="33"/>
      <c r="D2097" s="33"/>
      <c r="E2097" s="23" t="s">
        <v>162</v>
      </c>
      <c r="F2097" s="23"/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>
        <v>0</v>
      </c>
      <c r="BI2097" s="8">
        <v>0</v>
      </c>
      <c r="BJ2097" s="8">
        <v>0</v>
      </c>
      <c r="BK2097" s="8">
        <v>0</v>
      </c>
      <c r="BL2097" s="8">
        <v>0</v>
      </c>
      <c r="BM2097" s="8">
        <v>0</v>
      </c>
      <c r="BN2097" s="8">
        <v>0</v>
      </c>
      <c r="BO2097" s="8">
        <v>0</v>
      </c>
      <c r="BP2097" s="8">
        <v>0</v>
      </c>
      <c r="BQ2097" s="8">
        <v>0</v>
      </c>
      <c r="BR2097" s="8">
        <v>0</v>
      </c>
      <c r="BS2097" s="8">
        <v>0</v>
      </c>
      <c r="BT2097" s="8">
        <v>0</v>
      </c>
      <c r="BU2097" s="8">
        <v>0</v>
      </c>
      <c r="BV2097" s="8">
        <v>0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8">
        <v>0</v>
      </c>
      <c r="CC2097" s="8">
        <v>0</v>
      </c>
      <c r="CD2097" s="8">
        <v>0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0</v>
      </c>
      <c r="CM2097" s="8">
        <v>0</v>
      </c>
      <c r="CN2097" s="8">
        <v>0</v>
      </c>
      <c r="CO2097" s="8">
        <v>0</v>
      </c>
      <c r="CP2097" s="8">
        <v>0</v>
      </c>
      <c r="CQ2097" s="8">
        <v>0</v>
      </c>
      <c r="CR2097" s="8">
        <v>0</v>
      </c>
      <c r="CS2097" s="8">
        <v>0</v>
      </c>
      <c r="CT2097" s="8">
        <v>0</v>
      </c>
      <c r="CU2097" s="8">
        <v>0</v>
      </c>
      <c r="CV2097" s="8">
        <v>0</v>
      </c>
      <c r="CW2097" s="8">
        <v>0</v>
      </c>
      <c r="CX2097" s="8">
        <v>0</v>
      </c>
      <c r="CY2097" s="8">
        <v>0</v>
      </c>
      <c r="CZ2097" s="8">
        <v>0</v>
      </c>
      <c r="DA2097" s="8">
        <v>0</v>
      </c>
      <c r="DB2097" s="8">
        <v>0</v>
      </c>
      <c r="DC2097" s="8">
        <v>0</v>
      </c>
      <c r="DD2097" s="8">
        <v>0</v>
      </c>
      <c r="DE2097" s="8">
        <v>0</v>
      </c>
      <c r="DF2097" s="8">
        <v>0</v>
      </c>
      <c r="DG2097" s="8">
        <v>0</v>
      </c>
      <c r="DH2097" s="8">
        <v>0</v>
      </c>
      <c r="DI2097" s="8">
        <v>0</v>
      </c>
      <c r="DJ2097" s="8">
        <v>0</v>
      </c>
      <c r="DK2097" s="8">
        <v>0</v>
      </c>
      <c r="DL2097" s="8">
        <v>0</v>
      </c>
      <c r="DM2097" s="8">
        <v>0</v>
      </c>
      <c r="DN2097" s="8">
        <v>0</v>
      </c>
      <c r="DO2097" s="8">
        <v>0</v>
      </c>
      <c r="DP2097" s="8">
        <v>0</v>
      </c>
      <c r="DQ2097" s="8">
        <v>0</v>
      </c>
      <c r="DR2097" s="8">
        <v>0</v>
      </c>
      <c r="DS2097" s="8">
        <v>0</v>
      </c>
      <c r="DT2097" s="8">
        <v>0</v>
      </c>
      <c r="DU2097" s="8">
        <v>0</v>
      </c>
      <c r="DV2097" s="8">
        <v>0</v>
      </c>
      <c r="DW2097" s="8">
        <v>0</v>
      </c>
      <c r="DX2097" s="8">
        <v>0</v>
      </c>
      <c r="DY2097" s="8">
        <v>0</v>
      </c>
      <c r="DZ2097" s="8">
        <v>0</v>
      </c>
      <c r="EA2097" s="8">
        <v>0</v>
      </c>
      <c r="EB2097" s="8">
        <v>0</v>
      </c>
      <c r="EC2097" s="8">
        <v>0</v>
      </c>
      <c r="ED2097" s="8">
        <v>0</v>
      </c>
      <c r="EE2097" s="8"/>
      <c r="EF2097" s="8"/>
      <c r="EG2097" s="8"/>
      <c r="EH2097" s="8"/>
      <c r="EI2097" s="8"/>
      <c r="EJ2097" s="8"/>
      <c r="EK2097" s="8"/>
      <c r="EL2097" s="8"/>
      <c r="EM2097" s="8"/>
      <c r="EN2097" s="8"/>
      <c r="EO2097" s="8"/>
      <c r="EP2097" s="8"/>
      <c r="EQ2097" s="8"/>
      <c r="ER2097" s="8"/>
      <c r="ES2097" s="8"/>
      <c r="ET2097" s="8"/>
      <c r="EU2097" s="8"/>
      <c r="EV2097" s="8"/>
      <c r="EW2097" s="8"/>
      <c r="EX2097" s="8"/>
      <c r="EY2097" s="8"/>
      <c r="EZ2097" s="8"/>
      <c r="FA2097" s="8"/>
      <c r="FB2097" s="8"/>
      <c r="FC2097" s="8"/>
      <c r="FD2097" s="8"/>
      <c r="FE2097" s="8"/>
      <c r="FF2097" s="8"/>
      <c r="FG2097" s="8"/>
      <c r="FH2097" s="8"/>
      <c r="FI2097" s="8"/>
      <c r="FJ2097" s="8"/>
      <c r="FK2097" s="8"/>
      <c r="FL2097" s="8"/>
      <c r="FM2097" s="8"/>
      <c r="FN2097" s="8"/>
      <c r="FO2097" s="8"/>
      <c r="FP2097" s="8"/>
      <c r="FQ2097" s="8"/>
      <c r="FR2097" s="8"/>
      <c r="FS2097" s="8"/>
      <c r="FT2097" s="8"/>
      <c r="FU2097" s="8"/>
      <c r="FV2097" s="8"/>
      <c r="FW2097" s="8"/>
      <c r="FX2097" s="8"/>
      <c r="FY2097" s="8"/>
      <c r="FZ2097" s="8"/>
      <c r="GA2097" s="8"/>
      <c r="GB2097" s="8"/>
      <c r="GC2097" s="8"/>
      <c r="GD2097" s="8"/>
      <c r="GE2097" s="8"/>
      <c r="GF2097" s="8"/>
      <c r="GG2097" s="8"/>
      <c r="GH2097" s="8"/>
      <c r="GI2097" s="8"/>
      <c r="GJ2097" s="8"/>
      <c r="GK2097" s="8"/>
      <c r="GL2097" s="8"/>
      <c r="GM2097" s="8"/>
      <c r="GN2097" s="8"/>
      <c r="GO2097" s="8"/>
      <c r="GP2097" s="8"/>
      <c r="GQ2097" s="8"/>
      <c r="GR2097" s="8"/>
      <c r="GS2097" s="8"/>
      <c r="GT2097" s="8"/>
      <c r="GU2097" s="8"/>
      <c r="GV2097" s="8"/>
      <c r="GW2097" s="8"/>
      <c r="GX2097" s="8"/>
    </row>
    <row r="2098" spans="1:206" x14ac:dyDescent="0.3">
      <c r="A2098" s="32"/>
      <c r="B2098" s="23" t="s">
        <v>462</v>
      </c>
      <c r="C2098" s="33"/>
      <c r="D2098" s="33"/>
      <c r="E2098" s="23" t="s">
        <v>162</v>
      </c>
      <c r="F2098" s="23"/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8">
        <v>0</v>
      </c>
      <c r="BM2098" s="8">
        <v>0</v>
      </c>
      <c r="BN2098" s="8">
        <v>0</v>
      </c>
      <c r="BO2098" s="8">
        <v>0</v>
      </c>
      <c r="BP2098" s="8">
        <v>0</v>
      </c>
      <c r="BQ2098" s="8">
        <v>0</v>
      </c>
      <c r="BR2098" s="8">
        <v>0</v>
      </c>
      <c r="BS2098" s="8">
        <v>0</v>
      </c>
      <c r="BT2098" s="8">
        <v>0</v>
      </c>
      <c r="BU2098" s="8">
        <v>0</v>
      </c>
      <c r="BV2098" s="8">
        <v>0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8">
        <v>0</v>
      </c>
      <c r="CC2098" s="8">
        <v>0</v>
      </c>
      <c r="CD2098" s="8">
        <v>0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0</v>
      </c>
      <c r="CM2098" s="8">
        <v>0</v>
      </c>
      <c r="CN2098" s="8">
        <v>0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>
        <v>0</v>
      </c>
      <c r="DA2098" s="8">
        <v>0</v>
      </c>
      <c r="DB2098" s="8">
        <v>0</v>
      </c>
      <c r="DC2098" s="8">
        <v>0</v>
      </c>
      <c r="DD2098" s="8">
        <v>0</v>
      </c>
      <c r="DE2098" s="8">
        <v>0</v>
      </c>
      <c r="DF2098" s="8">
        <v>0</v>
      </c>
      <c r="DG2098" s="8">
        <v>0</v>
      </c>
      <c r="DH2098" s="8">
        <v>0</v>
      </c>
      <c r="DI2098" s="8">
        <v>0</v>
      </c>
      <c r="DJ2098" s="8">
        <v>0</v>
      </c>
      <c r="DK2098" s="8">
        <v>0</v>
      </c>
      <c r="DL2098" s="8">
        <v>0</v>
      </c>
      <c r="DM2098" s="8">
        <v>0</v>
      </c>
      <c r="DN2098" s="8">
        <v>0</v>
      </c>
      <c r="DO2098" s="8">
        <v>0</v>
      </c>
      <c r="DP2098" s="8">
        <v>0</v>
      </c>
      <c r="DQ2098" s="8">
        <v>0</v>
      </c>
      <c r="DR2098" s="8">
        <v>0</v>
      </c>
      <c r="DS2098" s="8">
        <v>0</v>
      </c>
      <c r="DT2098" s="8">
        <v>0</v>
      </c>
      <c r="DU2098" s="8">
        <v>0</v>
      </c>
      <c r="DV2098" s="8">
        <v>0</v>
      </c>
      <c r="DW2098" s="8">
        <v>0</v>
      </c>
      <c r="DX2098" s="8">
        <v>0</v>
      </c>
      <c r="DY2098" s="8">
        <v>0</v>
      </c>
      <c r="DZ2098" s="8">
        <v>0</v>
      </c>
      <c r="EA2098" s="8">
        <v>0</v>
      </c>
      <c r="EB2098" s="8">
        <v>0</v>
      </c>
      <c r="EC2098" s="8">
        <v>0</v>
      </c>
      <c r="ED2098" s="8">
        <v>0</v>
      </c>
      <c r="EE2098" s="8"/>
      <c r="EF2098" s="8"/>
      <c r="EG2098" s="8"/>
      <c r="EH2098" s="8"/>
      <c r="EI2098" s="8"/>
      <c r="EJ2098" s="8"/>
      <c r="EK2098" s="8"/>
      <c r="EL2098" s="8"/>
      <c r="EM2098" s="8"/>
      <c r="EN2098" s="8"/>
      <c r="EO2098" s="8"/>
      <c r="EP2098" s="8"/>
      <c r="EQ2098" s="8"/>
      <c r="ER2098" s="8"/>
      <c r="ES2098" s="8"/>
      <c r="ET2098" s="8"/>
      <c r="EU2098" s="8"/>
      <c r="EV2098" s="8"/>
      <c r="EW2098" s="8"/>
      <c r="EX2098" s="8"/>
      <c r="EY2098" s="8"/>
      <c r="EZ2098" s="8"/>
      <c r="FA2098" s="8"/>
      <c r="FB2098" s="8"/>
      <c r="FC2098" s="8"/>
      <c r="FD2098" s="8"/>
      <c r="FE2098" s="8"/>
      <c r="FF2098" s="8"/>
      <c r="FG2098" s="8"/>
      <c r="FH2098" s="8"/>
      <c r="FI2098" s="8"/>
      <c r="FJ2098" s="8"/>
      <c r="FK2098" s="8"/>
      <c r="FL2098" s="8"/>
      <c r="FM2098" s="8"/>
      <c r="FN2098" s="8"/>
      <c r="FO2098" s="8"/>
      <c r="FP2098" s="8"/>
      <c r="FQ2098" s="8"/>
      <c r="FR2098" s="8"/>
      <c r="FS2098" s="8"/>
      <c r="FT2098" s="8"/>
      <c r="FU2098" s="8"/>
      <c r="FV2098" s="8"/>
      <c r="FW2098" s="8"/>
      <c r="FX2098" s="8"/>
      <c r="FY2098" s="8"/>
      <c r="FZ2098" s="8"/>
      <c r="GA2098" s="8"/>
      <c r="GB2098" s="8"/>
      <c r="GC2098" s="8"/>
      <c r="GD2098" s="8"/>
      <c r="GE2098" s="8"/>
      <c r="GF2098" s="8"/>
      <c r="GG2098" s="8"/>
      <c r="GH2098" s="8"/>
      <c r="GI2098" s="8"/>
      <c r="GJ2098" s="8"/>
      <c r="GK2098" s="8"/>
      <c r="GL2098" s="8"/>
      <c r="GM2098" s="8"/>
      <c r="GN2098" s="8"/>
      <c r="GO2098" s="8"/>
      <c r="GP2098" s="8"/>
      <c r="GQ2098" s="8"/>
      <c r="GR2098" s="8"/>
      <c r="GS2098" s="8"/>
      <c r="GT2098" s="8"/>
      <c r="GU2098" s="8"/>
      <c r="GV2098" s="8"/>
      <c r="GW2098" s="8"/>
      <c r="GX2098" s="8"/>
    </row>
    <row r="2099" spans="1:206" x14ac:dyDescent="0.3">
      <c r="A2099" s="32"/>
      <c r="B2099" s="23" t="s">
        <v>463</v>
      </c>
      <c r="C2099" s="33"/>
      <c r="D2099" s="33"/>
      <c r="E2099" s="23" t="s">
        <v>162</v>
      </c>
      <c r="F2099" s="23"/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>
        <v>0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>
        <v>0</v>
      </c>
      <c r="BI2099" s="8">
        <v>0</v>
      </c>
      <c r="BJ2099" s="8">
        <v>0</v>
      </c>
      <c r="BK2099" s="8">
        <v>0</v>
      </c>
      <c r="BL2099" s="8">
        <v>0</v>
      </c>
      <c r="BM2099" s="8">
        <v>0</v>
      </c>
      <c r="BN2099" s="8">
        <v>0</v>
      </c>
      <c r="BO2099" s="8">
        <v>0</v>
      </c>
      <c r="BP2099" s="8">
        <v>0</v>
      </c>
      <c r="BQ2099" s="8">
        <v>0</v>
      </c>
      <c r="BR2099" s="8">
        <v>0</v>
      </c>
      <c r="BS2099" s="8">
        <v>0</v>
      </c>
      <c r="BT2099" s="8">
        <v>0</v>
      </c>
      <c r="BU2099" s="8">
        <v>0</v>
      </c>
      <c r="BV2099" s="8">
        <v>0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8">
        <v>0</v>
      </c>
      <c r="CC2099" s="8">
        <v>0</v>
      </c>
      <c r="CD2099" s="8">
        <v>0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0</v>
      </c>
      <c r="CM2099" s="8">
        <v>0</v>
      </c>
      <c r="CN2099" s="8">
        <v>0</v>
      </c>
      <c r="CO2099" s="8">
        <v>0</v>
      </c>
      <c r="CP2099" s="8">
        <v>0</v>
      </c>
      <c r="CQ2099" s="8">
        <v>0</v>
      </c>
      <c r="CR2099" s="8">
        <v>0</v>
      </c>
      <c r="CS2099" s="8">
        <v>0</v>
      </c>
      <c r="CT2099" s="8">
        <v>0</v>
      </c>
      <c r="CU2099" s="8">
        <v>0</v>
      </c>
      <c r="CV2099" s="8">
        <v>0</v>
      </c>
      <c r="CW2099" s="8">
        <v>0</v>
      </c>
      <c r="CX2099" s="8">
        <v>0</v>
      </c>
      <c r="CY2099" s="8">
        <v>0</v>
      </c>
      <c r="CZ2099" s="8">
        <v>0</v>
      </c>
      <c r="DA2099" s="8">
        <v>0</v>
      </c>
      <c r="DB2099" s="8">
        <v>0</v>
      </c>
      <c r="DC2099" s="8">
        <v>0</v>
      </c>
      <c r="DD2099" s="8">
        <v>0</v>
      </c>
      <c r="DE2099" s="8">
        <v>0</v>
      </c>
      <c r="DF2099" s="8">
        <v>0</v>
      </c>
      <c r="DG2099" s="8">
        <v>0</v>
      </c>
      <c r="DH2099" s="8">
        <v>0</v>
      </c>
      <c r="DI2099" s="8">
        <v>0</v>
      </c>
      <c r="DJ2099" s="8">
        <v>0</v>
      </c>
      <c r="DK2099" s="8">
        <v>0</v>
      </c>
      <c r="DL2099" s="8">
        <v>0</v>
      </c>
      <c r="DM2099" s="8">
        <v>0</v>
      </c>
      <c r="DN2099" s="8">
        <v>0</v>
      </c>
      <c r="DO2099" s="8">
        <v>0</v>
      </c>
      <c r="DP2099" s="8">
        <v>0</v>
      </c>
      <c r="DQ2099" s="8">
        <v>0</v>
      </c>
      <c r="DR2099" s="8">
        <v>0</v>
      </c>
      <c r="DS2099" s="8">
        <v>0</v>
      </c>
      <c r="DT2099" s="8">
        <v>0</v>
      </c>
      <c r="DU2099" s="8">
        <v>0</v>
      </c>
      <c r="DV2099" s="8">
        <v>0</v>
      </c>
      <c r="DW2099" s="8">
        <v>0</v>
      </c>
      <c r="DX2099" s="8">
        <v>0</v>
      </c>
      <c r="DY2099" s="8">
        <v>0</v>
      </c>
      <c r="DZ2099" s="8">
        <v>0</v>
      </c>
      <c r="EA2099" s="8">
        <v>0</v>
      </c>
      <c r="EB2099" s="8">
        <v>0</v>
      </c>
      <c r="EC2099" s="8">
        <v>0</v>
      </c>
      <c r="ED2099" s="8">
        <v>0</v>
      </c>
      <c r="EE2099" s="8"/>
      <c r="EF2099" s="8"/>
      <c r="EG2099" s="8"/>
      <c r="EH2099" s="8"/>
      <c r="EI2099" s="8"/>
      <c r="EJ2099" s="8"/>
      <c r="EK2099" s="8"/>
      <c r="EL2099" s="8"/>
      <c r="EM2099" s="8"/>
      <c r="EN2099" s="8"/>
      <c r="EO2099" s="8"/>
      <c r="EP2099" s="8"/>
      <c r="EQ2099" s="8"/>
      <c r="ER2099" s="8"/>
      <c r="ES2099" s="8"/>
      <c r="ET2099" s="8"/>
      <c r="EU2099" s="8"/>
      <c r="EV2099" s="8"/>
      <c r="EW2099" s="8"/>
      <c r="EX2099" s="8"/>
      <c r="EY2099" s="8"/>
      <c r="EZ2099" s="8"/>
      <c r="FA2099" s="8"/>
      <c r="FB2099" s="8"/>
      <c r="FC2099" s="8"/>
      <c r="FD2099" s="8"/>
      <c r="FE2099" s="8"/>
      <c r="FF2099" s="8"/>
      <c r="FG2099" s="8"/>
      <c r="FH2099" s="8"/>
      <c r="FI2099" s="8"/>
      <c r="FJ2099" s="8"/>
      <c r="FK2099" s="8"/>
      <c r="FL2099" s="8"/>
      <c r="FM2099" s="8"/>
      <c r="FN2099" s="8"/>
      <c r="FO2099" s="8"/>
      <c r="FP2099" s="8"/>
      <c r="FQ2099" s="8"/>
      <c r="FR2099" s="8"/>
      <c r="FS2099" s="8"/>
      <c r="FT2099" s="8"/>
      <c r="FU2099" s="8"/>
      <c r="FV2099" s="8"/>
      <c r="FW2099" s="8"/>
      <c r="FX2099" s="8"/>
      <c r="FY2099" s="8"/>
      <c r="FZ2099" s="8"/>
      <c r="GA2099" s="8"/>
      <c r="GB2099" s="8"/>
      <c r="GC2099" s="8"/>
      <c r="GD2099" s="8"/>
      <c r="GE2099" s="8"/>
      <c r="GF2099" s="8"/>
      <c r="GG2099" s="8"/>
      <c r="GH2099" s="8"/>
      <c r="GI2099" s="8"/>
      <c r="GJ2099" s="8"/>
      <c r="GK2099" s="8"/>
      <c r="GL2099" s="8"/>
      <c r="GM2099" s="8"/>
      <c r="GN2099" s="8"/>
      <c r="GO2099" s="8"/>
      <c r="GP2099" s="8"/>
      <c r="GQ2099" s="8"/>
      <c r="GR2099" s="8"/>
      <c r="GS2099" s="8"/>
      <c r="GT2099" s="8"/>
      <c r="GU2099" s="8"/>
      <c r="GV2099" s="8"/>
      <c r="GW2099" s="8"/>
      <c r="GX2099" s="8"/>
    </row>
    <row r="2100" spans="1:206" x14ac:dyDescent="0.3">
      <c r="A2100" s="32"/>
      <c r="B2100" s="23" t="s">
        <v>464</v>
      </c>
      <c r="C2100" s="33"/>
      <c r="D2100" s="33"/>
      <c r="E2100" s="23" t="s">
        <v>162</v>
      </c>
      <c r="F2100" s="23"/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8">
        <v>0</v>
      </c>
      <c r="BM2100" s="8">
        <v>0</v>
      </c>
      <c r="BN2100" s="8">
        <v>0</v>
      </c>
      <c r="BO2100" s="8">
        <v>0</v>
      </c>
      <c r="BP2100" s="8">
        <v>0</v>
      </c>
      <c r="BQ2100" s="8">
        <v>0</v>
      </c>
      <c r="BR2100" s="8">
        <v>0</v>
      </c>
      <c r="BS2100" s="8">
        <v>0</v>
      </c>
      <c r="BT2100" s="8">
        <v>0</v>
      </c>
      <c r="BU2100" s="8">
        <v>0</v>
      </c>
      <c r="BV2100" s="8">
        <v>0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8">
        <v>0</v>
      </c>
      <c r="CC2100" s="8">
        <v>0</v>
      </c>
      <c r="CD2100" s="8">
        <v>0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0</v>
      </c>
      <c r="CM2100" s="8">
        <v>0</v>
      </c>
      <c r="CN2100" s="8">
        <v>0</v>
      </c>
      <c r="CO2100" s="8">
        <v>0</v>
      </c>
      <c r="CP2100" s="8">
        <v>0</v>
      </c>
      <c r="CQ2100" s="8">
        <v>0</v>
      </c>
      <c r="CR2100" s="8">
        <v>0</v>
      </c>
      <c r="CS2100" s="8">
        <v>0</v>
      </c>
      <c r="CT2100" s="8">
        <v>0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>
        <v>0</v>
      </c>
      <c r="DA2100" s="8">
        <v>0</v>
      </c>
      <c r="DB2100" s="8">
        <v>0</v>
      </c>
      <c r="DC2100" s="8">
        <v>0</v>
      </c>
      <c r="DD2100" s="8">
        <v>0</v>
      </c>
      <c r="DE2100" s="8">
        <v>0</v>
      </c>
      <c r="DF2100" s="8">
        <v>0</v>
      </c>
      <c r="DG2100" s="8">
        <v>0</v>
      </c>
      <c r="DH2100" s="8">
        <v>0</v>
      </c>
      <c r="DI2100" s="8">
        <v>0</v>
      </c>
      <c r="DJ2100" s="8">
        <v>0</v>
      </c>
      <c r="DK2100" s="8">
        <v>0</v>
      </c>
      <c r="DL2100" s="8">
        <v>0</v>
      </c>
      <c r="DM2100" s="8">
        <v>0</v>
      </c>
      <c r="DN2100" s="8">
        <v>0</v>
      </c>
      <c r="DO2100" s="8">
        <v>0</v>
      </c>
      <c r="DP2100" s="8">
        <v>0</v>
      </c>
      <c r="DQ2100" s="8">
        <v>0</v>
      </c>
      <c r="DR2100" s="8">
        <v>0</v>
      </c>
      <c r="DS2100" s="8">
        <v>0</v>
      </c>
      <c r="DT2100" s="8">
        <v>0</v>
      </c>
      <c r="DU2100" s="8">
        <v>0</v>
      </c>
      <c r="DV2100" s="8">
        <v>0</v>
      </c>
      <c r="DW2100" s="8">
        <v>0</v>
      </c>
      <c r="DX2100" s="8">
        <v>0</v>
      </c>
      <c r="DY2100" s="8">
        <v>0</v>
      </c>
      <c r="DZ2100" s="8">
        <v>0</v>
      </c>
      <c r="EA2100" s="8">
        <v>0</v>
      </c>
      <c r="EB2100" s="8">
        <v>0</v>
      </c>
      <c r="EC2100" s="8">
        <v>0</v>
      </c>
      <c r="ED2100" s="8">
        <v>0</v>
      </c>
      <c r="EE2100" s="8"/>
      <c r="EF2100" s="8"/>
      <c r="EG2100" s="8"/>
      <c r="EH2100" s="8"/>
      <c r="EI2100" s="8"/>
      <c r="EJ2100" s="8"/>
      <c r="EK2100" s="8"/>
      <c r="EL2100" s="8"/>
      <c r="EM2100" s="8"/>
      <c r="EN2100" s="8"/>
      <c r="EO2100" s="8"/>
      <c r="EP2100" s="8"/>
      <c r="EQ2100" s="8"/>
      <c r="ER2100" s="8"/>
      <c r="ES2100" s="8"/>
      <c r="ET2100" s="8"/>
      <c r="EU2100" s="8"/>
      <c r="EV2100" s="8"/>
      <c r="EW2100" s="8"/>
      <c r="EX2100" s="8"/>
      <c r="EY2100" s="8"/>
      <c r="EZ2100" s="8"/>
      <c r="FA2100" s="8"/>
      <c r="FB2100" s="8"/>
      <c r="FC2100" s="8"/>
      <c r="FD2100" s="8"/>
      <c r="FE2100" s="8"/>
      <c r="FF2100" s="8"/>
      <c r="FG2100" s="8"/>
      <c r="FH2100" s="8"/>
      <c r="FI2100" s="8"/>
      <c r="FJ2100" s="8"/>
      <c r="FK2100" s="8"/>
      <c r="FL2100" s="8"/>
      <c r="FM2100" s="8"/>
      <c r="FN2100" s="8"/>
      <c r="FO2100" s="8"/>
      <c r="FP2100" s="8"/>
      <c r="FQ2100" s="8"/>
      <c r="FR2100" s="8"/>
      <c r="FS2100" s="8"/>
      <c r="FT2100" s="8"/>
      <c r="FU2100" s="8"/>
      <c r="FV2100" s="8"/>
      <c r="FW2100" s="8"/>
      <c r="FX2100" s="8"/>
      <c r="FY2100" s="8"/>
      <c r="FZ2100" s="8"/>
      <c r="GA2100" s="8"/>
      <c r="GB2100" s="8"/>
      <c r="GC2100" s="8"/>
      <c r="GD2100" s="8"/>
      <c r="GE2100" s="8"/>
      <c r="GF2100" s="8"/>
      <c r="GG2100" s="8"/>
      <c r="GH2100" s="8"/>
      <c r="GI2100" s="8"/>
      <c r="GJ2100" s="8"/>
      <c r="GK2100" s="8"/>
      <c r="GL2100" s="8"/>
      <c r="GM2100" s="8"/>
      <c r="GN2100" s="8"/>
      <c r="GO2100" s="8"/>
      <c r="GP2100" s="8"/>
      <c r="GQ2100" s="8"/>
      <c r="GR2100" s="8"/>
      <c r="GS2100" s="8"/>
      <c r="GT2100" s="8"/>
      <c r="GU2100" s="8"/>
      <c r="GV2100" s="8"/>
      <c r="GW2100" s="8"/>
      <c r="GX2100" s="8"/>
    </row>
    <row r="2101" spans="1:206" x14ac:dyDescent="0.3">
      <c r="A2101" s="32"/>
      <c r="B2101" s="23" t="s">
        <v>465</v>
      </c>
      <c r="C2101" s="33"/>
      <c r="D2101" s="33"/>
      <c r="E2101" s="23" t="s">
        <v>162</v>
      </c>
      <c r="F2101" s="23"/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>
        <v>0</v>
      </c>
      <c r="BI2101" s="8">
        <v>0</v>
      </c>
      <c r="BJ2101" s="8">
        <v>0</v>
      </c>
      <c r="BK2101" s="8">
        <v>0</v>
      </c>
      <c r="BL2101" s="8">
        <v>0</v>
      </c>
      <c r="BM2101" s="8">
        <v>0</v>
      </c>
      <c r="BN2101" s="8">
        <v>0</v>
      </c>
      <c r="BO2101" s="8">
        <v>0</v>
      </c>
      <c r="BP2101" s="8">
        <v>0</v>
      </c>
      <c r="BQ2101" s="8">
        <v>0</v>
      </c>
      <c r="BR2101" s="8">
        <v>0</v>
      </c>
      <c r="BS2101" s="8">
        <v>0</v>
      </c>
      <c r="BT2101" s="8">
        <v>0</v>
      </c>
      <c r="BU2101" s="8">
        <v>0</v>
      </c>
      <c r="BV2101" s="8">
        <v>0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8">
        <v>0</v>
      </c>
      <c r="CC2101" s="8">
        <v>0</v>
      </c>
      <c r="CD2101" s="8">
        <v>0</v>
      </c>
      <c r="CE2101" s="8">
        <v>0</v>
      </c>
      <c r="CF2101" s="8">
        <v>0</v>
      </c>
      <c r="CG2101" s="8">
        <v>0</v>
      </c>
      <c r="CH2101" s="8">
        <v>0</v>
      </c>
      <c r="CI2101" s="8">
        <v>0</v>
      </c>
      <c r="CJ2101" s="8">
        <v>0</v>
      </c>
      <c r="CK2101" s="8">
        <v>0</v>
      </c>
      <c r="CL2101" s="8">
        <v>0</v>
      </c>
      <c r="CM2101" s="8">
        <v>0</v>
      </c>
      <c r="CN2101" s="8">
        <v>0</v>
      </c>
      <c r="CO2101" s="8">
        <v>0</v>
      </c>
      <c r="CP2101" s="8">
        <v>0</v>
      </c>
      <c r="CQ2101" s="8">
        <v>0</v>
      </c>
      <c r="CR2101" s="8">
        <v>0</v>
      </c>
      <c r="CS2101" s="8">
        <v>0</v>
      </c>
      <c r="CT2101" s="8">
        <v>0</v>
      </c>
      <c r="CU2101" s="8">
        <v>0</v>
      </c>
      <c r="CV2101" s="8">
        <v>0</v>
      </c>
      <c r="CW2101" s="8">
        <v>83428</v>
      </c>
      <c r="CX2101" s="8">
        <v>0</v>
      </c>
      <c r="CY2101" s="8">
        <v>0</v>
      </c>
      <c r="CZ2101" s="8">
        <v>0</v>
      </c>
      <c r="DA2101" s="8">
        <v>0</v>
      </c>
      <c r="DB2101" s="8">
        <v>0</v>
      </c>
      <c r="DC2101" s="8">
        <v>0</v>
      </c>
      <c r="DD2101" s="8">
        <v>0</v>
      </c>
      <c r="DE2101" s="8">
        <v>0</v>
      </c>
      <c r="DF2101" s="8">
        <v>0</v>
      </c>
      <c r="DG2101" s="8">
        <v>0</v>
      </c>
      <c r="DH2101" s="8">
        <v>0</v>
      </c>
      <c r="DI2101" s="8">
        <v>0</v>
      </c>
      <c r="DJ2101" s="8">
        <v>0</v>
      </c>
      <c r="DK2101" s="8">
        <v>0</v>
      </c>
      <c r="DL2101" s="8">
        <v>0</v>
      </c>
      <c r="DM2101" s="8">
        <v>0</v>
      </c>
      <c r="DN2101" s="8">
        <v>0</v>
      </c>
      <c r="DO2101" s="8">
        <v>0</v>
      </c>
      <c r="DP2101" s="8">
        <v>0</v>
      </c>
      <c r="DQ2101" s="8">
        <v>0</v>
      </c>
      <c r="DR2101" s="8">
        <v>0</v>
      </c>
      <c r="DS2101" s="8">
        <v>0</v>
      </c>
      <c r="DT2101" s="8">
        <v>0</v>
      </c>
      <c r="DU2101" s="8">
        <v>0</v>
      </c>
      <c r="DV2101" s="8">
        <v>0</v>
      </c>
      <c r="DW2101" s="8">
        <v>0</v>
      </c>
      <c r="DX2101" s="8">
        <v>0</v>
      </c>
      <c r="DY2101" s="8">
        <v>0</v>
      </c>
      <c r="DZ2101" s="8">
        <v>0</v>
      </c>
      <c r="EA2101" s="8">
        <v>0</v>
      </c>
      <c r="EB2101" s="8">
        <v>0</v>
      </c>
      <c r="EC2101" s="8">
        <v>0</v>
      </c>
      <c r="ED2101" s="8">
        <v>0</v>
      </c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/>
      <c r="FE2101" s="8"/>
      <c r="FF2101" s="8"/>
      <c r="FG2101" s="8"/>
      <c r="FH2101" s="8"/>
      <c r="FI2101" s="8"/>
      <c r="FJ2101" s="8"/>
      <c r="FK2101" s="8"/>
      <c r="FL2101" s="8"/>
      <c r="FM2101" s="8"/>
      <c r="FN2101" s="8"/>
      <c r="FO2101" s="8"/>
      <c r="FP2101" s="8"/>
      <c r="FQ2101" s="8"/>
      <c r="FR2101" s="8"/>
      <c r="FS2101" s="8"/>
      <c r="FT2101" s="8"/>
      <c r="FU2101" s="8"/>
      <c r="FV2101" s="8"/>
      <c r="FW2101" s="8"/>
      <c r="FX2101" s="8"/>
      <c r="FY2101" s="8"/>
      <c r="FZ2101" s="8"/>
      <c r="GA2101" s="8"/>
      <c r="GB2101" s="8"/>
      <c r="GC2101" s="8"/>
      <c r="GD2101" s="8"/>
      <c r="GE2101" s="8"/>
      <c r="GF2101" s="8"/>
      <c r="GG2101" s="8"/>
      <c r="GH2101" s="8"/>
      <c r="GI2101" s="8"/>
      <c r="GJ2101" s="8"/>
      <c r="GK2101" s="8"/>
      <c r="GL2101" s="8"/>
      <c r="GM2101" s="8"/>
      <c r="GN2101" s="8"/>
      <c r="GO2101" s="8"/>
      <c r="GP2101" s="8"/>
      <c r="GQ2101" s="8"/>
      <c r="GR2101" s="8"/>
      <c r="GS2101" s="8"/>
      <c r="GT2101" s="8"/>
      <c r="GU2101" s="8"/>
      <c r="GV2101" s="8"/>
      <c r="GW2101" s="8"/>
      <c r="GX2101" s="8"/>
    </row>
    <row r="2102" spans="1:206" x14ac:dyDescent="0.3">
      <c r="A2102" s="32"/>
      <c r="B2102" s="23" t="s">
        <v>466</v>
      </c>
      <c r="C2102" s="33"/>
      <c r="D2102" s="33"/>
      <c r="E2102" s="23" t="s">
        <v>162</v>
      </c>
      <c r="F2102" s="23"/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8">
        <v>0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8">
        <v>0</v>
      </c>
      <c r="BS2102" s="8">
        <v>0</v>
      </c>
      <c r="BT2102" s="8">
        <v>0</v>
      </c>
      <c r="BU2102" s="8">
        <v>0</v>
      </c>
      <c r="BV2102" s="8">
        <v>0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8">
        <v>0</v>
      </c>
      <c r="CC2102" s="8">
        <v>0</v>
      </c>
      <c r="CD2102" s="8">
        <v>0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0</v>
      </c>
      <c r="CM2102" s="8">
        <v>0</v>
      </c>
      <c r="CN2102" s="8">
        <v>0</v>
      </c>
      <c r="CO2102" s="8">
        <v>0</v>
      </c>
      <c r="CP2102" s="8">
        <v>0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8">
        <v>0</v>
      </c>
      <c r="CW2102" s="8">
        <v>52000</v>
      </c>
      <c r="CX2102" s="8">
        <v>0</v>
      </c>
      <c r="CY2102" s="8">
        <v>0</v>
      </c>
      <c r="CZ2102" s="8">
        <v>0</v>
      </c>
      <c r="DA2102" s="8">
        <v>0</v>
      </c>
      <c r="DB2102" s="8">
        <v>0</v>
      </c>
      <c r="DC2102" s="8">
        <v>0</v>
      </c>
      <c r="DD2102" s="8">
        <v>0</v>
      </c>
      <c r="DE2102" s="8">
        <v>0</v>
      </c>
      <c r="DF2102" s="8">
        <v>0</v>
      </c>
      <c r="DG2102" s="8">
        <v>0</v>
      </c>
      <c r="DH2102" s="8">
        <v>0</v>
      </c>
      <c r="DI2102" s="8">
        <v>0</v>
      </c>
      <c r="DJ2102" s="8">
        <v>0</v>
      </c>
      <c r="DK2102" s="8">
        <v>0</v>
      </c>
      <c r="DL2102" s="8">
        <v>0</v>
      </c>
      <c r="DM2102" s="8">
        <v>0</v>
      </c>
      <c r="DN2102" s="8">
        <v>0</v>
      </c>
      <c r="DO2102" s="8">
        <v>0</v>
      </c>
      <c r="DP2102" s="8">
        <v>0</v>
      </c>
      <c r="DQ2102" s="8">
        <v>0</v>
      </c>
      <c r="DR2102" s="8">
        <v>0</v>
      </c>
      <c r="DS2102" s="8">
        <v>0</v>
      </c>
      <c r="DT2102" s="8">
        <v>0</v>
      </c>
      <c r="DU2102" s="8">
        <v>0</v>
      </c>
      <c r="DV2102" s="8">
        <v>0</v>
      </c>
      <c r="DW2102" s="8">
        <v>0</v>
      </c>
      <c r="DX2102" s="8">
        <v>0</v>
      </c>
      <c r="DY2102" s="8">
        <v>0</v>
      </c>
      <c r="DZ2102" s="8">
        <v>0</v>
      </c>
      <c r="EA2102" s="8">
        <v>0</v>
      </c>
      <c r="EB2102" s="8">
        <v>0</v>
      </c>
      <c r="EC2102" s="8">
        <v>0</v>
      </c>
      <c r="ED2102" s="8">
        <v>0</v>
      </c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  <c r="EW2102" s="8"/>
      <c r="EX2102" s="8"/>
      <c r="EY2102" s="8"/>
      <c r="EZ2102" s="8"/>
      <c r="FA2102" s="8"/>
      <c r="FB2102" s="8"/>
      <c r="FC2102" s="8"/>
      <c r="FD2102" s="8"/>
      <c r="FE2102" s="8"/>
      <c r="FF2102" s="8"/>
      <c r="FG2102" s="8"/>
      <c r="FH2102" s="8"/>
      <c r="FI2102" s="8"/>
      <c r="FJ2102" s="8"/>
      <c r="FK2102" s="8"/>
      <c r="FL2102" s="8"/>
      <c r="FM2102" s="8"/>
      <c r="FN2102" s="8"/>
      <c r="FO2102" s="8"/>
      <c r="FP2102" s="8"/>
      <c r="FQ2102" s="8"/>
      <c r="FR2102" s="8"/>
      <c r="FS2102" s="8"/>
      <c r="FT2102" s="8"/>
      <c r="FU2102" s="8"/>
      <c r="FV2102" s="8"/>
      <c r="FW2102" s="8"/>
      <c r="FX2102" s="8"/>
      <c r="FY2102" s="8"/>
      <c r="FZ2102" s="8"/>
      <c r="GA2102" s="8"/>
      <c r="GB2102" s="8"/>
      <c r="GC2102" s="8"/>
      <c r="GD2102" s="8"/>
      <c r="GE2102" s="8"/>
      <c r="GF2102" s="8"/>
      <c r="GG2102" s="8"/>
      <c r="GH2102" s="8"/>
      <c r="GI2102" s="8"/>
      <c r="GJ2102" s="8"/>
      <c r="GK2102" s="8"/>
      <c r="GL2102" s="8"/>
      <c r="GM2102" s="8"/>
      <c r="GN2102" s="8"/>
      <c r="GO2102" s="8"/>
      <c r="GP2102" s="8"/>
      <c r="GQ2102" s="8"/>
      <c r="GR2102" s="8"/>
      <c r="GS2102" s="8"/>
      <c r="GT2102" s="8"/>
      <c r="GU2102" s="8"/>
      <c r="GV2102" s="8"/>
      <c r="GW2102" s="8"/>
      <c r="GX2102" s="8"/>
    </row>
    <row r="2103" spans="1:206" x14ac:dyDescent="0.3">
      <c r="A2103" s="32"/>
      <c r="B2103" s="23" t="s">
        <v>467</v>
      </c>
      <c r="C2103" s="33"/>
      <c r="D2103" s="33"/>
      <c r="E2103" s="23" t="s">
        <v>162</v>
      </c>
      <c r="F2103" s="23"/>
      <c r="G2103" s="8">
        <v>0</v>
      </c>
      <c r="H2103" s="8">
        <v>0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>
        <v>0</v>
      </c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8">
        <v>0</v>
      </c>
      <c r="BS2103" s="8">
        <v>0</v>
      </c>
      <c r="BT2103" s="8">
        <v>0</v>
      </c>
      <c r="BU2103" s="8">
        <v>0</v>
      </c>
      <c r="BV2103" s="8">
        <v>0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8">
        <v>0</v>
      </c>
      <c r="CC2103" s="8">
        <v>0</v>
      </c>
      <c r="CD2103" s="8">
        <v>0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0</v>
      </c>
      <c r="CM2103" s="8">
        <v>0</v>
      </c>
      <c r="CN2103" s="8">
        <v>0</v>
      </c>
      <c r="CO2103" s="8">
        <v>0</v>
      </c>
      <c r="CP2103" s="8">
        <v>0</v>
      </c>
      <c r="CQ2103" s="8">
        <v>0</v>
      </c>
      <c r="CR2103" s="8">
        <v>0</v>
      </c>
      <c r="CS2103" s="8">
        <v>0</v>
      </c>
      <c r="CT2103" s="8">
        <v>0</v>
      </c>
      <c r="CU2103" s="8">
        <v>0</v>
      </c>
      <c r="CV2103" s="8">
        <v>0</v>
      </c>
      <c r="CW2103" s="8">
        <v>0</v>
      </c>
      <c r="CX2103" s="8">
        <v>0</v>
      </c>
      <c r="CY2103" s="8">
        <v>0</v>
      </c>
      <c r="CZ2103" s="8">
        <v>0</v>
      </c>
      <c r="DA2103" s="8">
        <v>0</v>
      </c>
      <c r="DB2103" s="8">
        <v>0</v>
      </c>
      <c r="DC2103" s="8">
        <v>0</v>
      </c>
      <c r="DD2103" s="8">
        <v>0</v>
      </c>
      <c r="DE2103" s="8">
        <v>0</v>
      </c>
      <c r="DF2103" s="8">
        <v>0</v>
      </c>
      <c r="DG2103" s="8">
        <v>0</v>
      </c>
      <c r="DH2103" s="8">
        <v>0</v>
      </c>
      <c r="DI2103" s="8">
        <v>0</v>
      </c>
      <c r="DJ2103" s="8">
        <v>0</v>
      </c>
      <c r="DK2103" s="8">
        <v>0</v>
      </c>
      <c r="DL2103" s="8">
        <v>0</v>
      </c>
      <c r="DM2103" s="8">
        <v>0</v>
      </c>
      <c r="DN2103" s="8">
        <v>0</v>
      </c>
      <c r="DO2103" s="8">
        <v>0</v>
      </c>
      <c r="DP2103" s="8">
        <v>0</v>
      </c>
      <c r="DQ2103" s="8">
        <v>0</v>
      </c>
      <c r="DR2103" s="8">
        <v>0</v>
      </c>
      <c r="DS2103" s="8">
        <v>0</v>
      </c>
      <c r="DT2103" s="8">
        <v>0</v>
      </c>
      <c r="DU2103" s="8">
        <v>0</v>
      </c>
      <c r="DV2103" s="8">
        <v>0</v>
      </c>
      <c r="DW2103" s="8">
        <v>0</v>
      </c>
      <c r="DX2103" s="8">
        <v>0</v>
      </c>
      <c r="DY2103" s="8">
        <v>0</v>
      </c>
      <c r="DZ2103" s="8">
        <v>0</v>
      </c>
      <c r="EA2103" s="8">
        <v>0</v>
      </c>
      <c r="EB2103" s="8">
        <v>0</v>
      </c>
      <c r="EC2103" s="8">
        <v>0</v>
      </c>
      <c r="ED2103" s="8">
        <v>0</v>
      </c>
      <c r="EE2103" s="8"/>
      <c r="EF2103" s="8"/>
      <c r="EG2103" s="8"/>
      <c r="EH2103" s="8"/>
      <c r="EI2103" s="8"/>
      <c r="EJ2103" s="8"/>
      <c r="EK2103" s="8"/>
      <c r="EL2103" s="8"/>
      <c r="EM2103" s="8"/>
      <c r="EN2103" s="8"/>
      <c r="EO2103" s="8"/>
      <c r="EP2103" s="8"/>
      <c r="EQ2103" s="8"/>
      <c r="ER2103" s="8"/>
      <c r="ES2103" s="8"/>
      <c r="ET2103" s="8"/>
      <c r="EU2103" s="8"/>
      <c r="EV2103" s="8"/>
      <c r="EW2103" s="8"/>
      <c r="EX2103" s="8"/>
      <c r="EY2103" s="8"/>
      <c r="EZ2103" s="8"/>
      <c r="FA2103" s="8"/>
      <c r="FB2103" s="8"/>
      <c r="FC2103" s="8"/>
      <c r="FD2103" s="8"/>
      <c r="FE2103" s="8"/>
      <c r="FF2103" s="8"/>
      <c r="FG2103" s="8"/>
      <c r="FH2103" s="8"/>
      <c r="FI2103" s="8"/>
      <c r="FJ2103" s="8"/>
      <c r="FK2103" s="8"/>
      <c r="FL2103" s="8"/>
      <c r="FM2103" s="8"/>
      <c r="FN2103" s="8"/>
      <c r="FO2103" s="8"/>
      <c r="FP2103" s="8"/>
      <c r="FQ2103" s="8"/>
      <c r="FR2103" s="8"/>
      <c r="FS2103" s="8"/>
      <c r="FT2103" s="8"/>
      <c r="FU2103" s="8"/>
      <c r="FV2103" s="8"/>
      <c r="FW2103" s="8"/>
      <c r="FX2103" s="8"/>
      <c r="FY2103" s="8"/>
      <c r="FZ2103" s="8"/>
      <c r="GA2103" s="8"/>
      <c r="GB2103" s="8"/>
      <c r="GC2103" s="8"/>
      <c r="GD2103" s="8"/>
      <c r="GE2103" s="8"/>
      <c r="GF2103" s="8"/>
      <c r="GG2103" s="8"/>
      <c r="GH2103" s="8"/>
      <c r="GI2103" s="8"/>
      <c r="GJ2103" s="8"/>
      <c r="GK2103" s="8"/>
      <c r="GL2103" s="8"/>
      <c r="GM2103" s="8"/>
      <c r="GN2103" s="8"/>
      <c r="GO2103" s="8"/>
      <c r="GP2103" s="8"/>
      <c r="GQ2103" s="8"/>
      <c r="GR2103" s="8"/>
      <c r="GS2103" s="8"/>
      <c r="GT2103" s="8"/>
      <c r="GU2103" s="8"/>
      <c r="GV2103" s="8"/>
      <c r="GW2103" s="8"/>
      <c r="GX2103" s="8"/>
    </row>
    <row r="2104" spans="1:206" x14ac:dyDescent="0.3">
      <c r="A2104" s="32"/>
      <c r="B2104" s="23" t="s">
        <v>468</v>
      </c>
      <c r="C2104" s="33"/>
      <c r="D2104" s="33"/>
      <c r="E2104" s="23" t="s">
        <v>162</v>
      </c>
      <c r="F2104" s="23"/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8">
        <v>0</v>
      </c>
      <c r="BM2104" s="8">
        <v>0</v>
      </c>
      <c r="BN2104" s="8">
        <v>0</v>
      </c>
      <c r="BO2104" s="8">
        <v>0</v>
      </c>
      <c r="BP2104" s="8">
        <v>0</v>
      </c>
      <c r="BQ2104" s="8">
        <v>0</v>
      </c>
      <c r="BR2104" s="8">
        <v>0</v>
      </c>
      <c r="BS2104" s="8">
        <v>0</v>
      </c>
      <c r="BT2104" s="8">
        <v>0</v>
      </c>
      <c r="BU2104" s="8">
        <v>0</v>
      </c>
      <c r="BV2104" s="8">
        <v>0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8">
        <v>0</v>
      </c>
      <c r="CC2104" s="8">
        <v>0</v>
      </c>
      <c r="CD2104" s="8">
        <v>0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0</v>
      </c>
      <c r="CM2104" s="8">
        <v>0</v>
      </c>
      <c r="CN2104" s="8">
        <v>0</v>
      </c>
      <c r="CO2104" s="8">
        <v>0</v>
      </c>
      <c r="CP2104" s="8">
        <v>0</v>
      </c>
      <c r="CQ2104" s="8">
        <v>0</v>
      </c>
      <c r="CR2104" s="8">
        <v>0</v>
      </c>
      <c r="CS2104" s="8">
        <v>0</v>
      </c>
      <c r="CT2104" s="8">
        <v>0</v>
      </c>
      <c r="CU2104" s="8">
        <v>0</v>
      </c>
      <c r="CV2104" s="8">
        <v>0</v>
      </c>
      <c r="CW2104" s="8">
        <v>26877270</v>
      </c>
      <c r="CX2104" s="8">
        <v>0</v>
      </c>
      <c r="CY2104" s="8">
        <v>0</v>
      </c>
      <c r="CZ2104" s="8">
        <v>0</v>
      </c>
      <c r="DA2104" s="8">
        <v>0</v>
      </c>
      <c r="DB2104" s="8">
        <v>0</v>
      </c>
      <c r="DC2104" s="8">
        <v>0</v>
      </c>
      <c r="DD2104" s="8">
        <v>0</v>
      </c>
      <c r="DE2104" s="8">
        <v>0</v>
      </c>
      <c r="DF2104" s="8">
        <v>0</v>
      </c>
      <c r="DG2104" s="8">
        <v>0</v>
      </c>
      <c r="DH2104" s="8">
        <v>0</v>
      </c>
      <c r="DI2104" s="8">
        <v>0</v>
      </c>
      <c r="DJ2104" s="8">
        <v>0</v>
      </c>
      <c r="DK2104" s="8">
        <v>0</v>
      </c>
      <c r="DL2104" s="8">
        <v>0</v>
      </c>
      <c r="DM2104" s="8">
        <v>0</v>
      </c>
      <c r="DN2104" s="8">
        <v>0</v>
      </c>
      <c r="DO2104" s="8">
        <v>0</v>
      </c>
      <c r="DP2104" s="8">
        <v>0</v>
      </c>
      <c r="DQ2104" s="8">
        <v>0</v>
      </c>
      <c r="DR2104" s="8">
        <v>0</v>
      </c>
      <c r="DS2104" s="8">
        <v>0</v>
      </c>
      <c r="DT2104" s="8">
        <v>0</v>
      </c>
      <c r="DU2104" s="8">
        <v>0</v>
      </c>
      <c r="DV2104" s="8">
        <v>0</v>
      </c>
      <c r="DW2104" s="8">
        <v>0</v>
      </c>
      <c r="DX2104" s="8">
        <v>0</v>
      </c>
      <c r="DY2104" s="8">
        <v>0</v>
      </c>
      <c r="DZ2104" s="8">
        <v>0</v>
      </c>
      <c r="EA2104" s="8">
        <v>0</v>
      </c>
      <c r="EB2104" s="8">
        <v>0</v>
      </c>
      <c r="EC2104" s="8">
        <v>0</v>
      </c>
      <c r="ED2104" s="8">
        <v>0</v>
      </c>
      <c r="EE2104" s="8"/>
      <c r="EF2104" s="8"/>
      <c r="EG2104" s="8"/>
      <c r="EH2104" s="8"/>
      <c r="EI2104" s="8"/>
      <c r="EJ2104" s="8"/>
      <c r="EK2104" s="8"/>
      <c r="EL2104" s="8"/>
      <c r="EM2104" s="8"/>
      <c r="EN2104" s="8"/>
      <c r="EO2104" s="8"/>
      <c r="EP2104" s="8"/>
      <c r="EQ2104" s="8"/>
      <c r="ER2104" s="8"/>
      <c r="ES2104" s="8"/>
      <c r="ET2104" s="8"/>
      <c r="EU2104" s="8"/>
      <c r="EV2104" s="8"/>
      <c r="EW2104" s="8"/>
      <c r="EX2104" s="8"/>
      <c r="EY2104" s="8"/>
      <c r="EZ2104" s="8"/>
      <c r="FA2104" s="8"/>
      <c r="FB2104" s="8"/>
      <c r="FC2104" s="8"/>
      <c r="FD2104" s="8"/>
      <c r="FE2104" s="8"/>
      <c r="FF2104" s="8"/>
      <c r="FG2104" s="8"/>
      <c r="FH2104" s="8"/>
      <c r="FI2104" s="8"/>
      <c r="FJ2104" s="8"/>
      <c r="FK2104" s="8"/>
      <c r="FL2104" s="8"/>
      <c r="FM2104" s="8"/>
      <c r="FN2104" s="8"/>
      <c r="FO2104" s="8"/>
      <c r="FP2104" s="8"/>
      <c r="FQ2104" s="8"/>
      <c r="FR2104" s="8"/>
      <c r="FS2104" s="8"/>
      <c r="FT2104" s="8"/>
      <c r="FU2104" s="8"/>
      <c r="FV2104" s="8"/>
      <c r="FW2104" s="8"/>
      <c r="FX2104" s="8"/>
      <c r="FY2104" s="8"/>
      <c r="FZ2104" s="8"/>
      <c r="GA2104" s="8"/>
      <c r="GB2104" s="8"/>
      <c r="GC2104" s="8"/>
      <c r="GD2104" s="8"/>
      <c r="GE2104" s="8"/>
      <c r="GF2104" s="8"/>
      <c r="GG2104" s="8"/>
      <c r="GH2104" s="8"/>
      <c r="GI2104" s="8"/>
      <c r="GJ2104" s="8"/>
      <c r="GK2104" s="8"/>
      <c r="GL2104" s="8"/>
      <c r="GM2104" s="8"/>
      <c r="GN2104" s="8"/>
      <c r="GO2104" s="8"/>
      <c r="GP2104" s="8"/>
      <c r="GQ2104" s="8"/>
      <c r="GR2104" s="8"/>
      <c r="GS2104" s="8"/>
      <c r="GT2104" s="8"/>
      <c r="GU2104" s="8"/>
      <c r="GV2104" s="8"/>
      <c r="GW2104" s="8"/>
      <c r="GX2104" s="8"/>
    </row>
    <row r="2105" spans="1:206" x14ac:dyDescent="0.3">
      <c r="A2105" s="32"/>
      <c r="B2105" s="23" t="s">
        <v>469</v>
      </c>
      <c r="C2105" s="33"/>
      <c r="D2105" s="33"/>
      <c r="E2105" s="23" t="s">
        <v>162</v>
      </c>
      <c r="F2105" s="23"/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>
        <v>0</v>
      </c>
      <c r="BI2105" s="8">
        <v>0</v>
      </c>
      <c r="BJ2105" s="8">
        <v>0</v>
      </c>
      <c r="BK2105" s="8">
        <v>0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8">
        <v>0</v>
      </c>
      <c r="BR2105" s="8">
        <v>0</v>
      </c>
      <c r="BS2105" s="8">
        <v>0</v>
      </c>
      <c r="BT2105" s="8">
        <v>0</v>
      </c>
      <c r="BU2105" s="8">
        <v>0</v>
      </c>
      <c r="BV2105" s="8">
        <v>0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8">
        <v>0</v>
      </c>
      <c r="CC2105" s="8">
        <v>0</v>
      </c>
      <c r="CD2105" s="8">
        <v>0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0</v>
      </c>
      <c r="CM2105" s="8">
        <v>0</v>
      </c>
      <c r="CN2105" s="8">
        <v>0</v>
      </c>
      <c r="CO2105" s="8">
        <v>0</v>
      </c>
      <c r="CP2105" s="8">
        <v>0</v>
      </c>
      <c r="CQ2105" s="8">
        <v>0</v>
      </c>
      <c r="CR2105" s="8">
        <v>0</v>
      </c>
      <c r="CS2105" s="8">
        <v>0</v>
      </c>
      <c r="CT2105" s="8">
        <v>0</v>
      </c>
      <c r="CU2105" s="8">
        <v>0</v>
      </c>
      <c r="CV2105" s="8">
        <v>0</v>
      </c>
      <c r="CW2105" s="8">
        <v>0</v>
      </c>
      <c r="CX2105" s="8">
        <v>0</v>
      </c>
      <c r="CY2105" s="8">
        <v>0</v>
      </c>
      <c r="CZ2105" s="8">
        <v>0</v>
      </c>
      <c r="DA2105" s="8">
        <v>0</v>
      </c>
      <c r="DB2105" s="8">
        <v>0</v>
      </c>
      <c r="DC2105" s="8">
        <v>0</v>
      </c>
      <c r="DD2105" s="8">
        <v>0</v>
      </c>
      <c r="DE2105" s="8">
        <v>0</v>
      </c>
      <c r="DF2105" s="8">
        <v>0</v>
      </c>
      <c r="DG2105" s="8">
        <v>0</v>
      </c>
      <c r="DH2105" s="8">
        <v>0</v>
      </c>
      <c r="DI2105" s="8">
        <v>0</v>
      </c>
      <c r="DJ2105" s="8">
        <v>0</v>
      </c>
      <c r="DK2105" s="8">
        <v>0</v>
      </c>
      <c r="DL2105" s="8">
        <v>0</v>
      </c>
      <c r="DM2105" s="8">
        <v>0</v>
      </c>
      <c r="DN2105" s="8">
        <v>0</v>
      </c>
      <c r="DO2105" s="8">
        <v>0</v>
      </c>
      <c r="DP2105" s="8">
        <v>0</v>
      </c>
      <c r="DQ2105" s="8">
        <v>0</v>
      </c>
      <c r="DR2105" s="8">
        <v>0</v>
      </c>
      <c r="DS2105" s="8">
        <v>0</v>
      </c>
      <c r="DT2105" s="8">
        <v>0</v>
      </c>
      <c r="DU2105" s="8">
        <v>0</v>
      </c>
      <c r="DV2105" s="8">
        <v>0</v>
      </c>
      <c r="DW2105" s="8">
        <v>0</v>
      </c>
      <c r="DX2105" s="8">
        <v>0</v>
      </c>
      <c r="DY2105" s="8">
        <v>0</v>
      </c>
      <c r="DZ2105" s="8">
        <v>0</v>
      </c>
      <c r="EA2105" s="8">
        <v>0</v>
      </c>
      <c r="EB2105" s="8">
        <v>0</v>
      </c>
      <c r="EC2105" s="8">
        <v>0</v>
      </c>
      <c r="ED2105" s="8">
        <v>0</v>
      </c>
      <c r="EE2105" s="8"/>
      <c r="EF2105" s="8"/>
      <c r="EG2105" s="8"/>
      <c r="EH2105" s="8"/>
      <c r="EI2105" s="8"/>
      <c r="EJ2105" s="8"/>
      <c r="EK2105" s="8"/>
      <c r="EL2105" s="8"/>
      <c r="EM2105" s="8"/>
      <c r="EN2105" s="8"/>
      <c r="EO2105" s="8"/>
      <c r="EP2105" s="8"/>
      <c r="EQ2105" s="8"/>
      <c r="ER2105" s="8"/>
      <c r="ES2105" s="8"/>
      <c r="ET2105" s="8"/>
      <c r="EU2105" s="8"/>
      <c r="EV2105" s="8"/>
      <c r="EW2105" s="8"/>
      <c r="EX2105" s="8"/>
      <c r="EY2105" s="8"/>
      <c r="EZ2105" s="8"/>
      <c r="FA2105" s="8"/>
      <c r="FB2105" s="8"/>
      <c r="FC2105" s="8"/>
      <c r="FD2105" s="8"/>
      <c r="FE2105" s="8"/>
      <c r="FF2105" s="8"/>
      <c r="FG2105" s="8"/>
      <c r="FH2105" s="8"/>
      <c r="FI2105" s="8"/>
      <c r="FJ2105" s="8"/>
      <c r="FK2105" s="8"/>
      <c r="FL2105" s="8"/>
      <c r="FM2105" s="8"/>
      <c r="FN2105" s="8"/>
      <c r="FO2105" s="8"/>
      <c r="FP2105" s="8"/>
      <c r="FQ2105" s="8"/>
      <c r="FR2105" s="8"/>
      <c r="FS2105" s="8"/>
      <c r="FT2105" s="8"/>
      <c r="FU2105" s="8"/>
      <c r="FV2105" s="8"/>
      <c r="FW2105" s="8"/>
      <c r="FX2105" s="8"/>
      <c r="FY2105" s="8"/>
      <c r="FZ2105" s="8"/>
      <c r="GA2105" s="8"/>
      <c r="GB2105" s="8"/>
      <c r="GC2105" s="8"/>
      <c r="GD2105" s="8"/>
      <c r="GE2105" s="8"/>
      <c r="GF2105" s="8"/>
      <c r="GG2105" s="8"/>
      <c r="GH2105" s="8"/>
      <c r="GI2105" s="8"/>
      <c r="GJ2105" s="8"/>
      <c r="GK2105" s="8"/>
      <c r="GL2105" s="8"/>
      <c r="GM2105" s="8"/>
      <c r="GN2105" s="8"/>
      <c r="GO2105" s="8"/>
      <c r="GP2105" s="8"/>
      <c r="GQ2105" s="8"/>
      <c r="GR2105" s="8"/>
      <c r="GS2105" s="8"/>
      <c r="GT2105" s="8"/>
      <c r="GU2105" s="8"/>
      <c r="GV2105" s="8"/>
      <c r="GW2105" s="8"/>
      <c r="GX2105" s="8"/>
    </row>
    <row r="2106" spans="1:206" x14ac:dyDescent="0.3">
      <c r="A2106" s="32"/>
      <c r="B2106" s="23" t="s">
        <v>470</v>
      </c>
      <c r="C2106" s="33"/>
      <c r="D2106" s="33"/>
      <c r="E2106" s="23" t="s">
        <v>162</v>
      </c>
      <c r="F2106" s="23"/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8">
        <v>0</v>
      </c>
      <c r="BM2106" s="8">
        <v>0</v>
      </c>
      <c r="BN2106" s="8">
        <v>0</v>
      </c>
      <c r="BO2106" s="8">
        <v>0</v>
      </c>
      <c r="BP2106" s="8">
        <v>0</v>
      </c>
      <c r="BQ2106" s="8">
        <v>0</v>
      </c>
      <c r="BR2106" s="8">
        <v>0</v>
      </c>
      <c r="BS2106" s="8">
        <v>0</v>
      </c>
      <c r="BT2106" s="8">
        <v>0</v>
      </c>
      <c r="BU2106" s="8">
        <v>0</v>
      </c>
      <c r="BV2106" s="8">
        <v>0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8">
        <v>0</v>
      </c>
      <c r="CC2106" s="8">
        <v>0</v>
      </c>
      <c r="CD2106" s="8">
        <v>0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0</v>
      </c>
      <c r="CM2106" s="8">
        <v>0</v>
      </c>
      <c r="CN2106" s="8">
        <v>0</v>
      </c>
      <c r="CO2106" s="8">
        <v>0</v>
      </c>
      <c r="CP2106" s="8">
        <v>0</v>
      </c>
      <c r="CQ2106" s="8">
        <v>0</v>
      </c>
      <c r="CR2106" s="8">
        <v>0</v>
      </c>
      <c r="CS2106" s="8">
        <v>0</v>
      </c>
      <c r="CT2106" s="8">
        <v>0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>
        <v>0</v>
      </c>
      <c r="DA2106" s="8">
        <v>0</v>
      </c>
      <c r="DB2106" s="8">
        <v>0</v>
      </c>
      <c r="DC2106" s="8">
        <v>0</v>
      </c>
      <c r="DD2106" s="8">
        <v>0</v>
      </c>
      <c r="DE2106" s="8">
        <v>0</v>
      </c>
      <c r="DF2106" s="8">
        <v>0</v>
      </c>
      <c r="DG2106" s="8">
        <v>0</v>
      </c>
      <c r="DH2106" s="8">
        <v>0</v>
      </c>
      <c r="DI2106" s="8">
        <v>0</v>
      </c>
      <c r="DJ2106" s="8">
        <v>0</v>
      </c>
      <c r="DK2106" s="8">
        <v>0</v>
      </c>
      <c r="DL2106" s="8">
        <v>0</v>
      </c>
      <c r="DM2106" s="8">
        <v>0</v>
      </c>
      <c r="DN2106" s="8">
        <v>0</v>
      </c>
      <c r="DO2106" s="8">
        <v>0</v>
      </c>
      <c r="DP2106" s="8">
        <v>0</v>
      </c>
      <c r="DQ2106" s="8">
        <v>0</v>
      </c>
      <c r="DR2106" s="8">
        <v>0</v>
      </c>
      <c r="DS2106" s="8">
        <v>0</v>
      </c>
      <c r="DT2106" s="8">
        <v>0</v>
      </c>
      <c r="DU2106" s="8">
        <v>0</v>
      </c>
      <c r="DV2106" s="8">
        <v>0</v>
      </c>
      <c r="DW2106" s="8">
        <v>0</v>
      </c>
      <c r="DX2106" s="8">
        <v>0</v>
      </c>
      <c r="DY2106" s="8">
        <v>0</v>
      </c>
      <c r="DZ2106" s="8">
        <v>0</v>
      </c>
      <c r="EA2106" s="8">
        <v>0</v>
      </c>
      <c r="EB2106" s="8">
        <v>0</v>
      </c>
      <c r="EC2106" s="8">
        <v>0</v>
      </c>
      <c r="ED2106" s="8">
        <v>0</v>
      </c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/>
      <c r="FE2106" s="8"/>
      <c r="FF2106" s="8"/>
      <c r="FG2106" s="8"/>
      <c r="FH2106" s="8"/>
      <c r="FI2106" s="8"/>
      <c r="FJ2106" s="8"/>
      <c r="FK2106" s="8"/>
      <c r="FL2106" s="8"/>
      <c r="FM2106" s="8"/>
      <c r="FN2106" s="8"/>
      <c r="FO2106" s="8"/>
      <c r="FP2106" s="8"/>
      <c r="FQ2106" s="8"/>
      <c r="FR2106" s="8"/>
      <c r="FS2106" s="8"/>
      <c r="FT2106" s="8"/>
      <c r="FU2106" s="8"/>
      <c r="FV2106" s="8"/>
      <c r="FW2106" s="8"/>
      <c r="FX2106" s="8"/>
      <c r="FY2106" s="8"/>
      <c r="FZ2106" s="8"/>
      <c r="GA2106" s="8"/>
      <c r="GB2106" s="8"/>
      <c r="GC2106" s="8"/>
      <c r="GD2106" s="8"/>
      <c r="GE2106" s="8"/>
      <c r="GF2106" s="8"/>
      <c r="GG2106" s="8"/>
      <c r="GH2106" s="8"/>
      <c r="GI2106" s="8"/>
      <c r="GJ2106" s="8"/>
      <c r="GK2106" s="8"/>
      <c r="GL2106" s="8"/>
      <c r="GM2106" s="8"/>
      <c r="GN2106" s="8"/>
      <c r="GO2106" s="8"/>
      <c r="GP2106" s="8"/>
      <c r="GQ2106" s="8"/>
      <c r="GR2106" s="8"/>
      <c r="GS2106" s="8"/>
      <c r="GT2106" s="8"/>
      <c r="GU2106" s="8"/>
      <c r="GV2106" s="8"/>
      <c r="GW2106" s="8"/>
      <c r="GX2106" s="8"/>
    </row>
    <row r="2107" spans="1:206" x14ac:dyDescent="0.3">
      <c r="A2107" s="32"/>
      <c r="B2107" s="23" t="s">
        <v>471</v>
      </c>
      <c r="C2107" s="33"/>
      <c r="D2107" s="33"/>
      <c r="E2107" s="23" t="s">
        <v>162</v>
      </c>
      <c r="F2107" s="23"/>
      <c r="G2107" s="8">
        <v>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>
        <v>0</v>
      </c>
      <c r="BI2107" s="8">
        <v>0</v>
      </c>
      <c r="BJ2107" s="8">
        <v>0</v>
      </c>
      <c r="BK2107" s="8">
        <v>0</v>
      </c>
      <c r="BL2107" s="8">
        <v>0</v>
      </c>
      <c r="BM2107" s="8">
        <v>0</v>
      </c>
      <c r="BN2107" s="8">
        <v>0</v>
      </c>
      <c r="BO2107" s="8">
        <v>0</v>
      </c>
      <c r="BP2107" s="8">
        <v>0</v>
      </c>
      <c r="BQ2107" s="8">
        <v>0</v>
      </c>
      <c r="BR2107" s="8">
        <v>0</v>
      </c>
      <c r="BS2107" s="8">
        <v>0</v>
      </c>
      <c r="BT2107" s="8">
        <v>0</v>
      </c>
      <c r="BU2107" s="8">
        <v>0</v>
      </c>
      <c r="BV2107" s="8">
        <v>0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8">
        <v>0</v>
      </c>
      <c r="CC2107" s="8">
        <v>0</v>
      </c>
      <c r="CD2107" s="8">
        <v>0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0</v>
      </c>
      <c r="CM2107" s="8">
        <v>0</v>
      </c>
      <c r="CN2107" s="8">
        <v>0</v>
      </c>
      <c r="CO2107" s="8">
        <v>0</v>
      </c>
      <c r="CP2107" s="8">
        <v>0</v>
      </c>
      <c r="CQ2107" s="8">
        <v>0</v>
      </c>
      <c r="CR2107" s="8">
        <v>0</v>
      </c>
      <c r="CS2107" s="8">
        <v>0</v>
      </c>
      <c r="CT2107" s="8">
        <v>0</v>
      </c>
      <c r="CU2107" s="8">
        <v>0</v>
      </c>
      <c r="CV2107" s="8">
        <v>0</v>
      </c>
      <c r="CW2107" s="8">
        <v>0</v>
      </c>
      <c r="CX2107" s="8">
        <v>0</v>
      </c>
      <c r="CY2107" s="8">
        <v>0</v>
      </c>
      <c r="CZ2107" s="8">
        <v>0</v>
      </c>
      <c r="DA2107" s="8">
        <v>0</v>
      </c>
      <c r="DB2107" s="8">
        <v>0</v>
      </c>
      <c r="DC2107" s="8">
        <v>0</v>
      </c>
      <c r="DD2107" s="8">
        <v>0</v>
      </c>
      <c r="DE2107" s="8">
        <v>0</v>
      </c>
      <c r="DF2107" s="8">
        <v>0</v>
      </c>
      <c r="DG2107" s="8">
        <v>0</v>
      </c>
      <c r="DH2107" s="8">
        <v>0</v>
      </c>
      <c r="DI2107" s="8">
        <v>0</v>
      </c>
      <c r="DJ2107" s="8">
        <v>0</v>
      </c>
      <c r="DK2107" s="8">
        <v>0</v>
      </c>
      <c r="DL2107" s="8">
        <v>0</v>
      </c>
      <c r="DM2107" s="8">
        <v>0</v>
      </c>
      <c r="DN2107" s="8">
        <v>0</v>
      </c>
      <c r="DO2107" s="8">
        <v>0</v>
      </c>
      <c r="DP2107" s="8">
        <v>0</v>
      </c>
      <c r="DQ2107" s="8">
        <v>0</v>
      </c>
      <c r="DR2107" s="8">
        <v>0</v>
      </c>
      <c r="DS2107" s="8">
        <v>0</v>
      </c>
      <c r="DT2107" s="8">
        <v>0</v>
      </c>
      <c r="DU2107" s="8">
        <v>0</v>
      </c>
      <c r="DV2107" s="8">
        <v>0</v>
      </c>
      <c r="DW2107" s="8">
        <v>0</v>
      </c>
      <c r="DX2107" s="8">
        <v>0</v>
      </c>
      <c r="DY2107" s="8">
        <v>0</v>
      </c>
      <c r="DZ2107" s="8">
        <v>0</v>
      </c>
      <c r="EA2107" s="8">
        <v>0</v>
      </c>
      <c r="EB2107" s="8">
        <v>0</v>
      </c>
      <c r="EC2107" s="8">
        <v>0</v>
      </c>
      <c r="ED2107" s="8">
        <v>0</v>
      </c>
      <c r="EE2107" s="8"/>
      <c r="EF2107" s="8"/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  <c r="EW2107" s="8"/>
      <c r="EX2107" s="8"/>
      <c r="EY2107" s="8"/>
      <c r="EZ2107" s="8"/>
      <c r="FA2107" s="8"/>
      <c r="FB2107" s="8"/>
      <c r="FC2107" s="8"/>
      <c r="FD2107" s="8"/>
      <c r="FE2107" s="8"/>
      <c r="FF2107" s="8"/>
      <c r="FG2107" s="8"/>
      <c r="FH2107" s="8"/>
      <c r="FI2107" s="8"/>
      <c r="FJ2107" s="8"/>
      <c r="FK2107" s="8"/>
      <c r="FL2107" s="8"/>
      <c r="FM2107" s="8"/>
      <c r="FN2107" s="8"/>
      <c r="FO2107" s="8"/>
      <c r="FP2107" s="8"/>
      <c r="FQ2107" s="8"/>
      <c r="FR2107" s="8"/>
      <c r="FS2107" s="8"/>
      <c r="FT2107" s="8"/>
      <c r="FU2107" s="8"/>
      <c r="FV2107" s="8"/>
      <c r="FW2107" s="8"/>
      <c r="FX2107" s="8"/>
      <c r="FY2107" s="8"/>
      <c r="FZ2107" s="8"/>
      <c r="GA2107" s="8"/>
      <c r="GB2107" s="8"/>
      <c r="GC2107" s="8"/>
      <c r="GD2107" s="8"/>
      <c r="GE2107" s="8"/>
      <c r="GF2107" s="8"/>
      <c r="GG2107" s="8"/>
      <c r="GH2107" s="8"/>
      <c r="GI2107" s="8"/>
      <c r="GJ2107" s="8"/>
      <c r="GK2107" s="8"/>
      <c r="GL2107" s="8"/>
      <c r="GM2107" s="8"/>
      <c r="GN2107" s="8"/>
      <c r="GO2107" s="8"/>
      <c r="GP2107" s="8"/>
      <c r="GQ2107" s="8"/>
      <c r="GR2107" s="8"/>
      <c r="GS2107" s="8"/>
      <c r="GT2107" s="8"/>
      <c r="GU2107" s="8"/>
      <c r="GV2107" s="8"/>
      <c r="GW2107" s="8"/>
      <c r="GX2107" s="8"/>
    </row>
    <row r="2108" spans="1:206" x14ac:dyDescent="0.3">
      <c r="A2108" s="32"/>
      <c r="B2108" s="23" t="s">
        <v>472</v>
      </c>
      <c r="C2108" s="33"/>
      <c r="D2108" s="33"/>
      <c r="E2108" s="23" t="s">
        <v>162</v>
      </c>
      <c r="F2108" s="23"/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8">
        <v>0</v>
      </c>
      <c r="BM2108" s="8">
        <v>0</v>
      </c>
      <c r="BN2108" s="8">
        <v>0</v>
      </c>
      <c r="BO2108" s="8">
        <v>0</v>
      </c>
      <c r="BP2108" s="8">
        <v>0</v>
      </c>
      <c r="BQ2108" s="8">
        <v>0</v>
      </c>
      <c r="BR2108" s="8">
        <v>0</v>
      </c>
      <c r="BS2108" s="8">
        <v>0</v>
      </c>
      <c r="BT2108" s="8">
        <v>0</v>
      </c>
      <c r="BU2108" s="8">
        <v>0</v>
      </c>
      <c r="BV2108" s="8">
        <v>0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8">
        <v>0</v>
      </c>
      <c r="CC2108" s="8">
        <v>0</v>
      </c>
      <c r="CD2108" s="8">
        <v>0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0</v>
      </c>
      <c r="CM2108" s="8">
        <v>0</v>
      </c>
      <c r="CN2108" s="8">
        <v>0</v>
      </c>
      <c r="CO2108" s="8">
        <v>0</v>
      </c>
      <c r="CP2108" s="8">
        <v>0</v>
      </c>
      <c r="CQ2108" s="8">
        <v>0</v>
      </c>
      <c r="CR2108" s="8">
        <v>0</v>
      </c>
      <c r="CS2108" s="8">
        <v>0</v>
      </c>
      <c r="CT2108" s="8">
        <v>0</v>
      </c>
      <c r="CU2108" s="8">
        <v>0</v>
      </c>
      <c r="CV2108" s="8">
        <v>0</v>
      </c>
      <c r="CW2108" s="8">
        <v>33000</v>
      </c>
      <c r="CX2108" s="8">
        <v>0</v>
      </c>
      <c r="CY2108" s="8">
        <v>0</v>
      </c>
      <c r="CZ2108" s="8">
        <v>0</v>
      </c>
      <c r="DA2108" s="8">
        <v>0</v>
      </c>
      <c r="DB2108" s="8">
        <v>0</v>
      </c>
      <c r="DC2108" s="8">
        <v>0</v>
      </c>
      <c r="DD2108" s="8">
        <v>0</v>
      </c>
      <c r="DE2108" s="8">
        <v>0</v>
      </c>
      <c r="DF2108" s="8">
        <v>0</v>
      </c>
      <c r="DG2108" s="8">
        <v>0</v>
      </c>
      <c r="DH2108" s="8">
        <v>0</v>
      </c>
      <c r="DI2108" s="8">
        <v>0</v>
      </c>
      <c r="DJ2108" s="8">
        <v>0</v>
      </c>
      <c r="DK2108" s="8">
        <v>0</v>
      </c>
      <c r="DL2108" s="8">
        <v>0</v>
      </c>
      <c r="DM2108" s="8">
        <v>0</v>
      </c>
      <c r="DN2108" s="8">
        <v>0</v>
      </c>
      <c r="DO2108" s="8">
        <v>0</v>
      </c>
      <c r="DP2108" s="8">
        <v>0</v>
      </c>
      <c r="DQ2108" s="8">
        <v>0</v>
      </c>
      <c r="DR2108" s="8">
        <v>0</v>
      </c>
      <c r="DS2108" s="8">
        <v>0</v>
      </c>
      <c r="DT2108" s="8">
        <v>0</v>
      </c>
      <c r="DU2108" s="8">
        <v>0</v>
      </c>
      <c r="DV2108" s="8">
        <v>0</v>
      </c>
      <c r="DW2108" s="8">
        <v>0</v>
      </c>
      <c r="DX2108" s="8">
        <v>0</v>
      </c>
      <c r="DY2108" s="8">
        <v>0</v>
      </c>
      <c r="DZ2108" s="8">
        <v>0</v>
      </c>
      <c r="EA2108" s="8">
        <v>0</v>
      </c>
      <c r="EB2108" s="8">
        <v>0</v>
      </c>
      <c r="EC2108" s="8">
        <v>0</v>
      </c>
      <c r="ED2108" s="8">
        <v>0</v>
      </c>
      <c r="EE2108" s="8"/>
      <c r="EF2108" s="8"/>
      <c r="EG2108" s="8"/>
      <c r="EH2108" s="8"/>
      <c r="EI2108" s="8"/>
      <c r="EJ2108" s="8"/>
      <c r="EK2108" s="8"/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  <c r="EW2108" s="8"/>
      <c r="EX2108" s="8"/>
      <c r="EY2108" s="8"/>
      <c r="EZ2108" s="8"/>
      <c r="FA2108" s="8"/>
      <c r="FB2108" s="8"/>
      <c r="FC2108" s="8"/>
      <c r="FD2108" s="8"/>
      <c r="FE2108" s="8"/>
      <c r="FF2108" s="8"/>
      <c r="FG2108" s="8"/>
      <c r="FH2108" s="8"/>
      <c r="FI2108" s="8"/>
      <c r="FJ2108" s="8"/>
      <c r="FK2108" s="8"/>
      <c r="FL2108" s="8"/>
      <c r="FM2108" s="8"/>
      <c r="FN2108" s="8"/>
      <c r="FO2108" s="8"/>
      <c r="FP2108" s="8"/>
      <c r="FQ2108" s="8"/>
      <c r="FR2108" s="8"/>
      <c r="FS2108" s="8"/>
      <c r="FT2108" s="8"/>
      <c r="FU2108" s="8"/>
      <c r="FV2108" s="8"/>
      <c r="FW2108" s="8"/>
      <c r="FX2108" s="8"/>
      <c r="FY2108" s="8"/>
      <c r="FZ2108" s="8"/>
      <c r="GA2108" s="8"/>
      <c r="GB2108" s="8"/>
      <c r="GC2108" s="8"/>
      <c r="GD2108" s="8"/>
      <c r="GE2108" s="8"/>
      <c r="GF2108" s="8"/>
      <c r="GG2108" s="8"/>
      <c r="GH2108" s="8"/>
      <c r="GI2108" s="8"/>
      <c r="GJ2108" s="8"/>
      <c r="GK2108" s="8"/>
      <c r="GL2108" s="8"/>
      <c r="GM2108" s="8"/>
      <c r="GN2108" s="8"/>
      <c r="GO2108" s="8"/>
      <c r="GP2108" s="8"/>
      <c r="GQ2108" s="8"/>
      <c r="GR2108" s="8"/>
      <c r="GS2108" s="8"/>
      <c r="GT2108" s="8"/>
      <c r="GU2108" s="8"/>
      <c r="GV2108" s="8"/>
      <c r="GW2108" s="8"/>
      <c r="GX2108" s="8"/>
    </row>
    <row r="2109" spans="1:206" x14ac:dyDescent="0.3">
      <c r="A2109" s="32"/>
      <c r="B2109" s="23" t="s">
        <v>473</v>
      </c>
      <c r="C2109" s="33"/>
      <c r="D2109" s="33"/>
      <c r="E2109" s="23" t="s">
        <v>162</v>
      </c>
      <c r="F2109" s="23"/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0</v>
      </c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  <c r="BD2109" s="8">
        <v>0</v>
      </c>
      <c r="BE2109" s="8">
        <v>0</v>
      </c>
      <c r="BF2109" s="8">
        <v>0</v>
      </c>
      <c r="BG2109" s="8">
        <v>0</v>
      </c>
      <c r="BH2109" s="8">
        <v>0</v>
      </c>
      <c r="BI2109" s="8">
        <v>0</v>
      </c>
      <c r="BJ2109" s="8">
        <v>0</v>
      </c>
      <c r="BK2109" s="8">
        <v>0</v>
      </c>
      <c r="BL2109" s="8">
        <v>0</v>
      </c>
      <c r="BM2109" s="8">
        <v>0</v>
      </c>
      <c r="BN2109" s="8">
        <v>0</v>
      </c>
      <c r="BO2109" s="8">
        <v>0</v>
      </c>
      <c r="BP2109" s="8">
        <v>0</v>
      </c>
      <c r="BQ2109" s="8">
        <v>0</v>
      </c>
      <c r="BR2109" s="8">
        <v>0</v>
      </c>
      <c r="BS2109" s="8">
        <v>0</v>
      </c>
      <c r="BT2109" s="8">
        <v>0</v>
      </c>
      <c r="BU2109" s="8">
        <v>0</v>
      </c>
      <c r="BV2109" s="8">
        <v>0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8">
        <v>0</v>
      </c>
      <c r="CC2109" s="8">
        <v>0</v>
      </c>
      <c r="CD2109" s="8">
        <v>0</v>
      </c>
      <c r="CE2109" s="8">
        <v>0</v>
      </c>
      <c r="CF2109" s="8">
        <v>0</v>
      </c>
      <c r="CG2109" s="8">
        <v>0</v>
      </c>
      <c r="CH2109" s="8">
        <v>0</v>
      </c>
      <c r="CI2109" s="8">
        <v>0</v>
      </c>
      <c r="CJ2109" s="8">
        <v>0</v>
      </c>
      <c r="CK2109" s="8">
        <v>0</v>
      </c>
      <c r="CL2109" s="8">
        <v>0</v>
      </c>
      <c r="CM2109" s="8">
        <v>0</v>
      </c>
      <c r="CN2109" s="8">
        <v>0</v>
      </c>
      <c r="CO2109" s="8">
        <v>0</v>
      </c>
      <c r="CP2109" s="8">
        <v>0</v>
      </c>
      <c r="CQ2109" s="8">
        <v>0</v>
      </c>
      <c r="CR2109" s="8">
        <v>0</v>
      </c>
      <c r="CS2109" s="8">
        <v>0</v>
      </c>
      <c r="CT2109" s="8">
        <v>0</v>
      </c>
      <c r="CU2109" s="8">
        <v>0</v>
      </c>
      <c r="CV2109" s="8">
        <v>0</v>
      </c>
      <c r="CW2109" s="8">
        <v>0</v>
      </c>
      <c r="CX2109" s="8">
        <v>0</v>
      </c>
      <c r="CY2109" s="8">
        <v>0</v>
      </c>
      <c r="CZ2109" s="8">
        <v>0</v>
      </c>
      <c r="DA2109" s="8">
        <v>0</v>
      </c>
      <c r="DB2109" s="8">
        <v>0</v>
      </c>
      <c r="DC2109" s="8">
        <v>0</v>
      </c>
      <c r="DD2109" s="8">
        <v>0</v>
      </c>
      <c r="DE2109" s="8">
        <v>0</v>
      </c>
      <c r="DF2109" s="8">
        <v>0</v>
      </c>
      <c r="DG2109" s="8">
        <v>0</v>
      </c>
      <c r="DH2109" s="8">
        <v>0</v>
      </c>
      <c r="DI2109" s="8">
        <v>0</v>
      </c>
      <c r="DJ2109" s="8">
        <v>0</v>
      </c>
      <c r="DK2109" s="8">
        <v>0</v>
      </c>
      <c r="DL2109" s="8">
        <v>0</v>
      </c>
      <c r="DM2109" s="8">
        <v>0</v>
      </c>
      <c r="DN2109" s="8">
        <v>0</v>
      </c>
      <c r="DO2109" s="8">
        <v>0</v>
      </c>
      <c r="DP2109" s="8">
        <v>0</v>
      </c>
      <c r="DQ2109" s="8">
        <v>0</v>
      </c>
      <c r="DR2109" s="8">
        <v>0</v>
      </c>
      <c r="DS2109" s="8">
        <v>0</v>
      </c>
      <c r="DT2109" s="8">
        <v>0</v>
      </c>
      <c r="DU2109" s="8">
        <v>0</v>
      </c>
      <c r="DV2109" s="8">
        <v>0</v>
      </c>
      <c r="DW2109" s="8">
        <v>0</v>
      </c>
      <c r="DX2109" s="8">
        <v>0</v>
      </c>
      <c r="DY2109" s="8">
        <v>0</v>
      </c>
      <c r="DZ2109" s="8">
        <v>0</v>
      </c>
      <c r="EA2109" s="8">
        <v>0</v>
      </c>
      <c r="EB2109" s="8">
        <v>0</v>
      </c>
      <c r="EC2109" s="8">
        <v>0</v>
      </c>
      <c r="ED2109" s="8">
        <v>0</v>
      </c>
      <c r="EE2109" s="8"/>
      <c r="EF2109" s="8"/>
      <c r="EG2109" s="8"/>
      <c r="EH2109" s="8"/>
      <c r="EI2109" s="8"/>
      <c r="EJ2109" s="8"/>
      <c r="EK2109" s="8"/>
      <c r="EL2109" s="8"/>
      <c r="EM2109" s="8"/>
      <c r="EN2109" s="8"/>
      <c r="EO2109" s="8"/>
      <c r="EP2109" s="8"/>
      <c r="EQ2109" s="8"/>
      <c r="ER2109" s="8"/>
      <c r="ES2109" s="8"/>
      <c r="ET2109" s="8"/>
      <c r="EU2109" s="8"/>
      <c r="EV2109" s="8"/>
      <c r="EW2109" s="8"/>
      <c r="EX2109" s="8"/>
      <c r="EY2109" s="8"/>
      <c r="EZ2109" s="8"/>
      <c r="FA2109" s="8"/>
      <c r="FB2109" s="8"/>
      <c r="FC2109" s="8"/>
      <c r="FD2109" s="8"/>
      <c r="FE2109" s="8"/>
      <c r="FF2109" s="8"/>
      <c r="FG2109" s="8"/>
      <c r="FH2109" s="8"/>
      <c r="FI2109" s="8"/>
      <c r="FJ2109" s="8"/>
      <c r="FK2109" s="8"/>
      <c r="FL2109" s="8"/>
      <c r="FM2109" s="8"/>
      <c r="FN2109" s="8"/>
      <c r="FO2109" s="8"/>
      <c r="FP2109" s="8"/>
      <c r="FQ2109" s="8"/>
      <c r="FR2109" s="8"/>
      <c r="FS2109" s="8"/>
      <c r="FT2109" s="8"/>
      <c r="FU2109" s="8"/>
      <c r="FV2109" s="8"/>
      <c r="FW2109" s="8"/>
      <c r="FX2109" s="8"/>
      <c r="FY2109" s="8"/>
      <c r="FZ2109" s="8"/>
      <c r="GA2109" s="8"/>
      <c r="GB2109" s="8"/>
      <c r="GC2109" s="8"/>
      <c r="GD2109" s="8"/>
      <c r="GE2109" s="8"/>
      <c r="GF2109" s="8"/>
      <c r="GG2109" s="8"/>
      <c r="GH2109" s="8"/>
      <c r="GI2109" s="8"/>
      <c r="GJ2109" s="8"/>
      <c r="GK2109" s="8"/>
      <c r="GL2109" s="8"/>
      <c r="GM2109" s="8"/>
      <c r="GN2109" s="8"/>
      <c r="GO2109" s="8"/>
      <c r="GP2109" s="8"/>
      <c r="GQ2109" s="8"/>
      <c r="GR2109" s="8"/>
      <c r="GS2109" s="8"/>
      <c r="GT2109" s="8"/>
      <c r="GU2109" s="8"/>
      <c r="GV2109" s="8"/>
      <c r="GW2109" s="8"/>
      <c r="GX2109" s="8"/>
    </row>
    <row r="2110" spans="1:206" x14ac:dyDescent="0.3">
      <c r="A2110" s="32"/>
      <c r="B2110" s="23" t="s">
        <v>362</v>
      </c>
      <c r="C2110" s="23" t="s">
        <v>474</v>
      </c>
      <c r="D2110" s="23" t="s">
        <v>475</v>
      </c>
      <c r="E2110" s="23" t="s">
        <v>162</v>
      </c>
      <c r="F2110" s="23"/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8">
        <v>0</v>
      </c>
      <c r="BM2110" s="8">
        <v>0</v>
      </c>
      <c r="BN2110" s="8">
        <v>0</v>
      </c>
      <c r="BO2110" s="8">
        <v>0</v>
      </c>
      <c r="BP2110" s="8">
        <v>0</v>
      </c>
      <c r="BQ2110" s="8">
        <v>0</v>
      </c>
      <c r="BR2110" s="8">
        <v>0</v>
      </c>
      <c r="BS2110" s="8">
        <v>0</v>
      </c>
      <c r="BT2110" s="8">
        <v>0</v>
      </c>
      <c r="BU2110" s="8">
        <v>0</v>
      </c>
      <c r="BV2110" s="8">
        <v>0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8">
        <v>0</v>
      </c>
      <c r="CC2110" s="8">
        <v>0</v>
      </c>
      <c r="CD2110" s="8">
        <v>0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0</v>
      </c>
      <c r="CM2110" s="8">
        <v>4182556.18</v>
      </c>
      <c r="CN2110" s="8">
        <v>5400.4960000000001</v>
      </c>
      <c r="CO2110" s="8">
        <v>33203</v>
      </c>
      <c r="CP2110" s="8">
        <v>5112000</v>
      </c>
      <c r="CQ2110" s="8">
        <v>48823.8</v>
      </c>
      <c r="CR2110" s="8">
        <v>130942</v>
      </c>
      <c r="CS2110" s="8">
        <v>8238984.4699999997</v>
      </c>
      <c r="CT2110" s="8">
        <v>0</v>
      </c>
      <c r="CU2110" s="8">
        <v>0</v>
      </c>
      <c r="CV2110" s="8">
        <v>17403290</v>
      </c>
      <c r="CW2110" s="8">
        <v>0</v>
      </c>
      <c r="CX2110" s="8">
        <v>48965770</v>
      </c>
      <c r="CY2110" s="8">
        <v>0</v>
      </c>
      <c r="CZ2110" s="8">
        <v>0</v>
      </c>
      <c r="DA2110" s="8">
        <v>0</v>
      </c>
      <c r="DB2110" s="8">
        <v>0</v>
      </c>
      <c r="DC2110" s="8">
        <v>0</v>
      </c>
      <c r="DD2110" s="8">
        <v>0</v>
      </c>
      <c r="DE2110" s="8">
        <v>0</v>
      </c>
      <c r="DF2110" s="8">
        <v>0</v>
      </c>
      <c r="DG2110" s="8">
        <v>0</v>
      </c>
      <c r="DH2110" s="8">
        <v>0</v>
      </c>
      <c r="DI2110" s="8">
        <v>0</v>
      </c>
      <c r="DJ2110" s="8">
        <v>0</v>
      </c>
      <c r="DK2110" s="8">
        <v>0</v>
      </c>
      <c r="DL2110" s="8">
        <v>0</v>
      </c>
      <c r="DM2110" s="8">
        <v>0</v>
      </c>
      <c r="DN2110" s="8">
        <v>0</v>
      </c>
      <c r="DO2110" s="8">
        <v>12583830</v>
      </c>
      <c r="DP2110" s="8">
        <v>0</v>
      </c>
      <c r="DQ2110" s="8">
        <v>0</v>
      </c>
      <c r="DR2110" s="8">
        <v>0</v>
      </c>
      <c r="DS2110" s="8">
        <v>0</v>
      </c>
      <c r="DT2110" s="8">
        <v>0</v>
      </c>
      <c r="DU2110" s="8">
        <v>0</v>
      </c>
      <c r="DV2110" s="8">
        <v>0</v>
      </c>
      <c r="DW2110" s="8">
        <v>0</v>
      </c>
      <c r="DX2110" s="8">
        <v>0</v>
      </c>
      <c r="DY2110" s="8">
        <v>0</v>
      </c>
      <c r="DZ2110" s="8">
        <v>0</v>
      </c>
      <c r="EA2110" s="8">
        <v>0</v>
      </c>
      <c r="EB2110" s="8">
        <v>0</v>
      </c>
      <c r="EC2110" s="8">
        <v>0</v>
      </c>
      <c r="ED2110" s="8">
        <v>0</v>
      </c>
      <c r="EE2110" s="8"/>
      <c r="EF2110" s="8"/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  <c r="EW2110" s="8"/>
      <c r="EX2110" s="8"/>
      <c r="EY2110" s="8"/>
      <c r="EZ2110" s="8"/>
      <c r="FA2110" s="8"/>
      <c r="FB2110" s="8"/>
      <c r="FC2110" s="8"/>
      <c r="FD2110" s="8"/>
      <c r="FE2110" s="8"/>
      <c r="FF2110" s="8"/>
      <c r="FG2110" s="8"/>
      <c r="FH2110" s="8"/>
      <c r="FI2110" s="8"/>
      <c r="FJ2110" s="8"/>
      <c r="FK2110" s="8"/>
      <c r="FL2110" s="8"/>
      <c r="FM2110" s="8"/>
      <c r="FN2110" s="8"/>
      <c r="FO2110" s="8"/>
      <c r="FP2110" s="8"/>
      <c r="FQ2110" s="8"/>
      <c r="FR2110" s="8"/>
      <c r="FS2110" s="8"/>
      <c r="FT2110" s="8"/>
      <c r="FU2110" s="8"/>
      <c r="FV2110" s="8"/>
      <c r="FW2110" s="8"/>
      <c r="FX2110" s="8"/>
      <c r="FY2110" s="8"/>
      <c r="FZ2110" s="8"/>
      <c r="GA2110" s="8"/>
      <c r="GB2110" s="8"/>
      <c r="GC2110" s="8"/>
      <c r="GD2110" s="8"/>
      <c r="GE2110" s="8"/>
      <c r="GF2110" s="8"/>
      <c r="GG2110" s="8"/>
      <c r="GH2110" s="8"/>
      <c r="GI2110" s="8"/>
      <c r="GJ2110" s="8"/>
      <c r="GK2110" s="8"/>
      <c r="GL2110" s="8"/>
      <c r="GM2110" s="8"/>
      <c r="GN2110" s="8"/>
      <c r="GO2110" s="8"/>
      <c r="GP2110" s="8"/>
      <c r="GQ2110" s="8"/>
      <c r="GR2110" s="8"/>
      <c r="GS2110" s="8"/>
      <c r="GT2110" s="8"/>
      <c r="GU2110" s="8"/>
      <c r="GV2110" s="8"/>
      <c r="GW2110" s="8"/>
      <c r="GX2110" s="8"/>
    </row>
    <row r="2111" spans="1:206" x14ac:dyDescent="0.3">
      <c r="A2111" s="32"/>
      <c r="B2111" s="23" t="s">
        <v>362</v>
      </c>
      <c r="C2111" s="23" t="s">
        <v>476</v>
      </c>
      <c r="D2111" s="23" t="s">
        <v>477</v>
      </c>
      <c r="E2111" s="23" t="s">
        <v>162</v>
      </c>
      <c r="F2111" s="23"/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>
        <v>0</v>
      </c>
      <c r="BI2111" s="8">
        <v>0</v>
      </c>
      <c r="BJ2111" s="8">
        <v>0</v>
      </c>
      <c r="BK2111" s="8">
        <v>0</v>
      </c>
      <c r="BL2111" s="8">
        <v>0</v>
      </c>
      <c r="BM2111" s="8">
        <v>0</v>
      </c>
      <c r="BN2111" s="8">
        <v>0</v>
      </c>
      <c r="BO2111" s="8">
        <v>0</v>
      </c>
      <c r="BP2111" s="8">
        <v>0</v>
      </c>
      <c r="BQ2111" s="8">
        <v>0</v>
      </c>
      <c r="BR2111" s="8">
        <v>0</v>
      </c>
      <c r="BS2111" s="8">
        <v>0</v>
      </c>
      <c r="BT2111" s="8">
        <v>0</v>
      </c>
      <c r="BU2111" s="8">
        <v>0</v>
      </c>
      <c r="BV2111" s="8">
        <v>0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8">
        <v>0</v>
      </c>
      <c r="CC2111" s="8">
        <v>0</v>
      </c>
      <c r="CD2111" s="8">
        <v>0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0</v>
      </c>
      <c r="CM2111" s="8">
        <v>0</v>
      </c>
      <c r="CN2111" s="8">
        <v>0</v>
      </c>
      <c r="CO2111" s="8">
        <v>0</v>
      </c>
      <c r="CP2111" s="8">
        <v>0</v>
      </c>
      <c r="CQ2111" s="8">
        <v>0</v>
      </c>
      <c r="CR2111" s="8">
        <v>0</v>
      </c>
      <c r="CS2111" s="8">
        <v>0</v>
      </c>
      <c r="CT2111" s="8">
        <v>0</v>
      </c>
      <c r="CU2111" s="8">
        <v>0</v>
      </c>
      <c r="CV2111" s="8">
        <v>0</v>
      </c>
      <c r="CW2111" s="8">
        <v>164257.70000000001</v>
      </c>
      <c r="CX2111" s="8">
        <v>0</v>
      </c>
      <c r="CY2111" s="8">
        <v>0</v>
      </c>
      <c r="CZ2111" s="8">
        <v>0</v>
      </c>
      <c r="DA2111" s="8">
        <v>0</v>
      </c>
      <c r="DB2111" s="8">
        <v>0</v>
      </c>
      <c r="DC2111" s="8">
        <v>0</v>
      </c>
      <c r="DD2111" s="8">
        <v>0</v>
      </c>
      <c r="DE2111" s="8">
        <v>0</v>
      </c>
      <c r="DF2111" s="8">
        <v>0</v>
      </c>
      <c r="DG2111" s="8">
        <v>0</v>
      </c>
      <c r="DH2111" s="8">
        <v>0</v>
      </c>
      <c r="DI2111" s="8">
        <v>0</v>
      </c>
      <c r="DJ2111" s="8">
        <v>0</v>
      </c>
      <c r="DK2111" s="8">
        <v>0</v>
      </c>
      <c r="DL2111" s="8">
        <v>0</v>
      </c>
      <c r="DM2111" s="8">
        <v>0</v>
      </c>
      <c r="DN2111" s="8">
        <v>0</v>
      </c>
      <c r="DO2111" s="8">
        <v>0</v>
      </c>
      <c r="DP2111" s="8">
        <v>0</v>
      </c>
      <c r="DQ2111" s="8">
        <v>0</v>
      </c>
      <c r="DR2111" s="8">
        <v>0</v>
      </c>
      <c r="DS2111" s="8">
        <v>0</v>
      </c>
      <c r="DT2111" s="8">
        <v>0</v>
      </c>
      <c r="DU2111" s="8">
        <v>0</v>
      </c>
      <c r="DV2111" s="8">
        <v>0</v>
      </c>
      <c r="DW2111" s="8">
        <v>0</v>
      </c>
      <c r="DX2111" s="8">
        <v>0</v>
      </c>
      <c r="DY2111" s="8">
        <v>0</v>
      </c>
      <c r="DZ2111" s="8">
        <v>0</v>
      </c>
      <c r="EA2111" s="8">
        <v>0</v>
      </c>
      <c r="EB2111" s="8">
        <v>0</v>
      </c>
      <c r="EC2111" s="8">
        <v>0</v>
      </c>
      <c r="ED2111" s="8">
        <v>0</v>
      </c>
      <c r="EE2111" s="8"/>
      <c r="EF2111" s="8"/>
      <c r="EG2111" s="8"/>
      <c r="EH2111" s="8"/>
      <c r="EI2111" s="8"/>
      <c r="EJ2111" s="8"/>
      <c r="EK2111" s="8"/>
      <c r="EL2111" s="8"/>
      <c r="EM2111" s="8"/>
      <c r="EN2111" s="8"/>
      <c r="EO2111" s="8"/>
      <c r="EP2111" s="8"/>
      <c r="EQ2111" s="8"/>
      <c r="ER2111" s="8"/>
      <c r="ES2111" s="8"/>
      <c r="ET2111" s="8"/>
      <c r="EU2111" s="8"/>
      <c r="EV2111" s="8"/>
      <c r="EW2111" s="8"/>
      <c r="EX2111" s="8"/>
      <c r="EY2111" s="8"/>
      <c r="EZ2111" s="8"/>
      <c r="FA2111" s="8"/>
      <c r="FB2111" s="8"/>
      <c r="FC2111" s="8"/>
      <c r="FD2111" s="8"/>
      <c r="FE2111" s="8"/>
      <c r="FF2111" s="8"/>
      <c r="FG2111" s="8"/>
      <c r="FH2111" s="8"/>
      <c r="FI2111" s="8"/>
      <c r="FJ2111" s="8"/>
      <c r="FK2111" s="8"/>
      <c r="FL2111" s="8"/>
      <c r="FM2111" s="8"/>
      <c r="FN2111" s="8"/>
      <c r="FO2111" s="8"/>
      <c r="FP2111" s="8"/>
      <c r="FQ2111" s="8"/>
      <c r="FR2111" s="8"/>
      <c r="FS2111" s="8"/>
      <c r="FT2111" s="8"/>
      <c r="FU2111" s="8"/>
      <c r="FV2111" s="8"/>
      <c r="FW2111" s="8"/>
      <c r="FX2111" s="8"/>
      <c r="FY2111" s="8"/>
      <c r="FZ2111" s="8"/>
      <c r="GA2111" s="8"/>
      <c r="GB2111" s="8"/>
      <c r="GC2111" s="8"/>
      <c r="GD2111" s="8"/>
      <c r="GE2111" s="8"/>
      <c r="GF2111" s="8"/>
      <c r="GG2111" s="8"/>
      <c r="GH2111" s="8"/>
      <c r="GI2111" s="8"/>
      <c r="GJ2111" s="8"/>
      <c r="GK2111" s="8"/>
      <c r="GL2111" s="8"/>
      <c r="GM2111" s="8"/>
      <c r="GN2111" s="8"/>
      <c r="GO2111" s="8"/>
      <c r="GP2111" s="8"/>
      <c r="GQ2111" s="8"/>
      <c r="GR2111" s="8"/>
      <c r="GS2111" s="8"/>
      <c r="GT2111" s="8"/>
      <c r="GU2111" s="8"/>
      <c r="GV2111" s="8"/>
      <c r="GW2111" s="8"/>
      <c r="GX2111" s="8"/>
    </row>
    <row r="2112" spans="1:206" x14ac:dyDescent="0.3">
      <c r="A2112" s="32"/>
      <c r="B2112" s="23" t="s">
        <v>362</v>
      </c>
      <c r="C2112" s="23" t="s">
        <v>478</v>
      </c>
      <c r="D2112" s="23" t="s">
        <v>479</v>
      </c>
      <c r="E2112" s="23" t="s">
        <v>162</v>
      </c>
      <c r="F2112" s="23"/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8">
        <v>0</v>
      </c>
      <c r="BM2112" s="8">
        <v>0</v>
      </c>
      <c r="BN2112" s="8">
        <v>0</v>
      </c>
      <c r="BO2112" s="8">
        <v>0</v>
      </c>
      <c r="BP2112" s="8">
        <v>0</v>
      </c>
      <c r="BQ2112" s="8">
        <v>0</v>
      </c>
      <c r="BR2112" s="8">
        <v>0</v>
      </c>
      <c r="BS2112" s="8">
        <v>0</v>
      </c>
      <c r="BT2112" s="8">
        <v>0</v>
      </c>
      <c r="BU2112" s="8">
        <v>0</v>
      </c>
      <c r="BV2112" s="8">
        <v>0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8">
        <v>0</v>
      </c>
      <c r="CC2112" s="8">
        <v>0</v>
      </c>
      <c r="CD2112" s="8">
        <v>0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0</v>
      </c>
      <c r="CM2112" s="8">
        <v>0</v>
      </c>
      <c r="CN2112" s="8">
        <v>0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8">
        <v>0</v>
      </c>
      <c r="CW2112" s="8">
        <v>27012700</v>
      </c>
      <c r="CX2112" s="8">
        <v>0</v>
      </c>
      <c r="CY2112" s="8">
        <v>0</v>
      </c>
      <c r="CZ2112" s="8">
        <v>0</v>
      </c>
      <c r="DA2112" s="8">
        <v>0</v>
      </c>
      <c r="DB2112" s="8">
        <v>0</v>
      </c>
      <c r="DC2112" s="8">
        <v>0</v>
      </c>
      <c r="DD2112" s="8">
        <v>0</v>
      </c>
      <c r="DE2112" s="8">
        <v>0</v>
      </c>
      <c r="DF2112" s="8">
        <v>0</v>
      </c>
      <c r="DG2112" s="8">
        <v>0</v>
      </c>
      <c r="DH2112" s="8">
        <v>0</v>
      </c>
      <c r="DI2112" s="8">
        <v>0</v>
      </c>
      <c r="DJ2112" s="8">
        <v>0</v>
      </c>
      <c r="DK2112" s="8">
        <v>0</v>
      </c>
      <c r="DL2112" s="8">
        <v>0</v>
      </c>
      <c r="DM2112" s="8">
        <v>0</v>
      </c>
      <c r="DN2112" s="8">
        <v>0</v>
      </c>
      <c r="DO2112" s="8">
        <v>0</v>
      </c>
      <c r="DP2112" s="8">
        <v>0</v>
      </c>
      <c r="DQ2112" s="8">
        <v>0</v>
      </c>
      <c r="DR2112" s="8">
        <v>0</v>
      </c>
      <c r="DS2112" s="8">
        <v>0</v>
      </c>
      <c r="DT2112" s="8">
        <v>0</v>
      </c>
      <c r="DU2112" s="8">
        <v>0</v>
      </c>
      <c r="DV2112" s="8">
        <v>0</v>
      </c>
      <c r="DW2112" s="8">
        <v>0</v>
      </c>
      <c r="DX2112" s="8">
        <v>0</v>
      </c>
      <c r="DY2112" s="8">
        <v>0</v>
      </c>
      <c r="DZ2112" s="8">
        <v>0</v>
      </c>
      <c r="EA2112" s="8">
        <v>0</v>
      </c>
      <c r="EB2112" s="8">
        <v>0</v>
      </c>
      <c r="EC2112" s="8">
        <v>0</v>
      </c>
      <c r="ED2112" s="8">
        <v>0</v>
      </c>
      <c r="EE2112" s="8"/>
      <c r="EF2112" s="8"/>
      <c r="EG2112" s="8"/>
      <c r="EH2112" s="8"/>
      <c r="EI2112" s="8"/>
      <c r="EJ2112" s="8"/>
      <c r="EK2112" s="8"/>
      <c r="EL2112" s="8"/>
      <c r="EM2112" s="8"/>
      <c r="EN2112" s="8"/>
      <c r="EO2112" s="8"/>
      <c r="EP2112" s="8"/>
      <c r="EQ2112" s="8"/>
      <c r="ER2112" s="8"/>
      <c r="ES2112" s="8"/>
      <c r="ET2112" s="8"/>
      <c r="EU2112" s="8"/>
      <c r="EV2112" s="8"/>
      <c r="EW2112" s="8"/>
      <c r="EX2112" s="8"/>
      <c r="EY2112" s="8"/>
      <c r="EZ2112" s="8"/>
      <c r="FA2112" s="8"/>
      <c r="FB2112" s="8"/>
      <c r="FC2112" s="8"/>
      <c r="FD2112" s="8"/>
      <c r="FE2112" s="8"/>
      <c r="FF2112" s="8"/>
      <c r="FG2112" s="8"/>
      <c r="FH2112" s="8"/>
      <c r="FI2112" s="8"/>
      <c r="FJ2112" s="8"/>
      <c r="FK2112" s="8"/>
      <c r="FL2112" s="8"/>
      <c r="FM2112" s="8"/>
      <c r="FN2112" s="8"/>
      <c r="FO2112" s="8"/>
      <c r="FP2112" s="8"/>
      <c r="FQ2112" s="8"/>
      <c r="FR2112" s="8"/>
      <c r="FS2112" s="8"/>
      <c r="FT2112" s="8"/>
      <c r="FU2112" s="8"/>
      <c r="FV2112" s="8"/>
      <c r="FW2112" s="8"/>
      <c r="FX2112" s="8"/>
      <c r="FY2112" s="8"/>
      <c r="FZ2112" s="8"/>
      <c r="GA2112" s="8"/>
      <c r="GB2112" s="8"/>
      <c r="GC2112" s="8"/>
      <c r="GD2112" s="8"/>
      <c r="GE2112" s="8"/>
      <c r="GF2112" s="8"/>
      <c r="GG2112" s="8"/>
      <c r="GH2112" s="8"/>
      <c r="GI2112" s="8"/>
      <c r="GJ2112" s="8"/>
      <c r="GK2112" s="8"/>
      <c r="GL2112" s="8"/>
      <c r="GM2112" s="8"/>
      <c r="GN2112" s="8"/>
      <c r="GO2112" s="8"/>
      <c r="GP2112" s="8"/>
      <c r="GQ2112" s="8"/>
      <c r="GR2112" s="8"/>
      <c r="GS2112" s="8"/>
      <c r="GT2112" s="8"/>
      <c r="GU2112" s="8"/>
      <c r="GV2112" s="8"/>
      <c r="GW2112" s="8"/>
      <c r="GX2112" s="8"/>
    </row>
    <row r="2113" spans="1:206" x14ac:dyDescent="0.3">
      <c r="A2113" s="32"/>
      <c r="B2113" s="23" t="s">
        <v>362</v>
      </c>
      <c r="C2113" s="23" t="s">
        <v>480</v>
      </c>
      <c r="D2113" s="23" t="s">
        <v>481</v>
      </c>
      <c r="E2113" s="23" t="s">
        <v>162</v>
      </c>
      <c r="F2113" s="23"/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>
        <v>0</v>
      </c>
      <c r="BI2113" s="8">
        <v>0</v>
      </c>
      <c r="BJ2113" s="8">
        <v>0</v>
      </c>
      <c r="BK2113" s="8">
        <v>0</v>
      </c>
      <c r="BL2113" s="8">
        <v>0</v>
      </c>
      <c r="BM2113" s="8">
        <v>0</v>
      </c>
      <c r="BN2113" s="8">
        <v>0</v>
      </c>
      <c r="BO2113" s="8">
        <v>0</v>
      </c>
      <c r="BP2113" s="8">
        <v>0</v>
      </c>
      <c r="BQ2113" s="8">
        <v>0</v>
      </c>
      <c r="BR2113" s="8">
        <v>0</v>
      </c>
      <c r="BS2113" s="8">
        <v>0</v>
      </c>
      <c r="BT2113" s="8">
        <v>0</v>
      </c>
      <c r="BU2113" s="8">
        <v>0</v>
      </c>
      <c r="BV2113" s="8">
        <v>0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8">
        <v>0</v>
      </c>
      <c r="CC2113" s="8">
        <v>0</v>
      </c>
      <c r="CD2113" s="8">
        <v>0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0</v>
      </c>
      <c r="CM2113" s="8">
        <v>0</v>
      </c>
      <c r="CN2113" s="8">
        <v>0</v>
      </c>
      <c r="CO2113" s="8">
        <v>0</v>
      </c>
      <c r="CP2113" s="8">
        <v>0</v>
      </c>
      <c r="CQ2113" s="8">
        <v>0</v>
      </c>
      <c r="CR2113" s="8">
        <v>0</v>
      </c>
      <c r="CS2113" s="8">
        <v>0</v>
      </c>
      <c r="CT2113" s="8">
        <v>0</v>
      </c>
      <c r="CU2113" s="8">
        <v>0</v>
      </c>
      <c r="CV2113" s="8">
        <v>0</v>
      </c>
      <c r="CW2113" s="8">
        <v>33000</v>
      </c>
      <c r="CX2113" s="8">
        <v>0</v>
      </c>
      <c r="CY2113" s="8">
        <v>0</v>
      </c>
      <c r="CZ2113" s="8">
        <v>0</v>
      </c>
      <c r="DA2113" s="8">
        <v>0</v>
      </c>
      <c r="DB2113" s="8">
        <v>0</v>
      </c>
      <c r="DC2113" s="8">
        <v>0</v>
      </c>
      <c r="DD2113" s="8">
        <v>0</v>
      </c>
      <c r="DE2113" s="8">
        <v>0</v>
      </c>
      <c r="DF2113" s="8">
        <v>0</v>
      </c>
      <c r="DG2113" s="8">
        <v>0</v>
      </c>
      <c r="DH2113" s="8">
        <v>0</v>
      </c>
      <c r="DI2113" s="8">
        <v>0</v>
      </c>
      <c r="DJ2113" s="8">
        <v>0</v>
      </c>
      <c r="DK2113" s="8">
        <v>0</v>
      </c>
      <c r="DL2113" s="8">
        <v>0</v>
      </c>
      <c r="DM2113" s="8">
        <v>0</v>
      </c>
      <c r="DN2113" s="8">
        <v>0</v>
      </c>
      <c r="DO2113" s="8">
        <v>0</v>
      </c>
      <c r="DP2113" s="8">
        <v>0</v>
      </c>
      <c r="DQ2113" s="8">
        <v>0</v>
      </c>
      <c r="DR2113" s="8">
        <v>0</v>
      </c>
      <c r="DS2113" s="8">
        <v>0</v>
      </c>
      <c r="DT2113" s="8">
        <v>0</v>
      </c>
      <c r="DU2113" s="8">
        <v>0</v>
      </c>
      <c r="DV2113" s="8">
        <v>0</v>
      </c>
      <c r="DW2113" s="8">
        <v>0</v>
      </c>
      <c r="DX2113" s="8">
        <v>0</v>
      </c>
      <c r="DY2113" s="8">
        <v>0</v>
      </c>
      <c r="DZ2113" s="8">
        <v>0</v>
      </c>
      <c r="EA2113" s="8">
        <v>0</v>
      </c>
      <c r="EB2113" s="8">
        <v>0</v>
      </c>
      <c r="EC2113" s="8">
        <v>0</v>
      </c>
      <c r="ED2113" s="8">
        <v>0</v>
      </c>
      <c r="EE2113" s="8"/>
      <c r="EF2113" s="8"/>
      <c r="EG2113" s="8"/>
      <c r="EH2113" s="8"/>
      <c r="EI2113" s="8"/>
      <c r="EJ2113" s="8"/>
      <c r="EK2113" s="8"/>
      <c r="EL2113" s="8"/>
      <c r="EM2113" s="8"/>
      <c r="EN2113" s="8"/>
      <c r="EO2113" s="8"/>
      <c r="EP2113" s="8"/>
      <c r="EQ2113" s="8"/>
      <c r="ER2113" s="8"/>
      <c r="ES2113" s="8"/>
      <c r="ET2113" s="8"/>
      <c r="EU2113" s="8"/>
      <c r="EV2113" s="8"/>
      <c r="EW2113" s="8"/>
      <c r="EX2113" s="8"/>
      <c r="EY2113" s="8"/>
      <c r="EZ2113" s="8"/>
      <c r="FA2113" s="8"/>
      <c r="FB2113" s="8"/>
      <c r="FC2113" s="8"/>
      <c r="FD2113" s="8"/>
      <c r="FE2113" s="8"/>
      <c r="FF2113" s="8"/>
      <c r="FG2113" s="8"/>
      <c r="FH2113" s="8"/>
      <c r="FI2113" s="8"/>
      <c r="FJ2113" s="8"/>
      <c r="FK2113" s="8"/>
      <c r="FL2113" s="8"/>
      <c r="FM2113" s="8"/>
      <c r="FN2113" s="8"/>
      <c r="FO2113" s="8"/>
      <c r="FP2113" s="8"/>
      <c r="FQ2113" s="8"/>
      <c r="FR2113" s="8"/>
      <c r="FS2113" s="8"/>
      <c r="FT2113" s="8"/>
      <c r="FU2113" s="8"/>
      <c r="FV2113" s="8"/>
      <c r="FW2113" s="8"/>
      <c r="FX2113" s="8"/>
      <c r="FY2113" s="8"/>
      <c r="FZ2113" s="8"/>
      <c r="GA2113" s="8"/>
      <c r="GB2113" s="8"/>
      <c r="GC2113" s="8"/>
      <c r="GD2113" s="8"/>
      <c r="GE2113" s="8"/>
      <c r="GF2113" s="8"/>
      <c r="GG2113" s="8"/>
      <c r="GH2113" s="8"/>
      <c r="GI2113" s="8"/>
      <c r="GJ2113" s="8"/>
      <c r="GK2113" s="8"/>
      <c r="GL2113" s="8"/>
      <c r="GM2113" s="8"/>
      <c r="GN2113" s="8"/>
      <c r="GO2113" s="8"/>
      <c r="GP2113" s="8"/>
      <c r="GQ2113" s="8"/>
      <c r="GR2113" s="8"/>
      <c r="GS2113" s="8"/>
      <c r="GT2113" s="8"/>
      <c r="GU2113" s="8"/>
      <c r="GV2113" s="8"/>
      <c r="GW2113" s="8"/>
      <c r="GX2113" s="8"/>
    </row>
    <row r="2114" spans="1:206" x14ac:dyDescent="0.3">
      <c r="A2114" s="32"/>
      <c r="B2114" s="23" t="s">
        <v>484</v>
      </c>
      <c r="C2114" s="33" t="s">
        <v>482</v>
      </c>
      <c r="D2114" s="33" t="s">
        <v>483</v>
      </c>
      <c r="E2114" s="23" t="s">
        <v>162</v>
      </c>
      <c r="F2114" s="23"/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8">
        <v>0</v>
      </c>
      <c r="BS2114" s="8">
        <v>0</v>
      </c>
      <c r="BT2114" s="8">
        <v>0</v>
      </c>
      <c r="BU2114" s="8">
        <v>0</v>
      </c>
      <c r="BV2114" s="8">
        <v>0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8">
        <v>0</v>
      </c>
      <c r="CC2114" s="8">
        <v>0</v>
      </c>
      <c r="CD2114" s="8">
        <v>0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0</v>
      </c>
      <c r="CM2114" s="8">
        <v>0</v>
      </c>
      <c r="CN2114" s="8">
        <v>0</v>
      </c>
      <c r="CO2114" s="8">
        <v>0</v>
      </c>
      <c r="CP2114" s="8">
        <v>0</v>
      </c>
      <c r="CQ2114" s="8">
        <v>0</v>
      </c>
      <c r="CR2114" s="8">
        <v>0</v>
      </c>
      <c r="CS2114" s="8">
        <v>0</v>
      </c>
      <c r="CT2114" s="8">
        <v>0</v>
      </c>
      <c r="CU2114" s="8">
        <v>0</v>
      </c>
      <c r="CV2114" s="8">
        <v>0</v>
      </c>
      <c r="CW2114" s="8">
        <v>0</v>
      </c>
      <c r="CX2114" s="8">
        <v>0</v>
      </c>
      <c r="CY2114" s="8">
        <v>0</v>
      </c>
      <c r="CZ2114" s="8">
        <v>0</v>
      </c>
      <c r="DA2114" s="8">
        <v>0</v>
      </c>
      <c r="DB2114" s="8">
        <v>0</v>
      </c>
      <c r="DC2114" s="8">
        <v>0</v>
      </c>
      <c r="DD2114" s="8">
        <v>0</v>
      </c>
      <c r="DE2114" s="8">
        <v>0</v>
      </c>
      <c r="DF2114" s="8">
        <v>0</v>
      </c>
      <c r="DG2114" s="8">
        <v>0</v>
      </c>
      <c r="DH2114" s="8">
        <v>0</v>
      </c>
      <c r="DI2114" s="8">
        <v>0</v>
      </c>
      <c r="DJ2114" s="8">
        <v>0</v>
      </c>
      <c r="DK2114" s="8">
        <v>0</v>
      </c>
      <c r="DL2114" s="8">
        <v>0</v>
      </c>
      <c r="DM2114" s="8">
        <v>0</v>
      </c>
      <c r="DN2114" s="8">
        <v>0</v>
      </c>
      <c r="DO2114" s="8">
        <v>0</v>
      </c>
      <c r="DP2114" s="8">
        <v>0</v>
      </c>
      <c r="DQ2114" s="8">
        <v>0</v>
      </c>
      <c r="DR2114" s="8">
        <v>0</v>
      </c>
      <c r="DS2114" s="8">
        <v>0</v>
      </c>
      <c r="DT2114" s="8">
        <v>0</v>
      </c>
      <c r="DU2114" s="8">
        <v>0</v>
      </c>
      <c r="DV2114" s="8">
        <v>0</v>
      </c>
      <c r="DW2114" s="8">
        <v>0</v>
      </c>
      <c r="DX2114" s="8">
        <v>0</v>
      </c>
      <c r="DY2114" s="8">
        <v>0</v>
      </c>
      <c r="DZ2114" s="8">
        <v>0</v>
      </c>
      <c r="EA2114" s="8">
        <v>0</v>
      </c>
      <c r="EB2114" s="8">
        <v>0</v>
      </c>
      <c r="EC2114" s="8">
        <v>0</v>
      </c>
      <c r="ED2114" s="8">
        <v>0</v>
      </c>
      <c r="EE2114" s="8"/>
      <c r="EF2114" s="8"/>
      <c r="EG2114" s="8"/>
      <c r="EH2114" s="8"/>
      <c r="EI2114" s="8"/>
      <c r="EJ2114" s="8"/>
      <c r="EK2114" s="8"/>
      <c r="EL2114" s="8"/>
      <c r="EM2114" s="8"/>
      <c r="EN2114" s="8"/>
      <c r="EO2114" s="8"/>
      <c r="EP2114" s="8"/>
      <c r="EQ2114" s="8"/>
      <c r="ER2114" s="8"/>
      <c r="ES2114" s="8"/>
      <c r="ET2114" s="8"/>
      <c r="EU2114" s="8"/>
      <c r="EV2114" s="8"/>
      <c r="EW2114" s="8"/>
      <c r="EX2114" s="8"/>
      <c r="EY2114" s="8"/>
      <c r="EZ2114" s="8"/>
      <c r="FA2114" s="8"/>
      <c r="FB2114" s="8"/>
      <c r="FC2114" s="8"/>
      <c r="FD2114" s="8"/>
      <c r="FE2114" s="8"/>
      <c r="FF2114" s="8"/>
      <c r="FG2114" s="8"/>
      <c r="FH2114" s="8"/>
      <c r="FI2114" s="8"/>
      <c r="FJ2114" s="8"/>
      <c r="FK2114" s="8"/>
      <c r="FL2114" s="8"/>
      <c r="FM2114" s="8"/>
      <c r="FN2114" s="8"/>
      <c r="FO2114" s="8"/>
      <c r="FP2114" s="8"/>
      <c r="FQ2114" s="8"/>
      <c r="FR2114" s="8"/>
      <c r="FS2114" s="8"/>
      <c r="FT2114" s="8"/>
      <c r="FU2114" s="8"/>
      <c r="FV2114" s="8"/>
      <c r="FW2114" s="8"/>
      <c r="FX2114" s="8"/>
      <c r="FY2114" s="8"/>
      <c r="FZ2114" s="8"/>
      <c r="GA2114" s="8"/>
      <c r="GB2114" s="8"/>
      <c r="GC2114" s="8"/>
      <c r="GD2114" s="8"/>
      <c r="GE2114" s="8"/>
      <c r="GF2114" s="8"/>
      <c r="GG2114" s="8"/>
      <c r="GH2114" s="8"/>
      <c r="GI2114" s="8"/>
      <c r="GJ2114" s="8"/>
      <c r="GK2114" s="8"/>
      <c r="GL2114" s="8"/>
      <c r="GM2114" s="8"/>
      <c r="GN2114" s="8"/>
      <c r="GO2114" s="8"/>
      <c r="GP2114" s="8"/>
      <c r="GQ2114" s="8"/>
      <c r="GR2114" s="8"/>
      <c r="GS2114" s="8"/>
      <c r="GT2114" s="8"/>
      <c r="GU2114" s="8"/>
      <c r="GV2114" s="8"/>
      <c r="GW2114" s="8"/>
      <c r="GX2114" s="8"/>
    </row>
    <row r="2115" spans="1:206" x14ac:dyDescent="0.3">
      <c r="A2115" s="32"/>
      <c r="B2115" s="23" t="s">
        <v>485</v>
      </c>
      <c r="C2115" s="33"/>
      <c r="D2115" s="33"/>
      <c r="E2115" s="23" t="s">
        <v>162</v>
      </c>
      <c r="F2115" s="23"/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>
        <v>0</v>
      </c>
      <c r="BI2115" s="8">
        <v>0</v>
      </c>
      <c r="BJ2115" s="8">
        <v>0</v>
      </c>
      <c r="BK2115" s="8">
        <v>0</v>
      </c>
      <c r="BL2115" s="8">
        <v>0</v>
      </c>
      <c r="BM2115" s="8">
        <v>0</v>
      </c>
      <c r="BN2115" s="8">
        <v>0</v>
      </c>
      <c r="BO2115" s="8">
        <v>0</v>
      </c>
      <c r="BP2115" s="8">
        <v>0</v>
      </c>
      <c r="BQ2115" s="8">
        <v>0</v>
      </c>
      <c r="BR2115" s="8">
        <v>0</v>
      </c>
      <c r="BS2115" s="8">
        <v>0</v>
      </c>
      <c r="BT2115" s="8">
        <v>0</v>
      </c>
      <c r="BU2115" s="8">
        <v>0</v>
      </c>
      <c r="BV2115" s="8">
        <v>0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8">
        <v>0</v>
      </c>
      <c r="CC2115" s="8">
        <v>0</v>
      </c>
      <c r="CD2115" s="8">
        <v>0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0</v>
      </c>
      <c r="CM2115" s="8">
        <v>0</v>
      </c>
      <c r="CN2115" s="8">
        <v>0</v>
      </c>
      <c r="CO2115" s="8">
        <v>0</v>
      </c>
      <c r="CP2115" s="8">
        <v>0</v>
      </c>
      <c r="CQ2115" s="8">
        <v>0</v>
      </c>
      <c r="CR2115" s="8">
        <v>0</v>
      </c>
      <c r="CS2115" s="8">
        <v>0</v>
      </c>
      <c r="CT2115" s="8">
        <v>0</v>
      </c>
      <c r="CU2115" s="8">
        <v>0</v>
      </c>
      <c r="CV2115" s="8">
        <v>0</v>
      </c>
      <c r="CW2115" s="8">
        <v>0</v>
      </c>
      <c r="CX2115" s="8">
        <v>0</v>
      </c>
      <c r="CY2115" s="8">
        <v>0</v>
      </c>
      <c r="CZ2115" s="8">
        <v>0</v>
      </c>
      <c r="DA2115" s="8">
        <v>0</v>
      </c>
      <c r="DB2115" s="8">
        <v>0</v>
      </c>
      <c r="DC2115" s="8">
        <v>0</v>
      </c>
      <c r="DD2115" s="8">
        <v>0</v>
      </c>
      <c r="DE2115" s="8">
        <v>0</v>
      </c>
      <c r="DF2115" s="8">
        <v>0</v>
      </c>
      <c r="DG2115" s="8">
        <v>0</v>
      </c>
      <c r="DH2115" s="8">
        <v>0</v>
      </c>
      <c r="DI2115" s="8">
        <v>0</v>
      </c>
      <c r="DJ2115" s="8">
        <v>0</v>
      </c>
      <c r="DK2115" s="8">
        <v>0</v>
      </c>
      <c r="DL2115" s="8">
        <v>0</v>
      </c>
      <c r="DM2115" s="8">
        <v>0</v>
      </c>
      <c r="DN2115" s="8">
        <v>0</v>
      </c>
      <c r="DO2115" s="8">
        <v>0</v>
      </c>
      <c r="DP2115" s="8">
        <v>0</v>
      </c>
      <c r="DQ2115" s="8">
        <v>0</v>
      </c>
      <c r="DR2115" s="8">
        <v>0</v>
      </c>
      <c r="DS2115" s="8">
        <v>0</v>
      </c>
      <c r="DT2115" s="8">
        <v>0</v>
      </c>
      <c r="DU2115" s="8">
        <v>0</v>
      </c>
      <c r="DV2115" s="8">
        <v>0</v>
      </c>
      <c r="DW2115" s="8">
        <v>0</v>
      </c>
      <c r="DX2115" s="8">
        <v>0</v>
      </c>
      <c r="DY2115" s="8">
        <v>0</v>
      </c>
      <c r="DZ2115" s="8">
        <v>0</v>
      </c>
      <c r="EA2115" s="8">
        <v>0</v>
      </c>
      <c r="EB2115" s="8">
        <v>0</v>
      </c>
      <c r="EC2115" s="8">
        <v>0</v>
      </c>
      <c r="ED2115" s="8">
        <v>0</v>
      </c>
      <c r="EE2115" s="8"/>
      <c r="EF2115" s="8"/>
      <c r="EG2115" s="8"/>
      <c r="EH2115" s="8"/>
      <c r="EI2115" s="8"/>
      <c r="EJ2115" s="8"/>
      <c r="EK2115" s="8"/>
      <c r="EL2115" s="8"/>
      <c r="EM2115" s="8"/>
      <c r="EN2115" s="8"/>
      <c r="EO2115" s="8"/>
      <c r="EP2115" s="8"/>
      <c r="EQ2115" s="8"/>
      <c r="ER2115" s="8"/>
      <c r="ES2115" s="8"/>
      <c r="ET2115" s="8"/>
      <c r="EU2115" s="8"/>
      <c r="EV2115" s="8"/>
      <c r="EW2115" s="8"/>
      <c r="EX2115" s="8"/>
      <c r="EY2115" s="8"/>
      <c r="EZ2115" s="8"/>
      <c r="FA2115" s="8"/>
      <c r="FB2115" s="8"/>
      <c r="FC2115" s="8"/>
      <c r="FD2115" s="8"/>
      <c r="FE2115" s="8"/>
      <c r="FF2115" s="8"/>
      <c r="FG2115" s="8"/>
      <c r="FH2115" s="8"/>
      <c r="FI2115" s="8"/>
      <c r="FJ2115" s="8"/>
      <c r="FK2115" s="8"/>
      <c r="FL2115" s="8"/>
      <c r="FM2115" s="8"/>
      <c r="FN2115" s="8"/>
      <c r="FO2115" s="8"/>
      <c r="FP2115" s="8"/>
      <c r="FQ2115" s="8"/>
      <c r="FR2115" s="8"/>
      <c r="FS2115" s="8"/>
      <c r="FT2115" s="8"/>
      <c r="FU2115" s="8"/>
      <c r="FV2115" s="8"/>
      <c r="FW2115" s="8"/>
      <c r="FX2115" s="8"/>
      <c r="FY2115" s="8"/>
      <c r="FZ2115" s="8"/>
      <c r="GA2115" s="8"/>
      <c r="GB2115" s="8"/>
      <c r="GC2115" s="8"/>
      <c r="GD2115" s="8"/>
      <c r="GE2115" s="8"/>
      <c r="GF2115" s="8"/>
      <c r="GG2115" s="8"/>
      <c r="GH2115" s="8"/>
      <c r="GI2115" s="8"/>
      <c r="GJ2115" s="8"/>
      <c r="GK2115" s="8"/>
      <c r="GL2115" s="8"/>
      <c r="GM2115" s="8"/>
      <c r="GN2115" s="8"/>
      <c r="GO2115" s="8"/>
      <c r="GP2115" s="8"/>
      <c r="GQ2115" s="8"/>
      <c r="GR2115" s="8"/>
      <c r="GS2115" s="8"/>
      <c r="GT2115" s="8"/>
      <c r="GU2115" s="8"/>
      <c r="GV2115" s="8"/>
      <c r="GW2115" s="8"/>
      <c r="GX2115" s="8"/>
    </row>
    <row r="2116" spans="1:206" x14ac:dyDescent="0.3">
      <c r="A2116" s="32"/>
      <c r="B2116" s="23" t="s">
        <v>486</v>
      </c>
      <c r="C2116" s="33"/>
      <c r="D2116" s="33"/>
      <c r="E2116" s="23" t="s">
        <v>162</v>
      </c>
      <c r="F2116" s="23"/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8">
        <v>0</v>
      </c>
      <c r="BM2116" s="8">
        <v>0</v>
      </c>
      <c r="BN2116" s="8">
        <v>0</v>
      </c>
      <c r="BO2116" s="8">
        <v>0</v>
      </c>
      <c r="BP2116" s="8">
        <v>0</v>
      </c>
      <c r="BQ2116" s="8">
        <v>0</v>
      </c>
      <c r="BR2116" s="8">
        <v>0</v>
      </c>
      <c r="BS2116" s="8">
        <v>0</v>
      </c>
      <c r="BT2116" s="8">
        <v>0</v>
      </c>
      <c r="BU2116" s="8">
        <v>0</v>
      </c>
      <c r="BV2116" s="8">
        <v>0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8">
        <v>0</v>
      </c>
      <c r="CC2116" s="8">
        <v>0</v>
      </c>
      <c r="CD2116" s="8">
        <v>0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0</v>
      </c>
      <c r="CM2116" s="8">
        <v>0</v>
      </c>
      <c r="CN2116" s="8">
        <v>0</v>
      </c>
      <c r="CO2116" s="8">
        <v>0</v>
      </c>
      <c r="CP2116" s="8">
        <v>0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8">
        <v>0</v>
      </c>
      <c r="CW2116" s="8">
        <v>0</v>
      </c>
      <c r="CX2116" s="8">
        <v>0</v>
      </c>
      <c r="CY2116" s="8">
        <v>0</v>
      </c>
      <c r="CZ2116" s="8">
        <v>0</v>
      </c>
      <c r="DA2116" s="8">
        <v>0</v>
      </c>
      <c r="DB2116" s="8">
        <v>0</v>
      </c>
      <c r="DC2116" s="8">
        <v>0</v>
      </c>
      <c r="DD2116" s="8">
        <v>0</v>
      </c>
      <c r="DE2116" s="8">
        <v>0</v>
      </c>
      <c r="DF2116" s="8">
        <v>0</v>
      </c>
      <c r="DG2116" s="8">
        <v>0</v>
      </c>
      <c r="DH2116" s="8">
        <v>0</v>
      </c>
      <c r="DI2116" s="8">
        <v>0</v>
      </c>
      <c r="DJ2116" s="8">
        <v>0</v>
      </c>
      <c r="DK2116" s="8">
        <v>0</v>
      </c>
      <c r="DL2116" s="8">
        <v>0</v>
      </c>
      <c r="DM2116" s="8">
        <v>0</v>
      </c>
      <c r="DN2116" s="8">
        <v>0</v>
      </c>
      <c r="DO2116" s="8">
        <v>0</v>
      </c>
      <c r="DP2116" s="8">
        <v>0</v>
      </c>
      <c r="DQ2116" s="8">
        <v>0</v>
      </c>
      <c r="DR2116" s="8">
        <v>0</v>
      </c>
      <c r="DS2116" s="8">
        <v>0</v>
      </c>
      <c r="DT2116" s="8">
        <v>0</v>
      </c>
      <c r="DU2116" s="8">
        <v>0</v>
      </c>
      <c r="DV2116" s="8">
        <v>0</v>
      </c>
      <c r="DW2116" s="8">
        <v>0</v>
      </c>
      <c r="DX2116" s="8">
        <v>0</v>
      </c>
      <c r="DY2116" s="8">
        <v>0</v>
      </c>
      <c r="DZ2116" s="8">
        <v>0</v>
      </c>
      <c r="EA2116" s="8">
        <v>0</v>
      </c>
      <c r="EB2116" s="8">
        <v>0</v>
      </c>
      <c r="EC2116" s="8">
        <v>0</v>
      </c>
      <c r="ED2116" s="8">
        <v>0</v>
      </c>
      <c r="EE2116" s="8"/>
      <c r="EF2116" s="8"/>
      <c r="EG2116" s="8"/>
      <c r="EH2116" s="8"/>
      <c r="EI2116" s="8"/>
      <c r="EJ2116" s="8"/>
      <c r="EK2116" s="8"/>
      <c r="EL2116" s="8"/>
      <c r="EM2116" s="8"/>
      <c r="EN2116" s="8"/>
      <c r="EO2116" s="8"/>
      <c r="EP2116" s="8"/>
      <c r="EQ2116" s="8"/>
      <c r="ER2116" s="8"/>
      <c r="ES2116" s="8"/>
      <c r="ET2116" s="8"/>
      <c r="EU2116" s="8"/>
      <c r="EV2116" s="8"/>
      <c r="EW2116" s="8"/>
      <c r="EX2116" s="8"/>
      <c r="EY2116" s="8"/>
      <c r="EZ2116" s="8"/>
      <c r="FA2116" s="8"/>
      <c r="FB2116" s="8"/>
      <c r="FC2116" s="8"/>
      <c r="FD2116" s="8"/>
      <c r="FE2116" s="8"/>
      <c r="FF2116" s="8"/>
      <c r="FG2116" s="8"/>
      <c r="FH2116" s="8"/>
      <c r="FI2116" s="8"/>
      <c r="FJ2116" s="8"/>
      <c r="FK2116" s="8"/>
      <c r="FL2116" s="8"/>
      <c r="FM2116" s="8"/>
      <c r="FN2116" s="8"/>
      <c r="FO2116" s="8"/>
      <c r="FP2116" s="8"/>
      <c r="FQ2116" s="8"/>
      <c r="FR2116" s="8"/>
      <c r="FS2116" s="8"/>
      <c r="FT2116" s="8"/>
      <c r="FU2116" s="8"/>
      <c r="FV2116" s="8"/>
      <c r="FW2116" s="8"/>
      <c r="FX2116" s="8"/>
      <c r="FY2116" s="8"/>
      <c r="FZ2116" s="8"/>
      <c r="GA2116" s="8"/>
      <c r="GB2116" s="8"/>
      <c r="GC2116" s="8"/>
      <c r="GD2116" s="8"/>
      <c r="GE2116" s="8"/>
      <c r="GF2116" s="8"/>
      <c r="GG2116" s="8"/>
      <c r="GH2116" s="8"/>
      <c r="GI2116" s="8"/>
      <c r="GJ2116" s="8"/>
      <c r="GK2116" s="8"/>
      <c r="GL2116" s="8"/>
      <c r="GM2116" s="8"/>
      <c r="GN2116" s="8"/>
      <c r="GO2116" s="8"/>
      <c r="GP2116" s="8"/>
      <c r="GQ2116" s="8"/>
      <c r="GR2116" s="8"/>
      <c r="GS2116" s="8"/>
      <c r="GT2116" s="8"/>
      <c r="GU2116" s="8"/>
      <c r="GV2116" s="8"/>
      <c r="GW2116" s="8"/>
      <c r="GX2116" s="8"/>
    </row>
    <row r="2117" spans="1:206" x14ac:dyDescent="0.3">
      <c r="A2117" s="32"/>
      <c r="B2117" s="23" t="s">
        <v>487</v>
      </c>
      <c r="C2117" s="33"/>
      <c r="D2117" s="33"/>
      <c r="E2117" s="23" t="s">
        <v>162</v>
      </c>
      <c r="F2117" s="23"/>
      <c r="G2117" s="8">
        <v>0</v>
      </c>
      <c r="H2117" s="8">
        <v>0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0</v>
      </c>
      <c r="AB2117" s="8">
        <v>0</v>
      </c>
      <c r="AC2117" s="8">
        <v>0</v>
      </c>
      <c r="AD2117" s="8">
        <v>0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8">
        <v>0</v>
      </c>
      <c r="BD2117" s="8">
        <v>0</v>
      </c>
      <c r="BE2117" s="8">
        <v>0</v>
      </c>
      <c r="BF2117" s="8">
        <v>0</v>
      </c>
      <c r="BG2117" s="8">
        <v>0</v>
      </c>
      <c r="BH2117" s="8">
        <v>0</v>
      </c>
      <c r="BI2117" s="8">
        <v>0</v>
      </c>
      <c r="BJ2117" s="8">
        <v>0</v>
      </c>
      <c r="BK2117" s="8">
        <v>0</v>
      </c>
      <c r="BL2117" s="8">
        <v>0</v>
      </c>
      <c r="BM2117" s="8">
        <v>0</v>
      </c>
      <c r="BN2117" s="8">
        <v>0</v>
      </c>
      <c r="BO2117" s="8">
        <v>0</v>
      </c>
      <c r="BP2117" s="8">
        <v>0</v>
      </c>
      <c r="BQ2117" s="8">
        <v>0</v>
      </c>
      <c r="BR2117" s="8">
        <v>0</v>
      </c>
      <c r="BS2117" s="8">
        <v>0</v>
      </c>
      <c r="BT2117" s="8">
        <v>0</v>
      </c>
      <c r="BU2117" s="8">
        <v>0</v>
      </c>
      <c r="BV2117" s="8">
        <v>0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8">
        <v>0</v>
      </c>
      <c r="CC2117" s="8">
        <v>0</v>
      </c>
      <c r="CD2117" s="8">
        <v>0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0</v>
      </c>
      <c r="CM2117" s="8">
        <v>0</v>
      </c>
      <c r="CN2117" s="8">
        <v>0</v>
      </c>
      <c r="CO2117" s="8">
        <v>0</v>
      </c>
      <c r="CP2117" s="8">
        <v>0</v>
      </c>
      <c r="CQ2117" s="8">
        <v>0</v>
      </c>
      <c r="CR2117" s="8">
        <v>0</v>
      </c>
      <c r="CS2117" s="8">
        <v>0</v>
      </c>
      <c r="CT2117" s="8">
        <v>0</v>
      </c>
      <c r="CU2117" s="8">
        <v>0</v>
      </c>
      <c r="CV2117" s="8">
        <v>0</v>
      </c>
      <c r="CW2117" s="8">
        <v>0</v>
      </c>
      <c r="CX2117" s="8">
        <v>0</v>
      </c>
      <c r="CY2117" s="8">
        <v>0</v>
      </c>
      <c r="CZ2117" s="8">
        <v>0</v>
      </c>
      <c r="DA2117" s="8">
        <v>0</v>
      </c>
      <c r="DB2117" s="8">
        <v>0</v>
      </c>
      <c r="DC2117" s="8">
        <v>0</v>
      </c>
      <c r="DD2117" s="8">
        <v>0</v>
      </c>
      <c r="DE2117" s="8">
        <v>0</v>
      </c>
      <c r="DF2117" s="8">
        <v>0</v>
      </c>
      <c r="DG2117" s="8">
        <v>0</v>
      </c>
      <c r="DH2117" s="8">
        <v>0</v>
      </c>
      <c r="DI2117" s="8">
        <v>0</v>
      </c>
      <c r="DJ2117" s="8">
        <v>0</v>
      </c>
      <c r="DK2117" s="8">
        <v>0</v>
      </c>
      <c r="DL2117" s="8">
        <v>0</v>
      </c>
      <c r="DM2117" s="8">
        <v>0</v>
      </c>
      <c r="DN2117" s="8">
        <v>0</v>
      </c>
      <c r="DO2117" s="8">
        <v>0</v>
      </c>
      <c r="DP2117" s="8">
        <v>0</v>
      </c>
      <c r="DQ2117" s="8">
        <v>0</v>
      </c>
      <c r="DR2117" s="8">
        <v>0</v>
      </c>
      <c r="DS2117" s="8">
        <v>0</v>
      </c>
      <c r="DT2117" s="8">
        <v>0</v>
      </c>
      <c r="DU2117" s="8">
        <v>0</v>
      </c>
      <c r="DV2117" s="8">
        <v>0</v>
      </c>
      <c r="DW2117" s="8">
        <v>0</v>
      </c>
      <c r="DX2117" s="8">
        <v>0</v>
      </c>
      <c r="DY2117" s="8">
        <v>0</v>
      </c>
      <c r="DZ2117" s="8">
        <v>0</v>
      </c>
      <c r="EA2117" s="8">
        <v>0</v>
      </c>
      <c r="EB2117" s="8">
        <v>0</v>
      </c>
      <c r="EC2117" s="8">
        <v>0</v>
      </c>
      <c r="ED2117" s="8">
        <v>0</v>
      </c>
      <c r="EE2117" s="8"/>
      <c r="EF2117" s="8"/>
      <c r="EG2117" s="8"/>
      <c r="EH2117" s="8"/>
      <c r="EI2117" s="8"/>
      <c r="EJ2117" s="8"/>
      <c r="EK2117" s="8"/>
      <c r="EL2117" s="8"/>
      <c r="EM2117" s="8"/>
      <c r="EN2117" s="8"/>
      <c r="EO2117" s="8"/>
      <c r="EP2117" s="8"/>
      <c r="EQ2117" s="8"/>
      <c r="ER2117" s="8"/>
      <c r="ES2117" s="8"/>
      <c r="ET2117" s="8"/>
      <c r="EU2117" s="8"/>
      <c r="EV2117" s="8"/>
      <c r="EW2117" s="8"/>
      <c r="EX2117" s="8"/>
      <c r="EY2117" s="8"/>
      <c r="EZ2117" s="8"/>
      <c r="FA2117" s="8"/>
      <c r="FB2117" s="8"/>
      <c r="FC2117" s="8"/>
      <c r="FD2117" s="8"/>
      <c r="FE2117" s="8"/>
      <c r="FF2117" s="8"/>
      <c r="FG2117" s="8"/>
      <c r="FH2117" s="8"/>
      <c r="FI2117" s="8"/>
      <c r="FJ2117" s="8"/>
      <c r="FK2117" s="8"/>
      <c r="FL2117" s="8"/>
      <c r="FM2117" s="8"/>
      <c r="FN2117" s="8"/>
      <c r="FO2117" s="8"/>
      <c r="FP2117" s="8"/>
      <c r="FQ2117" s="8"/>
      <c r="FR2117" s="8"/>
      <c r="FS2117" s="8"/>
      <c r="FT2117" s="8"/>
      <c r="FU2117" s="8"/>
      <c r="FV2117" s="8"/>
      <c r="FW2117" s="8"/>
      <c r="FX2117" s="8"/>
      <c r="FY2117" s="8"/>
      <c r="FZ2117" s="8"/>
      <c r="GA2117" s="8"/>
      <c r="GB2117" s="8"/>
      <c r="GC2117" s="8"/>
      <c r="GD2117" s="8"/>
      <c r="GE2117" s="8"/>
      <c r="GF2117" s="8"/>
      <c r="GG2117" s="8"/>
      <c r="GH2117" s="8"/>
      <c r="GI2117" s="8"/>
      <c r="GJ2117" s="8"/>
      <c r="GK2117" s="8"/>
      <c r="GL2117" s="8"/>
      <c r="GM2117" s="8"/>
      <c r="GN2117" s="8"/>
      <c r="GO2117" s="8"/>
      <c r="GP2117" s="8"/>
      <c r="GQ2117" s="8"/>
      <c r="GR2117" s="8"/>
      <c r="GS2117" s="8"/>
      <c r="GT2117" s="8"/>
      <c r="GU2117" s="8"/>
      <c r="GV2117" s="8"/>
      <c r="GW2117" s="8"/>
      <c r="GX2117" s="8"/>
    </row>
    <row r="2118" spans="1:206" x14ac:dyDescent="0.3">
      <c r="A2118" s="32"/>
      <c r="B2118" s="23" t="s">
        <v>488</v>
      </c>
      <c r="C2118" s="33"/>
      <c r="D2118" s="33"/>
      <c r="E2118" s="23" t="s">
        <v>162</v>
      </c>
      <c r="F2118" s="23"/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8">
        <v>0</v>
      </c>
      <c r="BM2118" s="8">
        <v>0</v>
      </c>
      <c r="BN2118" s="8">
        <v>0</v>
      </c>
      <c r="BO2118" s="8">
        <v>0</v>
      </c>
      <c r="BP2118" s="8">
        <v>0</v>
      </c>
      <c r="BQ2118" s="8">
        <v>0</v>
      </c>
      <c r="BR2118" s="8">
        <v>0</v>
      </c>
      <c r="BS2118" s="8">
        <v>0</v>
      </c>
      <c r="BT2118" s="8">
        <v>0</v>
      </c>
      <c r="BU2118" s="8">
        <v>0</v>
      </c>
      <c r="BV2118" s="8">
        <v>0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8">
        <v>0</v>
      </c>
      <c r="CC2118" s="8">
        <v>0</v>
      </c>
      <c r="CD2118" s="8">
        <v>0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0</v>
      </c>
      <c r="CM2118" s="8">
        <v>0</v>
      </c>
      <c r="CN2118" s="8">
        <v>0</v>
      </c>
      <c r="CO2118" s="8">
        <v>0</v>
      </c>
      <c r="CP2118" s="8">
        <v>0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8">
        <v>0</v>
      </c>
      <c r="CW2118" s="8">
        <v>0</v>
      </c>
      <c r="CX2118" s="8">
        <v>0</v>
      </c>
      <c r="CY2118" s="8">
        <v>0</v>
      </c>
      <c r="CZ2118" s="8">
        <v>0</v>
      </c>
      <c r="DA2118" s="8">
        <v>0</v>
      </c>
      <c r="DB2118" s="8">
        <v>0</v>
      </c>
      <c r="DC2118" s="8">
        <v>0</v>
      </c>
      <c r="DD2118" s="8">
        <v>0</v>
      </c>
      <c r="DE2118" s="8">
        <v>0</v>
      </c>
      <c r="DF2118" s="8">
        <v>0</v>
      </c>
      <c r="DG2118" s="8">
        <v>0</v>
      </c>
      <c r="DH2118" s="8">
        <v>0</v>
      </c>
      <c r="DI2118" s="8">
        <v>0</v>
      </c>
      <c r="DJ2118" s="8">
        <v>0</v>
      </c>
      <c r="DK2118" s="8">
        <v>0</v>
      </c>
      <c r="DL2118" s="8">
        <v>0</v>
      </c>
      <c r="DM2118" s="8">
        <v>0</v>
      </c>
      <c r="DN2118" s="8">
        <v>0</v>
      </c>
      <c r="DO2118" s="8">
        <v>0</v>
      </c>
      <c r="DP2118" s="8">
        <v>0</v>
      </c>
      <c r="DQ2118" s="8">
        <v>0</v>
      </c>
      <c r="DR2118" s="8">
        <v>0</v>
      </c>
      <c r="DS2118" s="8">
        <v>0</v>
      </c>
      <c r="DT2118" s="8">
        <v>0</v>
      </c>
      <c r="DU2118" s="8">
        <v>0</v>
      </c>
      <c r="DV2118" s="8">
        <v>0</v>
      </c>
      <c r="DW2118" s="8">
        <v>0</v>
      </c>
      <c r="DX2118" s="8">
        <v>0</v>
      </c>
      <c r="DY2118" s="8">
        <v>0</v>
      </c>
      <c r="DZ2118" s="8">
        <v>0</v>
      </c>
      <c r="EA2118" s="8">
        <v>0</v>
      </c>
      <c r="EB2118" s="8">
        <v>0</v>
      </c>
      <c r="EC2118" s="8">
        <v>0</v>
      </c>
      <c r="ED2118" s="8">
        <v>0</v>
      </c>
      <c r="EE2118" s="8"/>
      <c r="EF2118" s="8"/>
      <c r="EG2118" s="8"/>
      <c r="EH2118" s="8"/>
      <c r="EI2118" s="8"/>
      <c r="EJ2118" s="8"/>
      <c r="EK2118" s="8"/>
      <c r="EL2118" s="8"/>
      <c r="EM2118" s="8"/>
      <c r="EN2118" s="8"/>
      <c r="EO2118" s="8"/>
      <c r="EP2118" s="8"/>
      <c r="EQ2118" s="8"/>
      <c r="ER2118" s="8"/>
      <c r="ES2118" s="8"/>
      <c r="ET2118" s="8"/>
      <c r="EU2118" s="8"/>
      <c r="EV2118" s="8"/>
      <c r="EW2118" s="8"/>
      <c r="EX2118" s="8"/>
      <c r="EY2118" s="8"/>
      <c r="EZ2118" s="8"/>
      <c r="FA2118" s="8"/>
      <c r="FB2118" s="8"/>
      <c r="FC2118" s="8"/>
      <c r="FD2118" s="8"/>
      <c r="FE2118" s="8"/>
      <c r="FF2118" s="8"/>
      <c r="FG2118" s="8"/>
      <c r="FH2118" s="8"/>
      <c r="FI2118" s="8"/>
      <c r="FJ2118" s="8"/>
      <c r="FK2118" s="8"/>
      <c r="FL2118" s="8"/>
      <c r="FM2118" s="8"/>
      <c r="FN2118" s="8"/>
      <c r="FO2118" s="8"/>
      <c r="FP2118" s="8"/>
      <c r="FQ2118" s="8"/>
      <c r="FR2118" s="8"/>
      <c r="FS2118" s="8"/>
      <c r="FT2118" s="8"/>
      <c r="FU2118" s="8"/>
      <c r="FV2118" s="8"/>
      <c r="FW2118" s="8"/>
      <c r="FX2118" s="8"/>
      <c r="FY2118" s="8"/>
      <c r="FZ2118" s="8"/>
      <c r="GA2118" s="8"/>
      <c r="GB2118" s="8"/>
      <c r="GC2118" s="8"/>
      <c r="GD2118" s="8"/>
      <c r="GE2118" s="8"/>
      <c r="GF2118" s="8"/>
      <c r="GG2118" s="8"/>
      <c r="GH2118" s="8"/>
      <c r="GI2118" s="8"/>
      <c r="GJ2118" s="8"/>
      <c r="GK2118" s="8"/>
      <c r="GL2118" s="8"/>
      <c r="GM2118" s="8"/>
      <c r="GN2118" s="8"/>
      <c r="GO2118" s="8"/>
      <c r="GP2118" s="8"/>
      <c r="GQ2118" s="8"/>
      <c r="GR2118" s="8"/>
      <c r="GS2118" s="8"/>
      <c r="GT2118" s="8"/>
      <c r="GU2118" s="8"/>
      <c r="GV2118" s="8"/>
      <c r="GW2118" s="8"/>
      <c r="GX2118" s="8"/>
    </row>
    <row r="2119" spans="1:206" x14ac:dyDescent="0.3">
      <c r="A2119" s="32"/>
      <c r="B2119" s="23" t="s">
        <v>489</v>
      </c>
      <c r="C2119" s="33"/>
      <c r="D2119" s="33"/>
      <c r="E2119" s="23" t="s">
        <v>162</v>
      </c>
      <c r="F2119" s="23"/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0</v>
      </c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>
        <v>0</v>
      </c>
      <c r="BI2119" s="8">
        <v>0</v>
      </c>
      <c r="BJ2119" s="8">
        <v>0</v>
      </c>
      <c r="BK2119" s="8">
        <v>0</v>
      </c>
      <c r="BL2119" s="8">
        <v>0</v>
      </c>
      <c r="BM2119" s="8">
        <v>0</v>
      </c>
      <c r="BN2119" s="8">
        <v>0</v>
      </c>
      <c r="BO2119" s="8">
        <v>0</v>
      </c>
      <c r="BP2119" s="8">
        <v>0</v>
      </c>
      <c r="BQ2119" s="8">
        <v>0</v>
      </c>
      <c r="BR2119" s="8">
        <v>0</v>
      </c>
      <c r="BS2119" s="8">
        <v>0</v>
      </c>
      <c r="BT2119" s="8">
        <v>0</v>
      </c>
      <c r="BU2119" s="8">
        <v>0</v>
      </c>
      <c r="BV2119" s="8">
        <v>0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8">
        <v>0</v>
      </c>
      <c r="CC2119" s="8">
        <v>0</v>
      </c>
      <c r="CD2119" s="8">
        <v>0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0</v>
      </c>
      <c r="CM2119" s="8">
        <v>0</v>
      </c>
      <c r="CN2119" s="8">
        <v>0</v>
      </c>
      <c r="CO2119" s="8">
        <v>0</v>
      </c>
      <c r="CP2119" s="8">
        <v>0</v>
      </c>
      <c r="CQ2119" s="8">
        <v>0</v>
      </c>
      <c r="CR2119" s="8">
        <v>0</v>
      </c>
      <c r="CS2119" s="8">
        <v>0</v>
      </c>
      <c r="CT2119" s="8">
        <v>0</v>
      </c>
      <c r="CU2119" s="8">
        <v>0</v>
      </c>
      <c r="CV2119" s="8">
        <v>0</v>
      </c>
      <c r="CW2119" s="8">
        <v>0</v>
      </c>
      <c r="CX2119" s="8">
        <v>0</v>
      </c>
      <c r="CY2119" s="8">
        <v>0</v>
      </c>
      <c r="CZ2119" s="8">
        <v>0</v>
      </c>
      <c r="DA2119" s="8">
        <v>0</v>
      </c>
      <c r="DB2119" s="8">
        <v>0</v>
      </c>
      <c r="DC2119" s="8">
        <v>0</v>
      </c>
      <c r="DD2119" s="8">
        <v>0</v>
      </c>
      <c r="DE2119" s="8">
        <v>0</v>
      </c>
      <c r="DF2119" s="8">
        <v>0</v>
      </c>
      <c r="DG2119" s="8">
        <v>0</v>
      </c>
      <c r="DH2119" s="8">
        <v>0</v>
      </c>
      <c r="DI2119" s="8">
        <v>0</v>
      </c>
      <c r="DJ2119" s="8">
        <v>0</v>
      </c>
      <c r="DK2119" s="8">
        <v>0</v>
      </c>
      <c r="DL2119" s="8">
        <v>0</v>
      </c>
      <c r="DM2119" s="8">
        <v>0</v>
      </c>
      <c r="DN2119" s="8">
        <v>0</v>
      </c>
      <c r="DO2119" s="8">
        <v>0</v>
      </c>
      <c r="DP2119" s="8">
        <v>0</v>
      </c>
      <c r="DQ2119" s="8">
        <v>0</v>
      </c>
      <c r="DR2119" s="8">
        <v>0</v>
      </c>
      <c r="DS2119" s="8">
        <v>0</v>
      </c>
      <c r="DT2119" s="8">
        <v>0</v>
      </c>
      <c r="DU2119" s="8">
        <v>0</v>
      </c>
      <c r="DV2119" s="8">
        <v>0</v>
      </c>
      <c r="DW2119" s="8">
        <v>0</v>
      </c>
      <c r="DX2119" s="8">
        <v>0</v>
      </c>
      <c r="DY2119" s="8">
        <v>0</v>
      </c>
      <c r="DZ2119" s="8">
        <v>0</v>
      </c>
      <c r="EA2119" s="8">
        <v>0</v>
      </c>
      <c r="EB2119" s="8">
        <v>0</v>
      </c>
      <c r="EC2119" s="8">
        <v>0</v>
      </c>
      <c r="ED2119" s="8">
        <v>0</v>
      </c>
      <c r="EE2119" s="8"/>
      <c r="EF2119" s="8"/>
      <c r="EG2119" s="8"/>
      <c r="EH2119" s="8"/>
      <c r="EI2119" s="8"/>
      <c r="EJ2119" s="8"/>
      <c r="EK2119" s="8"/>
      <c r="EL2119" s="8"/>
      <c r="EM2119" s="8"/>
      <c r="EN2119" s="8"/>
      <c r="EO2119" s="8"/>
      <c r="EP2119" s="8"/>
      <c r="EQ2119" s="8"/>
      <c r="ER2119" s="8"/>
      <c r="ES2119" s="8"/>
      <c r="ET2119" s="8"/>
      <c r="EU2119" s="8"/>
      <c r="EV2119" s="8"/>
      <c r="EW2119" s="8"/>
      <c r="EX2119" s="8"/>
      <c r="EY2119" s="8"/>
      <c r="EZ2119" s="8"/>
      <c r="FA2119" s="8"/>
      <c r="FB2119" s="8"/>
      <c r="FC2119" s="8"/>
      <c r="FD2119" s="8"/>
      <c r="FE2119" s="8"/>
      <c r="FF2119" s="8"/>
      <c r="FG2119" s="8"/>
      <c r="FH2119" s="8"/>
      <c r="FI2119" s="8"/>
      <c r="FJ2119" s="8"/>
      <c r="FK2119" s="8"/>
      <c r="FL2119" s="8"/>
      <c r="FM2119" s="8"/>
      <c r="FN2119" s="8"/>
      <c r="FO2119" s="8"/>
      <c r="FP2119" s="8"/>
      <c r="FQ2119" s="8"/>
      <c r="FR2119" s="8"/>
      <c r="FS2119" s="8"/>
      <c r="FT2119" s="8"/>
      <c r="FU2119" s="8"/>
      <c r="FV2119" s="8"/>
      <c r="FW2119" s="8"/>
      <c r="FX2119" s="8"/>
      <c r="FY2119" s="8"/>
      <c r="FZ2119" s="8"/>
      <c r="GA2119" s="8"/>
      <c r="GB2119" s="8"/>
      <c r="GC2119" s="8"/>
      <c r="GD2119" s="8"/>
      <c r="GE2119" s="8"/>
      <c r="GF2119" s="8"/>
      <c r="GG2119" s="8"/>
      <c r="GH2119" s="8"/>
      <c r="GI2119" s="8"/>
      <c r="GJ2119" s="8"/>
      <c r="GK2119" s="8"/>
      <c r="GL2119" s="8"/>
      <c r="GM2119" s="8"/>
      <c r="GN2119" s="8"/>
      <c r="GO2119" s="8"/>
      <c r="GP2119" s="8"/>
      <c r="GQ2119" s="8"/>
      <c r="GR2119" s="8"/>
      <c r="GS2119" s="8"/>
      <c r="GT2119" s="8"/>
      <c r="GU2119" s="8"/>
      <c r="GV2119" s="8"/>
      <c r="GW2119" s="8"/>
      <c r="GX2119" s="8"/>
    </row>
    <row r="2120" spans="1:206" x14ac:dyDescent="0.3">
      <c r="A2120" s="32"/>
      <c r="B2120" s="23" t="s">
        <v>490</v>
      </c>
      <c r="C2120" s="33"/>
      <c r="D2120" s="33"/>
      <c r="E2120" s="23" t="s">
        <v>162</v>
      </c>
      <c r="F2120" s="23"/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8">
        <v>0</v>
      </c>
      <c r="BM2120" s="8">
        <v>0</v>
      </c>
      <c r="BN2120" s="8">
        <v>0</v>
      </c>
      <c r="BO2120" s="8">
        <v>0</v>
      </c>
      <c r="BP2120" s="8">
        <v>0</v>
      </c>
      <c r="BQ2120" s="8">
        <v>0</v>
      </c>
      <c r="BR2120" s="8">
        <v>0</v>
      </c>
      <c r="BS2120" s="8">
        <v>0</v>
      </c>
      <c r="BT2120" s="8">
        <v>0</v>
      </c>
      <c r="BU2120" s="8">
        <v>0</v>
      </c>
      <c r="BV2120" s="8">
        <v>0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8">
        <v>0</v>
      </c>
      <c r="CC2120" s="8">
        <v>0</v>
      </c>
      <c r="CD2120" s="8">
        <v>0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0</v>
      </c>
      <c r="CM2120" s="8">
        <v>0</v>
      </c>
      <c r="CN2120" s="8">
        <v>0</v>
      </c>
      <c r="CO2120" s="8">
        <v>0</v>
      </c>
      <c r="CP2120" s="8">
        <v>0</v>
      </c>
      <c r="CQ2120" s="8">
        <v>0</v>
      </c>
      <c r="CR2120" s="8">
        <v>0</v>
      </c>
      <c r="CS2120" s="8">
        <v>0</v>
      </c>
      <c r="CT2120" s="8">
        <v>0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>
        <v>0</v>
      </c>
      <c r="DA2120" s="8">
        <v>0</v>
      </c>
      <c r="DB2120" s="8">
        <v>0</v>
      </c>
      <c r="DC2120" s="8">
        <v>0</v>
      </c>
      <c r="DD2120" s="8">
        <v>0</v>
      </c>
      <c r="DE2120" s="8">
        <v>0</v>
      </c>
      <c r="DF2120" s="8">
        <v>0</v>
      </c>
      <c r="DG2120" s="8">
        <v>0</v>
      </c>
      <c r="DH2120" s="8">
        <v>0</v>
      </c>
      <c r="DI2120" s="8">
        <v>0</v>
      </c>
      <c r="DJ2120" s="8">
        <v>0</v>
      </c>
      <c r="DK2120" s="8">
        <v>0</v>
      </c>
      <c r="DL2120" s="8">
        <v>0</v>
      </c>
      <c r="DM2120" s="8">
        <v>0</v>
      </c>
      <c r="DN2120" s="8">
        <v>0</v>
      </c>
      <c r="DO2120" s="8">
        <v>0</v>
      </c>
      <c r="DP2120" s="8">
        <v>0</v>
      </c>
      <c r="DQ2120" s="8">
        <v>0</v>
      </c>
      <c r="DR2120" s="8">
        <v>0</v>
      </c>
      <c r="DS2120" s="8">
        <v>0</v>
      </c>
      <c r="DT2120" s="8">
        <v>0</v>
      </c>
      <c r="DU2120" s="8">
        <v>0</v>
      </c>
      <c r="DV2120" s="8">
        <v>0</v>
      </c>
      <c r="DW2120" s="8">
        <v>0</v>
      </c>
      <c r="DX2120" s="8">
        <v>0</v>
      </c>
      <c r="DY2120" s="8">
        <v>0</v>
      </c>
      <c r="DZ2120" s="8">
        <v>0</v>
      </c>
      <c r="EA2120" s="8">
        <v>0</v>
      </c>
      <c r="EB2120" s="8">
        <v>0</v>
      </c>
      <c r="EC2120" s="8">
        <v>0</v>
      </c>
      <c r="ED2120" s="8">
        <v>0</v>
      </c>
      <c r="EE2120" s="8"/>
      <c r="EF2120" s="8"/>
      <c r="EG2120" s="8"/>
      <c r="EH2120" s="8"/>
      <c r="EI2120" s="8"/>
      <c r="EJ2120" s="8"/>
      <c r="EK2120" s="8"/>
      <c r="EL2120" s="8"/>
      <c r="EM2120" s="8"/>
      <c r="EN2120" s="8"/>
      <c r="EO2120" s="8"/>
      <c r="EP2120" s="8"/>
      <c r="EQ2120" s="8"/>
      <c r="ER2120" s="8"/>
      <c r="ES2120" s="8"/>
      <c r="ET2120" s="8"/>
      <c r="EU2120" s="8"/>
      <c r="EV2120" s="8"/>
      <c r="EW2120" s="8"/>
      <c r="EX2120" s="8"/>
      <c r="EY2120" s="8"/>
      <c r="EZ2120" s="8"/>
      <c r="FA2120" s="8"/>
      <c r="FB2120" s="8"/>
      <c r="FC2120" s="8"/>
      <c r="FD2120" s="8"/>
      <c r="FE2120" s="8"/>
      <c r="FF2120" s="8"/>
      <c r="FG2120" s="8"/>
      <c r="FH2120" s="8"/>
      <c r="FI2120" s="8"/>
      <c r="FJ2120" s="8"/>
      <c r="FK2120" s="8"/>
      <c r="FL2120" s="8"/>
      <c r="FM2120" s="8"/>
      <c r="FN2120" s="8"/>
      <c r="FO2120" s="8"/>
      <c r="FP2120" s="8"/>
      <c r="FQ2120" s="8"/>
      <c r="FR2120" s="8"/>
      <c r="FS2120" s="8"/>
      <c r="FT2120" s="8"/>
      <c r="FU2120" s="8"/>
      <c r="FV2120" s="8"/>
      <c r="FW2120" s="8"/>
      <c r="FX2120" s="8"/>
      <c r="FY2120" s="8"/>
      <c r="FZ2120" s="8"/>
      <c r="GA2120" s="8"/>
      <c r="GB2120" s="8"/>
      <c r="GC2120" s="8"/>
      <c r="GD2120" s="8"/>
      <c r="GE2120" s="8"/>
      <c r="GF2120" s="8"/>
      <c r="GG2120" s="8"/>
      <c r="GH2120" s="8"/>
      <c r="GI2120" s="8"/>
      <c r="GJ2120" s="8"/>
      <c r="GK2120" s="8"/>
      <c r="GL2120" s="8"/>
      <c r="GM2120" s="8"/>
      <c r="GN2120" s="8"/>
      <c r="GO2120" s="8"/>
      <c r="GP2120" s="8"/>
      <c r="GQ2120" s="8"/>
      <c r="GR2120" s="8"/>
      <c r="GS2120" s="8"/>
      <c r="GT2120" s="8"/>
      <c r="GU2120" s="8"/>
      <c r="GV2120" s="8"/>
      <c r="GW2120" s="8"/>
      <c r="GX2120" s="8"/>
    </row>
    <row r="2121" spans="1:206" x14ac:dyDescent="0.3">
      <c r="A2121" s="32"/>
      <c r="B2121" s="23" t="s">
        <v>491</v>
      </c>
      <c r="C2121" s="33"/>
      <c r="D2121" s="33"/>
      <c r="E2121" s="23" t="s">
        <v>162</v>
      </c>
      <c r="F2121" s="23"/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B2121" s="8">
        <v>0</v>
      </c>
      <c r="AC2121" s="8">
        <v>0</v>
      </c>
      <c r="AD2121" s="8">
        <v>0</v>
      </c>
      <c r="AE2121" s="8">
        <v>0</v>
      </c>
      <c r="AF2121" s="8">
        <v>0</v>
      </c>
      <c r="AG2121" s="8">
        <v>0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  <c r="BD2121" s="8">
        <v>0</v>
      </c>
      <c r="BE2121" s="8">
        <v>0</v>
      </c>
      <c r="BF2121" s="8">
        <v>0</v>
      </c>
      <c r="BG2121" s="8">
        <v>0</v>
      </c>
      <c r="BH2121" s="8">
        <v>0</v>
      </c>
      <c r="BI2121" s="8">
        <v>0</v>
      </c>
      <c r="BJ2121" s="8">
        <v>0</v>
      </c>
      <c r="BK2121" s="8">
        <v>0</v>
      </c>
      <c r="BL2121" s="8">
        <v>0</v>
      </c>
      <c r="BM2121" s="8">
        <v>0</v>
      </c>
      <c r="BN2121" s="8">
        <v>0</v>
      </c>
      <c r="BO2121" s="8">
        <v>0</v>
      </c>
      <c r="BP2121" s="8">
        <v>0</v>
      </c>
      <c r="BQ2121" s="8">
        <v>0</v>
      </c>
      <c r="BR2121" s="8">
        <v>0</v>
      </c>
      <c r="BS2121" s="8">
        <v>0</v>
      </c>
      <c r="BT2121" s="8">
        <v>0</v>
      </c>
      <c r="BU2121" s="8">
        <v>0</v>
      </c>
      <c r="BV2121" s="8">
        <v>0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8">
        <v>0</v>
      </c>
      <c r="CC2121" s="8">
        <v>0</v>
      </c>
      <c r="CD2121" s="8">
        <v>0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0</v>
      </c>
      <c r="CM2121" s="8">
        <v>0</v>
      </c>
      <c r="CN2121" s="8">
        <v>0</v>
      </c>
      <c r="CO2121" s="8">
        <v>0</v>
      </c>
      <c r="CP2121" s="8">
        <v>0</v>
      </c>
      <c r="CQ2121" s="8">
        <v>0</v>
      </c>
      <c r="CR2121" s="8">
        <v>0</v>
      </c>
      <c r="CS2121" s="8">
        <v>0</v>
      </c>
      <c r="CT2121" s="8">
        <v>0</v>
      </c>
      <c r="CU2121" s="8">
        <v>0</v>
      </c>
      <c r="CV2121" s="8">
        <v>0</v>
      </c>
      <c r="CW2121" s="8">
        <v>0</v>
      </c>
      <c r="CX2121" s="8">
        <v>0</v>
      </c>
      <c r="CY2121" s="8">
        <v>0</v>
      </c>
      <c r="CZ2121" s="8">
        <v>0</v>
      </c>
      <c r="DA2121" s="8">
        <v>0</v>
      </c>
      <c r="DB2121" s="8">
        <v>0</v>
      </c>
      <c r="DC2121" s="8">
        <v>0</v>
      </c>
      <c r="DD2121" s="8">
        <v>0</v>
      </c>
      <c r="DE2121" s="8">
        <v>0</v>
      </c>
      <c r="DF2121" s="8">
        <v>0</v>
      </c>
      <c r="DG2121" s="8">
        <v>0</v>
      </c>
      <c r="DH2121" s="8">
        <v>0</v>
      </c>
      <c r="DI2121" s="8">
        <v>0</v>
      </c>
      <c r="DJ2121" s="8">
        <v>0</v>
      </c>
      <c r="DK2121" s="8">
        <v>0</v>
      </c>
      <c r="DL2121" s="8">
        <v>0</v>
      </c>
      <c r="DM2121" s="8">
        <v>0</v>
      </c>
      <c r="DN2121" s="8">
        <v>0</v>
      </c>
      <c r="DO2121" s="8">
        <v>0</v>
      </c>
      <c r="DP2121" s="8">
        <v>0</v>
      </c>
      <c r="DQ2121" s="8">
        <v>0</v>
      </c>
      <c r="DR2121" s="8">
        <v>0</v>
      </c>
      <c r="DS2121" s="8">
        <v>0</v>
      </c>
      <c r="DT2121" s="8">
        <v>0</v>
      </c>
      <c r="DU2121" s="8">
        <v>0</v>
      </c>
      <c r="DV2121" s="8">
        <v>0</v>
      </c>
      <c r="DW2121" s="8">
        <v>0</v>
      </c>
      <c r="DX2121" s="8">
        <v>0</v>
      </c>
      <c r="DY2121" s="8">
        <v>0</v>
      </c>
      <c r="DZ2121" s="8">
        <v>0</v>
      </c>
      <c r="EA2121" s="8">
        <v>0</v>
      </c>
      <c r="EB2121" s="8">
        <v>0</v>
      </c>
      <c r="EC2121" s="8">
        <v>0</v>
      </c>
      <c r="ED2121" s="8">
        <v>0</v>
      </c>
      <c r="EE2121" s="8"/>
      <c r="EF2121" s="8"/>
      <c r="EG2121" s="8"/>
      <c r="EH2121" s="8"/>
      <c r="EI2121" s="8"/>
      <c r="EJ2121" s="8"/>
      <c r="EK2121" s="8"/>
      <c r="EL2121" s="8"/>
      <c r="EM2121" s="8"/>
      <c r="EN2121" s="8"/>
      <c r="EO2121" s="8"/>
      <c r="EP2121" s="8"/>
      <c r="EQ2121" s="8"/>
      <c r="ER2121" s="8"/>
      <c r="ES2121" s="8"/>
      <c r="ET2121" s="8"/>
      <c r="EU2121" s="8"/>
      <c r="EV2121" s="8"/>
      <c r="EW2121" s="8"/>
      <c r="EX2121" s="8"/>
      <c r="EY2121" s="8"/>
      <c r="EZ2121" s="8"/>
      <c r="FA2121" s="8"/>
      <c r="FB2121" s="8"/>
      <c r="FC2121" s="8"/>
      <c r="FD2121" s="8"/>
      <c r="FE2121" s="8"/>
      <c r="FF2121" s="8"/>
      <c r="FG2121" s="8"/>
      <c r="FH2121" s="8"/>
      <c r="FI2121" s="8"/>
      <c r="FJ2121" s="8"/>
      <c r="FK2121" s="8"/>
      <c r="FL2121" s="8"/>
      <c r="FM2121" s="8"/>
      <c r="FN2121" s="8"/>
      <c r="FO2121" s="8"/>
      <c r="FP2121" s="8"/>
      <c r="FQ2121" s="8"/>
      <c r="FR2121" s="8"/>
      <c r="FS2121" s="8"/>
      <c r="FT2121" s="8"/>
      <c r="FU2121" s="8"/>
      <c r="FV2121" s="8"/>
      <c r="FW2121" s="8"/>
      <c r="FX2121" s="8"/>
      <c r="FY2121" s="8"/>
      <c r="FZ2121" s="8"/>
      <c r="GA2121" s="8"/>
      <c r="GB2121" s="8"/>
      <c r="GC2121" s="8"/>
      <c r="GD2121" s="8"/>
      <c r="GE2121" s="8"/>
      <c r="GF2121" s="8"/>
      <c r="GG2121" s="8"/>
      <c r="GH2121" s="8"/>
      <c r="GI2121" s="8"/>
      <c r="GJ2121" s="8"/>
      <c r="GK2121" s="8"/>
      <c r="GL2121" s="8"/>
      <c r="GM2121" s="8"/>
      <c r="GN2121" s="8"/>
      <c r="GO2121" s="8"/>
      <c r="GP2121" s="8"/>
      <c r="GQ2121" s="8"/>
      <c r="GR2121" s="8"/>
      <c r="GS2121" s="8"/>
      <c r="GT2121" s="8"/>
      <c r="GU2121" s="8"/>
      <c r="GV2121" s="8"/>
      <c r="GW2121" s="8"/>
      <c r="GX2121" s="8"/>
    </row>
    <row r="2122" spans="1:206" x14ac:dyDescent="0.3">
      <c r="A2122" s="32"/>
      <c r="B2122" s="23" t="s">
        <v>492</v>
      </c>
      <c r="C2122" s="33"/>
      <c r="D2122" s="33"/>
      <c r="E2122" s="23" t="s">
        <v>162</v>
      </c>
      <c r="F2122" s="23"/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8">
        <v>0</v>
      </c>
      <c r="BM2122" s="8">
        <v>0</v>
      </c>
      <c r="BN2122" s="8">
        <v>0</v>
      </c>
      <c r="BO2122" s="8">
        <v>0</v>
      </c>
      <c r="BP2122" s="8">
        <v>0</v>
      </c>
      <c r="BQ2122" s="8">
        <v>0</v>
      </c>
      <c r="BR2122" s="8">
        <v>0</v>
      </c>
      <c r="BS2122" s="8">
        <v>0</v>
      </c>
      <c r="BT2122" s="8">
        <v>0</v>
      </c>
      <c r="BU2122" s="8">
        <v>0</v>
      </c>
      <c r="BV2122" s="8">
        <v>0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8">
        <v>0</v>
      </c>
      <c r="CC2122" s="8">
        <v>0</v>
      </c>
      <c r="CD2122" s="8">
        <v>0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  <c r="CJ2122" s="8">
        <v>0</v>
      </c>
      <c r="CK2122" s="8">
        <v>0</v>
      </c>
      <c r="CL2122" s="8">
        <v>0</v>
      </c>
      <c r="CM2122" s="8">
        <v>0</v>
      </c>
      <c r="CN2122" s="8">
        <v>0</v>
      </c>
      <c r="CO2122" s="8">
        <v>0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8">
        <v>0</v>
      </c>
      <c r="CW2122" s="8">
        <v>0</v>
      </c>
      <c r="CX2122" s="8">
        <v>0</v>
      </c>
      <c r="CY2122" s="8">
        <v>0</v>
      </c>
      <c r="CZ2122" s="8">
        <v>0</v>
      </c>
      <c r="DA2122" s="8">
        <v>0</v>
      </c>
      <c r="DB2122" s="8">
        <v>0</v>
      </c>
      <c r="DC2122" s="8">
        <v>0</v>
      </c>
      <c r="DD2122" s="8">
        <v>0</v>
      </c>
      <c r="DE2122" s="8">
        <v>0</v>
      </c>
      <c r="DF2122" s="8">
        <v>0</v>
      </c>
      <c r="DG2122" s="8">
        <v>0</v>
      </c>
      <c r="DH2122" s="8">
        <v>0</v>
      </c>
      <c r="DI2122" s="8">
        <v>0</v>
      </c>
      <c r="DJ2122" s="8">
        <v>0</v>
      </c>
      <c r="DK2122" s="8">
        <v>0</v>
      </c>
      <c r="DL2122" s="8">
        <v>0</v>
      </c>
      <c r="DM2122" s="8">
        <v>0</v>
      </c>
      <c r="DN2122" s="8">
        <v>0</v>
      </c>
      <c r="DO2122" s="8">
        <v>0</v>
      </c>
      <c r="DP2122" s="8">
        <v>0</v>
      </c>
      <c r="DQ2122" s="8">
        <v>0</v>
      </c>
      <c r="DR2122" s="8">
        <v>0</v>
      </c>
      <c r="DS2122" s="8">
        <v>0</v>
      </c>
      <c r="DT2122" s="8">
        <v>0</v>
      </c>
      <c r="DU2122" s="8">
        <v>0</v>
      </c>
      <c r="DV2122" s="8">
        <v>0</v>
      </c>
      <c r="DW2122" s="8">
        <v>0</v>
      </c>
      <c r="DX2122" s="8">
        <v>0</v>
      </c>
      <c r="DY2122" s="8">
        <v>0</v>
      </c>
      <c r="DZ2122" s="8">
        <v>0</v>
      </c>
      <c r="EA2122" s="8">
        <v>0</v>
      </c>
      <c r="EB2122" s="8">
        <v>0</v>
      </c>
      <c r="EC2122" s="8">
        <v>0</v>
      </c>
      <c r="ED2122" s="8">
        <v>0</v>
      </c>
      <c r="EE2122" s="8"/>
      <c r="EF2122" s="8"/>
      <c r="EG2122" s="8"/>
      <c r="EH2122" s="8"/>
      <c r="EI2122" s="8"/>
      <c r="EJ2122" s="8"/>
      <c r="EK2122" s="8"/>
      <c r="EL2122" s="8"/>
      <c r="EM2122" s="8"/>
      <c r="EN2122" s="8"/>
      <c r="EO2122" s="8"/>
      <c r="EP2122" s="8"/>
      <c r="EQ2122" s="8"/>
      <c r="ER2122" s="8"/>
      <c r="ES2122" s="8"/>
      <c r="ET2122" s="8"/>
      <c r="EU2122" s="8"/>
      <c r="EV2122" s="8"/>
      <c r="EW2122" s="8"/>
      <c r="EX2122" s="8"/>
      <c r="EY2122" s="8"/>
      <c r="EZ2122" s="8"/>
      <c r="FA2122" s="8"/>
      <c r="FB2122" s="8"/>
      <c r="FC2122" s="8"/>
      <c r="FD2122" s="8"/>
      <c r="FE2122" s="8"/>
      <c r="FF2122" s="8"/>
      <c r="FG2122" s="8"/>
      <c r="FH2122" s="8"/>
      <c r="FI2122" s="8"/>
      <c r="FJ2122" s="8"/>
      <c r="FK2122" s="8"/>
      <c r="FL2122" s="8"/>
      <c r="FM2122" s="8"/>
      <c r="FN2122" s="8"/>
      <c r="FO2122" s="8"/>
      <c r="FP2122" s="8"/>
      <c r="FQ2122" s="8"/>
      <c r="FR2122" s="8"/>
      <c r="FS2122" s="8"/>
      <c r="FT2122" s="8"/>
      <c r="FU2122" s="8"/>
      <c r="FV2122" s="8"/>
      <c r="FW2122" s="8"/>
      <c r="FX2122" s="8"/>
      <c r="FY2122" s="8"/>
      <c r="FZ2122" s="8"/>
      <c r="GA2122" s="8"/>
      <c r="GB2122" s="8"/>
      <c r="GC2122" s="8"/>
      <c r="GD2122" s="8"/>
      <c r="GE2122" s="8"/>
      <c r="GF2122" s="8"/>
      <c r="GG2122" s="8"/>
      <c r="GH2122" s="8"/>
      <c r="GI2122" s="8"/>
      <c r="GJ2122" s="8"/>
      <c r="GK2122" s="8"/>
      <c r="GL2122" s="8"/>
      <c r="GM2122" s="8"/>
      <c r="GN2122" s="8"/>
      <c r="GO2122" s="8"/>
      <c r="GP2122" s="8"/>
      <c r="GQ2122" s="8"/>
      <c r="GR2122" s="8"/>
      <c r="GS2122" s="8"/>
      <c r="GT2122" s="8"/>
      <c r="GU2122" s="8"/>
      <c r="GV2122" s="8"/>
      <c r="GW2122" s="8"/>
      <c r="GX2122" s="8"/>
    </row>
    <row r="2123" spans="1:206" x14ac:dyDescent="0.3">
      <c r="A2123" s="32"/>
      <c r="B2123" s="23" t="s">
        <v>493</v>
      </c>
      <c r="C2123" s="33"/>
      <c r="D2123" s="33"/>
      <c r="E2123" s="23" t="s">
        <v>162</v>
      </c>
      <c r="F2123" s="23"/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0</v>
      </c>
      <c r="AG2123" s="8">
        <v>0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>
        <v>0</v>
      </c>
      <c r="BI2123" s="8">
        <v>0</v>
      </c>
      <c r="BJ2123" s="8">
        <v>0</v>
      </c>
      <c r="BK2123" s="8">
        <v>0</v>
      </c>
      <c r="BL2123" s="8">
        <v>0</v>
      </c>
      <c r="BM2123" s="8">
        <v>0</v>
      </c>
      <c r="BN2123" s="8">
        <v>0</v>
      </c>
      <c r="BO2123" s="8">
        <v>0</v>
      </c>
      <c r="BP2123" s="8">
        <v>0</v>
      </c>
      <c r="BQ2123" s="8">
        <v>0</v>
      </c>
      <c r="BR2123" s="8">
        <v>0</v>
      </c>
      <c r="BS2123" s="8">
        <v>0</v>
      </c>
      <c r="BT2123" s="8">
        <v>0</v>
      </c>
      <c r="BU2123" s="8">
        <v>0</v>
      </c>
      <c r="BV2123" s="8">
        <v>0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8">
        <v>0</v>
      </c>
      <c r="CC2123" s="8">
        <v>0</v>
      </c>
      <c r="CD2123" s="8">
        <v>0</v>
      </c>
      <c r="CE2123" s="8">
        <v>0</v>
      </c>
      <c r="CF2123" s="8">
        <v>0</v>
      </c>
      <c r="CG2123" s="8">
        <v>0</v>
      </c>
      <c r="CH2123" s="8">
        <v>0</v>
      </c>
      <c r="CI2123" s="8">
        <v>0</v>
      </c>
      <c r="CJ2123" s="8">
        <v>0</v>
      </c>
      <c r="CK2123" s="8">
        <v>0</v>
      </c>
      <c r="CL2123" s="8">
        <v>0</v>
      </c>
      <c r="CM2123" s="8">
        <v>0</v>
      </c>
      <c r="CN2123" s="8">
        <v>0</v>
      </c>
      <c r="CO2123" s="8">
        <v>0</v>
      </c>
      <c r="CP2123" s="8">
        <v>0</v>
      </c>
      <c r="CQ2123" s="8">
        <v>0</v>
      </c>
      <c r="CR2123" s="8">
        <v>0</v>
      </c>
      <c r="CS2123" s="8">
        <v>0</v>
      </c>
      <c r="CT2123" s="8">
        <v>0</v>
      </c>
      <c r="CU2123" s="8">
        <v>0</v>
      </c>
      <c r="CV2123" s="8">
        <v>0</v>
      </c>
      <c r="CW2123" s="8">
        <v>0</v>
      </c>
      <c r="CX2123" s="8">
        <v>0</v>
      </c>
      <c r="CY2123" s="8">
        <v>0</v>
      </c>
      <c r="CZ2123" s="8">
        <v>0</v>
      </c>
      <c r="DA2123" s="8">
        <v>0</v>
      </c>
      <c r="DB2123" s="8">
        <v>0</v>
      </c>
      <c r="DC2123" s="8">
        <v>0</v>
      </c>
      <c r="DD2123" s="8">
        <v>0</v>
      </c>
      <c r="DE2123" s="8">
        <v>0</v>
      </c>
      <c r="DF2123" s="8">
        <v>0</v>
      </c>
      <c r="DG2123" s="8">
        <v>0</v>
      </c>
      <c r="DH2123" s="8">
        <v>0</v>
      </c>
      <c r="DI2123" s="8">
        <v>0</v>
      </c>
      <c r="DJ2123" s="8">
        <v>0</v>
      </c>
      <c r="DK2123" s="8">
        <v>0</v>
      </c>
      <c r="DL2123" s="8">
        <v>0</v>
      </c>
      <c r="DM2123" s="8">
        <v>0</v>
      </c>
      <c r="DN2123" s="8">
        <v>0</v>
      </c>
      <c r="DO2123" s="8">
        <v>0</v>
      </c>
      <c r="DP2123" s="8">
        <v>0</v>
      </c>
      <c r="DQ2123" s="8">
        <v>0</v>
      </c>
      <c r="DR2123" s="8">
        <v>0</v>
      </c>
      <c r="DS2123" s="8">
        <v>0</v>
      </c>
      <c r="DT2123" s="8">
        <v>0</v>
      </c>
      <c r="DU2123" s="8">
        <v>0</v>
      </c>
      <c r="DV2123" s="8">
        <v>0</v>
      </c>
      <c r="DW2123" s="8">
        <v>0</v>
      </c>
      <c r="DX2123" s="8">
        <v>0</v>
      </c>
      <c r="DY2123" s="8">
        <v>0</v>
      </c>
      <c r="DZ2123" s="8">
        <v>0</v>
      </c>
      <c r="EA2123" s="8">
        <v>0</v>
      </c>
      <c r="EB2123" s="8">
        <v>0</v>
      </c>
      <c r="EC2123" s="8">
        <v>0</v>
      </c>
      <c r="ED2123" s="8">
        <v>0</v>
      </c>
      <c r="EE2123" s="8"/>
      <c r="EF2123" s="8"/>
      <c r="EG2123" s="8"/>
      <c r="EH2123" s="8"/>
      <c r="EI2123" s="8"/>
      <c r="EJ2123" s="8"/>
      <c r="EK2123" s="8"/>
      <c r="EL2123" s="8"/>
      <c r="EM2123" s="8"/>
      <c r="EN2123" s="8"/>
      <c r="EO2123" s="8"/>
      <c r="EP2123" s="8"/>
      <c r="EQ2123" s="8"/>
      <c r="ER2123" s="8"/>
      <c r="ES2123" s="8"/>
      <c r="ET2123" s="8"/>
      <c r="EU2123" s="8"/>
      <c r="EV2123" s="8"/>
      <c r="EW2123" s="8"/>
      <c r="EX2123" s="8"/>
      <c r="EY2123" s="8"/>
      <c r="EZ2123" s="8"/>
      <c r="FA2123" s="8"/>
      <c r="FB2123" s="8"/>
      <c r="FC2123" s="8"/>
      <c r="FD2123" s="8"/>
      <c r="FE2123" s="8"/>
      <c r="FF2123" s="8"/>
      <c r="FG2123" s="8"/>
      <c r="FH2123" s="8"/>
      <c r="FI2123" s="8"/>
      <c r="FJ2123" s="8"/>
      <c r="FK2123" s="8"/>
      <c r="FL2123" s="8"/>
      <c r="FM2123" s="8"/>
      <c r="FN2123" s="8"/>
      <c r="FO2123" s="8"/>
      <c r="FP2123" s="8"/>
      <c r="FQ2123" s="8"/>
      <c r="FR2123" s="8"/>
      <c r="FS2123" s="8"/>
      <c r="FT2123" s="8"/>
      <c r="FU2123" s="8"/>
      <c r="FV2123" s="8"/>
      <c r="FW2123" s="8"/>
      <c r="FX2123" s="8"/>
      <c r="FY2123" s="8"/>
      <c r="FZ2123" s="8"/>
      <c r="GA2123" s="8"/>
      <c r="GB2123" s="8"/>
      <c r="GC2123" s="8"/>
      <c r="GD2123" s="8"/>
      <c r="GE2123" s="8"/>
      <c r="GF2123" s="8"/>
      <c r="GG2123" s="8"/>
      <c r="GH2123" s="8"/>
      <c r="GI2123" s="8"/>
      <c r="GJ2123" s="8"/>
      <c r="GK2123" s="8"/>
      <c r="GL2123" s="8"/>
      <c r="GM2123" s="8"/>
      <c r="GN2123" s="8"/>
      <c r="GO2123" s="8"/>
      <c r="GP2123" s="8"/>
      <c r="GQ2123" s="8"/>
      <c r="GR2123" s="8"/>
      <c r="GS2123" s="8"/>
      <c r="GT2123" s="8"/>
      <c r="GU2123" s="8"/>
      <c r="GV2123" s="8"/>
      <c r="GW2123" s="8"/>
      <c r="GX2123" s="8"/>
    </row>
    <row r="2124" spans="1:206" x14ac:dyDescent="0.3">
      <c r="A2124" s="32"/>
      <c r="B2124" s="23" t="s">
        <v>494</v>
      </c>
      <c r="C2124" s="33"/>
      <c r="D2124" s="33"/>
      <c r="E2124" s="23" t="s">
        <v>162</v>
      </c>
      <c r="F2124" s="23"/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8">
        <v>0</v>
      </c>
      <c r="BM2124" s="8">
        <v>0</v>
      </c>
      <c r="BN2124" s="8">
        <v>0</v>
      </c>
      <c r="BO2124" s="8">
        <v>0</v>
      </c>
      <c r="BP2124" s="8">
        <v>0</v>
      </c>
      <c r="BQ2124" s="8">
        <v>0</v>
      </c>
      <c r="BR2124" s="8">
        <v>0</v>
      </c>
      <c r="BS2124" s="8">
        <v>0</v>
      </c>
      <c r="BT2124" s="8">
        <v>0</v>
      </c>
      <c r="BU2124" s="8">
        <v>0</v>
      </c>
      <c r="BV2124" s="8">
        <v>0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8">
        <v>0</v>
      </c>
      <c r="CC2124" s="8">
        <v>0</v>
      </c>
      <c r="CD2124" s="8">
        <v>0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0</v>
      </c>
      <c r="CM2124" s="8">
        <v>0</v>
      </c>
      <c r="CN2124" s="8">
        <v>0</v>
      </c>
      <c r="CO2124" s="8">
        <v>0</v>
      </c>
      <c r="CP2124" s="8">
        <v>0</v>
      </c>
      <c r="CQ2124" s="8">
        <v>0</v>
      </c>
      <c r="CR2124" s="8">
        <v>0</v>
      </c>
      <c r="CS2124" s="8">
        <v>0</v>
      </c>
      <c r="CT2124" s="8">
        <v>0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>
        <v>0</v>
      </c>
      <c r="DA2124" s="8">
        <v>0</v>
      </c>
      <c r="DB2124" s="8">
        <v>0</v>
      </c>
      <c r="DC2124" s="8">
        <v>0</v>
      </c>
      <c r="DD2124" s="8">
        <v>0</v>
      </c>
      <c r="DE2124" s="8">
        <v>0</v>
      </c>
      <c r="DF2124" s="8">
        <v>0</v>
      </c>
      <c r="DG2124" s="8">
        <v>0</v>
      </c>
      <c r="DH2124" s="8">
        <v>0</v>
      </c>
      <c r="DI2124" s="8">
        <v>0</v>
      </c>
      <c r="DJ2124" s="8">
        <v>0</v>
      </c>
      <c r="DK2124" s="8">
        <v>0</v>
      </c>
      <c r="DL2124" s="8">
        <v>0</v>
      </c>
      <c r="DM2124" s="8">
        <v>0</v>
      </c>
      <c r="DN2124" s="8">
        <v>0</v>
      </c>
      <c r="DO2124" s="8">
        <v>0</v>
      </c>
      <c r="DP2124" s="8">
        <v>0</v>
      </c>
      <c r="DQ2124" s="8">
        <v>0</v>
      </c>
      <c r="DR2124" s="8">
        <v>0</v>
      </c>
      <c r="DS2124" s="8">
        <v>0</v>
      </c>
      <c r="DT2124" s="8">
        <v>0</v>
      </c>
      <c r="DU2124" s="8">
        <v>0</v>
      </c>
      <c r="DV2124" s="8">
        <v>0</v>
      </c>
      <c r="DW2124" s="8">
        <v>0</v>
      </c>
      <c r="DX2124" s="8">
        <v>0</v>
      </c>
      <c r="DY2124" s="8">
        <v>0</v>
      </c>
      <c r="DZ2124" s="8">
        <v>0</v>
      </c>
      <c r="EA2124" s="8">
        <v>0</v>
      </c>
      <c r="EB2124" s="8">
        <v>0</v>
      </c>
      <c r="EC2124" s="8">
        <v>0</v>
      </c>
      <c r="ED2124" s="8">
        <v>0</v>
      </c>
      <c r="EE2124" s="8"/>
      <c r="EF2124" s="8"/>
      <c r="EG2124" s="8"/>
      <c r="EH2124" s="8"/>
      <c r="EI2124" s="8"/>
      <c r="EJ2124" s="8"/>
      <c r="EK2124" s="8"/>
      <c r="EL2124" s="8"/>
      <c r="EM2124" s="8"/>
      <c r="EN2124" s="8"/>
      <c r="EO2124" s="8"/>
      <c r="EP2124" s="8"/>
      <c r="EQ2124" s="8"/>
      <c r="ER2124" s="8"/>
      <c r="ES2124" s="8"/>
      <c r="ET2124" s="8"/>
      <c r="EU2124" s="8"/>
      <c r="EV2124" s="8"/>
      <c r="EW2124" s="8"/>
      <c r="EX2124" s="8"/>
      <c r="EY2124" s="8"/>
      <c r="EZ2124" s="8"/>
      <c r="FA2124" s="8"/>
      <c r="FB2124" s="8"/>
      <c r="FC2124" s="8"/>
      <c r="FD2124" s="8"/>
      <c r="FE2124" s="8"/>
      <c r="FF2124" s="8"/>
      <c r="FG2124" s="8"/>
      <c r="FH2124" s="8"/>
      <c r="FI2124" s="8"/>
      <c r="FJ2124" s="8"/>
      <c r="FK2124" s="8"/>
      <c r="FL2124" s="8"/>
      <c r="FM2124" s="8"/>
      <c r="FN2124" s="8"/>
      <c r="FO2124" s="8"/>
      <c r="FP2124" s="8"/>
      <c r="FQ2124" s="8"/>
      <c r="FR2124" s="8"/>
      <c r="FS2124" s="8"/>
      <c r="FT2124" s="8"/>
      <c r="FU2124" s="8"/>
      <c r="FV2124" s="8"/>
      <c r="FW2124" s="8"/>
      <c r="FX2124" s="8"/>
      <c r="FY2124" s="8"/>
      <c r="FZ2124" s="8"/>
      <c r="GA2124" s="8"/>
      <c r="GB2124" s="8"/>
      <c r="GC2124" s="8"/>
      <c r="GD2124" s="8"/>
      <c r="GE2124" s="8"/>
      <c r="GF2124" s="8"/>
      <c r="GG2124" s="8"/>
      <c r="GH2124" s="8"/>
      <c r="GI2124" s="8"/>
      <c r="GJ2124" s="8"/>
      <c r="GK2124" s="8"/>
      <c r="GL2124" s="8"/>
      <c r="GM2124" s="8"/>
      <c r="GN2124" s="8"/>
      <c r="GO2124" s="8"/>
      <c r="GP2124" s="8"/>
      <c r="GQ2124" s="8"/>
      <c r="GR2124" s="8"/>
      <c r="GS2124" s="8"/>
      <c r="GT2124" s="8"/>
      <c r="GU2124" s="8"/>
      <c r="GV2124" s="8"/>
      <c r="GW2124" s="8"/>
      <c r="GX2124" s="8"/>
    </row>
    <row r="2125" spans="1:206" x14ac:dyDescent="0.3">
      <c r="A2125" s="32"/>
      <c r="B2125" s="23" t="s">
        <v>495</v>
      </c>
      <c r="C2125" s="33"/>
      <c r="D2125" s="33"/>
      <c r="E2125" s="23" t="s">
        <v>162</v>
      </c>
      <c r="F2125" s="23"/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0</v>
      </c>
      <c r="AH2125" s="8">
        <v>0</v>
      </c>
      <c r="AI2125" s="8">
        <v>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>
        <v>0</v>
      </c>
      <c r="BI2125" s="8">
        <v>0</v>
      </c>
      <c r="BJ2125" s="8">
        <v>0</v>
      </c>
      <c r="BK2125" s="8">
        <v>0</v>
      </c>
      <c r="BL2125" s="8">
        <v>0</v>
      </c>
      <c r="BM2125" s="8">
        <v>0</v>
      </c>
      <c r="BN2125" s="8">
        <v>0</v>
      </c>
      <c r="BO2125" s="8">
        <v>0</v>
      </c>
      <c r="BP2125" s="8">
        <v>0</v>
      </c>
      <c r="BQ2125" s="8">
        <v>0</v>
      </c>
      <c r="BR2125" s="8">
        <v>0</v>
      </c>
      <c r="BS2125" s="8">
        <v>0</v>
      </c>
      <c r="BT2125" s="8">
        <v>0</v>
      </c>
      <c r="BU2125" s="8">
        <v>0</v>
      </c>
      <c r="BV2125" s="8">
        <v>0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8">
        <v>0</v>
      </c>
      <c r="CC2125" s="8">
        <v>0</v>
      </c>
      <c r="CD2125" s="8">
        <v>0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0</v>
      </c>
      <c r="CM2125" s="8">
        <v>0</v>
      </c>
      <c r="CN2125" s="8">
        <v>0</v>
      </c>
      <c r="CO2125" s="8">
        <v>0</v>
      </c>
      <c r="CP2125" s="8">
        <v>0</v>
      </c>
      <c r="CQ2125" s="8">
        <v>0</v>
      </c>
      <c r="CR2125" s="8">
        <v>0</v>
      </c>
      <c r="CS2125" s="8">
        <v>0</v>
      </c>
      <c r="CT2125" s="8">
        <v>0</v>
      </c>
      <c r="CU2125" s="8">
        <v>0</v>
      </c>
      <c r="CV2125" s="8">
        <v>0</v>
      </c>
      <c r="CW2125" s="8">
        <v>0</v>
      </c>
      <c r="CX2125" s="8">
        <v>0</v>
      </c>
      <c r="CY2125" s="8">
        <v>0</v>
      </c>
      <c r="CZ2125" s="8">
        <v>0</v>
      </c>
      <c r="DA2125" s="8">
        <v>0</v>
      </c>
      <c r="DB2125" s="8">
        <v>0</v>
      </c>
      <c r="DC2125" s="8">
        <v>0</v>
      </c>
      <c r="DD2125" s="8">
        <v>0</v>
      </c>
      <c r="DE2125" s="8">
        <v>0</v>
      </c>
      <c r="DF2125" s="8">
        <v>0</v>
      </c>
      <c r="DG2125" s="8">
        <v>0</v>
      </c>
      <c r="DH2125" s="8">
        <v>0</v>
      </c>
      <c r="DI2125" s="8">
        <v>0</v>
      </c>
      <c r="DJ2125" s="8">
        <v>0</v>
      </c>
      <c r="DK2125" s="8">
        <v>0</v>
      </c>
      <c r="DL2125" s="8">
        <v>0</v>
      </c>
      <c r="DM2125" s="8">
        <v>0</v>
      </c>
      <c r="DN2125" s="8">
        <v>0</v>
      </c>
      <c r="DO2125" s="8">
        <v>0</v>
      </c>
      <c r="DP2125" s="8">
        <v>0</v>
      </c>
      <c r="DQ2125" s="8">
        <v>0</v>
      </c>
      <c r="DR2125" s="8">
        <v>0</v>
      </c>
      <c r="DS2125" s="8">
        <v>0</v>
      </c>
      <c r="DT2125" s="8">
        <v>0</v>
      </c>
      <c r="DU2125" s="8">
        <v>0</v>
      </c>
      <c r="DV2125" s="8">
        <v>0</v>
      </c>
      <c r="DW2125" s="8">
        <v>0</v>
      </c>
      <c r="DX2125" s="8">
        <v>0</v>
      </c>
      <c r="DY2125" s="8">
        <v>0</v>
      </c>
      <c r="DZ2125" s="8">
        <v>0</v>
      </c>
      <c r="EA2125" s="8">
        <v>0</v>
      </c>
      <c r="EB2125" s="8">
        <v>0</v>
      </c>
      <c r="EC2125" s="8">
        <v>0</v>
      </c>
      <c r="ED2125" s="8">
        <v>0</v>
      </c>
      <c r="EE2125" s="8"/>
      <c r="EF2125" s="8"/>
      <c r="EG2125" s="8"/>
      <c r="EH2125" s="8"/>
      <c r="EI2125" s="8"/>
      <c r="EJ2125" s="8"/>
      <c r="EK2125" s="8"/>
      <c r="EL2125" s="8"/>
      <c r="EM2125" s="8"/>
      <c r="EN2125" s="8"/>
      <c r="EO2125" s="8"/>
      <c r="EP2125" s="8"/>
      <c r="EQ2125" s="8"/>
      <c r="ER2125" s="8"/>
      <c r="ES2125" s="8"/>
      <c r="ET2125" s="8"/>
      <c r="EU2125" s="8"/>
      <c r="EV2125" s="8"/>
      <c r="EW2125" s="8"/>
      <c r="EX2125" s="8"/>
      <c r="EY2125" s="8"/>
      <c r="EZ2125" s="8"/>
      <c r="FA2125" s="8"/>
      <c r="FB2125" s="8"/>
      <c r="FC2125" s="8"/>
      <c r="FD2125" s="8"/>
      <c r="FE2125" s="8"/>
      <c r="FF2125" s="8"/>
      <c r="FG2125" s="8"/>
      <c r="FH2125" s="8"/>
      <c r="FI2125" s="8"/>
      <c r="FJ2125" s="8"/>
      <c r="FK2125" s="8"/>
      <c r="FL2125" s="8"/>
      <c r="FM2125" s="8"/>
      <c r="FN2125" s="8"/>
      <c r="FO2125" s="8"/>
      <c r="FP2125" s="8"/>
      <c r="FQ2125" s="8"/>
      <c r="FR2125" s="8"/>
      <c r="FS2125" s="8"/>
      <c r="FT2125" s="8"/>
      <c r="FU2125" s="8"/>
      <c r="FV2125" s="8"/>
      <c r="FW2125" s="8"/>
      <c r="FX2125" s="8"/>
      <c r="FY2125" s="8"/>
      <c r="FZ2125" s="8"/>
      <c r="GA2125" s="8"/>
      <c r="GB2125" s="8"/>
      <c r="GC2125" s="8"/>
      <c r="GD2125" s="8"/>
      <c r="GE2125" s="8"/>
      <c r="GF2125" s="8"/>
      <c r="GG2125" s="8"/>
      <c r="GH2125" s="8"/>
      <c r="GI2125" s="8"/>
      <c r="GJ2125" s="8"/>
      <c r="GK2125" s="8"/>
      <c r="GL2125" s="8"/>
      <c r="GM2125" s="8"/>
      <c r="GN2125" s="8"/>
      <c r="GO2125" s="8"/>
      <c r="GP2125" s="8"/>
      <c r="GQ2125" s="8"/>
      <c r="GR2125" s="8"/>
      <c r="GS2125" s="8"/>
      <c r="GT2125" s="8"/>
      <c r="GU2125" s="8"/>
      <c r="GV2125" s="8"/>
      <c r="GW2125" s="8"/>
      <c r="GX2125" s="8"/>
    </row>
    <row r="2126" spans="1:206" x14ac:dyDescent="0.3">
      <c r="A2126" s="32"/>
      <c r="B2126" s="23" t="s">
        <v>496</v>
      </c>
      <c r="C2126" s="33"/>
      <c r="D2126" s="33"/>
      <c r="E2126" s="23" t="s">
        <v>162</v>
      </c>
      <c r="F2126" s="23"/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8">
        <v>0</v>
      </c>
      <c r="BM2126" s="8">
        <v>0</v>
      </c>
      <c r="BN2126" s="8">
        <v>0</v>
      </c>
      <c r="BO2126" s="8">
        <v>0</v>
      </c>
      <c r="BP2126" s="8">
        <v>0</v>
      </c>
      <c r="BQ2126" s="8">
        <v>0</v>
      </c>
      <c r="BR2126" s="8">
        <v>0</v>
      </c>
      <c r="BS2126" s="8">
        <v>0</v>
      </c>
      <c r="BT2126" s="8">
        <v>0</v>
      </c>
      <c r="BU2126" s="8">
        <v>0</v>
      </c>
      <c r="BV2126" s="8">
        <v>0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8">
        <v>0</v>
      </c>
      <c r="CC2126" s="8">
        <v>0</v>
      </c>
      <c r="CD2126" s="8">
        <v>0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0</v>
      </c>
      <c r="CM2126" s="8">
        <v>0</v>
      </c>
      <c r="CN2126" s="8">
        <v>0</v>
      </c>
      <c r="CO2126" s="8">
        <v>0</v>
      </c>
      <c r="CP2126" s="8">
        <v>0</v>
      </c>
      <c r="CQ2126" s="8">
        <v>0</v>
      </c>
      <c r="CR2126" s="8">
        <v>0</v>
      </c>
      <c r="CS2126" s="8">
        <v>0</v>
      </c>
      <c r="CT2126" s="8">
        <v>0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>
        <v>0</v>
      </c>
      <c r="DA2126" s="8">
        <v>0</v>
      </c>
      <c r="DB2126" s="8">
        <v>0</v>
      </c>
      <c r="DC2126" s="8">
        <v>0</v>
      </c>
      <c r="DD2126" s="8">
        <v>0</v>
      </c>
      <c r="DE2126" s="8">
        <v>0</v>
      </c>
      <c r="DF2126" s="8">
        <v>0</v>
      </c>
      <c r="DG2126" s="8">
        <v>0</v>
      </c>
      <c r="DH2126" s="8">
        <v>0</v>
      </c>
      <c r="DI2126" s="8">
        <v>0</v>
      </c>
      <c r="DJ2126" s="8">
        <v>0</v>
      </c>
      <c r="DK2126" s="8">
        <v>0</v>
      </c>
      <c r="DL2126" s="8">
        <v>0</v>
      </c>
      <c r="DM2126" s="8">
        <v>0</v>
      </c>
      <c r="DN2126" s="8">
        <v>0</v>
      </c>
      <c r="DO2126" s="8">
        <v>0</v>
      </c>
      <c r="DP2126" s="8">
        <v>0</v>
      </c>
      <c r="DQ2126" s="8">
        <v>0</v>
      </c>
      <c r="DR2126" s="8">
        <v>0</v>
      </c>
      <c r="DS2126" s="8">
        <v>0</v>
      </c>
      <c r="DT2126" s="8">
        <v>0</v>
      </c>
      <c r="DU2126" s="8">
        <v>0</v>
      </c>
      <c r="DV2126" s="8">
        <v>0</v>
      </c>
      <c r="DW2126" s="8">
        <v>0</v>
      </c>
      <c r="DX2126" s="8">
        <v>0</v>
      </c>
      <c r="DY2126" s="8">
        <v>0</v>
      </c>
      <c r="DZ2126" s="8">
        <v>0</v>
      </c>
      <c r="EA2126" s="8">
        <v>0</v>
      </c>
      <c r="EB2126" s="8">
        <v>0</v>
      </c>
      <c r="EC2126" s="8">
        <v>0</v>
      </c>
      <c r="ED2126" s="8">
        <v>0</v>
      </c>
      <c r="EE2126" s="8"/>
      <c r="EF2126" s="8"/>
      <c r="EG2126" s="8"/>
      <c r="EH2126" s="8"/>
      <c r="EI2126" s="8"/>
      <c r="EJ2126" s="8"/>
      <c r="EK2126" s="8"/>
      <c r="EL2126" s="8"/>
      <c r="EM2126" s="8"/>
      <c r="EN2126" s="8"/>
      <c r="EO2126" s="8"/>
      <c r="EP2126" s="8"/>
      <c r="EQ2126" s="8"/>
      <c r="ER2126" s="8"/>
      <c r="ES2126" s="8"/>
      <c r="ET2126" s="8"/>
      <c r="EU2126" s="8"/>
      <c r="EV2126" s="8"/>
      <c r="EW2126" s="8"/>
      <c r="EX2126" s="8"/>
      <c r="EY2126" s="8"/>
      <c r="EZ2126" s="8"/>
      <c r="FA2126" s="8"/>
      <c r="FB2126" s="8"/>
      <c r="FC2126" s="8"/>
      <c r="FD2126" s="8"/>
      <c r="FE2126" s="8"/>
      <c r="FF2126" s="8"/>
      <c r="FG2126" s="8"/>
      <c r="FH2126" s="8"/>
      <c r="FI2126" s="8"/>
      <c r="FJ2126" s="8"/>
      <c r="FK2126" s="8"/>
      <c r="FL2126" s="8"/>
      <c r="FM2126" s="8"/>
      <c r="FN2126" s="8"/>
      <c r="FO2126" s="8"/>
      <c r="FP2126" s="8"/>
      <c r="FQ2126" s="8"/>
      <c r="FR2126" s="8"/>
      <c r="FS2126" s="8"/>
      <c r="FT2126" s="8"/>
      <c r="FU2126" s="8"/>
      <c r="FV2126" s="8"/>
      <c r="FW2126" s="8"/>
      <c r="FX2126" s="8"/>
      <c r="FY2126" s="8"/>
      <c r="FZ2126" s="8"/>
      <c r="GA2126" s="8"/>
      <c r="GB2126" s="8"/>
      <c r="GC2126" s="8"/>
      <c r="GD2126" s="8"/>
      <c r="GE2126" s="8"/>
      <c r="GF2126" s="8"/>
      <c r="GG2126" s="8"/>
      <c r="GH2126" s="8"/>
      <c r="GI2126" s="8"/>
      <c r="GJ2126" s="8"/>
      <c r="GK2126" s="8"/>
      <c r="GL2126" s="8"/>
      <c r="GM2126" s="8"/>
      <c r="GN2126" s="8"/>
      <c r="GO2126" s="8"/>
      <c r="GP2126" s="8"/>
      <c r="GQ2126" s="8"/>
      <c r="GR2126" s="8"/>
      <c r="GS2126" s="8"/>
      <c r="GT2126" s="8"/>
      <c r="GU2126" s="8"/>
      <c r="GV2126" s="8"/>
      <c r="GW2126" s="8"/>
      <c r="GX2126" s="8"/>
    </row>
    <row r="2127" spans="1:206" x14ac:dyDescent="0.3">
      <c r="A2127" s="32"/>
      <c r="B2127" s="23" t="s">
        <v>497</v>
      </c>
      <c r="C2127" s="33"/>
      <c r="D2127" s="33"/>
      <c r="E2127" s="23" t="s">
        <v>162</v>
      </c>
      <c r="F2127" s="23"/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>
        <v>0</v>
      </c>
      <c r="BI2127" s="8">
        <v>0</v>
      </c>
      <c r="BJ2127" s="8">
        <v>0</v>
      </c>
      <c r="BK2127" s="8">
        <v>0</v>
      </c>
      <c r="BL2127" s="8">
        <v>0</v>
      </c>
      <c r="BM2127" s="8">
        <v>0</v>
      </c>
      <c r="BN2127" s="8">
        <v>0</v>
      </c>
      <c r="BO2127" s="8">
        <v>0</v>
      </c>
      <c r="BP2127" s="8">
        <v>0</v>
      </c>
      <c r="BQ2127" s="8">
        <v>0</v>
      </c>
      <c r="BR2127" s="8">
        <v>0</v>
      </c>
      <c r="BS2127" s="8">
        <v>0</v>
      </c>
      <c r="BT2127" s="8">
        <v>0</v>
      </c>
      <c r="BU2127" s="8">
        <v>0</v>
      </c>
      <c r="BV2127" s="8">
        <v>0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8">
        <v>0</v>
      </c>
      <c r="CC2127" s="8">
        <v>0</v>
      </c>
      <c r="CD2127" s="8">
        <v>0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0</v>
      </c>
      <c r="CM2127" s="8">
        <v>32701</v>
      </c>
      <c r="CN2127" s="8">
        <v>0</v>
      </c>
      <c r="CO2127" s="8">
        <v>0</v>
      </c>
      <c r="CP2127" s="8">
        <v>0</v>
      </c>
      <c r="CQ2127" s="8">
        <v>0</v>
      </c>
      <c r="CR2127" s="8">
        <v>0</v>
      </c>
      <c r="CS2127" s="8">
        <v>0</v>
      </c>
      <c r="CT2127" s="8">
        <v>0</v>
      </c>
      <c r="CU2127" s="8">
        <v>0</v>
      </c>
      <c r="CV2127" s="8">
        <v>0</v>
      </c>
      <c r="CW2127" s="8">
        <v>0</v>
      </c>
      <c r="CX2127" s="8">
        <v>0</v>
      </c>
      <c r="CY2127" s="8">
        <v>32701</v>
      </c>
      <c r="CZ2127" s="8">
        <v>0</v>
      </c>
      <c r="DA2127" s="8">
        <v>0</v>
      </c>
      <c r="DB2127" s="8">
        <v>0</v>
      </c>
      <c r="DC2127" s="8">
        <v>0</v>
      </c>
      <c r="DD2127" s="8">
        <v>0</v>
      </c>
      <c r="DE2127" s="8">
        <v>0</v>
      </c>
      <c r="DF2127" s="8">
        <v>0</v>
      </c>
      <c r="DG2127" s="8">
        <v>0</v>
      </c>
      <c r="DH2127" s="8">
        <v>0</v>
      </c>
      <c r="DI2127" s="8">
        <v>0</v>
      </c>
      <c r="DJ2127" s="8">
        <v>0</v>
      </c>
      <c r="DK2127" s="8">
        <v>0</v>
      </c>
      <c r="DL2127" s="8">
        <v>0</v>
      </c>
      <c r="DM2127" s="8">
        <v>0</v>
      </c>
      <c r="DN2127" s="8">
        <v>0</v>
      </c>
      <c r="DO2127" s="8">
        <v>0</v>
      </c>
      <c r="DP2127" s="8">
        <v>0</v>
      </c>
      <c r="DQ2127" s="8">
        <v>0</v>
      </c>
      <c r="DR2127" s="8">
        <v>0</v>
      </c>
      <c r="DS2127" s="8">
        <v>0</v>
      </c>
      <c r="DT2127" s="8">
        <v>0</v>
      </c>
      <c r="DU2127" s="8">
        <v>0</v>
      </c>
      <c r="DV2127" s="8">
        <v>0</v>
      </c>
      <c r="DW2127" s="8">
        <v>0</v>
      </c>
      <c r="DX2127" s="8">
        <v>0</v>
      </c>
      <c r="DY2127" s="8">
        <v>0</v>
      </c>
      <c r="DZ2127" s="8">
        <v>0</v>
      </c>
      <c r="EA2127" s="8">
        <v>0</v>
      </c>
      <c r="EB2127" s="8">
        <v>0</v>
      </c>
      <c r="EC2127" s="8">
        <v>0</v>
      </c>
      <c r="ED2127" s="8">
        <v>0</v>
      </c>
      <c r="EE2127" s="8"/>
      <c r="EF2127" s="8"/>
      <c r="EG2127" s="8"/>
      <c r="EH2127" s="8"/>
      <c r="EI2127" s="8"/>
      <c r="EJ2127" s="8"/>
      <c r="EK2127" s="8"/>
      <c r="EL2127" s="8"/>
      <c r="EM2127" s="8"/>
      <c r="EN2127" s="8"/>
      <c r="EO2127" s="8"/>
      <c r="EP2127" s="8"/>
      <c r="EQ2127" s="8"/>
      <c r="ER2127" s="8"/>
      <c r="ES2127" s="8"/>
      <c r="ET2127" s="8"/>
      <c r="EU2127" s="8"/>
      <c r="EV2127" s="8"/>
      <c r="EW2127" s="8"/>
      <c r="EX2127" s="8"/>
      <c r="EY2127" s="8"/>
      <c r="EZ2127" s="8"/>
      <c r="FA2127" s="8"/>
      <c r="FB2127" s="8"/>
      <c r="FC2127" s="8"/>
      <c r="FD2127" s="8"/>
      <c r="FE2127" s="8"/>
      <c r="FF2127" s="8"/>
      <c r="FG2127" s="8"/>
      <c r="FH2127" s="8"/>
      <c r="FI2127" s="8"/>
      <c r="FJ2127" s="8"/>
      <c r="FK2127" s="8"/>
      <c r="FL2127" s="8"/>
      <c r="FM2127" s="8"/>
      <c r="FN2127" s="8"/>
      <c r="FO2127" s="8"/>
      <c r="FP2127" s="8"/>
      <c r="FQ2127" s="8"/>
      <c r="FR2127" s="8"/>
      <c r="FS2127" s="8"/>
      <c r="FT2127" s="8"/>
      <c r="FU2127" s="8"/>
      <c r="FV2127" s="8"/>
      <c r="FW2127" s="8"/>
      <c r="FX2127" s="8"/>
      <c r="FY2127" s="8"/>
      <c r="FZ2127" s="8"/>
      <c r="GA2127" s="8"/>
      <c r="GB2127" s="8"/>
      <c r="GC2127" s="8"/>
      <c r="GD2127" s="8"/>
      <c r="GE2127" s="8"/>
      <c r="GF2127" s="8"/>
      <c r="GG2127" s="8"/>
      <c r="GH2127" s="8"/>
      <c r="GI2127" s="8"/>
      <c r="GJ2127" s="8"/>
      <c r="GK2127" s="8"/>
      <c r="GL2127" s="8"/>
      <c r="GM2127" s="8"/>
      <c r="GN2127" s="8"/>
      <c r="GO2127" s="8"/>
      <c r="GP2127" s="8"/>
      <c r="GQ2127" s="8"/>
      <c r="GR2127" s="8"/>
      <c r="GS2127" s="8"/>
      <c r="GT2127" s="8"/>
      <c r="GU2127" s="8"/>
      <c r="GV2127" s="8"/>
      <c r="GW2127" s="8"/>
      <c r="GX2127" s="8"/>
    </row>
    <row r="2128" spans="1:206" x14ac:dyDescent="0.3">
      <c r="A2128" s="32"/>
      <c r="B2128" s="23" t="s">
        <v>498</v>
      </c>
      <c r="C2128" s="33"/>
      <c r="D2128" s="33"/>
      <c r="E2128" s="23" t="s">
        <v>162</v>
      </c>
      <c r="F2128" s="23"/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8">
        <v>0</v>
      </c>
      <c r="BM2128" s="8">
        <v>0</v>
      </c>
      <c r="BN2128" s="8">
        <v>0</v>
      </c>
      <c r="BO2128" s="8">
        <v>0</v>
      </c>
      <c r="BP2128" s="8">
        <v>0</v>
      </c>
      <c r="BQ2128" s="8">
        <v>0</v>
      </c>
      <c r="BR2128" s="8">
        <v>0</v>
      </c>
      <c r="BS2128" s="8">
        <v>0</v>
      </c>
      <c r="BT2128" s="8">
        <v>0</v>
      </c>
      <c r="BU2128" s="8">
        <v>0</v>
      </c>
      <c r="BV2128" s="8">
        <v>0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8">
        <v>0</v>
      </c>
      <c r="CC2128" s="8">
        <v>0</v>
      </c>
      <c r="CD2128" s="8">
        <v>0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  <c r="CJ2128" s="8">
        <v>0</v>
      </c>
      <c r="CK2128" s="8">
        <v>0</v>
      </c>
      <c r="CL2128" s="8">
        <v>0</v>
      </c>
      <c r="CM2128" s="8">
        <v>0</v>
      </c>
      <c r="CN2128" s="8">
        <v>0</v>
      </c>
      <c r="CO2128" s="8">
        <v>0</v>
      </c>
      <c r="CP2128" s="8">
        <v>0</v>
      </c>
      <c r="CQ2128" s="8">
        <v>0</v>
      </c>
      <c r="CR2128" s="8">
        <v>0</v>
      </c>
      <c r="CS2128" s="8">
        <v>615992</v>
      </c>
      <c r="CT2128" s="8">
        <v>0</v>
      </c>
      <c r="CU2128" s="8">
        <v>0</v>
      </c>
      <c r="CV2128" s="8">
        <v>0</v>
      </c>
      <c r="CW2128" s="8">
        <v>0</v>
      </c>
      <c r="CX2128" s="8">
        <v>0</v>
      </c>
      <c r="CY2128" s="8">
        <v>0</v>
      </c>
      <c r="CZ2128" s="8">
        <v>0</v>
      </c>
      <c r="DA2128" s="8">
        <v>0</v>
      </c>
      <c r="DB2128" s="8">
        <v>0</v>
      </c>
      <c r="DC2128" s="8">
        <v>0</v>
      </c>
      <c r="DD2128" s="8">
        <v>0</v>
      </c>
      <c r="DE2128" s="8">
        <v>0</v>
      </c>
      <c r="DF2128" s="8">
        <v>0</v>
      </c>
      <c r="DG2128" s="8">
        <v>0</v>
      </c>
      <c r="DH2128" s="8">
        <v>0</v>
      </c>
      <c r="DI2128" s="8">
        <v>0</v>
      </c>
      <c r="DJ2128" s="8">
        <v>0</v>
      </c>
      <c r="DK2128" s="8">
        <v>0</v>
      </c>
      <c r="DL2128" s="8">
        <v>0</v>
      </c>
      <c r="DM2128" s="8">
        <v>0</v>
      </c>
      <c r="DN2128" s="8">
        <v>0</v>
      </c>
      <c r="DO2128" s="8">
        <v>0</v>
      </c>
      <c r="DP2128" s="8">
        <v>0</v>
      </c>
      <c r="DQ2128" s="8">
        <v>0</v>
      </c>
      <c r="DR2128" s="8">
        <v>0</v>
      </c>
      <c r="DS2128" s="8">
        <v>0</v>
      </c>
      <c r="DT2128" s="8">
        <v>0</v>
      </c>
      <c r="DU2128" s="8">
        <v>0</v>
      </c>
      <c r="DV2128" s="8">
        <v>0</v>
      </c>
      <c r="DW2128" s="8">
        <v>0</v>
      </c>
      <c r="DX2128" s="8">
        <v>0</v>
      </c>
      <c r="DY2128" s="8">
        <v>0</v>
      </c>
      <c r="DZ2128" s="8">
        <v>0</v>
      </c>
      <c r="EA2128" s="8">
        <v>0</v>
      </c>
      <c r="EB2128" s="8">
        <v>0</v>
      </c>
      <c r="EC2128" s="8">
        <v>0</v>
      </c>
      <c r="ED2128" s="8">
        <v>0</v>
      </c>
      <c r="EE2128" s="8"/>
      <c r="EF2128" s="8"/>
      <c r="EG2128" s="8"/>
      <c r="EH2128" s="8"/>
      <c r="EI2128" s="8"/>
      <c r="EJ2128" s="8"/>
      <c r="EK2128" s="8"/>
      <c r="EL2128" s="8"/>
      <c r="EM2128" s="8"/>
      <c r="EN2128" s="8"/>
      <c r="EO2128" s="8"/>
      <c r="EP2128" s="8"/>
      <c r="EQ2128" s="8"/>
      <c r="ER2128" s="8"/>
      <c r="ES2128" s="8"/>
      <c r="ET2128" s="8"/>
      <c r="EU2128" s="8"/>
      <c r="EV2128" s="8"/>
      <c r="EW2128" s="8"/>
      <c r="EX2128" s="8"/>
      <c r="EY2128" s="8"/>
      <c r="EZ2128" s="8"/>
      <c r="FA2128" s="8"/>
      <c r="FB2128" s="8"/>
      <c r="FC2128" s="8"/>
      <c r="FD2128" s="8"/>
      <c r="FE2128" s="8"/>
      <c r="FF2128" s="8"/>
      <c r="FG2128" s="8"/>
      <c r="FH2128" s="8"/>
      <c r="FI2128" s="8"/>
      <c r="FJ2128" s="8"/>
      <c r="FK2128" s="8"/>
      <c r="FL2128" s="8"/>
      <c r="FM2128" s="8"/>
      <c r="FN2128" s="8"/>
      <c r="FO2128" s="8"/>
      <c r="FP2128" s="8"/>
      <c r="FQ2128" s="8"/>
      <c r="FR2128" s="8"/>
      <c r="FS2128" s="8"/>
      <c r="FT2128" s="8"/>
      <c r="FU2128" s="8"/>
      <c r="FV2128" s="8"/>
      <c r="FW2128" s="8"/>
      <c r="FX2128" s="8"/>
      <c r="FY2128" s="8"/>
      <c r="FZ2128" s="8"/>
      <c r="GA2128" s="8"/>
      <c r="GB2128" s="8"/>
      <c r="GC2128" s="8"/>
      <c r="GD2128" s="8"/>
      <c r="GE2128" s="8"/>
      <c r="GF2128" s="8"/>
      <c r="GG2128" s="8"/>
      <c r="GH2128" s="8"/>
      <c r="GI2128" s="8"/>
      <c r="GJ2128" s="8"/>
      <c r="GK2128" s="8"/>
      <c r="GL2128" s="8"/>
      <c r="GM2128" s="8"/>
      <c r="GN2128" s="8"/>
      <c r="GO2128" s="8"/>
      <c r="GP2128" s="8"/>
      <c r="GQ2128" s="8"/>
      <c r="GR2128" s="8"/>
      <c r="GS2128" s="8"/>
      <c r="GT2128" s="8"/>
      <c r="GU2128" s="8"/>
      <c r="GV2128" s="8"/>
      <c r="GW2128" s="8"/>
      <c r="GX2128" s="8"/>
    </row>
    <row r="2129" spans="1:206" x14ac:dyDescent="0.3">
      <c r="A2129" s="32"/>
      <c r="B2129" s="23" t="s">
        <v>499</v>
      </c>
      <c r="C2129" s="33"/>
      <c r="D2129" s="33"/>
      <c r="E2129" s="23" t="s">
        <v>162</v>
      </c>
      <c r="F2129" s="23"/>
      <c r="G2129" s="8">
        <v>0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0</v>
      </c>
      <c r="AH2129" s="8">
        <v>0</v>
      </c>
      <c r="AI2129" s="8">
        <v>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>
        <v>0</v>
      </c>
      <c r="BI2129" s="8">
        <v>0</v>
      </c>
      <c r="BJ2129" s="8">
        <v>0</v>
      </c>
      <c r="BK2129" s="8">
        <v>0</v>
      </c>
      <c r="BL2129" s="8">
        <v>0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8">
        <v>0</v>
      </c>
      <c r="BS2129" s="8">
        <v>0</v>
      </c>
      <c r="BT2129" s="8">
        <v>0</v>
      </c>
      <c r="BU2129" s="8">
        <v>0</v>
      </c>
      <c r="BV2129" s="8">
        <v>0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8">
        <v>0</v>
      </c>
      <c r="CC2129" s="8">
        <v>0</v>
      </c>
      <c r="CD2129" s="8">
        <v>0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0</v>
      </c>
      <c r="CM2129" s="8">
        <v>0</v>
      </c>
      <c r="CN2129" s="8">
        <v>0</v>
      </c>
      <c r="CO2129" s="8">
        <v>0</v>
      </c>
      <c r="CP2129" s="8">
        <v>0</v>
      </c>
      <c r="CQ2129" s="8">
        <v>0</v>
      </c>
      <c r="CR2129" s="8">
        <v>0</v>
      </c>
      <c r="CS2129" s="8">
        <v>0</v>
      </c>
      <c r="CT2129" s="8">
        <v>0</v>
      </c>
      <c r="CU2129" s="8">
        <v>0</v>
      </c>
      <c r="CV2129" s="8">
        <v>0</v>
      </c>
      <c r="CW2129" s="8">
        <v>0</v>
      </c>
      <c r="CX2129" s="8">
        <v>0</v>
      </c>
      <c r="CY2129" s="8">
        <v>0</v>
      </c>
      <c r="CZ2129" s="8">
        <v>0</v>
      </c>
      <c r="DA2129" s="8">
        <v>0</v>
      </c>
      <c r="DB2129" s="8">
        <v>0</v>
      </c>
      <c r="DC2129" s="8">
        <v>0</v>
      </c>
      <c r="DD2129" s="8">
        <v>0</v>
      </c>
      <c r="DE2129" s="8">
        <v>0</v>
      </c>
      <c r="DF2129" s="8">
        <v>0</v>
      </c>
      <c r="DG2129" s="8">
        <v>0</v>
      </c>
      <c r="DH2129" s="8">
        <v>0</v>
      </c>
      <c r="DI2129" s="8">
        <v>0</v>
      </c>
      <c r="DJ2129" s="8">
        <v>0</v>
      </c>
      <c r="DK2129" s="8">
        <v>0</v>
      </c>
      <c r="DL2129" s="8">
        <v>0</v>
      </c>
      <c r="DM2129" s="8">
        <v>0</v>
      </c>
      <c r="DN2129" s="8">
        <v>0</v>
      </c>
      <c r="DO2129" s="8">
        <v>0</v>
      </c>
      <c r="DP2129" s="8">
        <v>0</v>
      </c>
      <c r="DQ2129" s="8">
        <v>0</v>
      </c>
      <c r="DR2129" s="8">
        <v>0</v>
      </c>
      <c r="DS2129" s="8">
        <v>0</v>
      </c>
      <c r="DT2129" s="8">
        <v>0</v>
      </c>
      <c r="DU2129" s="8">
        <v>0</v>
      </c>
      <c r="DV2129" s="8">
        <v>0</v>
      </c>
      <c r="DW2129" s="8">
        <v>0</v>
      </c>
      <c r="DX2129" s="8">
        <v>0</v>
      </c>
      <c r="DY2129" s="8">
        <v>0</v>
      </c>
      <c r="DZ2129" s="8">
        <v>0</v>
      </c>
      <c r="EA2129" s="8">
        <v>0</v>
      </c>
      <c r="EB2129" s="8">
        <v>0</v>
      </c>
      <c r="EC2129" s="8">
        <v>0</v>
      </c>
      <c r="ED2129" s="8">
        <v>0</v>
      </c>
      <c r="EE2129" s="8"/>
      <c r="EF2129" s="8"/>
      <c r="EG2129" s="8"/>
      <c r="EH2129" s="8"/>
      <c r="EI2129" s="8"/>
      <c r="EJ2129" s="8"/>
      <c r="EK2129" s="8"/>
      <c r="EL2129" s="8"/>
      <c r="EM2129" s="8"/>
      <c r="EN2129" s="8"/>
      <c r="EO2129" s="8"/>
      <c r="EP2129" s="8"/>
      <c r="EQ2129" s="8"/>
      <c r="ER2129" s="8"/>
      <c r="ES2129" s="8"/>
      <c r="ET2129" s="8"/>
      <c r="EU2129" s="8"/>
      <c r="EV2129" s="8"/>
      <c r="EW2129" s="8"/>
      <c r="EX2129" s="8"/>
      <c r="EY2129" s="8"/>
      <c r="EZ2129" s="8"/>
      <c r="FA2129" s="8"/>
      <c r="FB2129" s="8"/>
      <c r="FC2129" s="8"/>
      <c r="FD2129" s="8"/>
      <c r="FE2129" s="8"/>
      <c r="FF2129" s="8"/>
      <c r="FG2129" s="8"/>
      <c r="FH2129" s="8"/>
      <c r="FI2129" s="8"/>
      <c r="FJ2129" s="8"/>
      <c r="FK2129" s="8"/>
      <c r="FL2129" s="8"/>
      <c r="FM2129" s="8"/>
      <c r="FN2129" s="8"/>
      <c r="FO2129" s="8"/>
      <c r="FP2129" s="8"/>
      <c r="FQ2129" s="8"/>
      <c r="FR2129" s="8"/>
      <c r="FS2129" s="8"/>
      <c r="FT2129" s="8"/>
      <c r="FU2129" s="8"/>
      <c r="FV2129" s="8"/>
      <c r="FW2129" s="8"/>
      <c r="FX2129" s="8"/>
      <c r="FY2129" s="8"/>
      <c r="FZ2129" s="8"/>
      <c r="GA2129" s="8"/>
      <c r="GB2129" s="8"/>
      <c r="GC2129" s="8"/>
      <c r="GD2129" s="8"/>
      <c r="GE2129" s="8"/>
      <c r="GF2129" s="8"/>
      <c r="GG2129" s="8"/>
      <c r="GH2129" s="8"/>
      <c r="GI2129" s="8"/>
      <c r="GJ2129" s="8"/>
      <c r="GK2129" s="8"/>
      <c r="GL2129" s="8"/>
      <c r="GM2129" s="8"/>
      <c r="GN2129" s="8"/>
      <c r="GO2129" s="8"/>
      <c r="GP2129" s="8"/>
      <c r="GQ2129" s="8"/>
      <c r="GR2129" s="8"/>
      <c r="GS2129" s="8"/>
      <c r="GT2129" s="8"/>
      <c r="GU2129" s="8"/>
      <c r="GV2129" s="8"/>
      <c r="GW2129" s="8"/>
      <c r="GX2129" s="8"/>
    </row>
    <row r="2130" spans="1:206" x14ac:dyDescent="0.3">
      <c r="A2130" s="32"/>
      <c r="B2130" s="23" t="s">
        <v>500</v>
      </c>
      <c r="C2130" s="33"/>
      <c r="D2130" s="33"/>
      <c r="E2130" s="23" t="s">
        <v>162</v>
      </c>
      <c r="F2130" s="23"/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8">
        <v>0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8">
        <v>0</v>
      </c>
      <c r="BS2130" s="8">
        <v>0</v>
      </c>
      <c r="BT2130" s="8">
        <v>0</v>
      </c>
      <c r="BU2130" s="8">
        <v>0</v>
      </c>
      <c r="BV2130" s="8">
        <v>0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8">
        <v>0</v>
      </c>
      <c r="CC2130" s="8">
        <v>0</v>
      </c>
      <c r="CD2130" s="8">
        <v>0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  <c r="CM2130" s="8">
        <v>0</v>
      </c>
      <c r="CN2130" s="8">
        <v>0</v>
      </c>
      <c r="CO2130" s="8">
        <v>0</v>
      </c>
      <c r="CP2130" s="8">
        <v>0</v>
      </c>
      <c r="CQ2130" s="8">
        <v>0</v>
      </c>
      <c r="CR2130" s="8">
        <v>0</v>
      </c>
      <c r="CS2130" s="8">
        <v>0</v>
      </c>
      <c r="CT2130" s="8">
        <v>0</v>
      </c>
      <c r="CU2130" s="8">
        <v>0</v>
      </c>
      <c r="CV2130" s="8">
        <v>0</v>
      </c>
      <c r="CW2130" s="8">
        <v>0</v>
      </c>
      <c r="CX2130" s="8">
        <v>0</v>
      </c>
      <c r="CY2130" s="8">
        <v>0</v>
      </c>
      <c r="CZ2130" s="8">
        <v>0</v>
      </c>
      <c r="DA2130" s="8">
        <v>0</v>
      </c>
      <c r="DB2130" s="8">
        <v>0</v>
      </c>
      <c r="DC2130" s="8">
        <v>0</v>
      </c>
      <c r="DD2130" s="8">
        <v>0</v>
      </c>
      <c r="DE2130" s="8">
        <v>0</v>
      </c>
      <c r="DF2130" s="8">
        <v>0</v>
      </c>
      <c r="DG2130" s="8">
        <v>0</v>
      </c>
      <c r="DH2130" s="8">
        <v>0</v>
      </c>
      <c r="DI2130" s="8">
        <v>0</v>
      </c>
      <c r="DJ2130" s="8">
        <v>0</v>
      </c>
      <c r="DK2130" s="8">
        <v>0</v>
      </c>
      <c r="DL2130" s="8">
        <v>0</v>
      </c>
      <c r="DM2130" s="8">
        <v>0</v>
      </c>
      <c r="DN2130" s="8">
        <v>0</v>
      </c>
      <c r="DO2130" s="8">
        <v>0</v>
      </c>
      <c r="DP2130" s="8">
        <v>0</v>
      </c>
      <c r="DQ2130" s="8">
        <v>0</v>
      </c>
      <c r="DR2130" s="8">
        <v>0</v>
      </c>
      <c r="DS2130" s="8">
        <v>0</v>
      </c>
      <c r="DT2130" s="8">
        <v>0</v>
      </c>
      <c r="DU2130" s="8">
        <v>0</v>
      </c>
      <c r="DV2130" s="8">
        <v>0</v>
      </c>
      <c r="DW2130" s="8">
        <v>0</v>
      </c>
      <c r="DX2130" s="8">
        <v>0</v>
      </c>
      <c r="DY2130" s="8">
        <v>0</v>
      </c>
      <c r="DZ2130" s="8">
        <v>0</v>
      </c>
      <c r="EA2130" s="8">
        <v>0</v>
      </c>
      <c r="EB2130" s="8">
        <v>0</v>
      </c>
      <c r="EC2130" s="8">
        <v>0</v>
      </c>
      <c r="ED2130" s="8">
        <v>0</v>
      </c>
      <c r="EE2130" s="8"/>
      <c r="EF2130" s="8"/>
      <c r="EG2130" s="8"/>
      <c r="EH2130" s="8"/>
      <c r="EI2130" s="8"/>
      <c r="EJ2130" s="8"/>
      <c r="EK2130" s="8"/>
      <c r="EL2130" s="8"/>
      <c r="EM2130" s="8"/>
      <c r="EN2130" s="8"/>
      <c r="EO2130" s="8"/>
      <c r="EP2130" s="8"/>
      <c r="EQ2130" s="8"/>
      <c r="ER2130" s="8"/>
      <c r="ES2130" s="8"/>
      <c r="ET2130" s="8"/>
      <c r="EU2130" s="8"/>
      <c r="EV2130" s="8"/>
      <c r="EW2130" s="8"/>
      <c r="EX2130" s="8"/>
      <c r="EY2130" s="8"/>
      <c r="EZ2130" s="8"/>
      <c r="FA2130" s="8"/>
      <c r="FB2130" s="8"/>
      <c r="FC2130" s="8"/>
      <c r="FD2130" s="8"/>
      <c r="FE2130" s="8"/>
      <c r="FF2130" s="8"/>
      <c r="FG2130" s="8"/>
      <c r="FH2130" s="8"/>
      <c r="FI2130" s="8"/>
      <c r="FJ2130" s="8"/>
      <c r="FK2130" s="8"/>
      <c r="FL2130" s="8"/>
      <c r="FM2130" s="8"/>
      <c r="FN2130" s="8"/>
      <c r="FO2130" s="8"/>
      <c r="FP2130" s="8"/>
      <c r="FQ2130" s="8"/>
      <c r="FR2130" s="8"/>
      <c r="FS2130" s="8"/>
      <c r="FT2130" s="8"/>
      <c r="FU2130" s="8"/>
      <c r="FV2130" s="8"/>
      <c r="FW2130" s="8"/>
      <c r="FX2130" s="8"/>
      <c r="FY2130" s="8"/>
      <c r="FZ2130" s="8"/>
      <c r="GA2130" s="8"/>
      <c r="GB2130" s="8"/>
      <c r="GC2130" s="8"/>
      <c r="GD2130" s="8"/>
      <c r="GE2130" s="8"/>
      <c r="GF2130" s="8"/>
      <c r="GG2130" s="8"/>
      <c r="GH2130" s="8"/>
      <c r="GI2130" s="8"/>
      <c r="GJ2130" s="8"/>
      <c r="GK2130" s="8"/>
      <c r="GL2130" s="8"/>
      <c r="GM2130" s="8"/>
      <c r="GN2130" s="8"/>
      <c r="GO2130" s="8"/>
      <c r="GP2130" s="8"/>
      <c r="GQ2130" s="8"/>
      <c r="GR2130" s="8"/>
      <c r="GS2130" s="8"/>
      <c r="GT2130" s="8"/>
      <c r="GU2130" s="8"/>
      <c r="GV2130" s="8"/>
      <c r="GW2130" s="8"/>
      <c r="GX2130" s="8"/>
    </row>
    <row r="2131" spans="1:206" x14ac:dyDescent="0.3">
      <c r="A2131" s="32"/>
      <c r="B2131" s="23" t="s">
        <v>501</v>
      </c>
      <c r="C2131" s="33"/>
      <c r="D2131" s="33"/>
      <c r="E2131" s="23" t="s">
        <v>162</v>
      </c>
      <c r="F2131" s="23"/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0</v>
      </c>
      <c r="AH2131" s="8">
        <v>0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>
        <v>0</v>
      </c>
      <c r="BI2131" s="8">
        <v>0</v>
      </c>
      <c r="BJ2131" s="8">
        <v>0</v>
      </c>
      <c r="BK2131" s="8">
        <v>0</v>
      </c>
      <c r="BL2131" s="8">
        <v>0</v>
      </c>
      <c r="BM2131" s="8">
        <v>0</v>
      </c>
      <c r="BN2131" s="8">
        <v>0</v>
      </c>
      <c r="BO2131" s="8">
        <v>0</v>
      </c>
      <c r="BP2131" s="8">
        <v>0</v>
      </c>
      <c r="BQ2131" s="8">
        <v>0</v>
      </c>
      <c r="BR2131" s="8">
        <v>0</v>
      </c>
      <c r="BS2131" s="8">
        <v>0</v>
      </c>
      <c r="BT2131" s="8">
        <v>0</v>
      </c>
      <c r="BU2131" s="8">
        <v>0</v>
      </c>
      <c r="BV2131" s="8">
        <v>0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8">
        <v>0</v>
      </c>
      <c r="CC2131" s="8">
        <v>0</v>
      </c>
      <c r="CD2131" s="8">
        <v>0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0</v>
      </c>
      <c r="CM2131" s="8">
        <v>0</v>
      </c>
      <c r="CN2131" s="8">
        <v>0</v>
      </c>
      <c r="CO2131" s="8">
        <v>0</v>
      </c>
      <c r="CP2131" s="8">
        <v>0</v>
      </c>
      <c r="CQ2131" s="8">
        <v>0</v>
      </c>
      <c r="CR2131" s="8">
        <v>0</v>
      </c>
      <c r="CS2131" s="8">
        <v>0</v>
      </c>
      <c r="CT2131" s="8">
        <v>0</v>
      </c>
      <c r="CU2131" s="8">
        <v>0</v>
      </c>
      <c r="CV2131" s="8">
        <v>0</v>
      </c>
      <c r="CW2131" s="8">
        <v>0</v>
      </c>
      <c r="CX2131" s="8">
        <v>0</v>
      </c>
      <c r="CY2131" s="8">
        <v>0</v>
      </c>
      <c r="CZ2131" s="8">
        <v>0</v>
      </c>
      <c r="DA2131" s="8">
        <v>0</v>
      </c>
      <c r="DB2131" s="8">
        <v>0</v>
      </c>
      <c r="DC2131" s="8">
        <v>0</v>
      </c>
      <c r="DD2131" s="8">
        <v>0</v>
      </c>
      <c r="DE2131" s="8">
        <v>0</v>
      </c>
      <c r="DF2131" s="8">
        <v>0</v>
      </c>
      <c r="DG2131" s="8">
        <v>0</v>
      </c>
      <c r="DH2131" s="8">
        <v>0</v>
      </c>
      <c r="DI2131" s="8">
        <v>0</v>
      </c>
      <c r="DJ2131" s="8">
        <v>0</v>
      </c>
      <c r="DK2131" s="8">
        <v>0</v>
      </c>
      <c r="DL2131" s="8">
        <v>0</v>
      </c>
      <c r="DM2131" s="8">
        <v>0</v>
      </c>
      <c r="DN2131" s="8">
        <v>0</v>
      </c>
      <c r="DO2131" s="8">
        <v>0</v>
      </c>
      <c r="DP2131" s="8">
        <v>0</v>
      </c>
      <c r="DQ2131" s="8">
        <v>0</v>
      </c>
      <c r="DR2131" s="8">
        <v>0</v>
      </c>
      <c r="DS2131" s="8">
        <v>0</v>
      </c>
      <c r="DT2131" s="8">
        <v>0</v>
      </c>
      <c r="DU2131" s="8">
        <v>0</v>
      </c>
      <c r="DV2131" s="8">
        <v>0</v>
      </c>
      <c r="DW2131" s="8">
        <v>0</v>
      </c>
      <c r="DX2131" s="8">
        <v>0</v>
      </c>
      <c r="DY2131" s="8">
        <v>0</v>
      </c>
      <c r="DZ2131" s="8">
        <v>0</v>
      </c>
      <c r="EA2131" s="8">
        <v>0</v>
      </c>
      <c r="EB2131" s="8">
        <v>0</v>
      </c>
      <c r="EC2131" s="8">
        <v>0</v>
      </c>
      <c r="ED2131" s="8">
        <v>0</v>
      </c>
      <c r="EE2131" s="8"/>
      <c r="EF2131" s="8"/>
      <c r="EG2131" s="8"/>
      <c r="EH2131" s="8"/>
      <c r="EI2131" s="8"/>
      <c r="EJ2131" s="8"/>
      <c r="EK2131" s="8"/>
      <c r="EL2131" s="8"/>
      <c r="EM2131" s="8"/>
      <c r="EN2131" s="8"/>
      <c r="EO2131" s="8"/>
      <c r="EP2131" s="8"/>
      <c r="EQ2131" s="8"/>
      <c r="ER2131" s="8"/>
      <c r="ES2131" s="8"/>
      <c r="ET2131" s="8"/>
      <c r="EU2131" s="8"/>
      <c r="EV2131" s="8"/>
      <c r="EW2131" s="8"/>
      <c r="EX2131" s="8"/>
      <c r="EY2131" s="8"/>
      <c r="EZ2131" s="8"/>
      <c r="FA2131" s="8"/>
      <c r="FB2131" s="8"/>
      <c r="FC2131" s="8"/>
      <c r="FD2131" s="8"/>
      <c r="FE2131" s="8"/>
      <c r="FF2131" s="8"/>
      <c r="FG2131" s="8"/>
      <c r="FH2131" s="8"/>
      <c r="FI2131" s="8"/>
      <c r="FJ2131" s="8"/>
      <c r="FK2131" s="8"/>
      <c r="FL2131" s="8"/>
      <c r="FM2131" s="8"/>
      <c r="FN2131" s="8"/>
      <c r="FO2131" s="8"/>
      <c r="FP2131" s="8"/>
      <c r="FQ2131" s="8"/>
      <c r="FR2131" s="8"/>
      <c r="FS2131" s="8"/>
      <c r="FT2131" s="8"/>
      <c r="FU2131" s="8"/>
      <c r="FV2131" s="8"/>
      <c r="FW2131" s="8"/>
      <c r="FX2131" s="8"/>
      <c r="FY2131" s="8"/>
      <c r="FZ2131" s="8"/>
      <c r="GA2131" s="8"/>
      <c r="GB2131" s="8"/>
      <c r="GC2131" s="8"/>
      <c r="GD2131" s="8"/>
      <c r="GE2131" s="8"/>
      <c r="GF2131" s="8"/>
      <c r="GG2131" s="8"/>
      <c r="GH2131" s="8"/>
      <c r="GI2131" s="8"/>
      <c r="GJ2131" s="8"/>
      <c r="GK2131" s="8"/>
      <c r="GL2131" s="8"/>
      <c r="GM2131" s="8"/>
      <c r="GN2131" s="8"/>
      <c r="GO2131" s="8"/>
      <c r="GP2131" s="8"/>
      <c r="GQ2131" s="8"/>
      <c r="GR2131" s="8"/>
      <c r="GS2131" s="8"/>
      <c r="GT2131" s="8"/>
      <c r="GU2131" s="8"/>
      <c r="GV2131" s="8"/>
      <c r="GW2131" s="8"/>
      <c r="GX2131" s="8"/>
    </row>
    <row r="2132" spans="1:206" x14ac:dyDescent="0.3">
      <c r="A2132" s="32"/>
      <c r="B2132" s="23" t="s">
        <v>502</v>
      </c>
      <c r="C2132" s="33"/>
      <c r="D2132" s="33"/>
      <c r="E2132" s="23" t="s">
        <v>162</v>
      </c>
      <c r="F2132" s="23"/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8">
        <v>0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>
        <v>0</v>
      </c>
      <c r="BU2132" s="8">
        <v>0</v>
      </c>
      <c r="BV2132" s="8">
        <v>0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8">
        <v>0</v>
      </c>
      <c r="CC2132" s="8">
        <v>0</v>
      </c>
      <c r="CD2132" s="8">
        <v>0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</v>
      </c>
      <c r="CM2132" s="8">
        <v>0</v>
      </c>
      <c r="CN2132" s="8">
        <v>0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8">
        <v>0</v>
      </c>
      <c r="CW2132" s="8">
        <v>0</v>
      </c>
      <c r="CX2132" s="8">
        <v>0</v>
      </c>
      <c r="CY2132" s="8">
        <v>0</v>
      </c>
      <c r="CZ2132" s="8">
        <v>0</v>
      </c>
      <c r="DA2132" s="8">
        <v>0</v>
      </c>
      <c r="DB2132" s="8">
        <v>0</v>
      </c>
      <c r="DC2132" s="8">
        <v>0</v>
      </c>
      <c r="DD2132" s="8">
        <v>0</v>
      </c>
      <c r="DE2132" s="8">
        <v>0</v>
      </c>
      <c r="DF2132" s="8">
        <v>0</v>
      </c>
      <c r="DG2132" s="8">
        <v>0</v>
      </c>
      <c r="DH2132" s="8">
        <v>0</v>
      </c>
      <c r="DI2132" s="8">
        <v>0</v>
      </c>
      <c r="DJ2132" s="8">
        <v>0</v>
      </c>
      <c r="DK2132" s="8">
        <v>0</v>
      </c>
      <c r="DL2132" s="8">
        <v>0</v>
      </c>
      <c r="DM2132" s="8">
        <v>0</v>
      </c>
      <c r="DN2132" s="8">
        <v>0</v>
      </c>
      <c r="DO2132" s="8">
        <v>0</v>
      </c>
      <c r="DP2132" s="8">
        <v>0</v>
      </c>
      <c r="DQ2132" s="8">
        <v>0</v>
      </c>
      <c r="DR2132" s="8">
        <v>0</v>
      </c>
      <c r="DS2132" s="8">
        <v>0</v>
      </c>
      <c r="DT2132" s="8">
        <v>0</v>
      </c>
      <c r="DU2132" s="8">
        <v>0</v>
      </c>
      <c r="DV2132" s="8">
        <v>0</v>
      </c>
      <c r="DW2132" s="8">
        <v>0</v>
      </c>
      <c r="DX2132" s="8">
        <v>0</v>
      </c>
      <c r="DY2132" s="8">
        <v>0</v>
      </c>
      <c r="DZ2132" s="8">
        <v>0</v>
      </c>
      <c r="EA2132" s="8">
        <v>0</v>
      </c>
      <c r="EB2132" s="8">
        <v>0</v>
      </c>
      <c r="EC2132" s="8">
        <v>0</v>
      </c>
      <c r="ED2132" s="8">
        <v>0</v>
      </c>
      <c r="EE2132" s="8"/>
      <c r="EF2132" s="8"/>
      <c r="EG2132" s="8"/>
      <c r="EH2132" s="8"/>
      <c r="EI2132" s="8"/>
      <c r="EJ2132" s="8"/>
      <c r="EK2132" s="8"/>
      <c r="EL2132" s="8"/>
      <c r="EM2132" s="8"/>
      <c r="EN2132" s="8"/>
      <c r="EO2132" s="8"/>
      <c r="EP2132" s="8"/>
      <c r="EQ2132" s="8"/>
      <c r="ER2132" s="8"/>
      <c r="ES2132" s="8"/>
      <c r="ET2132" s="8"/>
      <c r="EU2132" s="8"/>
      <c r="EV2132" s="8"/>
      <c r="EW2132" s="8"/>
      <c r="EX2132" s="8"/>
      <c r="EY2132" s="8"/>
      <c r="EZ2132" s="8"/>
      <c r="FA2132" s="8"/>
      <c r="FB2132" s="8"/>
      <c r="FC2132" s="8"/>
      <c r="FD2132" s="8"/>
      <c r="FE2132" s="8"/>
      <c r="FF2132" s="8"/>
      <c r="FG2132" s="8"/>
      <c r="FH2132" s="8"/>
      <c r="FI2132" s="8"/>
      <c r="FJ2132" s="8"/>
      <c r="FK2132" s="8"/>
      <c r="FL2132" s="8"/>
      <c r="FM2132" s="8"/>
      <c r="FN2132" s="8"/>
      <c r="FO2132" s="8"/>
      <c r="FP2132" s="8"/>
      <c r="FQ2132" s="8"/>
      <c r="FR2132" s="8"/>
      <c r="FS2132" s="8"/>
      <c r="FT2132" s="8"/>
      <c r="FU2132" s="8"/>
      <c r="FV2132" s="8"/>
      <c r="FW2132" s="8"/>
      <c r="FX2132" s="8"/>
      <c r="FY2132" s="8"/>
      <c r="FZ2132" s="8"/>
      <c r="GA2132" s="8"/>
      <c r="GB2132" s="8"/>
      <c r="GC2132" s="8"/>
      <c r="GD2132" s="8"/>
      <c r="GE2132" s="8"/>
      <c r="GF2132" s="8"/>
      <c r="GG2132" s="8"/>
      <c r="GH2132" s="8"/>
      <c r="GI2132" s="8"/>
      <c r="GJ2132" s="8"/>
      <c r="GK2132" s="8"/>
      <c r="GL2132" s="8"/>
      <c r="GM2132" s="8"/>
      <c r="GN2132" s="8"/>
      <c r="GO2132" s="8"/>
      <c r="GP2132" s="8"/>
      <c r="GQ2132" s="8"/>
      <c r="GR2132" s="8"/>
      <c r="GS2132" s="8"/>
      <c r="GT2132" s="8"/>
      <c r="GU2132" s="8"/>
      <c r="GV2132" s="8"/>
      <c r="GW2132" s="8"/>
      <c r="GX2132" s="8"/>
    </row>
    <row r="2133" spans="1:206" x14ac:dyDescent="0.3">
      <c r="A2133" s="32"/>
      <c r="B2133" s="23" t="s">
        <v>503</v>
      </c>
      <c r="C2133" s="33"/>
      <c r="D2133" s="33"/>
      <c r="E2133" s="23" t="s">
        <v>162</v>
      </c>
      <c r="F2133" s="23"/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>
        <v>0</v>
      </c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8">
        <v>0</v>
      </c>
      <c r="BS2133" s="8">
        <v>0</v>
      </c>
      <c r="BT2133" s="8">
        <v>0</v>
      </c>
      <c r="BU2133" s="8">
        <v>0</v>
      </c>
      <c r="BV2133" s="8">
        <v>0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8">
        <v>0</v>
      </c>
      <c r="CC2133" s="8">
        <v>0</v>
      </c>
      <c r="CD2133" s="8">
        <v>0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0</v>
      </c>
      <c r="CM2133" s="8">
        <v>0</v>
      </c>
      <c r="CN2133" s="8">
        <v>0</v>
      </c>
      <c r="CO2133" s="8">
        <v>0</v>
      </c>
      <c r="CP2133" s="8">
        <v>0</v>
      </c>
      <c r="CQ2133" s="8">
        <v>0</v>
      </c>
      <c r="CR2133" s="8">
        <v>0</v>
      </c>
      <c r="CS2133" s="8">
        <v>0</v>
      </c>
      <c r="CT2133" s="8">
        <v>0</v>
      </c>
      <c r="CU2133" s="8">
        <v>0</v>
      </c>
      <c r="CV2133" s="8">
        <v>0</v>
      </c>
      <c r="CW2133" s="8">
        <v>0</v>
      </c>
      <c r="CX2133" s="8">
        <v>0</v>
      </c>
      <c r="CY2133" s="8">
        <v>0</v>
      </c>
      <c r="CZ2133" s="8">
        <v>0</v>
      </c>
      <c r="DA2133" s="8">
        <v>0</v>
      </c>
      <c r="DB2133" s="8">
        <v>0</v>
      </c>
      <c r="DC2133" s="8">
        <v>0</v>
      </c>
      <c r="DD2133" s="8">
        <v>0</v>
      </c>
      <c r="DE2133" s="8">
        <v>0</v>
      </c>
      <c r="DF2133" s="8">
        <v>0</v>
      </c>
      <c r="DG2133" s="8">
        <v>0</v>
      </c>
      <c r="DH2133" s="8">
        <v>0</v>
      </c>
      <c r="DI2133" s="8">
        <v>0</v>
      </c>
      <c r="DJ2133" s="8">
        <v>0</v>
      </c>
      <c r="DK2133" s="8">
        <v>0</v>
      </c>
      <c r="DL2133" s="8">
        <v>0</v>
      </c>
      <c r="DM2133" s="8">
        <v>0</v>
      </c>
      <c r="DN2133" s="8">
        <v>0</v>
      </c>
      <c r="DO2133" s="8">
        <v>0</v>
      </c>
      <c r="DP2133" s="8">
        <v>0</v>
      </c>
      <c r="DQ2133" s="8">
        <v>0</v>
      </c>
      <c r="DR2133" s="8">
        <v>0</v>
      </c>
      <c r="DS2133" s="8">
        <v>0</v>
      </c>
      <c r="DT2133" s="8">
        <v>0</v>
      </c>
      <c r="DU2133" s="8">
        <v>0</v>
      </c>
      <c r="DV2133" s="8">
        <v>0</v>
      </c>
      <c r="DW2133" s="8">
        <v>0</v>
      </c>
      <c r="DX2133" s="8">
        <v>0</v>
      </c>
      <c r="DY2133" s="8">
        <v>0</v>
      </c>
      <c r="DZ2133" s="8">
        <v>0</v>
      </c>
      <c r="EA2133" s="8">
        <v>0</v>
      </c>
      <c r="EB2133" s="8">
        <v>0</v>
      </c>
      <c r="EC2133" s="8">
        <v>0</v>
      </c>
      <c r="ED2133" s="8">
        <v>0</v>
      </c>
      <c r="EE2133" s="8"/>
      <c r="EF2133" s="8"/>
      <c r="EG2133" s="8"/>
      <c r="EH2133" s="8"/>
      <c r="EI2133" s="8"/>
      <c r="EJ2133" s="8"/>
      <c r="EK2133" s="8"/>
      <c r="EL2133" s="8"/>
      <c r="EM2133" s="8"/>
      <c r="EN2133" s="8"/>
      <c r="EO2133" s="8"/>
      <c r="EP2133" s="8"/>
      <c r="EQ2133" s="8"/>
      <c r="ER2133" s="8"/>
      <c r="ES2133" s="8"/>
      <c r="ET2133" s="8"/>
      <c r="EU2133" s="8"/>
      <c r="EV2133" s="8"/>
      <c r="EW2133" s="8"/>
      <c r="EX2133" s="8"/>
      <c r="EY2133" s="8"/>
      <c r="EZ2133" s="8"/>
      <c r="FA2133" s="8"/>
      <c r="FB2133" s="8"/>
      <c r="FC2133" s="8"/>
      <c r="FD2133" s="8"/>
      <c r="FE2133" s="8"/>
      <c r="FF2133" s="8"/>
      <c r="FG2133" s="8"/>
      <c r="FH2133" s="8"/>
      <c r="FI2133" s="8"/>
      <c r="FJ2133" s="8"/>
      <c r="FK2133" s="8"/>
      <c r="FL2133" s="8"/>
      <c r="FM2133" s="8"/>
      <c r="FN2133" s="8"/>
      <c r="FO2133" s="8"/>
      <c r="FP2133" s="8"/>
      <c r="FQ2133" s="8"/>
      <c r="FR2133" s="8"/>
      <c r="FS2133" s="8"/>
      <c r="FT2133" s="8"/>
      <c r="FU2133" s="8"/>
      <c r="FV2133" s="8"/>
      <c r="FW2133" s="8"/>
      <c r="FX2133" s="8"/>
      <c r="FY2133" s="8"/>
      <c r="FZ2133" s="8"/>
      <c r="GA2133" s="8"/>
      <c r="GB2133" s="8"/>
      <c r="GC2133" s="8"/>
      <c r="GD2133" s="8"/>
      <c r="GE2133" s="8"/>
      <c r="GF2133" s="8"/>
      <c r="GG2133" s="8"/>
      <c r="GH2133" s="8"/>
      <c r="GI2133" s="8"/>
      <c r="GJ2133" s="8"/>
      <c r="GK2133" s="8"/>
      <c r="GL2133" s="8"/>
      <c r="GM2133" s="8"/>
      <c r="GN2133" s="8"/>
      <c r="GO2133" s="8"/>
      <c r="GP2133" s="8"/>
      <c r="GQ2133" s="8"/>
      <c r="GR2133" s="8"/>
      <c r="GS2133" s="8"/>
      <c r="GT2133" s="8"/>
      <c r="GU2133" s="8"/>
      <c r="GV2133" s="8"/>
      <c r="GW2133" s="8"/>
      <c r="GX2133" s="8"/>
    </row>
    <row r="2134" spans="1:206" x14ac:dyDescent="0.3">
      <c r="A2134" s="32"/>
      <c r="B2134" s="23" t="s">
        <v>504</v>
      </c>
      <c r="C2134" s="33"/>
      <c r="D2134" s="33"/>
      <c r="E2134" s="23" t="s">
        <v>162</v>
      </c>
      <c r="F2134" s="23"/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8">
        <v>0</v>
      </c>
      <c r="BM2134" s="8">
        <v>0</v>
      </c>
      <c r="BN2134" s="8">
        <v>0</v>
      </c>
      <c r="BO2134" s="8">
        <v>0</v>
      </c>
      <c r="BP2134" s="8">
        <v>0</v>
      </c>
      <c r="BQ2134" s="8">
        <v>0</v>
      </c>
      <c r="BR2134" s="8">
        <v>0</v>
      </c>
      <c r="BS2134" s="8">
        <v>0</v>
      </c>
      <c r="BT2134" s="8">
        <v>0</v>
      </c>
      <c r="BU2134" s="8">
        <v>0</v>
      </c>
      <c r="BV2134" s="8">
        <v>0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8">
        <v>0</v>
      </c>
      <c r="CC2134" s="8">
        <v>0</v>
      </c>
      <c r="CD2134" s="8">
        <v>0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0</v>
      </c>
      <c r="CM2134" s="8">
        <v>0</v>
      </c>
      <c r="CN2134" s="8">
        <v>0</v>
      </c>
      <c r="CO2134" s="8">
        <v>0</v>
      </c>
      <c r="CP2134" s="8">
        <v>0</v>
      </c>
      <c r="CQ2134" s="8">
        <v>0</v>
      </c>
      <c r="CR2134" s="8">
        <v>0</v>
      </c>
      <c r="CS2134" s="8">
        <v>0</v>
      </c>
      <c r="CT2134" s="8">
        <v>0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>
        <v>0</v>
      </c>
      <c r="DA2134" s="8">
        <v>0</v>
      </c>
      <c r="DB2134" s="8">
        <v>0</v>
      </c>
      <c r="DC2134" s="8">
        <v>0</v>
      </c>
      <c r="DD2134" s="8">
        <v>0</v>
      </c>
      <c r="DE2134" s="8">
        <v>0</v>
      </c>
      <c r="DF2134" s="8">
        <v>0</v>
      </c>
      <c r="DG2134" s="8">
        <v>0</v>
      </c>
      <c r="DH2134" s="8">
        <v>0</v>
      </c>
      <c r="DI2134" s="8">
        <v>0</v>
      </c>
      <c r="DJ2134" s="8">
        <v>0</v>
      </c>
      <c r="DK2134" s="8">
        <v>0</v>
      </c>
      <c r="DL2134" s="8">
        <v>0</v>
      </c>
      <c r="DM2134" s="8">
        <v>0</v>
      </c>
      <c r="DN2134" s="8">
        <v>0</v>
      </c>
      <c r="DO2134" s="8">
        <v>0</v>
      </c>
      <c r="DP2134" s="8">
        <v>0</v>
      </c>
      <c r="DQ2134" s="8">
        <v>0</v>
      </c>
      <c r="DR2134" s="8">
        <v>0</v>
      </c>
      <c r="DS2134" s="8">
        <v>0</v>
      </c>
      <c r="DT2134" s="8">
        <v>0</v>
      </c>
      <c r="DU2134" s="8">
        <v>0</v>
      </c>
      <c r="DV2134" s="8">
        <v>0</v>
      </c>
      <c r="DW2134" s="8">
        <v>0</v>
      </c>
      <c r="DX2134" s="8">
        <v>0</v>
      </c>
      <c r="DY2134" s="8">
        <v>0</v>
      </c>
      <c r="DZ2134" s="8">
        <v>0</v>
      </c>
      <c r="EA2134" s="8">
        <v>0</v>
      </c>
      <c r="EB2134" s="8">
        <v>0</v>
      </c>
      <c r="EC2134" s="8">
        <v>0</v>
      </c>
      <c r="ED2134" s="8">
        <v>0</v>
      </c>
      <c r="EE2134" s="8"/>
      <c r="EF2134" s="8"/>
      <c r="EG2134" s="8"/>
      <c r="EH2134" s="8"/>
      <c r="EI2134" s="8"/>
      <c r="EJ2134" s="8"/>
      <c r="EK2134" s="8"/>
      <c r="EL2134" s="8"/>
      <c r="EM2134" s="8"/>
      <c r="EN2134" s="8"/>
      <c r="EO2134" s="8"/>
      <c r="EP2134" s="8"/>
      <c r="EQ2134" s="8"/>
      <c r="ER2134" s="8"/>
      <c r="ES2134" s="8"/>
      <c r="ET2134" s="8"/>
      <c r="EU2134" s="8"/>
      <c r="EV2134" s="8"/>
      <c r="EW2134" s="8"/>
      <c r="EX2134" s="8"/>
      <c r="EY2134" s="8"/>
      <c r="EZ2134" s="8"/>
      <c r="FA2134" s="8"/>
      <c r="FB2134" s="8"/>
      <c r="FC2134" s="8"/>
      <c r="FD2134" s="8"/>
      <c r="FE2134" s="8"/>
      <c r="FF2134" s="8"/>
      <c r="FG2134" s="8"/>
      <c r="FH2134" s="8"/>
      <c r="FI2134" s="8"/>
      <c r="FJ2134" s="8"/>
      <c r="FK2134" s="8"/>
      <c r="FL2134" s="8"/>
      <c r="FM2134" s="8"/>
      <c r="FN2134" s="8"/>
      <c r="FO2134" s="8"/>
      <c r="FP2134" s="8"/>
      <c r="FQ2134" s="8"/>
      <c r="FR2134" s="8"/>
      <c r="FS2134" s="8"/>
      <c r="FT2134" s="8"/>
      <c r="FU2134" s="8"/>
      <c r="FV2134" s="8"/>
      <c r="FW2134" s="8"/>
      <c r="FX2134" s="8"/>
      <c r="FY2134" s="8"/>
      <c r="FZ2134" s="8"/>
      <c r="GA2134" s="8"/>
      <c r="GB2134" s="8"/>
      <c r="GC2134" s="8"/>
      <c r="GD2134" s="8"/>
      <c r="GE2134" s="8"/>
      <c r="GF2134" s="8"/>
      <c r="GG2134" s="8"/>
      <c r="GH2134" s="8"/>
      <c r="GI2134" s="8"/>
      <c r="GJ2134" s="8"/>
      <c r="GK2134" s="8"/>
      <c r="GL2134" s="8"/>
      <c r="GM2134" s="8"/>
      <c r="GN2134" s="8"/>
      <c r="GO2134" s="8"/>
      <c r="GP2134" s="8"/>
      <c r="GQ2134" s="8"/>
      <c r="GR2134" s="8"/>
      <c r="GS2134" s="8"/>
      <c r="GT2134" s="8"/>
      <c r="GU2134" s="8"/>
      <c r="GV2134" s="8"/>
      <c r="GW2134" s="8"/>
      <c r="GX2134" s="8"/>
    </row>
    <row r="2135" spans="1:206" x14ac:dyDescent="0.3">
      <c r="A2135" s="32"/>
      <c r="B2135" s="23" t="s">
        <v>505</v>
      </c>
      <c r="C2135" s="33"/>
      <c r="D2135" s="33"/>
      <c r="E2135" s="23" t="s">
        <v>162</v>
      </c>
      <c r="F2135" s="23"/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  <c r="BD2135" s="8">
        <v>0</v>
      </c>
      <c r="BE2135" s="8">
        <v>0</v>
      </c>
      <c r="BF2135" s="8">
        <v>0</v>
      </c>
      <c r="BG2135" s="8">
        <v>0</v>
      </c>
      <c r="BH2135" s="8">
        <v>0</v>
      </c>
      <c r="BI2135" s="8">
        <v>0</v>
      </c>
      <c r="BJ2135" s="8">
        <v>0</v>
      </c>
      <c r="BK2135" s="8">
        <v>0</v>
      </c>
      <c r="BL2135" s="8">
        <v>0</v>
      </c>
      <c r="BM2135" s="8">
        <v>0</v>
      </c>
      <c r="BN2135" s="8">
        <v>0</v>
      </c>
      <c r="BO2135" s="8">
        <v>0</v>
      </c>
      <c r="BP2135" s="8">
        <v>0</v>
      </c>
      <c r="BQ2135" s="8">
        <v>0</v>
      </c>
      <c r="BR2135" s="8">
        <v>0</v>
      </c>
      <c r="BS2135" s="8">
        <v>0</v>
      </c>
      <c r="BT2135" s="8">
        <v>0</v>
      </c>
      <c r="BU2135" s="8">
        <v>0</v>
      </c>
      <c r="BV2135" s="8">
        <v>0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8">
        <v>0</v>
      </c>
      <c r="CC2135" s="8">
        <v>0</v>
      </c>
      <c r="CD2135" s="8">
        <v>0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0</v>
      </c>
      <c r="CM2135" s="8">
        <v>0</v>
      </c>
      <c r="CN2135" s="8">
        <v>0</v>
      </c>
      <c r="CO2135" s="8">
        <v>0</v>
      </c>
      <c r="CP2135" s="8">
        <v>0</v>
      </c>
      <c r="CQ2135" s="8">
        <v>0</v>
      </c>
      <c r="CR2135" s="8">
        <v>0</v>
      </c>
      <c r="CS2135" s="8">
        <v>0</v>
      </c>
      <c r="CT2135" s="8">
        <v>0</v>
      </c>
      <c r="CU2135" s="8">
        <v>0</v>
      </c>
      <c r="CV2135" s="8">
        <v>0</v>
      </c>
      <c r="CW2135" s="8">
        <v>0</v>
      </c>
      <c r="CX2135" s="8">
        <v>0</v>
      </c>
      <c r="CY2135" s="8">
        <v>0</v>
      </c>
      <c r="CZ2135" s="8">
        <v>0</v>
      </c>
      <c r="DA2135" s="8">
        <v>0</v>
      </c>
      <c r="DB2135" s="8">
        <v>0</v>
      </c>
      <c r="DC2135" s="8">
        <v>0</v>
      </c>
      <c r="DD2135" s="8">
        <v>0</v>
      </c>
      <c r="DE2135" s="8">
        <v>0</v>
      </c>
      <c r="DF2135" s="8">
        <v>0</v>
      </c>
      <c r="DG2135" s="8">
        <v>0</v>
      </c>
      <c r="DH2135" s="8">
        <v>0</v>
      </c>
      <c r="DI2135" s="8">
        <v>0</v>
      </c>
      <c r="DJ2135" s="8">
        <v>0</v>
      </c>
      <c r="DK2135" s="8">
        <v>0</v>
      </c>
      <c r="DL2135" s="8">
        <v>0</v>
      </c>
      <c r="DM2135" s="8">
        <v>0</v>
      </c>
      <c r="DN2135" s="8">
        <v>0</v>
      </c>
      <c r="DO2135" s="8">
        <v>0</v>
      </c>
      <c r="DP2135" s="8">
        <v>0</v>
      </c>
      <c r="DQ2135" s="8">
        <v>0</v>
      </c>
      <c r="DR2135" s="8">
        <v>0</v>
      </c>
      <c r="DS2135" s="8">
        <v>0</v>
      </c>
      <c r="DT2135" s="8">
        <v>0</v>
      </c>
      <c r="DU2135" s="8">
        <v>0</v>
      </c>
      <c r="DV2135" s="8">
        <v>0</v>
      </c>
      <c r="DW2135" s="8">
        <v>0</v>
      </c>
      <c r="DX2135" s="8">
        <v>0</v>
      </c>
      <c r="DY2135" s="8">
        <v>0</v>
      </c>
      <c r="DZ2135" s="8">
        <v>0</v>
      </c>
      <c r="EA2135" s="8">
        <v>0</v>
      </c>
      <c r="EB2135" s="8">
        <v>0</v>
      </c>
      <c r="EC2135" s="8">
        <v>0</v>
      </c>
      <c r="ED2135" s="8">
        <v>0</v>
      </c>
      <c r="EE2135" s="8"/>
      <c r="EF2135" s="8"/>
      <c r="EG2135" s="8"/>
      <c r="EH2135" s="8"/>
      <c r="EI2135" s="8"/>
      <c r="EJ2135" s="8"/>
      <c r="EK2135" s="8"/>
      <c r="EL2135" s="8"/>
      <c r="EM2135" s="8"/>
      <c r="EN2135" s="8"/>
      <c r="EO2135" s="8"/>
      <c r="EP2135" s="8"/>
      <c r="EQ2135" s="8"/>
      <c r="ER2135" s="8"/>
      <c r="ES2135" s="8"/>
      <c r="ET2135" s="8"/>
      <c r="EU2135" s="8"/>
      <c r="EV2135" s="8"/>
      <c r="EW2135" s="8"/>
      <c r="EX2135" s="8"/>
      <c r="EY2135" s="8"/>
      <c r="EZ2135" s="8"/>
      <c r="FA2135" s="8"/>
      <c r="FB2135" s="8"/>
      <c r="FC2135" s="8"/>
      <c r="FD2135" s="8"/>
      <c r="FE2135" s="8"/>
      <c r="FF2135" s="8"/>
      <c r="FG2135" s="8"/>
      <c r="FH2135" s="8"/>
      <c r="FI2135" s="8"/>
      <c r="FJ2135" s="8"/>
      <c r="FK2135" s="8"/>
      <c r="FL2135" s="8"/>
      <c r="FM2135" s="8"/>
      <c r="FN2135" s="8"/>
      <c r="FO2135" s="8"/>
      <c r="FP2135" s="8"/>
      <c r="FQ2135" s="8"/>
      <c r="FR2135" s="8"/>
      <c r="FS2135" s="8"/>
      <c r="FT2135" s="8"/>
      <c r="FU2135" s="8"/>
      <c r="FV2135" s="8"/>
      <c r="FW2135" s="8"/>
      <c r="FX2135" s="8"/>
      <c r="FY2135" s="8"/>
      <c r="FZ2135" s="8"/>
      <c r="GA2135" s="8"/>
      <c r="GB2135" s="8"/>
      <c r="GC2135" s="8"/>
      <c r="GD2135" s="8"/>
      <c r="GE2135" s="8"/>
      <c r="GF2135" s="8"/>
      <c r="GG2135" s="8"/>
      <c r="GH2135" s="8"/>
      <c r="GI2135" s="8"/>
      <c r="GJ2135" s="8"/>
      <c r="GK2135" s="8"/>
      <c r="GL2135" s="8"/>
      <c r="GM2135" s="8"/>
      <c r="GN2135" s="8"/>
      <c r="GO2135" s="8"/>
      <c r="GP2135" s="8"/>
      <c r="GQ2135" s="8"/>
      <c r="GR2135" s="8"/>
      <c r="GS2135" s="8"/>
      <c r="GT2135" s="8"/>
      <c r="GU2135" s="8"/>
      <c r="GV2135" s="8"/>
      <c r="GW2135" s="8"/>
      <c r="GX2135" s="8"/>
    </row>
    <row r="2136" spans="1:206" x14ac:dyDescent="0.3">
      <c r="A2136" s="32"/>
      <c r="B2136" s="23" t="s">
        <v>506</v>
      </c>
      <c r="C2136" s="33"/>
      <c r="D2136" s="33"/>
      <c r="E2136" s="23" t="s">
        <v>162</v>
      </c>
      <c r="F2136" s="23"/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8">
        <v>0</v>
      </c>
      <c r="BM2136" s="8">
        <v>0</v>
      </c>
      <c r="BN2136" s="8">
        <v>0</v>
      </c>
      <c r="BO2136" s="8">
        <v>0</v>
      </c>
      <c r="BP2136" s="8">
        <v>0</v>
      </c>
      <c r="BQ2136" s="8">
        <v>0</v>
      </c>
      <c r="BR2136" s="8">
        <v>0</v>
      </c>
      <c r="BS2136" s="8">
        <v>0</v>
      </c>
      <c r="BT2136" s="8">
        <v>0</v>
      </c>
      <c r="BU2136" s="8">
        <v>0</v>
      </c>
      <c r="BV2136" s="8">
        <v>0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8">
        <v>0</v>
      </c>
      <c r="CC2136" s="8">
        <v>0</v>
      </c>
      <c r="CD2136" s="8">
        <v>0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0</v>
      </c>
      <c r="CM2136" s="8">
        <v>0</v>
      </c>
      <c r="CN2136" s="8">
        <v>0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8">
        <v>0</v>
      </c>
      <c r="CW2136" s="8">
        <v>0</v>
      </c>
      <c r="CX2136" s="8">
        <v>0</v>
      </c>
      <c r="CY2136" s="8">
        <v>0</v>
      </c>
      <c r="CZ2136" s="8">
        <v>0</v>
      </c>
      <c r="DA2136" s="8">
        <v>0</v>
      </c>
      <c r="DB2136" s="8">
        <v>0</v>
      </c>
      <c r="DC2136" s="8">
        <v>0</v>
      </c>
      <c r="DD2136" s="8">
        <v>0</v>
      </c>
      <c r="DE2136" s="8">
        <v>0</v>
      </c>
      <c r="DF2136" s="8">
        <v>0</v>
      </c>
      <c r="DG2136" s="8">
        <v>0</v>
      </c>
      <c r="DH2136" s="8">
        <v>0</v>
      </c>
      <c r="DI2136" s="8">
        <v>0</v>
      </c>
      <c r="DJ2136" s="8">
        <v>0</v>
      </c>
      <c r="DK2136" s="8">
        <v>0</v>
      </c>
      <c r="DL2136" s="8">
        <v>0</v>
      </c>
      <c r="DM2136" s="8">
        <v>0</v>
      </c>
      <c r="DN2136" s="8">
        <v>0</v>
      </c>
      <c r="DO2136" s="8">
        <v>0</v>
      </c>
      <c r="DP2136" s="8">
        <v>0</v>
      </c>
      <c r="DQ2136" s="8">
        <v>0</v>
      </c>
      <c r="DR2136" s="8">
        <v>0</v>
      </c>
      <c r="DS2136" s="8">
        <v>0</v>
      </c>
      <c r="DT2136" s="8">
        <v>0</v>
      </c>
      <c r="DU2136" s="8">
        <v>0</v>
      </c>
      <c r="DV2136" s="8">
        <v>0</v>
      </c>
      <c r="DW2136" s="8">
        <v>0</v>
      </c>
      <c r="DX2136" s="8">
        <v>0</v>
      </c>
      <c r="DY2136" s="8">
        <v>0</v>
      </c>
      <c r="DZ2136" s="8">
        <v>0</v>
      </c>
      <c r="EA2136" s="8">
        <v>0</v>
      </c>
      <c r="EB2136" s="8">
        <v>0</v>
      </c>
      <c r="EC2136" s="8">
        <v>0</v>
      </c>
      <c r="ED2136" s="8">
        <v>0</v>
      </c>
      <c r="EE2136" s="8"/>
      <c r="EF2136" s="8"/>
      <c r="EG2136" s="8"/>
      <c r="EH2136" s="8"/>
      <c r="EI2136" s="8"/>
      <c r="EJ2136" s="8"/>
      <c r="EK2136" s="8"/>
      <c r="EL2136" s="8"/>
      <c r="EM2136" s="8"/>
      <c r="EN2136" s="8"/>
      <c r="EO2136" s="8"/>
      <c r="EP2136" s="8"/>
      <c r="EQ2136" s="8"/>
      <c r="ER2136" s="8"/>
      <c r="ES2136" s="8"/>
      <c r="ET2136" s="8"/>
      <c r="EU2136" s="8"/>
      <c r="EV2136" s="8"/>
      <c r="EW2136" s="8"/>
      <c r="EX2136" s="8"/>
      <c r="EY2136" s="8"/>
      <c r="EZ2136" s="8"/>
      <c r="FA2136" s="8"/>
      <c r="FB2136" s="8"/>
      <c r="FC2136" s="8"/>
      <c r="FD2136" s="8"/>
      <c r="FE2136" s="8"/>
      <c r="FF2136" s="8"/>
      <c r="FG2136" s="8"/>
      <c r="FH2136" s="8"/>
      <c r="FI2136" s="8"/>
      <c r="FJ2136" s="8"/>
      <c r="FK2136" s="8"/>
      <c r="FL2136" s="8"/>
      <c r="FM2136" s="8"/>
      <c r="FN2136" s="8"/>
      <c r="FO2136" s="8"/>
      <c r="FP2136" s="8"/>
      <c r="FQ2136" s="8"/>
      <c r="FR2136" s="8"/>
      <c r="FS2136" s="8"/>
      <c r="FT2136" s="8"/>
      <c r="FU2136" s="8"/>
      <c r="FV2136" s="8"/>
      <c r="FW2136" s="8"/>
      <c r="FX2136" s="8"/>
      <c r="FY2136" s="8"/>
      <c r="FZ2136" s="8"/>
      <c r="GA2136" s="8"/>
      <c r="GB2136" s="8"/>
      <c r="GC2136" s="8"/>
      <c r="GD2136" s="8"/>
      <c r="GE2136" s="8"/>
      <c r="GF2136" s="8"/>
      <c r="GG2136" s="8"/>
      <c r="GH2136" s="8"/>
      <c r="GI2136" s="8"/>
      <c r="GJ2136" s="8"/>
      <c r="GK2136" s="8"/>
      <c r="GL2136" s="8"/>
      <c r="GM2136" s="8"/>
      <c r="GN2136" s="8"/>
      <c r="GO2136" s="8"/>
      <c r="GP2136" s="8"/>
      <c r="GQ2136" s="8"/>
      <c r="GR2136" s="8"/>
      <c r="GS2136" s="8"/>
      <c r="GT2136" s="8"/>
      <c r="GU2136" s="8"/>
      <c r="GV2136" s="8"/>
      <c r="GW2136" s="8"/>
      <c r="GX2136" s="8"/>
    </row>
    <row r="2137" spans="1:206" x14ac:dyDescent="0.3">
      <c r="A2137" s="32"/>
      <c r="B2137" s="23" t="s">
        <v>507</v>
      </c>
      <c r="C2137" s="33"/>
      <c r="D2137" s="33"/>
      <c r="E2137" s="23" t="s">
        <v>162</v>
      </c>
      <c r="F2137" s="23"/>
      <c r="G2137" s="8">
        <v>0</v>
      </c>
      <c r="H2137" s="8">
        <v>0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>
        <v>0</v>
      </c>
      <c r="BI2137" s="8">
        <v>0</v>
      </c>
      <c r="BJ2137" s="8">
        <v>0</v>
      </c>
      <c r="BK2137" s="8">
        <v>0</v>
      </c>
      <c r="BL2137" s="8">
        <v>0</v>
      </c>
      <c r="BM2137" s="8">
        <v>0</v>
      </c>
      <c r="BN2137" s="8">
        <v>0</v>
      </c>
      <c r="BO2137" s="8">
        <v>0</v>
      </c>
      <c r="BP2137" s="8">
        <v>0</v>
      </c>
      <c r="BQ2137" s="8">
        <v>0</v>
      </c>
      <c r="BR2137" s="8">
        <v>0</v>
      </c>
      <c r="BS2137" s="8">
        <v>0</v>
      </c>
      <c r="BT2137" s="8">
        <v>0</v>
      </c>
      <c r="BU2137" s="8">
        <v>0</v>
      </c>
      <c r="BV2137" s="8">
        <v>0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8">
        <v>0</v>
      </c>
      <c r="CC2137" s="8">
        <v>0</v>
      </c>
      <c r="CD2137" s="8">
        <v>0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</v>
      </c>
      <c r="CM2137" s="8">
        <v>0</v>
      </c>
      <c r="CN2137" s="8">
        <v>0</v>
      </c>
      <c r="CO2137" s="8">
        <v>0</v>
      </c>
      <c r="CP2137" s="8">
        <v>0</v>
      </c>
      <c r="CQ2137" s="8">
        <v>0</v>
      </c>
      <c r="CR2137" s="8">
        <v>0</v>
      </c>
      <c r="CS2137" s="8">
        <v>0</v>
      </c>
      <c r="CT2137" s="8">
        <v>0</v>
      </c>
      <c r="CU2137" s="8">
        <v>0</v>
      </c>
      <c r="CV2137" s="8">
        <v>0</v>
      </c>
      <c r="CW2137" s="8">
        <v>0</v>
      </c>
      <c r="CX2137" s="8">
        <v>0</v>
      </c>
      <c r="CY2137" s="8">
        <v>0</v>
      </c>
      <c r="CZ2137" s="8">
        <v>0</v>
      </c>
      <c r="DA2137" s="8">
        <v>0</v>
      </c>
      <c r="DB2137" s="8">
        <v>0</v>
      </c>
      <c r="DC2137" s="8">
        <v>0</v>
      </c>
      <c r="DD2137" s="8">
        <v>0</v>
      </c>
      <c r="DE2137" s="8">
        <v>0</v>
      </c>
      <c r="DF2137" s="8">
        <v>0</v>
      </c>
      <c r="DG2137" s="8">
        <v>0</v>
      </c>
      <c r="DH2137" s="8">
        <v>0</v>
      </c>
      <c r="DI2137" s="8">
        <v>0</v>
      </c>
      <c r="DJ2137" s="8">
        <v>0</v>
      </c>
      <c r="DK2137" s="8">
        <v>0</v>
      </c>
      <c r="DL2137" s="8">
        <v>0</v>
      </c>
      <c r="DM2137" s="8">
        <v>0</v>
      </c>
      <c r="DN2137" s="8">
        <v>0</v>
      </c>
      <c r="DO2137" s="8">
        <v>0</v>
      </c>
      <c r="DP2137" s="8">
        <v>0</v>
      </c>
      <c r="DQ2137" s="8">
        <v>0</v>
      </c>
      <c r="DR2137" s="8">
        <v>0</v>
      </c>
      <c r="DS2137" s="8">
        <v>0</v>
      </c>
      <c r="DT2137" s="8">
        <v>0</v>
      </c>
      <c r="DU2137" s="8">
        <v>0</v>
      </c>
      <c r="DV2137" s="8">
        <v>0</v>
      </c>
      <c r="DW2137" s="8">
        <v>0</v>
      </c>
      <c r="DX2137" s="8">
        <v>0</v>
      </c>
      <c r="DY2137" s="8">
        <v>0</v>
      </c>
      <c r="DZ2137" s="8">
        <v>0</v>
      </c>
      <c r="EA2137" s="8">
        <v>0</v>
      </c>
      <c r="EB2137" s="8">
        <v>0</v>
      </c>
      <c r="EC2137" s="8">
        <v>0</v>
      </c>
      <c r="ED2137" s="8">
        <v>0</v>
      </c>
      <c r="EE2137" s="8"/>
      <c r="EF2137" s="8"/>
      <c r="EG2137" s="8"/>
      <c r="EH2137" s="8"/>
      <c r="EI2137" s="8"/>
      <c r="EJ2137" s="8"/>
      <c r="EK2137" s="8"/>
      <c r="EL2137" s="8"/>
      <c r="EM2137" s="8"/>
      <c r="EN2137" s="8"/>
      <c r="EO2137" s="8"/>
      <c r="EP2137" s="8"/>
      <c r="EQ2137" s="8"/>
      <c r="ER2137" s="8"/>
      <c r="ES2137" s="8"/>
      <c r="ET2137" s="8"/>
      <c r="EU2137" s="8"/>
      <c r="EV2137" s="8"/>
      <c r="EW2137" s="8"/>
      <c r="EX2137" s="8"/>
      <c r="EY2137" s="8"/>
      <c r="EZ2137" s="8"/>
      <c r="FA2137" s="8"/>
      <c r="FB2137" s="8"/>
      <c r="FC2137" s="8"/>
      <c r="FD2137" s="8"/>
      <c r="FE2137" s="8"/>
      <c r="FF2137" s="8"/>
      <c r="FG2137" s="8"/>
      <c r="FH2137" s="8"/>
      <c r="FI2137" s="8"/>
      <c r="FJ2137" s="8"/>
      <c r="FK2137" s="8"/>
      <c r="FL2137" s="8"/>
      <c r="FM2137" s="8"/>
      <c r="FN2137" s="8"/>
      <c r="FO2137" s="8"/>
      <c r="FP2137" s="8"/>
      <c r="FQ2137" s="8"/>
      <c r="FR2137" s="8"/>
      <c r="FS2137" s="8"/>
      <c r="FT2137" s="8"/>
      <c r="FU2137" s="8"/>
      <c r="FV2137" s="8"/>
      <c r="FW2137" s="8"/>
      <c r="FX2137" s="8"/>
      <c r="FY2137" s="8"/>
      <c r="FZ2137" s="8"/>
      <c r="GA2137" s="8"/>
      <c r="GB2137" s="8"/>
      <c r="GC2137" s="8"/>
      <c r="GD2137" s="8"/>
      <c r="GE2137" s="8"/>
      <c r="GF2137" s="8"/>
      <c r="GG2137" s="8"/>
      <c r="GH2137" s="8"/>
      <c r="GI2137" s="8"/>
      <c r="GJ2137" s="8"/>
      <c r="GK2137" s="8"/>
      <c r="GL2137" s="8"/>
      <c r="GM2137" s="8"/>
      <c r="GN2137" s="8"/>
      <c r="GO2137" s="8"/>
      <c r="GP2137" s="8"/>
      <c r="GQ2137" s="8"/>
      <c r="GR2137" s="8"/>
      <c r="GS2137" s="8"/>
      <c r="GT2137" s="8"/>
      <c r="GU2137" s="8"/>
      <c r="GV2137" s="8"/>
      <c r="GW2137" s="8"/>
      <c r="GX2137" s="8"/>
    </row>
    <row r="2138" spans="1:206" x14ac:dyDescent="0.3">
      <c r="A2138" s="32"/>
      <c r="B2138" s="23" t="s">
        <v>508</v>
      </c>
      <c r="C2138" s="33"/>
      <c r="D2138" s="33"/>
      <c r="E2138" s="23" t="s">
        <v>162</v>
      </c>
      <c r="F2138" s="23"/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8">
        <v>0</v>
      </c>
      <c r="BM2138" s="8">
        <v>0</v>
      </c>
      <c r="BN2138" s="8">
        <v>0</v>
      </c>
      <c r="BO2138" s="8">
        <v>0</v>
      </c>
      <c r="BP2138" s="8">
        <v>0</v>
      </c>
      <c r="BQ2138" s="8">
        <v>0</v>
      </c>
      <c r="BR2138" s="8">
        <v>0</v>
      </c>
      <c r="BS2138" s="8">
        <v>0</v>
      </c>
      <c r="BT2138" s="8">
        <v>0</v>
      </c>
      <c r="BU2138" s="8">
        <v>0</v>
      </c>
      <c r="BV2138" s="8">
        <v>0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8">
        <v>0</v>
      </c>
      <c r="CC2138" s="8">
        <v>0</v>
      </c>
      <c r="CD2138" s="8">
        <v>0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  <c r="CM2138" s="8">
        <v>0</v>
      </c>
      <c r="CN2138" s="8">
        <v>0</v>
      </c>
      <c r="CO2138" s="8">
        <v>0</v>
      </c>
      <c r="CP2138" s="8">
        <v>0</v>
      </c>
      <c r="CQ2138" s="8">
        <v>0</v>
      </c>
      <c r="CR2138" s="8">
        <v>0</v>
      </c>
      <c r="CS2138" s="8">
        <v>0</v>
      </c>
      <c r="CT2138" s="8">
        <v>0</v>
      </c>
      <c r="CU2138" s="8">
        <v>0</v>
      </c>
      <c r="CV2138" s="8">
        <v>0</v>
      </c>
      <c r="CW2138" s="8">
        <v>0</v>
      </c>
      <c r="CX2138" s="8">
        <v>0</v>
      </c>
      <c r="CY2138" s="8">
        <v>0</v>
      </c>
      <c r="CZ2138" s="8">
        <v>0</v>
      </c>
      <c r="DA2138" s="8">
        <v>0</v>
      </c>
      <c r="DB2138" s="8">
        <v>0</v>
      </c>
      <c r="DC2138" s="8">
        <v>0</v>
      </c>
      <c r="DD2138" s="8">
        <v>0</v>
      </c>
      <c r="DE2138" s="8">
        <v>0</v>
      </c>
      <c r="DF2138" s="8">
        <v>0</v>
      </c>
      <c r="DG2138" s="8">
        <v>0</v>
      </c>
      <c r="DH2138" s="8">
        <v>0</v>
      </c>
      <c r="DI2138" s="8">
        <v>0</v>
      </c>
      <c r="DJ2138" s="8">
        <v>0</v>
      </c>
      <c r="DK2138" s="8">
        <v>0</v>
      </c>
      <c r="DL2138" s="8">
        <v>0</v>
      </c>
      <c r="DM2138" s="8">
        <v>0</v>
      </c>
      <c r="DN2138" s="8">
        <v>0</v>
      </c>
      <c r="DO2138" s="8">
        <v>0</v>
      </c>
      <c r="DP2138" s="8">
        <v>0</v>
      </c>
      <c r="DQ2138" s="8">
        <v>0</v>
      </c>
      <c r="DR2138" s="8">
        <v>0</v>
      </c>
      <c r="DS2138" s="8">
        <v>0</v>
      </c>
      <c r="DT2138" s="8">
        <v>0</v>
      </c>
      <c r="DU2138" s="8">
        <v>0</v>
      </c>
      <c r="DV2138" s="8">
        <v>0</v>
      </c>
      <c r="DW2138" s="8">
        <v>0</v>
      </c>
      <c r="DX2138" s="8">
        <v>0</v>
      </c>
      <c r="DY2138" s="8">
        <v>0</v>
      </c>
      <c r="DZ2138" s="8">
        <v>0</v>
      </c>
      <c r="EA2138" s="8">
        <v>0</v>
      </c>
      <c r="EB2138" s="8">
        <v>0</v>
      </c>
      <c r="EC2138" s="8">
        <v>0</v>
      </c>
      <c r="ED2138" s="8">
        <v>0</v>
      </c>
      <c r="EE2138" s="8"/>
      <c r="EF2138" s="8"/>
      <c r="EG2138" s="8"/>
      <c r="EH2138" s="8"/>
      <c r="EI2138" s="8"/>
      <c r="EJ2138" s="8"/>
      <c r="EK2138" s="8"/>
      <c r="EL2138" s="8"/>
      <c r="EM2138" s="8"/>
      <c r="EN2138" s="8"/>
      <c r="EO2138" s="8"/>
      <c r="EP2138" s="8"/>
      <c r="EQ2138" s="8"/>
      <c r="ER2138" s="8"/>
      <c r="ES2138" s="8"/>
      <c r="ET2138" s="8"/>
      <c r="EU2138" s="8"/>
      <c r="EV2138" s="8"/>
      <c r="EW2138" s="8"/>
      <c r="EX2138" s="8"/>
      <c r="EY2138" s="8"/>
      <c r="EZ2138" s="8"/>
      <c r="FA2138" s="8"/>
      <c r="FB2138" s="8"/>
      <c r="FC2138" s="8"/>
      <c r="FD2138" s="8"/>
      <c r="FE2138" s="8"/>
      <c r="FF2138" s="8"/>
      <c r="FG2138" s="8"/>
      <c r="FH2138" s="8"/>
      <c r="FI2138" s="8"/>
      <c r="FJ2138" s="8"/>
      <c r="FK2138" s="8"/>
      <c r="FL2138" s="8"/>
      <c r="FM2138" s="8"/>
      <c r="FN2138" s="8"/>
      <c r="FO2138" s="8"/>
      <c r="FP2138" s="8"/>
      <c r="FQ2138" s="8"/>
      <c r="FR2138" s="8"/>
      <c r="FS2138" s="8"/>
      <c r="FT2138" s="8"/>
      <c r="FU2138" s="8"/>
      <c r="FV2138" s="8"/>
      <c r="FW2138" s="8"/>
      <c r="FX2138" s="8"/>
      <c r="FY2138" s="8"/>
      <c r="FZ2138" s="8"/>
      <c r="GA2138" s="8"/>
      <c r="GB2138" s="8"/>
      <c r="GC2138" s="8"/>
      <c r="GD2138" s="8"/>
      <c r="GE2138" s="8"/>
      <c r="GF2138" s="8"/>
      <c r="GG2138" s="8"/>
      <c r="GH2138" s="8"/>
      <c r="GI2138" s="8"/>
      <c r="GJ2138" s="8"/>
      <c r="GK2138" s="8"/>
      <c r="GL2138" s="8"/>
      <c r="GM2138" s="8"/>
      <c r="GN2138" s="8"/>
      <c r="GO2138" s="8"/>
      <c r="GP2138" s="8"/>
      <c r="GQ2138" s="8"/>
      <c r="GR2138" s="8"/>
      <c r="GS2138" s="8"/>
      <c r="GT2138" s="8"/>
      <c r="GU2138" s="8"/>
      <c r="GV2138" s="8"/>
      <c r="GW2138" s="8"/>
      <c r="GX2138" s="8"/>
    </row>
    <row r="2139" spans="1:206" x14ac:dyDescent="0.3">
      <c r="A2139" s="32"/>
      <c r="B2139" s="23" t="s">
        <v>509</v>
      </c>
      <c r="C2139" s="33"/>
      <c r="D2139" s="33"/>
      <c r="E2139" s="23" t="s">
        <v>162</v>
      </c>
      <c r="F2139" s="23"/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>
        <v>0</v>
      </c>
      <c r="BI2139" s="8">
        <v>0</v>
      </c>
      <c r="BJ2139" s="8">
        <v>0</v>
      </c>
      <c r="BK2139" s="8">
        <v>0</v>
      </c>
      <c r="BL2139" s="8">
        <v>0</v>
      </c>
      <c r="BM2139" s="8">
        <v>0</v>
      </c>
      <c r="BN2139" s="8">
        <v>0</v>
      </c>
      <c r="BO2139" s="8">
        <v>0</v>
      </c>
      <c r="BP2139" s="8">
        <v>0</v>
      </c>
      <c r="BQ2139" s="8">
        <v>0</v>
      </c>
      <c r="BR2139" s="8">
        <v>0</v>
      </c>
      <c r="BS2139" s="8">
        <v>0</v>
      </c>
      <c r="BT2139" s="8">
        <v>0</v>
      </c>
      <c r="BU2139" s="8">
        <v>0</v>
      </c>
      <c r="BV2139" s="8">
        <v>0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8">
        <v>0</v>
      </c>
      <c r="CC2139" s="8">
        <v>0</v>
      </c>
      <c r="CD2139" s="8">
        <v>0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0</v>
      </c>
      <c r="CM2139" s="8">
        <v>0</v>
      </c>
      <c r="CN2139" s="8">
        <v>0</v>
      </c>
      <c r="CO2139" s="8">
        <v>0</v>
      </c>
      <c r="CP2139" s="8">
        <v>0</v>
      </c>
      <c r="CQ2139" s="8">
        <v>0</v>
      </c>
      <c r="CR2139" s="8">
        <v>0</v>
      </c>
      <c r="CS2139" s="8">
        <v>0</v>
      </c>
      <c r="CT2139" s="8">
        <v>0</v>
      </c>
      <c r="CU2139" s="8">
        <v>0</v>
      </c>
      <c r="CV2139" s="8">
        <v>0</v>
      </c>
      <c r="CW2139" s="8">
        <v>0</v>
      </c>
      <c r="CX2139" s="8">
        <v>0</v>
      </c>
      <c r="CY2139" s="8">
        <v>0</v>
      </c>
      <c r="CZ2139" s="8">
        <v>0</v>
      </c>
      <c r="DA2139" s="8">
        <v>0</v>
      </c>
      <c r="DB2139" s="8">
        <v>0</v>
      </c>
      <c r="DC2139" s="8">
        <v>0</v>
      </c>
      <c r="DD2139" s="8">
        <v>0</v>
      </c>
      <c r="DE2139" s="8">
        <v>0</v>
      </c>
      <c r="DF2139" s="8">
        <v>0</v>
      </c>
      <c r="DG2139" s="8">
        <v>0</v>
      </c>
      <c r="DH2139" s="8">
        <v>0</v>
      </c>
      <c r="DI2139" s="8">
        <v>0</v>
      </c>
      <c r="DJ2139" s="8">
        <v>0</v>
      </c>
      <c r="DK2139" s="8">
        <v>0</v>
      </c>
      <c r="DL2139" s="8">
        <v>0</v>
      </c>
      <c r="DM2139" s="8">
        <v>0</v>
      </c>
      <c r="DN2139" s="8">
        <v>0</v>
      </c>
      <c r="DO2139" s="8">
        <v>0</v>
      </c>
      <c r="DP2139" s="8">
        <v>0</v>
      </c>
      <c r="DQ2139" s="8">
        <v>0</v>
      </c>
      <c r="DR2139" s="8">
        <v>0</v>
      </c>
      <c r="DS2139" s="8">
        <v>0</v>
      </c>
      <c r="DT2139" s="8">
        <v>0</v>
      </c>
      <c r="DU2139" s="8">
        <v>0</v>
      </c>
      <c r="DV2139" s="8">
        <v>0</v>
      </c>
      <c r="DW2139" s="8">
        <v>0</v>
      </c>
      <c r="DX2139" s="8">
        <v>0</v>
      </c>
      <c r="DY2139" s="8">
        <v>0</v>
      </c>
      <c r="DZ2139" s="8">
        <v>0</v>
      </c>
      <c r="EA2139" s="8">
        <v>0</v>
      </c>
      <c r="EB2139" s="8">
        <v>0</v>
      </c>
      <c r="EC2139" s="8">
        <v>0</v>
      </c>
      <c r="ED2139" s="8">
        <v>0</v>
      </c>
      <c r="EE2139" s="8"/>
      <c r="EF2139" s="8"/>
      <c r="EG2139" s="8"/>
      <c r="EH2139" s="8"/>
      <c r="EI2139" s="8"/>
      <c r="EJ2139" s="8"/>
      <c r="EK2139" s="8"/>
      <c r="EL2139" s="8"/>
      <c r="EM2139" s="8"/>
      <c r="EN2139" s="8"/>
      <c r="EO2139" s="8"/>
      <c r="EP2139" s="8"/>
      <c r="EQ2139" s="8"/>
      <c r="ER2139" s="8"/>
      <c r="ES2139" s="8"/>
      <c r="ET2139" s="8"/>
      <c r="EU2139" s="8"/>
      <c r="EV2139" s="8"/>
      <c r="EW2139" s="8"/>
      <c r="EX2139" s="8"/>
      <c r="EY2139" s="8"/>
      <c r="EZ2139" s="8"/>
      <c r="FA2139" s="8"/>
      <c r="FB2139" s="8"/>
      <c r="FC2139" s="8"/>
      <c r="FD2139" s="8"/>
      <c r="FE2139" s="8"/>
      <c r="FF2139" s="8"/>
      <c r="FG2139" s="8"/>
      <c r="FH2139" s="8"/>
      <c r="FI2139" s="8"/>
      <c r="FJ2139" s="8"/>
      <c r="FK2139" s="8"/>
      <c r="FL2139" s="8"/>
      <c r="FM2139" s="8"/>
      <c r="FN2139" s="8"/>
      <c r="FO2139" s="8"/>
      <c r="FP2139" s="8"/>
      <c r="FQ2139" s="8"/>
      <c r="FR2139" s="8"/>
      <c r="FS2139" s="8"/>
      <c r="FT2139" s="8"/>
      <c r="FU2139" s="8"/>
      <c r="FV2139" s="8"/>
      <c r="FW2139" s="8"/>
      <c r="FX2139" s="8"/>
      <c r="FY2139" s="8"/>
      <c r="FZ2139" s="8"/>
      <c r="GA2139" s="8"/>
      <c r="GB2139" s="8"/>
      <c r="GC2139" s="8"/>
      <c r="GD2139" s="8"/>
      <c r="GE2139" s="8"/>
      <c r="GF2139" s="8"/>
      <c r="GG2139" s="8"/>
      <c r="GH2139" s="8"/>
      <c r="GI2139" s="8"/>
      <c r="GJ2139" s="8"/>
      <c r="GK2139" s="8"/>
      <c r="GL2139" s="8"/>
      <c r="GM2139" s="8"/>
      <c r="GN2139" s="8"/>
      <c r="GO2139" s="8"/>
      <c r="GP2139" s="8"/>
      <c r="GQ2139" s="8"/>
      <c r="GR2139" s="8"/>
      <c r="GS2139" s="8"/>
      <c r="GT2139" s="8"/>
      <c r="GU2139" s="8"/>
      <c r="GV2139" s="8"/>
      <c r="GW2139" s="8"/>
      <c r="GX2139" s="8"/>
    </row>
    <row r="2140" spans="1:206" x14ac:dyDescent="0.3">
      <c r="A2140" s="32"/>
      <c r="B2140" s="23" t="s">
        <v>510</v>
      </c>
      <c r="C2140" s="33"/>
      <c r="D2140" s="33"/>
      <c r="E2140" s="23" t="s">
        <v>162</v>
      </c>
      <c r="F2140" s="23"/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8">
        <v>0</v>
      </c>
      <c r="BM2140" s="8">
        <v>0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>
        <v>0</v>
      </c>
      <c r="BU2140" s="8">
        <v>0</v>
      </c>
      <c r="BV2140" s="8">
        <v>0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8">
        <v>0</v>
      </c>
      <c r="CC2140" s="8">
        <v>0</v>
      </c>
      <c r="CD2140" s="8">
        <v>0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0</v>
      </c>
      <c r="CM2140" s="8">
        <v>0</v>
      </c>
      <c r="CN2140" s="8">
        <v>0</v>
      </c>
      <c r="CO2140" s="8">
        <v>0</v>
      </c>
      <c r="CP2140" s="8">
        <v>0</v>
      </c>
      <c r="CQ2140" s="8">
        <v>0</v>
      </c>
      <c r="CR2140" s="8">
        <v>0</v>
      </c>
      <c r="CS2140" s="8">
        <v>0</v>
      </c>
      <c r="CT2140" s="8">
        <v>0</v>
      </c>
      <c r="CU2140" s="8">
        <v>0</v>
      </c>
      <c r="CV2140" s="8">
        <v>0</v>
      </c>
      <c r="CW2140" s="8">
        <v>0</v>
      </c>
      <c r="CX2140" s="8">
        <v>0</v>
      </c>
      <c r="CY2140" s="8">
        <v>0</v>
      </c>
      <c r="CZ2140" s="8">
        <v>0</v>
      </c>
      <c r="DA2140" s="8">
        <v>0</v>
      </c>
      <c r="DB2140" s="8">
        <v>0</v>
      </c>
      <c r="DC2140" s="8">
        <v>0</v>
      </c>
      <c r="DD2140" s="8">
        <v>0</v>
      </c>
      <c r="DE2140" s="8">
        <v>0</v>
      </c>
      <c r="DF2140" s="8">
        <v>0</v>
      </c>
      <c r="DG2140" s="8">
        <v>0</v>
      </c>
      <c r="DH2140" s="8">
        <v>0</v>
      </c>
      <c r="DI2140" s="8">
        <v>0</v>
      </c>
      <c r="DJ2140" s="8">
        <v>0</v>
      </c>
      <c r="DK2140" s="8">
        <v>0</v>
      </c>
      <c r="DL2140" s="8">
        <v>0</v>
      </c>
      <c r="DM2140" s="8">
        <v>0</v>
      </c>
      <c r="DN2140" s="8">
        <v>0</v>
      </c>
      <c r="DO2140" s="8">
        <v>0</v>
      </c>
      <c r="DP2140" s="8">
        <v>0</v>
      </c>
      <c r="DQ2140" s="8">
        <v>0</v>
      </c>
      <c r="DR2140" s="8">
        <v>0</v>
      </c>
      <c r="DS2140" s="8">
        <v>0</v>
      </c>
      <c r="DT2140" s="8">
        <v>0</v>
      </c>
      <c r="DU2140" s="8">
        <v>0</v>
      </c>
      <c r="DV2140" s="8">
        <v>0</v>
      </c>
      <c r="DW2140" s="8">
        <v>0</v>
      </c>
      <c r="DX2140" s="8">
        <v>0</v>
      </c>
      <c r="DY2140" s="8">
        <v>0</v>
      </c>
      <c r="DZ2140" s="8">
        <v>0</v>
      </c>
      <c r="EA2140" s="8">
        <v>0</v>
      </c>
      <c r="EB2140" s="8">
        <v>0</v>
      </c>
      <c r="EC2140" s="8">
        <v>0</v>
      </c>
      <c r="ED2140" s="8">
        <v>0</v>
      </c>
      <c r="EE2140" s="8"/>
      <c r="EF2140" s="8"/>
      <c r="EG2140" s="8"/>
      <c r="EH2140" s="8"/>
      <c r="EI2140" s="8"/>
      <c r="EJ2140" s="8"/>
      <c r="EK2140" s="8"/>
      <c r="EL2140" s="8"/>
      <c r="EM2140" s="8"/>
      <c r="EN2140" s="8"/>
      <c r="EO2140" s="8"/>
      <c r="EP2140" s="8"/>
      <c r="EQ2140" s="8"/>
      <c r="ER2140" s="8"/>
      <c r="ES2140" s="8"/>
      <c r="ET2140" s="8"/>
      <c r="EU2140" s="8"/>
      <c r="EV2140" s="8"/>
      <c r="EW2140" s="8"/>
      <c r="EX2140" s="8"/>
      <c r="EY2140" s="8"/>
      <c r="EZ2140" s="8"/>
      <c r="FA2140" s="8"/>
      <c r="FB2140" s="8"/>
      <c r="FC2140" s="8"/>
      <c r="FD2140" s="8"/>
      <c r="FE2140" s="8"/>
      <c r="FF2140" s="8"/>
      <c r="FG2140" s="8"/>
      <c r="FH2140" s="8"/>
      <c r="FI2140" s="8"/>
      <c r="FJ2140" s="8"/>
      <c r="FK2140" s="8"/>
      <c r="FL2140" s="8"/>
      <c r="FM2140" s="8"/>
      <c r="FN2140" s="8"/>
      <c r="FO2140" s="8"/>
      <c r="FP2140" s="8"/>
      <c r="FQ2140" s="8"/>
      <c r="FR2140" s="8"/>
      <c r="FS2140" s="8"/>
      <c r="FT2140" s="8"/>
      <c r="FU2140" s="8"/>
      <c r="FV2140" s="8"/>
      <c r="FW2140" s="8"/>
      <c r="FX2140" s="8"/>
      <c r="FY2140" s="8"/>
      <c r="FZ2140" s="8"/>
      <c r="GA2140" s="8"/>
      <c r="GB2140" s="8"/>
      <c r="GC2140" s="8"/>
      <c r="GD2140" s="8"/>
      <c r="GE2140" s="8"/>
      <c r="GF2140" s="8"/>
      <c r="GG2140" s="8"/>
      <c r="GH2140" s="8"/>
      <c r="GI2140" s="8"/>
      <c r="GJ2140" s="8"/>
      <c r="GK2140" s="8"/>
      <c r="GL2140" s="8"/>
      <c r="GM2140" s="8"/>
      <c r="GN2140" s="8"/>
      <c r="GO2140" s="8"/>
      <c r="GP2140" s="8"/>
      <c r="GQ2140" s="8"/>
      <c r="GR2140" s="8"/>
      <c r="GS2140" s="8"/>
      <c r="GT2140" s="8"/>
      <c r="GU2140" s="8"/>
      <c r="GV2140" s="8"/>
      <c r="GW2140" s="8"/>
      <c r="GX2140" s="8"/>
    </row>
    <row r="2141" spans="1:206" x14ac:dyDescent="0.3">
      <c r="A2141" s="32"/>
      <c r="B2141" s="23" t="s">
        <v>511</v>
      </c>
      <c r="C2141" s="33"/>
      <c r="D2141" s="33"/>
      <c r="E2141" s="23" t="s">
        <v>162</v>
      </c>
      <c r="F2141" s="23"/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>
        <v>0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>
        <v>0</v>
      </c>
      <c r="BI2141" s="8">
        <v>0</v>
      </c>
      <c r="BJ2141" s="8">
        <v>0</v>
      </c>
      <c r="BK2141" s="8">
        <v>0</v>
      </c>
      <c r="BL2141" s="8">
        <v>0</v>
      </c>
      <c r="BM2141" s="8">
        <v>0</v>
      </c>
      <c r="BN2141" s="8">
        <v>0</v>
      </c>
      <c r="BO2141" s="8">
        <v>0</v>
      </c>
      <c r="BP2141" s="8">
        <v>0</v>
      </c>
      <c r="BQ2141" s="8">
        <v>0</v>
      </c>
      <c r="BR2141" s="8">
        <v>0</v>
      </c>
      <c r="BS2141" s="8">
        <v>0</v>
      </c>
      <c r="BT2141" s="8">
        <v>0</v>
      </c>
      <c r="BU2141" s="8">
        <v>0</v>
      </c>
      <c r="BV2141" s="8">
        <v>0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8">
        <v>0</v>
      </c>
      <c r="CC2141" s="8">
        <v>0</v>
      </c>
      <c r="CD2141" s="8">
        <v>0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0</v>
      </c>
      <c r="CM2141" s="8">
        <v>0</v>
      </c>
      <c r="CN2141" s="8">
        <v>0</v>
      </c>
      <c r="CO2141" s="8">
        <v>0</v>
      </c>
      <c r="CP2141" s="8">
        <v>0</v>
      </c>
      <c r="CQ2141" s="8">
        <v>0</v>
      </c>
      <c r="CR2141" s="8">
        <v>0</v>
      </c>
      <c r="CS2141" s="8">
        <v>0</v>
      </c>
      <c r="CT2141" s="8">
        <v>0</v>
      </c>
      <c r="CU2141" s="8">
        <v>0</v>
      </c>
      <c r="CV2141" s="8">
        <v>0</v>
      </c>
      <c r="CW2141" s="8">
        <v>0</v>
      </c>
      <c r="CX2141" s="8">
        <v>0</v>
      </c>
      <c r="CY2141" s="8">
        <v>0</v>
      </c>
      <c r="CZ2141" s="8">
        <v>0</v>
      </c>
      <c r="DA2141" s="8">
        <v>0</v>
      </c>
      <c r="DB2141" s="8">
        <v>0</v>
      </c>
      <c r="DC2141" s="8">
        <v>0</v>
      </c>
      <c r="DD2141" s="8">
        <v>0</v>
      </c>
      <c r="DE2141" s="8">
        <v>0</v>
      </c>
      <c r="DF2141" s="8">
        <v>0</v>
      </c>
      <c r="DG2141" s="8">
        <v>0</v>
      </c>
      <c r="DH2141" s="8">
        <v>0</v>
      </c>
      <c r="DI2141" s="8">
        <v>0</v>
      </c>
      <c r="DJ2141" s="8">
        <v>0</v>
      </c>
      <c r="DK2141" s="8">
        <v>0</v>
      </c>
      <c r="DL2141" s="8">
        <v>0</v>
      </c>
      <c r="DM2141" s="8">
        <v>0</v>
      </c>
      <c r="DN2141" s="8">
        <v>0</v>
      </c>
      <c r="DO2141" s="8">
        <v>0</v>
      </c>
      <c r="DP2141" s="8">
        <v>0</v>
      </c>
      <c r="DQ2141" s="8">
        <v>0</v>
      </c>
      <c r="DR2141" s="8">
        <v>0</v>
      </c>
      <c r="DS2141" s="8">
        <v>0</v>
      </c>
      <c r="DT2141" s="8">
        <v>0</v>
      </c>
      <c r="DU2141" s="8">
        <v>0</v>
      </c>
      <c r="DV2141" s="8">
        <v>0</v>
      </c>
      <c r="DW2141" s="8">
        <v>0</v>
      </c>
      <c r="DX2141" s="8">
        <v>0</v>
      </c>
      <c r="DY2141" s="8">
        <v>0</v>
      </c>
      <c r="DZ2141" s="8">
        <v>0</v>
      </c>
      <c r="EA2141" s="8">
        <v>0</v>
      </c>
      <c r="EB2141" s="8">
        <v>0</v>
      </c>
      <c r="EC2141" s="8">
        <v>0</v>
      </c>
      <c r="ED2141" s="8">
        <v>0</v>
      </c>
      <c r="EE2141" s="8"/>
      <c r="EF2141" s="8"/>
      <c r="EG2141" s="8"/>
      <c r="EH2141" s="8"/>
      <c r="EI2141" s="8"/>
      <c r="EJ2141" s="8"/>
      <c r="EK2141" s="8"/>
      <c r="EL2141" s="8"/>
      <c r="EM2141" s="8"/>
      <c r="EN2141" s="8"/>
      <c r="EO2141" s="8"/>
      <c r="EP2141" s="8"/>
      <c r="EQ2141" s="8"/>
      <c r="ER2141" s="8"/>
      <c r="ES2141" s="8"/>
      <c r="ET2141" s="8"/>
      <c r="EU2141" s="8"/>
      <c r="EV2141" s="8"/>
      <c r="EW2141" s="8"/>
      <c r="EX2141" s="8"/>
      <c r="EY2141" s="8"/>
      <c r="EZ2141" s="8"/>
      <c r="FA2141" s="8"/>
      <c r="FB2141" s="8"/>
      <c r="FC2141" s="8"/>
      <c r="FD2141" s="8"/>
      <c r="FE2141" s="8"/>
      <c r="FF2141" s="8"/>
      <c r="FG2141" s="8"/>
      <c r="FH2141" s="8"/>
      <c r="FI2141" s="8"/>
      <c r="FJ2141" s="8"/>
      <c r="FK2141" s="8"/>
      <c r="FL2141" s="8"/>
      <c r="FM2141" s="8"/>
      <c r="FN2141" s="8"/>
      <c r="FO2141" s="8"/>
      <c r="FP2141" s="8"/>
      <c r="FQ2141" s="8"/>
      <c r="FR2141" s="8"/>
      <c r="FS2141" s="8"/>
      <c r="FT2141" s="8"/>
      <c r="FU2141" s="8"/>
      <c r="FV2141" s="8"/>
      <c r="FW2141" s="8"/>
      <c r="FX2141" s="8"/>
      <c r="FY2141" s="8"/>
      <c r="FZ2141" s="8"/>
      <c r="GA2141" s="8"/>
      <c r="GB2141" s="8"/>
      <c r="GC2141" s="8"/>
      <c r="GD2141" s="8"/>
      <c r="GE2141" s="8"/>
      <c r="GF2141" s="8"/>
      <c r="GG2141" s="8"/>
      <c r="GH2141" s="8"/>
      <c r="GI2141" s="8"/>
      <c r="GJ2141" s="8"/>
      <c r="GK2141" s="8"/>
      <c r="GL2141" s="8"/>
      <c r="GM2141" s="8"/>
      <c r="GN2141" s="8"/>
      <c r="GO2141" s="8"/>
      <c r="GP2141" s="8"/>
      <c r="GQ2141" s="8"/>
      <c r="GR2141" s="8"/>
      <c r="GS2141" s="8"/>
      <c r="GT2141" s="8"/>
      <c r="GU2141" s="8"/>
      <c r="GV2141" s="8"/>
      <c r="GW2141" s="8"/>
      <c r="GX2141" s="8"/>
    </row>
    <row r="2142" spans="1:206" x14ac:dyDescent="0.3">
      <c r="A2142" s="32"/>
      <c r="B2142" s="23" t="s">
        <v>512</v>
      </c>
      <c r="C2142" s="33"/>
      <c r="D2142" s="33"/>
      <c r="E2142" s="23" t="s">
        <v>162</v>
      </c>
      <c r="F2142" s="23"/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8">
        <v>0</v>
      </c>
      <c r="BM2142" s="8">
        <v>0</v>
      </c>
      <c r="BN2142" s="8">
        <v>0</v>
      </c>
      <c r="BO2142" s="8">
        <v>0</v>
      </c>
      <c r="BP2142" s="8">
        <v>0</v>
      </c>
      <c r="BQ2142" s="8">
        <v>0</v>
      </c>
      <c r="BR2142" s="8">
        <v>0</v>
      </c>
      <c r="BS2142" s="8">
        <v>0</v>
      </c>
      <c r="BT2142" s="8">
        <v>0</v>
      </c>
      <c r="BU2142" s="8">
        <v>0</v>
      </c>
      <c r="BV2142" s="8">
        <v>0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8">
        <v>0</v>
      </c>
      <c r="CC2142" s="8">
        <v>0</v>
      </c>
      <c r="CD2142" s="8">
        <v>0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  <c r="CM2142" s="8">
        <v>0</v>
      </c>
      <c r="CN2142" s="8">
        <v>0</v>
      </c>
      <c r="CO2142" s="8">
        <v>0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>
        <v>0</v>
      </c>
      <c r="DA2142" s="8">
        <v>0</v>
      </c>
      <c r="DB2142" s="8">
        <v>0</v>
      </c>
      <c r="DC2142" s="8">
        <v>0</v>
      </c>
      <c r="DD2142" s="8">
        <v>0</v>
      </c>
      <c r="DE2142" s="8">
        <v>0</v>
      </c>
      <c r="DF2142" s="8">
        <v>0</v>
      </c>
      <c r="DG2142" s="8">
        <v>0</v>
      </c>
      <c r="DH2142" s="8">
        <v>0</v>
      </c>
      <c r="DI2142" s="8">
        <v>0</v>
      </c>
      <c r="DJ2142" s="8">
        <v>0</v>
      </c>
      <c r="DK2142" s="8">
        <v>0</v>
      </c>
      <c r="DL2142" s="8">
        <v>0</v>
      </c>
      <c r="DM2142" s="8">
        <v>0</v>
      </c>
      <c r="DN2142" s="8">
        <v>0</v>
      </c>
      <c r="DO2142" s="8">
        <v>0</v>
      </c>
      <c r="DP2142" s="8">
        <v>0</v>
      </c>
      <c r="DQ2142" s="8">
        <v>0</v>
      </c>
      <c r="DR2142" s="8">
        <v>0</v>
      </c>
      <c r="DS2142" s="8">
        <v>0</v>
      </c>
      <c r="DT2142" s="8">
        <v>0</v>
      </c>
      <c r="DU2142" s="8">
        <v>0</v>
      </c>
      <c r="DV2142" s="8">
        <v>0</v>
      </c>
      <c r="DW2142" s="8">
        <v>0</v>
      </c>
      <c r="DX2142" s="8">
        <v>0</v>
      </c>
      <c r="DY2142" s="8">
        <v>0</v>
      </c>
      <c r="DZ2142" s="8">
        <v>0</v>
      </c>
      <c r="EA2142" s="8">
        <v>0</v>
      </c>
      <c r="EB2142" s="8">
        <v>0</v>
      </c>
      <c r="EC2142" s="8">
        <v>0</v>
      </c>
      <c r="ED2142" s="8">
        <v>0</v>
      </c>
      <c r="EE2142" s="8"/>
      <c r="EF2142" s="8"/>
      <c r="EG2142" s="8"/>
      <c r="EH2142" s="8"/>
      <c r="EI2142" s="8"/>
      <c r="EJ2142" s="8"/>
      <c r="EK2142" s="8"/>
      <c r="EL2142" s="8"/>
      <c r="EM2142" s="8"/>
      <c r="EN2142" s="8"/>
      <c r="EO2142" s="8"/>
      <c r="EP2142" s="8"/>
      <c r="EQ2142" s="8"/>
      <c r="ER2142" s="8"/>
      <c r="ES2142" s="8"/>
      <c r="ET2142" s="8"/>
      <c r="EU2142" s="8"/>
      <c r="EV2142" s="8"/>
      <c r="EW2142" s="8"/>
      <c r="EX2142" s="8"/>
      <c r="EY2142" s="8"/>
      <c r="EZ2142" s="8"/>
      <c r="FA2142" s="8"/>
      <c r="FB2142" s="8"/>
      <c r="FC2142" s="8"/>
      <c r="FD2142" s="8"/>
      <c r="FE2142" s="8"/>
      <c r="FF2142" s="8"/>
      <c r="FG2142" s="8"/>
      <c r="FH2142" s="8"/>
      <c r="FI2142" s="8"/>
      <c r="FJ2142" s="8"/>
      <c r="FK2142" s="8"/>
      <c r="FL2142" s="8"/>
      <c r="FM2142" s="8"/>
      <c r="FN2142" s="8"/>
      <c r="FO2142" s="8"/>
      <c r="FP2142" s="8"/>
      <c r="FQ2142" s="8"/>
      <c r="FR2142" s="8"/>
      <c r="FS2142" s="8"/>
      <c r="FT2142" s="8"/>
      <c r="FU2142" s="8"/>
      <c r="FV2142" s="8"/>
      <c r="FW2142" s="8"/>
      <c r="FX2142" s="8"/>
      <c r="FY2142" s="8"/>
      <c r="FZ2142" s="8"/>
      <c r="GA2142" s="8"/>
      <c r="GB2142" s="8"/>
      <c r="GC2142" s="8"/>
      <c r="GD2142" s="8"/>
      <c r="GE2142" s="8"/>
      <c r="GF2142" s="8"/>
      <c r="GG2142" s="8"/>
      <c r="GH2142" s="8"/>
      <c r="GI2142" s="8"/>
      <c r="GJ2142" s="8"/>
      <c r="GK2142" s="8"/>
      <c r="GL2142" s="8"/>
      <c r="GM2142" s="8"/>
      <c r="GN2142" s="8"/>
      <c r="GO2142" s="8"/>
      <c r="GP2142" s="8"/>
      <c r="GQ2142" s="8"/>
      <c r="GR2142" s="8"/>
      <c r="GS2142" s="8"/>
      <c r="GT2142" s="8"/>
      <c r="GU2142" s="8"/>
      <c r="GV2142" s="8"/>
      <c r="GW2142" s="8"/>
      <c r="GX2142" s="8"/>
    </row>
    <row r="2143" spans="1:206" x14ac:dyDescent="0.3">
      <c r="A2143" s="32"/>
      <c r="B2143" s="23" t="s">
        <v>513</v>
      </c>
      <c r="C2143" s="33"/>
      <c r="D2143" s="33"/>
      <c r="E2143" s="23" t="s">
        <v>162</v>
      </c>
      <c r="F2143" s="23"/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>
        <v>0</v>
      </c>
      <c r="BI2143" s="8">
        <v>0</v>
      </c>
      <c r="BJ2143" s="8">
        <v>0</v>
      </c>
      <c r="BK2143" s="8">
        <v>0</v>
      </c>
      <c r="BL2143" s="8">
        <v>0</v>
      </c>
      <c r="BM2143" s="8">
        <v>0</v>
      </c>
      <c r="BN2143" s="8">
        <v>0</v>
      </c>
      <c r="BO2143" s="8">
        <v>0</v>
      </c>
      <c r="BP2143" s="8">
        <v>0</v>
      </c>
      <c r="BQ2143" s="8">
        <v>0</v>
      </c>
      <c r="BR2143" s="8">
        <v>0</v>
      </c>
      <c r="BS2143" s="8">
        <v>0</v>
      </c>
      <c r="BT2143" s="8">
        <v>0</v>
      </c>
      <c r="BU2143" s="8">
        <v>0</v>
      </c>
      <c r="BV2143" s="8">
        <v>0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8">
        <v>0</v>
      </c>
      <c r="CC2143" s="8">
        <v>0</v>
      </c>
      <c r="CD2143" s="8">
        <v>0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0</v>
      </c>
      <c r="CM2143" s="8">
        <v>0</v>
      </c>
      <c r="CN2143" s="8">
        <v>0</v>
      </c>
      <c r="CO2143" s="8">
        <v>0</v>
      </c>
      <c r="CP2143" s="8">
        <v>0</v>
      </c>
      <c r="CQ2143" s="8">
        <v>0</v>
      </c>
      <c r="CR2143" s="8">
        <v>0</v>
      </c>
      <c r="CS2143" s="8">
        <v>429230.5</v>
      </c>
      <c r="CT2143" s="8">
        <v>0</v>
      </c>
      <c r="CU2143" s="8">
        <v>0</v>
      </c>
      <c r="CV2143" s="8">
        <v>0</v>
      </c>
      <c r="CW2143" s="8">
        <v>0</v>
      </c>
      <c r="CX2143" s="8">
        <v>0</v>
      </c>
      <c r="CY2143" s="8">
        <v>0</v>
      </c>
      <c r="CZ2143" s="8">
        <v>0</v>
      </c>
      <c r="DA2143" s="8">
        <v>0</v>
      </c>
      <c r="DB2143" s="8">
        <v>0</v>
      </c>
      <c r="DC2143" s="8">
        <v>429230.5</v>
      </c>
      <c r="DD2143" s="8">
        <v>0</v>
      </c>
      <c r="DE2143" s="8">
        <v>0</v>
      </c>
      <c r="DF2143" s="8">
        <v>0</v>
      </c>
      <c r="DG2143" s="8">
        <v>0</v>
      </c>
      <c r="DH2143" s="8">
        <v>0</v>
      </c>
      <c r="DI2143" s="8">
        <v>0</v>
      </c>
      <c r="DJ2143" s="8">
        <v>0</v>
      </c>
      <c r="DK2143" s="8">
        <v>0</v>
      </c>
      <c r="DL2143" s="8">
        <v>0</v>
      </c>
      <c r="DM2143" s="8">
        <v>0</v>
      </c>
      <c r="DN2143" s="8">
        <v>0</v>
      </c>
      <c r="DO2143" s="8">
        <v>0</v>
      </c>
      <c r="DP2143" s="8">
        <v>0</v>
      </c>
      <c r="DQ2143" s="8">
        <v>0</v>
      </c>
      <c r="DR2143" s="8">
        <v>0</v>
      </c>
      <c r="DS2143" s="8">
        <v>0</v>
      </c>
      <c r="DT2143" s="8">
        <v>0</v>
      </c>
      <c r="DU2143" s="8">
        <v>0</v>
      </c>
      <c r="DV2143" s="8">
        <v>0</v>
      </c>
      <c r="DW2143" s="8">
        <v>0</v>
      </c>
      <c r="DX2143" s="8">
        <v>0</v>
      </c>
      <c r="DY2143" s="8">
        <v>0</v>
      </c>
      <c r="DZ2143" s="8">
        <v>0</v>
      </c>
      <c r="EA2143" s="8">
        <v>0</v>
      </c>
      <c r="EB2143" s="8">
        <v>0</v>
      </c>
      <c r="EC2143" s="8">
        <v>0</v>
      </c>
      <c r="ED2143" s="8">
        <v>0</v>
      </c>
      <c r="EE2143" s="8"/>
      <c r="EF2143" s="8"/>
      <c r="EG2143" s="8"/>
      <c r="EH2143" s="8"/>
      <c r="EI2143" s="8"/>
      <c r="EJ2143" s="8"/>
      <c r="EK2143" s="8"/>
      <c r="EL2143" s="8"/>
      <c r="EM2143" s="8"/>
      <c r="EN2143" s="8"/>
      <c r="EO2143" s="8"/>
      <c r="EP2143" s="8"/>
      <c r="EQ2143" s="8"/>
      <c r="ER2143" s="8"/>
      <c r="ES2143" s="8"/>
      <c r="ET2143" s="8"/>
      <c r="EU2143" s="8"/>
      <c r="EV2143" s="8"/>
      <c r="EW2143" s="8"/>
      <c r="EX2143" s="8"/>
      <c r="EY2143" s="8"/>
      <c r="EZ2143" s="8"/>
      <c r="FA2143" s="8"/>
      <c r="FB2143" s="8"/>
      <c r="FC2143" s="8"/>
      <c r="FD2143" s="8"/>
      <c r="FE2143" s="8"/>
      <c r="FF2143" s="8"/>
      <c r="FG2143" s="8"/>
      <c r="FH2143" s="8"/>
      <c r="FI2143" s="8"/>
      <c r="FJ2143" s="8"/>
      <c r="FK2143" s="8"/>
      <c r="FL2143" s="8"/>
      <c r="FM2143" s="8"/>
      <c r="FN2143" s="8"/>
      <c r="FO2143" s="8"/>
      <c r="FP2143" s="8"/>
      <c r="FQ2143" s="8"/>
      <c r="FR2143" s="8"/>
      <c r="FS2143" s="8"/>
      <c r="FT2143" s="8"/>
      <c r="FU2143" s="8"/>
      <c r="FV2143" s="8"/>
      <c r="FW2143" s="8"/>
      <c r="FX2143" s="8"/>
      <c r="FY2143" s="8"/>
      <c r="FZ2143" s="8"/>
      <c r="GA2143" s="8"/>
      <c r="GB2143" s="8"/>
      <c r="GC2143" s="8"/>
      <c r="GD2143" s="8"/>
      <c r="GE2143" s="8"/>
      <c r="GF2143" s="8"/>
      <c r="GG2143" s="8"/>
      <c r="GH2143" s="8"/>
      <c r="GI2143" s="8"/>
      <c r="GJ2143" s="8"/>
      <c r="GK2143" s="8"/>
      <c r="GL2143" s="8"/>
      <c r="GM2143" s="8"/>
      <c r="GN2143" s="8"/>
      <c r="GO2143" s="8"/>
      <c r="GP2143" s="8"/>
      <c r="GQ2143" s="8"/>
      <c r="GR2143" s="8"/>
      <c r="GS2143" s="8"/>
      <c r="GT2143" s="8"/>
      <c r="GU2143" s="8"/>
      <c r="GV2143" s="8"/>
      <c r="GW2143" s="8"/>
      <c r="GX2143" s="8"/>
    </row>
    <row r="2144" spans="1:206" x14ac:dyDescent="0.3">
      <c r="A2144" s="32"/>
      <c r="B2144" s="23" t="s">
        <v>514</v>
      </c>
      <c r="C2144" s="33"/>
      <c r="D2144" s="33"/>
      <c r="E2144" s="23" t="s">
        <v>162</v>
      </c>
      <c r="F2144" s="23"/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8">
        <v>0</v>
      </c>
      <c r="BM2144" s="8">
        <v>0</v>
      </c>
      <c r="BN2144" s="8">
        <v>0</v>
      </c>
      <c r="BO2144" s="8">
        <v>0</v>
      </c>
      <c r="BP2144" s="8">
        <v>0</v>
      </c>
      <c r="BQ2144" s="8">
        <v>0</v>
      </c>
      <c r="BR2144" s="8">
        <v>0</v>
      </c>
      <c r="BS2144" s="8">
        <v>0</v>
      </c>
      <c r="BT2144" s="8">
        <v>0</v>
      </c>
      <c r="BU2144" s="8">
        <v>0</v>
      </c>
      <c r="BV2144" s="8">
        <v>0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8">
        <v>0</v>
      </c>
      <c r="CC2144" s="8">
        <v>0</v>
      </c>
      <c r="CD2144" s="8">
        <v>0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  <c r="CM2144" s="8">
        <v>0</v>
      </c>
      <c r="CN2144" s="8">
        <v>0</v>
      </c>
      <c r="CO2144" s="8">
        <v>0</v>
      </c>
      <c r="CP2144" s="8">
        <v>0</v>
      </c>
      <c r="CQ2144" s="8">
        <v>0</v>
      </c>
      <c r="CR2144" s="8">
        <v>0</v>
      </c>
      <c r="CS2144" s="8">
        <v>1500</v>
      </c>
      <c r="CT2144" s="8">
        <v>0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>
        <v>0</v>
      </c>
      <c r="DA2144" s="8">
        <v>0</v>
      </c>
      <c r="DB2144" s="8">
        <v>0</v>
      </c>
      <c r="DC2144" s="8">
        <v>1500</v>
      </c>
      <c r="DD2144" s="8">
        <v>0</v>
      </c>
      <c r="DE2144" s="8">
        <v>0</v>
      </c>
      <c r="DF2144" s="8">
        <v>0</v>
      </c>
      <c r="DG2144" s="8">
        <v>0</v>
      </c>
      <c r="DH2144" s="8">
        <v>0</v>
      </c>
      <c r="DI2144" s="8">
        <v>0</v>
      </c>
      <c r="DJ2144" s="8">
        <v>0</v>
      </c>
      <c r="DK2144" s="8">
        <v>0</v>
      </c>
      <c r="DL2144" s="8">
        <v>0</v>
      </c>
      <c r="DM2144" s="8">
        <v>0</v>
      </c>
      <c r="DN2144" s="8">
        <v>0</v>
      </c>
      <c r="DO2144" s="8">
        <v>0</v>
      </c>
      <c r="DP2144" s="8">
        <v>0</v>
      </c>
      <c r="DQ2144" s="8">
        <v>0</v>
      </c>
      <c r="DR2144" s="8">
        <v>0</v>
      </c>
      <c r="DS2144" s="8">
        <v>0</v>
      </c>
      <c r="DT2144" s="8">
        <v>0</v>
      </c>
      <c r="DU2144" s="8">
        <v>0</v>
      </c>
      <c r="DV2144" s="8">
        <v>0</v>
      </c>
      <c r="DW2144" s="8">
        <v>0</v>
      </c>
      <c r="DX2144" s="8">
        <v>0</v>
      </c>
      <c r="DY2144" s="8">
        <v>0</v>
      </c>
      <c r="DZ2144" s="8">
        <v>0</v>
      </c>
      <c r="EA2144" s="8">
        <v>0</v>
      </c>
      <c r="EB2144" s="8">
        <v>0</v>
      </c>
      <c r="EC2144" s="8">
        <v>0</v>
      </c>
      <c r="ED2144" s="8">
        <v>0</v>
      </c>
      <c r="EE2144" s="8"/>
      <c r="EF2144" s="8"/>
      <c r="EG2144" s="8"/>
      <c r="EH2144" s="8"/>
      <c r="EI2144" s="8"/>
      <c r="EJ2144" s="8"/>
      <c r="EK2144" s="8"/>
      <c r="EL2144" s="8"/>
      <c r="EM2144" s="8"/>
      <c r="EN2144" s="8"/>
      <c r="EO2144" s="8"/>
      <c r="EP2144" s="8"/>
      <c r="EQ2144" s="8"/>
      <c r="ER2144" s="8"/>
      <c r="ES2144" s="8"/>
      <c r="ET2144" s="8"/>
      <c r="EU2144" s="8"/>
      <c r="EV2144" s="8"/>
      <c r="EW2144" s="8"/>
      <c r="EX2144" s="8"/>
      <c r="EY2144" s="8"/>
      <c r="EZ2144" s="8"/>
      <c r="FA2144" s="8"/>
      <c r="FB2144" s="8"/>
      <c r="FC2144" s="8"/>
      <c r="FD2144" s="8"/>
      <c r="FE2144" s="8"/>
      <c r="FF2144" s="8"/>
      <c r="FG2144" s="8"/>
      <c r="FH2144" s="8"/>
      <c r="FI2144" s="8"/>
      <c r="FJ2144" s="8"/>
      <c r="FK2144" s="8"/>
      <c r="FL2144" s="8"/>
      <c r="FM2144" s="8"/>
      <c r="FN2144" s="8"/>
      <c r="FO2144" s="8"/>
      <c r="FP2144" s="8"/>
      <c r="FQ2144" s="8"/>
      <c r="FR2144" s="8"/>
      <c r="FS2144" s="8"/>
      <c r="FT2144" s="8"/>
      <c r="FU2144" s="8"/>
      <c r="FV2144" s="8"/>
      <c r="FW2144" s="8"/>
      <c r="FX2144" s="8"/>
      <c r="FY2144" s="8"/>
      <c r="FZ2144" s="8"/>
      <c r="GA2144" s="8"/>
      <c r="GB2144" s="8"/>
      <c r="GC2144" s="8"/>
      <c r="GD2144" s="8"/>
      <c r="GE2144" s="8"/>
      <c r="GF2144" s="8"/>
      <c r="GG2144" s="8"/>
      <c r="GH2144" s="8"/>
      <c r="GI2144" s="8"/>
      <c r="GJ2144" s="8"/>
      <c r="GK2144" s="8"/>
      <c r="GL2144" s="8"/>
      <c r="GM2144" s="8"/>
      <c r="GN2144" s="8"/>
      <c r="GO2144" s="8"/>
      <c r="GP2144" s="8"/>
      <c r="GQ2144" s="8"/>
      <c r="GR2144" s="8"/>
      <c r="GS2144" s="8"/>
      <c r="GT2144" s="8"/>
      <c r="GU2144" s="8"/>
      <c r="GV2144" s="8"/>
      <c r="GW2144" s="8"/>
      <c r="GX2144" s="8"/>
    </row>
    <row r="2145" spans="1:206" x14ac:dyDescent="0.3">
      <c r="A2145" s="32"/>
      <c r="B2145" s="23" t="s">
        <v>515</v>
      </c>
      <c r="C2145" s="33"/>
      <c r="D2145" s="33"/>
      <c r="E2145" s="23" t="s">
        <v>162</v>
      </c>
      <c r="F2145" s="23"/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8">
        <v>0</v>
      </c>
      <c r="BD2145" s="8">
        <v>0</v>
      </c>
      <c r="BE2145" s="8">
        <v>0</v>
      </c>
      <c r="BF2145" s="8">
        <v>0</v>
      </c>
      <c r="BG2145" s="8">
        <v>0</v>
      </c>
      <c r="BH2145" s="8">
        <v>0</v>
      </c>
      <c r="BI2145" s="8">
        <v>0</v>
      </c>
      <c r="BJ2145" s="8">
        <v>0</v>
      </c>
      <c r="BK2145" s="8">
        <v>0</v>
      </c>
      <c r="BL2145" s="8">
        <v>0</v>
      </c>
      <c r="BM2145" s="8">
        <v>0</v>
      </c>
      <c r="BN2145" s="8">
        <v>0</v>
      </c>
      <c r="BO2145" s="8">
        <v>0</v>
      </c>
      <c r="BP2145" s="8">
        <v>0</v>
      </c>
      <c r="BQ2145" s="8">
        <v>0</v>
      </c>
      <c r="BR2145" s="8">
        <v>0</v>
      </c>
      <c r="BS2145" s="8">
        <v>0</v>
      </c>
      <c r="BT2145" s="8">
        <v>0</v>
      </c>
      <c r="BU2145" s="8">
        <v>0</v>
      </c>
      <c r="BV2145" s="8">
        <v>0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8">
        <v>0</v>
      </c>
      <c r="CC2145" s="8">
        <v>0</v>
      </c>
      <c r="CD2145" s="8">
        <v>0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0</v>
      </c>
      <c r="CM2145" s="8">
        <v>0</v>
      </c>
      <c r="CN2145" s="8">
        <v>0</v>
      </c>
      <c r="CO2145" s="8">
        <v>0</v>
      </c>
      <c r="CP2145" s="8">
        <v>0</v>
      </c>
      <c r="CQ2145" s="8">
        <v>0</v>
      </c>
      <c r="CR2145" s="8">
        <v>0</v>
      </c>
      <c r="CS2145" s="8">
        <v>0</v>
      </c>
      <c r="CT2145" s="8">
        <v>0</v>
      </c>
      <c r="CU2145" s="8">
        <v>0</v>
      </c>
      <c r="CV2145" s="8">
        <v>0</v>
      </c>
      <c r="CW2145" s="8">
        <v>0</v>
      </c>
      <c r="CX2145" s="8">
        <v>0</v>
      </c>
      <c r="CY2145" s="8">
        <v>0</v>
      </c>
      <c r="CZ2145" s="8">
        <v>0</v>
      </c>
      <c r="DA2145" s="8">
        <v>0</v>
      </c>
      <c r="DB2145" s="8">
        <v>0</v>
      </c>
      <c r="DC2145" s="8">
        <v>0</v>
      </c>
      <c r="DD2145" s="8">
        <v>0</v>
      </c>
      <c r="DE2145" s="8">
        <v>0</v>
      </c>
      <c r="DF2145" s="8">
        <v>0</v>
      </c>
      <c r="DG2145" s="8">
        <v>0</v>
      </c>
      <c r="DH2145" s="8">
        <v>0</v>
      </c>
      <c r="DI2145" s="8">
        <v>0</v>
      </c>
      <c r="DJ2145" s="8">
        <v>0</v>
      </c>
      <c r="DK2145" s="8">
        <v>0</v>
      </c>
      <c r="DL2145" s="8">
        <v>0</v>
      </c>
      <c r="DM2145" s="8">
        <v>0</v>
      </c>
      <c r="DN2145" s="8">
        <v>0</v>
      </c>
      <c r="DO2145" s="8">
        <v>0</v>
      </c>
      <c r="DP2145" s="8">
        <v>0</v>
      </c>
      <c r="DQ2145" s="8">
        <v>0</v>
      </c>
      <c r="DR2145" s="8">
        <v>0</v>
      </c>
      <c r="DS2145" s="8">
        <v>0</v>
      </c>
      <c r="DT2145" s="8">
        <v>0</v>
      </c>
      <c r="DU2145" s="8">
        <v>0</v>
      </c>
      <c r="DV2145" s="8">
        <v>0</v>
      </c>
      <c r="DW2145" s="8">
        <v>0</v>
      </c>
      <c r="DX2145" s="8">
        <v>0</v>
      </c>
      <c r="DY2145" s="8">
        <v>0</v>
      </c>
      <c r="DZ2145" s="8">
        <v>0</v>
      </c>
      <c r="EA2145" s="8">
        <v>0</v>
      </c>
      <c r="EB2145" s="8">
        <v>0</v>
      </c>
      <c r="EC2145" s="8">
        <v>0</v>
      </c>
      <c r="ED2145" s="8">
        <v>0</v>
      </c>
      <c r="EE2145" s="8"/>
      <c r="EF2145" s="8"/>
      <c r="EG2145" s="8"/>
      <c r="EH2145" s="8"/>
      <c r="EI2145" s="8"/>
      <c r="EJ2145" s="8"/>
      <c r="EK2145" s="8"/>
      <c r="EL2145" s="8"/>
      <c r="EM2145" s="8"/>
      <c r="EN2145" s="8"/>
      <c r="EO2145" s="8"/>
      <c r="EP2145" s="8"/>
      <c r="EQ2145" s="8"/>
      <c r="ER2145" s="8"/>
      <c r="ES2145" s="8"/>
      <c r="ET2145" s="8"/>
      <c r="EU2145" s="8"/>
      <c r="EV2145" s="8"/>
      <c r="EW2145" s="8"/>
      <c r="EX2145" s="8"/>
      <c r="EY2145" s="8"/>
      <c r="EZ2145" s="8"/>
      <c r="FA2145" s="8"/>
      <c r="FB2145" s="8"/>
      <c r="FC2145" s="8"/>
      <c r="FD2145" s="8"/>
      <c r="FE2145" s="8"/>
      <c r="FF2145" s="8"/>
      <c r="FG2145" s="8"/>
      <c r="FH2145" s="8"/>
      <c r="FI2145" s="8"/>
      <c r="FJ2145" s="8"/>
      <c r="FK2145" s="8"/>
      <c r="FL2145" s="8"/>
      <c r="FM2145" s="8"/>
      <c r="FN2145" s="8"/>
      <c r="FO2145" s="8"/>
      <c r="FP2145" s="8"/>
      <c r="FQ2145" s="8"/>
      <c r="FR2145" s="8"/>
      <c r="FS2145" s="8"/>
      <c r="FT2145" s="8"/>
      <c r="FU2145" s="8"/>
      <c r="FV2145" s="8"/>
      <c r="FW2145" s="8"/>
      <c r="FX2145" s="8"/>
      <c r="FY2145" s="8"/>
      <c r="FZ2145" s="8"/>
      <c r="GA2145" s="8"/>
      <c r="GB2145" s="8"/>
      <c r="GC2145" s="8"/>
      <c r="GD2145" s="8"/>
      <c r="GE2145" s="8"/>
      <c r="GF2145" s="8"/>
      <c r="GG2145" s="8"/>
      <c r="GH2145" s="8"/>
      <c r="GI2145" s="8"/>
      <c r="GJ2145" s="8"/>
      <c r="GK2145" s="8"/>
      <c r="GL2145" s="8"/>
      <c r="GM2145" s="8"/>
      <c r="GN2145" s="8"/>
      <c r="GO2145" s="8"/>
      <c r="GP2145" s="8"/>
      <c r="GQ2145" s="8"/>
      <c r="GR2145" s="8"/>
      <c r="GS2145" s="8"/>
      <c r="GT2145" s="8"/>
      <c r="GU2145" s="8"/>
      <c r="GV2145" s="8"/>
      <c r="GW2145" s="8"/>
      <c r="GX2145" s="8"/>
    </row>
    <row r="2146" spans="1:206" x14ac:dyDescent="0.3">
      <c r="A2146" s="32"/>
      <c r="B2146" s="23" t="s">
        <v>516</v>
      </c>
      <c r="C2146" s="33"/>
      <c r="D2146" s="33"/>
      <c r="E2146" s="23" t="s">
        <v>162</v>
      </c>
      <c r="F2146" s="23"/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8">
        <v>0</v>
      </c>
      <c r="BM2146" s="8">
        <v>0</v>
      </c>
      <c r="BN2146" s="8">
        <v>0</v>
      </c>
      <c r="BO2146" s="8">
        <v>0</v>
      </c>
      <c r="BP2146" s="8">
        <v>0</v>
      </c>
      <c r="BQ2146" s="8">
        <v>0</v>
      </c>
      <c r="BR2146" s="8">
        <v>0</v>
      </c>
      <c r="BS2146" s="8">
        <v>0</v>
      </c>
      <c r="BT2146" s="8">
        <v>0</v>
      </c>
      <c r="BU2146" s="8">
        <v>0</v>
      </c>
      <c r="BV2146" s="8">
        <v>0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8">
        <v>0</v>
      </c>
      <c r="CC2146" s="8">
        <v>0</v>
      </c>
      <c r="CD2146" s="8">
        <v>0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0</v>
      </c>
      <c r="CM2146" s="8">
        <v>4345182</v>
      </c>
      <c r="CN2146" s="8">
        <v>0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>
        <v>0</v>
      </c>
      <c r="DA2146" s="8">
        <v>0</v>
      </c>
      <c r="DB2146" s="8">
        <v>0</v>
      </c>
      <c r="DC2146" s="8">
        <v>0</v>
      </c>
      <c r="DD2146" s="8">
        <v>0</v>
      </c>
      <c r="DE2146" s="8">
        <v>0</v>
      </c>
      <c r="DF2146" s="8">
        <v>0</v>
      </c>
      <c r="DG2146" s="8">
        <v>0</v>
      </c>
      <c r="DH2146" s="8">
        <v>0</v>
      </c>
      <c r="DI2146" s="8">
        <v>0</v>
      </c>
      <c r="DJ2146" s="8">
        <v>0</v>
      </c>
      <c r="DK2146" s="8">
        <v>0</v>
      </c>
      <c r="DL2146" s="8">
        <v>0</v>
      </c>
      <c r="DM2146" s="8">
        <v>0</v>
      </c>
      <c r="DN2146" s="8">
        <v>0</v>
      </c>
      <c r="DO2146" s="8">
        <v>0</v>
      </c>
      <c r="DP2146" s="8">
        <v>0</v>
      </c>
      <c r="DQ2146" s="8">
        <v>0</v>
      </c>
      <c r="DR2146" s="8">
        <v>0</v>
      </c>
      <c r="DS2146" s="8">
        <v>0</v>
      </c>
      <c r="DT2146" s="8">
        <v>0</v>
      </c>
      <c r="DU2146" s="8">
        <v>0</v>
      </c>
      <c r="DV2146" s="8">
        <v>0</v>
      </c>
      <c r="DW2146" s="8">
        <v>0</v>
      </c>
      <c r="DX2146" s="8">
        <v>0</v>
      </c>
      <c r="DY2146" s="8">
        <v>0</v>
      </c>
      <c r="DZ2146" s="8">
        <v>0</v>
      </c>
      <c r="EA2146" s="8">
        <v>0</v>
      </c>
      <c r="EB2146" s="8">
        <v>0</v>
      </c>
      <c r="EC2146" s="8">
        <v>0</v>
      </c>
      <c r="ED2146" s="8">
        <v>0</v>
      </c>
      <c r="EE2146" s="8"/>
      <c r="EF2146" s="8"/>
      <c r="EG2146" s="8"/>
      <c r="EH2146" s="8"/>
      <c r="EI2146" s="8"/>
      <c r="EJ2146" s="8"/>
      <c r="EK2146" s="8"/>
      <c r="EL2146" s="8"/>
      <c r="EM2146" s="8"/>
      <c r="EN2146" s="8"/>
      <c r="EO2146" s="8"/>
      <c r="EP2146" s="8"/>
      <c r="EQ2146" s="8"/>
      <c r="ER2146" s="8"/>
      <c r="ES2146" s="8"/>
      <c r="ET2146" s="8"/>
      <c r="EU2146" s="8"/>
      <c r="EV2146" s="8"/>
      <c r="EW2146" s="8"/>
      <c r="EX2146" s="8"/>
      <c r="EY2146" s="8"/>
      <c r="EZ2146" s="8"/>
      <c r="FA2146" s="8"/>
      <c r="FB2146" s="8"/>
      <c r="FC2146" s="8"/>
      <c r="FD2146" s="8"/>
      <c r="FE2146" s="8"/>
      <c r="FF2146" s="8"/>
      <c r="FG2146" s="8"/>
      <c r="FH2146" s="8"/>
      <c r="FI2146" s="8"/>
      <c r="FJ2146" s="8"/>
      <c r="FK2146" s="8"/>
      <c r="FL2146" s="8"/>
      <c r="FM2146" s="8"/>
      <c r="FN2146" s="8"/>
      <c r="FO2146" s="8"/>
      <c r="FP2146" s="8"/>
      <c r="FQ2146" s="8"/>
      <c r="FR2146" s="8"/>
      <c r="FS2146" s="8"/>
      <c r="FT2146" s="8"/>
      <c r="FU2146" s="8"/>
      <c r="FV2146" s="8"/>
      <c r="FW2146" s="8"/>
      <c r="FX2146" s="8"/>
      <c r="FY2146" s="8"/>
      <c r="FZ2146" s="8"/>
      <c r="GA2146" s="8"/>
      <c r="GB2146" s="8"/>
      <c r="GC2146" s="8"/>
      <c r="GD2146" s="8"/>
      <c r="GE2146" s="8"/>
      <c r="GF2146" s="8"/>
      <c r="GG2146" s="8"/>
      <c r="GH2146" s="8"/>
      <c r="GI2146" s="8"/>
      <c r="GJ2146" s="8"/>
      <c r="GK2146" s="8"/>
      <c r="GL2146" s="8"/>
      <c r="GM2146" s="8"/>
      <c r="GN2146" s="8"/>
      <c r="GO2146" s="8"/>
      <c r="GP2146" s="8"/>
      <c r="GQ2146" s="8"/>
      <c r="GR2146" s="8"/>
      <c r="GS2146" s="8"/>
      <c r="GT2146" s="8"/>
      <c r="GU2146" s="8"/>
      <c r="GV2146" s="8"/>
      <c r="GW2146" s="8"/>
      <c r="GX2146" s="8"/>
    </row>
    <row r="2147" spans="1:206" x14ac:dyDescent="0.3">
      <c r="A2147" s="32"/>
      <c r="B2147" s="23" t="s">
        <v>517</v>
      </c>
      <c r="C2147" s="33"/>
      <c r="D2147" s="33"/>
      <c r="E2147" s="23" t="s">
        <v>162</v>
      </c>
      <c r="F2147" s="23"/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>
        <v>0</v>
      </c>
      <c r="BI2147" s="8">
        <v>0</v>
      </c>
      <c r="BJ2147" s="8">
        <v>0</v>
      </c>
      <c r="BK2147" s="8">
        <v>0</v>
      </c>
      <c r="BL2147" s="8">
        <v>0</v>
      </c>
      <c r="BM2147" s="8">
        <v>0</v>
      </c>
      <c r="BN2147" s="8">
        <v>0</v>
      </c>
      <c r="BO2147" s="8">
        <v>0</v>
      </c>
      <c r="BP2147" s="8">
        <v>0</v>
      </c>
      <c r="BQ2147" s="8">
        <v>0</v>
      </c>
      <c r="BR2147" s="8">
        <v>0</v>
      </c>
      <c r="BS2147" s="8">
        <v>0</v>
      </c>
      <c r="BT2147" s="8">
        <v>0</v>
      </c>
      <c r="BU2147" s="8">
        <v>0</v>
      </c>
      <c r="BV2147" s="8">
        <v>0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8">
        <v>0</v>
      </c>
      <c r="CC2147" s="8">
        <v>0</v>
      </c>
      <c r="CD2147" s="8">
        <v>0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</v>
      </c>
      <c r="CM2147" s="8">
        <v>0</v>
      </c>
      <c r="CN2147" s="8">
        <v>0</v>
      </c>
      <c r="CO2147" s="8">
        <v>0</v>
      </c>
      <c r="CP2147" s="8">
        <v>0</v>
      </c>
      <c r="CQ2147" s="8">
        <v>0</v>
      </c>
      <c r="CR2147" s="8">
        <v>0</v>
      </c>
      <c r="CS2147" s="8">
        <v>0</v>
      </c>
      <c r="CT2147" s="8">
        <v>0</v>
      </c>
      <c r="CU2147" s="8">
        <v>0</v>
      </c>
      <c r="CV2147" s="8">
        <v>0</v>
      </c>
      <c r="CW2147" s="8">
        <v>0</v>
      </c>
      <c r="CX2147" s="8">
        <v>0</v>
      </c>
      <c r="CY2147" s="8">
        <v>0</v>
      </c>
      <c r="CZ2147" s="8">
        <v>0</v>
      </c>
      <c r="DA2147" s="8">
        <v>0</v>
      </c>
      <c r="DB2147" s="8">
        <v>0</v>
      </c>
      <c r="DC2147" s="8">
        <v>0</v>
      </c>
      <c r="DD2147" s="8">
        <v>0</v>
      </c>
      <c r="DE2147" s="8">
        <v>0</v>
      </c>
      <c r="DF2147" s="8">
        <v>0</v>
      </c>
      <c r="DG2147" s="8">
        <v>0</v>
      </c>
      <c r="DH2147" s="8">
        <v>0</v>
      </c>
      <c r="DI2147" s="8">
        <v>0</v>
      </c>
      <c r="DJ2147" s="8">
        <v>0</v>
      </c>
      <c r="DK2147" s="8">
        <v>0</v>
      </c>
      <c r="DL2147" s="8">
        <v>0</v>
      </c>
      <c r="DM2147" s="8">
        <v>0</v>
      </c>
      <c r="DN2147" s="8">
        <v>0</v>
      </c>
      <c r="DO2147" s="8">
        <v>0</v>
      </c>
      <c r="DP2147" s="8">
        <v>0</v>
      </c>
      <c r="DQ2147" s="8">
        <v>0</v>
      </c>
      <c r="DR2147" s="8">
        <v>0</v>
      </c>
      <c r="DS2147" s="8">
        <v>0</v>
      </c>
      <c r="DT2147" s="8">
        <v>0</v>
      </c>
      <c r="DU2147" s="8">
        <v>0</v>
      </c>
      <c r="DV2147" s="8">
        <v>0</v>
      </c>
      <c r="DW2147" s="8">
        <v>0</v>
      </c>
      <c r="DX2147" s="8">
        <v>0</v>
      </c>
      <c r="DY2147" s="8">
        <v>0</v>
      </c>
      <c r="DZ2147" s="8">
        <v>0</v>
      </c>
      <c r="EA2147" s="8">
        <v>0</v>
      </c>
      <c r="EB2147" s="8">
        <v>0</v>
      </c>
      <c r="EC2147" s="8">
        <v>0</v>
      </c>
      <c r="ED2147" s="8">
        <v>0</v>
      </c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  <c r="FJ2147" s="8"/>
      <c r="FK2147" s="8"/>
      <c r="FL2147" s="8"/>
      <c r="FM2147" s="8"/>
      <c r="FN2147" s="8"/>
      <c r="FO2147" s="8"/>
      <c r="FP2147" s="8"/>
      <c r="FQ2147" s="8"/>
      <c r="FR2147" s="8"/>
      <c r="FS2147" s="8"/>
      <c r="FT2147" s="8"/>
      <c r="FU2147" s="8"/>
      <c r="FV2147" s="8"/>
      <c r="FW2147" s="8"/>
      <c r="FX2147" s="8"/>
      <c r="FY2147" s="8"/>
      <c r="FZ2147" s="8"/>
      <c r="GA2147" s="8"/>
      <c r="GB2147" s="8"/>
      <c r="GC2147" s="8"/>
      <c r="GD2147" s="8"/>
      <c r="GE2147" s="8"/>
      <c r="GF2147" s="8"/>
      <c r="GG2147" s="8"/>
      <c r="GH2147" s="8"/>
      <c r="GI2147" s="8"/>
      <c r="GJ2147" s="8"/>
      <c r="GK2147" s="8"/>
      <c r="GL2147" s="8"/>
      <c r="GM2147" s="8"/>
      <c r="GN2147" s="8"/>
      <c r="GO2147" s="8"/>
      <c r="GP2147" s="8"/>
      <c r="GQ2147" s="8"/>
      <c r="GR2147" s="8"/>
      <c r="GS2147" s="8"/>
      <c r="GT2147" s="8"/>
      <c r="GU2147" s="8"/>
      <c r="GV2147" s="8"/>
      <c r="GW2147" s="8"/>
      <c r="GX2147" s="8"/>
    </row>
    <row r="2148" spans="1:206" x14ac:dyDescent="0.3">
      <c r="A2148" s="32"/>
      <c r="B2148" s="23" t="s">
        <v>518</v>
      </c>
      <c r="C2148" s="33"/>
      <c r="D2148" s="33"/>
      <c r="E2148" s="23" t="s">
        <v>162</v>
      </c>
      <c r="F2148" s="23"/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8">
        <v>0</v>
      </c>
      <c r="BM2148" s="8">
        <v>0</v>
      </c>
      <c r="BN2148" s="8">
        <v>0</v>
      </c>
      <c r="BO2148" s="8">
        <v>0</v>
      </c>
      <c r="BP2148" s="8">
        <v>0</v>
      </c>
      <c r="BQ2148" s="8">
        <v>0</v>
      </c>
      <c r="BR2148" s="8">
        <v>0</v>
      </c>
      <c r="BS2148" s="8">
        <v>0</v>
      </c>
      <c r="BT2148" s="8">
        <v>0</v>
      </c>
      <c r="BU2148" s="8">
        <v>0</v>
      </c>
      <c r="BV2148" s="8">
        <v>0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8">
        <v>0</v>
      </c>
      <c r="CC2148" s="8">
        <v>0</v>
      </c>
      <c r="CD2148" s="8">
        <v>0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0</v>
      </c>
      <c r="CM2148" s="8">
        <v>0</v>
      </c>
      <c r="CN2148" s="8">
        <v>0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>
        <v>0</v>
      </c>
      <c r="DA2148" s="8">
        <v>0</v>
      </c>
      <c r="DB2148" s="8">
        <v>0</v>
      </c>
      <c r="DC2148" s="8">
        <v>0</v>
      </c>
      <c r="DD2148" s="8">
        <v>0</v>
      </c>
      <c r="DE2148" s="8">
        <v>0</v>
      </c>
      <c r="DF2148" s="8">
        <v>0</v>
      </c>
      <c r="DG2148" s="8">
        <v>0</v>
      </c>
      <c r="DH2148" s="8">
        <v>0</v>
      </c>
      <c r="DI2148" s="8">
        <v>0</v>
      </c>
      <c r="DJ2148" s="8">
        <v>0</v>
      </c>
      <c r="DK2148" s="8">
        <v>0</v>
      </c>
      <c r="DL2148" s="8">
        <v>0</v>
      </c>
      <c r="DM2148" s="8">
        <v>0</v>
      </c>
      <c r="DN2148" s="8">
        <v>0</v>
      </c>
      <c r="DO2148" s="8">
        <v>0</v>
      </c>
      <c r="DP2148" s="8">
        <v>0</v>
      </c>
      <c r="DQ2148" s="8">
        <v>0</v>
      </c>
      <c r="DR2148" s="8">
        <v>0</v>
      </c>
      <c r="DS2148" s="8">
        <v>0</v>
      </c>
      <c r="DT2148" s="8">
        <v>0</v>
      </c>
      <c r="DU2148" s="8">
        <v>0</v>
      </c>
      <c r="DV2148" s="8">
        <v>0</v>
      </c>
      <c r="DW2148" s="8">
        <v>0</v>
      </c>
      <c r="DX2148" s="8">
        <v>0</v>
      </c>
      <c r="DY2148" s="8">
        <v>0</v>
      </c>
      <c r="DZ2148" s="8">
        <v>0</v>
      </c>
      <c r="EA2148" s="8">
        <v>0</v>
      </c>
      <c r="EB2148" s="8">
        <v>0</v>
      </c>
      <c r="EC2148" s="8">
        <v>0</v>
      </c>
      <c r="ED2148" s="8">
        <v>0</v>
      </c>
      <c r="EE2148" s="8"/>
      <c r="EF2148" s="8"/>
      <c r="EG2148" s="8"/>
      <c r="EH2148" s="8"/>
      <c r="EI2148" s="8"/>
      <c r="EJ2148" s="8"/>
      <c r="EK2148" s="8"/>
      <c r="EL2148" s="8"/>
      <c r="EM2148" s="8"/>
      <c r="EN2148" s="8"/>
      <c r="EO2148" s="8"/>
      <c r="EP2148" s="8"/>
      <c r="EQ2148" s="8"/>
      <c r="ER2148" s="8"/>
      <c r="ES2148" s="8"/>
      <c r="ET2148" s="8"/>
      <c r="EU2148" s="8"/>
      <c r="EV2148" s="8"/>
      <c r="EW2148" s="8"/>
      <c r="EX2148" s="8"/>
      <c r="EY2148" s="8"/>
      <c r="EZ2148" s="8"/>
      <c r="FA2148" s="8"/>
      <c r="FB2148" s="8"/>
      <c r="FC2148" s="8"/>
      <c r="FD2148" s="8"/>
      <c r="FE2148" s="8"/>
      <c r="FF2148" s="8"/>
      <c r="FG2148" s="8"/>
      <c r="FH2148" s="8"/>
      <c r="FI2148" s="8"/>
      <c r="FJ2148" s="8"/>
      <c r="FK2148" s="8"/>
      <c r="FL2148" s="8"/>
      <c r="FM2148" s="8"/>
      <c r="FN2148" s="8"/>
      <c r="FO2148" s="8"/>
      <c r="FP2148" s="8"/>
      <c r="FQ2148" s="8"/>
      <c r="FR2148" s="8"/>
      <c r="FS2148" s="8"/>
      <c r="FT2148" s="8"/>
      <c r="FU2148" s="8"/>
      <c r="FV2148" s="8"/>
      <c r="FW2148" s="8"/>
      <c r="FX2148" s="8"/>
      <c r="FY2148" s="8"/>
      <c r="FZ2148" s="8"/>
      <c r="GA2148" s="8"/>
      <c r="GB2148" s="8"/>
      <c r="GC2148" s="8"/>
      <c r="GD2148" s="8"/>
      <c r="GE2148" s="8"/>
      <c r="GF2148" s="8"/>
      <c r="GG2148" s="8"/>
      <c r="GH2148" s="8"/>
      <c r="GI2148" s="8"/>
      <c r="GJ2148" s="8"/>
      <c r="GK2148" s="8"/>
      <c r="GL2148" s="8"/>
      <c r="GM2148" s="8"/>
      <c r="GN2148" s="8"/>
      <c r="GO2148" s="8"/>
      <c r="GP2148" s="8"/>
      <c r="GQ2148" s="8"/>
      <c r="GR2148" s="8"/>
      <c r="GS2148" s="8"/>
      <c r="GT2148" s="8"/>
      <c r="GU2148" s="8"/>
      <c r="GV2148" s="8"/>
      <c r="GW2148" s="8"/>
      <c r="GX2148" s="8"/>
    </row>
    <row r="2149" spans="1:206" x14ac:dyDescent="0.3">
      <c r="A2149" s="32"/>
      <c r="B2149" s="23" t="s">
        <v>519</v>
      </c>
      <c r="C2149" s="33"/>
      <c r="D2149" s="33"/>
      <c r="E2149" s="23" t="s">
        <v>162</v>
      </c>
      <c r="F2149" s="23"/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>
        <v>0</v>
      </c>
      <c r="BI2149" s="8">
        <v>0</v>
      </c>
      <c r="BJ2149" s="8">
        <v>0</v>
      </c>
      <c r="BK2149" s="8">
        <v>0</v>
      </c>
      <c r="BL2149" s="8">
        <v>0</v>
      </c>
      <c r="BM2149" s="8">
        <v>0</v>
      </c>
      <c r="BN2149" s="8">
        <v>0</v>
      </c>
      <c r="BO2149" s="8">
        <v>0</v>
      </c>
      <c r="BP2149" s="8">
        <v>0</v>
      </c>
      <c r="BQ2149" s="8">
        <v>0</v>
      </c>
      <c r="BR2149" s="8">
        <v>0</v>
      </c>
      <c r="BS2149" s="8">
        <v>0</v>
      </c>
      <c r="BT2149" s="8">
        <v>0</v>
      </c>
      <c r="BU2149" s="8">
        <v>0</v>
      </c>
      <c r="BV2149" s="8">
        <v>0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8">
        <v>0</v>
      </c>
      <c r="CC2149" s="8">
        <v>0</v>
      </c>
      <c r="CD2149" s="8">
        <v>0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0</v>
      </c>
      <c r="CM2149" s="8">
        <v>0</v>
      </c>
      <c r="CN2149" s="8">
        <v>0</v>
      </c>
      <c r="CO2149" s="8">
        <v>0</v>
      </c>
      <c r="CP2149" s="8">
        <v>0</v>
      </c>
      <c r="CQ2149" s="8">
        <v>0</v>
      </c>
      <c r="CR2149" s="8">
        <v>0</v>
      </c>
      <c r="CS2149" s="8">
        <v>1060</v>
      </c>
      <c r="CT2149" s="8">
        <v>0</v>
      </c>
      <c r="CU2149" s="8">
        <v>0</v>
      </c>
      <c r="CV2149" s="8">
        <v>0</v>
      </c>
      <c r="CW2149" s="8">
        <v>0</v>
      </c>
      <c r="CX2149" s="8">
        <v>0</v>
      </c>
      <c r="CY2149" s="8">
        <v>0</v>
      </c>
      <c r="CZ2149" s="8">
        <v>0</v>
      </c>
      <c r="DA2149" s="8">
        <v>0</v>
      </c>
      <c r="DB2149" s="8">
        <v>0</v>
      </c>
      <c r="DC2149" s="8">
        <v>0</v>
      </c>
      <c r="DD2149" s="8">
        <v>0</v>
      </c>
      <c r="DE2149" s="8">
        <v>0</v>
      </c>
      <c r="DF2149" s="8">
        <v>0</v>
      </c>
      <c r="DG2149" s="8">
        <v>0</v>
      </c>
      <c r="DH2149" s="8">
        <v>0</v>
      </c>
      <c r="DI2149" s="8">
        <v>0</v>
      </c>
      <c r="DJ2149" s="8">
        <v>0</v>
      </c>
      <c r="DK2149" s="8">
        <v>0</v>
      </c>
      <c r="DL2149" s="8">
        <v>0</v>
      </c>
      <c r="DM2149" s="8">
        <v>0</v>
      </c>
      <c r="DN2149" s="8">
        <v>0</v>
      </c>
      <c r="DO2149" s="8">
        <v>0</v>
      </c>
      <c r="DP2149" s="8">
        <v>0</v>
      </c>
      <c r="DQ2149" s="8">
        <v>0</v>
      </c>
      <c r="DR2149" s="8">
        <v>0</v>
      </c>
      <c r="DS2149" s="8">
        <v>0</v>
      </c>
      <c r="DT2149" s="8">
        <v>0</v>
      </c>
      <c r="DU2149" s="8">
        <v>0</v>
      </c>
      <c r="DV2149" s="8">
        <v>0</v>
      </c>
      <c r="DW2149" s="8">
        <v>0</v>
      </c>
      <c r="DX2149" s="8">
        <v>0</v>
      </c>
      <c r="DY2149" s="8">
        <v>0</v>
      </c>
      <c r="DZ2149" s="8">
        <v>0</v>
      </c>
      <c r="EA2149" s="8">
        <v>0</v>
      </c>
      <c r="EB2149" s="8">
        <v>0</v>
      </c>
      <c r="EC2149" s="8">
        <v>0</v>
      </c>
      <c r="ED2149" s="8">
        <v>0</v>
      </c>
      <c r="EE2149" s="8"/>
      <c r="EF2149" s="8"/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/>
      <c r="ES2149" s="8"/>
      <c r="ET2149" s="8"/>
      <c r="EU2149" s="8"/>
      <c r="EV2149" s="8"/>
      <c r="EW2149" s="8"/>
      <c r="EX2149" s="8"/>
      <c r="EY2149" s="8"/>
      <c r="EZ2149" s="8"/>
      <c r="FA2149" s="8"/>
      <c r="FB2149" s="8"/>
      <c r="FC2149" s="8"/>
      <c r="FD2149" s="8"/>
      <c r="FE2149" s="8"/>
      <c r="FF2149" s="8"/>
      <c r="FG2149" s="8"/>
      <c r="FH2149" s="8"/>
      <c r="FI2149" s="8"/>
      <c r="FJ2149" s="8"/>
      <c r="FK2149" s="8"/>
      <c r="FL2149" s="8"/>
      <c r="FM2149" s="8"/>
      <c r="FN2149" s="8"/>
      <c r="FO2149" s="8"/>
      <c r="FP2149" s="8"/>
      <c r="FQ2149" s="8"/>
      <c r="FR2149" s="8"/>
      <c r="FS2149" s="8"/>
      <c r="FT2149" s="8"/>
      <c r="FU2149" s="8"/>
      <c r="FV2149" s="8"/>
      <c r="FW2149" s="8"/>
      <c r="FX2149" s="8"/>
      <c r="FY2149" s="8"/>
      <c r="FZ2149" s="8"/>
      <c r="GA2149" s="8"/>
      <c r="GB2149" s="8"/>
      <c r="GC2149" s="8"/>
      <c r="GD2149" s="8"/>
      <c r="GE2149" s="8"/>
      <c r="GF2149" s="8"/>
      <c r="GG2149" s="8"/>
      <c r="GH2149" s="8"/>
      <c r="GI2149" s="8"/>
      <c r="GJ2149" s="8"/>
      <c r="GK2149" s="8"/>
      <c r="GL2149" s="8"/>
      <c r="GM2149" s="8"/>
      <c r="GN2149" s="8"/>
      <c r="GO2149" s="8"/>
      <c r="GP2149" s="8"/>
      <c r="GQ2149" s="8"/>
      <c r="GR2149" s="8"/>
      <c r="GS2149" s="8"/>
      <c r="GT2149" s="8"/>
      <c r="GU2149" s="8"/>
      <c r="GV2149" s="8"/>
      <c r="GW2149" s="8"/>
      <c r="GX2149" s="8"/>
    </row>
    <row r="2150" spans="1:206" x14ac:dyDescent="0.3">
      <c r="A2150" s="32"/>
      <c r="B2150" s="23" t="s">
        <v>520</v>
      </c>
      <c r="C2150" s="33"/>
      <c r="D2150" s="33"/>
      <c r="E2150" s="23" t="s">
        <v>162</v>
      </c>
      <c r="F2150" s="23"/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8">
        <v>0</v>
      </c>
      <c r="BM2150" s="8">
        <v>0</v>
      </c>
      <c r="BN2150" s="8">
        <v>0</v>
      </c>
      <c r="BO2150" s="8">
        <v>0</v>
      </c>
      <c r="BP2150" s="8">
        <v>0</v>
      </c>
      <c r="BQ2150" s="8">
        <v>0</v>
      </c>
      <c r="BR2150" s="8">
        <v>0</v>
      </c>
      <c r="BS2150" s="8">
        <v>0</v>
      </c>
      <c r="BT2150" s="8">
        <v>0</v>
      </c>
      <c r="BU2150" s="8">
        <v>0</v>
      </c>
      <c r="BV2150" s="8">
        <v>0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8">
        <v>0</v>
      </c>
      <c r="CC2150" s="8">
        <v>0</v>
      </c>
      <c r="CD2150" s="8">
        <v>0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0</v>
      </c>
      <c r="CM2150" s="8">
        <v>0</v>
      </c>
      <c r="CN2150" s="8">
        <v>0</v>
      </c>
      <c r="CO2150" s="8">
        <v>0</v>
      </c>
      <c r="CP2150" s="8">
        <v>0</v>
      </c>
      <c r="CQ2150" s="8">
        <v>0</v>
      </c>
      <c r="CR2150" s="8">
        <v>0</v>
      </c>
      <c r="CS2150" s="8">
        <v>0</v>
      </c>
      <c r="CT2150" s="8">
        <v>0</v>
      </c>
      <c r="CU2150" s="8">
        <v>0</v>
      </c>
      <c r="CV2150" s="8">
        <v>0</v>
      </c>
      <c r="CW2150" s="8">
        <v>0</v>
      </c>
      <c r="CX2150" s="8">
        <v>0</v>
      </c>
      <c r="CY2150" s="8">
        <v>0</v>
      </c>
      <c r="CZ2150" s="8">
        <v>0</v>
      </c>
      <c r="DA2150" s="8">
        <v>0</v>
      </c>
      <c r="DB2150" s="8">
        <v>0</v>
      </c>
      <c r="DC2150" s="8">
        <v>0</v>
      </c>
      <c r="DD2150" s="8">
        <v>0</v>
      </c>
      <c r="DE2150" s="8">
        <v>0</v>
      </c>
      <c r="DF2150" s="8">
        <v>0</v>
      </c>
      <c r="DG2150" s="8">
        <v>0</v>
      </c>
      <c r="DH2150" s="8">
        <v>0</v>
      </c>
      <c r="DI2150" s="8">
        <v>0</v>
      </c>
      <c r="DJ2150" s="8">
        <v>0</v>
      </c>
      <c r="DK2150" s="8">
        <v>0</v>
      </c>
      <c r="DL2150" s="8">
        <v>0</v>
      </c>
      <c r="DM2150" s="8">
        <v>0</v>
      </c>
      <c r="DN2150" s="8">
        <v>0</v>
      </c>
      <c r="DO2150" s="8">
        <v>0</v>
      </c>
      <c r="DP2150" s="8">
        <v>0</v>
      </c>
      <c r="DQ2150" s="8">
        <v>0</v>
      </c>
      <c r="DR2150" s="8">
        <v>0</v>
      </c>
      <c r="DS2150" s="8">
        <v>0</v>
      </c>
      <c r="DT2150" s="8">
        <v>0</v>
      </c>
      <c r="DU2150" s="8">
        <v>0</v>
      </c>
      <c r="DV2150" s="8">
        <v>0</v>
      </c>
      <c r="DW2150" s="8">
        <v>0</v>
      </c>
      <c r="DX2150" s="8">
        <v>0</v>
      </c>
      <c r="DY2150" s="8">
        <v>0</v>
      </c>
      <c r="DZ2150" s="8">
        <v>0</v>
      </c>
      <c r="EA2150" s="8">
        <v>0</v>
      </c>
      <c r="EB2150" s="8">
        <v>0</v>
      </c>
      <c r="EC2150" s="8">
        <v>0</v>
      </c>
      <c r="ED2150" s="8">
        <v>0</v>
      </c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  <c r="EW2150" s="8"/>
      <c r="EX2150" s="8"/>
      <c r="EY2150" s="8"/>
      <c r="EZ2150" s="8"/>
      <c r="FA2150" s="8"/>
      <c r="FB2150" s="8"/>
      <c r="FC2150" s="8"/>
      <c r="FD2150" s="8"/>
      <c r="FE2150" s="8"/>
      <c r="FF2150" s="8"/>
      <c r="FG2150" s="8"/>
      <c r="FH2150" s="8"/>
      <c r="FI2150" s="8"/>
      <c r="FJ2150" s="8"/>
      <c r="FK2150" s="8"/>
      <c r="FL2150" s="8"/>
      <c r="FM2150" s="8"/>
      <c r="FN2150" s="8"/>
      <c r="FO2150" s="8"/>
      <c r="FP2150" s="8"/>
      <c r="FQ2150" s="8"/>
      <c r="FR2150" s="8"/>
      <c r="FS2150" s="8"/>
      <c r="FT2150" s="8"/>
      <c r="FU2150" s="8"/>
      <c r="FV2150" s="8"/>
      <c r="FW2150" s="8"/>
      <c r="FX2150" s="8"/>
      <c r="FY2150" s="8"/>
      <c r="FZ2150" s="8"/>
      <c r="GA2150" s="8"/>
      <c r="GB2150" s="8"/>
      <c r="GC2150" s="8"/>
      <c r="GD2150" s="8"/>
      <c r="GE2150" s="8"/>
      <c r="GF2150" s="8"/>
      <c r="GG2150" s="8"/>
      <c r="GH2150" s="8"/>
      <c r="GI2150" s="8"/>
      <c r="GJ2150" s="8"/>
      <c r="GK2150" s="8"/>
      <c r="GL2150" s="8"/>
      <c r="GM2150" s="8"/>
      <c r="GN2150" s="8"/>
      <c r="GO2150" s="8"/>
      <c r="GP2150" s="8"/>
      <c r="GQ2150" s="8"/>
      <c r="GR2150" s="8"/>
      <c r="GS2150" s="8"/>
      <c r="GT2150" s="8"/>
      <c r="GU2150" s="8"/>
      <c r="GV2150" s="8"/>
      <c r="GW2150" s="8"/>
      <c r="GX2150" s="8"/>
    </row>
    <row r="2151" spans="1:206" x14ac:dyDescent="0.3">
      <c r="A2151" s="32"/>
      <c r="B2151" s="23" t="s">
        <v>521</v>
      </c>
      <c r="C2151" s="33"/>
      <c r="D2151" s="33"/>
      <c r="E2151" s="23" t="s">
        <v>162</v>
      </c>
      <c r="F2151" s="23"/>
      <c r="G2151" s="8">
        <v>0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  <c r="BD2151" s="8">
        <v>0</v>
      </c>
      <c r="BE2151" s="8">
        <v>0</v>
      </c>
      <c r="BF2151" s="8">
        <v>0</v>
      </c>
      <c r="BG2151" s="8">
        <v>0</v>
      </c>
      <c r="BH2151" s="8">
        <v>0</v>
      </c>
      <c r="BI2151" s="8">
        <v>0</v>
      </c>
      <c r="BJ2151" s="8">
        <v>0</v>
      </c>
      <c r="BK2151" s="8">
        <v>0</v>
      </c>
      <c r="BL2151" s="8">
        <v>0</v>
      </c>
      <c r="BM2151" s="8">
        <v>0</v>
      </c>
      <c r="BN2151" s="8">
        <v>0</v>
      </c>
      <c r="BO2151" s="8">
        <v>0</v>
      </c>
      <c r="BP2151" s="8">
        <v>0</v>
      </c>
      <c r="BQ2151" s="8">
        <v>0</v>
      </c>
      <c r="BR2151" s="8">
        <v>0</v>
      </c>
      <c r="BS2151" s="8">
        <v>0</v>
      </c>
      <c r="BT2151" s="8">
        <v>0</v>
      </c>
      <c r="BU2151" s="8">
        <v>0</v>
      </c>
      <c r="BV2151" s="8">
        <v>0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8">
        <v>0</v>
      </c>
      <c r="CC2151" s="8">
        <v>0</v>
      </c>
      <c r="CD2151" s="8">
        <v>0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0</v>
      </c>
      <c r="CM2151" s="8">
        <v>0</v>
      </c>
      <c r="CN2151" s="8">
        <v>0</v>
      </c>
      <c r="CO2151" s="8">
        <v>0</v>
      </c>
      <c r="CP2151" s="8">
        <v>0</v>
      </c>
      <c r="CQ2151" s="8">
        <v>0</v>
      </c>
      <c r="CR2151" s="8">
        <v>0</v>
      </c>
      <c r="CS2151" s="8">
        <v>0</v>
      </c>
      <c r="CT2151" s="8">
        <v>0</v>
      </c>
      <c r="CU2151" s="8">
        <v>0</v>
      </c>
      <c r="CV2151" s="8">
        <v>0</v>
      </c>
      <c r="CW2151" s="8">
        <v>0</v>
      </c>
      <c r="CX2151" s="8">
        <v>0</v>
      </c>
      <c r="CY2151" s="8">
        <v>0</v>
      </c>
      <c r="CZ2151" s="8">
        <v>0</v>
      </c>
      <c r="DA2151" s="8">
        <v>0</v>
      </c>
      <c r="DB2151" s="8">
        <v>0</v>
      </c>
      <c r="DC2151" s="8">
        <v>0</v>
      </c>
      <c r="DD2151" s="8">
        <v>0</v>
      </c>
      <c r="DE2151" s="8">
        <v>0</v>
      </c>
      <c r="DF2151" s="8">
        <v>0</v>
      </c>
      <c r="DG2151" s="8">
        <v>0</v>
      </c>
      <c r="DH2151" s="8">
        <v>0</v>
      </c>
      <c r="DI2151" s="8">
        <v>0</v>
      </c>
      <c r="DJ2151" s="8">
        <v>0</v>
      </c>
      <c r="DK2151" s="8">
        <v>0</v>
      </c>
      <c r="DL2151" s="8">
        <v>0</v>
      </c>
      <c r="DM2151" s="8">
        <v>0</v>
      </c>
      <c r="DN2151" s="8">
        <v>0</v>
      </c>
      <c r="DO2151" s="8">
        <v>0</v>
      </c>
      <c r="DP2151" s="8">
        <v>0</v>
      </c>
      <c r="DQ2151" s="8">
        <v>0</v>
      </c>
      <c r="DR2151" s="8">
        <v>0</v>
      </c>
      <c r="DS2151" s="8">
        <v>0</v>
      </c>
      <c r="DT2151" s="8">
        <v>0</v>
      </c>
      <c r="DU2151" s="8">
        <v>0</v>
      </c>
      <c r="DV2151" s="8">
        <v>0</v>
      </c>
      <c r="DW2151" s="8">
        <v>0</v>
      </c>
      <c r="DX2151" s="8">
        <v>0</v>
      </c>
      <c r="DY2151" s="8">
        <v>0</v>
      </c>
      <c r="DZ2151" s="8">
        <v>0</v>
      </c>
      <c r="EA2151" s="8">
        <v>0</v>
      </c>
      <c r="EB2151" s="8">
        <v>0</v>
      </c>
      <c r="EC2151" s="8">
        <v>0</v>
      </c>
      <c r="ED2151" s="8">
        <v>0</v>
      </c>
      <c r="EE2151" s="8"/>
      <c r="EF2151" s="8"/>
      <c r="EG2151" s="8"/>
      <c r="EH2151" s="8"/>
      <c r="EI2151" s="8"/>
      <c r="EJ2151" s="8"/>
      <c r="EK2151" s="8"/>
      <c r="EL2151" s="8"/>
      <c r="EM2151" s="8"/>
      <c r="EN2151" s="8"/>
      <c r="EO2151" s="8"/>
      <c r="EP2151" s="8"/>
      <c r="EQ2151" s="8"/>
      <c r="ER2151" s="8"/>
      <c r="ES2151" s="8"/>
      <c r="ET2151" s="8"/>
      <c r="EU2151" s="8"/>
      <c r="EV2151" s="8"/>
      <c r="EW2151" s="8"/>
      <c r="EX2151" s="8"/>
      <c r="EY2151" s="8"/>
      <c r="EZ2151" s="8"/>
      <c r="FA2151" s="8"/>
      <c r="FB2151" s="8"/>
      <c r="FC2151" s="8"/>
      <c r="FD2151" s="8"/>
      <c r="FE2151" s="8"/>
      <c r="FF2151" s="8"/>
      <c r="FG2151" s="8"/>
      <c r="FH2151" s="8"/>
      <c r="FI2151" s="8"/>
      <c r="FJ2151" s="8"/>
      <c r="FK2151" s="8"/>
      <c r="FL2151" s="8"/>
      <c r="FM2151" s="8"/>
      <c r="FN2151" s="8"/>
      <c r="FO2151" s="8"/>
      <c r="FP2151" s="8"/>
      <c r="FQ2151" s="8"/>
      <c r="FR2151" s="8"/>
      <c r="FS2151" s="8"/>
      <c r="FT2151" s="8"/>
      <c r="FU2151" s="8"/>
      <c r="FV2151" s="8"/>
      <c r="FW2151" s="8"/>
      <c r="FX2151" s="8"/>
      <c r="FY2151" s="8"/>
      <c r="FZ2151" s="8"/>
      <c r="GA2151" s="8"/>
      <c r="GB2151" s="8"/>
      <c r="GC2151" s="8"/>
      <c r="GD2151" s="8"/>
      <c r="GE2151" s="8"/>
      <c r="GF2151" s="8"/>
      <c r="GG2151" s="8"/>
      <c r="GH2151" s="8"/>
      <c r="GI2151" s="8"/>
      <c r="GJ2151" s="8"/>
      <c r="GK2151" s="8"/>
      <c r="GL2151" s="8"/>
      <c r="GM2151" s="8"/>
      <c r="GN2151" s="8"/>
      <c r="GO2151" s="8"/>
      <c r="GP2151" s="8"/>
      <c r="GQ2151" s="8"/>
      <c r="GR2151" s="8"/>
      <c r="GS2151" s="8"/>
      <c r="GT2151" s="8"/>
      <c r="GU2151" s="8"/>
      <c r="GV2151" s="8"/>
      <c r="GW2151" s="8"/>
      <c r="GX2151" s="8"/>
    </row>
    <row r="2152" spans="1:206" x14ac:dyDescent="0.3">
      <c r="A2152" s="32"/>
      <c r="B2152" s="23" t="s">
        <v>522</v>
      </c>
      <c r="C2152" s="33"/>
      <c r="D2152" s="33"/>
      <c r="E2152" s="23" t="s">
        <v>162</v>
      </c>
      <c r="F2152" s="23"/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8">
        <v>0</v>
      </c>
      <c r="BM2152" s="8">
        <v>0</v>
      </c>
      <c r="BN2152" s="8">
        <v>0</v>
      </c>
      <c r="BO2152" s="8">
        <v>0</v>
      </c>
      <c r="BP2152" s="8">
        <v>0</v>
      </c>
      <c r="BQ2152" s="8">
        <v>0</v>
      </c>
      <c r="BR2152" s="8">
        <v>0</v>
      </c>
      <c r="BS2152" s="8">
        <v>0</v>
      </c>
      <c r="BT2152" s="8">
        <v>0</v>
      </c>
      <c r="BU2152" s="8">
        <v>0</v>
      </c>
      <c r="BV2152" s="8">
        <v>0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8">
        <v>0</v>
      </c>
      <c r="CC2152" s="8">
        <v>0</v>
      </c>
      <c r="CD2152" s="8">
        <v>0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0</v>
      </c>
      <c r="CM2152" s="8">
        <v>0</v>
      </c>
      <c r="CN2152" s="8">
        <v>0</v>
      </c>
      <c r="CO2152" s="8">
        <v>0</v>
      </c>
      <c r="CP2152" s="8">
        <v>0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8">
        <v>0</v>
      </c>
      <c r="CW2152" s="8">
        <v>0</v>
      </c>
      <c r="CX2152" s="8">
        <v>0</v>
      </c>
      <c r="CY2152" s="8">
        <v>0</v>
      </c>
      <c r="CZ2152" s="8">
        <v>0</v>
      </c>
      <c r="DA2152" s="8">
        <v>0</v>
      </c>
      <c r="DB2152" s="8">
        <v>0</v>
      </c>
      <c r="DC2152" s="8">
        <v>0</v>
      </c>
      <c r="DD2152" s="8">
        <v>0</v>
      </c>
      <c r="DE2152" s="8">
        <v>0</v>
      </c>
      <c r="DF2152" s="8">
        <v>0</v>
      </c>
      <c r="DG2152" s="8">
        <v>0</v>
      </c>
      <c r="DH2152" s="8">
        <v>0</v>
      </c>
      <c r="DI2152" s="8">
        <v>0</v>
      </c>
      <c r="DJ2152" s="8">
        <v>0</v>
      </c>
      <c r="DK2152" s="8">
        <v>0</v>
      </c>
      <c r="DL2152" s="8">
        <v>0</v>
      </c>
      <c r="DM2152" s="8">
        <v>0</v>
      </c>
      <c r="DN2152" s="8">
        <v>0</v>
      </c>
      <c r="DO2152" s="8">
        <v>0</v>
      </c>
      <c r="DP2152" s="8">
        <v>0</v>
      </c>
      <c r="DQ2152" s="8">
        <v>0</v>
      </c>
      <c r="DR2152" s="8">
        <v>0</v>
      </c>
      <c r="DS2152" s="8">
        <v>0</v>
      </c>
      <c r="DT2152" s="8">
        <v>0</v>
      </c>
      <c r="DU2152" s="8">
        <v>0</v>
      </c>
      <c r="DV2152" s="8">
        <v>0</v>
      </c>
      <c r="DW2152" s="8">
        <v>0</v>
      </c>
      <c r="DX2152" s="8">
        <v>0</v>
      </c>
      <c r="DY2152" s="8">
        <v>0</v>
      </c>
      <c r="DZ2152" s="8">
        <v>0</v>
      </c>
      <c r="EA2152" s="8">
        <v>0</v>
      </c>
      <c r="EB2152" s="8">
        <v>0</v>
      </c>
      <c r="EC2152" s="8">
        <v>0</v>
      </c>
      <c r="ED2152" s="8">
        <v>0</v>
      </c>
      <c r="EE2152" s="8"/>
      <c r="EF2152" s="8"/>
      <c r="EG2152" s="8"/>
      <c r="EH2152" s="8"/>
      <c r="EI2152" s="8"/>
      <c r="EJ2152" s="8"/>
      <c r="EK2152" s="8"/>
      <c r="EL2152" s="8"/>
      <c r="EM2152" s="8"/>
      <c r="EN2152" s="8"/>
      <c r="EO2152" s="8"/>
      <c r="EP2152" s="8"/>
      <c r="EQ2152" s="8"/>
      <c r="ER2152" s="8"/>
      <c r="ES2152" s="8"/>
      <c r="ET2152" s="8"/>
      <c r="EU2152" s="8"/>
      <c r="EV2152" s="8"/>
      <c r="EW2152" s="8"/>
      <c r="EX2152" s="8"/>
      <c r="EY2152" s="8"/>
      <c r="EZ2152" s="8"/>
      <c r="FA2152" s="8"/>
      <c r="FB2152" s="8"/>
      <c r="FC2152" s="8"/>
      <c r="FD2152" s="8"/>
      <c r="FE2152" s="8"/>
      <c r="FF2152" s="8"/>
      <c r="FG2152" s="8"/>
      <c r="FH2152" s="8"/>
      <c r="FI2152" s="8"/>
      <c r="FJ2152" s="8"/>
      <c r="FK2152" s="8"/>
      <c r="FL2152" s="8"/>
      <c r="FM2152" s="8"/>
      <c r="FN2152" s="8"/>
      <c r="FO2152" s="8"/>
      <c r="FP2152" s="8"/>
      <c r="FQ2152" s="8"/>
      <c r="FR2152" s="8"/>
      <c r="FS2152" s="8"/>
      <c r="FT2152" s="8"/>
      <c r="FU2152" s="8"/>
      <c r="FV2152" s="8"/>
      <c r="FW2152" s="8"/>
      <c r="FX2152" s="8"/>
      <c r="FY2152" s="8"/>
      <c r="FZ2152" s="8"/>
      <c r="GA2152" s="8"/>
      <c r="GB2152" s="8"/>
      <c r="GC2152" s="8"/>
      <c r="GD2152" s="8"/>
      <c r="GE2152" s="8"/>
      <c r="GF2152" s="8"/>
      <c r="GG2152" s="8"/>
      <c r="GH2152" s="8"/>
      <c r="GI2152" s="8"/>
      <c r="GJ2152" s="8"/>
      <c r="GK2152" s="8"/>
      <c r="GL2152" s="8"/>
      <c r="GM2152" s="8"/>
      <c r="GN2152" s="8"/>
      <c r="GO2152" s="8"/>
      <c r="GP2152" s="8"/>
      <c r="GQ2152" s="8"/>
      <c r="GR2152" s="8"/>
      <c r="GS2152" s="8"/>
      <c r="GT2152" s="8"/>
      <c r="GU2152" s="8"/>
      <c r="GV2152" s="8"/>
      <c r="GW2152" s="8"/>
      <c r="GX2152" s="8"/>
    </row>
    <row r="2153" spans="1:206" x14ac:dyDescent="0.3">
      <c r="A2153" s="32"/>
      <c r="B2153" s="23" t="s">
        <v>523</v>
      </c>
      <c r="C2153" s="33"/>
      <c r="D2153" s="33"/>
      <c r="E2153" s="23" t="s">
        <v>162</v>
      </c>
      <c r="F2153" s="23"/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>
        <v>0</v>
      </c>
      <c r="BI2153" s="8">
        <v>0</v>
      </c>
      <c r="BJ2153" s="8">
        <v>0</v>
      </c>
      <c r="BK2153" s="8">
        <v>0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8">
        <v>0</v>
      </c>
      <c r="BR2153" s="8">
        <v>0</v>
      </c>
      <c r="BS2153" s="8">
        <v>0</v>
      </c>
      <c r="BT2153" s="8">
        <v>0</v>
      </c>
      <c r="BU2153" s="8">
        <v>0</v>
      </c>
      <c r="BV2153" s="8">
        <v>0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8">
        <v>0</v>
      </c>
      <c r="CC2153" s="8">
        <v>0</v>
      </c>
      <c r="CD2153" s="8">
        <v>0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</v>
      </c>
      <c r="CM2153" s="8">
        <v>0</v>
      </c>
      <c r="CN2153" s="8">
        <v>0</v>
      </c>
      <c r="CO2153" s="8">
        <v>0</v>
      </c>
      <c r="CP2153" s="8">
        <v>0</v>
      </c>
      <c r="CQ2153" s="8">
        <v>0</v>
      </c>
      <c r="CR2153" s="8">
        <v>0</v>
      </c>
      <c r="CS2153" s="8">
        <v>0</v>
      </c>
      <c r="CT2153" s="8">
        <v>0</v>
      </c>
      <c r="CU2153" s="8">
        <v>0</v>
      </c>
      <c r="CV2153" s="8">
        <v>0</v>
      </c>
      <c r="CW2153" s="8">
        <v>0</v>
      </c>
      <c r="CX2153" s="8">
        <v>0</v>
      </c>
      <c r="CY2153" s="8">
        <v>0</v>
      </c>
      <c r="CZ2153" s="8">
        <v>0</v>
      </c>
      <c r="DA2153" s="8">
        <v>0</v>
      </c>
      <c r="DB2153" s="8">
        <v>0</v>
      </c>
      <c r="DC2153" s="8">
        <v>0</v>
      </c>
      <c r="DD2153" s="8">
        <v>0</v>
      </c>
      <c r="DE2153" s="8">
        <v>0</v>
      </c>
      <c r="DF2153" s="8">
        <v>0</v>
      </c>
      <c r="DG2153" s="8">
        <v>0</v>
      </c>
      <c r="DH2153" s="8">
        <v>0</v>
      </c>
      <c r="DI2153" s="8">
        <v>0</v>
      </c>
      <c r="DJ2153" s="8">
        <v>0</v>
      </c>
      <c r="DK2153" s="8">
        <v>0</v>
      </c>
      <c r="DL2153" s="8">
        <v>0</v>
      </c>
      <c r="DM2153" s="8">
        <v>0</v>
      </c>
      <c r="DN2153" s="8">
        <v>0</v>
      </c>
      <c r="DO2153" s="8">
        <v>0</v>
      </c>
      <c r="DP2153" s="8">
        <v>0</v>
      </c>
      <c r="DQ2153" s="8">
        <v>0</v>
      </c>
      <c r="DR2153" s="8">
        <v>0</v>
      </c>
      <c r="DS2153" s="8">
        <v>0</v>
      </c>
      <c r="DT2153" s="8">
        <v>0</v>
      </c>
      <c r="DU2153" s="8">
        <v>0</v>
      </c>
      <c r="DV2153" s="8">
        <v>0</v>
      </c>
      <c r="DW2153" s="8">
        <v>0</v>
      </c>
      <c r="DX2153" s="8">
        <v>0</v>
      </c>
      <c r="DY2153" s="8">
        <v>0</v>
      </c>
      <c r="DZ2153" s="8">
        <v>0</v>
      </c>
      <c r="EA2153" s="8">
        <v>0</v>
      </c>
      <c r="EB2153" s="8">
        <v>0</v>
      </c>
      <c r="EC2153" s="8">
        <v>0</v>
      </c>
      <c r="ED2153" s="8">
        <v>0</v>
      </c>
      <c r="EE2153" s="8"/>
      <c r="EF2153" s="8"/>
      <c r="EG2153" s="8"/>
      <c r="EH2153" s="8"/>
      <c r="EI2153" s="8"/>
      <c r="EJ2153" s="8"/>
      <c r="EK2153" s="8"/>
      <c r="EL2153" s="8"/>
      <c r="EM2153" s="8"/>
      <c r="EN2153" s="8"/>
      <c r="EO2153" s="8"/>
      <c r="EP2153" s="8"/>
      <c r="EQ2153" s="8"/>
      <c r="ER2153" s="8"/>
      <c r="ES2153" s="8"/>
      <c r="ET2153" s="8"/>
      <c r="EU2153" s="8"/>
      <c r="EV2153" s="8"/>
      <c r="EW2153" s="8"/>
      <c r="EX2153" s="8"/>
      <c r="EY2153" s="8"/>
      <c r="EZ2153" s="8"/>
      <c r="FA2153" s="8"/>
      <c r="FB2153" s="8"/>
      <c r="FC2153" s="8"/>
      <c r="FD2153" s="8"/>
      <c r="FE2153" s="8"/>
      <c r="FF2153" s="8"/>
      <c r="FG2153" s="8"/>
      <c r="FH2153" s="8"/>
      <c r="FI2153" s="8"/>
      <c r="FJ2153" s="8"/>
      <c r="FK2153" s="8"/>
      <c r="FL2153" s="8"/>
      <c r="FM2153" s="8"/>
      <c r="FN2153" s="8"/>
      <c r="FO2153" s="8"/>
      <c r="FP2153" s="8"/>
      <c r="FQ2153" s="8"/>
      <c r="FR2153" s="8"/>
      <c r="FS2153" s="8"/>
      <c r="FT2153" s="8"/>
      <c r="FU2153" s="8"/>
      <c r="FV2153" s="8"/>
      <c r="FW2153" s="8"/>
      <c r="FX2153" s="8"/>
      <c r="FY2153" s="8"/>
      <c r="FZ2153" s="8"/>
      <c r="GA2153" s="8"/>
      <c r="GB2153" s="8"/>
      <c r="GC2153" s="8"/>
      <c r="GD2153" s="8"/>
      <c r="GE2153" s="8"/>
      <c r="GF2153" s="8"/>
      <c r="GG2153" s="8"/>
      <c r="GH2153" s="8"/>
      <c r="GI2153" s="8"/>
      <c r="GJ2153" s="8"/>
      <c r="GK2153" s="8"/>
      <c r="GL2153" s="8"/>
      <c r="GM2153" s="8"/>
      <c r="GN2153" s="8"/>
      <c r="GO2153" s="8"/>
      <c r="GP2153" s="8"/>
      <c r="GQ2153" s="8"/>
      <c r="GR2153" s="8"/>
      <c r="GS2153" s="8"/>
      <c r="GT2153" s="8"/>
      <c r="GU2153" s="8"/>
      <c r="GV2153" s="8"/>
      <c r="GW2153" s="8"/>
      <c r="GX2153" s="8"/>
    </row>
    <row r="2154" spans="1:206" x14ac:dyDescent="0.3">
      <c r="A2154" s="32"/>
      <c r="B2154" s="23" t="s">
        <v>524</v>
      </c>
      <c r="C2154" s="33"/>
      <c r="D2154" s="33"/>
      <c r="E2154" s="23" t="s">
        <v>162</v>
      </c>
      <c r="F2154" s="23"/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8">
        <v>0</v>
      </c>
      <c r="BM2154" s="8">
        <v>0</v>
      </c>
      <c r="BN2154" s="8">
        <v>0</v>
      </c>
      <c r="BO2154" s="8">
        <v>0</v>
      </c>
      <c r="BP2154" s="8">
        <v>0</v>
      </c>
      <c r="BQ2154" s="8">
        <v>0</v>
      </c>
      <c r="BR2154" s="8">
        <v>0</v>
      </c>
      <c r="BS2154" s="8">
        <v>0</v>
      </c>
      <c r="BT2154" s="8">
        <v>0</v>
      </c>
      <c r="BU2154" s="8">
        <v>0</v>
      </c>
      <c r="BV2154" s="8">
        <v>0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8">
        <v>0</v>
      </c>
      <c r="CC2154" s="8">
        <v>0</v>
      </c>
      <c r="CD2154" s="8">
        <v>0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</v>
      </c>
      <c r="CM2154" s="8">
        <v>0</v>
      </c>
      <c r="CN2154" s="8">
        <v>0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>
        <v>0</v>
      </c>
      <c r="DA2154" s="8">
        <v>0</v>
      </c>
      <c r="DB2154" s="8">
        <v>0</v>
      </c>
      <c r="DC2154" s="8">
        <v>0</v>
      </c>
      <c r="DD2154" s="8">
        <v>0</v>
      </c>
      <c r="DE2154" s="8">
        <v>0</v>
      </c>
      <c r="DF2154" s="8">
        <v>0</v>
      </c>
      <c r="DG2154" s="8">
        <v>0</v>
      </c>
      <c r="DH2154" s="8">
        <v>0</v>
      </c>
      <c r="DI2154" s="8">
        <v>0</v>
      </c>
      <c r="DJ2154" s="8">
        <v>0</v>
      </c>
      <c r="DK2154" s="8">
        <v>0</v>
      </c>
      <c r="DL2154" s="8">
        <v>0</v>
      </c>
      <c r="DM2154" s="8">
        <v>0</v>
      </c>
      <c r="DN2154" s="8">
        <v>0</v>
      </c>
      <c r="DO2154" s="8">
        <v>0</v>
      </c>
      <c r="DP2154" s="8">
        <v>0</v>
      </c>
      <c r="DQ2154" s="8">
        <v>0</v>
      </c>
      <c r="DR2154" s="8">
        <v>0</v>
      </c>
      <c r="DS2154" s="8">
        <v>0</v>
      </c>
      <c r="DT2154" s="8">
        <v>0</v>
      </c>
      <c r="DU2154" s="8">
        <v>0</v>
      </c>
      <c r="DV2154" s="8">
        <v>0</v>
      </c>
      <c r="DW2154" s="8">
        <v>0</v>
      </c>
      <c r="DX2154" s="8">
        <v>0</v>
      </c>
      <c r="DY2154" s="8">
        <v>0</v>
      </c>
      <c r="DZ2154" s="8">
        <v>0</v>
      </c>
      <c r="EA2154" s="8">
        <v>0</v>
      </c>
      <c r="EB2154" s="8">
        <v>0</v>
      </c>
      <c r="EC2154" s="8">
        <v>0</v>
      </c>
      <c r="ED2154" s="8">
        <v>0</v>
      </c>
      <c r="EE2154" s="8"/>
      <c r="EF2154" s="8"/>
      <c r="EG2154" s="8"/>
      <c r="EH2154" s="8"/>
      <c r="EI2154" s="8"/>
      <c r="EJ2154" s="8"/>
      <c r="EK2154" s="8"/>
      <c r="EL2154" s="8"/>
      <c r="EM2154" s="8"/>
      <c r="EN2154" s="8"/>
      <c r="EO2154" s="8"/>
      <c r="EP2154" s="8"/>
      <c r="EQ2154" s="8"/>
      <c r="ER2154" s="8"/>
      <c r="ES2154" s="8"/>
      <c r="ET2154" s="8"/>
      <c r="EU2154" s="8"/>
      <c r="EV2154" s="8"/>
      <c r="EW2154" s="8"/>
      <c r="EX2154" s="8"/>
      <c r="EY2154" s="8"/>
      <c r="EZ2154" s="8"/>
      <c r="FA2154" s="8"/>
      <c r="FB2154" s="8"/>
      <c r="FC2154" s="8"/>
      <c r="FD2154" s="8"/>
      <c r="FE2154" s="8"/>
      <c r="FF2154" s="8"/>
      <c r="FG2154" s="8"/>
      <c r="FH2154" s="8"/>
      <c r="FI2154" s="8"/>
      <c r="FJ2154" s="8"/>
      <c r="FK2154" s="8"/>
      <c r="FL2154" s="8"/>
      <c r="FM2154" s="8"/>
      <c r="FN2154" s="8"/>
      <c r="FO2154" s="8"/>
      <c r="FP2154" s="8"/>
      <c r="FQ2154" s="8"/>
      <c r="FR2154" s="8"/>
      <c r="FS2154" s="8"/>
      <c r="FT2154" s="8"/>
      <c r="FU2154" s="8"/>
      <c r="FV2154" s="8"/>
      <c r="FW2154" s="8"/>
      <c r="FX2154" s="8"/>
      <c r="FY2154" s="8"/>
      <c r="FZ2154" s="8"/>
      <c r="GA2154" s="8"/>
      <c r="GB2154" s="8"/>
      <c r="GC2154" s="8"/>
      <c r="GD2154" s="8"/>
      <c r="GE2154" s="8"/>
      <c r="GF2154" s="8"/>
      <c r="GG2154" s="8"/>
      <c r="GH2154" s="8"/>
      <c r="GI2154" s="8"/>
      <c r="GJ2154" s="8"/>
      <c r="GK2154" s="8"/>
      <c r="GL2154" s="8"/>
      <c r="GM2154" s="8"/>
      <c r="GN2154" s="8"/>
      <c r="GO2154" s="8"/>
      <c r="GP2154" s="8"/>
      <c r="GQ2154" s="8"/>
      <c r="GR2154" s="8"/>
      <c r="GS2154" s="8"/>
      <c r="GT2154" s="8"/>
      <c r="GU2154" s="8"/>
      <c r="GV2154" s="8"/>
      <c r="GW2154" s="8"/>
      <c r="GX2154" s="8"/>
    </row>
    <row r="2155" spans="1:206" x14ac:dyDescent="0.3">
      <c r="A2155" s="32"/>
      <c r="B2155" s="23" t="s">
        <v>525</v>
      </c>
      <c r="C2155" s="33"/>
      <c r="D2155" s="33"/>
      <c r="E2155" s="23" t="s">
        <v>162</v>
      </c>
      <c r="F2155" s="23"/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>
        <v>0</v>
      </c>
      <c r="BI2155" s="8">
        <v>0</v>
      </c>
      <c r="BJ2155" s="8">
        <v>0</v>
      </c>
      <c r="BK2155" s="8">
        <v>0</v>
      </c>
      <c r="BL2155" s="8">
        <v>0</v>
      </c>
      <c r="BM2155" s="8">
        <v>0</v>
      </c>
      <c r="BN2155" s="8">
        <v>0</v>
      </c>
      <c r="BO2155" s="8">
        <v>0</v>
      </c>
      <c r="BP2155" s="8">
        <v>0</v>
      </c>
      <c r="BQ2155" s="8">
        <v>0</v>
      </c>
      <c r="BR2155" s="8">
        <v>0</v>
      </c>
      <c r="BS2155" s="8">
        <v>0</v>
      </c>
      <c r="BT2155" s="8">
        <v>0</v>
      </c>
      <c r="BU2155" s="8">
        <v>0</v>
      </c>
      <c r="BV2155" s="8">
        <v>0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8">
        <v>0</v>
      </c>
      <c r="CC2155" s="8">
        <v>0</v>
      </c>
      <c r="CD2155" s="8">
        <v>0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0</v>
      </c>
      <c r="CM2155" s="8">
        <v>0</v>
      </c>
      <c r="CN2155" s="8">
        <v>0</v>
      </c>
      <c r="CO2155" s="8">
        <v>0</v>
      </c>
      <c r="CP2155" s="8">
        <v>0</v>
      </c>
      <c r="CQ2155" s="8">
        <v>0</v>
      </c>
      <c r="CR2155" s="8">
        <v>0</v>
      </c>
      <c r="CS2155" s="8">
        <v>0</v>
      </c>
      <c r="CT2155" s="8">
        <v>0</v>
      </c>
      <c r="CU2155" s="8">
        <v>0</v>
      </c>
      <c r="CV2155" s="8">
        <v>0</v>
      </c>
      <c r="CW2155" s="8">
        <v>0</v>
      </c>
      <c r="CX2155" s="8">
        <v>0</v>
      </c>
      <c r="CY2155" s="8">
        <v>0</v>
      </c>
      <c r="CZ2155" s="8">
        <v>0</v>
      </c>
      <c r="DA2155" s="8">
        <v>0</v>
      </c>
      <c r="DB2155" s="8">
        <v>0</v>
      </c>
      <c r="DC2155" s="8">
        <v>0</v>
      </c>
      <c r="DD2155" s="8">
        <v>0</v>
      </c>
      <c r="DE2155" s="8">
        <v>0</v>
      </c>
      <c r="DF2155" s="8">
        <v>0</v>
      </c>
      <c r="DG2155" s="8">
        <v>0</v>
      </c>
      <c r="DH2155" s="8">
        <v>0</v>
      </c>
      <c r="DI2155" s="8">
        <v>0</v>
      </c>
      <c r="DJ2155" s="8">
        <v>0</v>
      </c>
      <c r="DK2155" s="8">
        <v>0</v>
      </c>
      <c r="DL2155" s="8">
        <v>0</v>
      </c>
      <c r="DM2155" s="8">
        <v>0</v>
      </c>
      <c r="DN2155" s="8">
        <v>0</v>
      </c>
      <c r="DO2155" s="8">
        <v>0</v>
      </c>
      <c r="DP2155" s="8">
        <v>0</v>
      </c>
      <c r="DQ2155" s="8">
        <v>0</v>
      </c>
      <c r="DR2155" s="8">
        <v>0</v>
      </c>
      <c r="DS2155" s="8">
        <v>0</v>
      </c>
      <c r="DT2155" s="8">
        <v>0</v>
      </c>
      <c r="DU2155" s="8">
        <v>0</v>
      </c>
      <c r="DV2155" s="8">
        <v>0</v>
      </c>
      <c r="DW2155" s="8">
        <v>0</v>
      </c>
      <c r="DX2155" s="8">
        <v>0</v>
      </c>
      <c r="DY2155" s="8">
        <v>0</v>
      </c>
      <c r="DZ2155" s="8">
        <v>0</v>
      </c>
      <c r="EA2155" s="8">
        <v>0</v>
      </c>
      <c r="EB2155" s="8">
        <v>0</v>
      </c>
      <c r="EC2155" s="8">
        <v>0</v>
      </c>
      <c r="ED2155" s="8">
        <v>0</v>
      </c>
      <c r="EE2155" s="8"/>
      <c r="EF2155" s="8"/>
      <c r="EG2155" s="8"/>
      <c r="EH2155" s="8"/>
      <c r="EI2155" s="8"/>
      <c r="EJ2155" s="8"/>
      <c r="EK2155" s="8"/>
      <c r="EL2155" s="8"/>
      <c r="EM2155" s="8"/>
      <c r="EN2155" s="8"/>
      <c r="EO2155" s="8"/>
      <c r="EP2155" s="8"/>
      <c r="EQ2155" s="8"/>
      <c r="ER2155" s="8"/>
      <c r="ES2155" s="8"/>
      <c r="ET2155" s="8"/>
      <c r="EU2155" s="8"/>
      <c r="EV2155" s="8"/>
      <c r="EW2155" s="8"/>
      <c r="EX2155" s="8"/>
      <c r="EY2155" s="8"/>
      <c r="EZ2155" s="8"/>
      <c r="FA2155" s="8"/>
      <c r="FB2155" s="8"/>
      <c r="FC2155" s="8"/>
      <c r="FD2155" s="8"/>
      <c r="FE2155" s="8"/>
      <c r="FF2155" s="8"/>
      <c r="FG2155" s="8"/>
      <c r="FH2155" s="8"/>
      <c r="FI2155" s="8"/>
      <c r="FJ2155" s="8"/>
      <c r="FK2155" s="8"/>
      <c r="FL2155" s="8"/>
      <c r="FM2155" s="8"/>
      <c r="FN2155" s="8"/>
      <c r="FO2155" s="8"/>
      <c r="FP2155" s="8"/>
      <c r="FQ2155" s="8"/>
      <c r="FR2155" s="8"/>
      <c r="FS2155" s="8"/>
      <c r="FT2155" s="8"/>
      <c r="FU2155" s="8"/>
      <c r="FV2155" s="8"/>
      <c r="FW2155" s="8"/>
      <c r="FX2155" s="8"/>
      <c r="FY2155" s="8"/>
      <c r="FZ2155" s="8"/>
      <c r="GA2155" s="8"/>
      <c r="GB2155" s="8"/>
      <c r="GC2155" s="8"/>
      <c r="GD2155" s="8"/>
      <c r="GE2155" s="8"/>
      <c r="GF2155" s="8"/>
      <c r="GG2155" s="8"/>
      <c r="GH2155" s="8"/>
      <c r="GI2155" s="8"/>
      <c r="GJ2155" s="8"/>
      <c r="GK2155" s="8"/>
      <c r="GL2155" s="8"/>
      <c r="GM2155" s="8"/>
      <c r="GN2155" s="8"/>
      <c r="GO2155" s="8"/>
      <c r="GP2155" s="8"/>
      <c r="GQ2155" s="8"/>
      <c r="GR2155" s="8"/>
      <c r="GS2155" s="8"/>
      <c r="GT2155" s="8"/>
      <c r="GU2155" s="8"/>
      <c r="GV2155" s="8"/>
      <c r="GW2155" s="8"/>
      <c r="GX2155" s="8"/>
    </row>
    <row r="2156" spans="1:206" x14ac:dyDescent="0.3">
      <c r="A2156" s="32"/>
      <c r="B2156" s="23" t="s">
        <v>526</v>
      </c>
      <c r="C2156" s="33"/>
      <c r="D2156" s="33"/>
      <c r="E2156" s="23" t="s">
        <v>162</v>
      </c>
      <c r="F2156" s="23"/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8">
        <v>0</v>
      </c>
      <c r="BM2156" s="8">
        <v>0</v>
      </c>
      <c r="BN2156" s="8">
        <v>0</v>
      </c>
      <c r="BO2156" s="8">
        <v>0</v>
      </c>
      <c r="BP2156" s="8">
        <v>0</v>
      </c>
      <c r="BQ2156" s="8">
        <v>0</v>
      </c>
      <c r="BR2156" s="8">
        <v>0</v>
      </c>
      <c r="BS2156" s="8">
        <v>0</v>
      </c>
      <c r="BT2156" s="8">
        <v>0</v>
      </c>
      <c r="BU2156" s="8">
        <v>0</v>
      </c>
      <c r="BV2156" s="8">
        <v>0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8">
        <v>0</v>
      </c>
      <c r="CC2156" s="8">
        <v>0</v>
      </c>
      <c r="CD2156" s="8">
        <v>0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  <c r="CM2156" s="8">
        <v>0</v>
      </c>
      <c r="CN2156" s="8">
        <v>0</v>
      </c>
      <c r="CO2156" s="8">
        <v>0</v>
      </c>
      <c r="CP2156" s="8">
        <v>0</v>
      </c>
      <c r="CQ2156" s="8">
        <v>0</v>
      </c>
      <c r="CR2156" s="8">
        <v>0</v>
      </c>
      <c r="CS2156" s="8">
        <v>0</v>
      </c>
      <c r="CT2156" s="8">
        <v>0</v>
      </c>
      <c r="CU2156" s="8">
        <v>0</v>
      </c>
      <c r="CV2156" s="8">
        <v>0</v>
      </c>
      <c r="CW2156" s="8">
        <v>0</v>
      </c>
      <c r="CX2156" s="8">
        <v>0</v>
      </c>
      <c r="CY2156" s="8">
        <v>0</v>
      </c>
      <c r="CZ2156" s="8">
        <v>0</v>
      </c>
      <c r="DA2156" s="8">
        <v>0</v>
      </c>
      <c r="DB2156" s="8">
        <v>0</v>
      </c>
      <c r="DC2156" s="8">
        <v>0</v>
      </c>
      <c r="DD2156" s="8">
        <v>0</v>
      </c>
      <c r="DE2156" s="8">
        <v>0</v>
      </c>
      <c r="DF2156" s="8">
        <v>0</v>
      </c>
      <c r="DG2156" s="8">
        <v>0</v>
      </c>
      <c r="DH2156" s="8">
        <v>0</v>
      </c>
      <c r="DI2156" s="8">
        <v>0</v>
      </c>
      <c r="DJ2156" s="8">
        <v>0</v>
      </c>
      <c r="DK2156" s="8">
        <v>0</v>
      </c>
      <c r="DL2156" s="8">
        <v>0</v>
      </c>
      <c r="DM2156" s="8">
        <v>0</v>
      </c>
      <c r="DN2156" s="8">
        <v>0</v>
      </c>
      <c r="DO2156" s="8">
        <v>0</v>
      </c>
      <c r="DP2156" s="8">
        <v>0</v>
      </c>
      <c r="DQ2156" s="8">
        <v>0</v>
      </c>
      <c r="DR2156" s="8">
        <v>0</v>
      </c>
      <c r="DS2156" s="8">
        <v>0</v>
      </c>
      <c r="DT2156" s="8">
        <v>0</v>
      </c>
      <c r="DU2156" s="8">
        <v>0</v>
      </c>
      <c r="DV2156" s="8">
        <v>0</v>
      </c>
      <c r="DW2156" s="8">
        <v>0</v>
      </c>
      <c r="DX2156" s="8">
        <v>0</v>
      </c>
      <c r="DY2156" s="8">
        <v>0</v>
      </c>
      <c r="DZ2156" s="8">
        <v>0</v>
      </c>
      <c r="EA2156" s="8">
        <v>0</v>
      </c>
      <c r="EB2156" s="8">
        <v>0</v>
      </c>
      <c r="EC2156" s="8">
        <v>0</v>
      </c>
      <c r="ED2156" s="8">
        <v>0</v>
      </c>
      <c r="EE2156" s="8"/>
      <c r="EF2156" s="8"/>
      <c r="EG2156" s="8"/>
      <c r="EH2156" s="8"/>
      <c r="EI2156" s="8"/>
      <c r="EJ2156" s="8"/>
      <c r="EK2156" s="8"/>
      <c r="EL2156" s="8"/>
      <c r="EM2156" s="8"/>
      <c r="EN2156" s="8"/>
      <c r="EO2156" s="8"/>
      <c r="EP2156" s="8"/>
      <c r="EQ2156" s="8"/>
      <c r="ER2156" s="8"/>
      <c r="ES2156" s="8"/>
      <c r="ET2156" s="8"/>
      <c r="EU2156" s="8"/>
      <c r="EV2156" s="8"/>
      <c r="EW2156" s="8"/>
      <c r="EX2156" s="8"/>
      <c r="EY2156" s="8"/>
      <c r="EZ2156" s="8"/>
      <c r="FA2156" s="8"/>
      <c r="FB2156" s="8"/>
      <c r="FC2156" s="8"/>
      <c r="FD2156" s="8"/>
      <c r="FE2156" s="8"/>
      <c r="FF2156" s="8"/>
      <c r="FG2156" s="8"/>
      <c r="FH2156" s="8"/>
      <c r="FI2156" s="8"/>
      <c r="FJ2156" s="8"/>
      <c r="FK2156" s="8"/>
      <c r="FL2156" s="8"/>
      <c r="FM2156" s="8"/>
      <c r="FN2156" s="8"/>
      <c r="FO2156" s="8"/>
      <c r="FP2156" s="8"/>
      <c r="FQ2156" s="8"/>
      <c r="FR2156" s="8"/>
      <c r="FS2156" s="8"/>
      <c r="FT2156" s="8"/>
      <c r="FU2156" s="8"/>
      <c r="FV2156" s="8"/>
      <c r="FW2156" s="8"/>
      <c r="FX2156" s="8"/>
      <c r="FY2156" s="8"/>
      <c r="FZ2156" s="8"/>
      <c r="GA2156" s="8"/>
      <c r="GB2156" s="8"/>
      <c r="GC2156" s="8"/>
      <c r="GD2156" s="8"/>
      <c r="GE2156" s="8"/>
      <c r="GF2156" s="8"/>
      <c r="GG2156" s="8"/>
      <c r="GH2156" s="8"/>
      <c r="GI2156" s="8"/>
      <c r="GJ2156" s="8"/>
      <c r="GK2156" s="8"/>
      <c r="GL2156" s="8"/>
      <c r="GM2156" s="8"/>
      <c r="GN2156" s="8"/>
      <c r="GO2156" s="8"/>
      <c r="GP2156" s="8"/>
      <c r="GQ2156" s="8"/>
      <c r="GR2156" s="8"/>
      <c r="GS2156" s="8"/>
      <c r="GT2156" s="8"/>
      <c r="GU2156" s="8"/>
      <c r="GV2156" s="8"/>
      <c r="GW2156" s="8"/>
      <c r="GX2156" s="8"/>
    </row>
    <row r="2157" spans="1:206" x14ac:dyDescent="0.3">
      <c r="A2157" s="32"/>
      <c r="B2157" s="23" t="s">
        <v>527</v>
      </c>
      <c r="C2157" s="33"/>
      <c r="D2157" s="33"/>
      <c r="E2157" s="23" t="s">
        <v>162</v>
      </c>
      <c r="F2157" s="23"/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>
        <v>0</v>
      </c>
      <c r="BI2157" s="8">
        <v>0</v>
      </c>
      <c r="BJ2157" s="8">
        <v>0</v>
      </c>
      <c r="BK2157" s="8">
        <v>0</v>
      </c>
      <c r="BL2157" s="8">
        <v>0</v>
      </c>
      <c r="BM2157" s="8">
        <v>0</v>
      </c>
      <c r="BN2157" s="8">
        <v>0</v>
      </c>
      <c r="BO2157" s="8">
        <v>0</v>
      </c>
      <c r="BP2157" s="8">
        <v>0</v>
      </c>
      <c r="BQ2157" s="8">
        <v>0</v>
      </c>
      <c r="BR2157" s="8">
        <v>0</v>
      </c>
      <c r="BS2157" s="8">
        <v>0</v>
      </c>
      <c r="BT2157" s="8">
        <v>0</v>
      </c>
      <c r="BU2157" s="8">
        <v>0</v>
      </c>
      <c r="BV2157" s="8">
        <v>0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8">
        <v>0</v>
      </c>
      <c r="CC2157" s="8">
        <v>0</v>
      </c>
      <c r="CD2157" s="8">
        <v>0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</v>
      </c>
      <c r="CM2157" s="8">
        <v>0</v>
      </c>
      <c r="CN2157" s="8">
        <v>0</v>
      </c>
      <c r="CO2157" s="8">
        <v>0</v>
      </c>
      <c r="CP2157" s="8">
        <v>0</v>
      </c>
      <c r="CQ2157" s="8">
        <v>0</v>
      </c>
      <c r="CR2157" s="8">
        <v>0</v>
      </c>
      <c r="CS2157" s="8">
        <v>42638.66</v>
      </c>
      <c r="CT2157" s="8">
        <v>0</v>
      </c>
      <c r="CU2157" s="8">
        <v>0</v>
      </c>
      <c r="CV2157" s="8">
        <v>0</v>
      </c>
      <c r="CW2157" s="8">
        <v>0</v>
      </c>
      <c r="CX2157" s="8">
        <v>0</v>
      </c>
      <c r="CY2157" s="8">
        <v>0</v>
      </c>
      <c r="CZ2157" s="8">
        <v>0</v>
      </c>
      <c r="DA2157" s="8">
        <v>0</v>
      </c>
      <c r="DB2157" s="8">
        <v>0</v>
      </c>
      <c r="DC2157" s="8">
        <v>0</v>
      </c>
      <c r="DD2157" s="8">
        <v>21319.33</v>
      </c>
      <c r="DE2157" s="8">
        <v>0</v>
      </c>
      <c r="DF2157" s="8">
        <v>0</v>
      </c>
      <c r="DG2157" s="8">
        <v>0</v>
      </c>
      <c r="DH2157" s="8">
        <v>0</v>
      </c>
      <c r="DI2157" s="8">
        <v>0</v>
      </c>
      <c r="DJ2157" s="8">
        <v>0</v>
      </c>
      <c r="DK2157" s="8">
        <v>0</v>
      </c>
      <c r="DL2157" s="8">
        <v>0</v>
      </c>
      <c r="DM2157" s="8">
        <v>0</v>
      </c>
      <c r="DN2157" s="8">
        <v>0</v>
      </c>
      <c r="DO2157" s="8">
        <v>0</v>
      </c>
      <c r="DP2157" s="8">
        <v>0</v>
      </c>
      <c r="DQ2157" s="8">
        <v>0</v>
      </c>
      <c r="DR2157" s="8">
        <v>0</v>
      </c>
      <c r="DS2157" s="8">
        <v>0</v>
      </c>
      <c r="DT2157" s="8">
        <v>0</v>
      </c>
      <c r="DU2157" s="8">
        <v>0</v>
      </c>
      <c r="DV2157" s="8">
        <v>0</v>
      </c>
      <c r="DW2157" s="8">
        <v>0</v>
      </c>
      <c r="DX2157" s="8">
        <v>0</v>
      </c>
      <c r="DY2157" s="8">
        <v>0</v>
      </c>
      <c r="DZ2157" s="8">
        <v>0</v>
      </c>
      <c r="EA2157" s="8">
        <v>0</v>
      </c>
      <c r="EB2157" s="8">
        <v>0</v>
      </c>
      <c r="EC2157" s="8">
        <v>0</v>
      </c>
      <c r="ED2157" s="8">
        <v>0</v>
      </c>
      <c r="EE2157" s="8"/>
      <c r="EF2157" s="8"/>
      <c r="EG2157" s="8"/>
      <c r="EH2157" s="8"/>
      <c r="EI2157" s="8"/>
      <c r="EJ2157" s="8"/>
      <c r="EK2157" s="8"/>
      <c r="EL2157" s="8"/>
      <c r="EM2157" s="8"/>
      <c r="EN2157" s="8"/>
      <c r="EO2157" s="8"/>
      <c r="EP2157" s="8"/>
      <c r="EQ2157" s="8"/>
      <c r="ER2157" s="8"/>
      <c r="ES2157" s="8"/>
      <c r="ET2157" s="8"/>
      <c r="EU2157" s="8"/>
      <c r="EV2157" s="8"/>
      <c r="EW2157" s="8"/>
      <c r="EX2157" s="8"/>
      <c r="EY2157" s="8"/>
      <c r="EZ2157" s="8"/>
      <c r="FA2157" s="8"/>
      <c r="FB2157" s="8"/>
      <c r="FC2157" s="8"/>
      <c r="FD2157" s="8"/>
      <c r="FE2157" s="8"/>
      <c r="FF2157" s="8"/>
      <c r="FG2157" s="8"/>
      <c r="FH2157" s="8"/>
      <c r="FI2157" s="8"/>
      <c r="FJ2157" s="8"/>
      <c r="FK2157" s="8"/>
      <c r="FL2157" s="8"/>
      <c r="FM2157" s="8"/>
      <c r="FN2157" s="8"/>
      <c r="FO2157" s="8"/>
      <c r="FP2157" s="8"/>
      <c r="FQ2157" s="8"/>
      <c r="FR2157" s="8"/>
      <c r="FS2157" s="8"/>
      <c r="FT2157" s="8"/>
      <c r="FU2157" s="8"/>
      <c r="FV2157" s="8"/>
      <c r="FW2157" s="8"/>
      <c r="FX2157" s="8"/>
      <c r="FY2157" s="8"/>
      <c r="FZ2157" s="8"/>
      <c r="GA2157" s="8"/>
      <c r="GB2157" s="8"/>
      <c r="GC2157" s="8"/>
      <c r="GD2157" s="8"/>
      <c r="GE2157" s="8"/>
      <c r="GF2157" s="8"/>
      <c r="GG2157" s="8"/>
      <c r="GH2157" s="8"/>
      <c r="GI2157" s="8"/>
      <c r="GJ2157" s="8"/>
      <c r="GK2157" s="8"/>
      <c r="GL2157" s="8"/>
      <c r="GM2157" s="8"/>
      <c r="GN2157" s="8"/>
      <c r="GO2157" s="8"/>
      <c r="GP2157" s="8"/>
      <c r="GQ2157" s="8"/>
      <c r="GR2157" s="8"/>
      <c r="GS2157" s="8"/>
      <c r="GT2157" s="8"/>
      <c r="GU2157" s="8"/>
      <c r="GV2157" s="8"/>
      <c r="GW2157" s="8"/>
      <c r="GX2157" s="8"/>
    </row>
    <row r="2158" spans="1:206" x14ac:dyDescent="0.3">
      <c r="A2158" s="32"/>
      <c r="B2158" s="23" t="s">
        <v>528</v>
      </c>
      <c r="C2158" s="33"/>
      <c r="D2158" s="33"/>
      <c r="E2158" s="23" t="s">
        <v>162</v>
      </c>
      <c r="F2158" s="23"/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8">
        <v>0</v>
      </c>
      <c r="BM2158" s="8">
        <v>0</v>
      </c>
      <c r="BN2158" s="8">
        <v>0</v>
      </c>
      <c r="BO2158" s="8">
        <v>0</v>
      </c>
      <c r="BP2158" s="8">
        <v>0</v>
      </c>
      <c r="BQ2158" s="8">
        <v>0</v>
      </c>
      <c r="BR2158" s="8">
        <v>0</v>
      </c>
      <c r="BS2158" s="8">
        <v>0</v>
      </c>
      <c r="BT2158" s="8">
        <v>0</v>
      </c>
      <c r="BU2158" s="8">
        <v>0</v>
      </c>
      <c r="BV2158" s="8">
        <v>0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8">
        <v>0</v>
      </c>
      <c r="CC2158" s="8">
        <v>0</v>
      </c>
      <c r="CD2158" s="8">
        <v>0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0</v>
      </c>
      <c r="CM2158" s="8">
        <v>0</v>
      </c>
      <c r="CN2158" s="8">
        <v>0</v>
      </c>
      <c r="CO2158" s="8">
        <v>0</v>
      </c>
      <c r="CP2158" s="8">
        <v>0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>
        <v>0</v>
      </c>
      <c r="DA2158" s="8">
        <v>0</v>
      </c>
      <c r="DB2158" s="8">
        <v>0</v>
      </c>
      <c r="DC2158" s="8">
        <v>0</v>
      </c>
      <c r="DD2158" s="8">
        <v>0</v>
      </c>
      <c r="DE2158" s="8">
        <v>0</v>
      </c>
      <c r="DF2158" s="8">
        <v>0</v>
      </c>
      <c r="DG2158" s="8">
        <v>0</v>
      </c>
      <c r="DH2158" s="8">
        <v>0</v>
      </c>
      <c r="DI2158" s="8">
        <v>0</v>
      </c>
      <c r="DJ2158" s="8">
        <v>0</v>
      </c>
      <c r="DK2158" s="8">
        <v>0</v>
      </c>
      <c r="DL2158" s="8">
        <v>0</v>
      </c>
      <c r="DM2158" s="8">
        <v>0</v>
      </c>
      <c r="DN2158" s="8">
        <v>0</v>
      </c>
      <c r="DO2158" s="8">
        <v>0</v>
      </c>
      <c r="DP2158" s="8">
        <v>0</v>
      </c>
      <c r="DQ2158" s="8">
        <v>0</v>
      </c>
      <c r="DR2158" s="8">
        <v>0</v>
      </c>
      <c r="DS2158" s="8">
        <v>0</v>
      </c>
      <c r="DT2158" s="8">
        <v>0</v>
      </c>
      <c r="DU2158" s="8">
        <v>0</v>
      </c>
      <c r="DV2158" s="8">
        <v>0</v>
      </c>
      <c r="DW2158" s="8">
        <v>0</v>
      </c>
      <c r="DX2158" s="8">
        <v>0</v>
      </c>
      <c r="DY2158" s="8">
        <v>0</v>
      </c>
      <c r="DZ2158" s="8">
        <v>0</v>
      </c>
      <c r="EA2158" s="8">
        <v>0</v>
      </c>
      <c r="EB2158" s="8">
        <v>0</v>
      </c>
      <c r="EC2158" s="8">
        <v>0</v>
      </c>
      <c r="ED2158" s="8">
        <v>0</v>
      </c>
      <c r="EE2158" s="8"/>
      <c r="EF2158" s="8"/>
      <c r="EG2158" s="8"/>
      <c r="EH2158" s="8"/>
      <c r="EI2158" s="8"/>
      <c r="EJ2158" s="8"/>
      <c r="EK2158" s="8"/>
      <c r="EL2158" s="8"/>
      <c r="EM2158" s="8"/>
      <c r="EN2158" s="8"/>
      <c r="EO2158" s="8"/>
      <c r="EP2158" s="8"/>
      <c r="EQ2158" s="8"/>
      <c r="ER2158" s="8"/>
      <c r="ES2158" s="8"/>
      <c r="ET2158" s="8"/>
      <c r="EU2158" s="8"/>
      <c r="EV2158" s="8"/>
      <c r="EW2158" s="8"/>
      <c r="EX2158" s="8"/>
      <c r="EY2158" s="8"/>
      <c r="EZ2158" s="8"/>
      <c r="FA2158" s="8"/>
      <c r="FB2158" s="8"/>
      <c r="FC2158" s="8"/>
      <c r="FD2158" s="8"/>
      <c r="FE2158" s="8"/>
      <c r="FF2158" s="8"/>
      <c r="FG2158" s="8"/>
      <c r="FH2158" s="8"/>
      <c r="FI2158" s="8"/>
      <c r="FJ2158" s="8"/>
      <c r="FK2158" s="8"/>
      <c r="FL2158" s="8"/>
      <c r="FM2158" s="8"/>
      <c r="FN2158" s="8"/>
      <c r="FO2158" s="8"/>
      <c r="FP2158" s="8"/>
      <c r="FQ2158" s="8"/>
      <c r="FR2158" s="8"/>
      <c r="FS2158" s="8"/>
      <c r="FT2158" s="8"/>
      <c r="FU2158" s="8"/>
      <c r="FV2158" s="8"/>
      <c r="FW2158" s="8"/>
      <c r="FX2158" s="8"/>
      <c r="FY2158" s="8"/>
      <c r="FZ2158" s="8"/>
      <c r="GA2158" s="8"/>
      <c r="GB2158" s="8"/>
      <c r="GC2158" s="8"/>
      <c r="GD2158" s="8"/>
      <c r="GE2158" s="8"/>
      <c r="GF2158" s="8"/>
      <c r="GG2158" s="8"/>
      <c r="GH2158" s="8"/>
      <c r="GI2158" s="8"/>
      <c r="GJ2158" s="8"/>
      <c r="GK2158" s="8"/>
      <c r="GL2158" s="8"/>
      <c r="GM2158" s="8"/>
      <c r="GN2158" s="8"/>
      <c r="GO2158" s="8"/>
      <c r="GP2158" s="8"/>
      <c r="GQ2158" s="8"/>
      <c r="GR2158" s="8"/>
      <c r="GS2158" s="8"/>
      <c r="GT2158" s="8"/>
      <c r="GU2158" s="8"/>
      <c r="GV2158" s="8"/>
      <c r="GW2158" s="8"/>
      <c r="GX2158" s="8"/>
    </row>
    <row r="2159" spans="1:206" x14ac:dyDescent="0.3">
      <c r="A2159" s="32"/>
      <c r="B2159" s="23" t="s">
        <v>529</v>
      </c>
      <c r="C2159" s="33"/>
      <c r="D2159" s="33"/>
      <c r="E2159" s="23" t="s">
        <v>162</v>
      </c>
      <c r="F2159" s="23"/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>
        <v>0</v>
      </c>
      <c r="BI2159" s="8">
        <v>0</v>
      </c>
      <c r="BJ2159" s="8">
        <v>0</v>
      </c>
      <c r="BK2159" s="8">
        <v>0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8">
        <v>0</v>
      </c>
      <c r="BR2159" s="8">
        <v>0</v>
      </c>
      <c r="BS2159" s="8">
        <v>0</v>
      </c>
      <c r="BT2159" s="8">
        <v>0</v>
      </c>
      <c r="BU2159" s="8">
        <v>0</v>
      </c>
      <c r="BV2159" s="8">
        <v>0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8">
        <v>0</v>
      </c>
      <c r="CC2159" s="8">
        <v>0</v>
      </c>
      <c r="CD2159" s="8">
        <v>0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0</v>
      </c>
      <c r="CM2159" s="8">
        <v>0</v>
      </c>
      <c r="CN2159" s="8">
        <v>0</v>
      </c>
      <c r="CO2159" s="8">
        <v>0</v>
      </c>
      <c r="CP2159" s="8">
        <v>0</v>
      </c>
      <c r="CQ2159" s="8">
        <v>0</v>
      </c>
      <c r="CR2159" s="8">
        <v>0</v>
      </c>
      <c r="CS2159" s="8">
        <v>0</v>
      </c>
      <c r="CT2159" s="8">
        <v>0</v>
      </c>
      <c r="CU2159" s="8">
        <v>0</v>
      </c>
      <c r="CV2159" s="8">
        <v>0</v>
      </c>
      <c r="CW2159" s="8">
        <v>0</v>
      </c>
      <c r="CX2159" s="8">
        <v>0</v>
      </c>
      <c r="CY2159" s="8">
        <v>0</v>
      </c>
      <c r="CZ2159" s="8">
        <v>0</v>
      </c>
      <c r="DA2159" s="8">
        <v>0</v>
      </c>
      <c r="DB2159" s="8">
        <v>0</v>
      </c>
      <c r="DC2159" s="8">
        <v>0</v>
      </c>
      <c r="DD2159" s="8">
        <v>0</v>
      </c>
      <c r="DE2159" s="8">
        <v>0</v>
      </c>
      <c r="DF2159" s="8">
        <v>0</v>
      </c>
      <c r="DG2159" s="8">
        <v>0</v>
      </c>
      <c r="DH2159" s="8">
        <v>0</v>
      </c>
      <c r="DI2159" s="8">
        <v>0</v>
      </c>
      <c r="DJ2159" s="8">
        <v>0</v>
      </c>
      <c r="DK2159" s="8">
        <v>0</v>
      </c>
      <c r="DL2159" s="8">
        <v>0</v>
      </c>
      <c r="DM2159" s="8">
        <v>0</v>
      </c>
      <c r="DN2159" s="8">
        <v>0</v>
      </c>
      <c r="DO2159" s="8">
        <v>0</v>
      </c>
      <c r="DP2159" s="8">
        <v>0</v>
      </c>
      <c r="DQ2159" s="8">
        <v>0</v>
      </c>
      <c r="DR2159" s="8">
        <v>0</v>
      </c>
      <c r="DS2159" s="8">
        <v>0</v>
      </c>
      <c r="DT2159" s="8">
        <v>0</v>
      </c>
      <c r="DU2159" s="8">
        <v>0</v>
      </c>
      <c r="DV2159" s="8">
        <v>0</v>
      </c>
      <c r="DW2159" s="8">
        <v>0</v>
      </c>
      <c r="DX2159" s="8">
        <v>0</v>
      </c>
      <c r="DY2159" s="8">
        <v>0</v>
      </c>
      <c r="DZ2159" s="8">
        <v>0</v>
      </c>
      <c r="EA2159" s="8">
        <v>0</v>
      </c>
      <c r="EB2159" s="8">
        <v>0</v>
      </c>
      <c r="EC2159" s="8">
        <v>0</v>
      </c>
      <c r="ED2159" s="8">
        <v>0</v>
      </c>
      <c r="EE2159" s="8"/>
      <c r="EF2159" s="8"/>
      <c r="EG2159" s="8"/>
      <c r="EH2159" s="8"/>
      <c r="EI2159" s="8"/>
      <c r="EJ2159" s="8"/>
      <c r="EK2159" s="8"/>
      <c r="EL2159" s="8"/>
      <c r="EM2159" s="8"/>
      <c r="EN2159" s="8"/>
      <c r="EO2159" s="8"/>
      <c r="EP2159" s="8"/>
      <c r="EQ2159" s="8"/>
      <c r="ER2159" s="8"/>
      <c r="ES2159" s="8"/>
      <c r="ET2159" s="8"/>
      <c r="EU2159" s="8"/>
      <c r="EV2159" s="8"/>
      <c r="EW2159" s="8"/>
      <c r="EX2159" s="8"/>
      <c r="EY2159" s="8"/>
      <c r="EZ2159" s="8"/>
      <c r="FA2159" s="8"/>
      <c r="FB2159" s="8"/>
      <c r="FC2159" s="8"/>
      <c r="FD2159" s="8"/>
      <c r="FE2159" s="8"/>
      <c r="FF2159" s="8"/>
      <c r="FG2159" s="8"/>
      <c r="FH2159" s="8"/>
      <c r="FI2159" s="8"/>
      <c r="FJ2159" s="8"/>
      <c r="FK2159" s="8"/>
      <c r="FL2159" s="8"/>
      <c r="FM2159" s="8"/>
      <c r="FN2159" s="8"/>
      <c r="FO2159" s="8"/>
      <c r="FP2159" s="8"/>
      <c r="FQ2159" s="8"/>
      <c r="FR2159" s="8"/>
      <c r="FS2159" s="8"/>
      <c r="FT2159" s="8"/>
      <c r="FU2159" s="8"/>
      <c r="FV2159" s="8"/>
      <c r="FW2159" s="8"/>
      <c r="FX2159" s="8"/>
      <c r="FY2159" s="8"/>
      <c r="FZ2159" s="8"/>
      <c r="GA2159" s="8"/>
      <c r="GB2159" s="8"/>
      <c r="GC2159" s="8"/>
      <c r="GD2159" s="8"/>
      <c r="GE2159" s="8"/>
      <c r="GF2159" s="8"/>
      <c r="GG2159" s="8"/>
      <c r="GH2159" s="8"/>
      <c r="GI2159" s="8"/>
      <c r="GJ2159" s="8"/>
      <c r="GK2159" s="8"/>
      <c r="GL2159" s="8"/>
      <c r="GM2159" s="8"/>
      <c r="GN2159" s="8"/>
      <c r="GO2159" s="8"/>
      <c r="GP2159" s="8"/>
      <c r="GQ2159" s="8"/>
      <c r="GR2159" s="8"/>
      <c r="GS2159" s="8"/>
      <c r="GT2159" s="8"/>
      <c r="GU2159" s="8"/>
      <c r="GV2159" s="8"/>
      <c r="GW2159" s="8"/>
      <c r="GX2159" s="8"/>
    </row>
    <row r="2160" spans="1:206" x14ac:dyDescent="0.3">
      <c r="A2160" s="32"/>
      <c r="B2160" s="23" t="s">
        <v>530</v>
      </c>
      <c r="C2160" s="33"/>
      <c r="D2160" s="33"/>
      <c r="E2160" s="23" t="s">
        <v>162</v>
      </c>
      <c r="F2160" s="23"/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8">
        <v>0</v>
      </c>
      <c r="BM2160" s="8">
        <v>0</v>
      </c>
      <c r="BN2160" s="8">
        <v>0</v>
      </c>
      <c r="BO2160" s="8">
        <v>0</v>
      </c>
      <c r="BP2160" s="8">
        <v>0</v>
      </c>
      <c r="BQ2160" s="8">
        <v>0</v>
      </c>
      <c r="BR2160" s="8">
        <v>0</v>
      </c>
      <c r="BS2160" s="8">
        <v>0</v>
      </c>
      <c r="BT2160" s="8">
        <v>0</v>
      </c>
      <c r="BU2160" s="8">
        <v>0</v>
      </c>
      <c r="BV2160" s="8">
        <v>0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8">
        <v>0</v>
      </c>
      <c r="CC2160" s="8">
        <v>0</v>
      </c>
      <c r="CD2160" s="8">
        <v>0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0</v>
      </c>
      <c r="CM2160" s="8">
        <v>0</v>
      </c>
      <c r="CN2160" s="8">
        <v>0</v>
      </c>
      <c r="CO2160" s="8">
        <v>0</v>
      </c>
      <c r="CP2160" s="8">
        <v>0</v>
      </c>
      <c r="CQ2160" s="8">
        <v>0</v>
      </c>
      <c r="CR2160" s="8">
        <v>0</v>
      </c>
      <c r="CS2160" s="8">
        <v>138673</v>
      </c>
      <c r="CT2160" s="8">
        <v>0</v>
      </c>
      <c r="CU2160" s="8">
        <v>0</v>
      </c>
      <c r="CV2160" s="8">
        <v>0</v>
      </c>
      <c r="CW2160" s="8">
        <v>0</v>
      </c>
      <c r="CX2160" s="8">
        <v>0</v>
      </c>
      <c r="CY2160" s="8">
        <v>0</v>
      </c>
      <c r="CZ2160" s="8">
        <v>0</v>
      </c>
      <c r="DA2160" s="8">
        <v>0</v>
      </c>
      <c r="DB2160" s="8">
        <v>0</v>
      </c>
      <c r="DC2160" s="8">
        <v>0</v>
      </c>
      <c r="DD2160" s="8">
        <v>0</v>
      </c>
      <c r="DE2160" s="8">
        <v>0</v>
      </c>
      <c r="DF2160" s="8">
        <v>0</v>
      </c>
      <c r="DG2160" s="8">
        <v>0</v>
      </c>
      <c r="DH2160" s="8">
        <v>0</v>
      </c>
      <c r="DI2160" s="8">
        <v>0</v>
      </c>
      <c r="DJ2160" s="8">
        <v>0</v>
      </c>
      <c r="DK2160" s="8">
        <v>0</v>
      </c>
      <c r="DL2160" s="8">
        <v>0</v>
      </c>
      <c r="DM2160" s="8">
        <v>0</v>
      </c>
      <c r="DN2160" s="8">
        <v>0</v>
      </c>
      <c r="DO2160" s="8">
        <v>0</v>
      </c>
      <c r="DP2160" s="8">
        <v>0</v>
      </c>
      <c r="DQ2160" s="8">
        <v>0</v>
      </c>
      <c r="DR2160" s="8">
        <v>0</v>
      </c>
      <c r="DS2160" s="8">
        <v>0</v>
      </c>
      <c r="DT2160" s="8">
        <v>0</v>
      </c>
      <c r="DU2160" s="8">
        <v>0</v>
      </c>
      <c r="DV2160" s="8">
        <v>0</v>
      </c>
      <c r="DW2160" s="8">
        <v>0</v>
      </c>
      <c r="DX2160" s="8">
        <v>0</v>
      </c>
      <c r="DY2160" s="8">
        <v>0</v>
      </c>
      <c r="DZ2160" s="8">
        <v>0</v>
      </c>
      <c r="EA2160" s="8">
        <v>0</v>
      </c>
      <c r="EB2160" s="8">
        <v>0</v>
      </c>
      <c r="EC2160" s="8">
        <v>0</v>
      </c>
      <c r="ED2160" s="8">
        <v>0</v>
      </c>
      <c r="EE2160" s="8"/>
      <c r="EF2160" s="8"/>
      <c r="EG2160" s="8"/>
      <c r="EH2160" s="8"/>
      <c r="EI2160" s="8"/>
      <c r="EJ2160" s="8"/>
      <c r="EK2160" s="8"/>
      <c r="EL2160" s="8"/>
      <c r="EM2160" s="8"/>
      <c r="EN2160" s="8"/>
      <c r="EO2160" s="8"/>
      <c r="EP2160" s="8"/>
      <c r="EQ2160" s="8"/>
      <c r="ER2160" s="8"/>
      <c r="ES2160" s="8"/>
      <c r="ET2160" s="8"/>
      <c r="EU2160" s="8"/>
      <c r="EV2160" s="8"/>
      <c r="EW2160" s="8"/>
      <c r="EX2160" s="8"/>
      <c r="EY2160" s="8"/>
      <c r="EZ2160" s="8"/>
      <c r="FA2160" s="8"/>
      <c r="FB2160" s="8"/>
      <c r="FC2160" s="8"/>
      <c r="FD2160" s="8"/>
      <c r="FE2160" s="8"/>
      <c r="FF2160" s="8"/>
      <c r="FG2160" s="8"/>
      <c r="FH2160" s="8"/>
      <c r="FI2160" s="8"/>
      <c r="FJ2160" s="8"/>
      <c r="FK2160" s="8"/>
      <c r="FL2160" s="8"/>
      <c r="FM2160" s="8"/>
      <c r="FN2160" s="8"/>
      <c r="FO2160" s="8"/>
      <c r="FP2160" s="8"/>
      <c r="FQ2160" s="8"/>
      <c r="FR2160" s="8"/>
      <c r="FS2160" s="8"/>
      <c r="FT2160" s="8"/>
      <c r="FU2160" s="8"/>
      <c r="FV2160" s="8"/>
      <c r="FW2160" s="8"/>
      <c r="FX2160" s="8"/>
      <c r="FY2160" s="8"/>
      <c r="FZ2160" s="8"/>
      <c r="GA2160" s="8"/>
      <c r="GB2160" s="8"/>
      <c r="GC2160" s="8"/>
      <c r="GD2160" s="8"/>
      <c r="GE2160" s="8"/>
      <c r="GF2160" s="8"/>
      <c r="GG2160" s="8"/>
      <c r="GH2160" s="8"/>
      <c r="GI2160" s="8"/>
      <c r="GJ2160" s="8"/>
      <c r="GK2160" s="8"/>
      <c r="GL2160" s="8"/>
      <c r="GM2160" s="8"/>
      <c r="GN2160" s="8"/>
      <c r="GO2160" s="8"/>
      <c r="GP2160" s="8"/>
      <c r="GQ2160" s="8"/>
      <c r="GR2160" s="8"/>
      <c r="GS2160" s="8"/>
      <c r="GT2160" s="8"/>
      <c r="GU2160" s="8"/>
      <c r="GV2160" s="8"/>
      <c r="GW2160" s="8"/>
      <c r="GX2160" s="8"/>
    </row>
    <row r="2161" spans="1:206" x14ac:dyDescent="0.3">
      <c r="A2161" s="32"/>
      <c r="B2161" s="23" t="s">
        <v>531</v>
      </c>
      <c r="C2161" s="33"/>
      <c r="D2161" s="33"/>
      <c r="E2161" s="23" t="s">
        <v>162</v>
      </c>
      <c r="F2161" s="23"/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>
        <v>0</v>
      </c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8">
        <v>0</v>
      </c>
      <c r="BS2161" s="8">
        <v>0</v>
      </c>
      <c r="BT2161" s="8">
        <v>0</v>
      </c>
      <c r="BU2161" s="8">
        <v>0</v>
      </c>
      <c r="BV2161" s="8">
        <v>0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8">
        <v>0</v>
      </c>
      <c r="CC2161" s="8">
        <v>0</v>
      </c>
      <c r="CD2161" s="8">
        <v>0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0</v>
      </c>
      <c r="CM2161" s="8">
        <v>0</v>
      </c>
      <c r="CN2161" s="8">
        <v>0</v>
      </c>
      <c r="CO2161" s="8">
        <v>0</v>
      </c>
      <c r="CP2161" s="8">
        <v>0</v>
      </c>
      <c r="CQ2161" s="8">
        <v>0</v>
      </c>
      <c r="CR2161" s="8">
        <v>0</v>
      </c>
      <c r="CS2161" s="8">
        <v>0</v>
      </c>
      <c r="CT2161" s="8">
        <v>0</v>
      </c>
      <c r="CU2161" s="8">
        <v>0</v>
      </c>
      <c r="CV2161" s="8">
        <v>0</v>
      </c>
      <c r="CW2161" s="8">
        <v>0</v>
      </c>
      <c r="CX2161" s="8">
        <v>0</v>
      </c>
      <c r="CY2161" s="8">
        <v>0</v>
      </c>
      <c r="CZ2161" s="8">
        <v>0</v>
      </c>
      <c r="DA2161" s="8">
        <v>0</v>
      </c>
      <c r="DB2161" s="8">
        <v>0</v>
      </c>
      <c r="DC2161" s="8">
        <v>0</v>
      </c>
      <c r="DD2161" s="8">
        <v>0</v>
      </c>
      <c r="DE2161" s="8">
        <v>0</v>
      </c>
      <c r="DF2161" s="8">
        <v>0</v>
      </c>
      <c r="DG2161" s="8">
        <v>0</v>
      </c>
      <c r="DH2161" s="8">
        <v>0</v>
      </c>
      <c r="DI2161" s="8">
        <v>0</v>
      </c>
      <c r="DJ2161" s="8">
        <v>0</v>
      </c>
      <c r="DK2161" s="8">
        <v>0</v>
      </c>
      <c r="DL2161" s="8">
        <v>0</v>
      </c>
      <c r="DM2161" s="8">
        <v>0</v>
      </c>
      <c r="DN2161" s="8">
        <v>0</v>
      </c>
      <c r="DO2161" s="8">
        <v>0</v>
      </c>
      <c r="DP2161" s="8">
        <v>0</v>
      </c>
      <c r="DQ2161" s="8">
        <v>0</v>
      </c>
      <c r="DR2161" s="8">
        <v>0</v>
      </c>
      <c r="DS2161" s="8">
        <v>0</v>
      </c>
      <c r="DT2161" s="8">
        <v>0</v>
      </c>
      <c r="DU2161" s="8">
        <v>0</v>
      </c>
      <c r="DV2161" s="8">
        <v>0</v>
      </c>
      <c r="DW2161" s="8">
        <v>0</v>
      </c>
      <c r="DX2161" s="8">
        <v>0</v>
      </c>
      <c r="DY2161" s="8">
        <v>0</v>
      </c>
      <c r="DZ2161" s="8">
        <v>0</v>
      </c>
      <c r="EA2161" s="8">
        <v>0</v>
      </c>
      <c r="EB2161" s="8">
        <v>0</v>
      </c>
      <c r="EC2161" s="8">
        <v>0</v>
      </c>
      <c r="ED2161" s="8">
        <v>0</v>
      </c>
      <c r="EE2161" s="8"/>
      <c r="EF2161" s="8"/>
      <c r="EG2161" s="8"/>
      <c r="EH2161" s="8"/>
      <c r="EI2161" s="8"/>
      <c r="EJ2161" s="8"/>
      <c r="EK2161" s="8"/>
      <c r="EL2161" s="8"/>
      <c r="EM2161" s="8"/>
      <c r="EN2161" s="8"/>
      <c r="EO2161" s="8"/>
      <c r="EP2161" s="8"/>
      <c r="EQ2161" s="8"/>
      <c r="ER2161" s="8"/>
      <c r="ES2161" s="8"/>
      <c r="ET2161" s="8"/>
      <c r="EU2161" s="8"/>
      <c r="EV2161" s="8"/>
      <c r="EW2161" s="8"/>
      <c r="EX2161" s="8"/>
      <c r="EY2161" s="8"/>
      <c r="EZ2161" s="8"/>
      <c r="FA2161" s="8"/>
      <c r="FB2161" s="8"/>
      <c r="FC2161" s="8"/>
      <c r="FD2161" s="8"/>
      <c r="FE2161" s="8"/>
      <c r="FF2161" s="8"/>
      <c r="FG2161" s="8"/>
      <c r="FH2161" s="8"/>
      <c r="FI2161" s="8"/>
      <c r="FJ2161" s="8"/>
      <c r="FK2161" s="8"/>
      <c r="FL2161" s="8"/>
      <c r="FM2161" s="8"/>
      <c r="FN2161" s="8"/>
      <c r="FO2161" s="8"/>
      <c r="FP2161" s="8"/>
      <c r="FQ2161" s="8"/>
      <c r="FR2161" s="8"/>
      <c r="FS2161" s="8"/>
      <c r="FT2161" s="8"/>
      <c r="FU2161" s="8"/>
      <c r="FV2161" s="8"/>
      <c r="FW2161" s="8"/>
      <c r="FX2161" s="8"/>
      <c r="FY2161" s="8"/>
      <c r="FZ2161" s="8"/>
      <c r="GA2161" s="8"/>
      <c r="GB2161" s="8"/>
      <c r="GC2161" s="8"/>
      <c r="GD2161" s="8"/>
      <c r="GE2161" s="8"/>
      <c r="GF2161" s="8"/>
      <c r="GG2161" s="8"/>
      <c r="GH2161" s="8"/>
      <c r="GI2161" s="8"/>
      <c r="GJ2161" s="8"/>
      <c r="GK2161" s="8"/>
      <c r="GL2161" s="8"/>
      <c r="GM2161" s="8"/>
      <c r="GN2161" s="8"/>
      <c r="GO2161" s="8"/>
      <c r="GP2161" s="8"/>
      <c r="GQ2161" s="8"/>
      <c r="GR2161" s="8"/>
      <c r="GS2161" s="8"/>
      <c r="GT2161" s="8"/>
      <c r="GU2161" s="8"/>
      <c r="GV2161" s="8"/>
      <c r="GW2161" s="8"/>
      <c r="GX2161" s="8"/>
    </row>
    <row r="2162" spans="1:206" x14ac:dyDescent="0.3">
      <c r="A2162" s="32"/>
      <c r="B2162" s="23" t="s">
        <v>532</v>
      </c>
      <c r="C2162" s="33"/>
      <c r="D2162" s="33"/>
      <c r="E2162" s="23" t="s">
        <v>162</v>
      </c>
      <c r="F2162" s="23"/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8">
        <v>0</v>
      </c>
      <c r="BM2162" s="8">
        <v>0</v>
      </c>
      <c r="BN2162" s="8">
        <v>0</v>
      </c>
      <c r="BO2162" s="8">
        <v>0</v>
      </c>
      <c r="BP2162" s="8">
        <v>0</v>
      </c>
      <c r="BQ2162" s="8">
        <v>0</v>
      </c>
      <c r="BR2162" s="8">
        <v>0</v>
      </c>
      <c r="BS2162" s="8">
        <v>0</v>
      </c>
      <c r="BT2162" s="8">
        <v>0</v>
      </c>
      <c r="BU2162" s="8">
        <v>0</v>
      </c>
      <c r="BV2162" s="8">
        <v>0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8">
        <v>0</v>
      </c>
      <c r="CC2162" s="8">
        <v>0</v>
      </c>
      <c r="CD2162" s="8">
        <v>0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0</v>
      </c>
      <c r="CM2162" s="8">
        <v>0</v>
      </c>
      <c r="CN2162" s="8">
        <v>0</v>
      </c>
      <c r="CO2162" s="8">
        <v>0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>
        <v>0</v>
      </c>
      <c r="DA2162" s="8">
        <v>0</v>
      </c>
      <c r="DB2162" s="8">
        <v>0</v>
      </c>
      <c r="DC2162" s="8">
        <v>0</v>
      </c>
      <c r="DD2162" s="8">
        <v>0</v>
      </c>
      <c r="DE2162" s="8">
        <v>0</v>
      </c>
      <c r="DF2162" s="8">
        <v>0</v>
      </c>
      <c r="DG2162" s="8">
        <v>0</v>
      </c>
      <c r="DH2162" s="8">
        <v>0</v>
      </c>
      <c r="DI2162" s="8">
        <v>0</v>
      </c>
      <c r="DJ2162" s="8">
        <v>0</v>
      </c>
      <c r="DK2162" s="8">
        <v>0</v>
      </c>
      <c r="DL2162" s="8">
        <v>0</v>
      </c>
      <c r="DM2162" s="8">
        <v>0</v>
      </c>
      <c r="DN2162" s="8">
        <v>0</v>
      </c>
      <c r="DO2162" s="8">
        <v>0</v>
      </c>
      <c r="DP2162" s="8">
        <v>0</v>
      </c>
      <c r="DQ2162" s="8">
        <v>0</v>
      </c>
      <c r="DR2162" s="8">
        <v>0</v>
      </c>
      <c r="DS2162" s="8">
        <v>0</v>
      </c>
      <c r="DT2162" s="8">
        <v>0</v>
      </c>
      <c r="DU2162" s="8">
        <v>0</v>
      </c>
      <c r="DV2162" s="8">
        <v>0</v>
      </c>
      <c r="DW2162" s="8">
        <v>0</v>
      </c>
      <c r="DX2162" s="8">
        <v>0</v>
      </c>
      <c r="DY2162" s="8">
        <v>0</v>
      </c>
      <c r="DZ2162" s="8">
        <v>0</v>
      </c>
      <c r="EA2162" s="8">
        <v>0</v>
      </c>
      <c r="EB2162" s="8">
        <v>0</v>
      </c>
      <c r="EC2162" s="8">
        <v>0</v>
      </c>
      <c r="ED2162" s="8">
        <v>0</v>
      </c>
      <c r="EE2162" s="8"/>
      <c r="EF2162" s="8"/>
      <c r="EG2162" s="8"/>
      <c r="EH2162" s="8"/>
      <c r="EI2162" s="8"/>
      <c r="EJ2162" s="8"/>
      <c r="EK2162" s="8"/>
      <c r="EL2162" s="8"/>
      <c r="EM2162" s="8"/>
      <c r="EN2162" s="8"/>
      <c r="EO2162" s="8"/>
      <c r="EP2162" s="8"/>
      <c r="EQ2162" s="8"/>
      <c r="ER2162" s="8"/>
      <c r="ES2162" s="8"/>
      <c r="ET2162" s="8"/>
      <c r="EU2162" s="8"/>
      <c r="EV2162" s="8"/>
      <c r="EW2162" s="8"/>
      <c r="EX2162" s="8"/>
      <c r="EY2162" s="8"/>
      <c r="EZ2162" s="8"/>
      <c r="FA2162" s="8"/>
      <c r="FB2162" s="8"/>
      <c r="FC2162" s="8"/>
      <c r="FD2162" s="8"/>
      <c r="FE2162" s="8"/>
      <c r="FF2162" s="8"/>
      <c r="FG2162" s="8"/>
      <c r="FH2162" s="8"/>
      <c r="FI2162" s="8"/>
      <c r="FJ2162" s="8"/>
      <c r="FK2162" s="8"/>
      <c r="FL2162" s="8"/>
      <c r="FM2162" s="8"/>
      <c r="FN2162" s="8"/>
      <c r="FO2162" s="8"/>
      <c r="FP2162" s="8"/>
      <c r="FQ2162" s="8"/>
      <c r="FR2162" s="8"/>
      <c r="FS2162" s="8"/>
      <c r="FT2162" s="8"/>
      <c r="FU2162" s="8"/>
      <c r="FV2162" s="8"/>
      <c r="FW2162" s="8"/>
      <c r="FX2162" s="8"/>
      <c r="FY2162" s="8"/>
      <c r="FZ2162" s="8"/>
      <c r="GA2162" s="8"/>
      <c r="GB2162" s="8"/>
      <c r="GC2162" s="8"/>
      <c r="GD2162" s="8"/>
      <c r="GE2162" s="8"/>
      <c r="GF2162" s="8"/>
      <c r="GG2162" s="8"/>
      <c r="GH2162" s="8"/>
      <c r="GI2162" s="8"/>
      <c r="GJ2162" s="8"/>
      <c r="GK2162" s="8"/>
      <c r="GL2162" s="8"/>
      <c r="GM2162" s="8"/>
      <c r="GN2162" s="8"/>
      <c r="GO2162" s="8"/>
      <c r="GP2162" s="8"/>
      <c r="GQ2162" s="8"/>
      <c r="GR2162" s="8"/>
      <c r="GS2162" s="8"/>
      <c r="GT2162" s="8"/>
      <c r="GU2162" s="8"/>
      <c r="GV2162" s="8"/>
      <c r="GW2162" s="8"/>
      <c r="GX2162" s="8"/>
    </row>
    <row r="2163" spans="1:206" x14ac:dyDescent="0.3">
      <c r="A2163" s="32"/>
      <c r="B2163" s="23" t="s">
        <v>533</v>
      </c>
      <c r="C2163" s="33"/>
      <c r="D2163" s="33"/>
      <c r="E2163" s="23" t="s">
        <v>162</v>
      </c>
      <c r="F2163" s="23"/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  <c r="BD2163" s="8">
        <v>0</v>
      </c>
      <c r="BE2163" s="8">
        <v>0</v>
      </c>
      <c r="BF2163" s="8">
        <v>0</v>
      </c>
      <c r="BG2163" s="8">
        <v>0</v>
      </c>
      <c r="BH2163" s="8">
        <v>0</v>
      </c>
      <c r="BI2163" s="8">
        <v>0</v>
      </c>
      <c r="BJ2163" s="8">
        <v>0</v>
      </c>
      <c r="BK2163" s="8">
        <v>0</v>
      </c>
      <c r="BL2163" s="8">
        <v>0</v>
      </c>
      <c r="BM2163" s="8">
        <v>0</v>
      </c>
      <c r="BN2163" s="8">
        <v>0</v>
      </c>
      <c r="BO2163" s="8">
        <v>0</v>
      </c>
      <c r="BP2163" s="8">
        <v>0</v>
      </c>
      <c r="BQ2163" s="8">
        <v>0</v>
      </c>
      <c r="BR2163" s="8">
        <v>0</v>
      </c>
      <c r="BS2163" s="8">
        <v>0</v>
      </c>
      <c r="BT2163" s="8">
        <v>0</v>
      </c>
      <c r="BU2163" s="8">
        <v>0</v>
      </c>
      <c r="BV2163" s="8">
        <v>0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8">
        <v>0</v>
      </c>
      <c r="CC2163" s="8">
        <v>0</v>
      </c>
      <c r="CD2163" s="8">
        <v>0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</v>
      </c>
      <c r="CM2163" s="8">
        <v>0</v>
      </c>
      <c r="CN2163" s="8">
        <v>0</v>
      </c>
      <c r="CO2163" s="8">
        <v>0</v>
      </c>
      <c r="CP2163" s="8">
        <v>0</v>
      </c>
      <c r="CQ2163" s="8">
        <v>0</v>
      </c>
      <c r="CR2163" s="8">
        <v>0</v>
      </c>
      <c r="CS2163" s="8">
        <v>0</v>
      </c>
      <c r="CT2163" s="8">
        <v>0</v>
      </c>
      <c r="CU2163" s="8">
        <v>0</v>
      </c>
      <c r="CV2163" s="8">
        <v>0</v>
      </c>
      <c r="CW2163" s="8">
        <v>0</v>
      </c>
      <c r="CX2163" s="8">
        <v>0</v>
      </c>
      <c r="CY2163" s="8">
        <v>0</v>
      </c>
      <c r="CZ2163" s="8">
        <v>0</v>
      </c>
      <c r="DA2163" s="8">
        <v>0</v>
      </c>
      <c r="DB2163" s="8">
        <v>0</v>
      </c>
      <c r="DC2163" s="8">
        <v>0</v>
      </c>
      <c r="DD2163" s="8">
        <v>0</v>
      </c>
      <c r="DE2163" s="8">
        <v>0</v>
      </c>
      <c r="DF2163" s="8">
        <v>0</v>
      </c>
      <c r="DG2163" s="8">
        <v>0</v>
      </c>
      <c r="DH2163" s="8">
        <v>0</v>
      </c>
      <c r="DI2163" s="8">
        <v>0</v>
      </c>
      <c r="DJ2163" s="8">
        <v>0</v>
      </c>
      <c r="DK2163" s="8">
        <v>0</v>
      </c>
      <c r="DL2163" s="8">
        <v>0</v>
      </c>
      <c r="DM2163" s="8">
        <v>0</v>
      </c>
      <c r="DN2163" s="8">
        <v>0</v>
      </c>
      <c r="DO2163" s="8">
        <v>0</v>
      </c>
      <c r="DP2163" s="8">
        <v>0</v>
      </c>
      <c r="DQ2163" s="8">
        <v>0</v>
      </c>
      <c r="DR2163" s="8">
        <v>0</v>
      </c>
      <c r="DS2163" s="8">
        <v>0</v>
      </c>
      <c r="DT2163" s="8">
        <v>0</v>
      </c>
      <c r="DU2163" s="8">
        <v>0</v>
      </c>
      <c r="DV2163" s="8">
        <v>0</v>
      </c>
      <c r="DW2163" s="8">
        <v>0</v>
      </c>
      <c r="DX2163" s="8">
        <v>0</v>
      </c>
      <c r="DY2163" s="8">
        <v>0</v>
      </c>
      <c r="DZ2163" s="8">
        <v>0</v>
      </c>
      <c r="EA2163" s="8">
        <v>0</v>
      </c>
      <c r="EB2163" s="8">
        <v>0</v>
      </c>
      <c r="EC2163" s="8">
        <v>0</v>
      </c>
      <c r="ED2163" s="8">
        <v>0</v>
      </c>
      <c r="EE2163" s="8"/>
      <c r="EF2163" s="8"/>
      <c r="EG2163" s="8"/>
      <c r="EH2163" s="8"/>
      <c r="EI2163" s="8"/>
      <c r="EJ2163" s="8"/>
      <c r="EK2163" s="8"/>
      <c r="EL2163" s="8"/>
      <c r="EM2163" s="8"/>
      <c r="EN2163" s="8"/>
      <c r="EO2163" s="8"/>
      <c r="EP2163" s="8"/>
      <c r="EQ2163" s="8"/>
      <c r="ER2163" s="8"/>
      <c r="ES2163" s="8"/>
      <c r="ET2163" s="8"/>
      <c r="EU2163" s="8"/>
      <c r="EV2163" s="8"/>
      <c r="EW2163" s="8"/>
      <c r="EX2163" s="8"/>
      <c r="EY2163" s="8"/>
      <c r="EZ2163" s="8"/>
      <c r="FA2163" s="8"/>
      <c r="FB2163" s="8"/>
      <c r="FC2163" s="8"/>
      <c r="FD2163" s="8"/>
      <c r="FE2163" s="8"/>
      <c r="FF2163" s="8"/>
      <c r="FG2163" s="8"/>
      <c r="FH2163" s="8"/>
      <c r="FI2163" s="8"/>
      <c r="FJ2163" s="8"/>
      <c r="FK2163" s="8"/>
      <c r="FL2163" s="8"/>
      <c r="FM2163" s="8"/>
      <c r="FN2163" s="8"/>
      <c r="FO2163" s="8"/>
      <c r="FP2163" s="8"/>
      <c r="FQ2163" s="8"/>
      <c r="FR2163" s="8"/>
      <c r="FS2163" s="8"/>
      <c r="FT2163" s="8"/>
      <c r="FU2163" s="8"/>
      <c r="FV2163" s="8"/>
      <c r="FW2163" s="8"/>
      <c r="FX2163" s="8"/>
      <c r="FY2163" s="8"/>
      <c r="FZ2163" s="8"/>
      <c r="GA2163" s="8"/>
      <c r="GB2163" s="8"/>
      <c r="GC2163" s="8"/>
      <c r="GD2163" s="8"/>
      <c r="GE2163" s="8"/>
      <c r="GF2163" s="8"/>
      <c r="GG2163" s="8"/>
      <c r="GH2163" s="8"/>
      <c r="GI2163" s="8"/>
      <c r="GJ2163" s="8"/>
      <c r="GK2163" s="8"/>
      <c r="GL2163" s="8"/>
      <c r="GM2163" s="8"/>
      <c r="GN2163" s="8"/>
      <c r="GO2163" s="8"/>
      <c r="GP2163" s="8"/>
      <c r="GQ2163" s="8"/>
      <c r="GR2163" s="8"/>
      <c r="GS2163" s="8"/>
      <c r="GT2163" s="8"/>
      <c r="GU2163" s="8"/>
      <c r="GV2163" s="8"/>
      <c r="GW2163" s="8"/>
      <c r="GX2163" s="8"/>
    </row>
    <row r="2164" spans="1:206" x14ac:dyDescent="0.3">
      <c r="A2164" s="32"/>
      <c r="B2164" s="23" t="s">
        <v>534</v>
      </c>
      <c r="C2164" s="33"/>
      <c r="D2164" s="33"/>
      <c r="E2164" s="23" t="s">
        <v>162</v>
      </c>
      <c r="F2164" s="23"/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8">
        <v>0</v>
      </c>
      <c r="BM2164" s="8">
        <v>0</v>
      </c>
      <c r="BN2164" s="8">
        <v>0</v>
      </c>
      <c r="BO2164" s="8">
        <v>0</v>
      </c>
      <c r="BP2164" s="8">
        <v>0</v>
      </c>
      <c r="BQ2164" s="8">
        <v>0</v>
      </c>
      <c r="BR2164" s="8">
        <v>0</v>
      </c>
      <c r="BS2164" s="8">
        <v>0</v>
      </c>
      <c r="BT2164" s="8">
        <v>0</v>
      </c>
      <c r="BU2164" s="8">
        <v>0</v>
      </c>
      <c r="BV2164" s="8">
        <v>0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8">
        <v>0</v>
      </c>
      <c r="CC2164" s="8">
        <v>0</v>
      </c>
      <c r="CD2164" s="8">
        <v>0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0</v>
      </c>
      <c r="CM2164" s="8">
        <v>0</v>
      </c>
      <c r="CN2164" s="8">
        <v>0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>
        <v>0</v>
      </c>
      <c r="DA2164" s="8">
        <v>0</v>
      </c>
      <c r="DB2164" s="8">
        <v>0</v>
      </c>
      <c r="DC2164" s="8">
        <v>0</v>
      </c>
      <c r="DD2164" s="8">
        <v>0</v>
      </c>
      <c r="DE2164" s="8">
        <v>0</v>
      </c>
      <c r="DF2164" s="8">
        <v>0</v>
      </c>
      <c r="DG2164" s="8">
        <v>0</v>
      </c>
      <c r="DH2164" s="8">
        <v>0</v>
      </c>
      <c r="DI2164" s="8">
        <v>0</v>
      </c>
      <c r="DJ2164" s="8">
        <v>0</v>
      </c>
      <c r="DK2164" s="8">
        <v>0</v>
      </c>
      <c r="DL2164" s="8">
        <v>0</v>
      </c>
      <c r="DM2164" s="8">
        <v>0</v>
      </c>
      <c r="DN2164" s="8">
        <v>0</v>
      </c>
      <c r="DO2164" s="8">
        <v>0</v>
      </c>
      <c r="DP2164" s="8">
        <v>0</v>
      </c>
      <c r="DQ2164" s="8">
        <v>0</v>
      </c>
      <c r="DR2164" s="8">
        <v>0</v>
      </c>
      <c r="DS2164" s="8">
        <v>0</v>
      </c>
      <c r="DT2164" s="8">
        <v>0</v>
      </c>
      <c r="DU2164" s="8">
        <v>0</v>
      </c>
      <c r="DV2164" s="8">
        <v>0</v>
      </c>
      <c r="DW2164" s="8">
        <v>0</v>
      </c>
      <c r="DX2164" s="8">
        <v>0</v>
      </c>
      <c r="DY2164" s="8">
        <v>0</v>
      </c>
      <c r="DZ2164" s="8">
        <v>0</v>
      </c>
      <c r="EA2164" s="8">
        <v>0</v>
      </c>
      <c r="EB2164" s="8">
        <v>0</v>
      </c>
      <c r="EC2164" s="8">
        <v>0</v>
      </c>
      <c r="ED2164" s="8">
        <v>0</v>
      </c>
      <c r="EE2164" s="8"/>
      <c r="EF2164" s="8"/>
      <c r="EG2164" s="8"/>
      <c r="EH2164" s="8"/>
      <c r="EI2164" s="8"/>
      <c r="EJ2164" s="8"/>
      <c r="EK2164" s="8"/>
      <c r="EL2164" s="8"/>
      <c r="EM2164" s="8"/>
      <c r="EN2164" s="8"/>
      <c r="EO2164" s="8"/>
      <c r="EP2164" s="8"/>
      <c r="EQ2164" s="8"/>
      <c r="ER2164" s="8"/>
      <c r="ES2164" s="8"/>
      <c r="ET2164" s="8"/>
      <c r="EU2164" s="8"/>
      <c r="EV2164" s="8"/>
      <c r="EW2164" s="8"/>
      <c r="EX2164" s="8"/>
      <c r="EY2164" s="8"/>
      <c r="EZ2164" s="8"/>
      <c r="FA2164" s="8"/>
      <c r="FB2164" s="8"/>
      <c r="FC2164" s="8"/>
      <c r="FD2164" s="8"/>
      <c r="FE2164" s="8"/>
      <c r="FF2164" s="8"/>
      <c r="FG2164" s="8"/>
      <c r="FH2164" s="8"/>
      <c r="FI2164" s="8"/>
      <c r="FJ2164" s="8"/>
      <c r="FK2164" s="8"/>
      <c r="FL2164" s="8"/>
      <c r="FM2164" s="8"/>
      <c r="FN2164" s="8"/>
      <c r="FO2164" s="8"/>
      <c r="FP2164" s="8"/>
      <c r="FQ2164" s="8"/>
      <c r="FR2164" s="8"/>
      <c r="FS2164" s="8"/>
      <c r="FT2164" s="8"/>
      <c r="FU2164" s="8"/>
      <c r="FV2164" s="8"/>
      <c r="FW2164" s="8"/>
      <c r="FX2164" s="8"/>
      <c r="FY2164" s="8"/>
      <c r="FZ2164" s="8"/>
      <c r="GA2164" s="8"/>
      <c r="GB2164" s="8"/>
      <c r="GC2164" s="8"/>
      <c r="GD2164" s="8"/>
      <c r="GE2164" s="8"/>
      <c r="GF2164" s="8"/>
      <c r="GG2164" s="8"/>
      <c r="GH2164" s="8"/>
      <c r="GI2164" s="8"/>
      <c r="GJ2164" s="8"/>
      <c r="GK2164" s="8"/>
      <c r="GL2164" s="8"/>
      <c r="GM2164" s="8"/>
      <c r="GN2164" s="8"/>
      <c r="GO2164" s="8"/>
      <c r="GP2164" s="8"/>
      <c r="GQ2164" s="8"/>
      <c r="GR2164" s="8"/>
      <c r="GS2164" s="8"/>
      <c r="GT2164" s="8"/>
      <c r="GU2164" s="8"/>
      <c r="GV2164" s="8"/>
      <c r="GW2164" s="8"/>
      <c r="GX2164" s="8"/>
    </row>
    <row r="2165" spans="1:206" x14ac:dyDescent="0.3">
      <c r="A2165" s="32"/>
      <c r="B2165" s="23" t="s">
        <v>535</v>
      </c>
      <c r="C2165" s="33"/>
      <c r="D2165" s="33"/>
      <c r="E2165" s="23" t="s">
        <v>162</v>
      </c>
      <c r="F2165" s="23"/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>
        <v>0</v>
      </c>
      <c r="BI2165" s="8">
        <v>0</v>
      </c>
      <c r="BJ2165" s="8">
        <v>0</v>
      </c>
      <c r="BK2165" s="8">
        <v>0</v>
      </c>
      <c r="BL2165" s="8">
        <v>0</v>
      </c>
      <c r="BM2165" s="8">
        <v>0</v>
      </c>
      <c r="BN2165" s="8">
        <v>0</v>
      </c>
      <c r="BO2165" s="8">
        <v>0</v>
      </c>
      <c r="BP2165" s="8">
        <v>0</v>
      </c>
      <c r="BQ2165" s="8">
        <v>0</v>
      </c>
      <c r="BR2165" s="8">
        <v>0</v>
      </c>
      <c r="BS2165" s="8">
        <v>0</v>
      </c>
      <c r="BT2165" s="8">
        <v>0</v>
      </c>
      <c r="BU2165" s="8">
        <v>0</v>
      </c>
      <c r="BV2165" s="8">
        <v>0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8">
        <v>0</v>
      </c>
      <c r="CC2165" s="8">
        <v>0</v>
      </c>
      <c r="CD2165" s="8">
        <v>0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</v>
      </c>
      <c r="CM2165" s="8">
        <v>0</v>
      </c>
      <c r="CN2165" s="8">
        <v>0</v>
      </c>
      <c r="CO2165" s="8">
        <v>0</v>
      </c>
      <c r="CP2165" s="8">
        <v>0</v>
      </c>
      <c r="CQ2165" s="8">
        <v>0</v>
      </c>
      <c r="CR2165" s="8">
        <v>0</v>
      </c>
      <c r="CS2165" s="8">
        <v>0</v>
      </c>
      <c r="CT2165" s="8">
        <v>0</v>
      </c>
      <c r="CU2165" s="8">
        <v>0</v>
      </c>
      <c r="CV2165" s="8">
        <v>0</v>
      </c>
      <c r="CW2165" s="8">
        <v>0</v>
      </c>
      <c r="CX2165" s="8">
        <v>0</v>
      </c>
      <c r="CY2165" s="8">
        <v>0</v>
      </c>
      <c r="CZ2165" s="8">
        <v>0</v>
      </c>
      <c r="DA2165" s="8">
        <v>0</v>
      </c>
      <c r="DB2165" s="8">
        <v>0</v>
      </c>
      <c r="DC2165" s="8">
        <v>0</v>
      </c>
      <c r="DD2165" s="8">
        <v>0</v>
      </c>
      <c r="DE2165" s="8">
        <v>0</v>
      </c>
      <c r="DF2165" s="8">
        <v>0</v>
      </c>
      <c r="DG2165" s="8">
        <v>0</v>
      </c>
      <c r="DH2165" s="8">
        <v>0</v>
      </c>
      <c r="DI2165" s="8">
        <v>0</v>
      </c>
      <c r="DJ2165" s="8">
        <v>0</v>
      </c>
      <c r="DK2165" s="8">
        <v>0</v>
      </c>
      <c r="DL2165" s="8">
        <v>0</v>
      </c>
      <c r="DM2165" s="8">
        <v>0</v>
      </c>
      <c r="DN2165" s="8">
        <v>0</v>
      </c>
      <c r="DO2165" s="8">
        <v>0</v>
      </c>
      <c r="DP2165" s="8">
        <v>0</v>
      </c>
      <c r="DQ2165" s="8">
        <v>0</v>
      </c>
      <c r="DR2165" s="8">
        <v>0</v>
      </c>
      <c r="DS2165" s="8">
        <v>0</v>
      </c>
      <c r="DT2165" s="8">
        <v>0</v>
      </c>
      <c r="DU2165" s="8">
        <v>0</v>
      </c>
      <c r="DV2165" s="8">
        <v>0</v>
      </c>
      <c r="DW2165" s="8">
        <v>0</v>
      </c>
      <c r="DX2165" s="8">
        <v>0</v>
      </c>
      <c r="DY2165" s="8">
        <v>0</v>
      </c>
      <c r="DZ2165" s="8">
        <v>0</v>
      </c>
      <c r="EA2165" s="8">
        <v>0</v>
      </c>
      <c r="EB2165" s="8">
        <v>0</v>
      </c>
      <c r="EC2165" s="8">
        <v>0</v>
      </c>
      <c r="ED2165" s="8">
        <v>0</v>
      </c>
      <c r="EE2165" s="8"/>
      <c r="EF2165" s="8"/>
      <c r="EG2165" s="8"/>
      <c r="EH2165" s="8"/>
      <c r="EI2165" s="8"/>
      <c r="EJ2165" s="8"/>
      <c r="EK2165" s="8"/>
      <c r="EL2165" s="8"/>
      <c r="EM2165" s="8"/>
      <c r="EN2165" s="8"/>
      <c r="EO2165" s="8"/>
      <c r="EP2165" s="8"/>
      <c r="EQ2165" s="8"/>
      <c r="ER2165" s="8"/>
      <c r="ES2165" s="8"/>
      <c r="ET2165" s="8"/>
      <c r="EU2165" s="8"/>
      <c r="EV2165" s="8"/>
      <c r="EW2165" s="8"/>
      <c r="EX2165" s="8"/>
      <c r="EY2165" s="8"/>
      <c r="EZ2165" s="8"/>
      <c r="FA2165" s="8"/>
      <c r="FB2165" s="8"/>
      <c r="FC2165" s="8"/>
      <c r="FD2165" s="8"/>
      <c r="FE2165" s="8"/>
      <c r="FF2165" s="8"/>
      <c r="FG2165" s="8"/>
      <c r="FH2165" s="8"/>
      <c r="FI2165" s="8"/>
      <c r="FJ2165" s="8"/>
      <c r="FK2165" s="8"/>
      <c r="FL2165" s="8"/>
      <c r="FM2165" s="8"/>
      <c r="FN2165" s="8"/>
      <c r="FO2165" s="8"/>
      <c r="FP2165" s="8"/>
      <c r="FQ2165" s="8"/>
      <c r="FR2165" s="8"/>
      <c r="FS2165" s="8"/>
      <c r="FT2165" s="8"/>
      <c r="FU2165" s="8"/>
      <c r="FV2165" s="8"/>
      <c r="FW2165" s="8"/>
      <c r="FX2165" s="8"/>
      <c r="FY2165" s="8"/>
      <c r="FZ2165" s="8"/>
      <c r="GA2165" s="8"/>
      <c r="GB2165" s="8"/>
      <c r="GC2165" s="8"/>
      <c r="GD2165" s="8"/>
      <c r="GE2165" s="8"/>
      <c r="GF2165" s="8"/>
      <c r="GG2165" s="8"/>
      <c r="GH2165" s="8"/>
      <c r="GI2165" s="8"/>
      <c r="GJ2165" s="8"/>
      <c r="GK2165" s="8"/>
      <c r="GL2165" s="8"/>
      <c r="GM2165" s="8"/>
      <c r="GN2165" s="8"/>
      <c r="GO2165" s="8"/>
      <c r="GP2165" s="8"/>
      <c r="GQ2165" s="8"/>
      <c r="GR2165" s="8"/>
      <c r="GS2165" s="8"/>
      <c r="GT2165" s="8"/>
      <c r="GU2165" s="8"/>
      <c r="GV2165" s="8"/>
      <c r="GW2165" s="8"/>
      <c r="GX2165" s="8"/>
    </row>
    <row r="2166" spans="1:206" x14ac:dyDescent="0.3">
      <c r="A2166" s="32"/>
      <c r="B2166" s="23" t="s">
        <v>536</v>
      </c>
      <c r="C2166" s="33"/>
      <c r="D2166" s="33"/>
      <c r="E2166" s="23" t="s">
        <v>162</v>
      </c>
      <c r="F2166" s="23"/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8">
        <v>0</v>
      </c>
      <c r="BM2166" s="8">
        <v>0</v>
      </c>
      <c r="BN2166" s="8">
        <v>0</v>
      </c>
      <c r="BO2166" s="8">
        <v>0</v>
      </c>
      <c r="BP2166" s="8">
        <v>0</v>
      </c>
      <c r="BQ2166" s="8">
        <v>0</v>
      </c>
      <c r="BR2166" s="8">
        <v>0</v>
      </c>
      <c r="BS2166" s="8">
        <v>0</v>
      </c>
      <c r="BT2166" s="8">
        <v>0</v>
      </c>
      <c r="BU2166" s="8">
        <v>0</v>
      </c>
      <c r="BV2166" s="8">
        <v>0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8">
        <v>0</v>
      </c>
      <c r="CC2166" s="8">
        <v>0</v>
      </c>
      <c r="CD2166" s="8">
        <v>0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</v>
      </c>
      <c r="CM2166" s="8">
        <v>0</v>
      </c>
      <c r="CN2166" s="8">
        <v>0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8">
        <v>0</v>
      </c>
      <c r="CW2166" s="8">
        <v>0</v>
      </c>
      <c r="CX2166" s="8">
        <v>0</v>
      </c>
      <c r="CY2166" s="8">
        <v>0</v>
      </c>
      <c r="CZ2166" s="8">
        <v>0</v>
      </c>
      <c r="DA2166" s="8">
        <v>0</v>
      </c>
      <c r="DB2166" s="8">
        <v>0</v>
      </c>
      <c r="DC2166" s="8">
        <v>0</v>
      </c>
      <c r="DD2166" s="8">
        <v>0</v>
      </c>
      <c r="DE2166" s="8">
        <v>0</v>
      </c>
      <c r="DF2166" s="8">
        <v>0</v>
      </c>
      <c r="DG2166" s="8">
        <v>0</v>
      </c>
      <c r="DH2166" s="8">
        <v>0</v>
      </c>
      <c r="DI2166" s="8">
        <v>0</v>
      </c>
      <c r="DJ2166" s="8">
        <v>0</v>
      </c>
      <c r="DK2166" s="8">
        <v>0</v>
      </c>
      <c r="DL2166" s="8">
        <v>0</v>
      </c>
      <c r="DM2166" s="8">
        <v>0</v>
      </c>
      <c r="DN2166" s="8">
        <v>0</v>
      </c>
      <c r="DO2166" s="8">
        <v>0</v>
      </c>
      <c r="DP2166" s="8">
        <v>0</v>
      </c>
      <c r="DQ2166" s="8">
        <v>0</v>
      </c>
      <c r="DR2166" s="8">
        <v>0</v>
      </c>
      <c r="DS2166" s="8">
        <v>0</v>
      </c>
      <c r="DT2166" s="8">
        <v>0</v>
      </c>
      <c r="DU2166" s="8">
        <v>0</v>
      </c>
      <c r="DV2166" s="8">
        <v>0</v>
      </c>
      <c r="DW2166" s="8">
        <v>0</v>
      </c>
      <c r="DX2166" s="8">
        <v>0</v>
      </c>
      <c r="DY2166" s="8">
        <v>0</v>
      </c>
      <c r="DZ2166" s="8">
        <v>0</v>
      </c>
      <c r="EA2166" s="8">
        <v>0</v>
      </c>
      <c r="EB2166" s="8">
        <v>0</v>
      </c>
      <c r="EC2166" s="8">
        <v>0</v>
      </c>
      <c r="ED2166" s="8">
        <v>0</v>
      </c>
      <c r="EE2166" s="8"/>
      <c r="EF2166" s="8"/>
      <c r="EG2166" s="8"/>
      <c r="EH2166" s="8"/>
      <c r="EI2166" s="8"/>
      <c r="EJ2166" s="8"/>
      <c r="EK2166" s="8"/>
      <c r="EL2166" s="8"/>
      <c r="EM2166" s="8"/>
      <c r="EN2166" s="8"/>
      <c r="EO2166" s="8"/>
      <c r="EP2166" s="8"/>
      <c r="EQ2166" s="8"/>
      <c r="ER2166" s="8"/>
      <c r="ES2166" s="8"/>
      <c r="ET2166" s="8"/>
      <c r="EU2166" s="8"/>
      <c r="EV2166" s="8"/>
      <c r="EW2166" s="8"/>
      <c r="EX2166" s="8"/>
      <c r="EY2166" s="8"/>
      <c r="EZ2166" s="8"/>
      <c r="FA2166" s="8"/>
      <c r="FB2166" s="8"/>
      <c r="FC2166" s="8"/>
      <c r="FD2166" s="8"/>
      <c r="FE2166" s="8"/>
      <c r="FF2166" s="8"/>
      <c r="FG2166" s="8"/>
      <c r="FH2166" s="8"/>
      <c r="FI2166" s="8"/>
      <c r="FJ2166" s="8"/>
      <c r="FK2166" s="8"/>
      <c r="FL2166" s="8"/>
      <c r="FM2166" s="8"/>
      <c r="FN2166" s="8"/>
      <c r="FO2166" s="8"/>
      <c r="FP2166" s="8"/>
      <c r="FQ2166" s="8"/>
      <c r="FR2166" s="8"/>
      <c r="FS2166" s="8"/>
      <c r="FT2166" s="8"/>
      <c r="FU2166" s="8"/>
      <c r="FV2166" s="8"/>
      <c r="FW2166" s="8"/>
      <c r="FX2166" s="8"/>
      <c r="FY2166" s="8"/>
      <c r="FZ2166" s="8"/>
      <c r="GA2166" s="8"/>
      <c r="GB2166" s="8"/>
      <c r="GC2166" s="8"/>
      <c r="GD2166" s="8"/>
      <c r="GE2166" s="8"/>
      <c r="GF2166" s="8"/>
      <c r="GG2166" s="8"/>
      <c r="GH2166" s="8"/>
      <c r="GI2166" s="8"/>
      <c r="GJ2166" s="8"/>
      <c r="GK2166" s="8"/>
      <c r="GL2166" s="8"/>
      <c r="GM2166" s="8"/>
      <c r="GN2166" s="8"/>
      <c r="GO2166" s="8"/>
      <c r="GP2166" s="8"/>
      <c r="GQ2166" s="8"/>
      <c r="GR2166" s="8"/>
      <c r="GS2166" s="8"/>
      <c r="GT2166" s="8"/>
      <c r="GU2166" s="8"/>
      <c r="GV2166" s="8"/>
      <c r="GW2166" s="8"/>
      <c r="GX2166" s="8"/>
    </row>
    <row r="2167" spans="1:206" x14ac:dyDescent="0.3">
      <c r="A2167" s="32"/>
      <c r="B2167" s="23" t="s">
        <v>537</v>
      </c>
      <c r="C2167" s="33"/>
      <c r="D2167" s="33"/>
      <c r="E2167" s="23" t="s">
        <v>162</v>
      </c>
      <c r="F2167" s="23"/>
      <c r="G2167" s="8">
        <v>0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>
        <v>0</v>
      </c>
      <c r="BI2167" s="8">
        <v>0</v>
      </c>
      <c r="BJ2167" s="8">
        <v>0</v>
      </c>
      <c r="BK2167" s="8">
        <v>0</v>
      </c>
      <c r="BL2167" s="8">
        <v>0</v>
      </c>
      <c r="BM2167" s="8">
        <v>0</v>
      </c>
      <c r="BN2167" s="8">
        <v>0</v>
      </c>
      <c r="BO2167" s="8">
        <v>0</v>
      </c>
      <c r="BP2167" s="8">
        <v>0</v>
      </c>
      <c r="BQ2167" s="8">
        <v>0</v>
      </c>
      <c r="BR2167" s="8">
        <v>0</v>
      </c>
      <c r="BS2167" s="8">
        <v>0</v>
      </c>
      <c r="BT2167" s="8">
        <v>0</v>
      </c>
      <c r="BU2167" s="8">
        <v>0</v>
      </c>
      <c r="BV2167" s="8">
        <v>0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8">
        <v>0</v>
      </c>
      <c r="CC2167" s="8">
        <v>0</v>
      </c>
      <c r="CD2167" s="8">
        <v>0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</v>
      </c>
      <c r="CM2167" s="8">
        <v>0</v>
      </c>
      <c r="CN2167" s="8">
        <v>0</v>
      </c>
      <c r="CO2167" s="8">
        <v>0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8">
        <v>0</v>
      </c>
      <c r="CW2167" s="8">
        <v>0</v>
      </c>
      <c r="CX2167" s="8">
        <v>0</v>
      </c>
      <c r="CY2167" s="8">
        <v>0</v>
      </c>
      <c r="CZ2167" s="8">
        <v>0</v>
      </c>
      <c r="DA2167" s="8">
        <v>0</v>
      </c>
      <c r="DB2167" s="8">
        <v>0</v>
      </c>
      <c r="DC2167" s="8">
        <v>0</v>
      </c>
      <c r="DD2167" s="8">
        <v>0</v>
      </c>
      <c r="DE2167" s="8">
        <v>0</v>
      </c>
      <c r="DF2167" s="8">
        <v>0</v>
      </c>
      <c r="DG2167" s="8">
        <v>0</v>
      </c>
      <c r="DH2167" s="8">
        <v>0</v>
      </c>
      <c r="DI2167" s="8">
        <v>0</v>
      </c>
      <c r="DJ2167" s="8">
        <v>0</v>
      </c>
      <c r="DK2167" s="8">
        <v>0</v>
      </c>
      <c r="DL2167" s="8">
        <v>0</v>
      </c>
      <c r="DM2167" s="8">
        <v>0</v>
      </c>
      <c r="DN2167" s="8">
        <v>0</v>
      </c>
      <c r="DO2167" s="8">
        <v>0</v>
      </c>
      <c r="DP2167" s="8">
        <v>0</v>
      </c>
      <c r="DQ2167" s="8">
        <v>0</v>
      </c>
      <c r="DR2167" s="8">
        <v>0</v>
      </c>
      <c r="DS2167" s="8">
        <v>0</v>
      </c>
      <c r="DT2167" s="8">
        <v>0</v>
      </c>
      <c r="DU2167" s="8">
        <v>0</v>
      </c>
      <c r="DV2167" s="8">
        <v>0</v>
      </c>
      <c r="DW2167" s="8">
        <v>0</v>
      </c>
      <c r="DX2167" s="8">
        <v>0</v>
      </c>
      <c r="DY2167" s="8">
        <v>0</v>
      </c>
      <c r="DZ2167" s="8">
        <v>0</v>
      </c>
      <c r="EA2167" s="8">
        <v>0</v>
      </c>
      <c r="EB2167" s="8">
        <v>0</v>
      </c>
      <c r="EC2167" s="8">
        <v>0</v>
      </c>
      <c r="ED2167" s="8">
        <v>0</v>
      </c>
      <c r="EE2167" s="8"/>
      <c r="EF2167" s="8"/>
      <c r="EG2167" s="8"/>
      <c r="EH2167" s="8"/>
      <c r="EI2167" s="8"/>
      <c r="EJ2167" s="8"/>
      <c r="EK2167" s="8"/>
      <c r="EL2167" s="8"/>
      <c r="EM2167" s="8"/>
      <c r="EN2167" s="8"/>
      <c r="EO2167" s="8"/>
      <c r="EP2167" s="8"/>
      <c r="EQ2167" s="8"/>
      <c r="ER2167" s="8"/>
      <c r="ES2167" s="8"/>
      <c r="ET2167" s="8"/>
      <c r="EU2167" s="8"/>
      <c r="EV2167" s="8"/>
      <c r="EW2167" s="8"/>
      <c r="EX2167" s="8"/>
      <c r="EY2167" s="8"/>
      <c r="EZ2167" s="8"/>
      <c r="FA2167" s="8"/>
      <c r="FB2167" s="8"/>
      <c r="FC2167" s="8"/>
      <c r="FD2167" s="8"/>
      <c r="FE2167" s="8"/>
      <c r="FF2167" s="8"/>
      <c r="FG2167" s="8"/>
      <c r="FH2167" s="8"/>
      <c r="FI2167" s="8"/>
      <c r="FJ2167" s="8"/>
      <c r="FK2167" s="8"/>
      <c r="FL2167" s="8"/>
      <c r="FM2167" s="8"/>
      <c r="FN2167" s="8"/>
      <c r="FO2167" s="8"/>
      <c r="FP2167" s="8"/>
      <c r="FQ2167" s="8"/>
      <c r="FR2167" s="8"/>
      <c r="FS2167" s="8"/>
      <c r="FT2167" s="8"/>
      <c r="FU2167" s="8"/>
      <c r="FV2167" s="8"/>
      <c r="FW2167" s="8"/>
      <c r="FX2167" s="8"/>
      <c r="FY2167" s="8"/>
      <c r="FZ2167" s="8"/>
      <c r="GA2167" s="8"/>
      <c r="GB2167" s="8"/>
      <c r="GC2167" s="8"/>
      <c r="GD2167" s="8"/>
      <c r="GE2167" s="8"/>
      <c r="GF2167" s="8"/>
      <c r="GG2167" s="8"/>
      <c r="GH2167" s="8"/>
      <c r="GI2167" s="8"/>
      <c r="GJ2167" s="8"/>
      <c r="GK2167" s="8"/>
      <c r="GL2167" s="8"/>
      <c r="GM2167" s="8"/>
      <c r="GN2167" s="8"/>
      <c r="GO2167" s="8"/>
      <c r="GP2167" s="8"/>
      <c r="GQ2167" s="8"/>
      <c r="GR2167" s="8"/>
      <c r="GS2167" s="8"/>
      <c r="GT2167" s="8"/>
      <c r="GU2167" s="8"/>
      <c r="GV2167" s="8"/>
      <c r="GW2167" s="8"/>
      <c r="GX2167" s="8"/>
    </row>
    <row r="2168" spans="1:206" x14ac:dyDescent="0.3">
      <c r="A2168" s="32"/>
      <c r="B2168" s="23" t="s">
        <v>538</v>
      </c>
      <c r="C2168" s="33"/>
      <c r="D2168" s="33"/>
      <c r="E2168" s="23" t="s">
        <v>162</v>
      </c>
      <c r="F2168" s="23"/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>
        <v>0</v>
      </c>
      <c r="BU2168" s="8">
        <v>0</v>
      </c>
      <c r="BV2168" s="8">
        <v>0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8">
        <v>0</v>
      </c>
      <c r="CC2168" s="8">
        <v>0</v>
      </c>
      <c r="CD2168" s="8">
        <v>0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0</v>
      </c>
      <c r="CM2168" s="8">
        <v>0</v>
      </c>
      <c r="CN2168" s="8">
        <v>0</v>
      </c>
      <c r="CO2168" s="8">
        <v>0</v>
      </c>
      <c r="CP2168" s="8">
        <v>0</v>
      </c>
      <c r="CQ2168" s="8">
        <v>0</v>
      </c>
      <c r="CR2168" s="8">
        <v>0</v>
      </c>
      <c r="CS2168" s="8">
        <v>0</v>
      </c>
      <c r="CT2168" s="8">
        <v>0</v>
      </c>
      <c r="CU2168" s="8">
        <v>0</v>
      </c>
      <c r="CV2168" s="8">
        <v>0</v>
      </c>
      <c r="CW2168" s="8">
        <v>0</v>
      </c>
      <c r="CX2168" s="8">
        <v>0</v>
      </c>
      <c r="CY2168" s="8">
        <v>0</v>
      </c>
      <c r="CZ2168" s="8">
        <v>0</v>
      </c>
      <c r="DA2168" s="8">
        <v>0</v>
      </c>
      <c r="DB2168" s="8">
        <v>0</v>
      </c>
      <c r="DC2168" s="8">
        <v>0</v>
      </c>
      <c r="DD2168" s="8">
        <v>0</v>
      </c>
      <c r="DE2168" s="8">
        <v>0</v>
      </c>
      <c r="DF2168" s="8">
        <v>0</v>
      </c>
      <c r="DG2168" s="8">
        <v>0</v>
      </c>
      <c r="DH2168" s="8">
        <v>0</v>
      </c>
      <c r="DI2168" s="8">
        <v>0</v>
      </c>
      <c r="DJ2168" s="8">
        <v>0</v>
      </c>
      <c r="DK2168" s="8">
        <v>0</v>
      </c>
      <c r="DL2168" s="8">
        <v>0</v>
      </c>
      <c r="DM2168" s="8">
        <v>0</v>
      </c>
      <c r="DN2168" s="8">
        <v>0</v>
      </c>
      <c r="DO2168" s="8">
        <v>0</v>
      </c>
      <c r="DP2168" s="8">
        <v>0</v>
      </c>
      <c r="DQ2168" s="8">
        <v>0</v>
      </c>
      <c r="DR2168" s="8">
        <v>0</v>
      </c>
      <c r="DS2168" s="8">
        <v>0</v>
      </c>
      <c r="DT2168" s="8">
        <v>0</v>
      </c>
      <c r="DU2168" s="8">
        <v>0</v>
      </c>
      <c r="DV2168" s="8">
        <v>0</v>
      </c>
      <c r="DW2168" s="8">
        <v>0</v>
      </c>
      <c r="DX2168" s="8">
        <v>0</v>
      </c>
      <c r="DY2168" s="8">
        <v>0</v>
      </c>
      <c r="DZ2168" s="8">
        <v>0</v>
      </c>
      <c r="EA2168" s="8">
        <v>0</v>
      </c>
      <c r="EB2168" s="8">
        <v>0</v>
      </c>
      <c r="EC2168" s="8">
        <v>0</v>
      </c>
      <c r="ED2168" s="8">
        <v>0</v>
      </c>
      <c r="EE2168" s="8"/>
      <c r="EF2168" s="8"/>
      <c r="EG2168" s="8"/>
      <c r="EH2168" s="8"/>
      <c r="EI2168" s="8"/>
      <c r="EJ2168" s="8"/>
      <c r="EK2168" s="8"/>
      <c r="EL2168" s="8"/>
      <c r="EM2168" s="8"/>
      <c r="EN2168" s="8"/>
      <c r="EO2168" s="8"/>
      <c r="EP2168" s="8"/>
      <c r="EQ2168" s="8"/>
      <c r="ER2168" s="8"/>
      <c r="ES2168" s="8"/>
      <c r="ET2168" s="8"/>
      <c r="EU2168" s="8"/>
      <c r="EV2168" s="8"/>
      <c r="EW2168" s="8"/>
      <c r="EX2168" s="8"/>
      <c r="EY2168" s="8"/>
      <c r="EZ2168" s="8"/>
      <c r="FA2168" s="8"/>
      <c r="FB2168" s="8"/>
      <c r="FC2168" s="8"/>
      <c r="FD2168" s="8"/>
      <c r="FE2168" s="8"/>
      <c r="FF2168" s="8"/>
      <c r="FG2168" s="8"/>
      <c r="FH2168" s="8"/>
      <c r="FI2168" s="8"/>
      <c r="FJ2168" s="8"/>
      <c r="FK2168" s="8"/>
      <c r="FL2168" s="8"/>
      <c r="FM2168" s="8"/>
      <c r="FN2168" s="8"/>
      <c r="FO2168" s="8"/>
      <c r="FP2168" s="8"/>
      <c r="FQ2168" s="8"/>
      <c r="FR2168" s="8"/>
      <c r="FS2168" s="8"/>
      <c r="FT2168" s="8"/>
      <c r="FU2168" s="8"/>
      <c r="FV2168" s="8"/>
      <c r="FW2168" s="8"/>
      <c r="FX2168" s="8"/>
      <c r="FY2168" s="8"/>
      <c r="FZ2168" s="8"/>
      <c r="GA2168" s="8"/>
      <c r="GB2168" s="8"/>
      <c r="GC2168" s="8"/>
      <c r="GD2168" s="8"/>
      <c r="GE2168" s="8"/>
      <c r="GF2168" s="8"/>
      <c r="GG2168" s="8"/>
      <c r="GH2168" s="8"/>
      <c r="GI2168" s="8"/>
      <c r="GJ2168" s="8"/>
      <c r="GK2168" s="8"/>
      <c r="GL2168" s="8"/>
      <c r="GM2168" s="8"/>
      <c r="GN2168" s="8"/>
      <c r="GO2168" s="8"/>
      <c r="GP2168" s="8"/>
      <c r="GQ2168" s="8"/>
      <c r="GR2168" s="8"/>
      <c r="GS2168" s="8"/>
      <c r="GT2168" s="8"/>
      <c r="GU2168" s="8"/>
      <c r="GV2168" s="8"/>
      <c r="GW2168" s="8"/>
      <c r="GX2168" s="8"/>
    </row>
    <row r="2169" spans="1:206" x14ac:dyDescent="0.3">
      <c r="A2169" s="32"/>
      <c r="B2169" s="23" t="s">
        <v>539</v>
      </c>
      <c r="C2169" s="33"/>
      <c r="D2169" s="33"/>
      <c r="E2169" s="23" t="s">
        <v>162</v>
      </c>
      <c r="F2169" s="23"/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0</v>
      </c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>
        <v>0</v>
      </c>
      <c r="BI2169" s="8">
        <v>0</v>
      </c>
      <c r="BJ2169" s="8">
        <v>0</v>
      </c>
      <c r="BK2169" s="8">
        <v>0</v>
      </c>
      <c r="BL2169" s="8">
        <v>0</v>
      </c>
      <c r="BM2169" s="8">
        <v>0</v>
      </c>
      <c r="BN2169" s="8">
        <v>0</v>
      </c>
      <c r="BO2169" s="8">
        <v>0</v>
      </c>
      <c r="BP2169" s="8">
        <v>0</v>
      </c>
      <c r="BQ2169" s="8">
        <v>0</v>
      </c>
      <c r="BR2169" s="8">
        <v>0</v>
      </c>
      <c r="BS2169" s="8">
        <v>0</v>
      </c>
      <c r="BT2169" s="8">
        <v>0</v>
      </c>
      <c r="BU2169" s="8">
        <v>0</v>
      </c>
      <c r="BV2169" s="8">
        <v>0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8">
        <v>0</v>
      </c>
      <c r="CC2169" s="8">
        <v>0</v>
      </c>
      <c r="CD2169" s="8">
        <v>0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0</v>
      </c>
      <c r="CM2169" s="8">
        <v>0</v>
      </c>
      <c r="CN2169" s="8">
        <v>0</v>
      </c>
      <c r="CO2169" s="8">
        <v>0</v>
      </c>
      <c r="CP2169" s="8">
        <v>0</v>
      </c>
      <c r="CQ2169" s="8">
        <v>0</v>
      </c>
      <c r="CR2169" s="8">
        <v>0</v>
      </c>
      <c r="CS2169" s="8">
        <v>0</v>
      </c>
      <c r="CT2169" s="8">
        <v>0</v>
      </c>
      <c r="CU2169" s="8">
        <v>0</v>
      </c>
      <c r="CV2169" s="8">
        <v>0</v>
      </c>
      <c r="CW2169" s="8">
        <v>0</v>
      </c>
      <c r="CX2169" s="8">
        <v>0</v>
      </c>
      <c r="CY2169" s="8">
        <v>0</v>
      </c>
      <c r="CZ2169" s="8">
        <v>0</v>
      </c>
      <c r="DA2169" s="8">
        <v>0</v>
      </c>
      <c r="DB2169" s="8">
        <v>0</v>
      </c>
      <c r="DC2169" s="8">
        <v>0</v>
      </c>
      <c r="DD2169" s="8">
        <v>0</v>
      </c>
      <c r="DE2169" s="8">
        <v>0</v>
      </c>
      <c r="DF2169" s="8">
        <v>0</v>
      </c>
      <c r="DG2169" s="8">
        <v>0</v>
      </c>
      <c r="DH2169" s="8">
        <v>0</v>
      </c>
      <c r="DI2169" s="8">
        <v>0</v>
      </c>
      <c r="DJ2169" s="8">
        <v>0</v>
      </c>
      <c r="DK2169" s="8">
        <v>0</v>
      </c>
      <c r="DL2169" s="8">
        <v>0</v>
      </c>
      <c r="DM2169" s="8">
        <v>0</v>
      </c>
      <c r="DN2169" s="8">
        <v>0</v>
      </c>
      <c r="DO2169" s="8">
        <v>0</v>
      </c>
      <c r="DP2169" s="8">
        <v>0</v>
      </c>
      <c r="DQ2169" s="8">
        <v>0</v>
      </c>
      <c r="DR2169" s="8">
        <v>0</v>
      </c>
      <c r="DS2169" s="8">
        <v>0</v>
      </c>
      <c r="DT2169" s="8">
        <v>0</v>
      </c>
      <c r="DU2169" s="8">
        <v>0</v>
      </c>
      <c r="DV2169" s="8">
        <v>0</v>
      </c>
      <c r="DW2169" s="8">
        <v>0</v>
      </c>
      <c r="DX2169" s="8">
        <v>0</v>
      </c>
      <c r="DY2169" s="8">
        <v>0</v>
      </c>
      <c r="DZ2169" s="8">
        <v>0</v>
      </c>
      <c r="EA2169" s="8">
        <v>0</v>
      </c>
      <c r="EB2169" s="8">
        <v>0</v>
      </c>
      <c r="EC2169" s="8">
        <v>0</v>
      </c>
      <c r="ED2169" s="8">
        <v>0</v>
      </c>
      <c r="EE2169" s="8"/>
      <c r="EF2169" s="8"/>
      <c r="EG2169" s="8"/>
      <c r="EH2169" s="8"/>
      <c r="EI2169" s="8"/>
      <c r="EJ2169" s="8"/>
      <c r="EK2169" s="8"/>
      <c r="EL2169" s="8"/>
      <c r="EM2169" s="8"/>
      <c r="EN2169" s="8"/>
      <c r="EO2169" s="8"/>
      <c r="EP2169" s="8"/>
      <c r="EQ2169" s="8"/>
      <c r="ER2169" s="8"/>
      <c r="ES2169" s="8"/>
      <c r="ET2169" s="8"/>
      <c r="EU2169" s="8"/>
      <c r="EV2169" s="8"/>
      <c r="EW2169" s="8"/>
      <c r="EX2169" s="8"/>
      <c r="EY2169" s="8"/>
      <c r="EZ2169" s="8"/>
      <c r="FA2169" s="8"/>
      <c r="FB2169" s="8"/>
      <c r="FC2169" s="8"/>
      <c r="FD2169" s="8"/>
      <c r="FE2169" s="8"/>
      <c r="FF2169" s="8"/>
      <c r="FG2169" s="8"/>
      <c r="FH2169" s="8"/>
      <c r="FI2169" s="8"/>
      <c r="FJ2169" s="8"/>
      <c r="FK2169" s="8"/>
      <c r="FL2169" s="8"/>
      <c r="FM2169" s="8"/>
      <c r="FN2169" s="8"/>
      <c r="FO2169" s="8"/>
      <c r="FP2169" s="8"/>
      <c r="FQ2169" s="8"/>
      <c r="FR2169" s="8"/>
      <c r="FS2169" s="8"/>
      <c r="FT2169" s="8"/>
      <c r="FU2169" s="8"/>
      <c r="FV2169" s="8"/>
      <c r="FW2169" s="8"/>
      <c r="FX2169" s="8"/>
      <c r="FY2169" s="8"/>
      <c r="FZ2169" s="8"/>
      <c r="GA2169" s="8"/>
      <c r="GB2169" s="8"/>
      <c r="GC2169" s="8"/>
      <c r="GD2169" s="8"/>
      <c r="GE2169" s="8"/>
      <c r="GF2169" s="8"/>
      <c r="GG2169" s="8"/>
      <c r="GH2169" s="8"/>
      <c r="GI2169" s="8"/>
      <c r="GJ2169" s="8"/>
      <c r="GK2169" s="8"/>
      <c r="GL2169" s="8"/>
      <c r="GM2169" s="8"/>
      <c r="GN2169" s="8"/>
      <c r="GO2169" s="8"/>
      <c r="GP2169" s="8"/>
      <c r="GQ2169" s="8"/>
      <c r="GR2169" s="8"/>
      <c r="GS2169" s="8"/>
      <c r="GT2169" s="8"/>
      <c r="GU2169" s="8"/>
      <c r="GV2169" s="8"/>
      <c r="GW2169" s="8"/>
      <c r="GX2169" s="8"/>
    </row>
    <row r="2170" spans="1:206" x14ac:dyDescent="0.3">
      <c r="A2170" s="32"/>
      <c r="B2170" s="23" t="s">
        <v>540</v>
      </c>
      <c r="C2170" s="33"/>
      <c r="D2170" s="33"/>
      <c r="E2170" s="23" t="s">
        <v>162</v>
      </c>
      <c r="F2170" s="23"/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8">
        <v>0</v>
      </c>
      <c r="BM2170" s="8">
        <v>0</v>
      </c>
      <c r="BN2170" s="8">
        <v>0</v>
      </c>
      <c r="BO2170" s="8">
        <v>0</v>
      </c>
      <c r="BP2170" s="8">
        <v>0</v>
      </c>
      <c r="BQ2170" s="8">
        <v>0</v>
      </c>
      <c r="BR2170" s="8">
        <v>0</v>
      </c>
      <c r="BS2170" s="8">
        <v>0</v>
      </c>
      <c r="BT2170" s="8">
        <v>0</v>
      </c>
      <c r="BU2170" s="8">
        <v>0</v>
      </c>
      <c r="BV2170" s="8">
        <v>0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8">
        <v>0</v>
      </c>
      <c r="CC2170" s="8">
        <v>0</v>
      </c>
      <c r="CD2170" s="8">
        <v>0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0</v>
      </c>
      <c r="CM2170" s="8">
        <v>0</v>
      </c>
      <c r="CN2170" s="8">
        <v>0</v>
      </c>
      <c r="CO2170" s="8">
        <v>0</v>
      </c>
      <c r="CP2170" s="8">
        <v>0</v>
      </c>
      <c r="CQ2170" s="8">
        <v>0</v>
      </c>
      <c r="CR2170" s="8">
        <v>0</v>
      </c>
      <c r="CS2170" s="8">
        <v>0</v>
      </c>
      <c r="CT2170" s="8">
        <v>0</v>
      </c>
      <c r="CU2170" s="8">
        <v>0</v>
      </c>
      <c r="CV2170" s="8">
        <v>0</v>
      </c>
      <c r="CW2170" s="8">
        <v>0</v>
      </c>
      <c r="CX2170" s="8">
        <v>0</v>
      </c>
      <c r="CY2170" s="8">
        <v>0</v>
      </c>
      <c r="CZ2170" s="8">
        <v>0</v>
      </c>
      <c r="DA2170" s="8">
        <v>0</v>
      </c>
      <c r="DB2170" s="8">
        <v>0</v>
      </c>
      <c r="DC2170" s="8">
        <v>0</v>
      </c>
      <c r="DD2170" s="8">
        <v>0</v>
      </c>
      <c r="DE2170" s="8">
        <v>0</v>
      </c>
      <c r="DF2170" s="8">
        <v>0</v>
      </c>
      <c r="DG2170" s="8">
        <v>0</v>
      </c>
      <c r="DH2170" s="8">
        <v>0</v>
      </c>
      <c r="DI2170" s="8">
        <v>0</v>
      </c>
      <c r="DJ2170" s="8">
        <v>0</v>
      </c>
      <c r="DK2170" s="8">
        <v>0</v>
      </c>
      <c r="DL2170" s="8">
        <v>0</v>
      </c>
      <c r="DM2170" s="8">
        <v>0</v>
      </c>
      <c r="DN2170" s="8">
        <v>0</v>
      </c>
      <c r="DO2170" s="8">
        <v>0</v>
      </c>
      <c r="DP2170" s="8">
        <v>0</v>
      </c>
      <c r="DQ2170" s="8">
        <v>0</v>
      </c>
      <c r="DR2170" s="8">
        <v>0</v>
      </c>
      <c r="DS2170" s="8">
        <v>0</v>
      </c>
      <c r="DT2170" s="8">
        <v>0</v>
      </c>
      <c r="DU2170" s="8">
        <v>0</v>
      </c>
      <c r="DV2170" s="8">
        <v>0</v>
      </c>
      <c r="DW2170" s="8">
        <v>0</v>
      </c>
      <c r="DX2170" s="8">
        <v>0</v>
      </c>
      <c r="DY2170" s="8">
        <v>0</v>
      </c>
      <c r="DZ2170" s="8">
        <v>0</v>
      </c>
      <c r="EA2170" s="8">
        <v>0</v>
      </c>
      <c r="EB2170" s="8">
        <v>0</v>
      </c>
      <c r="EC2170" s="8">
        <v>0</v>
      </c>
      <c r="ED2170" s="8">
        <v>0</v>
      </c>
      <c r="EE2170" s="8"/>
      <c r="EF2170" s="8"/>
      <c r="EG2170" s="8"/>
      <c r="EH2170" s="8"/>
      <c r="EI2170" s="8"/>
      <c r="EJ2170" s="8"/>
      <c r="EK2170" s="8"/>
      <c r="EL2170" s="8"/>
      <c r="EM2170" s="8"/>
      <c r="EN2170" s="8"/>
      <c r="EO2170" s="8"/>
      <c r="EP2170" s="8"/>
      <c r="EQ2170" s="8"/>
      <c r="ER2170" s="8"/>
      <c r="ES2170" s="8"/>
      <c r="ET2170" s="8"/>
      <c r="EU2170" s="8"/>
      <c r="EV2170" s="8"/>
      <c r="EW2170" s="8"/>
      <c r="EX2170" s="8"/>
      <c r="EY2170" s="8"/>
      <c r="EZ2170" s="8"/>
      <c r="FA2170" s="8"/>
      <c r="FB2170" s="8"/>
      <c r="FC2170" s="8"/>
      <c r="FD2170" s="8"/>
      <c r="FE2170" s="8"/>
      <c r="FF2170" s="8"/>
      <c r="FG2170" s="8"/>
      <c r="FH2170" s="8"/>
      <c r="FI2170" s="8"/>
      <c r="FJ2170" s="8"/>
      <c r="FK2170" s="8"/>
      <c r="FL2170" s="8"/>
      <c r="FM2170" s="8"/>
      <c r="FN2170" s="8"/>
      <c r="FO2170" s="8"/>
      <c r="FP2170" s="8"/>
      <c r="FQ2170" s="8"/>
      <c r="FR2170" s="8"/>
      <c r="FS2170" s="8"/>
      <c r="FT2170" s="8"/>
      <c r="FU2170" s="8"/>
      <c r="FV2170" s="8"/>
      <c r="FW2170" s="8"/>
      <c r="FX2170" s="8"/>
      <c r="FY2170" s="8"/>
      <c r="FZ2170" s="8"/>
      <c r="GA2170" s="8"/>
      <c r="GB2170" s="8"/>
      <c r="GC2170" s="8"/>
      <c r="GD2170" s="8"/>
      <c r="GE2170" s="8"/>
      <c r="GF2170" s="8"/>
      <c r="GG2170" s="8"/>
      <c r="GH2170" s="8"/>
      <c r="GI2170" s="8"/>
      <c r="GJ2170" s="8"/>
      <c r="GK2170" s="8"/>
      <c r="GL2170" s="8"/>
      <c r="GM2170" s="8"/>
      <c r="GN2170" s="8"/>
      <c r="GO2170" s="8"/>
      <c r="GP2170" s="8"/>
      <c r="GQ2170" s="8"/>
      <c r="GR2170" s="8"/>
      <c r="GS2170" s="8"/>
      <c r="GT2170" s="8"/>
      <c r="GU2170" s="8"/>
      <c r="GV2170" s="8"/>
      <c r="GW2170" s="8"/>
      <c r="GX2170" s="8"/>
    </row>
    <row r="2171" spans="1:206" x14ac:dyDescent="0.3">
      <c r="A2171" s="32"/>
      <c r="B2171" s="23" t="s">
        <v>541</v>
      </c>
      <c r="C2171" s="33"/>
      <c r="D2171" s="33"/>
      <c r="E2171" s="23" t="s">
        <v>162</v>
      </c>
      <c r="F2171" s="23"/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>
        <v>0</v>
      </c>
      <c r="BI2171" s="8">
        <v>0</v>
      </c>
      <c r="BJ2171" s="8">
        <v>0</v>
      </c>
      <c r="BK2171" s="8">
        <v>0</v>
      </c>
      <c r="BL2171" s="8">
        <v>0</v>
      </c>
      <c r="BM2171" s="8">
        <v>0</v>
      </c>
      <c r="BN2171" s="8">
        <v>0</v>
      </c>
      <c r="BO2171" s="8">
        <v>0</v>
      </c>
      <c r="BP2171" s="8">
        <v>0</v>
      </c>
      <c r="BQ2171" s="8">
        <v>0</v>
      </c>
      <c r="BR2171" s="8">
        <v>0</v>
      </c>
      <c r="BS2171" s="8">
        <v>0</v>
      </c>
      <c r="BT2171" s="8">
        <v>0</v>
      </c>
      <c r="BU2171" s="8">
        <v>0</v>
      </c>
      <c r="BV2171" s="8">
        <v>0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8">
        <v>0</v>
      </c>
      <c r="CC2171" s="8">
        <v>0</v>
      </c>
      <c r="CD2171" s="8">
        <v>0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0</v>
      </c>
      <c r="CM2171" s="8">
        <v>0</v>
      </c>
      <c r="CN2171" s="8">
        <v>0</v>
      </c>
      <c r="CO2171" s="8">
        <v>0</v>
      </c>
      <c r="CP2171" s="8">
        <v>0</v>
      </c>
      <c r="CQ2171" s="8">
        <v>0</v>
      </c>
      <c r="CR2171" s="8">
        <v>0</v>
      </c>
      <c r="CS2171" s="8">
        <v>0</v>
      </c>
      <c r="CT2171" s="8">
        <v>0</v>
      </c>
      <c r="CU2171" s="8">
        <v>0</v>
      </c>
      <c r="CV2171" s="8">
        <v>0</v>
      </c>
      <c r="CW2171" s="8">
        <v>0</v>
      </c>
      <c r="CX2171" s="8">
        <v>0</v>
      </c>
      <c r="CY2171" s="8">
        <v>0</v>
      </c>
      <c r="CZ2171" s="8">
        <v>0</v>
      </c>
      <c r="DA2171" s="8">
        <v>0</v>
      </c>
      <c r="DB2171" s="8">
        <v>0</v>
      </c>
      <c r="DC2171" s="8">
        <v>0</v>
      </c>
      <c r="DD2171" s="8">
        <v>0</v>
      </c>
      <c r="DE2171" s="8">
        <v>0</v>
      </c>
      <c r="DF2171" s="8">
        <v>0</v>
      </c>
      <c r="DG2171" s="8">
        <v>0</v>
      </c>
      <c r="DH2171" s="8">
        <v>0</v>
      </c>
      <c r="DI2171" s="8">
        <v>0</v>
      </c>
      <c r="DJ2171" s="8">
        <v>0</v>
      </c>
      <c r="DK2171" s="8">
        <v>0</v>
      </c>
      <c r="DL2171" s="8">
        <v>0</v>
      </c>
      <c r="DM2171" s="8">
        <v>0</v>
      </c>
      <c r="DN2171" s="8">
        <v>0</v>
      </c>
      <c r="DO2171" s="8">
        <v>0</v>
      </c>
      <c r="DP2171" s="8">
        <v>0</v>
      </c>
      <c r="DQ2171" s="8">
        <v>0</v>
      </c>
      <c r="DR2171" s="8">
        <v>0</v>
      </c>
      <c r="DS2171" s="8">
        <v>0</v>
      </c>
      <c r="DT2171" s="8">
        <v>0</v>
      </c>
      <c r="DU2171" s="8">
        <v>0</v>
      </c>
      <c r="DV2171" s="8">
        <v>0</v>
      </c>
      <c r="DW2171" s="8">
        <v>0</v>
      </c>
      <c r="DX2171" s="8">
        <v>0</v>
      </c>
      <c r="DY2171" s="8">
        <v>0</v>
      </c>
      <c r="DZ2171" s="8">
        <v>0</v>
      </c>
      <c r="EA2171" s="8">
        <v>0</v>
      </c>
      <c r="EB2171" s="8">
        <v>0</v>
      </c>
      <c r="EC2171" s="8">
        <v>0</v>
      </c>
      <c r="ED2171" s="8">
        <v>0</v>
      </c>
      <c r="EE2171" s="8"/>
      <c r="EF2171" s="8"/>
      <c r="EG2171" s="8"/>
      <c r="EH2171" s="8"/>
      <c r="EI2171" s="8"/>
      <c r="EJ2171" s="8"/>
      <c r="EK2171" s="8"/>
      <c r="EL2171" s="8"/>
      <c r="EM2171" s="8"/>
      <c r="EN2171" s="8"/>
      <c r="EO2171" s="8"/>
      <c r="EP2171" s="8"/>
      <c r="EQ2171" s="8"/>
      <c r="ER2171" s="8"/>
      <c r="ES2171" s="8"/>
      <c r="ET2171" s="8"/>
      <c r="EU2171" s="8"/>
      <c r="EV2171" s="8"/>
      <c r="EW2171" s="8"/>
      <c r="EX2171" s="8"/>
      <c r="EY2171" s="8"/>
      <c r="EZ2171" s="8"/>
      <c r="FA2171" s="8"/>
      <c r="FB2171" s="8"/>
      <c r="FC2171" s="8"/>
      <c r="FD2171" s="8"/>
      <c r="FE2171" s="8"/>
      <c r="FF2171" s="8"/>
      <c r="FG2171" s="8"/>
      <c r="FH2171" s="8"/>
      <c r="FI2171" s="8"/>
      <c r="FJ2171" s="8"/>
      <c r="FK2171" s="8"/>
      <c r="FL2171" s="8"/>
      <c r="FM2171" s="8"/>
      <c r="FN2171" s="8"/>
      <c r="FO2171" s="8"/>
      <c r="FP2171" s="8"/>
      <c r="FQ2171" s="8"/>
      <c r="FR2171" s="8"/>
      <c r="FS2171" s="8"/>
      <c r="FT2171" s="8"/>
      <c r="FU2171" s="8"/>
      <c r="FV2171" s="8"/>
      <c r="FW2171" s="8"/>
      <c r="FX2171" s="8"/>
      <c r="FY2171" s="8"/>
      <c r="FZ2171" s="8"/>
      <c r="GA2171" s="8"/>
      <c r="GB2171" s="8"/>
      <c r="GC2171" s="8"/>
      <c r="GD2171" s="8"/>
      <c r="GE2171" s="8"/>
      <c r="GF2171" s="8"/>
      <c r="GG2171" s="8"/>
      <c r="GH2171" s="8"/>
      <c r="GI2171" s="8"/>
      <c r="GJ2171" s="8"/>
      <c r="GK2171" s="8"/>
      <c r="GL2171" s="8"/>
      <c r="GM2171" s="8"/>
      <c r="GN2171" s="8"/>
      <c r="GO2171" s="8"/>
      <c r="GP2171" s="8"/>
      <c r="GQ2171" s="8"/>
      <c r="GR2171" s="8"/>
      <c r="GS2171" s="8"/>
      <c r="GT2171" s="8"/>
      <c r="GU2171" s="8"/>
      <c r="GV2171" s="8"/>
      <c r="GW2171" s="8"/>
      <c r="GX2171" s="8"/>
    </row>
    <row r="2172" spans="1:206" x14ac:dyDescent="0.3">
      <c r="A2172" s="32"/>
      <c r="B2172" s="23" t="s">
        <v>542</v>
      </c>
      <c r="C2172" s="33"/>
      <c r="D2172" s="33"/>
      <c r="E2172" s="23" t="s">
        <v>162</v>
      </c>
      <c r="F2172" s="23"/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8">
        <v>0</v>
      </c>
      <c r="BM2172" s="8">
        <v>0</v>
      </c>
      <c r="BN2172" s="8">
        <v>0</v>
      </c>
      <c r="BO2172" s="8">
        <v>0</v>
      </c>
      <c r="BP2172" s="8">
        <v>0</v>
      </c>
      <c r="BQ2172" s="8">
        <v>0</v>
      </c>
      <c r="BR2172" s="8">
        <v>0</v>
      </c>
      <c r="BS2172" s="8">
        <v>0</v>
      </c>
      <c r="BT2172" s="8">
        <v>0</v>
      </c>
      <c r="BU2172" s="8">
        <v>0</v>
      </c>
      <c r="BV2172" s="8">
        <v>0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8">
        <v>0</v>
      </c>
      <c r="CC2172" s="8">
        <v>0</v>
      </c>
      <c r="CD2172" s="8">
        <v>0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0</v>
      </c>
      <c r="CM2172" s="8">
        <v>0</v>
      </c>
      <c r="CN2172" s="8">
        <v>0</v>
      </c>
      <c r="CO2172" s="8">
        <v>0</v>
      </c>
      <c r="CP2172" s="8">
        <v>0</v>
      </c>
      <c r="CQ2172" s="8">
        <v>0</v>
      </c>
      <c r="CR2172" s="8">
        <v>0</v>
      </c>
      <c r="CS2172" s="8">
        <v>0</v>
      </c>
      <c r="CT2172" s="8">
        <v>0</v>
      </c>
      <c r="CU2172" s="8">
        <v>0</v>
      </c>
      <c r="CV2172" s="8">
        <v>0</v>
      </c>
      <c r="CW2172" s="8">
        <v>0</v>
      </c>
      <c r="CX2172" s="8">
        <v>0</v>
      </c>
      <c r="CY2172" s="8">
        <v>0</v>
      </c>
      <c r="CZ2172" s="8">
        <v>0</v>
      </c>
      <c r="DA2172" s="8">
        <v>0</v>
      </c>
      <c r="DB2172" s="8">
        <v>0</v>
      </c>
      <c r="DC2172" s="8">
        <v>0</v>
      </c>
      <c r="DD2172" s="8">
        <v>0</v>
      </c>
      <c r="DE2172" s="8">
        <v>0</v>
      </c>
      <c r="DF2172" s="8">
        <v>0</v>
      </c>
      <c r="DG2172" s="8">
        <v>0</v>
      </c>
      <c r="DH2172" s="8">
        <v>0</v>
      </c>
      <c r="DI2172" s="8">
        <v>0</v>
      </c>
      <c r="DJ2172" s="8">
        <v>0</v>
      </c>
      <c r="DK2172" s="8">
        <v>0</v>
      </c>
      <c r="DL2172" s="8">
        <v>0</v>
      </c>
      <c r="DM2172" s="8">
        <v>0</v>
      </c>
      <c r="DN2172" s="8">
        <v>0</v>
      </c>
      <c r="DO2172" s="8">
        <v>0</v>
      </c>
      <c r="DP2172" s="8">
        <v>0</v>
      </c>
      <c r="DQ2172" s="8">
        <v>0</v>
      </c>
      <c r="DR2172" s="8">
        <v>0</v>
      </c>
      <c r="DS2172" s="8">
        <v>0</v>
      </c>
      <c r="DT2172" s="8">
        <v>0</v>
      </c>
      <c r="DU2172" s="8">
        <v>0</v>
      </c>
      <c r="DV2172" s="8">
        <v>0</v>
      </c>
      <c r="DW2172" s="8">
        <v>0</v>
      </c>
      <c r="DX2172" s="8">
        <v>0</v>
      </c>
      <c r="DY2172" s="8">
        <v>0</v>
      </c>
      <c r="DZ2172" s="8">
        <v>0</v>
      </c>
      <c r="EA2172" s="8">
        <v>0</v>
      </c>
      <c r="EB2172" s="8">
        <v>0</v>
      </c>
      <c r="EC2172" s="8">
        <v>0</v>
      </c>
      <c r="ED2172" s="8">
        <v>0</v>
      </c>
      <c r="EE2172" s="8"/>
      <c r="EF2172" s="8"/>
      <c r="EG2172" s="8"/>
      <c r="EH2172" s="8"/>
      <c r="EI2172" s="8"/>
      <c r="EJ2172" s="8"/>
      <c r="EK2172" s="8"/>
      <c r="EL2172" s="8"/>
      <c r="EM2172" s="8"/>
      <c r="EN2172" s="8"/>
      <c r="EO2172" s="8"/>
      <c r="EP2172" s="8"/>
      <c r="EQ2172" s="8"/>
      <c r="ER2172" s="8"/>
      <c r="ES2172" s="8"/>
      <c r="ET2172" s="8"/>
      <c r="EU2172" s="8"/>
      <c r="EV2172" s="8"/>
      <c r="EW2172" s="8"/>
      <c r="EX2172" s="8"/>
      <c r="EY2172" s="8"/>
      <c r="EZ2172" s="8"/>
      <c r="FA2172" s="8"/>
      <c r="FB2172" s="8"/>
      <c r="FC2172" s="8"/>
      <c r="FD2172" s="8"/>
      <c r="FE2172" s="8"/>
      <c r="FF2172" s="8"/>
      <c r="FG2172" s="8"/>
      <c r="FH2172" s="8"/>
      <c r="FI2172" s="8"/>
      <c r="FJ2172" s="8"/>
      <c r="FK2172" s="8"/>
      <c r="FL2172" s="8"/>
      <c r="FM2172" s="8"/>
      <c r="FN2172" s="8"/>
      <c r="FO2172" s="8"/>
      <c r="FP2172" s="8"/>
      <c r="FQ2172" s="8"/>
      <c r="FR2172" s="8"/>
      <c r="FS2172" s="8"/>
      <c r="FT2172" s="8"/>
      <c r="FU2172" s="8"/>
      <c r="FV2172" s="8"/>
      <c r="FW2172" s="8"/>
      <c r="FX2172" s="8"/>
      <c r="FY2172" s="8"/>
      <c r="FZ2172" s="8"/>
      <c r="GA2172" s="8"/>
      <c r="GB2172" s="8"/>
      <c r="GC2172" s="8"/>
      <c r="GD2172" s="8"/>
      <c r="GE2172" s="8"/>
      <c r="GF2172" s="8"/>
      <c r="GG2172" s="8"/>
      <c r="GH2172" s="8"/>
      <c r="GI2172" s="8"/>
      <c r="GJ2172" s="8"/>
      <c r="GK2172" s="8"/>
      <c r="GL2172" s="8"/>
      <c r="GM2172" s="8"/>
      <c r="GN2172" s="8"/>
      <c r="GO2172" s="8"/>
      <c r="GP2172" s="8"/>
      <c r="GQ2172" s="8"/>
      <c r="GR2172" s="8"/>
      <c r="GS2172" s="8"/>
      <c r="GT2172" s="8"/>
      <c r="GU2172" s="8"/>
      <c r="GV2172" s="8"/>
      <c r="GW2172" s="8"/>
      <c r="GX2172" s="8"/>
    </row>
    <row r="2173" spans="1:206" x14ac:dyDescent="0.3">
      <c r="A2173" s="32"/>
      <c r="B2173" s="23" t="s">
        <v>543</v>
      </c>
      <c r="C2173" s="33"/>
      <c r="D2173" s="33"/>
      <c r="E2173" s="23" t="s">
        <v>162</v>
      </c>
      <c r="F2173" s="23"/>
      <c r="G2173" s="8">
        <v>0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>
        <v>0</v>
      </c>
      <c r="BI2173" s="8">
        <v>0</v>
      </c>
      <c r="BJ2173" s="8">
        <v>0</v>
      </c>
      <c r="BK2173" s="8">
        <v>0</v>
      </c>
      <c r="BL2173" s="8">
        <v>0</v>
      </c>
      <c r="BM2173" s="8">
        <v>0</v>
      </c>
      <c r="BN2173" s="8">
        <v>0</v>
      </c>
      <c r="BO2173" s="8">
        <v>0</v>
      </c>
      <c r="BP2173" s="8">
        <v>0</v>
      </c>
      <c r="BQ2173" s="8">
        <v>0</v>
      </c>
      <c r="BR2173" s="8">
        <v>0</v>
      </c>
      <c r="BS2173" s="8">
        <v>0</v>
      </c>
      <c r="BT2173" s="8">
        <v>0</v>
      </c>
      <c r="BU2173" s="8">
        <v>0</v>
      </c>
      <c r="BV2173" s="8">
        <v>0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8">
        <v>0</v>
      </c>
      <c r="CC2173" s="8">
        <v>0</v>
      </c>
      <c r="CD2173" s="8">
        <v>0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0</v>
      </c>
      <c r="CM2173" s="8">
        <v>0</v>
      </c>
      <c r="CN2173" s="8">
        <v>0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8">
        <v>0</v>
      </c>
      <c r="CW2173" s="8">
        <v>0</v>
      </c>
      <c r="CX2173" s="8">
        <v>0</v>
      </c>
      <c r="CY2173" s="8">
        <v>0</v>
      </c>
      <c r="CZ2173" s="8">
        <v>0</v>
      </c>
      <c r="DA2173" s="8">
        <v>0</v>
      </c>
      <c r="DB2173" s="8">
        <v>0</v>
      </c>
      <c r="DC2173" s="8">
        <v>0</v>
      </c>
      <c r="DD2173" s="8">
        <v>0</v>
      </c>
      <c r="DE2173" s="8">
        <v>0</v>
      </c>
      <c r="DF2173" s="8">
        <v>0</v>
      </c>
      <c r="DG2173" s="8">
        <v>0</v>
      </c>
      <c r="DH2173" s="8">
        <v>0</v>
      </c>
      <c r="DI2173" s="8">
        <v>0</v>
      </c>
      <c r="DJ2173" s="8">
        <v>0</v>
      </c>
      <c r="DK2173" s="8">
        <v>0</v>
      </c>
      <c r="DL2173" s="8">
        <v>0</v>
      </c>
      <c r="DM2173" s="8">
        <v>0</v>
      </c>
      <c r="DN2173" s="8">
        <v>0</v>
      </c>
      <c r="DO2173" s="8">
        <v>0</v>
      </c>
      <c r="DP2173" s="8">
        <v>0</v>
      </c>
      <c r="DQ2173" s="8">
        <v>0</v>
      </c>
      <c r="DR2173" s="8">
        <v>0</v>
      </c>
      <c r="DS2173" s="8">
        <v>0</v>
      </c>
      <c r="DT2173" s="8">
        <v>0</v>
      </c>
      <c r="DU2173" s="8">
        <v>0</v>
      </c>
      <c r="DV2173" s="8">
        <v>0</v>
      </c>
      <c r="DW2173" s="8">
        <v>0</v>
      </c>
      <c r="DX2173" s="8">
        <v>0</v>
      </c>
      <c r="DY2173" s="8">
        <v>0</v>
      </c>
      <c r="DZ2173" s="8">
        <v>0</v>
      </c>
      <c r="EA2173" s="8">
        <v>0</v>
      </c>
      <c r="EB2173" s="8">
        <v>0</v>
      </c>
      <c r="EC2173" s="8">
        <v>0</v>
      </c>
      <c r="ED2173" s="8">
        <v>0</v>
      </c>
      <c r="EE2173" s="8"/>
      <c r="EF2173" s="8"/>
      <c r="EG2173" s="8"/>
      <c r="EH2173" s="8"/>
      <c r="EI2173" s="8"/>
      <c r="EJ2173" s="8"/>
      <c r="EK2173" s="8"/>
      <c r="EL2173" s="8"/>
      <c r="EM2173" s="8"/>
      <c r="EN2173" s="8"/>
      <c r="EO2173" s="8"/>
      <c r="EP2173" s="8"/>
      <c r="EQ2173" s="8"/>
      <c r="ER2173" s="8"/>
      <c r="ES2173" s="8"/>
      <c r="ET2173" s="8"/>
      <c r="EU2173" s="8"/>
      <c r="EV2173" s="8"/>
      <c r="EW2173" s="8"/>
      <c r="EX2173" s="8"/>
      <c r="EY2173" s="8"/>
      <c r="EZ2173" s="8"/>
      <c r="FA2173" s="8"/>
      <c r="FB2173" s="8"/>
      <c r="FC2173" s="8"/>
      <c r="FD2173" s="8"/>
      <c r="FE2173" s="8"/>
      <c r="FF2173" s="8"/>
      <c r="FG2173" s="8"/>
      <c r="FH2173" s="8"/>
      <c r="FI2173" s="8"/>
      <c r="FJ2173" s="8"/>
      <c r="FK2173" s="8"/>
      <c r="FL2173" s="8"/>
      <c r="FM2173" s="8"/>
      <c r="FN2173" s="8"/>
      <c r="FO2173" s="8"/>
      <c r="FP2173" s="8"/>
      <c r="FQ2173" s="8"/>
      <c r="FR2173" s="8"/>
      <c r="FS2173" s="8"/>
      <c r="FT2173" s="8"/>
      <c r="FU2173" s="8"/>
      <c r="FV2173" s="8"/>
      <c r="FW2173" s="8"/>
      <c r="FX2173" s="8"/>
      <c r="FY2173" s="8"/>
      <c r="FZ2173" s="8"/>
      <c r="GA2173" s="8"/>
      <c r="GB2173" s="8"/>
      <c r="GC2173" s="8"/>
      <c r="GD2173" s="8"/>
      <c r="GE2173" s="8"/>
      <c r="GF2173" s="8"/>
      <c r="GG2173" s="8"/>
      <c r="GH2173" s="8"/>
      <c r="GI2173" s="8"/>
      <c r="GJ2173" s="8"/>
      <c r="GK2173" s="8"/>
      <c r="GL2173" s="8"/>
      <c r="GM2173" s="8"/>
      <c r="GN2173" s="8"/>
      <c r="GO2173" s="8"/>
      <c r="GP2173" s="8"/>
      <c r="GQ2173" s="8"/>
      <c r="GR2173" s="8"/>
      <c r="GS2173" s="8"/>
      <c r="GT2173" s="8"/>
      <c r="GU2173" s="8"/>
      <c r="GV2173" s="8"/>
      <c r="GW2173" s="8"/>
      <c r="GX2173" s="8"/>
    </row>
    <row r="2174" spans="1:206" x14ac:dyDescent="0.3">
      <c r="A2174" s="32"/>
      <c r="B2174" s="23" t="s">
        <v>544</v>
      </c>
      <c r="C2174" s="33"/>
      <c r="D2174" s="33"/>
      <c r="E2174" s="23" t="s">
        <v>162</v>
      </c>
      <c r="F2174" s="23"/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8">
        <v>0</v>
      </c>
      <c r="BM2174" s="8">
        <v>0</v>
      </c>
      <c r="BN2174" s="8">
        <v>0</v>
      </c>
      <c r="BO2174" s="8">
        <v>0</v>
      </c>
      <c r="BP2174" s="8">
        <v>0</v>
      </c>
      <c r="BQ2174" s="8">
        <v>0</v>
      </c>
      <c r="BR2174" s="8">
        <v>0</v>
      </c>
      <c r="BS2174" s="8">
        <v>0</v>
      </c>
      <c r="BT2174" s="8">
        <v>0</v>
      </c>
      <c r="BU2174" s="8">
        <v>0</v>
      </c>
      <c r="BV2174" s="8">
        <v>0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8">
        <v>0</v>
      </c>
      <c r="CC2174" s="8">
        <v>0</v>
      </c>
      <c r="CD2174" s="8">
        <v>0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</v>
      </c>
      <c r="CM2174" s="8">
        <v>0</v>
      </c>
      <c r="CN2174" s="8">
        <v>0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8">
        <v>0</v>
      </c>
      <c r="CW2174" s="8">
        <v>0</v>
      </c>
      <c r="CX2174" s="8">
        <v>0</v>
      </c>
      <c r="CY2174" s="8">
        <v>0</v>
      </c>
      <c r="CZ2174" s="8">
        <v>0</v>
      </c>
      <c r="DA2174" s="8">
        <v>0</v>
      </c>
      <c r="DB2174" s="8">
        <v>0</v>
      </c>
      <c r="DC2174" s="8">
        <v>0</v>
      </c>
      <c r="DD2174" s="8">
        <v>0</v>
      </c>
      <c r="DE2174" s="8">
        <v>0</v>
      </c>
      <c r="DF2174" s="8">
        <v>0</v>
      </c>
      <c r="DG2174" s="8">
        <v>0</v>
      </c>
      <c r="DH2174" s="8">
        <v>0</v>
      </c>
      <c r="DI2174" s="8">
        <v>0</v>
      </c>
      <c r="DJ2174" s="8">
        <v>0</v>
      </c>
      <c r="DK2174" s="8">
        <v>0</v>
      </c>
      <c r="DL2174" s="8">
        <v>0</v>
      </c>
      <c r="DM2174" s="8">
        <v>0</v>
      </c>
      <c r="DN2174" s="8">
        <v>0</v>
      </c>
      <c r="DO2174" s="8">
        <v>0</v>
      </c>
      <c r="DP2174" s="8">
        <v>0</v>
      </c>
      <c r="DQ2174" s="8">
        <v>0</v>
      </c>
      <c r="DR2174" s="8">
        <v>0</v>
      </c>
      <c r="DS2174" s="8">
        <v>0</v>
      </c>
      <c r="DT2174" s="8">
        <v>0</v>
      </c>
      <c r="DU2174" s="8">
        <v>0</v>
      </c>
      <c r="DV2174" s="8">
        <v>0</v>
      </c>
      <c r="DW2174" s="8">
        <v>0</v>
      </c>
      <c r="DX2174" s="8">
        <v>0</v>
      </c>
      <c r="DY2174" s="8">
        <v>0</v>
      </c>
      <c r="DZ2174" s="8">
        <v>0</v>
      </c>
      <c r="EA2174" s="8">
        <v>0</v>
      </c>
      <c r="EB2174" s="8">
        <v>0</v>
      </c>
      <c r="EC2174" s="8">
        <v>0</v>
      </c>
      <c r="ED2174" s="8">
        <v>0</v>
      </c>
      <c r="EE2174" s="8"/>
      <c r="EF2174" s="8"/>
      <c r="EG2174" s="8"/>
      <c r="EH2174" s="8"/>
      <c r="EI2174" s="8"/>
      <c r="EJ2174" s="8"/>
      <c r="EK2174" s="8"/>
      <c r="EL2174" s="8"/>
      <c r="EM2174" s="8"/>
      <c r="EN2174" s="8"/>
      <c r="EO2174" s="8"/>
      <c r="EP2174" s="8"/>
      <c r="EQ2174" s="8"/>
      <c r="ER2174" s="8"/>
      <c r="ES2174" s="8"/>
      <c r="ET2174" s="8"/>
      <c r="EU2174" s="8"/>
      <c r="EV2174" s="8"/>
      <c r="EW2174" s="8"/>
      <c r="EX2174" s="8"/>
      <c r="EY2174" s="8"/>
      <c r="EZ2174" s="8"/>
      <c r="FA2174" s="8"/>
      <c r="FB2174" s="8"/>
      <c r="FC2174" s="8"/>
      <c r="FD2174" s="8"/>
      <c r="FE2174" s="8"/>
      <c r="FF2174" s="8"/>
      <c r="FG2174" s="8"/>
      <c r="FH2174" s="8"/>
      <c r="FI2174" s="8"/>
      <c r="FJ2174" s="8"/>
      <c r="FK2174" s="8"/>
      <c r="FL2174" s="8"/>
      <c r="FM2174" s="8"/>
      <c r="FN2174" s="8"/>
      <c r="FO2174" s="8"/>
      <c r="FP2174" s="8"/>
      <c r="FQ2174" s="8"/>
      <c r="FR2174" s="8"/>
      <c r="FS2174" s="8"/>
      <c r="FT2174" s="8"/>
      <c r="FU2174" s="8"/>
      <c r="FV2174" s="8"/>
      <c r="FW2174" s="8"/>
      <c r="FX2174" s="8"/>
      <c r="FY2174" s="8"/>
      <c r="FZ2174" s="8"/>
      <c r="GA2174" s="8"/>
      <c r="GB2174" s="8"/>
      <c r="GC2174" s="8"/>
      <c r="GD2174" s="8"/>
      <c r="GE2174" s="8"/>
      <c r="GF2174" s="8"/>
      <c r="GG2174" s="8"/>
      <c r="GH2174" s="8"/>
      <c r="GI2174" s="8"/>
      <c r="GJ2174" s="8"/>
      <c r="GK2174" s="8"/>
      <c r="GL2174" s="8"/>
      <c r="GM2174" s="8"/>
      <c r="GN2174" s="8"/>
      <c r="GO2174" s="8"/>
      <c r="GP2174" s="8"/>
      <c r="GQ2174" s="8"/>
      <c r="GR2174" s="8"/>
      <c r="GS2174" s="8"/>
      <c r="GT2174" s="8"/>
      <c r="GU2174" s="8"/>
      <c r="GV2174" s="8"/>
      <c r="GW2174" s="8"/>
      <c r="GX2174" s="8"/>
    </row>
    <row r="2175" spans="1:206" x14ac:dyDescent="0.3">
      <c r="A2175" s="32"/>
      <c r="B2175" s="23" t="s">
        <v>545</v>
      </c>
      <c r="C2175" s="33"/>
      <c r="D2175" s="33"/>
      <c r="E2175" s="23" t="s">
        <v>162</v>
      </c>
      <c r="F2175" s="23"/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>
        <v>0</v>
      </c>
      <c r="BI2175" s="8">
        <v>0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0</v>
      </c>
      <c r="BR2175" s="8">
        <v>0</v>
      </c>
      <c r="BS2175" s="8">
        <v>0</v>
      </c>
      <c r="BT2175" s="8">
        <v>0</v>
      </c>
      <c r="BU2175" s="8">
        <v>0</v>
      </c>
      <c r="BV2175" s="8">
        <v>0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8">
        <v>0</v>
      </c>
      <c r="CC2175" s="8">
        <v>0</v>
      </c>
      <c r="CD2175" s="8">
        <v>0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0</v>
      </c>
      <c r="CM2175" s="8">
        <v>0</v>
      </c>
      <c r="CN2175" s="8">
        <v>0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8">
        <v>0</v>
      </c>
      <c r="CW2175" s="8">
        <v>0</v>
      </c>
      <c r="CX2175" s="8">
        <v>0</v>
      </c>
      <c r="CY2175" s="8">
        <v>0</v>
      </c>
      <c r="CZ2175" s="8">
        <v>0</v>
      </c>
      <c r="DA2175" s="8">
        <v>0</v>
      </c>
      <c r="DB2175" s="8">
        <v>0</v>
      </c>
      <c r="DC2175" s="8">
        <v>0</v>
      </c>
      <c r="DD2175" s="8">
        <v>0</v>
      </c>
      <c r="DE2175" s="8">
        <v>0</v>
      </c>
      <c r="DF2175" s="8">
        <v>0</v>
      </c>
      <c r="DG2175" s="8">
        <v>0</v>
      </c>
      <c r="DH2175" s="8">
        <v>0</v>
      </c>
      <c r="DI2175" s="8">
        <v>0</v>
      </c>
      <c r="DJ2175" s="8">
        <v>0</v>
      </c>
      <c r="DK2175" s="8">
        <v>0</v>
      </c>
      <c r="DL2175" s="8">
        <v>0</v>
      </c>
      <c r="DM2175" s="8">
        <v>0</v>
      </c>
      <c r="DN2175" s="8">
        <v>0</v>
      </c>
      <c r="DO2175" s="8">
        <v>0</v>
      </c>
      <c r="DP2175" s="8">
        <v>0</v>
      </c>
      <c r="DQ2175" s="8">
        <v>0</v>
      </c>
      <c r="DR2175" s="8">
        <v>0</v>
      </c>
      <c r="DS2175" s="8">
        <v>0</v>
      </c>
      <c r="DT2175" s="8">
        <v>0</v>
      </c>
      <c r="DU2175" s="8">
        <v>0</v>
      </c>
      <c r="DV2175" s="8">
        <v>0</v>
      </c>
      <c r="DW2175" s="8">
        <v>0</v>
      </c>
      <c r="DX2175" s="8">
        <v>0</v>
      </c>
      <c r="DY2175" s="8">
        <v>0</v>
      </c>
      <c r="DZ2175" s="8">
        <v>0</v>
      </c>
      <c r="EA2175" s="8">
        <v>0</v>
      </c>
      <c r="EB2175" s="8">
        <v>0</v>
      </c>
      <c r="EC2175" s="8">
        <v>0</v>
      </c>
      <c r="ED2175" s="8">
        <v>0</v>
      </c>
      <c r="EE2175" s="8"/>
      <c r="EF2175" s="8"/>
      <c r="EG2175" s="8"/>
      <c r="EH2175" s="8"/>
      <c r="EI2175" s="8"/>
      <c r="EJ2175" s="8"/>
      <c r="EK2175" s="8"/>
      <c r="EL2175" s="8"/>
      <c r="EM2175" s="8"/>
      <c r="EN2175" s="8"/>
      <c r="EO2175" s="8"/>
      <c r="EP2175" s="8"/>
      <c r="EQ2175" s="8"/>
      <c r="ER2175" s="8"/>
      <c r="ES2175" s="8"/>
      <c r="ET2175" s="8"/>
      <c r="EU2175" s="8"/>
      <c r="EV2175" s="8"/>
      <c r="EW2175" s="8"/>
      <c r="EX2175" s="8"/>
      <c r="EY2175" s="8"/>
      <c r="EZ2175" s="8"/>
      <c r="FA2175" s="8"/>
      <c r="FB2175" s="8"/>
      <c r="FC2175" s="8"/>
      <c r="FD2175" s="8"/>
      <c r="FE2175" s="8"/>
      <c r="FF2175" s="8"/>
      <c r="FG2175" s="8"/>
      <c r="FH2175" s="8"/>
      <c r="FI2175" s="8"/>
      <c r="FJ2175" s="8"/>
      <c r="FK2175" s="8"/>
      <c r="FL2175" s="8"/>
      <c r="FM2175" s="8"/>
      <c r="FN2175" s="8"/>
      <c r="FO2175" s="8"/>
      <c r="FP2175" s="8"/>
      <c r="FQ2175" s="8"/>
      <c r="FR2175" s="8"/>
      <c r="FS2175" s="8"/>
      <c r="FT2175" s="8"/>
      <c r="FU2175" s="8"/>
      <c r="FV2175" s="8"/>
      <c r="FW2175" s="8"/>
      <c r="FX2175" s="8"/>
      <c r="FY2175" s="8"/>
      <c r="FZ2175" s="8"/>
      <c r="GA2175" s="8"/>
      <c r="GB2175" s="8"/>
      <c r="GC2175" s="8"/>
      <c r="GD2175" s="8"/>
      <c r="GE2175" s="8"/>
      <c r="GF2175" s="8"/>
      <c r="GG2175" s="8"/>
      <c r="GH2175" s="8"/>
      <c r="GI2175" s="8"/>
      <c r="GJ2175" s="8"/>
      <c r="GK2175" s="8"/>
      <c r="GL2175" s="8"/>
      <c r="GM2175" s="8"/>
      <c r="GN2175" s="8"/>
      <c r="GO2175" s="8"/>
      <c r="GP2175" s="8"/>
      <c r="GQ2175" s="8"/>
      <c r="GR2175" s="8"/>
      <c r="GS2175" s="8"/>
      <c r="GT2175" s="8"/>
      <c r="GU2175" s="8"/>
      <c r="GV2175" s="8"/>
      <c r="GW2175" s="8"/>
      <c r="GX2175" s="8"/>
    </row>
    <row r="2176" spans="1:206" x14ac:dyDescent="0.3">
      <c r="A2176" s="32"/>
      <c r="B2176" s="23" t="s">
        <v>546</v>
      </c>
      <c r="C2176" s="33"/>
      <c r="D2176" s="33"/>
      <c r="E2176" s="23" t="s">
        <v>162</v>
      </c>
      <c r="F2176" s="23"/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8">
        <v>0</v>
      </c>
      <c r="BM2176" s="8">
        <v>0</v>
      </c>
      <c r="BN2176" s="8">
        <v>0</v>
      </c>
      <c r="BO2176" s="8">
        <v>0</v>
      </c>
      <c r="BP2176" s="8">
        <v>0</v>
      </c>
      <c r="BQ2176" s="8">
        <v>0</v>
      </c>
      <c r="BR2176" s="8">
        <v>0</v>
      </c>
      <c r="BS2176" s="8">
        <v>0</v>
      </c>
      <c r="BT2176" s="8">
        <v>0</v>
      </c>
      <c r="BU2176" s="8">
        <v>0</v>
      </c>
      <c r="BV2176" s="8">
        <v>0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8">
        <v>0</v>
      </c>
      <c r="CC2176" s="8">
        <v>0</v>
      </c>
      <c r="CD2176" s="8">
        <v>0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0</v>
      </c>
      <c r="CM2176" s="8">
        <v>0</v>
      </c>
      <c r="CN2176" s="8">
        <v>0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0</v>
      </c>
      <c r="CV2176" s="8">
        <v>0</v>
      </c>
      <c r="CW2176" s="8">
        <v>0</v>
      </c>
      <c r="CX2176" s="8">
        <v>0</v>
      </c>
      <c r="CY2176" s="8">
        <v>0</v>
      </c>
      <c r="CZ2176" s="8">
        <v>0</v>
      </c>
      <c r="DA2176" s="8">
        <v>0</v>
      </c>
      <c r="DB2176" s="8">
        <v>0</v>
      </c>
      <c r="DC2176" s="8">
        <v>0</v>
      </c>
      <c r="DD2176" s="8">
        <v>0</v>
      </c>
      <c r="DE2176" s="8">
        <v>0</v>
      </c>
      <c r="DF2176" s="8">
        <v>0</v>
      </c>
      <c r="DG2176" s="8">
        <v>0</v>
      </c>
      <c r="DH2176" s="8">
        <v>0</v>
      </c>
      <c r="DI2176" s="8">
        <v>0</v>
      </c>
      <c r="DJ2176" s="8">
        <v>0</v>
      </c>
      <c r="DK2176" s="8">
        <v>0</v>
      </c>
      <c r="DL2176" s="8">
        <v>0</v>
      </c>
      <c r="DM2176" s="8">
        <v>0</v>
      </c>
      <c r="DN2176" s="8">
        <v>0</v>
      </c>
      <c r="DO2176" s="8">
        <v>0</v>
      </c>
      <c r="DP2176" s="8">
        <v>0</v>
      </c>
      <c r="DQ2176" s="8">
        <v>0</v>
      </c>
      <c r="DR2176" s="8">
        <v>0</v>
      </c>
      <c r="DS2176" s="8">
        <v>0</v>
      </c>
      <c r="DT2176" s="8">
        <v>0</v>
      </c>
      <c r="DU2176" s="8">
        <v>0</v>
      </c>
      <c r="DV2176" s="8">
        <v>0</v>
      </c>
      <c r="DW2176" s="8">
        <v>0</v>
      </c>
      <c r="DX2176" s="8">
        <v>0</v>
      </c>
      <c r="DY2176" s="8">
        <v>0</v>
      </c>
      <c r="DZ2176" s="8">
        <v>0</v>
      </c>
      <c r="EA2176" s="8">
        <v>0</v>
      </c>
      <c r="EB2176" s="8">
        <v>0</v>
      </c>
      <c r="EC2176" s="8">
        <v>0</v>
      </c>
      <c r="ED2176" s="8">
        <v>0</v>
      </c>
      <c r="EE2176" s="8"/>
      <c r="EF2176" s="8"/>
      <c r="EG2176" s="8"/>
      <c r="EH2176" s="8"/>
      <c r="EI2176" s="8"/>
      <c r="EJ2176" s="8"/>
      <c r="EK2176" s="8"/>
      <c r="EL2176" s="8"/>
      <c r="EM2176" s="8"/>
      <c r="EN2176" s="8"/>
      <c r="EO2176" s="8"/>
      <c r="EP2176" s="8"/>
      <c r="EQ2176" s="8"/>
      <c r="ER2176" s="8"/>
      <c r="ES2176" s="8"/>
      <c r="ET2176" s="8"/>
      <c r="EU2176" s="8"/>
      <c r="EV2176" s="8"/>
      <c r="EW2176" s="8"/>
      <c r="EX2176" s="8"/>
      <c r="EY2176" s="8"/>
      <c r="EZ2176" s="8"/>
      <c r="FA2176" s="8"/>
      <c r="FB2176" s="8"/>
      <c r="FC2176" s="8"/>
      <c r="FD2176" s="8"/>
      <c r="FE2176" s="8"/>
      <c r="FF2176" s="8"/>
      <c r="FG2176" s="8"/>
      <c r="FH2176" s="8"/>
      <c r="FI2176" s="8"/>
      <c r="FJ2176" s="8"/>
      <c r="FK2176" s="8"/>
      <c r="FL2176" s="8"/>
      <c r="FM2176" s="8"/>
      <c r="FN2176" s="8"/>
      <c r="FO2176" s="8"/>
      <c r="FP2176" s="8"/>
      <c r="FQ2176" s="8"/>
      <c r="FR2176" s="8"/>
      <c r="FS2176" s="8"/>
      <c r="FT2176" s="8"/>
      <c r="FU2176" s="8"/>
      <c r="FV2176" s="8"/>
      <c r="FW2176" s="8"/>
      <c r="FX2176" s="8"/>
      <c r="FY2176" s="8"/>
      <c r="FZ2176" s="8"/>
      <c r="GA2176" s="8"/>
      <c r="GB2176" s="8"/>
      <c r="GC2176" s="8"/>
      <c r="GD2176" s="8"/>
      <c r="GE2176" s="8"/>
      <c r="GF2176" s="8"/>
      <c r="GG2176" s="8"/>
      <c r="GH2176" s="8"/>
      <c r="GI2176" s="8"/>
      <c r="GJ2176" s="8"/>
      <c r="GK2176" s="8"/>
      <c r="GL2176" s="8"/>
      <c r="GM2176" s="8"/>
      <c r="GN2176" s="8"/>
      <c r="GO2176" s="8"/>
      <c r="GP2176" s="8"/>
      <c r="GQ2176" s="8"/>
      <c r="GR2176" s="8"/>
      <c r="GS2176" s="8"/>
      <c r="GT2176" s="8"/>
      <c r="GU2176" s="8"/>
      <c r="GV2176" s="8"/>
      <c r="GW2176" s="8"/>
      <c r="GX2176" s="8"/>
    </row>
    <row r="2177" spans="1:206" x14ac:dyDescent="0.3">
      <c r="A2177" s="32"/>
      <c r="B2177" s="23" t="s">
        <v>547</v>
      </c>
      <c r="C2177" s="33"/>
      <c r="D2177" s="33"/>
      <c r="E2177" s="23" t="s">
        <v>162</v>
      </c>
      <c r="F2177" s="23"/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>
        <v>0</v>
      </c>
      <c r="BI2177" s="8">
        <v>0</v>
      </c>
      <c r="BJ2177" s="8">
        <v>0</v>
      </c>
      <c r="BK2177" s="8">
        <v>0</v>
      </c>
      <c r="BL2177" s="8">
        <v>0</v>
      </c>
      <c r="BM2177" s="8">
        <v>0</v>
      </c>
      <c r="BN2177" s="8">
        <v>0</v>
      </c>
      <c r="BO2177" s="8">
        <v>0</v>
      </c>
      <c r="BP2177" s="8">
        <v>0</v>
      </c>
      <c r="BQ2177" s="8">
        <v>0</v>
      </c>
      <c r="BR2177" s="8">
        <v>0</v>
      </c>
      <c r="BS2177" s="8">
        <v>0</v>
      </c>
      <c r="BT2177" s="8">
        <v>0</v>
      </c>
      <c r="BU2177" s="8">
        <v>0</v>
      </c>
      <c r="BV2177" s="8">
        <v>0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8">
        <v>0</v>
      </c>
      <c r="CC2177" s="8">
        <v>0</v>
      </c>
      <c r="CD2177" s="8">
        <v>0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  <c r="CM2177" s="8">
        <v>0</v>
      </c>
      <c r="CN2177" s="8">
        <v>0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8">
        <v>0</v>
      </c>
      <c r="CW2177" s="8">
        <v>0</v>
      </c>
      <c r="CX2177" s="8">
        <v>0</v>
      </c>
      <c r="CY2177" s="8">
        <v>0</v>
      </c>
      <c r="CZ2177" s="8">
        <v>0</v>
      </c>
      <c r="DA2177" s="8">
        <v>0</v>
      </c>
      <c r="DB2177" s="8">
        <v>0</v>
      </c>
      <c r="DC2177" s="8">
        <v>0</v>
      </c>
      <c r="DD2177" s="8">
        <v>0</v>
      </c>
      <c r="DE2177" s="8">
        <v>0</v>
      </c>
      <c r="DF2177" s="8">
        <v>0</v>
      </c>
      <c r="DG2177" s="8">
        <v>0</v>
      </c>
      <c r="DH2177" s="8">
        <v>0</v>
      </c>
      <c r="DI2177" s="8">
        <v>0</v>
      </c>
      <c r="DJ2177" s="8">
        <v>0</v>
      </c>
      <c r="DK2177" s="8">
        <v>0</v>
      </c>
      <c r="DL2177" s="8">
        <v>0</v>
      </c>
      <c r="DM2177" s="8">
        <v>0</v>
      </c>
      <c r="DN2177" s="8">
        <v>0</v>
      </c>
      <c r="DO2177" s="8">
        <v>0</v>
      </c>
      <c r="DP2177" s="8">
        <v>0</v>
      </c>
      <c r="DQ2177" s="8">
        <v>0</v>
      </c>
      <c r="DR2177" s="8">
        <v>0</v>
      </c>
      <c r="DS2177" s="8">
        <v>0</v>
      </c>
      <c r="DT2177" s="8">
        <v>0</v>
      </c>
      <c r="DU2177" s="8">
        <v>0</v>
      </c>
      <c r="DV2177" s="8">
        <v>0</v>
      </c>
      <c r="DW2177" s="8">
        <v>0</v>
      </c>
      <c r="DX2177" s="8">
        <v>0</v>
      </c>
      <c r="DY2177" s="8">
        <v>0</v>
      </c>
      <c r="DZ2177" s="8">
        <v>0</v>
      </c>
      <c r="EA2177" s="8">
        <v>0</v>
      </c>
      <c r="EB2177" s="8">
        <v>0</v>
      </c>
      <c r="EC2177" s="8">
        <v>0</v>
      </c>
      <c r="ED2177" s="8">
        <v>0</v>
      </c>
      <c r="EE2177" s="8"/>
      <c r="EF2177" s="8"/>
      <c r="EG2177" s="8"/>
      <c r="EH2177" s="8"/>
      <c r="EI2177" s="8"/>
      <c r="EJ2177" s="8"/>
      <c r="EK2177" s="8"/>
      <c r="EL2177" s="8"/>
      <c r="EM2177" s="8"/>
      <c r="EN2177" s="8"/>
      <c r="EO2177" s="8"/>
      <c r="EP2177" s="8"/>
      <c r="EQ2177" s="8"/>
      <c r="ER2177" s="8"/>
      <c r="ES2177" s="8"/>
      <c r="ET2177" s="8"/>
      <c r="EU2177" s="8"/>
      <c r="EV2177" s="8"/>
      <c r="EW2177" s="8"/>
      <c r="EX2177" s="8"/>
      <c r="EY2177" s="8"/>
      <c r="EZ2177" s="8"/>
      <c r="FA2177" s="8"/>
      <c r="FB2177" s="8"/>
      <c r="FC2177" s="8"/>
      <c r="FD2177" s="8"/>
      <c r="FE2177" s="8"/>
      <c r="FF2177" s="8"/>
      <c r="FG2177" s="8"/>
      <c r="FH2177" s="8"/>
      <c r="FI2177" s="8"/>
      <c r="FJ2177" s="8"/>
      <c r="FK2177" s="8"/>
      <c r="FL2177" s="8"/>
      <c r="FM2177" s="8"/>
      <c r="FN2177" s="8"/>
      <c r="FO2177" s="8"/>
      <c r="FP2177" s="8"/>
      <c r="FQ2177" s="8"/>
      <c r="FR2177" s="8"/>
      <c r="FS2177" s="8"/>
      <c r="FT2177" s="8"/>
      <c r="FU2177" s="8"/>
      <c r="FV2177" s="8"/>
      <c r="FW2177" s="8"/>
      <c r="FX2177" s="8"/>
      <c r="FY2177" s="8"/>
      <c r="FZ2177" s="8"/>
      <c r="GA2177" s="8"/>
      <c r="GB2177" s="8"/>
      <c r="GC2177" s="8"/>
      <c r="GD2177" s="8"/>
      <c r="GE2177" s="8"/>
      <c r="GF2177" s="8"/>
      <c r="GG2177" s="8"/>
      <c r="GH2177" s="8"/>
      <c r="GI2177" s="8"/>
      <c r="GJ2177" s="8"/>
      <c r="GK2177" s="8"/>
      <c r="GL2177" s="8"/>
      <c r="GM2177" s="8"/>
      <c r="GN2177" s="8"/>
      <c r="GO2177" s="8"/>
      <c r="GP2177" s="8"/>
      <c r="GQ2177" s="8"/>
      <c r="GR2177" s="8"/>
      <c r="GS2177" s="8"/>
      <c r="GT2177" s="8"/>
      <c r="GU2177" s="8"/>
      <c r="GV2177" s="8"/>
      <c r="GW2177" s="8"/>
      <c r="GX2177" s="8"/>
    </row>
    <row r="2178" spans="1:206" x14ac:dyDescent="0.3">
      <c r="A2178" s="32"/>
      <c r="B2178" s="23" t="s">
        <v>548</v>
      </c>
      <c r="C2178" s="33"/>
      <c r="D2178" s="33"/>
      <c r="E2178" s="23" t="s">
        <v>162</v>
      </c>
      <c r="F2178" s="23"/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8">
        <v>0</v>
      </c>
      <c r="BP2178" s="8">
        <v>0</v>
      </c>
      <c r="BQ2178" s="8">
        <v>0</v>
      </c>
      <c r="BR2178" s="8">
        <v>0</v>
      </c>
      <c r="BS2178" s="8">
        <v>0</v>
      </c>
      <c r="BT2178" s="8">
        <v>0</v>
      </c>
      <c r="BU2178" s="8">
        <v>0</v>
      </c>
      <c r="BV2178" s="8">
        <v>0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8">
        <v>0</v>
      </c>
      <c r="CC2178" s="8">
        <v>0</v>
      </c>
      <c r="CD2178" s="8">
        <v>0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  <c r="CM2178" s="8">
        <v>0</v>
      </c>
      <c r="CN2178" s="8">
        <v>0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8">
        <v>0</v>
      </c>
      <c r="CW2178" s="8">
        <v>0</v>
      </c>
      <c r="CX2178" s="8">
        <v>0</v>
      </c>
      <c r="CY2178" s="8">
        <v>0</v>
      </c>
      <c r="CZ2178" s="8">
        <v>0</v>
      </c>
      <c r="DA2178" s="8">
        <v>0</v>
      </c>
      <c r="DB2178" s="8">
        <v>0</v>
      </c>
      <c r="DC2178" s="8">
        <v>0</v>
      </c>
      <c r="DD2178" s="8">
        <v>0</v>
      </c>
      <c r="DE2178" s="8">
        <v>0</v>
      </c>
      <c r="DF2178" s="8">
        <v>0</v>
      </c>
      <c r="DG2178" s="8">
        <v>0</v>
      </c>
      <c r="DH2178" s="8">
        <v>0</v>
      </c>
      <c r="DI2178" s="8">
        <v>0</v>
      </c>
      <c r="DJ2178" s="8">
        <v>0</v>
      </c>
      <c r="DK2178" s="8">
        <v>0</v>
      </c>
      <c r="DL2178" s="8">
        <v>0</v>
      </c>
      <c r="DM2178" s="8">
        <v>0</v>
      </c>
      <c r="DN2178" s="8">
        <v>0</v>
      </c>
      <c r="DO2178" s="8">
        <v>0</v>
      </c>
      <c r="DP2178" s="8">
        <v>0</v>
      </c>
      <c r="DQ2178" s="8">
        <v>0</v>
      </c>
      <c r="DR2178" s="8">
        <v>0</v>
      </c>
      <c r="DS2178" s="8">
        <v>0</v>
      </c>
      <c r="DT2178" s="8">
        <v>0</v>
      </c>
      <c r="DU2178" s="8">
        <v>0</v>
      </c>
      <c r="DV2178" s="8">
        <v>0</v>
      </c>
      <c r="DW2178" s="8">
        <v>0</v>
      </c>
      <c r="DX2178" s="8">
        <v>0</v>
      </c>
      <c r="DY2178" s="8">
        <v>0</v>
      </c>
      <c r="DZ2178" s="8">
        <v>0</v>
      </c>
      <c r="EA2178" s="8">
        <v>0</v>
      </c>
      <c r="EB2178" s="8">
        <v>0</v>
      </c>
      <c r="EC2178" s="8">
        <v>0</v>
      </c>
      <c r="ED2178" s="8">
        <v>0</v>
      </c>
      <c r="EE2178" s="8"/>
      <c r="EF2178" s="8"/>
      <c r="EG2178" s="8"/>
      <c r="EH2178" s="8"/>
      <c r="EI2178" s="8"/>
      <c r="EJ2178" s="8"/>
      <c r="EK2178" s="8"/>
      <c r="EL2178" s="8"/>
      <c r="EM2178" s="8"/>
      <c r="EN2178" s="8"/>
      <c r="EO2178" s="8"/>
      <c r="EP2178" s="8"/>
      <c r="EQ2178" s="8"/>
      <c r="ER2178" s="8"/>
      <c r="ES2178" s="8"/>
      <c r="ET2178" s="8"/>
      <c r="EU2178" s="8"/>
      <c r="EV2178" s="8"/>
      <c r="EW2178" s="8"/>
      <c r="EX2178" s="8"/>
      <c r="EY2178" s="8"/>
      <c r="EZ2178" s="8"/>
      <c r="FA2178" s="8"/>
      <c r="FB2178" s="8"/>
      <c r="FC2178" s="8"/>
      <c r="FD2178" s="8"/>
      <c r="FE2178" s="8"/>
      <c r="FF2178" s="8"/>
      <c r="FG2178" s="8"/>
      <c r="FH2178" s="8"/>
      <c r="FI2178" s="8"/>
      <c r="FJ2178" s="8"/>
      <c r="FK2178" s="8"/>
      <c r="FL2178" s="8"/>
      <c r="FM2178" s="8"/>
      <c r="FN2178" s="8"/>
      <c r="FO2178" s="8"/>
      <c r="FP2178" s="8"/>
      <c r="FQ2178" s="8"/>
      <c r="FR2178" s="8"/>
      <c r="FS2178" s="8"/>
      <c r="FT2178" s="8"/>
      <c r="FU2178" s="8"/>
      <c r="FV2178" s="8"/>
      <c r="FW2178" s="8"/>
      <c r="FX2178" s="8"/>
      <c r="FY2178" s="8"/>
      <c r="FZ2178" s="8"/>
      <c r="GA2178" s="8"/>
      <c r="GB2178" s="8"/>
      <c r="GC2178" s="8"/>
      <c r="GD2178" s="8"/>
      <c r="GE2178" s="8"/>
      <c r="GF2178" s="8"/>
      <c r="GG2178" s="8"/>
      <c r="GH2178" s="8"/>
      <c r="GI2178" s="8"/>
      <c r="GJ2178" s="8"/>
      <c r="GK2178" s="8"/>
      <c r="GL2178" s="8"/>
      <c r="GM2178" s="8"/>
      <c r="GN2178" s="8"/>
      <c r="GO2178" s="8"/>
      <c r="GP2178" s="8"/>
      <c r="GQ2178" s="8"/>
      <c r="GR2178" s="8"/>
      <c r="GS2178" s="8"/>
      <c r="GT2178" s="8"/>
      <c r="GU2178" s="8"/>
      <c r="GV2178" s="8"/>
      <c r="GW2178" s="8"/>
      <c r="GX2178" s="8"/>
    </row>
    <row r="2179" spans="1:206" x14ac:dyDescent="0.3">
      <c r="A2179" s="32"/>
      <c r="B2179" s="23" t="s">
        <v>549</v>
      </c>
      <c r="C2179" s="33"/>
      <c r="D2179" s="33"/>
      <c r="E2179" s="23" t="s">
        <v>162</v>
      </c>
      <c r="F2179" s="23"/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0</v>
      </c>
      <c r="BF2179" s="8">
        <v>0</v>
      </c>
      <c r="BG2179" s="8">
        <v>0</v>
      </c>
      <c r="BH2179" s="8">
        <v>0</v>
      </c>
      <c r="BI2179" s="8">
        <v>0</v>
      </c>
      <c r="BJ2179" s="8">
        <v>0</v>
      </c>
      <c r="BK2179" s="8">
        <v>0</v>
      </c>
      <c r="BL2179" s="8">
        <v>0</v>
      </c>
      <c r="BM2179" s="8">
        <v>0</v>
      </c>
      <c r="BN2179" s="8">
        <v>0</v>
      </c>
      <c r="BO2179" s="8">
        <v>0</v>
      </c>
      <c r="BP2179" s="8">
        <v>0</v>
      </c>
      <c r="BQ2179" s="8">
        <v>0</v>
      </c>
      <c r="BR2179" s="8">
        <v>0</v>
      </c>
      <c r="BS2179" s="8">
        <v>0</v>
      </c>
      <c r="BT2179" s="8">
        <v>0</v>
      </c>
      <c r="BU2179" s="8">
        <v>0</v>
      </c>
      <c r="BV2179" s="8">
        <v>0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8">
        <v>0</v>
      </c>
      <c r="CC2179" s="8">
        <v>0</v>
      </c>
      <c r="CD2179" s="8">
        <v>0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0</v>
      </c>
      <c r="CM2179" s="8">
        <v>0</v>
      </c>
      <c r="CN2179" s="8">
        <v>0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8">
        <v>0</v>
      </c>
      <c r="CW2179" s="8">
        <v>0</v>
      </c>
      <c r="CX2179" s="8">
        <v>0</v>
      </c>
      <c r="CY2179" s="8">
        <v>0</v>
      </c>
      <c r="CZ2179" s="8">
        <v>0</v>
      </c>
      <c r="DA2179" s="8">
        <v>0</v>
      </c>
      <c r="DB2179" s="8">
        <v>0</v>
      </c>
      <c r="DC2179" s="8">
        <v>0</v>
      </c>
      <c r="DD2179" s="8">
        <v>0</v>
      </c>
      <c r="DE2179" s="8">
        <v>0</v>
      </c>
      <c r="DF2179" s="8">
        <v>0</v>
      </c>
      <c r="DG2179" s="8">
        <v>0</v>
      </c>
      <c r="DH2179" s="8">
        <v>0</v>
      </c>
      <c r="DI2179" s="8">
        <v>0</v>
      </c>
      <c r="DJ2179" s="8">
        <v>0</v>
      </c>
      <c r="DK2179" s="8">
        <v>0</v>
      </c>
      <c r="DL2179" s="8">
        <v>0</v>
      </c>
      <c r="DM2179" s="8">
        <v>0</v>
      </c>
      <c r="DN2179" s="8">
        <v>0</v>
      </c>
      <c r="DO2179" s="8">
        <v>0</v>
      </c>
      <c r="DP2179" s="8">
        <v>0</v>
      </c>
      <c r="DQ2179" s="8">
        <v>0</v>
      </c>
      <c r="DR2179" s="8">
        <v>0</v>
      </c>
      <c r="DS2179" s="8">
        <v>0</v>
      </c>
      <c r="DT2179" s="8">
        <v>0</v>
      </c>
      <c r="DU2179" s="8">
        <v>0</v>
      </c>
      <c r="DV2179" s="8">
        <v>0</v>
      </c>
      <c r="DW2179" s="8">
        <v>0</v>
      </c>
      <c r="DX2179" s="8">
        <v>0</v>
      </c>
      <c r="DY2179" s="8">
        <v>0</v>
      </c>
      <c r="DZ2179" s="8">
        <v>0</v>
      </c>
      <c r="EA2179" s="8">
        <v>0</v>
      </c>
      <c r="EB2179" s="8">
        <v>0</v>
      </c>
      <c r="EC2179" s="8">
        <v>0</v>
      </c>
      <c r="ED2179" s="8">
        <v>0</v>
      </c>
      <c r="EE2179" s="8"/>
      <c r="EF2179" s="8"/>
      <c r="EG2179" s="8"/>
      <c r="EH2179" s="8"/>
      <c r="EI2179" s="8"/>
      <c r="EJ2179" s="8"/>
      <c r="EK2179" s="8"/>
      <c r="EL2179" s="8"/>
      <c r="EM2179" s="8"/>
      <c r="EN2179" s="8"/>
      <c r="EO2179" s="8"/>
      <c r="EP2179" s="8"/>
      <c r="EQ2179" s="8"/>
      <c r="ER2179" s="8"/>
      <c r="ES2179" s="8"/>
      <c r="ET2179" s="8"/>
      <c r="EU2179" s="8"/>
      <c r="EV2179" s="8"/>
      <c r="EW2179" s="8"/>
      <c r="EX2179" s="8"/>
      <c r="EY2179" s="8"/>
      <c r="EZ2179" s="8"/>
      <c r="FA2179" s="8"/>
      <c r="FB2179" s="8"/>
      <c r="FC2179" s="8"/>
      <c r="FD2179" s="8"/>
      <c r="FE2179" s="8"/>
      <c r="FF2179" s="8"/>
      <c r="FG2179" s="8"/>
      <c r="FH2179" s="8"/>
      <c r="FI2179" s="8"/>
      <c r="FJ2179" s="8"/>
      <c r="FK2179" s="8"/>
      <c r="FL2179" s="8"/>
      <c r="FM2179" s="8"/>
      <c r="FN2179" s="8"/>
      <c r="FO2179" s="8"/>
      <c r="FP2179" s="8"/>
      <c r="FQ2179" s="8"/>
      <c r="FR2179" s="8"/>
      <c r="FS2179" s="8"/>
      <c r="FT2179" s="8"/>
      <c r="FU2179" s="8"/>
      <c r="FV2179" s="8"/>
      <c r="FW2179" s="8"/>
      <c r="FX2179" s="8"/>
      <c r="FY2179" s="8"/>
      <c r="FZ2179" s="8"/>
      <c r="GA2179" s="8"/>
      <c r="GB2179" s="8"/>
      <c r="GC2179" s="8"/>
      <c r="GD2179" s="8"/>
      <c r="GE2179" s="8"/>
      <c r="GF2179" s="8"/>
      <c r="GG2179" s="8"/>
      <c r="GH2179" s="8"/>
      <c r="GI2179" s="8"/>
      <c r="GJ2179" s="8"/>
      <c r="GK2179" s="8"/>
      <c r="GL2179" s="8"/>
      <c r="GM2179" s="8"/>
      <c r="GN2179" s="8"/>
      <c r="GO2179" s="8"/>
      <c r="GP2179" s="8"/>
      <c r="GQ2179" s="8"/>
      <c r="GR2179" s="8"/>
      <c r="GS2179" s="8"/>
      <c r="GT2179" s="8"/>
      <c r="GU2179" s="8"/>
      <c r="GV2179" s="8"/>
      <c r="GW2179" s="8"/>
      <c r="GX2179" s="8"/>
    </row>
    <row r="2180" spans="1:206" x14ac:dyDescent="0.3">
      <c r="A2180" s="32"/>
      <c r="B2180" s="23" t="s">
        <v>550</v>
      </c>
      <c r="C2180" s="33"/>
      <c r="D2180" s="33"/>
      <c r="E2180" s="23" t="s">
        <v>162</v>
      </c>
      <c r="F2180" s="23"/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8">
        <v>0</v>
      </c>
      <c r="BM2180" s="8">
        <v>0</v>
      </c>
      <c r="BN2180" s="8">
        <v>0</v>
      </c>
      <c r="BO2180" s="8">
        <v>0</v>
      </c>
      <c r="BP2180" s="8">
        <v>0</v>
      </c>
      <c r="BQ2180" s="8">
        <v>0</v>
      </c>
      <c r="BR2180" s="8">
        <v>0</v>
      </c>
      <c r="BS2180" s="8">
        <v>0</v>
      </c>
      <c r="BT2180" s="8">
        <v>0</v>
      </c>
      <c r="BU2180" s="8">
        <v>0</v>
      </c>
      <c r="BV2180" s="8">
        <v>0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8">
        <v>0</v>
      </c>
      <c r="CC2180" s="8">
        <v>0</v>
      </c>
      <c r="CD2180" s="8">
        <v>0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</v>
      </c>
      <c r="CM2180" s="8">
        <v>0</v>
      </c>
      <c r="CN2180" s="8">
        <v>0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8">
        <v>0</v>
      </c>
      <c r="CW2180" s="8">
        <v>0</v>
      </c>
      <c r="CX2180" s="8">
        <v>0</v>
      </c>
      <c r="CY2180" s="8">
        <v>0</v>
      </c>
      <c r="CZ2180" s="8">
        <v>0</v>
      </c>
      <c r="DA2180" s="8">
        <v>0</v>
      </c>
      <c r="DB2180" s="8">
        <v>0</v>
      </c>
      <c r="DC2180" s="8">
        <v>0</v>
      </c>
      <c r="DD2180" s="8">
        <v>0</v>
      </c>
      <c r="DE2180" s="8">
        <v>0</v>
      </c>
      <c r="DF2180" s="8">
        <v>0</v>
      </c>
      <c r="DG2180" s="8">
        <v>0</v>
      </c>
      <c r="DH2180" s="8">
        <v>0</v>
      </c>
      <c r="DI2180" s="8">
        <v>0</v>
      </c>
      <c r="DJ2180" s="8">
        <v>0</v>
      </c>
      <c r="DK2180" s="8">
        <v>0</v>
      </c>
      <c r="DL2180" s="8">
        <v>0</v>
      </c>
      <c r="DM2180" s="8">
        <v>0</v>
      </c>
      <c r="DN2180" s="8">
        <v>0</v>
      </c>
      <c r="DO2180" s="8">
        <v>0</v>
      </c>
      <c r="DP2180" s="8">
        <v>0</v>
      </c>
      <c r="DQ2180" s="8">
        <v>0</v>
      </c>
      <c r="DR2180" s="8">
        <v>0</v>
      </c>
      <c r="DS2180" s="8">
        <v>0</v>
      </c>
      <c r="DT2180" s="8">
        <v>0</v>
      </c>
      <c r="DU2180" s="8">
        <v>0</v>
      </c>
      <c r="DV2180" s="8">
        <v>0</v>
      </c>
      <c r="DW2180" s="8">
        <v>0</v>
      </c>
      <c r="DX2180" s="8">
        <v>0</v>
      </c>
      <c r="DY2180" s="8">
        <v>0</v>
      </c>
      <c r="DZ2180" s="8">
        <v>0</v>
      </c>
      <c r="EA2180" s="8">
        <v>0</v>
      </c>
      <c r="EB2180" s="8">
        <v>0</v>
      </c>
      <c r="EC2180" s="8">
        <v>0</v>
      </c>
      <c r="ED2180" s="8">
        <v>0</v>
      </c>
      <c r="EE2180" s="8"/>
      <c r="EF2180" s="8"/>
      <c r="EG2180" s="8"/>
      <c r="EH2180" s="8"/>
      <c r="EI2180" s="8"/>
      <c r="EJ2180" s="8"/>
      <c r="EK2180" s="8"/>
      <c r="EL2180" s="8"/>
      <c r="EM2180" s="8"/>
      <c r="EN2180" s="8"/>
      <c r="EO2180" s="8"/>
      <c r="EP2180" s="8"/>
      <c r="EQ2180" s="8"/>
      <c r="ER2180" s="8"/>
      <c r="ES2180" s="8"/>
      <c r="ET2180" s="8"/>
      <c r="EU2180" s="8"/>
      <c r="EV2180" s="8"/>
      <c r="EW2180" s="8"/>
      <c r="EX2180" s="8"/>
      <c r="EY2180" s="8"/>
      <c r="EZ2180" s="8"/>
      <c r="FA2180" s="8"/>
      <c r="FB2180" s="8"/>
      <c r="FC2180" s="8"/>
      <c r="FD2180" s="8"/>
      <c r="FE2180" s="8"/>
      <c r="FF2180" s="8"/>
      <c r="FG2180" s="8"/>
      <c r="FH2180" s="8"/>
      <c r="FI2180" s="8"/>
      <c r="FJ2180" s="8"/>
      <c r="FK2180" s="8"/>
      <c r="FL2180" s="8"/>
      <c r="FM2180" s="8"/>
      <c r="FN2180" s="8"/>
      <c r="FO2180" s="8"/>
      <c r="FP2180" s="8"/>
      <c r="FQ2180" s="8"/>
      <c r="FR2180" s="8"/>
      <c r="FS2180" s="8"/>
      <c r="FT2180" s="8"/>
      <c r="FU2180" s="8"/>
      <c r="FV2180" s="8"/>
      <c r="FW2180" s="8"/>
      <c r="FX2180" s="8"/>
      <c r="FY2180" s="8"/>
      <c r="FZ2180" s="8"/>
      <c r="GA2180" s="8"/>
      <c r="GB2180" s="8"/>
      <c r="GC2180" s="8"/>
      <c r="GD2180" s="8"/>
      <c r="GE2180" s="8"/>
      <c r="GF2180" s="8"/>
      <c r="GG2180" s="8"/>
      <c r="GH2180" s="8"/>
      <c r="GI2180" s="8"/>
      <c r="GJ2180" s="8"/>
      <c r="GK2180" s="8"/>
      <c r="GL2180" s="8"/>
      <c r="GM2180" s="8"/>
      <c r="GN2180" s="8"/>
      <c r="GO2180" s="8"/>
      <c r="GP2180" s="8"/>
      <c r="GQ2180" s="8"/>
      <c r="GR2180" s="8"/>
      <c r="GS2180" s="8"/>
      <c r="GT2180" s="8"/>
      <c r="GU2180" s="8"/>
      <c r="GV2180" s="8"/>
      <c r="GW2180" s="8"/>
      <c r="GX2180" s="8"/>
    </row>
    <row r="2181" spans="1:206" x14ac:dyDescent="0.3">
      <c r="A2181" s="32"/>
      <c r="B2181" s="23" t="s">
        <v>551</v>
      </c>
      <c r="C2181" s="33"/>
      <c r="D2181" s="33"/>
      <c r="E2181" s="23" t="s">
        <v>162</v>
      </c>
      <c r="F2181" s="23"/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>
        <v>0</v>
      </c>
      <c r="BI2181" s="8">
        <v>0</v>
      </c>
      <c r="BJ2181" s="8">
        <v>0</v>
      </c>
      <c r="BK2181" s="8">
        <v>0</v>
      </c>
      <c r="BL2181" s="8">
        <v>0</v>
      </c>
      <c r="BM2181" s="8">
        <v>0</v>
      </c>
      <c r="BN2181" s="8">
        <v>0</v>
      </c>
      <c r="BO2181" s="8">
        <v>0</v>
      </c>
      <c r="BP2181" s="8">
        <v>0</v>
      </c>
      <c r="BQ2181" s="8">
        <v>0</v>
      </c>
      <c r="BR2181" s="8">
        <v>0</v>
      </c>
      <c r="BS2181" s="8">
        <v>0</v>
      </c>
      <c r="BT2181" s="8">
        <v>0</v>
      </c>
      <c r="BU2181" s="8">
        <v>0</v>
      </c>
      <c r="BV2181" s="8">
        <v>0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8">
        <v>0</v>
      </c>
      <c r="CC2181" s="8">
        <v>0</v>
      </c>
      <c r="CD2181" s="8">
        <v>0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</v>
      </c>
      <c r="CM2181" s="8">
        <v>0</v>
      </c>
      <c r="CN2181" s="8">
        <v>0</v>
      </c>
      <c r="CO2181" s="8">
        <v>0</v>
      </c>
      <c r="CP2181" s="8">
        <v>0</v>
      </c>
      <c r="CQ2181" s="8">
        <v>0</v>
      </c>
      <c r="CR2181" s="8">
        <v>0</v>
      </c>
      <c r="CS2181" s="8">
        <v>0</v>
      </c>
      <c r="CT2181" s="8">
        <v>0</v>
      </c>
      <c r="CU2181" s="8">
        <v>0</v>
      </c>
      <c r="CV2181" s="8">
        <v>0</v>
      </c>
      <c r="CW2181" s="8">
        <v>0</v>
      </c>
      <c r="CX2181" s="8">
        <v>0</v>
      </c>
      <c r="CY2181" s="8">
        <v>0</v>
      </c>
      <c r="CZ2181" s="8">
        <v>0</v>
      </c>
      <c r="DA2181" s="8">
        <v>0</v>
      </c>
      <c r="DB2181" s="8">
        <v>0</v>
      </c>
      <c r="DC2181" s="8">
        <v>0</v>
      </c>
      <c r="DD2181" s="8">
        <v>0</v>
      </c>
      <c r="DE2181" s="8">
        <v>0</v>
      </c>
      <c r="DF2181" s="8">
        <v>0</v>
      </c>
      <c r="DG2181" s="8">
        <v>0</v>
      </c>
      <c r="DH2181" s="8">
        <v>0</v>
      </c>
      <c r="DI2181" s="8">
        <v>0</v>
      </c>
      <c r="DJ2181" s="8">
        <v>0</v>
      </c>
      <c r="DK2181" s="8">
        <v>0</v>
      </c>
      <c r="DL2181" s="8">
        <v>0</v>
      </c>
      <c r="DM2181" s="8">
        <v>0</v>
      </c>
      <c r="DN2181" s="8">
        <v>0</v>
      </c>
      <c r="DO2181" s="8">
        <v>0</v>
      </c>
      <c r="DP2181" s="8">
        <v>0</v>
      </c>
      <c r="DQ2181" s="8">
        <v>0</v>
      </c>
      <c r="DR2181" s="8">
        <v>0</v>
      </c>
      <c r="DS2181" s="8">
        <v>0</v>
      </c>
      <c r="DT2181" s="8">
        <v>0</v>
      </c>
      <c r="DU2181" s="8">
        <v>0</v>
      </c>
      <c r="DV2181" s="8">
        <v>0</v>
      </c>
      <c r="DW2181" s="8">
        <v>0</v>
      </c>
      <c r="DX2181" s="8">
        <v>0</v>
      </c>
      <c r="DY2181" s="8">
        <v>0</v>
      </c>
      <c r="DZ2181" s="8">
        <v>0</v>
      </c>
      <c r="EA2181" s="8">
        <v>0</v>
      </c>
      <c r="EB2181" s="8">
        <v>0</v>
      </c>
      <c r="EC2181" s="8">
        <v>0</v>
      </c>
      <c r="ED2181" s="8">
        <v>0</v>
      </c>
      <c r="EE2181" s="8"/>
      <c r="EF2181" s="8"/>
      <c r="EG2181" s="8"/>
      <c r="EH2181" s="8"/>
      <c r="EI2181" s="8"/>
      <c r="EJ2181" s="8"/>
      <c r="EK2181" s="8"/>
      <c r="EL2181" s="8"/>
      <c r="EM2181" s="8"/>
      <c r="EN2181" s="8"/>
      <c r="EO2181" s="8"/>
      <c r="EP2181" s="8"/>
      <c r="EQ2181" s="8"/>
      <c r="ER2181" s="8"/>
      <c r="ES2181" s="8"/>
      <c r="ET2181" s="8"/>
      <c r="EU2181" s="8"/>
      <c r="EV2181" s="8"/>
      <c r="EW2181" s="8"/>
      <c r="EX2181" s="8"/>
      <c r="EY2181" s="8"/>
      <c r="EZ2181" s="8"/>
      <c r="FA2181" s="8"/>
      <c r="FB2181" s="8"/>
      <c r="FC2181" s="8"/>
      <c r="FD2181" s="8"/>
      <c r="FE2181" s="8"/>
      <c r="FF2181" s="8"/>
      <c r="FG2181" s="8"/>
      <c r="FH2181" s="8"/>
      <c r="FI2181" s="8"/>
      <c r="FJ2181" s="8"/>
      <c r="FK2181" s="8"/>
      <c r="FL2181" s="8"/>
      <c r="FM2181" s="8"/>
      <c r="FN2181" s="8"/>
      <c r="FO2181" s="8"/>
      <c r="FP2181" s="8"/>
      <c r="FQ2181" s="8"/>
      <c r="FR2181" s="8"/>
      <c r="FS2181" s="8"/>
      <c r="FT2181" s="8"/>
      <c r="FU2181" s="8"/>
      <c r="FV2181" s="8"/>
      <c r="FW2181" s="8"/>
      <c r="FX2181" s="8"/>
      <c r="FY2181" s="8"/>
      <c r="FZ2181" s="8"/>
      <c r="GA2181" s="8"/>
      <c r="GB2181" s="8"/>
      <c r="GC2181" s="8"/>
      <c r="GD2181" s="8"/>
      <c r="GE2181" s="8"/>
      <c r="GF2181" s="8"/>
      <c r="GG2181" s="8"/>
      <c r="GH2181" s="8"/>
      <c r="GI2181" s="8"/>
      <c r="GJ2181" s="8"/>
      <c r="GK2181" s="8"/>
      <c r="GL2181" s="8"/>
      <c r="GM2181" s="8"/>
      <c r="GN2181" s="8"/>
      <c r="GO2181" s="8"/>
      <c r="GP2181" s="8"/>
      <c r="GQ2181" s="8"/>
      <c r="GR2181" s="8"/>
      <c r="GS2181" s="8"/>
      <c r="GT2181" s="8"/>
      <c r="GU2181" s="8"/>
      <c r="GV2181" s="8"/>
      <c r="GW2181" s="8"/>
      <c r="GX2181" s="8"/>
    </row>
    <row r="2182" spans="1:206" x14ac:dyDescent="0.3">
      <c r="A2182" s="32"/>
      <c r="B2182" s="23" t="s">
        <v>552</v>
      </c>
      <c r="C2182" s="33"/>
      <c r="D2182" s="33"/>
      <c r="E2182" s="23" t="s">
        <v>162</v>
      </c>
      <c r="F2182" s="23"/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8">
        <v>0</v>
      </c>
      <c r="BM2182" s="8">
        <v>0</v>
      </c>
      <c r="BN2182" s="8">
        <v>0</v>
      </c>
      <c r="BO2182" s="8">
        <v>0</v>
      </c>
      <c r="BP2182" s="8">
        <v>0</v>
      </c>
      <c r="BQ2182" s="8">
        <v>0</v>
      </c>
      <c r="BR2182" s="8">
        <v>0</v>
      </c>
      <c r="BS2182" s="8">
        <v>0</v>
      </c>
      <c r="BT2182" s="8">
        <v>0</v>
      </c>
      <c r="BU2182" s="8">
        <v>0</v>
      </c>
      <c r="BV2182" s="8">
        <v>0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8">
        <v>0</v>
      </c>
      <c r="CC2182" s="8">
        <v>0</v>
      </c>
      <c r="CD2182" s="8">
        <v>0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0</v>
      </c>
      <c r="CM2182" s="8">
        <v>0</v>
      </c>
      <c r="CN2182" s="8">
        <v>0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>
        <v>0</v>
      </c>
      <c r="DA2182" s="8">
        <v>0</v>
      </c>
      <c r="DB2182" s="8">
        <v>0</v>
      </c>
      <c r="DC2182" s="8">
        <v>0</v>
      </c>
      <c r="DD2182" s="8">
        <v>0</v>
      </c>
      <c r="DE2182" s="8">
        <v>0</v>
      </c>
      <c r="DF2182" s="8">
        <v>0</v>
      </c>
      <c r="DG2182" s="8">
        <v>0</v>
      </c>
      <c r="DH2182" s="8">
        <v>0</v>
      </c>
      <c r="DI2182" s="8">
        <v>0</v>
      </c>
      <c r="DJ2182" s="8">
        <v>0</v>
      </c>
      <c r="DK2182" s="8">
        <v>0</v>
      </c>
      <c r="DL2182" s="8">
        <v>0</v>
      </c>
      <c r="DM2182" s="8">
        <v>0</v>
      </c>
      <c r="DN2182" s="8">
        <v>0</v>
      </c>
      <c r="DO2182" s="8">
        <v>0</v>
      </c>
      <c r="DP2182" s="8">
        <v>0</v>
      </c>
      <c r="DQ2182" s="8">
        <v>0</v>
      </c>
      <c r="DR2182" s="8">
        <v>0</v>
      </c>
      <c r="DS2182" s="8">
        <v>0</v>
      </c>
      <c r="DT2182" s="8">
        <v>0</v>
      </c>
      <c r="DU2182" s="8">
        <v>0</v>
      </c>
      <c r="DV2182" s="8">
        <v>0</v>
      </c>
      <c r="DW2182" s="8">
        <v>0</v>
      </c>
      <c r="DX2182" s="8">
        <v>0</v>
      </c>
      <c r="DY2182" s="8">
        <v>0</v>
      </c>
      <c r="DZ2182" s="8">
        <v>0</v>
      </c>
      <c r="EA2182" s="8">
        <v>0</v>
      </c>
      <c r="EB2182" s="8">
        <v>0</v>
      </c>
      <c r="EC2182" s="8">
        <v>0</v>
      </c>
      <c r="ED2182" s="8">
        <v>0</v>
      </c>
      <c r="EE2182" s="8"/>
      <c r="EF2182" s="8"/>
      <c r="EG2182" s="8"/>
      <c r="EH2182" s="8"/>
      <c r="EI2182" s="8"/>
      <c r="EJ2182" s="8"/>
      <c r="EK2182" s="8"/>
      <c r="EL2182" s="8"/>
      <c r="EM2182" s="8"/>
      <c r="EN2182" s="8"/>
      <c r="EO2182" s="8"/>
      <c r="EP2182" s="8"/>
      <c r="EQ2182" s="8"/>
      <c r="ER2182" s="8"/>
      <c r="ES2182" s="8"/>
      <c r="ET2182" s="8"/>
      <c r="EU2182" s="8"/>
      <c r="EV2182" s="8"/>
      <c r="EW2182" s="8"/>
      <c r="EX2182" s="8"/>
      <c r="EY2182" s="8"/>
      <c r="EZ2182" s="8"/>
      <c r="FA2182" s="8"/>
      <c r="FB2182" s="8"/>
      <c r="FC2182" s="8"/>
      <c r="FD2182" s="8"/>
      <c r="FE2182" s="8"/>
      <c r="FF2182" s="8"/>
      <c r="FG2182" s="8"/>
      <c r="FH2182" s="8"/>
      <c r="FI2182" s="8"/>
      <c r="FJ2182" s="8"/>
      <c r="FK2182" s="8"/>
      <c r="FL2182" s="8"/>
      <c r="FM2182" s="8"/>
      <c r="FN2182" s="8"/>
      <c r="FO2182" s="8"/>
      <c r="FP2182" s="8"/>
      <c r="FQ2182" s="8"/>
      <c r="FR2182" s="8"/>
      <c r="FS2182" s="8"/>
      <c r="FT2182" s="8"/>
      <c r="FU2182" s="8"/>
      <c r="FV2182" s="8"/>
      <c r="FW2182" s="8"/>
      <c r="FX2182" s="8"/>
      <c r="FY2182" s="8"/>
      <c r="FZ2182" s="8"/>
      <c r="GA2182" s="8"/>
      <c r="GB2182" s="8"/>
      <c r="GC2182" s="8"/>
      <c r="GD2182" s="8"/>
      <c r="GE2182" s="8"/>
      <c r="GF2182" s="8"/>
      <c r="GG2182" s="8"/>
      <c r="GH2182" s="8"/>
      <c r="GI2182" s="8"/>
      <c r="GJ2182" s="8"/>
      <c r="GK2182" s="8"/>
      <c r="GL2182" s="8"/>
      <c r="GM2182" s="8"/>
      <c r="GN2182" s="8"/>
      <c r="GO2182" s="8"/>
      <c r="GP2182" s="8"/>
      <c r="GQ2182" s="8"/>
      <c r="GR2182" s="8"/>
      <c r="GS2182" s="8"/>
      <c r="GT2182" s="8"/>
      <c r="GU2182" s="8"/>
      <c r="GV2182" s="8"/>
      <c r="GW2182" s="8"/>
      <c r="GX2182" s="8"/>
    </row>
    <row r="2183" spans="1:206" x14ac:dyDescent="0.3">
      <c r="A2183" s="32"/>
      <c r="B2183" s="23" t="s">
        <v>553</v>
      </c>
      <c r="C2183" s="33"/>
      <c r="D2183" s="33"/>
      <c r="E2183" s="23" t="s">
        <v>162</v>
      </c>
      <c r="F2183" s="23"/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>
        <v>0</v>
      </c>
      <c r="BI2183" s="8">
        <v>0</v>
      </c>
      <c r="BJ2183" s="8">
        <v>0</v>
      </c>
      <c r="BK2183" s="8">
        <v>0</v>
      </c>
      <c r="BL2183" s="8">
        <v>0</v>
      </c>
      <c r="BM2183" s="8">
        <v>0</v>
      </c>
      <c r="BN2183" s="8">
        <v>0</v>
      </c>
      <c r="BO2183" s="8">
        <v>0</v>
      </c>
      <c r="BP2183" s="8">
        <v>0</v>
      </c>
      <c r="BQ2183" s="8">
        <v>0</v>
      </c>
      <c r="BR2183" s="8">
        <v>0</v>
      </c>
      <c r="BS2183" s="8">
        <v>0</v>
      </c>
      <c r="BT2183" s="8">
        <v>0</v>
      </c>
      <c r="BU2183" s="8">
        <v>0</v>
      </c>
      <c r="BV2183" s="8">
        <v>0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8">
        <v>0</v>
      </c>
      <c r="CC2183" s="8">
        <v>0</v>
      </c>
      <c r="CD2183" s="8">
        <v>0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</v>
      </c>
      <c r="CM2183" s="8">
        <v>0</v>
      </c>
      <c r="CN2183" s="8">
        <v>0</v>
      </c>
      <c r="CO2183" s="8">
        <v>0</v>
      </c>
      <c r="CP2183" s="8">
        <v>0</v>
      </c>
      <c r="CQ2183" s="8">
        <v>0</v>
      </c>
      <c r="CR2183" s="8">
        <v>0</v>
      </c>
      <c r="CS2183" s="8">
        <v>56149</v>
      </c>
      <c r="CT2183" s="8">
        <v>0</v>
      </c>
      <c r="CU2183" s="8">
        <v>0</v>
      </c>
      <c r="CV2183" s="8">
        <v>0</v>
      </c>
      <c r="CW2183" s="8">
        <v>0</v>
      </c>
      <c r="CX2183" s="8">
        <v>0</v>
      </c>
      <c r="CY2183" s="8">
        <v>0</v>
      </c>
      <c r="CZ2183" s="8">
        <v>0</v>
      </c>
      <c r="DA2183" s="8">
        <v>0</v>
      </c>
      <c r="DB2183" s="8">
        <v>0</v>
      </c>
      <c r="DC2183" s="8">
        <v>0</v>
      </c>
      <c r="DD2183" s="8">
        <v>0</v>
      </c>
      <c r="DE2183" s="8">
        <v>0</v>
      </c>
      <c r="DF2183" s="8">
        <v>0</v>
      </c>
      <c r="DG2183" s="8">
        <v>0</v>
      </c>
      <c r="DH2183" s="8">
        <v>0</v>
      </c>
      <c r="DI2183" s="8">
        <v>0</v>
      </c>
      <c r="DJ2183" s="8">
        <v>0</v>
      </c>
      <c r="DK2183" s="8">
        <v>0</v>
      </c>
      <c r="DL2183" s="8">
        <v>0</v>
      </c>
      <c r="DM2183" s="8">
        <v>0</v>
      </c>
      <c r="DN2183" s="8">
        <v>0</v>
      </c>
      <c r="DO2183" s="8">
        <v>0</v>
      </c>
      <c r="DP2183" s="8">
        <v>0</v>
      </c>
      <c r="DQ2183" s="8">
        <v>0</v>
      </c>
      <c r="DR2183" s="8">
        <v>0</v>
      </c>
      <c r="DS2183" s="8">
        <v>0</v>
      </c>
      <c r="DT2183" s="8">
        <v>0</v>
      </c>
      <c r="DU2183" s="8">
        <v>0</v>
      </c>
      <c r="DV2183" s="8">
        <v>0</v>
      </c>
      <c r="DW2183" s="8">
        <v>0</v>
      </c>
      <c r="DX2183" s="8">
        <v>0</v>
      </c>
      <c r="DY2183" s="8">
        <v>0</v>
      </c>
      <c r="DZ2183" s="8">
        <v>0</v>
      </c>
      <c r="EA2183" s="8">
        <v>0</v>
      </c>
      <c r="EB2183" s="8">
        <v>0</v>
      </c>
      <c r="EC2183" s="8">
        <v>0</v>
      </c>
      <c r="ED2183" s="8">
        <v>0</v>
      </c>
      <c r="EE2183" s="8"/>
      <c r="EF2183" s="8"/>
      <c r="EG2183" s="8"/>
      <c r="EH2183" s="8"/>
      <c r="EI2183" s="8"/>
      <c r="EJ2183" s="8"/>
      <c r="EK2183" s="8"/>
      <c r="EL2183" s="8"/>
      <c r="EM2183" s="8"/>
      <c r="EN2183" s="8"/>
      <c r="EO2183" s="8"/>
      <c r="EP2183" s="8"/>
      <c r="EQ2183" s="8"/>
      <c r="ER2183" s="8"/>
      <c r="ES2183" s="8"/>
      <c r="ET2183" s="8"/>
      <c r="EU2183" s="8"/>
      <c r="EV2183" s="8"/>
      <c r="EW2183" s="8"/>
      <c r="EX2183" s="8"/>
      <c r="EY2183" s="8"/>
      <c r="EZ2183" s="8"/>
      <c r="FA2183" s="8"/>
      <c r="FB2183" s="8"/>
      <c r="FC2183" s="8"/>
      <c r="FD2183" s="8"/>
      <c r="FE2183" s="8"/>
      <c r="FF2183" s="8"/>
      <c r="FG2183" s="8"/>
      <c r="FH2183" s="8"/>
      <c r="FI2183" s="8"/>
      <c r="FJ2183" s="8"/>
      <c r="FK2183" s="8"/>
      <c r="FL2183" s="8"/>
      <c r="FM2183" s="8"/>
      <c r="FN2183" s="8"/>
      <c r="FO2183" s="8"/>
      <c r="FP2183" s="8"/>
      <c r="FQ2183" s="8"/>
      <c r="FR2183" s="8"/>
      <c r="FS2183" s="8"/>
      <c r="FT2183" s="8"/>
      <c r="FU2183" s="8"/>
      <c r="FV2183" s="8"/>
      <c r="FW2183" s="8"/>
      <c r="FX2183" s="8"/>
      <c r="FY2183" s="8"/>
      <c r="FZ2183" s="8"/>
      <c r="GA2183" s="8"/>
      <c r="GB2183" s="8"/>
      <c r="GC2183" s="8"/>
      <c r="GD2183" s="8"/>
      <c r="GE2183" s="8"/>
      <c r="GF2183" s="8"/>
      <c r="GG2183" s="8"/>
      <c r="GH2183" s="8"/>
      <c r="GI2183" s="8"/>
      <c r="GJ2183" s="8"/>
      <c r="GK2183" s="8"/>
      <c r="GL2183" s="8"/>
      <c r="GM2183" s="8"/>
      <c r="GN2183" s="8"/>
      <c r="GO2183" s="8"/>
      <c r="GP2183" s="8"/>
      <c r="GQ2183" s="8"/>
      <c r="GR2183" s="8"/>
      <c r="GS2183" s="8"/>
      <c r="GT2183" s="8"/>
      <c r="GU2183" s="8"/>
      <c r="GV2183" s="8"/>
      <c r="GW2183" s="8"/>
      <c r="GX2183" s="8"/>
    </row>
    <row r="2184" spans="1:206" x14ac:dyDescent="0.3">
      <c r="A2184" s="32"/>
      <c r="B2184" s="23" t="s">
        <v>554</v>
      </c>
      <c r="C2184" s="33"/>
      <c r="D2184" s="33"/>
      <c r="E2184" s="23" t="s">
        <v>162</v>
      </c>
      <c r="F2184" s="23"/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8">
        <v>0</v>
      </c>
      <c r="BM2184" s="8">
        <v>0</v>
      </c>
      <c r="BN2184" s="8">
        <v>0</v>
      </c>
      <c r="BO2184" s="8">
        <v>0</v>
      </c>
      <c r="BP2184" s="8">
        <v>0</v>
      </c>
      <c r="BQ2184" s="8">
        <v>0</v>
      </c>
      <c r="BR2184" s="8">
        <v>0</v>
      </c>
      <c r="BS2184" s="8">
        <v>0</v>
      </c>
      <c r="BT2184" s="8">
        <v>0</v>
      </c>
      <c r="BU2184" s="8">
        <v>0</v>
      </c>
      <c r="BV2184" s="8">
        <v>0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8">
        <v>0</v>
      </c>
      <c r="CC2184" s="8">
        <v>0</v>
      </c>
      <c r="CD2184" s="8">
        <v>0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0</v>
      </c>
      <c r="CM2184" s="8">
        <v>0</v>
      </c>
      <c r="CN2184" s="8">
        <v>0</v>
      </c>
      <c r="CO2184" s="8">
        <v>0</v>
      </c>
      <c r="CP2184" s="8">
        <v>0</v>
      </c>
      <c r="CQ2184" s="8">
        <v>0</v>
      </c>
      <c r="CR2184" s="8">
        <v>0</v>
      </c>
      <c r="CS2184" s="8">
        <v>0</v>
      </c>
      <c r="CT2184" s="8">
        <v>0</v>
      </c>
      <c r="CU2184" s="8">
        <v>0</v>
      </c>
      <c r="CV2184" s="8">
        <v>0</v>
      </c>
      <c r="CW2184" s="8">
        <v>0</v>
      </c>
      <c r="CX2184" s="8">
        <v>0</v>
      </c>
      <c r="CY2184" s="8">
        <v>0</v>
      </c>
      <c r="CZ2184" s="8">
        <v>0</v>
      </c>
      <c r="DA2184" s="8">
        <v>0</v>
      </c>
      <c r="DB2184" s="8">
        <v>0</v>
      </c>
      <c r="DC2184" s="8">
        <v>0</v>
      </c>
      <c r="DD2184" s="8">
        <v>0</v>
      </c>
      <c r="DE2184" s="8">
        <v>0</v>
      </c>
      <c r="DF2184" s="8">
        <v>0</v>
      </c>
      <c r="DG2184" s="8">
        <v>0</v>
      </c>
      <c r="DH2184" s="8">
        <v>0</v>
      </c>
      <c r="DI2184" s="8">
        <v>0</v>
      </c>
      <c r="DJ2184" s="8">
        <v>0</v>
      </c>
      <c r="DK2184" s="8">
        <v>0</v>
      </c>
      <c r="DL2184" s="8">
        <v>0</v>
      </c>
      <c r="DM2184" s="8">
        <v>0</v>
      </c>
      <c r="DN2184" s="8">
        <v>0</v>
      </c>
      <c r="DO2184" s="8">
        <v>0</v>
      </c>
      <c r="DP2184" s="8">
        <v>0</v>
      </c>
      <c r="DQ2184" s="8">
        <v>0</v>
      </c>
      <c r="DR2184" s="8">
        <v>0</v>
      </c>
      <c r="DS2184" s="8">
        <v>0</v>
      </c>
      <c r="DT2184" s="8">
        <v>0</v>
      </c>
      <c r="DU2184" s="8">
        <v>0</v>
      </c>
      <c r="DV2184" s="8">
        <v>0</v>
      </c>
      <c r="DW2184" s="8">
        <v>0</v>
      </c>
      <c r="DX2184" s="8">
        <v>0</v>
      </c>
      <c r="DY2184" s="8">
        <v>0</v>
      </c>
      <c r="DZ2184" s="8">
        <v>0</v>
      </c>
      <c r="EA2184" s="8">
        <v>0</v>
      </c>
      <c r="EB2184" s="8">
        <v>0</v>
      </c>
      <c r="EC2184" s="8">
        <v>0</v>
      </c>
      <c r="ED2184" s="8">
        <v>0</v>
      </c>
      <c r="EE2184" s="8"/>
      <c r="EF2184" s="8"/>
      <c r="EG2184" s="8"/>
      <c r="EH2184" s="8"/>
      <c r="EI2184" s="8"/>
      <c r="EJ2184" s="8"/>
      <c r="EK2184" s="8"/>
      <c r="EL2184" s="8"/>
      <c r="EM2184" s="8"/>
      <c r="EN2184" s="8"/>
      <c r="EO2184" s="8"/>
      <c r="EP2184" s="8"/>
      <c r="EQ2184" s="8"/>
      <c r="ER2184" s="8"/>
      <c r="ES2184" s="8"/>
      <c r="ET2184" s="8"/>
      <c r="EU2184" s="8"/>
      <c r="EV2184" s="8"/>
      <c r="EW2184" s="8"/>
      <c r="EX2184" s="8"/>
      <c r="EY2184" s="8"/>
      <c r="EZ2184" s="8"/>
      <c r="FA2184" s="8"/>
      <c r="FB2184" s="8"/>
      <c r="FC2184" s="8"/>
      <c r="FD2184" s="8"/>
      <c r="FE2184" s="8"/>
      <c r="FF2184" s="8"/>
      <c r="FG2184" s="8"/>
      <c r="FH2184" s="8"/>
      <c r="FI2184" s="8"/>
      <c r="FJ2184" s="8"/>
      <c r="FK2184" s="8"/>
      <c r="FL2184" s="8"/>
      <c r="FM2184" s="8"/>
      <c r="FN2184" s="8"/>
      <c r="FO2184" s="8"/>
      <c r="FP2184" s="8"/>
      <c r="FQ2184" s="8"/>
      <c r="FR2184" s="8"/>
      <c r="FS2184" s="8"/>
      <c r="FT2184" s="8"/>
      <c r="FU2184" s="8"/>
      <c r="FV2184" s="8"/>
      <c r="FW2184" s="8"/>
      <c r="FX2184" s="8"/>
      <c r="FY2184" s="8"/>
      <c r="FZ2184" s="8"/>
      <c r="GA2184" s="8"/>
      <c r="GB2184" s="8"/>
      <c r="GC2184" s="8"/>
      <c r="GD2184" s="8"/>
      <c r="GE2184" s="8"/>
      <c r="GF2184" s="8"/>
      <c r="GG2184" s="8"/>
      <c r="GH2184" s="8"/>
      <c r="GI2184" s="8"/>
      <c r="GJ2184" s="8"/>
      <c r="GK2184" s="8"/>
      <c r="GL2184" s="8"/>
      <c r="GM2184" s="8"/>
      <c r="GN2184" s="8"/>
      <c r="GO2184" s="8"/>
      <c r="GP2184" s="8"/>
      <c r="GQ2184" s="8"/>
      <c r="GR2184" s="8"/>
      <c r="GS2184" s="8"/>
      <c r="GT2184" s="8"/>
      <c r="GU2184" s="8"/>
      <c r="GV2184" s="8"/>
      <c r="GW2184" s="8"/>
      <c r="GX2184" s="8"/>
    </row>
    <row r="2185" spans="1:206" x14ac:dyDescent="0.3">
      <c r="A2185" s="32"/>
      <c r="B2185" s="23" t="s">
        <v>555</v>
      </c>
      <c r="C2185" s="33"/>
      <c r="D2185" s="33"/>
      <c r="E2185" s="23" t="s">
        <v>162</v>
      </c>
      <c r="F2185" s="23"/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>
        <v>0</v>
      </c>
      <c r="BI2185" s="8">
        <v>0</v>
      </c>
      <c r="BJ2185" s="8">
        <v>0</v>
      </c>
      <c r="BK2185" s="8">
        <v>0</v>
      </c>
      <c r="BL2185" s="8">
        <v>0</v>
      </c>
      <c r="BM2185" s="8">
        <v>0</v>
      </c>
      <c r="BN2185" s="8">
        <v>0</v>
      </c>
      <c r="BO2185" s="8">
        <v>0</v>
      </c>
      <c r="BP2185" s="8">
        <v>0</v>
      </c>
      <c r="BQ2185" s="8">
        <v>0</v>
      </c>
      <c r="BR2185" s="8">
        <v>0</v>
      </c>
      <c r="BS2185" s="8">
        <v>0</v>
      </c>
      <c r="BT2185" s="8">
        <v>0</v>
      </c>
      <c r="BU2185" s="8">
        <v>0</v>
      </c>
      <c r="BV2185" s="8">
        <v>0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8">
        <v>0</v>
      </c>
      <c r="CC2185" s="8">
        <v>0</v>
      </c>
      <c r="CD2185" s="8">
        <v>0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</v>
      </c>
      <c r="CM2185" s="8">
        <v>0</v>
      </c>
      <c r="CN2185" s="8">
        <v>0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8">
        <v>0</v>
      </c>
      <c r="CW2185" s="8">
        <v>0</v>
      </c>
      <c r="CX2185" s="8">
        <v>0</v>
      </c>
      <c r="CY2185" s="8">
        <v>0</v>
      </c>
      <c r="CZ2185" s="8">
        <v>0</v>
      </c>
      <c r="DA2185" s="8">
        <v>0</v>
      </c>
      <c r="DB2185" s="8">
        <v>0</v>
      </c>
      <c r="DC2185" s="8">
        <v>0</v>
      </c>
      <c r="DD2185" s="8">
        <v>0</v>
      </c>
      <c r="DE2185" s="8">
        <v>0</v>
      </c>
      <c r="DF2185" s="8">
        <v>0</v>
      </c>
      <c r="DG2185" s="8">
        <v>0</v>
      </c>
      <c r="DH2185" s="8">
        <v>0</v>
      </c>
      <c r="DI2185" s="8">
        <v>0</v>
      </c>
      <c r="DJ2185" s="8">
        <v>0</v>
      </c>
      <c r="DK2185" s="8">
        <v>0</v>
      </c>
      <c r="DL2185" s="8">
        <v>0</v>
      </c>
      <c r="DM2185" s="8">
        <v>0</v>
      </c>
      <c r="DN2185" s="8">
        <v>0</v>
      </c>
      <c r="DO2185" s="8">
        <v>0</v>
      </c>
      <c r="DP2185" s="8">
        <v>0</v>
      </c>
      <c r="DQ2185" s="8">
        <v>0</v>
      </c>
      <c r="DR2185" s="8">
        <v>0</v>
      </c>
      <c r="DS2185" s="8">
        <v>0</v>
      </c>
      <c r="DT2185" s="8">
        <v>0</v>
      </c>
      <c r="DU2185" s="8">
        <v>0</v>
      </c>
      <c r="DV2185" s="8">
        <v>0</v>
      </c>
      <c r="DW2185" s="8">
        <v>0</v>
      </c>
      <c r="DX2185" s="8">
        <v>0</v>
      </c>
      <c r="DY2185" s="8">
        <v>0</v>
      </c>
      <c r="DZ2185" s="8">
        <v>0</v>
      </c>
      <c r="EA2185" s="8">
        <v>0</v>
      </c>
      <c r="EB2185" s="8">
        <v>0</v>
      </c>
      <c r="EC2185" s="8">
        <v>0</v>
      </c>
      <c r="ED2185" s="8">
        <v>0</v>
      </c>
      <c r="EE2185" s="8"/>
      <c r="EF2185" s="8"/>
      <c r="EG2185" s="8"/>
      <c r="EH2185" s="8"/>
      <c r="EI2185" s="8"/>
      <c r="EJ2185" s="8"/>
      <c r="EK2185" s="8"/>
      <c r="EL2185" s="8"/>
      <c r="EM2185" s="8"/>
      <c r="EN2185" s="8"/>
      <c r="EO2185" s="8"/>
      <c r="EP2185" s="8"/>
      <c r="EQ2185" s="8"/>
      <c r="ER2185" s="8"/>
      <c r="ES2185" s="8"/>
      <c r="ET2185" s="8"/>
      <c r="EU2185" s="8"/>
      <c r="EV2185" s="8"/>
      <c r="EW2185" s="8"/>
      <c r="EX2185" s="8"/>
      <c r="EY2185" s="8"/>
      <c r="EZ2185" s="8"/>
      <c r="FA2185" s="8"/>
      <c r="FB2185" s="8"/>
      <c r="FC2185" s="8"/>
      <c r="FD2185" s="8"/>
      <c r="FE2185" s="8"/>
      <c r="FF2185" s="8"/>
      <c r="FG2185" s="8"/>
      <c r="FH2185" s="8"/>
      <c r="FI2185" s="8"/>
      <c r="FJ2185" s="8"/>
      <c r="FK2185" s="8"/>
      <c r="FL2185" s="8"/>
      <c r="FM2185" s="8"/>
      <c r="FN2185" s="8"/>
      <c r="FO2185" s="8"/>
      <c r="FP2185" s="8"/>
      <c r="FQ2185" s="8"/>
      <c r="FR2185" s="8"/>
      <c r="FS2185" s="8"/>
      <c r="FT2185" s="8"/>
      <c r="FU2185" s="8"/>
      <c r="FV2185" s="8"/>
      <c r="FW2185" s="8"/>
      <c r="FX2185" s="8"/>
      <c r="FY2185" s="8"/>
      <c r="FZ2185" s="8"/>
      <c r="GA2185" s="8"/>
      <c r="GB2185" s="8"/>
      <c r="GC2185" s="8"/>
      <c r="GD2185" s="8"/>
      <c r="GE2185" s="8"/>
      <c r="GF2185" s="8"/>
      <c r="GG2185" s="8"/>
      <c r="GH2185" s="8"/>
      <c r="GI2185" s="8"/>
      <c r="GJ2185" s="8"/>
      <c r="GK2185" s="8"/>
      <c r="GL2185" s="8"/>
      <c r="GM2185" s="8"/>
      <c r="GN2185" s="8"/>
      <c r="GO2185" s="8"/>
      <c r="GP2185" s="8"/>
      <c r="GQ2185" s="8"/>
      <c r="GR2185" s="8"/>
      <c r="GS2185" s="8"/>
      <c r="GT2185" s="8"/>
      <c r="GU2185" s="8"/>
      <c r="GV2185" s="8"/>
      <c r="GW2185" s="8"/>
      <c r="GX2185" s="8"/>
    </row>
    <row r="2186" spans="1:206" x14ac:dyDescent="0.3">
      <c r="A2186" s="32"/>
      <c r="B2186" s="23" t="s">
        <v>556</v>
      </c>
      <c r="C2186" s="33"/>
      <c r="D2186" s="33"/>
      <c r="E2186" s="23" t="s">
        <v>162</v>
      </c>
      <c r="F2186" s="23"/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8">
        <v>0</v>
      </c>
      <c r="BM2186" s="8">
        <v>0</v>
      </c>
      <c r="BN2186" s="8">
        <v>0</v>
      </c>
      <c r="BO2186" s="8">
        <v>0</v>
      </c>
      <c r="BP2186" s="8">
        <v>0</v>
      </c>
      <c r="BQ2186" s="8">
        <v>0</v>
      </c>
      <c r="BR2186" s="8">
        <v>0</v>
      </c>
      <c r="BS2186" s="8">
        <v>0</v>
      </c>
      <c r="BT2186" s="8">
        <v>0</v>
      </c>
      <c r="BU2186" s="8">
        <v>0</v>
      </c>
      <c r="BV2186" s="8">
        <v>0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8">
        <v>0</v>
      </c>
      <c r="CC2186" s="8">
        <v>0</v>
      </c>
      <c r="CD2186" s="8">
        <v>0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0</v>
      </c>
      <c r="CM2186" s="8">
        <v>0</v>
      </c>
      <c r="CN2186" s="8">
        <v>0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8">
        <v>0</v>
      </c>
      <c r="CW2186" s="8">
        <v>0</v>
      </c>
      <c r="CX2186" s="8">
        <v>0</v>
      </c>
      <c r="CY2186" s="8">
        <v>0</v>
      </c>
      <c r="CZ2186" s="8">
        <v>0</v>
      </c>
      <c r="DA2186" s="8">
        <v>0</v>
      </c>
      <c r="DB2186" s="8">
        <v>0</v>
      </c>
      <c r="DC2186" s="8">
        <v>0</v>
      </c>
      <c r="DD2186" s="8">
        <v>0</v>
      </c>
      <c r="DE2186" s="8">
        <v>0</v>
      </c>
      <c r="DF2186" s="8">
        <v>0</v>
      </c>
      <c r="DG2186" s="8">
        <v>0</v>
      </c>
      <c r="DH2186" s="8">
        <v>0</v>
      </c>
      <c r="DI2186" s="8">
        <v>0</v>
      </c>
      <c r="DJ2186" s="8">
        <v>0</v>
      </c>
      <c r="DK2186" s="8">
        <v>0</v>
      </c>
      <c r="DL2186" s="8">
        <v>0</v>
      </c>
      <c r="DM2186" s="8">
        <v>0</v>
      </c>
      <c r="DN2186" s="8">
        <v>0</v>
      </c>
      <c r="DO2186" s="8">
        <v>0</v>
      </c>
      <c r="DP2186" s="8">
        <v>0</v>
      </c>
      <c r="DQ2186" s="8">
        <v>0</v>
      </c>
      <c r="DR2186" s="8">
        <v>0</v>
      </c>
      <c r="DS2186" s="8">
        <v>0</v>
      </c>
      <c r="DT2186" s="8">
        <v>0</v>
      </c>
      <c r="DU2186" s="8">
        <v>0</v>
      </c>
      <c r="DV2186" s="8">
        <v>0</v>
      </c>
      <c r="DW2186" s="8">
        <v>0</v>
      </c>
      <c r="DX2186" s="8">
        <v>0</v>
      </c>
      <c r="DY2186" s="8">
        <v>0</v>
      </c>
      <c r="DZ2186" s="8">
        <v>0</v>
      </c>
      <c r="EA2186" s="8">
        <v>0</v>
      </c>
      <c r="EB2186" s="8">
        <v>0</v>
      </c>
      <c r="EC2186" s="8">
        <v>0</v>
      </c>
      <c r="ED2186" s="8">
        <v>0</v>
      </c>
      <c r="EE2186" s="8"/>
      <c r="EF2186" s="8"/>
      <c r="EG2186" s="8"/>
      <c r="EH2186" s="8"/>
      <c r="EI2186" s="8"/>
      <c r="EJ2186" s="8"/>
      <c r="EK2186" s="8"/>
      <c r="EL2186" s="8"/>
      <c r="EM2186" s="8"/>
      <c r="EN2186" s="8"/>
      <c r="EO2186" s="8"/>
      <c r="EP2186" s="8"/>
      <c r="EQ2186" s="8"/>
      <c r="ER2186" s="8"/>
      <c r="ES2186" s="8"/>
      <c r="ET2186" s="8"/>
      <c r="EU2186" s="8"/>
      <c r="EV2186" s="8"/>
      <c r="EW2186" s="8"/>
      <c r="EX2186" s="8"/>
      <c r="EY2186" s="8"/>
      <c r="EZ2186" s="8"/>
      <c r="FA2186" s="8"/>
      <c r="FB2186" s="8"/>
      <c r="FC2186" s="8"/>
      <c r="FD2186" s="8"/>
      <c r="FE2186" s="8"/>
      <c r="FF2186" s="8"/>
      <c r="FG2186" s="8"/>
      <c r="FH2186" s="8"/>
      <c r="FI2186" s="8"/>
      <c r="FJ2186" s="8"/>
      <c r="FK2186" s="8"/>
      <c r="FL2186" s="8"/>
      <c r="FM2186" s="8"/>
      <c r="FN2186" s="8"/>
      <c r="FO2186" s="8"/>
      <c r="FP2186" s="8"/>
      <c r="FQ2186" s="8"/>
      <c r="FR2186" s="8"/>
      <c r="FS2186" s="8"/>
      <c r="FT2186" s="8"/>
      <c r="FU2186" s="8"/>
      <c r="FV2186" s="8"/>
      <c r="FW2186" s="8"/>
      <c r="FX2186" s="8"/>
      <c r="FY2186" s="8"/>
      <c r="FZ2186" s="8"/>
      <c r="GA2186" s="8"/>
      <c r="GB2186" s="8"/>
      <c r="GC2186" s="8"/>
      <c r="GD2186" s="8"/>
      <c r="GE2186" s="8"/>
      <c r="GF2186" s="8"/>
      <c r="GG2186" s="8"/>
      <c r="GH2186" s="8"/>
      <c r="GI2186" s="8"/>
      <c r="GJ2186" s="8"/>
      <c r="GK2186" s="8"/>
      <c r="GL2186" s="8"/>
      <c r="GM2186" s="8"/>
      <c r="GN2186" s="8"/>
      <c r="GO2186" s="8"/>
      <c r="GP2186" s="8"/>
      <c r="GQ2186" s="8"/>
      <c r="GR2186" s="8"/>
      <c r="GS2186" s="8"/>
      <c r="GT2186" s="8"/>
      <c r="GU2186" s="8"/>
      <c r="GV2186" s="8"/>
      <c r="GW2186" s="8"/>
      <c r="GX2186" s="8"/>
    </row>
    <row r="2187" spans="1:206" x14ac:dyDescent="0.3">
      <c r="A2187" s="32"/>
      <c r="B2187" s="23" t="s">
        <v>557</v>
      </c>
      <c r="C2187" s="33"/>
      <c r="D2187" s="33"/>
      <c r="E2187" s="23" t="s">
        <v>162</v>
      </c>
      <c r="F2187" s="23"/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0</v>
      </c>
      <c r="BF2187" s="8">
        <v>0</v>
      </c>
      <c r="BG2187" s="8">
        <v>0</v>
      </c>
      <c r="BH2187" s="8">
        <v>0</v>
      </c>
      <c r="BI2187" s="8">
        <v>0</v>
      </c>
      <c r="BJ2187" s="8">
        <v>0</v>
      </c>
      <c r="BK2187" s="8">
        <v>0</v>
      </c>
      <c r="BL2187" s="8">
        <v>0</v>
      </c>
      <c r="BM2187" s="8">
        <v>0</v>
      </c>
      <c r="BN2187" s="8">
        <v>0</v>
      </c>
      <c r="BO2187" s="8">
        <v>0</v>
      </c>
      <c r="BP2187" s="8">
        <v>0</v>
      </c>
      <c r="BQ2187" s="8">
        <v>0</v>
      </c>
      <c r="BR2187" s="8">
        <v>0</v>
      </c>
      <c r="BS2187" s="8">
        <v>0</v>
      </c>
      <c r="BT2187" s="8">
        <v>0</v>
      </c>
      <c r="BU2187" s="8">
        <v>0</v>
      </c>
      <c r="BV2187" s="8">
        <v>0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8">
        <v>0</v>
      </c>
      <c r="CC2187" s="8">
        <v>0</v>
      </c>
      <c r="CD2187" s="8">
        <v>0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0</v>
      </c>
      <c r="CM2187" s="8">
        <v>0</v>
      </c>
      <c r="CN2187" s="8">
        <v>0</v>
      </c>
      <c r="CO2187" s="8">
        <v>0</v>
      </c>
      <c r="CP2187" s="8">
        <v>0</v>
      </c>
      <c r="CQ2187" s="8">
        <v>0</v>
      </c>
      <c r="CR2187" s="8">
        <v>0</v>
      </c>
      <c r="CS2187" s="8">
        <v>0</v>
      </c>
      <c r="CT2187" s="8">
        <v>0</v>
      </c>
      <c r="CU2187" s="8">
        <v>0</v>
      </c>
      <c r="CV2187" s="8">
        <v>0</v>
      </c>
      <c r="CW2187" s="8">
        <v>0</v>
      </c>
      <c r="CX2187" s="8">
        <v>0</v>
      </c>
      <c r="CY2187" s="8">
        <v>0</v>
      </c>
      <c r="CZ2187" s="8">
        <v>0</v>
      </c>
      <c r="DA2187" s="8">
        <v>0</v>
      </c>
      <c r="DB2187" s="8">
        <v>0</v>
      </c>
      <c r="DC2187" s="8">
        <v>0</v>
      </c>
      <c r="DD2187" s="8">
        <v>0</v>
      </c>
      <c r="DE2187" s="8">
        <v>0</v>
      </c>
      <c r="DF2187" s="8">
        <v>0</v>
      </c>
      <c r="DG2187" s="8">
        <v>0</v>
      </c>
      <c r="DH2187" s="8">
        <v>0</v>
      </c>
      <c r="DI2187" s="8">
        <v>0</v>
      </c>
      <c r="DJ2187" s="8">
        <v>0</v>
      </c>
      <c r="DK2187" s="8">
        <v>0</v>
      </c>
      <c r="DL2187" s="8">
        <v>0</v>
      </c>
      <c r="DM2187" s="8">
        <v>0</v>
      </c>
      <c r="DN2187" s="8">
        <v>0</v>
      </c>
      <c r="DO2187" s="8">
        <v>0</v>
      </c>
      <c r="DP2187" s="8">
        <v>0</v>
      </c>
      <c r="DQ2187" s="8">
        <v>0</v>
      </c>
      <c r="DR2187" s="8">
        <v>0</v>
      </c>
      <c r="DS2187" s="8">
        <v>0</v>
      </c>
      <c r="DT2187" s="8">
        <v>0</v>
      </c>
      <c r="DU2187" s="8">
        <v>0</v>
      </c>
      <c r="DV2187" s="8">
        <v>0</v>
      </c>
      <c r="DW2187" s="8">
        <v>0</v>
      </c>
      <c r="DX2187" s="8">
        <v>0</v>
      </c>
      <c r="DY2187" s="8">
        <v>0</v>
      </c>
      <c r="DZ2187" s="8">
        <v>0</v>
      </c>
      <c r="EA2187" s="8">
        <v>0</v>
      </c>
      <c r="EB2187" s="8">
        <v>0</v>
      </c>
      <c r="EC2187" s="8">
        <v>0</v>
      </c>
      <c r="ED2187" s="8">
        <v>0</v>
      </c>
      <c r="EE2187" s="8"/>
      <c r="EF2187" s="8"/>
      <c r="EG2187" s="8"/>
      <c r="EH2187" s="8"/>
      <c r="EI2187" s="8"/>
      <c r="EJ2187" s="8"/>
      <c r="EK2187" s="8"/>
      <c r="EL2187" s="8"/>
      <c r="EM2187" s="8"/>
      <c r="EN2187" s="8"/>
      <c r="EO2187" s="8"/>
      <c r="EP2187" s="8"/>
      <c r="EQ2187" s="8"/>
      <c r="ER2187" s="8"/>
      <c r="ES2187" s="8"/>
      <c r="ET2187" s="8"/>
      <c r="EU2187" s="8"/>
      <c r="EV2187" s="8"/>
      <c r="EW2187" s="8"/>
      <c r="EX2187" s="8"/>
      <c r="EY2187" s="8"/>
      <c r="EZ2187" s="8"/>
      <c r="FA2187" s="8"/>
      <c r="FB2187" s="8"/>
      <c r="FC2187" s="8"/>
      <c r="FD2187" s="8"/>
      <c r="FE2187" s="8"/>
      <c r="FF2187" s="8"/>
      <c r="FG2187" s="8"/>
      <c r="FH2187" s="8"/>
      <c r="FI2187" s="8"/>
      <c r="FJ2187" s="8"/>
      <c r="FK2187" s="8"/>
      <c r="FL2187" s="8"/>
      <c r="FM2187" s="8"/>
      <c r="FN2187" s="8"/>
      <c r="FO2187" s="8"/>
      <c r="FP2187" s="8"/>
      <c r="FQ2187" s="8"/>
      <c r="FR2187" s="8"/>
      <c r="FS2187" s="8"/>
      <c r="FT2187" s="8"/>
      <c r="FU2187" s="8"/>
      <c r="FV2187" s="8"/>
      <c r="FW2187" s="8"/>
      <c r="FX2187" s="8"/>
      <c r="FY2187" s="8"/>
      <c r="FZ2187" s="8"/>
      <c r="GA2187" s="8"/>
      <c r="GB2187" s="8"/>
      <c r="GC2187" s="8"/>
      <c r="GD2187" s="8"/>
      <c r="GE2187" s="8"/>
      <c r="GF2187" s="8"/>
      <c r="GG2187" s="8"/>
      <c r="GH2187" s="8"/>
      <c r="GI2187" s="8"/>
      <c r="GJ2187" s="8"/>
      <c r="GK2187" s="8"/>
      <c r="GL2187" s="8"/>
      <c r="GM2187" s="8"/>
      <c r="GN2187" s="8"/>
      <c r="GO2187" s="8"/>
      <c r="GP2187" s="8"/>
      <c r="GQ2187" s="8"/>
      <c r="GR2187" s="8"/>
      <c r="GS2187" s="8"/>
      <c r="GT2187" s="8"/>
      <c r="GU2187" s="8"/>
      <c r="GV2187" s="8"/>
      <c r="GW2187" s="8"/>
      <c r="GX2187" s="8"/>
    </row>
    <row r="2188" spans="1:206" x14ac:dyDescent="0.3">
      <c r="A2188" s="32"/>
      <c r="B2188" s="23" t="s">
        <v>558</v>
      </c>
      <c r="C2188" s="33"/>
      <c r="D2188" s="33"/>
      <c r="E2188" s="23" t="s">
        <v>162</v>
      </c>
      <c r="F2188" s="23"/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8">
        <v>0</v>
      </c>
      <c r="BM2188" s="8">
        <v>0</v>
      </c>
      <c r="BN2188" s="8">
        <v>0</v>
      </c>
      <c r="BO2188" s="8">
        <v>0</v>
      </c>
      <c r="BP2188" s="8">
        <v>0</v>
      </c>
      <c r="BQ2188" s="8">
        <v>0</v>
      </c>
      <c r="BR2188" s="8">
        <v>0</v>
      </c>
      <c r="BS2188" s="8">
        <v>0</v>
      </c>
      <c r="BT2188" s="8">
        <v>0</v>
      </c>
      <c r="BU2188" s="8">
        <v>0</v>
      </c>
      <c r="BV2188" s="8">
        <v>0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8">
        <v>0</v>
      </c>
      <c r="CC2188" s="8">
        <v>0</v>
      </c>
      <c r="CD2188" s="8">
        <v>0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0</v>
      </c>
      <c r="CM2188" s="8">
        <v>0</v>
      </c>
      <c r="CN2188" s="8">
        <v>0</v>
      </c>
      <c r="CO2188" s="8">
        <v>0</v>
      </c>
      <c r="CP2188" s="8">
        <v>0</v>
      </c>
      <c r="CQ2188" s="8">
        <v>0</v>
      </c>
      <c r="CR2188" s="8">
        <v>0</v>
      </c>
      <c r="CS2188" s="8">
        <v>0</v>
      </c>
      <c r="CT2188" s="8">
        <v>0</v>
      </c>
      <c r="CU2188" s="8">
        <v>0</v>
      </c>
      <c r="CV2188" s="8">
        <v>0</v>
      </c>
      <c r="CW2188" s="8">
        <v>0</v>
      </c>
      <c r="CX2188" s="8">
        <v>0</v>
      </c>
      <c r="CY2188" s="8">
        <v>0</v>
      </c>
      <c r="CZ2188" s="8">
        <v>0</v>
      </c>
      <c r="DA2188" s="8">
        <v>0</v>
      </c>
      <c r="DB2188" s="8">
        <v>0</v>
      </c>
      <c r="DC2188" s="8">
        <v>0</v>
      </c>
      <c r="DD2188" s="8">
        <v>0</v>
      </c>
      <c r="DE2188" s="8">
        <v>0</v>
      </c>
      <c r="DF2188" s="8">
        <v>0</v>
      </c>
      <c r="DG2188" s="8">
        <v>0</v>
      </c>
      <c r="DH2188" s="8">
        <v>0</v>
      </c>
      <c r="DI2188" s="8">
        <v>0</v>
      </c>
      <c r="DJ2188" s="8">
        <v>0</v>
      </c>
      <c r="DK2188" s="8">
        <v>0</v>
      </c>
      <c r="DL2188" s="8">
        <v>0</v>
      </c>
      <c r="DM2188" s="8">
        <v>0</v>
      </c>
      <c r="DN2188" s="8">
        <v>0</v>
      </c>
      <c r="DO2188" s="8">
        <v>0</v>
      </c>
      <c r="DP2188" s="8">
        <v>0</v>
      </c>
      <c r="DQ2188" s="8">
        <v>0</v>
      </c>
      <c r="DR2188" s="8">
        <v>0</v>
      </c>
      <c r="DS2188" s="8">
        <v>0</v>
      </c>
      <c r="DT2188" s="8">
        <v>0</v>
      </c>
      <c r="DU2188" s="8">
        <v>0</v>
      </c>
      <c r="DV2188" s="8">
        <v>0</v>
      </c>
      <c r="DW2188" s="8">
        <v>0</v>
      </c>
      <c r="DX2188" s="8">
        <v>0</v>
      </c>
      <c r="DY2188" s="8">
        <v>0</v>
      </c>
      <c r="DZ2188" s="8">
        <v>0</v>
      </c>
      <c r="EA2188" s="8">
        <v>0</v>
      </c>
      <c r="EB2188" s="8">
        <v>0</v>
      </c>
      <c r="EC2188" s="8">
        <v>0</v>
      </c>
      <c r="ED2188" s="8">
        <v>0</v>
      </c>
      <c r="EE2188" s="8"/>
      <c r="EF2188" s="8"/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/>
      <c r="ES2188" s="8"/>
      <c r="ET2188" s="8"/>
      <c r="EU2188" s="8"/>
      <c r="EV2188" s="8"/>
      <c r="EW2188" s="8"/>
      <c r="EX2188" s="8"/>
      <c r="EY2188" s="8"/>
      <c r="EZ2188" s="8"/>
      <c r="FA2188" s="8"/>
      <c r="FB2188" s="8"/>
      <c r="FC2188" s="8"/>
      <c r="FD2188" s="8"/>
      <c r="FE2188" s="8"/>
      <c r="FF2188" s="8"/>
      <c r="FG2188" s="8"/>
      <c r="FH2188" s="8"/>
      <c r="FI2188" s="8"/>
      <c r="FJ2188" s="8"/>
      <c r="FK2188" s="8"/>
      <c r="FL2188" s="8"/>
      <c r="FM2188" s="8"/>
      <c r="FN2188" s="8"/>
      <c r="FO2188" s="8"/>
      <c r="FP2188" s="8"/>
      <c r="FQ2188" s="8"/>
      <c r="FR2188" s="8"/>
      <c r="FS2188" s="8"/>
      <c r="FT2188" s="8"/>
      <c r="FU2188" s="8"/>
      <c r="FV2188" s="8"/>
      <c r="FW2188" s="8"/>
      <c r="FX2188" s="8"/>
      <c r="FY2188" s="8"/>
      <c r="FZ2188" s="8"/>
      <c r="GA2188" s="8"/>
      <c r="GB2188" s="8"/>
      <c r="GC2188" s="8"/>
      <c r="GD2188" s="8"/>
      <c r="GE2188" s="8"/>
      <c r="GF2188" s="8"/>
      <c r="GG2188" s="8"/>
      <c r="GH2188" s="8"/>
      <c r="GI2188" s="8"/>
      <c r="GJ2188" s="8"/>
      <c r="GK2188" s="8"/>
      <c r="GL2188" s="8"/>
      <c r="GM2188" s="8"/>
      <c r="GN2188" s="8"/>
      <c r="GO2188" s="8"/>
      <c r="GP2188" s="8"/>
      <c r="GQ2188" s="8"/>
      <c r="GR2188" s="8"/>
      <c r="GS2188" s="8"/>
      <c r="GT2188" s="8"/>
      <c r="GU2188" s="8"/>
      <c r="GV2188" s="8"/>
      <c r="GW2188" s="8"/>
      <c r="GX2188" s="8"/>
    </row>
    <row r="2189" spans="1:206" x14ac:dyDescent="0.3">
      <c r="A2189" s="32"/>
      <c r="B2189" s="23" t="s">
        <v>559</v>
      </c>
      <c r="C2189" s="33"/>
      <c r="D2189" s="33"/>
      <c r="E2189" s="23" t="s">
        <v>162</v>
      </c>
      <c r="F2189" s="23"/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>
        <v>0</v>
      </c>
      <c r="AD2189" s="8">
        <v>0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  <c r="BD2189" s="8">
        <v>0</v>
      </c>
      <c r="BE2189" s="8">
        <v>0</v>
      </c>
      <c r="BF2189" s="8">
        <v>0</v>
      </c>
      <c r="BG2189" s="8">
        <v>0</v>
      </c>
      <c r="BH2189" s="8">
        <v>0</v>
      </c>
      <c r="BI2189" s="8">
        <v>0</v>
      </c>
      <c r="BJ2189" s="8">
        <v>0</v>
      </c>
      <c r="BK2189" s="8">
        <v>0</v>
      </c>
      <c r="BL2189" s="8">
        <v>0</v>
      </c>
      <c r="BM2189" s="8">
        <v>0</v>
      </c>
      <c r="BN2189" s="8">
        <v>0</v>
      </c>
      <c r="BO2189" s="8">
        <v>0</v>
      </c>
      <c r="BP2189" s="8">
        <v>0</v>
      </c>
      <c r="BQ2189" s="8">
        <v>0</v>
      </c>
      <c r="BR2189" s="8">
        <v>0</v>
      </c>
      <c r="BS2189" s="8">
        <v>0</v>
      </c>
      <c r="BT2189" s="8">
        <v>0</v>
      </c>
      <c r="BU2189" s="8">
        <v>0</v>
      </c>
      <c r="BV2189" s="8">
        <v>0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8">
        <v>0</v>
      </c>
      <c r="CC2189" s="8">
        <v>0</v>
      </c>
      <c r="CD2189" s="8">
        <v>0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0</v>
      </c>
      <c r="CM2189" s="8">
        <v>0</v>
      </c>
      <c r="CN2189" s="8">
        <v>0</v>
      </c>
      <c r="CO2189" s="8">
        <v>0</v>
      </c>
      <c r="CP2189" s="8">
        <v>0</v>
      </c>
      <c r="CQ2189" s="8">
        <v>0</v>
      </c>
      <c r="CR2189" s="8">
        <v>0</v>
      </c>
      <c r="CS2189" s="8">
        <v>0</v>
      </c>
      <c r="CT2189" s="8">
        <v>0</v>
      </c>
      <c r="CU2189" s="8">
        <v>0</v>
      </c>
      <c r="CV2189" s="8">
        <v>0</v>
      </c>
      <c r="CW2189" s="8">
        <v>0</v>
      </c>
      <c r="CX2189" s="8">
        <v>0</v>
      </c>
      <c r="CY2189" s="8">
        <v>0</v>
      </c>
      <c r="CZ2189" s="8">
        <v>0</v>
      </c>
      <c r="DA2189" s="8">
        <v>0</v>
      </c>
      <c r="DB2189" s="8">
        <v>0</v>
      </c>
      <c r="DC2189" s="8">
        <v>0</v>
      </c>
      <c r="DD2189" s="8">
        <v>0</v>
      </c>
      <c r="DE2189" s="8">
        <v>0</v>
      </c>
      <c r="DF2189" s="8">
        <v>0</v>
      </c>
      <c r="DG2189" s="8">
        <v>0</v>
      </c>
      <c r="DH2189" s="8">
        <v>0</v>
      </c>
      <c r="DI2189" s="8">
        <v>0</v>
      </c>
      <c r="DJ2189" s="8">
        <v>0</v>
      </c>
      <c r="DK2189" s="8">
        <v>0</v>
      </c>
      <c r="DL2189" s="8">
        <v>0</v>
      </c>
      <c r="DM2189" s="8">
        <v>0</v>
      </c>
      <c r="DN2189" s="8">
        <v>0</v>
      </c>
      <c r="DO2189" s="8">
        <v>0</v>
      </c>
      <c r="DP2189" s="8">
        <v>0</v>
      </c>
      <c r="DQ2189" s="8">
        <v>0</v>
      </c>
      <c r="DR2189" s="8">
        <v>0</v>
      </c>
      <c r="DS2189" s="8">
        <v>0</v>
      </c>
      <c r="DT2189" s="8">
        <v>0</v>
      </c>
      <c r="DU2189" s="8">
        <v>0</v>
      </c>
      <c r="DV2189" s="8">
        <v>0</v>
      </c>
      <c r="DW2189" s="8">
        <v>0</v>
      </c>
      <c r="DX2189" s="8">
        <v>0</v>
      </c>
      <c r="DY2189" s="8">
        <v>0</v>
      </c>
      <c r="DZ2189" s="8">
        <v>0</v>
      </c>
      <c r="EA2189" s="8">
        <v>0</v>
      </c>
      <c r="EB2189" s="8">
        <v>0</v>
      </c>
      <c r="EC2189" s="8">
        <v>0</v>
      </c>
      <c r="ED2189" s="8">
        <v>0</v>
      </c>
      <c r="EE2189" s="8"/>
      <c r="EF2189" s="8"/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/>
      <c r="ES2189" s="8"/>
      <c r="ET2189" s="8"/>
      <c r="EU2189" s="8"/>
      <c r="EV2189" s="8"/>
      <c r="EW2189" s="8"/>
      <c r="EX2189" s="8"/>
      <c r="EY2189" s="8"/>
      <c r="EZ2189" s="8"/>
      <c r="FA2189" s="8"/>
      <c r="FB2189" s="8"/>
      <c r="FC2189" s="8"/>
      <c r="FD2189" s="8"/>
      <c r="FE2189" s="8"/>
      <c r="FF2189" s="8"/>
      <c r="FG2189" s="8"/>
      <c r="FH2189" s="8"/>
      <c r="FI2189" s="8"/>
      <c r="FJ2189" s="8"/>
      <c r="FK2189" s="8"/>
      <c r="FL2189" s="8"/>
      <c r="FM2189" s="8"/>
      <c r="FN2189" s="8"/>
      <c r="FO2189" s="8"/>
      <c r="FP2189" s="8"/>
      <c r="FQ2189" s="8"/>
      <c r="FR2189" s="8"/>
      <c r="FS2189" s="8"/>
      <c r="FT2189" s="8"/>
      <c r="FU2189" s="8"/>
      <c r="FV2189" s="8"/>
      <c r="FW2189" s="8"/>
      <c r="FX2189" s="8"/>
      <c r="FY2189" s="8"/>
      <c r="FZ2189" s="8"/>
      <c r="GA2189" s="8"/>
      <c r="GB2189" s="8"/>
      <c r="GC2189" s="8"/>
      <c r="GD2189" s="8"/>
      <c r="GE2189" s="8"/>
      <c r="GF2189" s="8"/>
      <c r="GG2189" s="8"/>
      <c r="GH2189" s="8"/>
      <c r="GI2189" s="8"/>
      <c r="GJ2189" s="8"/>
      <c r="GK2189" s="8"/>
      <c r="GL2189" s="8"/>
      <c r="GM2189" s="8"/>
      <c r="GN2189" s="8"/>
      <c r="GO2189" s="8"/>
      <c r="GP2189" s="8"/>
      <c r="GQ2189" s="8"/>
      <c r="GR2189" s="8"/>
      <c r="GS2189" s="8"/>
      <c r="GT2189" s="8"/>
      <c r="GU2189" s="8"/>
      <c r="GV2189" s="8"/>
      <c r="GW2189" s="8"/>
      <c r="GX2189" s="8"/>
    </row>
    <row r="2190" spans="1:206" x14ac:dyDescent="0.3">
      <c r="A2190" s="32"/>
      <c r="B2190" s="23" t="s">
        <v>560</v>
      </c>
      <c r="C2190" s="33"/>
      <c r="D2190" s="33"/>
      <c r="E2190" s="23" t="s">
        <v>162</v>
      </c>
      <c r="F2190" s="23"/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8">
        <v>0</v>
      </c>
      <c r="BM2190" s="8">
        <v>0</v>
      </c>
      <c r="BN2190" s="8">
        <v>0</v>
      </c>
      <c r="BO2190" s="8">
        <v>0</v>
      </c>
      <c r="BP2190" s="8">
        <v>0</v>
      </c>
      <c r="BQ2190" s="8">
        <v>0</v>
      </c>
      <c r="BR2190" s="8">
        <v>0</v>
      </c>
      <c r="BS2190" s="8">
        <v>0</v>
      </c>
      <c r="BT2190" s="8">
        <v>0</v>
      </c>
      <c r="BU2190" s="8">
        <v>0</v>
      </c>
      <c r="BV2190" s="8">
        <v>0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8">
        <v>0</v>
      </c>
      <c r="CC2190" s="8">
        <v>0</v>
      </c>
      <c r="CD2190" s="8">
        <v>0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  <c r="CM2190" s="8">
        <v>0</v>
      </c>
      <c r="CN2190" s="8">
        <v>0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8">
        <v>0</v>
      </c>
      <c r="CW2190" s="8">
        <v>0</v>
      </c>
      <c r="CX2190" s="8">
        <v>0</v>
      </c>
      <c r="CY2190" s="8">
        <v>0</v>
      </c>
      <c r="CZ2190" s="8">
        <v>0</v>
      </c>
      <c r="DA2190" s="8">
        <v>0</v>
      </c>
      <c r="DB2190" s="8">
        <v>0</v>
      </c>
      <c r="DC2190" s="8">
        <v>0</v>
      </c>
      <c r="DD2190" s="8">
        <v>0</v>
      </c>
      <c r="DE2190" s="8">
        <v>0</v>
      </c>
      <c r="DF2190" s="8">
        <v>0</v>
      </c>
      <c r="DG2190" s="8">
        <v>0</v>
      </c>
      <c r="DH2190" s="8">
        <v>0</v>
      </c>
      <c r="DI2190" s="8">
        <v>0</v>
      </c>
      <c r="DJ2190" s="8">
        <v>0</v>
      </c>
      <c r="DK2190" s="8">
        <v>0</v>
      </c>
      <c r="DL2190" s="8">
        <v>0</v>
      </c>
      <c r="DM2190" s="8">
        <v>0</v>
      </c>
      <c r="DN2190" s="8">
        <v>0</v>
      </c>
      <c r="DO2190" s="8">
        <v>0</v>
      </c>
      <c r="DP2190" s="8">
        <v>0</v>
      </c>
      <c r="DQ2190" s="8">
        <v>0</v>
      </c>
      <c r="DR2190" s="8">
        <v>0</v>
      </c>
      <c r="DS2190" s="8">
        <v>0</v>
      </c>
      <c r="DT2190" s="8">
        <v>0</v>
      </c>
      <c r="DU2190" s="8">
        <v>0</v>
      </c>
      <c r="DV2190" s="8">
        <v>0</v>
      </c>
      <c r="DW2190" s="8">
        <v>0</v>
      </c>
      <c r="DX2190" s="8">
        <v>0</v>
      </c>
      <c r="DY2190" s="8">
        <v>0</v>
      </c>
      <c r="DZ2190" s="8">
        <v>0</v>
      </c>
      <c r="EA2190" s="8">
        <v>0</v>
      </c>
      <c r="EB2190" s="8">
        <v>0</v>
      </c>
      <c r="EC2190" s="8">
        <v>0</v>
      </c>
      <c r="ED2190" s="8">
        <v>0</v>
      </c>
      <c r="EE2190" s="8"/>
      <c r="EF2190" s="8"/>
      <c r="EG2190" s="8"/>
      <c r="EH2190" s="8"/>
      <c r="EI2190" s="8"/>
      <c r="EJ2190" s="8"/>
      <c r="EK2190" s="8"/>
      <c r="EL2190" s="8"/>
      <c r="EM2190" s="8"/>
      <c r="EN2190" s="8"/>
      <c r="EO2190" s="8"/>
      <c r="EP2190" s="8"/>
      <c r="EQ2190" s="8"/>
      <c r="ER2190" s="8"/>
      <c r="ES2190" s="8"/>
      <c r="ET2190" s="8"/>
      <c r="EU2190" s="8"/>
      <c r="EV2190" s="8"/>
      <c r="EW2190" s="8"/>
      <c r="EX2190" s="8"/>
      <c r="EY2190" s="8"/>
      <c r="EZ2190" s="8"/>
      <c r="FA2190" s="8"/>
      <c r="FB2190" s="8"/>
      <c r="FC2190" s="8"/>
      <c r="FD2190" s="8"/>
      <c r="FE2190" s="8"/>
      <c r="FF2190" s="8"/>
      <c r="FG2190" s="8"/>
      <c r="FH2190" s="8"/>
      <c r="FI2190" s="8"/>
      <c r="FJ2190" s="8"/>
      <c r="FK2190" s="8"/>
      <c r="FL2190" s="8"/>
      <c r="FM2190" s="8"/>
      <c r="FN2190" s="8"/>
      <c r="FO2190" s="8"/>
      <c r="FP2190" s="8"/>
      <c r="FQ2190" s="8"/>
      <c r="FR2190" s="8"/>
      <c r="FS2190" s="8"/>
      <c r="FT2190" s="8"/>
      <c r="FU2190" s="8"/>
      <c r="FV2190" s="8"/>
      <c r="FW2190" s="8"/>
      <c r="FX2190" s="8"/>
      <c r="FY2190" s="8"/>
      <c r="FZ2190" s="8"/>
      <c r="GA2190" s="8"/>
      <c r="GB2190" s="8"/>
      <c r="GC2190" s="8"/>
      <c r="GD2190" s="8"/>
      <c r="GE2190" s="8"/>
      <c r="GF2190" s="8"/>
      <c r="GG2190" s="8"/>
      <c r="GH2190" s="8"/>
      <c r="GI2190" s="8"/>
      <c r="GJ2190" s="8"/>
      <c r="GK2190" s="8"/>
      <c r="GL2190" s="8"/>
      <c r="GM2190" s="8"/>
      <c r="GN2190" s="8"/>
      <c r="GO2190" s="8"/>
      <c r="GP2190" s="8"/>
      <c r="GQ2190" s="8"/>
      <c r="GR2190" s="8"/>
      <c r="GS2190" s="8"/>
      <c r="GT2190" s="8"/>
      <c r="GU2190" s="8"/>
      <c r="GV2190" s="8"/>
      <c r="GW2190" s="8"/>
      <c r="GX2190" s="8"/>
    </row>
    <row r="2191" spans="1:206" x14ac:dyDescent="0.3">
      <c r="A2191" s="32"/>
      <c r="B2191" s="23" t="s">
        <v>561</v>
      </c>
      <c r="C2191" s="33"/>
      <c r="D2191" s="33"/>
      <c r="E2191" s="23" t="s">
        <v>162</v>
      </c>
      <c r="F2191" s="23"/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>
        <v>0</v>
      </c>
      <c r="BI2191" s="8">
        <v>0</v>
      </c>
      <c r="BJ2191" s="8">
        <v>0</v>
      </c>
      <c r="BK2191" s="8">
        <v>0</v>
      </c>
      <c r="BL2191" s="8">
        <v>0</v>
      </c>
      <c r="BM2191" s="8">
        <v>0</v>
      </c>
      <c r="BN2191" s="8">
        <v>0</v>
      </c>
      <c r="BO2191" s="8">
        <v>0</v>
      </c>
      <c r="BP2191" s="8">
        <v>0</v>
      </c>
      <c r="BQ2191" s="8">
        <v>0</v>
      </c>
      <c r="BR2191" s="8">
        <v>0</v>
      </c>
      <c r="BS2191" s="8">
        <v>0</v>
      </c>
      <c r="BT2191" s="8">
        <v>0</v>
      </c>
      <c r="BU2191" s="8">
        <v>0</v>
      </c>
      <c r="BV2191" s="8">
        <v>0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8">
        <v>0</v>
      </c>
      <c r="CC2191" s="8">
        <v>0</v>
      </c>
      <c r="CD2191" s="8">
        <v>0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0</v>
      </c>
      <c r="CM2191" s="8">
        <v>0</v>
      </c>
      <c r="CN2191" s="8">
        <v>0</v>
      </c>
      <c r="CO2191" s="8">
        <v>0</v>
      </c>
      <c r="CP2191" s="8">
        <v>0</v>
      </c>
      <c r="CQ2191" s="8">
        <v>0</v>
      </c>
      <c r="CR2191" s="8">
        <v>0</v>
      </c>
      <c r="CS2191" s="8">
        <v>0</v>
      </c>
      <c r="CT2191" s="8">
        <v>0</v>
      </c>
      <c r="CU2191" s="8">
        <v>0</v>
      </c>
      <c r="CV2191" s="8">
        <v>0</v>
      </c>
      <c r="CW2191" s="8">
        <v>0</v>
      </c>
      <c r="CX2191" s="8">
        <v>0</v>
      </c>
      <c r="CY2191" s="8">
        <v>0</v>
      </c>
      <c r="CZ2191" s="8">
        <v>0</v>
      </c>
      <c r="DA2191" s="8">
        <v>0</v>
      </c>
      <c r="DB2191" s="8">
        <v>0</v>
      </c>
      <c r="DC2191" s="8">
        <v>0</v>
      </c>
      <c r="DD2191" s="8">
        <v>0</v>
      </c>
      <c r="DE2191" s="8">
        <v>0</v>
      </c>
      <c r="DF2191" s="8">
        <v>0</v>
      </c>
      <c r="DG2191" s="8">
        <v>0</v>
      </c>
      <c r="DH2191" s="8">
        <v>0</v>
      </c>
      <c r="DI2191" s="8">
        <v>0</v>
      </c>
      <c r="DJ2191" s="8">
        <v>0</v>
      </c>
      <c r="DK2191" s="8">
        <v>0</v>
      </c>
      <c r="DL2191" s="8">
        <v>0</v>
      </c>
      <c r="DM2191" s="8">
        <v>0</v>
      </c>
      <c r="DN2191" s="8">
        <v>0</v>
      </c>
      <c r="DO2191" s="8">
        <v>0</v>
      </c>
      <c r="DP2191" s="8">
        <v>0</v>
      </c>
      <c r="DQ2191" s="8">
        <v>0</v>
      </c>
      <c r="DR2191" s="8">
        <v>0</v>
      </c>
      <c r="DS2191" s="8">
        <v>0</v>
      </c>
      <c r="DT2191" s="8">
        <v>0</v>
      </c>
      <c r="DU2191" s="8">
        <v>0</v>
      </c>
      <c r="DV2191" s="8">
        <v>0</v>
      </c>
      <c r="DW2191" s="8">
        <v>0</v>
      </c>
      <c r="DX2191" s="8">
        <v>0</v>
      </c>
      <c r="DY2191" s="8">
        <v>0</v>
      </c>
      <c r="DZ2191" s="8">
        <v>0</v>
      </c>
      <c r="EA2191" s="8">
        <v>0</v>
      </c>
      <c r="EB2191" s="8">
        <v>0</v>
      </c>
      <c r="EC2191" s="8">
        <v>0</v>
      </c>
      <c r="ED2191" s="8">
        <v>0</v>
      </c>
      <c r="EE2191" s="8"/>
      <c r="EF2191" s="8"/>
      <c r="EG2191" s="8"/>
      <c r="EH2191" s="8"/>
      <c r="EI2191" s="8"/>
      <c r="EJ2191" s="8"/>
      <c r="EK2191" s="8"/>
      <c r="EL2191" s="8"/>
      <c r="EM2191" s="8"/>
      <c r="EN2191" s="8"/>
      <c r="EO2191" s="8"/>
      <c r="EP2191" s="8"/>
      <c r="EQ2191" s="8"/>
      <c r="ER2191" s="8"/>
      <c r="ES2191" s="8"/>
      <c r="ET2191" s="8"/>
      <c r="EU2191" s="8"/>
      <c r="EV2191" s="8"/>
      <c r="EW2191" s="8"/>
      <c r="EX2191" s="8"/>
      <c r="EY2191" s="8"/>
      <c r="EZ2191" s="8"/>
      <c r="FA2191" s="8"/>
      <c r="FB2191" s="8"/>
      <c r="FC2191" s="8"/>
      <c r="FD2191" s="8"/>
      <c r="FE2191" s="8"/>
      <c r="FF2191" s="8"/>
      <c r="FG2191" s="8"/>
      <c r="FH2191" s="8"/>
      <c r="FI2191" s="8"/>
      <c r="FJ2191" s="8"/>
      <c r="FK2191" s="8"/>
      <c r="FL2191" s="8"/>
      <c r="FM2191" s="8"/>
      <c r="FN2191" s="8"/>
      <c r="FO2191" s="8"/>
      <c r="FP2191" s="8"/>
      <c r="FQ2191" s="8"/>
      <c r="FR2191" s="8"/>
      <c r="FS2191" s="8"/>
      <c r="FT2191" s="8"/>
      <c r="FU2191" s="8"/>
      <c r="FV2191" s="8"/>
      <c r="FW2191" s="8"/>
      <c r="FX2191" s="8"/>
      <c r="FY2191" s="8"/>
      <c r="FZ2191" s="8"/>
      <c r="GA2191" s="8"/>
      <c r="GB2191" s="8"/>
      <c r="GC2191" s="8"/>
      <c r="GD2191" s="8"/>
      <c r="GE2191" s="8"/>
      <c r="GF2191" s="8"/>
      <c r="GG2191" s="8"/>
      <c r="GH2191" s="8"/>
      <c r="GI2191" s="8"/>
      <c r="GJ2191" s="8"/>
      <c r="GK2191" s="8"/>
      <c r="GL2191" s="8"/>
      <c r="GM2191" s="8"/>
      <c r="GN2191" s="8"/>
      <c r="GO2191" s="8"/>
      <c r="GP2191" s="8"/>
      <c r="GQ2191" s="8"/>
      <c r="GR2191" s="8"/>
      <c r="GS2191" s="8"/>
      <c r="GT2191" s="8"/>
      <c r="GU2191" s="8"/>
      <c r="GV2191" s="8"/>
      <c r="GW2191" s="8"/>
      <c r="GX2191" s="8"/>
    </row>
    <row r="2192" spans="1:206" x14ac:dyDescent="0.3">
      <c r="A2192" s="32"/>
      <c r="B2192" s="23" t="s">
        <v>562</v>
      </c>
      <c r="C2192" s="33"/>
      <c r="D2192" s="33"/>
      <c r="E2192" s="23" t="s">
        <v>162</v>
      </c>
      <c r="F2192" s="23"/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8">
        <v>0</v>
      </c>
      <c r="BM2192" s="8">
        <v>0</v>
      </c>
      <c r="BN2192" s="8">
        <v>0</v>
      </c>
      <c r="BO2192" s="8">
        <v>0</v>
      </c>
      <c r="BP2192" s="8">
        <v>0</v>
      </c>
      <c r="BQ2192" s="8">
        <v>0</v>
      </c>
      <c r="BR2192" s="8">
        <v>0</v>
      </c>
      <c r="BS2192" s="8">
        <v>0</v>
      </c>
      <c r="BT2192" s="8">
        <v>0</v>
      </c>
      <c r="BU2192" s="8">
        <v>0</v>
      </c>
      <c r="BV2192" s="8">
        <v>0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8">
        <v>0</v>
      </c>
      <c r="CC2192" s="8">
        <v>0</v>
      </c>
      <c r="CD2192" s="8">
        <v>0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</v>
      </c>
      <c r="CM2192" s="8">
        <v>0</v>
      </c>
      <c r="CN2192" s="8">
        <v>0</v>
      </c>
      <c r="CO2192" s="8">
        <v>0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8">
        <v>0</v>
      </c>
      <c r="CW2192" s="8">
        <v>0</v>
      </c>
      <c r="CX2192" s="8">
        <v>0</v>
      </c>
      <c r="CY2192" s="8">
        <v>0</v>
      </c>
      <c r="CZ2192" s="8">
        <v>0</v>
      </c>
      <c r="DA2192" s="8">
        <v>0</v>
      </c>
      <c r="DB2192" s="8">
        <v>0</v>
      </c>
      <c r="DC2192" s="8">
        <v>0</v>
      </c>
      <c r="DD2192" s="8">
        <v>0</v>
      </c>
      <c r="DE2192" s="8">
        <v>0</v>
      </c>
      <c r="DF2192" s="8">
        <v>0</v>
      </c>
      <c r="DG2192" s="8">
        <v>0</v>
      </c>
      <c r="DH2192" s="8">
        <v>0</v>
      </c>
      <c r="DI2192" s="8">
        <v>0</v>
      </c>
      <c r="DJ2192" s="8">
        <v>0</v>
      </c>
      <c r="DK2192" s="8">
        <v>0</v>
      </c>
      <c r="DL2192" s="8">
        <v>0</v>
      </c>
      <c r="DM2192" s="8">
        <v>0</v>
      </c>
      <c r="DN2192" s="8">
        <v>0</v>
      </c>
      <c r="DO2192" s="8">
        <v>0</v>
      </c>
      <c r="DP2192" s="8">
        <v>0</v>
      </c>
      <c r="DQ2192" s="8">
        <v>0</v>
      </c>
      <c r="DR2192" s="8">
        <v>0</v>
      </c>
      <c r="DS2192" s="8">
        <v>0</v>
      </c>
      <c r="DT2192" s="8">
        <v>0</v>
      </c>
      <c r="DU2192" s="8">
        <v>0</v>
      </c>
      <c r="DV2192" s="8">
        <v>0</v>
      </c>
      <c r="DW2192" s="8">
        <v>0</v>
      </c>
      <c r="DX2192" s="8">
        <v>0</v>
      </c>
      <c r="DY2192" s="8">
        <v>0</v>
      </c>
      <c r="DZ2192" s="8">
        <v>0</v>
      </c>
      <c r="EA2192" s="8">
        <v>0</v>
      </c>
      <c r="EB2192" s="8">
        <v>0</v>
      </c>
      <c r="EC2192" s="8">
        <v>0</v>
      </c>
      <c r="ED2192" s="8">
        <v>0</v>
      </c>
      <c r="EE2192" s="8"/>
      <c r="EF2192" s="8"/>
      <c r="EG2192" s="8"/>
      <c r="EH2192" s="8"/>
      <c r="EI2192" s="8"/>
      <c r="EJ2192" s="8"/>
      <c r="EK2192" s="8"/>
      <c r="EL2192" s="8"/>
      <c r="EM2192" s="8"/>
      <c r="EN2192" s="8"/>
      <c r="EO2192" s="8"/>
      <c r="EP2192" s="8"/>
      <c r="EQ2192" s="8"/>
      <c r="ER2192" s="8"/>
      <c r="ES2192" s="8"/>
      <c r="ET2192" s="8"/>
      <c r="EU2192" s="8"/>
      <c r="EV2192" s="8"/>
      <c r="EW2192" s="8"/>
      <c r="EX2192" s="8"/>
      <c r="EY2192" s="8"/>
      <c r="EZ2192" s="8"/>
      <c r="FA2192" s="8"/>
      <c r="FB2192" s="8"/>
      <c r="FC2192" s="8"/>
      <c r="FD2192" s="8"/>
      <c r="FE2192" s="8"/>
      <c r="FF2192" s="8"/>
      <c r="FG2192" s="8"/>
      <c r="FH2192" s="8"/>
      <c r="FI2192" s="8"/>
      <c r="FJ2192" s="8"/>
      <c r="FK2192" s="8"/>
      <c r="FL2192" s="8"/>
      <c r="FM2192" s="8"/>
      <c r="FN2192" s="8"/>
      <c r="FO2192" s="8"/>
      <c r="FP2192" s="8"/>
      <c r="FQ2192" s="8"/>
      <c r="FR2192" s="8"/>
      <c r="FS2192" s="8"/>
      <c r="FT2192" s="8"/>
      <c r="FU2192" s="8"/>
      <c r="FV2192" s="8"/>
      <c r="FW2192" s="8"/>
      <c r="FX2192" s="8"/>
      <c r="FY2192" s="8"/>
      <c r="FZ2192" s="8"/>
      <c r="GA2192" s="8"/>
      <c r="GB2192" s="8"/>
      <c r="GC2192" s="8"/>
      <c r="GD2192" s="8"/>
      <c r="GE2192" s="8"/>
      <c r="GF2192" s="8"/>
      <c r="GG2192" s="8"/>
      <c r="GH2192" s="8"/>
      <c r="GI2192" s="8"/>
      <c r="GJ2192" s="8"/>
      <c r="GK2192" s="8"/>
      <c r="GL2192" s="8"/>
      <c r="GM2192" s="8"/>
      <c r="GN2192" s="8"/>
      <c r="GO2192" s="8"/>
      <c r="GP2192" s="8"/>
      <c r="GQ2192" s="8"/>
      <c r="GR2192" s="8"/>
      <c r="GS2192" s="8"/>
      <c r="GT2192" s="8"/>
      <c r="GU2192" s="8"/>
      <c r="GV2192" s="8"/>
      <c r="GW2192" s="8"/>
      <c r="GX2192" s="8"/>
    </row>
    <row r="2193" spans="1:206" x14ac:dyDescent="0.3">
      <c r="A2193" s="32"/>
      <c r="B2193" s="23" t="s">
        <v>563</v>
      </c>
      <c r="C2193" s="33"/>
      <c r="D2193" s="33"/>
      <c r="E2193" s="23" t="s">
        <v>162</v>
      </c>
      <c r="F2193" s="23"/>
      <c r="G2193" s="8">
        <v>0</v>
      </c>
      <c r="H2193" s="8">
        <v>0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>
        <v>0</v>
      </c>
      <c r="BI2193" s="8">
        <v>0</v>
      </c>
      <c r="BJ2193" s="8">
        <v>0</v>
      </c>
      <c r="BK2193" s="8">
        <v>0</v>
      </c>
      <c r="BL2193" s="8">
        <v>0</v>
      </c>
      <c r="BM2193" s="8">
        <v>0</v>
      </c>
      <c r="BN2193" s="8">
        <v>0</v>
      </c>
      <c r="BO2193" s="8">
        <v>0</v>
      </c>
      <c r="BP2193" s="8">
        <v>0</v>
      </c>
      <c r="BQ2193" s="8">
        <v>0</v>
      </c>
      <c r="BR2193" s="8">
        <v>0</v>
      </c>
      <c r="BS2193" s="8">
        <v>0</v>
      </c>
      <c r="BT2193" s="8">
        <v>0</v>
      </c>
      <c r="BU2193" s="8">
        <v>0</v>
      </c>
      <c r="BV2193" s="8">
        <v>0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8">
        <v>0</v>
      </c>
      <c r="CC2193" s="8">
        <v>0</v>
      </c>
      <c r="CD2193" s="8">
        <v>0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0</v>
      </c>
      <c r="CM2193" s="8">
        <v>0</v>
      </c>
      <c r="CN2193" s="8">
        <v>0</v>
      </c>
      <c r="CO2193" s="8">
        <v>0</v>
      </c>
      <c r="CP2193" s="8">
        <v>0</v>
      </c>
      <c r="CQ2193" s="8">
        <v>0</v>
      </c>
      <c r="CR2193" s="8">
        <v>0</v>
      </c>
      <c r="CS2193" s="8">
        <v>0</v>
      </c>
      <c r="CT2193" s="8">
        <v>0</v>
      </c>
      <c r="CU2193" s="8">
        <v>0</v>
      </c>
      <c r="CV2193" s="8">
        <v>0</v>
      </c>
      <c r="CW2193" s="8">
        <v>0</v>
      </c>
      <c r="CX2193" s="8">
        <v>0</v>
      </c>
      <c r="CY2193" s="8">
        <v>0</v>
      </c>
      <c r="CZ2193" s="8">
        <v>0</v>
      </c>
      <c r="DA2193" s="8">
        <v>0</v>
      </c>
      <c r="DB2193" s="8">
        <v>0</v>
      </c>
      <c r="DC2193" s="8">
        <v>0</v>
      </c>
      <c r="DD2193" s="8">
        <v>0</v>
      </c>
      <c r="DE2193" s="8">
        <v>0</v>
      </c>
      <c r="DF2193" s="8">
        <v>0</v>
      </c>
      <c r="DG2193" s="8">
        <v>0</v>
      </c>
      <c r="DH2193" s="8">
        <v>0</v>
      </c>
      <c r="DI2193" s="8">
        <v>0</v>
      </c>
      <c r="DJ2193" s="8">
        <v>0</v>
      </c>
      <c r="DK2193" s="8">
        <v>0</v>
      </c>
      <c r="DL2193" s="8">
        <v>0</v>
      </c>
      <c r="DM2193" s="8">
        <v>0</v>
      </c>
      <c r="DN2193" s="8">
        <v>0</v>
      </c>
      <c r="DO2193" s="8">
        <v>0</v>
      </c>
      <c r="DP2193" s="8">
        <v>0</v>
      </c>
      <c r="DQ2193" s="8">
        <v>0</v>
      </c>
      <c r="DR2193" s="8">
        <v>0</v>
      </c>
      <c r="DS2193" s="8">
        <v>0</v>
      </c>
      <c r="DT2193" s="8">
        <v>0</v>
      </c>
      <c r="DU2193" s="8">
        <v>0</v>
      </c>
      <c r="DV2193" s="8">
        <v>0</v>
      </c>
      <c r="DW2193" s="8">
        <v>0</v>
      </c>
      <c r="DX2193" s="8">
        <v>0</v>
      </c>
      <c r="DY2193" s="8">
        <v>0</v>
      </c>
      <c r="DZ2193" s="8">
        <v>0</v>
      </c>
      <c r="EA2193" s="8">
        <v>0</v>
      </c>
      <c r="EB2193" s="8">
        <v>0</v>
      </c>
      <c r="EC2193" s="8">
        <v>0</v>
      </c>
      <c r="ED2193" s="8">
        <v>0</v>
      </c>
      <c r="EE2193" s="8"/>
      <c r="EF2193" s="8"/>
      <c r="EG2193" s="8"/>
      <c r="EH2193" s="8"/>
      <c r="EI2193" s="8"/>
      <c r="EJ2193" s="8"/>
      <c r="EK2193" s="8"/>
      <c r="EL2193" s="8"/>
      <c r="EM2193" s="8"/>
      <c r="EN2193" s="8"/>
      <c r="EO2193" s="8"/>
      <c r="EP2193" s="8"/>
      <c r="EQ2193" s="8"/>
      <c r="ER2193" s="8"/>
      <c r="ES2193" s="8"/>
      <c r="ET2193" s="8"/>
      <c r="EU2193" s="8"/>
      <c r="EV2193" s="8"/>
      <c r="EW2193" s="8"/>
      <c r="EX2193" s="8"/>
      <c r="EY2193" s="8"/>
      <c r="EZ2193" s="8"/>
      <c r="FA2193" s="8"/>
      <c r="FB2193" s="8"/>
      <c r="FC2193" s="8"/>
      <c r="FD2193" s="8"/>
      <c r="FE2193" s="8"/>
      <c r="FF2193" s="8"/>
      <c r="FG2193" s="8"/>
      <c r="FH2193" s="8"/>
      <c r="FI2193" s="8"/>
      <c r="FJ2193" s="8"/>
      <c r="FK2193" s="8"/>
      <c r="FL2193" s="8"/>
      <c r="FM2193" s="8"/>
      <c r="FN2193" s="8"/>
      <c r="FO2193" s="8"/>
      <c r="FP2193" s="8"/>
      <c r="FQ2193" s="8"/>
      <c r="FR2193" s="8"/>
      <c r="FS2193" s="8"/>
      <c r="FT2193" s="8"/>
      <c r="FU2193" s="8"/>
      <c r="FV2193" s="8"/>
      <c r="FW2193" s="8"/>
      <c r="FX2193" s="8"/>
      <c r="FY2193" s="8"/>
      <c r="FZ2193" s="8"/>
      <c r="GA2193" s="8"/>
      <c r="GB2193" s="8"/>
      <c r="GC2193" s="8"/>
      <c r="GD2193" s="8"/>
      <c r="GE2193" s="8"/>
      <c r="GF2193" s="8"/>
      <c r="GG2193" s="8"/>
      <c r="GH2193" s="8"/>
      <c r="GI2193" s="8"/>
      <c r="GJ2193" s="8"/>
      <c r="GK2193" s="8"/>
      <c r="GL2193" s="8"/>
      <c r="GM2193" s="8"/>
      <c r="GN2193" s="8"/>
      <c r="GO2193" s="8"/>
      <c r="GP2193" s="8"/>
      <c r="GQ2193" s="8"/>
      <c r="GR2193" s="8"/>
      <c r="GS2193" s="8"/>
      <c r="GT2193" s="8"/>
      <c r="GU2193" s="8"/>
      <c r="GV2193" s="8"/>
      <c r="GW2193" s="8"/>
      <c r="GX2193" s="8"/>
    </row>
    <row r="2194" spans="1:206" x14ac:dyDescent="0.3">
      <c r="A2194" s="32"/>
      <c r="B2194" s="23" t="s">
        <v>564</v>
      </c>
      <c r="C2194" s="33"/>
      <c r="D2194" s="33"/>
      <c r="E2194" s="23" t="s">
        <v>162</v>
      </c>
      <c r="F2194" s="23"/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8">
        <v>0</v>
      </c>
      <c r="BM2194" s="8">
        <v>0</v>
      </c>
      <c r="BN2194" s="8">
        <v>0</v>
      </c>
      <c r="BO2194" s="8">
        <v>0</v>
      </c>
      <c r="BP2194" s="8">
        <v>0</v>
      </c>
      <c r="BQ2194" s="8">
        <v>0</v>
      </c>
      <c r="BR2194" s="8">
        <v>0</v>
      </c>
      <c r="BS2194" s="8">
        <v>0</v>
      </c>
      <c r="BT2194" s="8">
        <v>0</v>
      </c>
      <c r="BU2194" s="8">
        <v>0</v>
      </c>
      <c r="BV2194" s="8">
        <v>0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8">
        <v>0</v>
      </c>
      <c r="CC2194" s="8">
        <v>0</v>
      </c>
      <c r="CD2194" s="8">
        <v>0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0</v>
      </c>
      <c r="CM2194" s="8">
        <v>0</v>
      </c>
      <c r="CN2194" s="8">
        <v>0</v>
      </c>
      <c r="CO2194" s="8">
        <v>0</v>
      </c>
      <c r="CP2194" s="8">
        <v>0</v>
      </c>
      <c r="CQ2194" s="8">
        <v>0</v>
      </c>
      <c r="CR2194" s="8">
        <v>0</v>
      </c>
      <c r="CS2194" s="8">
        <v>0</v>
      </c>
      <c r="CT2194" s="8">
        <v>0</v>
      </c>
      <c r="CU2194" s="8">
        <v>0</v>
      </c>
      <c r="CV2194" s="8">
        <v>0</v>
      </c>
      <c r="CW2194" s="8">
        <v>0</v>
      </c>
      <c r="CX2194" s="8">
        <v>0</v>
      </c>
      <c r="CY2194" s="8">
        <v>0</v>
      </c>
      <c r="CZ2194" s="8">
        <v>0</v>
      </c>
      <c r="DA2194" s="8">
        <v>0</v>
      </c>
      <c r="DB2194" s="8">
        <v>0</v>
      </c>
      <c r="DC2194" s="8">
        <v>0</v>
      </c>
      <c r="DD2194" s="8">
        <v>0</v>
      </c>
      <c r="DE2194" s="8">
        <v>0</v>
      </c>
      <c r="DF2194" s="8">
        <v>0</v>
      </c>
      <c r="DG2194" s="8">
        <v>0</v>
      </c>
      <c r="DH2194" s="8">
        <v>0</v>
      </c>
      <c r="DI2194" s="8">
        <v>0</v>
      </c>
      <c r="DJ2194" s="8">
        <v>0</v>
      </c>
      <c r="DK2194" s="8">
        <v>0</v>
      </c>
      <c r="DL2194" s="8">
        <v>0</v>
      </c>
      <c r="DM2194" s="8">
        <v>0</v>
      </c>
      <c r="DN2194" s="8">
        <v>0</v>
      </c>
      <c r="DO2194" s="8">
        <v>0</v>
      </c>
      <c r="DP2194" s="8">
        <v>0</v>
      </c>
      <c r="DQ2194" s="8">
        <v>0</v>
      </c>
      <c r="DR2194" s="8">
        <v>0</v>
      </c>
      <c r="DS2194" s="8">
        <v>0</v>
      </c>
      <c r="DT2194" s="8">
        <v>0</v>
      </c>
      <c r="DU2194" s="8">
        <v>0</v>
      </c>
      <c r="DV2194" s="8">
        <v>0</v>
      </c>
      <c r="DW2194" s="8">
        <v>0</v>
      </c>
      <c r="DX2194" s="8">
        <v>0</v>
      </c>
      <c r="DY2194" s="8">
        <v>0</v>
      </c>
      <c r="DZ2194" s="8">
        <v>0</v>
      </c>
      <c r="EA2194" s="8">
        <v>0</v>
      </c>
      <c r="EB2194" s="8">
        <v>0</v>
      </c>
      <c r="EC2194" s="8">
        <v>0</v>
      </c>
      <c r="ED2194" s="8">
        <v>0</v>
      </c>
      <c r="EE2194" s="8"/>
      <c r="EF2194" s="8"/>
      <c r="EG2194" s="8"/>
      <c r="EH2194" s="8"/>
      <c r="EI2194" s="8"/>
      <c r="EJ2194" s="8"/>
      <c r="EK2194" s="8"/>
      <c r="EL2194" s="8"/>
      <c r="EM2194" s="8"/>
      <c r="EN2194" s="8"/>
      <c r="EO2194" s="8"/>
      <c r="EP2194" s="8"/>
      <c r="EQ2194" s="8"/>
      <c r="ER2194" s="8"/>
      <c r="ES2194" s="8"/>
      <c r="ET2194" s="8"/>
      <c r="EU2194" s="8"/>
      <c r="EV2194" s="8"/>
      <c r="EW2194" s="8"/>
      <c r="EX2194" s="8"/>
      <c r="EY2194" s="8"/>
      <c r="EZ2194" s="8"/>
      <c r="FA2194" s="8"/>
      <c r="FB2194" s="8"/>
      <c r="FC2194" s="8"/>
      <c r="FD2194" s="8"/>
      <c r="FE2194" s="8"/>
      <c r="FF2194" s="8"/>
      <c r="FG2194" s="8"/>
      <c r="FH2194" s="8"/>
      <c r="FI2194" s="8"/>
      <c r="FJ2194" s="8"/>
      <c r="FK2194" s="8"/>
      <c r="FL2194" s="8"/>
      <c r="FM2194" s="8"/>
      <c r="FN2194" s="8"/>
      <c r="FO2194" s="8"/>
      <c r="FP2194" s="8"/>
      <c r="FQ2194" s="8"/>
      <c r="FR2194" s="8"/>
      <c r="FS2194" s="8"/>
      <c r="FT2194" s="8"/>
      <c r="FU2194" s="8"/>
      <c r="FV2194" s="8"/>
      <c r="FW2194" s="8"/>
      <c r="FX2194" s="8"/>
      <c r="FY2194" s="8"/>
      <c r="FZ2194" s="8"/>
      <c r="GA2194" s="8"/>
      <c r="GB2194" s="8"/>
      <c r="GC2194" s="8"/>
      <c r="GD2194" s="8"/>
      <c r="GE2194" s="8"/>
      <c r="GF2194" s="8"/>
      <c r="GG2194" s="8"/>
      <c r="GH2194" s="8"/>
      <c r="GI2194" s="8"/>
      <c r="GJ2194" s="8"/>
      <c r="GK2194" s="8"/>
      <c r="GL2194" s="8"/>
      <c r="GM2194" s="8"/>
      <c r="GN2194" s="8"/>
      <c r="GO2194" s="8"/>
      <c r="GP2194" s="8"/>
      <c r="GQ2194" s="8"/>
      <c r="GR2194" s="8"/>
      <c r="GS2194" s="8"/>
      <c r="GT2194" s="8"/>
      <c r="GU2194" s="8"/>
      <c r="GV2194" s="8"/>
      <c r="GW2194" s="8"/>
      <c r="GX2194" s="8"/>
    </row>
    <row r="2195" spans="1:206" x14ac:dyDescent="0.3">
      <c r="A2195" s="32"/>
      <c r="B2195" s="23" t="s">
        <v>565</v>
      </c>
      <c r="C2195" s="33"/>
      <c r="D2195" s="33"/>
      <c r="E2195" s="23" t="s">
        <v>162</v>
      </c>
      <c r="F2195" s="23"/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0</v>
      </c>
      <c r="BF2195" s="8">
        <v>0</v>
      </c>
      <c r="BG2195" s="8">
        <v>0</v>
      </c>
      <c r="BH2195" s="8">
        <v>0</v>
      </c>
      <c r="BI2195" s="8">
        <v>0</v>
      </c>
      <c r="BJ2195" s="8">
        <v>0</v>
      </c>
      <c r="BK2195" s="8">
        <v>0</v>
      </c>
      <c r="BL2195" s="8">
        <v>0</v>
      </c>
      <c r="BM2195" s="8">
        <v>0</v>
      </c>
      <c r="BN2195" s="8">
        <v>0</v>
      </c>
      <c r="BO2195" s="8">
        <v>0</v>
      </c>
      <c r="BP2195" s="8">
        <v>0</v>
      </c>
      <c r="BQ2195" s="8">
        <v>0</v>
      </c>
      <c r="BR2195" s="8">
        <v>0</v>
      </c>
      <c r="BS2195" s="8">
        <v>0</v>
      </c>
      <c r="BT2195" s="8">
        <v>0</v>
      </c>
      <c r="BU2195" s="8">
        <v>0</v>
      </c>
      <c r="BV2195" s="8">
        <v>0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8">
        <v>0</v>
      </c>
      <c r="CC2195" s="8">
        <v>0</v>
      </c>
      <c r="CD2195" s="8">
        <v>0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</v>
      </c>
      <c r="CM2195" s="8">
        <v>0</v>
      </c>
      <c r="CN2195" s="8">
        <v>0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8">
        <v>0</v>
      </c>
      <c r="CW2195" s="8">
        <v>0</v>
      </c>
      <c r="CX2195" s="8">
        <v>0</v>
      </c>
      <c r="CY2195" s="8">
        <v>0</v>
      </c>
      <c r="CZ2195" s="8">
        <v>0</v>
      </c>
      <c r="DA2195" s="8">
        <v>0</v>
      </c>
      <c r="DB2195" s="8">
        <v>0</v>
      </c>
      <c r="DC2195" s="8">
        <v>0</v>
      </c>
      <c r="DD2195" s="8">
        <v>0</v>
      </c>
      <c r="DE2195" s="8">
        <v>0</v>
      </c>
      <c r="DF2195" s="8">
        <v>0</v>
      </c>
      <c r="DG2195" s="8">
        <v>0</v>
      </c>
      <c r="DH2195" s="8">
        <v>0</v>
      </c>
      <c r="DI2195" s="8">
        <v>0</v>
      </c>
      <c r="DJ2195" s="8">
        <v>0</v>
      </c>
      <c r="DK2195" s="8">
        <v>0</v>
      </c>
      <c r="DL2195" s="8">
        <v>0</v>
      </c>
      <c r="DM2195" s="8">
        <v>0</v>
      </c>
      <c r="DN2195" s="8">
        <v>0</v>
      </c>
      <c r="DO2195" s="8">
        <v>0</v>
      </c>
      <c r="DP2195" s="8">
        <v>0</v>
      </c>
      <c r="DQ2195" s="8">
        <v>0</v>
      </c>
      <c r="DR2195" s="8">
        <v>0</v>
      </c>
      <c r="DS2195" s="8">
        <v>0</v>
      </c>
      <c r="DT2195" s="8">
        <v>0</v>
      </c>
      <c r="DU2195" s="8">
        <v>0</v>
      </c>
      <c r="DV2195" s="8">
        <v>0</v>
      </c>
      <c r="DW2195" s="8">
        <v>0</v>
      </c>
      <c r="DX2195" s="8">
        <v>0</v>
      </c>
      <c r="DY2195" s="8">
        <v>0</v>
      </c>
      <c r="DZ2195" s="8">
        <v>0</v>
      </c>
      <c r="EA2195" s="8">
        <v>0</v>
      </c>
      <c r="EB2195" s="8">
        <v>0</v>
      </c>
      <c r="EC2195" s="8">
        <v>0</v>
      </c>
      <c r="ED2195" s="8">
        <v>0</v>
      </c>
      <c r="EE2195" s="8"/>
      <c r="EF2195" s="8"/>
      <c r="EG2195" s="8"/>
      <c r="EH2195" s="8"/>
      <c r="EI2195" s="8"/>
      <c r="EJ2195" s="8"/>
      <c r="EK2195" s="8"/>
      <c r="EL2195" s="8"/>
      <c r="EM2195" s="8"/>
      <c r="EN2195" s="8"/>
      <c r="EO2195" s="8"/>
      <c r="EP2195" s="8"/>
      <c r="EQ2195" s="8"/>
      <c r="ER2195" s="8"/>
      <c r="ES2195" s="8"/>
      <c r="ET2195" s="8"/>
      <c r="EU2195" s="8"/>
      <c r="EV2195" s="8"/>
      <c r="EW2195" s="8"/>
      <c r="EX2195" s="8"/>
      <c r="EY2195" s="8"/>
      <c r="EZ2195" s="8"/>
      <c r="FA2195" s="8"/>
      <c r="FB2195" s="8"/>
      <c r="FC2195" s="8"/>
      <c r="FD2195" s="8"/>
      <c r="FE2195" s="8"/>
      <c r="FF2195" s="8"/>
      <c r="FG2195" s="8"/>
      <c r="FH2195" s="8"/>
      <c r="FI2195" s="8"/>
      <c r="FJ2195" s="8"/>
      <c r="FK2195" s="8"/>
      <c r="FL2195" s="8"/>
      <c r="FM2195" s="8"/>
      <c r="FN2195" s="8"/>
      <c r="FO2195" s="8"/>
      <c r="FP2195" s="8"/>
      <c r="FQ2195" s="8"/>
      <c r="FR2195" s="8"/>
      <c r="FS2195" s="8"/>
      <c r="FT2195" s="8"/>
      <c r="FU2195" s="8"/>
      <c r="FV2195" s="8"/>
      <c r="FW2195" s="8"/>
      <c r="FX2195" s="8"/>
      <c r="FY2195" s="8"/>
      <c r="FZ2195" s="8"/>
      <c r="GA2195" s="8"/>
      <c r="GB2195" s="8"/>
      <c r="GC2195" s="8"/>
      <c r="GD2195" s="8"/>
      <c r="GE2195" s="8"/>
      <c r="GF2195" s="8"/>
      <c r="GG2195" s="8"/>
      <c r="GH2195" s="8"/>
      <c r="GI2195" s="8"/>
      <c r="GJ2195" s="8"/>
      <c r="GK2195" s="8"/>
      <c r="GL2195" s="8"/>
      <c r="GM2195" s="8"/>
      <c r="GN2195" s="8"/>
      <c r="GO2195" s="8"/>
      <c r="GP2195" s="8"/>
      <c r="GQ2195" s="8"/>
      <c r="GR2195" s="8"/>
      <c r="GS2195" s="8"/>
      <c r="GT2195" s="8"/>
      <c r="GU2195" s="8"/>
      <c r="GV2195" s="8"/>
      <c r="GW2195" s="8"/>
      <c r="GX2195" s="8"/>
    </row>
    <row r="2196" spans="1:206" x14ac:dyDescent="0.3">
      <c r="A2196" s="32"/>
      <c r="B2196" s="23" t="s">
        <v>566</v>
      </c>
      <c r="C2196" s="33"/>
      <c r="D2196" s="33"/>
      <c r="E2196" s="23" t="s">
        <v>162</v>
      </c>
      <c r="F2196" s="23"/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8">
        <v>0</v>
      </c>
      <c r="BM2196" s="8">
        <v>0</v>
      </c>
      <c r="BN2196" s="8">
        <v>0</v>
      </c>
      <c r="BO2196" s="8">
        <v>0</v>
      </c>
      <c r="BP2196" s="8">
        <v>0</v>
      </c>
      <c r="BQ2196" s="8">
        <v>0</v>
      </c>
      <c r="BR2196" s="8">
        <v>0</v>
      </c>
      <c r="BS2196" s="8">
        <v>0</v>
      </c>
      <c r="BT2196" s="8">
        <v>0</v>
      </c>
      <c r="BU2196" s="8">
        <v>0</v>
      </c>
      <c r="BV2196" s="8">
        <v>0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8">
        <v>0</v>
      </c>
      <c r="CC2196" s="8">
        <v>0</v>
      </c>
      <c r="CD2196" s="8">
        <v>0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0</v>
      </c>
      <c r="CM2196" s="8">
        <v>0</v>
      </c>
      <c r="CN2196" s="8">
        <v>0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8">
        <v>0</v>
      </c>
      <c r="CW2196" s="8">
        <v>0</v>
      </c>
      <c r="CX2196" s="8">
        <v>0</v>
      </c>
      <c r="CY2196" s="8">
        <v>0</v>
      </c>
      <c r="CZ2196" s="8">
        <v>0</v>
      </c>
      <c r="DA2196" s="8">
        <v>0</v>
      </c>
      <c r="DB2196" s="8">
        <v>0</v>
      </c>
      <c r="DC2196" s="8">
        <v>0</v>
      </c>
      <c r="DD2196" s="8">
        <v>0</v>
      </c>
      <c r="DE2196" s="8">
        <v>0</v>
      </c>
      <c r="DF2196" s="8">
        <v>0</v>
      </c>
      <c r="DG2196" s="8">
        <v>0</v>
      </c>
      <c r="DH2196" s="8">
        <v>0</v>
      </c>
      <c r="DI2196" s="8">
        <v>0</v>
      </c>
      <c r="DJ2196" s="8">
        <v>0</v>
      </c>
      <c r="DK2196" s="8">
        <v>0</v>
      </c>
      <c r="DL2196" s="8">
        <v>0</v>
      </c>
      <c r="DM2196" s="8">
        <v>0</v>
      </c>
      <c r="DN2196" s="8">
        <v>0</v>
      </c>
      <c r="DO2196" s="8">
        <v>0</v>
      </c>
      <c r="DP2196" s="8">
        <v>0</v>
      </c>
      <c r="DQ2196" s="8">
        <v>0</v>
      </c>
      <c r="DR2196" s="8">
        <v>0</v>
      </c>
      <c r="DS2196" s="8">
        <v>0</v>
      </c>
      <c r="DT2196" s="8">
        <v>0</v>
      </c>
      <c r="DU2196" s="8">
        <v>0</v>
      </c>
      <c r="DV2196" s="8">
        <v>0</v>
      </c>
      <c r="DW2196" s="8">
        <v>0</v>
      </c>
      <c r="DX2196" s="8">
        <v>0</v>
      </c>
      <c r="DY2196" s="8">
        <v>0</v>
      </c>
      <c r="DZ2196" s="8">
        <v>0</v>
      </c>
      <c r="EA2196" s="8">
        <v>0</v>
      </c>
      <c r="EB2196" s="8">
        <v>0</v>
      </c>
      <c r="EC2196" s="8">
        <v>0</v>
      </c>
      <c r="ED2196" s="8">
        <v>0</v>
      </c>
      <c r="EE2196" s="8"/>
      <c r="EF2196" s="8"/>
      <c r="EG2196" s="8"/>
      <c r="EH2196" s="8"/>
      <c r="EI2196" s="8"/>
      <c r="EJ2196" s="8"/>
      <c r="EK2196" s="8"/>
      <c r="EL2196" s="8"/>
      <c r="EM2196" s="8"/>
      <c r="EN2196" s="8"/>
      <c r="EO2196" s="8"/>
      <c r="EP2196" s="8"/>
      <c r="EQ2196" s="8"/>
      <c r="ER2196" s="8"/>
      <c r="ES2196" s="8"/>
      <c r="ET2196" s="8"/>
      <c r="EU2196" s="8"/>
      <c r="EV2196" s="8"/>
      <c r="EW2196" s="8"/>
      <c r="EX2196" s="8"/>
      <c r="EY2196" s="8"/>
      <c r="EZ2196" s="8"/>
      <c r="FA2196" s="8"/>
      <c r="FB2196" s="8"/>
      <c r="FC2196" s="8"/>
      <c r="FD2196" s="8"/>
      <c r="FE2196" s="8"/>
      <c r="FF2196" s="8"/>
      <c r="FG2196" s="8"/>
      <c r="FH2196" s="8"/>
      <c r="FI2196" s="8"/>
      <c r="FJ2196" s="8"/>
      <c r="FK2196" s="8"/>
      <c r="FL2196" s="8"/>
      <c r="FM2196" s="8"/>
      <c r="FN2196" s="8"/>
      <c r="FO2196" s="8"/>
      <c r="FP2196" s="8"/>
      <c r="FQ2196" s="8"/>
      <c r="FR2196" s="8"/>
      <c r="FS2196" s="8"/>
      <c r="FT2196" s="8"/>
      <c r="FU2196" s="8"/>
      <c r="FV2196" s="8"/>
      <c r="FW2196" s="8"/>
      <c r="FX2196" s="8"/>
      <c r="FY2196" s="8"/>
      <c r="FZ2196" s="8"/>
      <c r="GA2196" s="8"/>
      <c r="GB2196" s="8"/>
      <c r="GC2196" s="8"/>
      <c r="GD2196" s="8"/>
      <c r="GE2196" s="8"/>
      <c r="GF2196" s="8"/>
      <c r="GG2196" s="8"/>
      <c r="GH2196" s="8"/>
      <c r="GI2196" s="8"/>
      <c r="GJ2196" s="8"/>
      <c r="GK2196" s="8"/>
      <c r="GL2196" s="8"/>
      <c r="GM2196" s="8"/>
      <c r="GN2196" s="8"/>
      <c r="GO2196" s="8"/>
      <c r="GP2196" s="8"/>
      <c r="GQ2196" s="8"/>
      <c r="GR2196" s="8"/>
      <c r="GS2196" s="8"/>
      <c r="GT2196" s="8"/>
      <c r="GU2196" s="8"/>
      <c r="GV2196" s="8"/>
      <c r="GW2196" s="8"/>
      <c r="GX2196" s="8"/>
    </row>
    <row r="2197" spans="1:206" x14ac:dyDescent="0.3">
      <c r="A2197" s="32"/>
      <c r="B2197" s="23" t="s">
        <v>567</v>
      </c>
      <c r="C2197" s="33"/>
      <c r="D2197" s="33"/>
      <c r="E2197" s="23" t="s">
        <v>162</v>
      </c>
      <c r="F2197" s="23"/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>
        <v>0</v>
      </c>
      <c r="BI2197" s="8">
        <v>0</v>
      </c>
      <c r="BJ2197" s="8">
        <v>0</v>
      </c>
      <c r="BK2197" s="8">
        <v>0</v>
      </c>
      <c r="BL2197" s="8">
        <v>0</v>
      </c>
      <c r="BM2197" s="8">
        <v>0</v>
      </c>
      <c r="BN2197" s="8">
        <v>0</v>
      </c>
      <c r="BO2197" s="8">
        <v>0</v>
      </c>
      <c r="BP2197" s="8">
        <v>0</v>
      </c>
      <c r="BQ2197" s="8">
        <v>0</v>
      </c>
      <c r="BR2197" s="8">
        <v>0</v>
      </c>
      <c r="BS2197" s="8">
        <v>0</v>
      </c>
      <c r="BT2197" s="8">
        <v>0</v>
      </c>
      <c r="BU2197" s="8">
        <v>0</v>
      </c>
      <c r="BV2197" s="8">
        <v>0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8">
        <v>0</v>
      </c>
      <c r="CC2197" s="8">
        <v>0</v>
      </c>
      <c r="CD2197" s="8">
        <v>0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0</v>
      </c>
      <c r="CM2197" s="8">
        <v>0</v>
      </c>
      <c r="CN2197" s="8">
        <v>0</v>
      </c>
      <c r="CO2197" s="8">
        <v>0</v>
      </c>
      <c r="CP2197" s="8">
        <v>0</v>
      </c>
      <c r="CQ2197" s="8">
        <v>0</v>
      </c>
      <c r="CR2197" s="8">
        <v>0</v>
      </c>
      <c r="CS2197" s="8">
        <v>4120</v>
      </c>
      <c r="CT2197" s="8">
        <v>0</v>
      </c>
      <c r="CU2197" s="8">
        <v>0</v>
      </c>
      <c r="CV2197" s="8">
        <v>0</v>
      </c>
      <c r="CW2197" s="8">
        <v>0</v>
      </c>
      <c r="CX2197" s="8">
        <v>0</v>
      </c>
      <c r="CY2197" s="8">
        <v>0</v>
      </c>
      <c r="CZ2197" s="8">
        <v>0</v>
      </c>
      <c r="DA2197" s="8">
        <v>0</v>
      </c>
      <c r="DB2197" s="8">
        <v>0</v>
      </c>
      <c r="DC2197" s="8">
        <v>0</v>
      </c>
      <c r="DD2197" s="8">
        <v>0</v>
      </c>
      <c r="DE2197" s="8">
        <v>0</v>
      </c>
      <c r="DF2197" s="8">
        <v>0</v>
      </c>
      <c r="DG2197" s="8">
        <v>0</v>
      </c>
      <c r="DH2197" s="8">
        <v>0</v>
      </c>
      <c r="DI2197" s="8">
        <v>0</v>
      </c>
      <c r="DJ2197" s="8">
        <v>0</v>
      </c>
      <c r="DK2197" s="8">
        <v>0</v>
      </c>
      <c r="DL2197" s="8">
        <v>0</v>
      </c>
      <c r="DM2197" s="8">
        <v>0</v>
      </c>
      <c r="DN2197" s="8">
        <v>0</v>
      </c>
      <c r="DO2197" s="8">
        <v>0</v>
      </c>
      <c r="DP2197" s="8">
        <v>0</v>
      </c>
      <c r="DQ2197" s="8">
        <v>0</v>
      </c>
      <c r="DR2197" s="8">
        <v>0</v>
      </c>
      <c r="DS2197" s="8">
        <v>0</v>
      </c>
      <c r="DT2197" s="8">
        <v>0</v>
      </c>
      <c r="DU2197" s="8">
        <v>0</v>
      </c>
      <c r="DV2197" s="8">
        <v>0</v>
      </c>
      <c r="DW2197" s="8">
        <v>0</v>
      </c>
      <c r="DX2197" s="8">
        <v>0</v>
      </c>
      <c r="DY2197" s="8">
        <v>0</v>
      </c>
      <c r="DZ2197" s="8">
        <v>0</v>
      </c>
      <c r="EA2197" s="8">
        <v>0</v>
      </c>
      <c r="EB2197" s="8">
        <v>0</v>
      </c>
      <c r="EC2197" s="8">
        <v>0</v>
      </c>
      <c r="ED2197" s="8">
        <v>0</v>
      </c>
      <c r="EE2197" s="8"/>
      <c r="EF2197" s="8"/>
      <c r="EG2197" s="8"/>
      <c r="EH2197" s="8"/>
      <c r="EI2197" s="8"/>
      <c r="EJ2197" s="8"/>
      <c r="EK2197" s="8"/>
      <c r="EL2197" s="8"/>
      <c r="EM2197" s="8"/>
      <c r="EN2197" s="8"/>
      <c r="EO2197" s="8"/>
      <c r="EP2197" s="8"/>
      <c r="EQ2197" s="8"/>
      <c r="ER2197" s="8"/>
      <c r="ES2197" s="8"/>
      <c r="ET2197" s="8"/>
      <c r="EU2197" s="8"/>
      <c r="EV2197" s="8"/>
      <c r="EW2197" s="8"/>
      <c r="EX2197" s="8"/>
      <c r="EY2197" s="8"/>
      <c r="EZ2197" s="8"/>
      <c r="FA2197" s="8"/>
      <c r="FB2197" s="8"/>
      <c r="FC2197" s="8"/>
      <c r="FD2197" s="8"/>
      <c r="FE2197" s="8"/>
      <c r="FF2197" s="8"/>
      <c r="FG2197" s="8"/>
      <c r="FH2197" s="8"/>
      <c r="FI2197" s="8"/>
      <c r="FJ2197" s="8"/>
      <c r="FK2197" s="8"/>
      <c r="FL2197" s="8"/>
      <c r="FM2197" s="8"/>
      <c r="FN2197" s="8"/>
      <c r="FO2197" s="8"/>
      <c r="FP2197" s="8"/>
      <c r="FQ2197" s="8"/>
      <c r="FR2197" s="8"/>
      <c r="FS2197" s="8"/>
      <c r="FT2197" s="8"/>
      <c r="FU2197" s="8"/>
      <c r="FV2197" s="8"/>
      <c r="FW2197" s="8"/>
      <c r="FX2197" s="8"/>
      <c r="FY2197" s="8"/>
      <c r="FZ2197" s="8"/>
      <c r="GA2197" s="8"/>
      <c r="GB2197" s="8"/>
      <c r="GC2197" s="8"/>
      <c r="GD2197" s="8"/>
      <c r="GE2197" s="8"/>
      <c r="GF2197" s="8"/>
      <c r="GG2197" s="8"/>
      <c r="GH2197" s="8"/>
      <c r="GI2197" s="8"/>
      <c r="GJ2197" s="8"/>
      <c r="GK2197" s="8"/>
      <c r="GL2197" s="8"/>
      <c r="GM2197" s="8"/>
      <c r="GN2197" s="8"/>
      <c r="GO2197" s="8"/>
      <c r="GP2197" s="8"/>
      <c r="GQ2197" s="8"/>
      <c r="GR2197" s="8"/>
      <c r="GS2197" s="8"/>
      <c r="GT2197" s="8"/>
      <c r="GU2197" s="8"/>
      <c r="GV2197" s="8"/>
      <c r="GW2197" s="8"/>
      <c r="GX2197" s="8"/>
    </row>
    <row r="2198" spans="1:206" x14ac:dyDescent="0.3">
      <c r="A2198" s="32"/>
      <c r="B2198" s="23" t="s">
        <v>568</v>
      </c>
      <c r="C2198" s="33"/>
      <c r="D2198" s="33"/>
      <c r="E2198" s="23" t="s">
        <v>162</v>
      </c>
      <c r="F2198" s="23"/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8">
        <v>0</v>
      </c>
      <c r="BM2198" s="8">
        <v>0</v>
      </c>
      <c r="BN2198" s="8">
        <v>0</v>
      </c>
      <c r="BO2198" s="8">
        <v>0</v>
      </c>
      <c r="BP2198" s="8">
        <v>0</v>
      </c>
      <c r="BQ2198" s="8">
        <v>0</v>
      </c>
      <c r="BR2198" s="8">
        <v>0</v>
      </c>
      <c r="BS2198" s="8">
        <v>0</v>
      </c>
      <c r="BT2198" s="8">
        <v>0</v>
      </c>
      <c r="BU2198" s="8">
        <v>0</v>
      </c>
      <c r="BV2198" s="8">
        <v>0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8">
        <v>0</v>
      </c>
      <c r="CC2198" s="8">
        <v>0</v>
      </c>
      <c r="CD2198" s="8">
        <v>0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0</v>
      </c>
      <c r="CM2198" s="8">
        <v>0</v>
      </c>
      <c r="CN2198" s="8">
        <v>0</v>
      </c>
      <c r="CO2198" s="8">
        <v>0</v>
      </c>
      <c r="CP2198" s="8">
        <v>0</v>
      </c>
      <c r="CQ2198" s="8">
        <v>0</v>
      </c>
      <c r="CR2198" s="8">
        <v>0</v>
      </c>
      <c r="CS2198" s="8">
        <v>0</v>
      </c>
      <c r="CT2198" s="8">
        <v>0</v>
      </c>
      <c r="CU2198" s="8">
        <v>0</v>
      </c>
      <c r="CV2198" s="8">
        <v>0</v>
      </c>
      <c r="CW2198" s="8">
        <v>0</v>
      </c>
      <c r="CX2198" s="8">
        <v>0</v>
      </c>
      <c r="CY2198" s="8">
        <v>0</v>
      </c>
      <c r="CZ2198" s="8">
        <v>0</v>
      </c>
      <c r="DA2198" s="8">
        <v>0</v>
      </c>
      <c r="DB2198" s="8">
        <v>0</v>
      </c>
      <c r="DC2198" s="8">
        <v>0</v>
      </c>
      <c r="DD2198" s="8">
        <v>0</v>
      </c>
      <c r="DE2198" s="8">
        <v>0</v>
      </c>
      <c r="DF2198" s="8">
        <v>0</v>
      </c>
      <c r="DG2198" s="8">
        <v>0</v>
      </c>
      <c r="DH2198" s="8">
        <v>0</v>
      </c>
      <c r="DI2198" s="8">
        <v>0</v>
      </c>
      <c r="DJ2198" s="8">
        <v>0</v>
      </c>
      <c r="DK2198" s="8">
        <v>0</v>
      </c>
      <c r="DL2198" s="8">
        <v>0</v>
      </c>
      <c r="DM2198" s="8">
        <v>0</v>
      </c>
      <c r="DN2198" s="8">
        <v>0</v>
      </c>
      <c r="DO2198" s="8">
        <v>0</v>
      </c>
      <c r="DP2198" s="8">
        <v>0</v>
      </c>
      <c r="DQ2198" s="8">
        <v>0</v>
      </c>
      <c r="DR2198" s="8">
        <v>0</v>
      </c>
      <c r="DS2198" s="8">
        <v>0</v>
      </c>
      <c r="DT2198" s="8">
        <v>0</v>
      </c>
      <c r="DU2198" s="8">
        <v>0</v>
      </c>
      <c r="DV2198" s="8">
        <v>0</v>
      </c>
      <c r="DW2198" s="8">
        <v>0</v>
      </c>
      <c r="DX2198" s="8">
        <v>0</v>
      </c>
      <c r="DY2198" s="8">
        <v>0</v>
      </c>
      <c r="DZ2198" s="8">
        <v>0</v>
      </c>
      <c r="EA2198" s="8">
        <v>0</v>
      </c>
      <c r="EB2198" s="8">
        <v>0</v>
      </c>
      <c r="EC2198" s="8">
        <v>0</v>
      </c>
      <c r="ED2198" s="8">
        <v>0</v>
      </c>
      <c r="EE2198" s="8"/>
      <c r="EF2198" s="8"/>
      <c r="EG2198" s="8"/>
      <c r="EH2198" s="8"/>
      <c r="EI2198" s="8"/>
      <c r="EJ2198" s="8"/>
      <c r="EK2198" s="8"/>
      <c r="EL2198" s="8"/>
      <c r="EM2198" s="8"/>
      <c r="EN2198" s="8"/>
      <c r="EO2198" s="8"/>
      <c r="EP2198" s="8"/>
      <c r="EQ2198" s="8"/>
      <c r="ER2198" s="8"/>
      <c r="ES2198" s="8"/>
      <c r="ET2198" s="8"/>
      <c r="EU2198" s="8"/>
      <c r="EV2198" s="8"/>
      <c r="EW2198" s="8"/>
      <c r="EX2198" s="8"/>
      <c r="EY2198" s="8"/>
      <c r="EZ2198" s="8"/>
      <c r="FA2198" s="8"/>
      <c r="FB2198" s="8"/>
      <c r="FC2198" s="8"/>
      <c r="FD2198" s="8"/>
      <c r="FE2198" s="8"/>
      <c r="FF2198" s="8"/>
      <c r="FG2198" s="8"/>
      <c r="FH2198" s="8"/>
      <c r="FI2198" s="8"/>
      <c r="FJ2198" s="8"/>
      <c r="FK2198" s="8"/>
      <c r="FL2198" s="8"/>
      <c r="FM2198" s="8"/>
      <c r="FN2198" s="8"/>
      <c r="FO2198" s="8"/>
      <c r="FP2198" s="8"/>
      <c r="FQ2198" s="8"/>
      <c r="FR2198" s="8"/>
      <c r="FS2198" s="8"/>
      <c r="FT2198" s="8"/>
      <c r="FU2198" s="8"/>
      <c r="FV2198" s="8"/>
      <c r="FW2198" s="8"/>
      <c r="FX2198" s="8"/>
      <c r="FY2198" s="8"/>
      <c r="FZ2198" s="8"/>
      <c r="GA2198" s="8"/>
      <c r="GB2198" s="8"/>
      <c r="GC2198" s="8"/>
      <c r="GD2198" s="8"/>
      <c r="GE2198" s="8"/>
      <c r="GF2198" s="8"/>
      <c r="GG2198" s="8"/>
      <c r="GH2198" s="8"/>
      <c r="GI2198" s="8"/>
      <c r="GJ2198" s="8"/>
      <c r="GK2198" s="8"/>
      <c r="GL2198" s="8"/>
      <c r="GM2198" s="8"/>
      <c r="GN2198" s="8"/>
      <c r="GO2198" s="8"/>
      <c r="GP2198" s="8"/>
      <c r="GQ2198" s="8"/>
      <c r="GR2198" s="8"/>
      <c r="GS2198" s="8"/>
      <c r="GT2198" s="8"/>
      <c r="GU2198" s="8"/>
      <c r="GV2198" s="8"/>
      <c r="GW2198" s="8"/>
      <c r="GX2198" s="8"/>
    </row>
    <row r="2199" spans="1:206" x14ac:dyDescent="0.3">
      <c r="A2199" s="32"/>
      <c r="B2199" s="23" t="s">
        <v>569</v>
      </c>
      <c r="C2199" s="33"/>
      <c r="D2199" s="33"/>
      <c r="E2199" s="23" t="s">
        <v>162</v>
      </c>
      <c r="F2199" s="23"/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0</v>
      </c>
      <c r="AH2199" s="8">
        <v>0</v>
      </c>
      <c r="AI2199" s="8">
        <v>0</v>
      </c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8">
        <v>0</v>
      </c>
      <c r="BD2199" s="8">
        <v>0</v>
      </c>
      <c r="BE2199" s="8">
        <v>0</v>
      </c>
      <c r="BF2199" s="8">
        <v>0</v>
      </c>
      <c r="BG2199" s="8">
        <v>0</v>
      </c>
      <c r="BH2199" s="8">
        <v>0</v>
      </c>
      <c r="BI2199" s="8">
        <v>0</v>
      </c>
      <c r="BJ2199" s="8">
        <v>0</v>
      </c>
      <c r="BK2199" s="8">
        <v>0</v>
      </c>
      <c r="BL2199" s="8">
        <v>0</v>
      </c>
      <c r="BM2199" s="8">
        <v>0</v>
      </c>
      <c r="BN2199" s="8">
        <v>0</v>
      </c>
      <c r="BO2199" s="8">
        <v>0</v>
      </c>
      <c r="BP2199" s="8">
        <v>0</v>
      </c>
      <c r="BQ2199" s="8">
        <v>0</v>
      </c>
      <c r="BR2199" s="8">
        <v>0</v>
      </c>
      <c r="BS2199" s="8">
        <v>0</v>
      </c>
      <c r="BT2199" s="8">
        <v>0</v>
      </c>
      <c r="BU2199" s="8">
        <v>0</v>
      </c>
      <c r="BV2199" s="8">
        <v>0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8">
        <v>0</v>
      </c>
      <c r="CC2199" s="8">
        <v>0</v>
      </c>
      <c r="CD2199" s="8">
        <v>0</v>
      </c>
      <c r="CE2199" s="8">
        <v>0</v>
      </c>
      <c r="CF2199" s="8">
        <v>0</v>
      </c>
      <c r="CG2199" s="8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0</v>
      </c>
      <c r="CM2199" s="8">
        <v>0</v>
      </c>
      <c r="CN2199" s="8">
        <v>0</v>
      </c>
      <c r="CO2199" s="8">
        <v>0</v>
      </c>
      <c r="CP2199" s="8">
        <v>0</v>
      </c>
      <c r="CQ2199" s="8">
        <v>0</v>
      </c>
      <c r="CR2199" s="8">
        <v>0</v>
      </c>
      <c r="CS2199" s="8">
        <v>960</v>
      </c>
      <c r="CT2199" s="8">
        <v>0</v>
      </c>
      <c r="CU2199" s="8">
        <v>0</v>
      </c>
      <c r="CV2199" s="8">
        <v>0</v>
      </c>
      <c r="CW2199" s="8">
        <v>0</v>
      </c>
      <c r="CX2199" s="8">
        <v>0</v>
      </c>
      <c r="CY2199" s="8">
        <v>0</v>
      </c>
      <c r="CZ2199" s="8">
        <v>0</v>
      </c>
      <c r="DA2199" s="8">
        <v>0</v>
      </c>
      <c r="DB2199" s="8">
        <v>0</v>
      </c>
      <c r="DC2199" s="8">
        <v>0</v>
      </c>
      <c r="DD2199" s="8">
        <v>0</v>
      </c>
      <c r="DE2199" s="8">
        <v>0</v>
      </c>
      <c r="DF2199" s="8">
        <v>0</v>
      </c>
      <c r="DG2199" s="8">
        <v>0</v>
      </c>
      <c r="DH2199" s="8">
        <v>0</v>
      </c>
      <c r="DI2199" s="8">
        <v>0</v>
      </c>
      <c r="DJ2199" s="8">
        <v>0</v>
      </c>
      <c r="DK2199" s="8">
        <v>0</v>
      </c>
      <c r="DL2199" s="8">
        <v>0</v>
      </c>
      <c r="DM2199" s="8">
        <v>0</v>
      </c>
      <c r="DN2199" s="8">
        <v>0</v>
      </c>
      <c r="DO2199" s="8">
        <v>0</v>
      </c>
      <c r="DP2199" s="8">
        <v>0</v>
      </c>
      <c r="DQ2199" s="8">
        <v>0</v>
      </c>
      <c r="DR2199" s="8">
        <v>0</v>
      </c>
      <c r="DS2199" s="8">
        <v>0</v>
      </c>
      <c r="DT2199" s="8">
        <v>0</v>
      </c>
      <c r="DU2199" s="8">
        <v>0</v>
      </c>
      <c r="DV2199" s="8">
        <v>0</v>
      </c>
      <c r="DW2199" s="8">
        <v>0</v>
      </c>
      <c r="DX2199" s="8">
        <v>0</v>
      </c>
      <c r="DY2199" s="8">
        <v>0</v>
      </c>
      <c r="DZ2199" s="8">
        <v>0</v>
      </c>
      <c r="EA2199" s="8">
        <v>0</v>
      </c>
      <c r="EB2199" s="8">
        <v>0</v>
      </c>
      <c r="EC2199" s="8">
        <v>0</v>
      </c>
      <c r="ED2199" s="8">
        <v>0</v>
      </c>
      <c r="EE2199" s="8"/>
      <c r="EF2199" s="8"/>
      <c r="EG2199" s="8"/>
      <c r="EH2199" s="8"/>
      <c r="EI2199" s="8"/>
      <c r="EJ2199" s="8"/>
      <c r="EK2199" s="8"/>
      <c r="EL2199" s="8"/>
      <c r="EM2199" s="8"/>
      <c r="EN2199" s="8"/>
      <c r="EO2199" s="8"/>
      <c r="EP2199" s="8"/>
      <c r="EQ2199" s="8"/>
      <c r="ER2199" s="8"/>
      <c r="ES2199" s="8"/>
      <c r="ET2199" s="8"/>
      <c r="EU2199" s="8"/>
      <c r="EV2199" s="8"/>
      <c r="EW2199" s="8"/>
      <c r="EX2199" s="8"/>
      <c r="EY2199" s="8"/>
      <c r="EZ2199" s="8"/>
      <c r="FA2199" s="8"/>
      <c r="FB2199" s="8"/>
      <c r="FC2199" s="8"/>
      <c r="FD2199" s="8"/>
      <c r="FE2199" s="8"/>
      <c r="FF2199" s="8"/>
      <c r="FG2199" s="8"/>
      <c r="FH2199" s="8"/>
      <c r="FI2199" s="8"/>
      <c r="FJ2199" s="8"/>
      <c r="FK2199" s="8"/>
      <c r="FL2199" s="8"/>
      <c r="FM2199" s="8"/>
      <c r="FN2199" s="8"/>
      <c r="FO2199" s="8"/>
      <c r="FP2199" s="8"/>
      <c r="FQ2199" s="8"/>
      <c r="FR2199" s="8"/>
      <c r="FS2199" s="8"/>
      <c r="FT2199" s="8"/>
      <c r="FU2199" s="8"/>
      <c r="FV2199" s="8"/>
      <c r="FW2199" s="8"/>
      <c r="FX2199" s="8"/>
      <c r="FY2199" s="8"/>
      <c r="FZ2199" s="8"/>
      <c r="GA2199" s="8"/>
      <c r="GB2199" s="8"/>
      <c r="GC2199" s="8"/>
      <c r="GD2199" s="8"/>
      <c r="GE2199" s="8"/>
      <c r="GF2199" s="8"/>
      <c r="GG2199" s="8"/>
      <c r="GH2199" s="8"/>
      <c r="GI2199" s="8"/>
      <c r="GJ2199" s="8"/>
      <c r="GK2199" s="8"/>
      <c r="GL2199" s="8"/>
      <c r="GM2199" s="8"/>
      <c r="GN2199" s="8"/>
      <c r="GO2199" s="8"/>
      <c r="GP2199" s="8"/>
      <c r="GQ2199" s="8"/>
      <c r="GR2199" s="8"/>
      <c r="GS2199" s="8"/>
      <c r="GT2199" s="8"/>
      <c r="GU2199" s="8"/>
      <c r="GV2199" s="8"/>
      <c r="GW2199" s="8"/>
      <c r="GX2199" s="8"/>
    </row>
    <row r="2200" spans="1:206" x14ac:dyDescent="0.3">
      <c r="A2200" s="32"/>
      <c r="B2200" s="23" t="s">
        <v>570</v>
      </c>
      <c r="C2200" s="33"/>
      <c r="D2200" s="33"/>
      <c r="E2200" s="23" t="s">
        <v>162</v>
      </c>
      <c r="F2200" s="23"/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8">
        <v>0</v>
      </c>
      <c r="BM2200" s="8">
        <v>0</v>
      </c>
      <c r="BN2200" s="8">
        <v>0</v>
      </c>
      <c r="BO2200" s="8">
        <v>0</v>
      </c>
      <c r="BP2200" s="8">
        <v>0</v>
      </c>
      <c r="BQ2200" s="8">
        <v>0</v>
      </c>
      <c r="BR2200" s="8">
        <v>0</v>
      </c>
      <c r="BS2200" s="8">
        <v>0</v>
      </c>
      <c r="BT2200" s="8">
        <v>0</v>
      </c>
      <c r="BU2200" s="8">
        <v>0</v>
      </c>
      <c r="BV2200" s="8">
        <v>0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8">
        <v>0</v>
      </c>
      <c r="CC2200" s="8">
        <v>0</v>
      </c>
      <c r="CD2200" s="8">
        <v>0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</v>
      </c>
      <c r="CM2200" s="8">
        <v>0</v>
      </c>
      <c r="CN2200" s="8">
        <v>0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8">
        <v>0</v>
      </c>
      <c r="CW2200" s="8">
        <v>0</v>
      </c>
      <c r="CX2200" s="8">
        <v>0</v>
      </c>
      <c r="CY2200" s="8">
        <v>0</v>
      </c>
      <c r="CZ2200" s="8">
        <v>0</v>
      </c>
      <c r="DA2200" s="8">
        <v>0</v>
      </c>
      <c r="DB2200" s="8">
        <v>0</v>
      </c>
      <c r="DC2200" s="8">
        <v>0</v>
      </c>
      <c r="DD2200" s="8">
        <v>0</v>
      </c>
      <c r="DE2200" s="8">
        <v>0</v>
      </c>
      <c r="DF2200" s="8">
        <v>0</v>
      </c>
      <c r="DG2200" s="8">
        <v>0</v>
      </c>
      <c r="DH2200" s="8">
        <v>0</v>
      </c>
      <c r="DI2200" s="8">
        <v>0</v>
      </c>
      <c r="DJ2200" s="8">
        <v>0</v>
      </c>
      <c r="DK2200" s="8">
        <v>0</v>
      </c>
      <c r="DL2200" s="8">
        <v>0</v>
      </c>
      <c r="DM2200" s="8">
        <v>0</v>
      </c>
      <c r="DN2200" s="8">
        <v>0</v>
      </c>
      <c r="DO2200" s="8">
        <v>0</v>
      </c>
      <c r="DP2200" s="8">
        <v>0</v>
      </c>
      <c r="DQ2200" s="8">
        <v>0</v>
      </c>
      <c r="DR2200" s="8">
        <v>0</v>
      </c>
      <c r="DS2200" s="8">
        <v>0</v>
      </c>
      <c r="DT2200" s="8">
        <v>0</v>
      </c>
      <c r="DU2200" s="8">
        <v>0</v>
      </c>
      <c r="DV2200" s="8">
        <v>0</v>
      </c>
      <c r="DW2200" s="8">
        <v>0</v>
      </c>
      <c r="DX2200" s="8">
        <v>0</v>
      </c>
      <c r="DY2200" s="8">
        <v>0</v>
      </c>
      <c r="DZ2200" s="8">
        <v>0</v>
      </c>
      <c r="EA2200" s="8">
        <v>0</v>
      </c>
      <c r="EB2200" s="8">
        <v>0</v>
      </c>
      <c r="EC2200" s="8">
        <v>0</v>
      </c>
      <c r="ED2200" s="8">
        <v>0</v>
      </c>
      <c r="EE2200" s="8"/>
      <c r="EF2200" s="8"/>
      <c r="EG2200" s="8"/>
      <c r="EH2200" s="8"/>
      <c r="EI2200" s="8"/>
      <c r="EJ2200" s="8"/>
      <c r="EK2200" s="8"/>
      <c r="EL2200" s="8"/>
      <c r="EM2200" s="8"/>
      <c r="EN2200" s="8"/>
      <c r="EO2200" s="8"/>
      <c r="EP2200" s="8"/>
      <c r="EQ2200" s="8"/>
      <c r="ER2200" s="8"/>
      <c r="ES2200" s="8"/>
      <c r="ET2200" s="8"/>
      <c r="EU2200" s="8"/>
      <c r="EV2200" s="8"/>
      <c r="EW2200" s="8"/>
      <c r="EX2200" s="8"/>
      <c r="EY2200" s="8"/>
      <c r="EZ2200" s="8"/>
      <c r="FA2200" s="8"/>
      <c r="FB2200" s="8"/>
      <c r="FC2200" s="8"/>
      <c r="FD2200" s="8"/>
      <c r="FE2200" s="8"/>
      <c r="FF2200" s="8"/>
      <c r="FG2200" s="8"/>
      <c r="FH2200" s="8"/>
      <c r="FI2200" s="8"/>
      <c r="FJ2200" s="8"/>
      <c r="FK2200" s="8"/>
      <c r="FL2200" s="8"/>
      <c r="FM2200" s="8"/>
      <c r="FN2200" s="8"/>
      <c r="FO2200" s="8"/>
      <c r="FP2200" s="8"/>
      <c r="FQ2200" s="8"/>
      <c r="FR2200" s="8"/>
      <c r="FS2200" s="8"/>
      <c r="FT2200" s="8"/>
      <c r="FU2200" s="8"/>
      <c r="FV2200" s="8"/>
      <c r="FW2200" s="8"/>
      <c r="FX2200" s="8"/>
      <c r="FY2200" s="8"/>
      <c r="FZ2200" s="8"/>
      <c r="GA2200" s="8"/>
      <c r="GB2200" s="8"/>
      <c r="GC2200" s="8"/>
      <c r="GD2200" s="8"/>
      <c r="GE2200" s="8"/>
      <c r="GF2200" s="8"/>
      <c r="GG2200" s="8"/>
      <c r="GH2200" s="8"/>
      <c r="GI2200" s="8"/>
      <c r="GJ2200" s="8"/>
      <c r="GK2200" s="8"/>
      <c r="GL2200" s="8"/>
      <c r="GM2200" s="8"/>
      <c r="GN2200" s="8"/>
      <c r="GO2200" s="8"/>
      <c r="GP2200" s="8"/>
      <c r="GQ2200" s="8"/>
      <c r="GR2200" s="8"/>
      <c r="GS2200" s="8"/>
      <c r="GT2200" s="8"/>
      <c r="GU2200" s="8"/>
      <c r="GV2200" s="8"/>
      <c r="GW2200" s="8"/>
      <c r="GX2200" s="8"/>
    </row>
    <row r="2201" spans="1:206" x14ac:dyDescent="0.3">
      <c r="A2201" s="32"/>
      <c r="B2201" s="23" t="s">
        <v>571</v>
      </c>
      <c r="C2201" s="33"/>
      <c r="D2201" s="33"/>
      <c r="E2201" s="23" t="s">
        <v>162</v>
      </c>
      <c r="F2201" s="23"/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>
        <v>0</v>
      </c>
      <c r="BI2201" s="8">
        <v>0</v>
      </c>
      <c r="BJ2201" s="8">
        <v>0</v>
      </c>
      <c r="BK2201" s="8">
        <v>0</v>
      </c>
      <c r="BL2201" s="8">
        <v>0</v>
      </c>
      <c r="BM2201" s="8">
        <v>0</v>
      </c>
      <c r="BN2201" s="8">
        <v>0</v>
      </c>
      <c r="BO2201" s="8">
        <v>0</v>
      </c>
      <c r="BP2201" s="8">
        <v>0</v>
      </c>
      <c r="BQ2201" s="8">
        <v>0</v>
      </c>
      <c r="BR2201" s="8">
        <v>0</v>
      </c>
      <c r="BS2201" s="8">
        <v>0</v>
      </c>
      <c r="BT2201" s="8">
        <v>0</v>
      </c>
      <c r="BU2201" s="8">
        <v>0</v>
      </c>
      <c r="BV2201" s="8">
        <v>0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8">
        <v>0</v>
      </c>
      <c r="CC2201" s="8">
        <v>0</v>
      </c>
      <c r="CD2201" s="8">
        <v>0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</v>
      </c>
      <c r="CM2201" s="8">
        <v>3513171</v>
      </c>
      <c r="CN2201" s="8">
        <v>0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8">
        <v>0</v>
      </c>
      <c r="CW2201" s="8">
        <v>0</v>
      </c>
      <c r="CX2201" s="8">
        <v>0</v>
      </c>
      <c r="CY2201" s="8">
        <v>0</v>
      </c>
      <c r="CZ2201" s="8">
        <v>0</v>
      </c>
      <c r="DA2201" s="8">
        <v>0</v>
      </c>
      <c r="DB2201" s="8">
        <v>0</v>
      </c>
      <c r="DC2201" s="8">
        <v>0</v>
      </c>
      <c r="DD2201" s="8">
        <v>0</v>
      </c>
      <c r="DE2201" s="8">
        <v>0</v>
      </c>
      <c r="DF2201" s="8">
        <v>0</v>
      </c>
      <c r="DG2201" s="8">
        <v>0</v>
      </c>
      <c r="DH2201" s="8">
        <v>0</v>
      </c>
      <c r="DI2201" s="8">
        <v>0</v>
      </c>
      <c r="DJ2201" s="8">
        <v>0</v>
      </c>
      <c r="DK2201" s="8">
        <v>0</v>
      </c>
      <c r="DL2201" s="8">
        <v>0</v>
      </c>
      <c r="DM2201" s="8">
        <v>0</v>
      </c>
      <c r="DN2201" s="8">
        <v>0</v>
      </c>
      <c r="DO2201" s="8">
        <v>0</v>
      </c>
      <c r="DP2201" s="8">
        <v>0</v>
      </c>
      <c r="DQ2201" s="8">
        <v>0</v>
      </c>
      <c r="DR2201" s="8">
        <v>0</v>
      </c>
      <c r="DS2201" s="8">
        <v>0</v>
      </c>
      <c r="DT2201" s="8">
        <v>0</v>
      </c>
      <c r="DU2201" s="8">
        <v>0</v>
      </c>
      <c r="DV2201" s="8">
        <v>0</v>
      </c>
      <c r="DW2201" s="8">
        <v>0</v>
      </c>
      <c r="DX2201" s="8">
        <v>0</v>
      </c>
      <c r="DY2201" s="8">
        <v>0</v>
      </c>
      <c r="DZ2201" s="8">
        <v>0</v>
      </c>
      <c r="EA2201" s="8">
        <v>0</v>
      </c>
      <c r="EB2201" s="8">
        <v>0</v>
      </c>
      <c r="EC2201" s="8">
        <v>0</v>
      </c>
      <c r="ED2201" s="8">
        <v>0</v>
      </c>
      <c r="EE2201" s="8"/>
      <c r="EF2201" s="8"/>
      <c r="EG2201" s="8"/>
      <c r="EH2201" s="8"/>
      <c r="EI2201" s="8"/>
      <c r="EJ2201" s="8"/>
      <c r="EK2201" s="8"/>
      <c r="EL2201" s="8"/>
      <c r="EM2201" s="8"/>
      <c r="EN2201" s="8"/>
      <c r="EO2201" s="8"/>
      <c r="EP2201" s="8"/>
      <c r="EQ2201" s="8"/>
      <c r="ER2201" s="8"/>
      <c r="ES2201" s="8"/>
      <c r="ET2201" s="8"/>
      <c r="EU2201" s="8"/>
      <c r="EV2201" s="8"/>
      <c r="EW2201" s="8"/>
      <c r="EX2201" s="8"/>
      <c r="EY2201" s="8"/>
      <c r="EZ2201" s="8"/>
      <c r="FA2201" s="8"/>
      <c r="FB2201" s="8"/>
      <c r="FC2201" s="8"/>
      <c r="FD2201" s="8"/>
      <c r="FE2201" s="8"/>
      <c r="FF2201" s="8"/>
      <c r="FG2201" s="8"/>
      <c r="FH2201" s="8"/>
      <c r="FI2201" s="8"/>
      <c r="FJ2201" s="8"/>
      <c r="FK2201" s="8"/>
      <c r="FL2201" s="8"/>
      <c r="FM2201" s="8"/>
      <c r="FN2201" s="8"/>
      <c r="FO2201" s="8"/>
      <c r="FP2201" s="8"/>
      <c r="FQ2201" s="8"/>
      <c r="FR2201" s="8"/>
      <c r="FS2201" s="8"/>
      <c r="FT2201" s="8"/>
      <c r="FU2201" s="8"/>
      <c r="FV2201" s="8"/>
      <c r="FW2201" s="8"/>
      <c r="FX2201" s="8"/>
      <c r="FY2201" s="8"/>
      <c r="FZ2201" s="8"/>
      <c r="GA2201" s="8"/>
      <c r="GB2201" s="8"/>
      <c r="GC2201" s="8"/>
      <c r="GD2201" s="8"/>
      <c r="GE2201" s="8"/>
      <c r="GF2201" s="8"/>
      <c r="GG2201" s="8"/>
      <c r="GH2201" s="8"/>
      <c r="GI2201" s="8"/>
      <c r="GJ2201" s="8"/>
      <c r="GK2201" s="8"/>
      <c r="GL2201" s="8"/>
      <c r="GM2201" s="8"/>
      <c r="GN2201" s="8"/>
      <c r="GO2201" s="8"/>
      <c r="GP2201" s="8"/>
      <c r="GQ2201" s="8"/>
      <c r="GR2201" s="8"/>
      <c r="GS2201" s="8"/>
      <c r="GT2201" s="8"/>
      <c r="GU2201" s="8"/>
      <c r="GV2201" s="8"/>
      <c r="GW2201" s="8"/>
      <c r="GX2201" s="8"/>
    </row>
    <row r="2202" spans="1:206" x14ac:dyDescent="0.3">
      <c r="A2202" s="32"/>
      <c r="B2202" s="23" t="s">
        <v>572</v>
      </c>
      <c r="C2202" s="33"/>
      <c r="D2202" s="33"/>
      <c r="E2202" s="23" t="s">
        <v>162</v>
      </c>
      <c r="F2202" s="23"/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8">
        <v>0</v>
      </c>
      <c r="BM2202" s="8">
        <v>0</v>
      </c>
      <c r="BN2202" s="8">
        <v>0</v>
      </c>
      <c r="BO2202" s="8">
        <v>0</v>
      </c>
      <c r="BP2202" s="8">
        <v>0</v>
      </c>
      <c r="BQ2202" s="8">
        <v>0</v>
      </c>
      <c r="BR2202" s="8">
        <v>0</v>
      </c>
      <c r="BS2202" s="8">
        <v>0</v>
      </c>
      <c r="BT2202" s="8">
        <v>0</v>
      </c>
      <c r="BU2202" s="8">
        <v>0</v>
      </c>
      <c r="BV2202" s="8">
        <v>0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8">
        <v>0</v>
      </c>
      <c r="CC2202" s="8">
        <v>0</v>
      </c>
      <c r="CD2202" s="8">
        <v>0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0</v>
      </c>
      <c r="CM2202" s="8">
        <v>0</v>
      </c>
      <c r="CN2202" s="8">
        <v>0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8">
        <v>0</v>
      </c>
      <c r="CW2202" s="8">
        <v>0</v>
      </c>
      <c r="CX2202" s="8">
        <v>0</v>
      </c>
      <c r="CY2202" s="8">
        <v>0</v>
      </c>
      <c r="CZ2202" s="8">
        <v>0</v>
      </c>
      <c r="DA2202" s="8">
        <v>0</v>
      </c>
      <c r="DB2202" s="8">
        <v>0</v>
      </c>
      <c r="DC2202" s="8">
        <v>0</v>
      </c>
      <c r="DD2202" s="8">
        <v>0</v>
      </c>
      <c r="DE2202" s="8">
        <v>0</v>
      </c>
      <c r="DF2202" s="8">
        <v>0</v>
      </c>
      <c r="DG2202" s="8">
        <v>0</v>
      </c>
      <c r="DH2202" s="8">
        <v>0</v>
      </c>
      <c r="DI2202" s="8">
        <v>0</v>
      </c>
      <c r="DJ2202" s="8">
        <v>0</v>
      </c>
      <c r="DK2202" s="8">
        <v>0</v>
      </c>
      <c r="DL2202" s="8">
        <v>0</v>
      </c>
      <c r="DM2202" s="8">
        <v>0</v>
      </c>
      <c r="DN2202" s="8">
        <v>0</v>
      </c>
      <c r="DO2202" s="8">
        <v>0</v>
      </c>
      <c r="DP2202" s="8">
        <v>0</v>
      </c>
      <c r="DQ2202" s="8">
        <v>0</v>
      </c>
      <c r="DR2202" s="8">
        <v>0</v>
      </c>
      <c r="DS2202" s="8">
        <v>0</v>
      </c>
      <c r="DT2202" s="8">
        <v>0</v>
      </c>
      <c r="DU2202" s="8">
        <v>0</v>
      </c>
      <c r="DV2202" s="8">
        <v>0</v>
      </c>
      <c r="DW2202" s="8">
        <v>0</v>
      </c>
      <c r="DX2202" s="8">
        <v>0</v>
      </c>
      <c r="DY2202" s="8">
        <v>0</v>
      </c>
      <c r="DZ2202" s="8">
        <v>0</v>
      </c>
      <c r="EA2202" s="8">
        <v>0</v>
      </c>
      <c r="EB2202" s="8">
        <v>0</v>
      </c>
      <c r="EC2202" s="8">
        <v>0</v>
      </c>
      <c r="ED2202" s="8">
        <v>0</v>
      </c>
      <c r="EE2202" s="8"/>
      <c r="EF2202" s="8"/>
      <c r="EG2202" s="8"/>
      <c r="EH2202" s="8"/>
      <c r="EI2202" s="8"/>
      <c r="EJ2202" s="8"/>
      <c r="EK2202" s="8"/>
      <c r="EL2202" s="8"/>
      <c r="EM2202" s="8"/>
      <c r="EN2202" s="8"/>
      <c r="EO2202" s="8"/>
      <c r="EP2202" s="8"/>
      <c r="EQ2202" s="8"/>
      <c r="ER2202" s="8"/>
      <c r="ES2202" s="8"/>
      <c r="ET2202" s="8"/>
      <c r="EU2202" s="8"/>
      <c r="EV2202" s="8"/>
      <c r="EW2202" s="8"/>
      <c r="EX2202" s="8"/>
      <c r="EY2202" s="8"/>
      <c r="EZ2202" s="8"/>
      <c r="FA2202" s="8"/>
      <c r="FB2202" s="8"/>
      <c r="FC2202" s="8"/>
      <c r="FD2202" s="8"/>
      <c r="FE2202" s="8"/>
      <c r="FF2202" s="8"/>
      <c r="FG2202" s="8"/>
      <c r="FH2202" s="8"/>
      <c r="FI2202" s="8"/>
      <c r="FJ2202" s="8"/>
      <c r="FK2202" s="8"/>
      <c r="FL2202" s="8"/>
      <c r="FM2202" s="8"/>
      <c r="FN2202" s="8"/>
      <c r="FO2202" s="8"/>
      <c r="FP2202" s="8"/>
      <c r="FQ2202" s="8"/>
      <c r="FR2202" s="8"/>
      <c r="FS2202" s="8"/>
      <c r="FT2202" s="8"/>
      <c r="FU2202" s="8"/>
      <c r="FV2202" s="8"/>
      <c r="FW2202" s="8"/>
      <c r="FX2202" s="8"/>
      <c r="FY2202" s="8"/>
      <c r="FZ2202" s="8"/>
      <c r="GA2202" s="8"/>
      <c r="GB2202" s="8"/>
      <c r="GC2202" s="8"/>
      <c r="GD2202" s="8"/>
      <c r="GE2202" s="8"/>
      <c r="GF2202" s="8"/>
      <c r="GG2202" s="8"/>
      <c r="GH2202" s="8"/>
      <c r="GI2202" s="8"/>
      <c r="GJ2202" s="8"/>
      <c r="GK2202" s="8"/>
      <c r="GL2202" s="8"/>
      <c r="GM2202" s="8"/>
      <c r="GN2202" s="8"/>
      <c r="GO2202" s="8"/>
      <c r="GP2202" s="8"/>
      <c r="GQ2202" s="8"/>
      <c r="GR2202" s="8"/>
      <c r="GS2202" s="8"/>
      <c r="GT2202" s="8"/>
      <c r="GU2202" s="8"/>
      <c r="GV2202" s="8"/>
      <c r="GW2202" s="8"/>
      <c r="GX2202" s="8"/>
    </row>
    <row r="2203" spans="1:206" x14ac:dyDescent="0.3">
      <c r="A2203" s="32"/>
      <c r="B2203" s="23" t="s">
        <v>573</v>
      </c>
      <c r="C2203" s="33"/>
      <c r="D2203" s="33"/>
      <c r="E2203" s="23" t="s">
        <v>162</v>
      </c>
      <c r="F2203" s="23"/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  <c r="BD2203" s="8">
        <v>0</v>
      </c>
      <c r="BE2203" s="8">
        <v>0</v>
      </c>
      <c r="BF2203" s="8">
        <v>0</v>
      </c>
      <c r="BG2203" s="8">
        <v>0</v>
      </c>
      <c r="BH2203" s="8">
        <v>0</v>
      </c>
      <c r="BI2203" s="8">
        <v>0</v>
      </c>
      <c r="BJ2203" s="8">
        <v>0</v>
      </c>
      <c r="BK2203" s="8">
        <v>0</v>
      </c>
      <c r="BL2203" s="8">
        <v>0</v>
      </c>
      <c r="BM2203" s="8">
        <v>0</v>
      </c>
      <c r="BN2203" s="8">
        <v>0</v>
      </c>
      <c r="BO2203" s="8">
        <v>0</v>
      </c>
      <c r="BP2203" s="8">
        <v>0</v>
      </c>
      <c r="BQ2203" s="8">
        <v>0</v>
      </c>
      <c r="BR2203" s="8">
        <v>0</v>
      </c>
      <c r="BS2203" s="8">
        <v>0</v>
      </c>
      <c r="BT2203" s="8">
        <v>0</v>
      </c>
      <c r="BU2203" s="8">
        <v>0</v>
      </c>
      <c r="BV2203" s="8">
        <v>0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8">
        <v>0</v>
      </c>
      <c r="CC2203" s="8">
        <v>0</v>
      </c>
      <c r="CD2203" s="8">
        <v>0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0</v>
      </c>
      <c r="CM2203" s="8">
        <v>0</v>
      </c>
      <c r="CN2203" s="8">
        <v>0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8">
        <v>0</v>
      </c>
      <c r="CW2203" s="8">
        <v>0</v>
      </c>
      <c r="CX2203" s="8">
        <v>0</v>
      </c>
      <c r="CY2203" s="8">
        <v>0</v>
      </c>
      <c r="CZ2203" s="8">
        <v>0</v>
      </c>
      <c r="DA2203" s="8">
        <v>0</v>
      </c>
      <c r="DB2203" s="8">
        <v>0</v>
      </c>
      <c r="DC2203" s="8">
        <v>0</v>
      </c>
      <c r="DD2203" s="8">
        <v>0</v>
      </c>
      <c r="DE2203" s="8">
        <v>0</v>
      </c>
      <c r="DF2203" s="8">
        <v>0</v>
      </c>
      <c r="DG2203" s="8">
        <v>0</v>
      </c>
      <c r="DH2203" s="8">
        <v>0</v>
      </c>
      <c r="DI2203" s="8">
        <v>0</v>
      </c>
      <c r="DJ2203" s="8">
        <v>0</v>
      </c>
      <c r="DK2203" s="8">
        <v>0</v>
      </c>
      <c r="DL2203" s="8">
        <v>0</v>
      </c>
      <c r="DM2203" s="8">
        <v>0</v>
      </c>
      <c r="DN2203" s="8">
        <v>0</v>
      </c>
      <c r="DO2203" s="8">
        <v>0</v>
      </c>
      <c r="DP2203" s="8">
        <v>0</v>
      </c>
      <c r="DQ2203" s="8">
        <v>0</v>
      </c>
      <c r="DR2203" s="8">
        <v>0</v>
      </c>
      <c r="DS2203" s="8">
        <v>0</v>
      </c>
      <c r="DT2203" s="8">
        <v>0</v>
      </c>
      <c r="DU2203" s="8">
        <v>0</v>
      </c>
      <c r="DV2203" s="8">
        <v>0</v>
      </c>
      <c r="DW2203" s="8">
        <v>0</v>
      </c>
      <c r="DX2203" s="8">
        <v>0</v>
      </c>
      <c r="DY2203" s="8">
        <v>0</v>
      </c>
      <c r="DZ2203" s="8">
        <v>0</v>
      </c>
      <c r="EA2203" s="8">
        <v>0</v>
      </c>
      <c r="EB2203" s="8">
        <v>0</v>
      </c>
      <c r="EC2203" s="8">
        <v>0</v>
      </c>
      <c r="ED2203" s="8">
        <v>0</v>
      </c>
      <c r="EE2203" s="8"/>
      <c r="EF2203" s="8"/>
      <c r="EG2203" s="8"/>
      <c r="EH2203" s="8"/>
      <c r="EI2203" s="8"/>
      <c r="EJ2203" s="8"/>
      <c r="EK2203" s="8"/>
      <c r="EL2203" s="8"/>
      <c r="EM2203" s="8"/>
      <c r="EN2203" s="8"/>
      <c r="EO2203" s="8"/>
      <c r="EP2203" s="8"/>
      <c r="EQ2203" s="8"/>
      <c r="ER2203" s="8"/>
      <c r="ES2203" s="8"/>
      <c r="ET2203" s="8"/>
      <c r="EU2203" s="8"/>
      <c r="EV2203" s="8"/>
      <c r="EW2203" s="8"/>
      <c r="EX2203" s="8"/>
      <c r="EY2203" s="8"/>
      <c r="EZ2203" s="8"/>
      <c r="FA2203" s="8"/>
      <c r="FB2203" s="8"/>
      <c r="FC2203" s="8"/>
      <c r="FD2203" s="8"/>
      <c r="FE2203" s="8"/>
      <c r="FF2203" s="8"/>
      <c r="FG2203" s="8"/>
      <c r="FH2203" s="8"/>
      <c r="FI2203" s="8"/>
      <c r="FJ2203" s="8"/>
      <c r="FK2203" s="8"/>
      <c r="FL2203" s="8"/>
      <c r="FM2203" s="8"/>
      <c r="FN2203" s="8"/>
      <c r="FO2203" s="8"/>
      <c r="FP2203" s="8"/>
      <c r="FQ2203" s="8"/>
      <c r="FR2203" s="8"/>
      <c r="FS2203" s="8"/>
      <c r="FT2203" s="8"/>
      <c r="FU2203" s="8"/>
      <c r="FV2203" s="8"/>
      <c r="FW2203" s="8"/>
      <c r="FX2203" s="8"/>
      <c r="FY2203" s="8"/>
      <c r="FZ2203" s="8"/>
      <c r="GA2203" s="8"/>
      <c r="GB2203" s="8"/>
      <c r="GC2203" s="8"/>
      <c r="GD2203" s="8"/>
      <c r="GE2203" s="8"/>
      <c r="GF2203" s="8"/>
      <c r="GG2203" s="8"/>
      <c r="GH2203" s="8"/>
      <c r="GI2203" s="8"/>
      <c r="GJ2203" s="8"/>
      <c r="GK2203" s="8"/>
      <c r="GL2203" s="8"/>
      <c r="GM2203" s="8"/>
      <c r="GN2203" s="8"/>
      <c r="GO2203" s="8"/>
      <c r="GP2203" s="8"/>
      <c r="GQ2203" s="8"/>
      <c r="GR2203" s="8"/>
      <c r="GS2203" s="8"/>
      <c r="GT2203" s="8"/>
      <c r="GU2203" s="8"/>
      <c r="GV2203" s="8"/>
      <c r="GW2203" s="8"/>
      <c r="GX2203" s="8"/>
    </row>
    <row r="2204" spans="1:206" x14ac:dyDescent="0.3">
      <c r="A2204" s="32"/>
      <c r="B2204" s="23" t="s">
        <v>574</v>
      </c>
      <c r="C2204" s="33"/>
      <c r="D2204" s="33"/>
      <c r="E2204" s="23" t="s">
        <v>162</v>
      </c>
      <c r="F2204" s="23"/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8">
        <v>0</v>
      </c>
      <c r="BM2204" s="8">
        <v>0</v>
      </c>
      <c r="BN2204" s="8">
        <v>0</v>
      </c>
      <c r="BO2204" s="8">
        <v>0</v>
      </c>
      <c r="BP2204" s="8">
        <v>0</v>
      </c>
      <c r="BQ2204" s="8">
        <v>0</v>
      </c>
      <c r="BR2204" s="8">
        <v>0</v>
      </c>
      <c r="BS2204" s="8">
        <v>0</v>
      </c>
      <c r="BT2204" s="8">
        <v>0</v>
      </c>
      <c r="BU2204" s="8">
        <v>0</v>
      </c>
      <c r="BV2204" s="8">
        <v>0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8">
        <v>0</v>
      </c>
      <c r="CC2204" s="8">
        <v>0</v>
      </c>
      <c r="CD2204" s="8">
        <v>0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0</v>
      </c>
      <c r="CM2204" s="8">
        <v>0</v>
      </c>
      <c r="CN2204" s="8">
        <v>0</v>
      </c>
      <c r="CO2204" s="8">
        <v>0</v>
      </c>
      <c r="CP2204" s="8">
        <v>0</v>
      </c>
      <c r="CQ2204" s="8">
        <v>0</v>
      </c>
      <c r="CR2204" s="8">
        <v>0</v>
      </c>
      <c r="CS2204" s="8">
        <v>0</v>
      </c>
      <c r="CT2204" s="8">
        <v>0</v>
      </c>
      <c r="CU2204" s="8">
        <v>0</v>
      </c>
      <c r="CV2204" s="8">
        <v>0</v>
      </c>
      <c r="CW2204" s="8">
        <v>0</v>
      </c>
      <c r="CX2204" s="8">
        <v>0</v>
      </c>
      <c r="CY2204" s="8">
        <v>0</v>
      </c>
      <c r="CZ2204" s="8">
        <v>0</v>
      </c>
      <c r="DA2204" s="8">
        <v>0</v>
      </c>
      <c r="DB2204" s="8">
        <v>0</v>
      </c>
      <c r="DC2204" s="8">
        <v>0</v>
      </c>
      <c r="DD2204" s="8">
        <v>0</v>
      </c>
      <c r="DE2204" s="8">
        <v>0</v>
      </c>
      <c r="DF2204" s="8">
        <v>0</v>
      </c>
      <c r="DG2204" s="8">
        <v>0</v>
      </c>
      <c r="DH2204" s="8">
        <v>0</v>
      </c>
      <c r="DI2204" s="8">
        <v>0</v>
      </c>
      <c r="DJ2204" s="8">
        <v>0</v>
      </c>
      <c r="DK2204" s="8">
        <v>0</v>
      </c>
      <c r="DL2204" s="8">
        <v>0</v>
      </c>
      <c r="DM2204" s="8">
        <v>0</v>
      </c>
      <c r="DN2204" s="8">
        <v>0</v>
      </c>
      <c r="DO2204" s="8">
        <v>0</v>
      </c>
      <c r="DP2204" s="8">
        <v>0</v>
      </c>
      <c r="DQ2204" s="8">
        <v>0</v>
      </c>
      <c r="DR2204" s="8">
        <v>0</v>
      </c>
      <c r="DS2204" s="8">
        <v>0</v>
      </c>
      <c r="DT2204" s="8">
        <v>0</v>
      </c>
      <c r="DU2204" s="8">
        <v>0</v>
      </c>
      <c r="DV2204" s="8">
        <v>0</v>
      </c>
      <c r="DW2204" s="8">
        <v>0</v>
      </c>
      <c r="DX2204" s="8">
        <v>0</v>
      </c>
      <c r="DY2204" s="8">
        <v>0</v>
      </c>
      <c r="DZ2204" s="8">
        <v>0</v>
      </c>
      <c r="EA2204" s="8">
        <v>0</v>
      </c>
      <c r="EB2204" s="8">
        <v>0</v>
      </c>
      <c r="EC2204" s="8">
        <v>0</v>
      </c>
      <c r="ED2204" s="8">
        <v>0</v>
      </c>
      <c r="EE2204" s="8"/>
      <c r="EF2204" s="8"/>
      <c r="EG2204" s="8"/>
      <c r="EH2204" s="8"/>
      <c r="EI2204" s="8"/>
      <c r="EJ2204" s="8"/>
      <c r="EK2204" s="8"/>
      <c r="EL2204" s="8"/>
      <c r="EM2204" s="8"/>
      <c r="EN2204" s="8"/>
      <c r="EO2204" s="8"/>
      <c r="EP2204" s="8"/>
      <c r="EQ2204" s="8"/>
      <c r="ER2204" s="8"/>
      <c r="ES2204" s="8"/>
      <c r="ET2204" s="8"/>
      <c r="EU2204" s="8"/>
      <c r="EV2204" s="8"/>
      <c r="EW2204" s="8"/>
      <c r="EX2204" s="8"/>
      <c r="EY2204" s="8"/>
      <c r="EZ2204" s="8"/>
      <c r="FA2204" s="8"/>
      <c r="FB2204" s="8"/>
      <c r="FC2204" s="8"/>
      <c r="FD2204" s="8"/>
      <c r="FE2204" s="8"/>
      <c r="FF2204" s="8"/>
      <c r="FG2204" s="8"/>
      <c r="FH2204" s="8"/>
      <c r="FI2204" s="8"/>
      <c r="FJ2204" s="8"/>
      <c r="FK2204" s="8"/>
      <c r="FL2204" s="8"/>
      <c r="FM2204" s="8"/>
      <c r="FN2204" s="8"/>
      <c r="FO2204" s="8"/>
      <c r="FP2204" s="8"/>
      <c r="FQ2204" s="8"/>
      <c r="FR2204" s="8"/>
      <c r="FS2204" s="8"/>
      <c r="FT2204" s="8"/>
      <c r="FU2204" s="8"/>
      <c r="FV2204" s="8"/>
      <c r="FW2204" s="8"/>
      <c r="FX2204" s="8"/>
      <c r="FY2204" s="8"/>
      <c r="FZ2204" s="8"/>
      <c r="GA2204" s="8"/>
      <c r="GB2204" s="8"/>
      <c r="GC2204" s="8"/>
      <c r="GD2204" s="8"/>
      <c r="GE2204" s="8"/>
      <c r="GF2204" s="8"/>
      <c r="GG2204" s="8"/>
      <c r="GH2204" s="8"/>
      <c r="GI2204" s="8"/>
      <c r="GJ2204" s="8"/>
      <c r="GK2204" s="8"/>
      <c r="GL2204" s="8"/>
      <c r="GM2204" s="8"/>
      <c r="GN2204" s="8"/>
      <c r="GO2204" s="8"/>
      <c r="GP2204" s="8"/>
      <c r="GQ2204" s="8"/>
      <c r="GR2204" s="8"/>
      <c r="GS2204" s="8"/>
      <c r="GT2204" s="8"/>
      <c r="GU2204" s="8"/>
      <c r="GV2204" s="8"/>
      <c r="GW2204" s="8"/>
      <c r="GX2204" s="8"/>
    </row>
    <row r="2205" spans="1:206" x14ac:dyDescent="0.3">
      <c r="A2205" s="32"/>
      <c r="B2205" s="23" t="s">
        <v>575</v>
      </c>
      <c r="C2205" s="33"/>
      <c r="D2205" s="33"/>
      <c r="E2205" s="23" t="s">
        <v>162</v>
      </c>
      <c r="F2205" s="23"/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  <c r="BD2205" s="8">
        <v>0</v>
      </c>
      <c r="BE2205" s="8">
        <v>0</v>
      </c>
      <c r="BF2205" s="8">
        <v>0</v>
      </c>
      <c r="BG2205" s="8">
        <v>0</v>
      </c>
      <c r="BH2205" s="8">
        <v>0</v>
      </c>
      <c r="BI2205" s="8">
        <v>0</v>
      </c>
      <c r="BJ2205" s="8">
        <v>0</v>
      </c>
      <c r="BK2205" s="8">
        <v>0</v>
      </c>
      <c r="BL2205" s="8">
        <v>0</v>
      </c>
      <c r="BM2205" s="8">
        <v>0</v>
      </c>
      <c r="BN2205" s="8">
        <v>0</v>
      </c>
      <c r="BO2205" s="8">
        <v>0</v>
      </c>
      <c r="BP2205" s="8">
        <v>0</v>
      </c>
      <c r="BQ2205" s="8">
        <v>0</v>
      </c>
      <c r="BR2205" s="8">
        <v>0</v>
      </c>
      <c r="BS2205" s="8">
        <v>0</v>
      </c>
      <c r="BT2205" s="8">
        <v>0</v>
      </c>
      <c r="BU2205" s="8">
        <v>0</v>
      </c>
      <c r="BV2205" s="8">
        <v>0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8">
        <v>0</v>
      </c>
      <c r="CC2205" s="8">
        <v>0</v>
      </c>
      <c r="CD2205" s="8">
        <v>0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0</v>
      </c>
      <c r="CM2205" s="8">
        <v>0</v>
      </c>
      <c r="CN2205" s="8">
        <v>0</v>
      </c>
      <c r="CO2205" s="8">
        <v>0</v>
      </c>
      <c r="CP2205" s="8">
        <v>0</v>
      </c>
      <c r="CQ2205" s="8">
        <v>0</v>
      </c>
      <c r="CR2205" s="8">
        <v>0</v>
      </c>
      <c r="CS2205" s="8">
        <v>0</v>
      </c>
      <c r="CT2205" s="8">
        <v>0</v>
      </c>
      <c r="CU2205" s="8">
        <v>0</v>
      </c>
      <c r="CV2205" s="8">
        <v>0</v>
      </c>
      <c r="CW2205" s="8">
        <v>0</v>
      </c>
      <c r="CX2205" s="8">
        <v>0</v>
      </c>
      <c r="CY2205" s="8">
        <v>0</v>
      </c>
      <c r="CZ2205" s="8">
        <v>0</v>
      </c>
      <c r="DA2205" s="8">
        <v>0</v>
      </c>
      <c r="DB2205" s="8">
        <v>0</v>
      </c>
      <c r="DC2205" s="8">
        <v>0</v>
      </c>
      <c r="DD2205" s="8">
        <v>0</v>
      </c>
      <c r="DE2205" s="8">
        <v>0</v>
      </c>
      <c r="DF2205" s="8">
        <v>0</v>
      </c>
      <c r="DG2205" s="8">
        <v>0</v>
      </c>
      <c r="DH2205" s="8">
        <v>0</v>
      </c>
      <c r="DI2205" s="8">
        <v>0</v>
      </c>
      <c r="DJ2205" s="8">
        <v>0</v>
      </c>
      <c r="DK2205" s="8">
        <v>0</v>
      </c>
      <c r="DL2205" s="8">
        <v>0</v>
      </c>
      <c r="DM2205" s="8">
        <v>0</v>
      </c>
      <c r="DN2205" s="8">
        <v>0</v>
      </c>
      <c r="DO2205" s="8">
        <v>0</v>
      </c>
      <c r="DP2205" s="8">
        <v>0</v>
      </c>
      <c r="DQ2205" s="8">
        <v>0</v>
      </c>
      <c r="DR2205" s="8">
        <v>0</v>
      </c>
      <c r="DS2205" s="8">
        <v>0</v>
      </c>
      <c r="DT2205" s="8">
        <v>0</v>
      </c>
      <c r="DU2205" s="8">
        <v>0</v>
      </c>
      <c r="DV2205" s="8">
        <v>0</v>
      </c>
      <c r="DW2205" s="8">
        <v>0</v>
      </c>
      <c r="DX2205" s="8">
        <v>0</v>
      </c>
      <c r="DY2205" s="8">
        <v>0</v>
      </c>
      <c r="DZ2205" s="8">
        <v>0</v>
      </c>
      <c r="EA2205" s="8">
        <v>0</v>
      </c>
      <c r="EB2205" s="8">
        <v>0</v>
      </c>
      <c r="EC2205" s="8">
        <v>0</v>
      </c>
      <c r="ED2205" s="8">
        <v>0</v>
      </c>
      <c r="EE2205" s="8"/>
      <c r="EF2205" s="8"/>
      <c r="EG2205" s="8"/>
      <c r="EH2205" s="8"/>
      <c r="EI2205" s="8"/>
      <c r="EJ2205" s="8"/>
      <c r="EK2205" s="8"/>
      <c r="EL2205" s="8"/>
      <c r="EM2205" s="8"/>
      <c r="EN2205" s="8"/>
      <c r="EO2205" s="8"/>
      <c r="EP2205" s="8"/>
      <c r="EQ2205" s="8"/>
      <c r="ER2205" s="8"/>
      <c r="ES2205" s="8"/>
      <c r="ET2205" s="8"/>
      <c r="EU2205" s="8"/>
      <c r="EV2205" s="8"/>
      <c r="EW2205" s="8"/>
      <c r="EX2205" s="8"/>
      <c r="EY2205" s="8"/>
      <c r="EZ2205" s="8"/>
      <c r="FA2205" s="8"/>
      <c r="FB2205" s="8"/>
      <c r="FC2205" s="8"/>
      <c r="FD2205" s="8"/>
      <c r="FE2205" s="8"/>
      <c r="FF2205" s="8"/>
      <c r="FG2205" s="8"/>
      <c r="FH2205" s="8"/>
      <c r="FI2205" s="8"/>
      <c r="FJ2205" s="8"/>
      <c r="FK2205" s="8"/>
      <c r="FL2205" s="8"/>
      <c r="FM2205" s="8"/>
      <c r="FN2205" s="8"/>
      <c r="FO2205" s="8"/>
      <c r="FP2205" s="8"/>
      <c r="FQ2205" s="8"/>
      <c r="FR2205" s="8"/>
      <c r="FS2205" s="8"/>
      <c r="FT2205" s="8"/>
      <c r="FU2205" s="8"/>
      <c r="FV2205" s="8"/>
      <c r="FW2205" s="8"/>
      <c r="FX2205" s="8"/>
      <c r="FY2205" s="8"/>
      <c r="FZ2205" s="8"/>
      <c r="GA2205" s="8"/>
      <c r="GB2205" s="8"/>
      <c r="GC2205" s="8"/>
      <c r="GD2205" s="8"/>
      <c r="GE2205" s="8"/>
      <c r="GF2205" s="8"/>
      <c r="GG2205" s="8"/>
      <c r="GH2205" s="8"/>
      <c r="GI2205" s="8"/>
      <c r="GJ2205" s="8"/>
      <c r="GK2205" s="8"/>
      <c r="GL2205" s="8"/>
      <c r="GM2205" s="8"/>
      <c r="GN2205" s="8"/>
      <c r="GO2205" s="8"/>
      <c r="GP2205" s="8"/>
      <c r="GQ2205" s="8"/>
      <c r="GR2205" s="8"/>
      <c r="GS2205" s="8"/>
      <c r="GT2205" s="8"/>
      <c r="GU2205" s="8"/>
      <c r="GV2205" s="8"/>
      <c r="GW2205" s="8"/>
      <c r="GX2205" s="8"/>
    </row>
    <row r="2206" spans="1:206" x14ac:dyDescent="0.3">
      <c r="A2206" s="32"/>
      <c r="B2206" s="23" t="s">
        <v>576</v>
      </c>
      <c r="C2206" s="33"/>
      <c r="D2206" s="33"/>
      <c r="E2206" s="23" t="s">
        <v>162</v>
      </c>
      <c r="F2206" s="23"/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8">
        <v>0</v>
      </c>
      <c r="BM2206" s="8">
        <v>0</v>
      </c>
      <c r="BN2206" s="8">
        <v>0</v>
      </c>
      <c r="BO2206" s="8">
        <v>0</v>
      </c>
      <c r="BP2206" s="8">
        <v>0</v>
      </c>
      <c r="BQ2206" s="8">
        <v>0</v>
      </c>
      <c r="BR2206" s="8">
        <v>0</v>
      </c>
      <c r="BS2206" s="8">
        <v>0</v>
      </c>
      <c r="BT2206" s="8">
        <v>0</v>
      </c>
      <c r="BU2206" s="8">
        <v>0</v>
      </c>
      <c r="BV2206" s="8">
        <v>0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8">
        <v>0</v>
      </c>
      <c r="CC2206" s="8">
        <v>0</v>
      </c>
      <c r="CD2206" s="8">
        <v>0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0</v>
      </c>
      <c r="CM2206" s="8">
        <v>0</v>
      </c>
      <c r="CN2206" s="8">
        <v>0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8">
        <v>0</v>
      </c>
      <c r="CW2206" s="8">
        <v>0</v>
      </c>
      <c r="CX2206" s="8">
        <v>0</v>
      </c>
      <c r="CY2206" s="8">
        <v>0</v>
      </c>
      <c r="CZ2206" s="8">
        <v>0</v>
      </c>
      <c r="DA2206" s="8">
        <v>0</v>
      </c>
      <c r="DB2206" s="8">
        <v>0</v>
      </c>
      <c r="DC2206" s="8">
        <v>0</v>
      </c>
      <c r="DD2206" s="8">
        <v>0</v>
      </c>
      <c r="DE2206" s="8">
        <v>0</v>
      </c>
      <c r="DF2206" s="8">
        <v>0</v>
      </c>
      <c r="DG2206" s="8">
        <v>0</v>
      </c>
      <c r="DH2206" s="8">
        <v>0</v>
      </c>
      <c r="DI2206" s="8">
        <v>0</v>
      </c>
      <c r="DJ2206" s="8">
        <v>0</v>
      </c>
      <c r="DK2206" s="8">
        <v>0</v>
      </c>
      <c r="DL2206" s="8">
        <v>0</v>
      </c>
      <c r="DM2206" s="8">
        <v>0</v>
      </c>
      <c r="DN2206" s="8">
        <v>0</v>
      </c>
      <c r="DO2206" s="8">
        <v>0</v>
      </c>
      <c r="DP2206" s="8">
        <v>0</v>
      </c>
      <c r="DQ2206" s="8">
        <v>0</v>
      </c>
      <c r="DR2206" s="8">
        <v>0</v>
      </c>
      <c r="DS2206" s="8">
        <v>0</v>
      </c>
      <c r="DT2206" s="8">
        <v>0</v>
      </c>
      <c r="DU2206" s="8">
        <v>0</v>
      </c>
      <c r="DV2206" s="8">
        <v>0</v>
      </c>
      <c r="DW2206" s="8">
        <v>0</v>
      </c>
      <c r="DX2206" s="8">
        <v>0</v>
      </c>
      <c r="DY2206" s="8">
        <v>0</v>
      </c>
      <c r="DZ2206" s="8">
        <v>0</v>
      </c>
      <c r="EA2206" s="8">
        <v>0</v>
      </c>
      <c r="EB2206" s="8">
        <v>0</v>
      </c>
      <c r="EC2206" s="8">
        <v>0</v>
      </c>
      <c r="ED2206" s="8">
        <v>0</v>
      </c>
      <c r="EE2206" s="8"/>
      <c r="EF2206" s="8"/>
      <c r="EG2206" s="8"/>
      <c r="EH2206" s="8"/>
      <c r="EI2206" s="8"/>
      <c r="EJ2206" s="8"/>
      <c r="EK2206" s="8"/>
      <c r="EL2206" s="8"/>
      <c r="EM2206" s="8"/>
      <c r="EN2206" s="8"/>
      <c r="EO2206" s="8"/>
      <c r="EP2206" s="8"/>
      <c r="EQ2206" s="8"/>
      <c r="ER2206" s="8"/>
      <c r="ES2206" s="8"/>
      <c r="ET2206" s="8"/>
      <c r="EU2206" s="8"/>
      <c r="EV2206" s="8"/>
      <c r="EW2206" s="8"/>
      <c r="EX2206" s="8"/>
      <c r="EY2206" s="8"/>
      <c r="EZ2206" s="8"/>
      <c r="FA2206" s="8"/>
      <c r="FB2206" s="8"/>
      <c r="FC2206" s="8"/>
      <c r="FD2206" s="8"/>
      <c r="FE2206" s="8"/>
      <c r="FF2206" s="8"/>
      <c r="FG2206" s="8"/>
      <c r="FH2206" s="8"/>
      <c r="FI2206" s="8"/>
      <c r="FJ2206" s="8"/>
      <c r="FK2206" s="8"/>
      <c r="FL2206" s="8"/>
      <c r="FM2206" s="8"/>
      <c r="FN2206" s="8"/>
      <c r="FO2206" s="8"/>
      <c r="FP2206" s="8"/>
      <c r="FQ2206" s="8"/>
      <c r="FR2206" s="8"/>
      <c r="FS2206" s="8"/>
      <c r="FT2206" s="8"/>
      <c r="FU2206" s="8"/>
      <c r="FV2206" s="8"/>
      <c r="FW2206" s="8"/>
      <c r="FX2206" s="8"/>
      <c r="FY2206" s="8"/>
      <c r="FZ2206" s="8"/>
      <c r="GA2206" s="8"/>
      <c r="GB2206" s="8"/>
      <c r="GC2206" s="8"/>
      <c r="GD2206" s="8"/>
      <c r="GE2206" s="8"/>
      <c r="GF2206" s="8"/>
      <c r="GG2206" s="8"/>
      <c r="GH2206" s="8"/>
      <c r="GI2206" s="8"/>
      <c r="GJ2206" s="8"/>
      <c r="GK2206" s="8"/>
      <c r="GL2206" s="8"/>
      <c r="GM2206" s="8"/>
      <c r="GN2206" s="8"/>
      <c r="GO2206" s="8"/>
      <c r="GP2206" s="8"/>
      <c r="GQ2206" s="8"/>
      <c r="GR2206" s="8"/>
      <c r="GS2206" s="8"/>
      <c r="GT2206" s="8"/>
      <c r="GU2206" s="8"/>
      <c r="GV2206" s="8"/>
      <c r="GW2206" s="8"/>
      <c r="GX2206" s="8"/>
    </row>
    <row r="2207" spans="1:206" x14ac:dyDescent="0.3">
      <c r="A2207" s="32"/>
      <c r="B2207" s="23" t="s">
        <v>577</v>
      </c>
      <c r="C2207" s="33"/>
      <c r="D2207" s="33"/>
      <c r="E2207" s="23" t="s">
        <v>162</v>
      </c>
      <c r="F2207" s="23"/>
      <c r="G2207" s="8">
        <v>0</v>
      </c>
      <c r="H2207" s="8">
        <v>0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>
        <v>0</v>
      </c>
      <c r="BI2207" s="8">
        <v>0</v>
      </c>
      <c r="BJ2207" s="8">
        <v>0</v>
      </c>
      <c r="BK2207" s="8">
        <v>0</v>
      </c>
      <c r="BL2207" s="8">
        <v>0</v>
      </c>
      <c r="BM2207" s="8">
        <v>0</v>
      </c>
      <c r="BN2207" s="8">
        <v>0</v>
      </c>
      <c r="BO2207" s="8">
        <v>0</v>
      </c>
      <c r="BP2207" s="8">
        <v>0</v>
      </c>
      <c r="BQ2207" s="8">
        <v>0</v>
      </c>
      <c r="BR2207" s="8">
        <v>0</v>
      </c>
      <c r="BS2207" s="8">
        <v>0</v>
      </c>
      <c r="BT2207" s="8">
        <v>0</v>
      </c>
      <c r="BU2207" s="8">
        <v>0</v>
      </c>
      <c r="BV2207" s="8">
        <v>0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8">
        <v>0</v>
      </c>
      <c r="CC2207" s="8">
        <v>0</v>
      </c>
      <c r="CD2207" s="8">
        <v>0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0</v>
      </c>
      <c r="CM2207" s="8">
        <v>0</v>
      </c>
      <c r="CN2207" s="8">
        <v>0</v>
      </c>
      <c r="CO2207" s="8">
        <v>144276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8">
        <v>0</v>
      </c>
      <c r="CW2207" s="8">
        <v>0</v>
      </c>
      <c r="CX2207" s="8">
        <v>0</v>
      </c>
      <c r="CY2207" s="8">
        <v>0</v>
      </c>
      <c r="CZ2207" s="8">
        <v>0</v>
      </c>
      <c r="DA2207" s="8">
        <v>0</v>
      </c>
      <c r="DB2207" s="8">
        <v>0</v>
      </c>
      <c r="DC2207" s="8">
        <v>0</v>
      </c>
      <c r="DD2207" s="8">
        <v>0</v>
      </c>
      <c r="DE2207" s="8">
        <v>0</v>
      </c>
      <c r="DF2207" s="8">
        <v>0</v>
      </c>
      <c r="DG2207" s="8">
        <v>0</v>
      </c>
      <c r="DH2207" s="8">
        <v>0</v>
      </c>
      <c r="DI2207" s="8">
        <v>0</v>
      </c>
      <c r="DJ2207" s="8">
        <v>0</v>
      </c>
      <c r="DK2207" s="8">
        <v>0</v>
      </c>
      <c r="DL2207" s="8">
        <v>0</v>
      </c>
      <c r="DM2207" s="8">
        <v>0</v>
      </c>
      <c r="DN2207" s="8">
        <v>0</v>
      </c>
      <c r="DO2207" s="8">
        <v>0</v>
      </c>
      <c r="DP2207" s="8">
        <v>0</v>
      </c>
      <c r="DQ2207" s="8">
        <v>0</v>
      </c>
      <c r="DR2207" s="8">
        <v>0</v>
      </c>
      <c r="DS2207" s="8">
        <v>0</v>
      </c>
      <c r="DT2207" s="8">
        <v>0</v>
      </c>
      <c r="DU2207" s="8">
        <v>0</v>
      </c>
      <c r="DV2207" s="8">
        <v>0</v>
      </c>
      <c r="DW2207" s="8">
        <v>0</v>
      </c>
      <c r="DX2207" s="8">
        <v>0</v>
      </c>
      <c r="DY2207" s="8">
        <v>0</v>
      </c>
      <c r="DZ2207" s="8">
        <v>0</v>
      </c>
      <c r="EA2207" s="8">
        <v>0</v>
      </c>
      <c r="EB2207" s="8">
        <v>0</v>
      </c>
      <c r="EC2207" s="8">
        <v>0</v>
      </c>
      <c r="ED2207" s="8">
        <v>0</v>
      </c>
      <c r="EE2207" s="8"/>
      <c r="EF2207" s="8"/>
      <c r="EG2207" s="8"/>
      <c r="EH2207" s="8"/>
      <c r="EI2207" s="8"/>
      <c r="EJ2207" s="8"/>
      <c r="EK2207" s="8"/>
      <c r="EL2207" s="8"/>
      <c r="EM2207" s="8"/>
      <c r="EN2207" s="8"/>
      <c r="EO2207" s="8"/>
      <c r="EP2207" s="8"/>
      <c r="EQ2207" s="8"/>
      <c r="ER2207" s="8"/>
      <c r="ES2207" s="8"/>
      <c r="ET2207" s="8"/>
      <c r="EU2207" s="8"/>
      <c r="EV2207" s="8"/>
      <c r="EW2207" s="8"/>
      <c r="EX2207" s="8"/>
      <c r="EY2207" s="8"/>
      <c r="EZ2207" s="8"/>
      <c r="FA2207" s="8"/>
      <c r="FB2207" s="8"/>
      <c r="FC2207" s="8"/>
      <c r="FD2207" s="8"/>
      <c r="FE2207" s="8"/>
      <c r="FF2207" s="8"/>
      <c r="FG2207" s="8"/>
      <c r="FH2207" s="8"/>
      <c r="FI2207" s="8"/>
      <c r="FJ2207" s="8"/>
      <c r="FK2207" s="8"/>
      <c r="FL2207" s="8"/>
      <c r="FM2207" s="8"/>
      <c r="FN2207" s="8"/>
      <c r="FO2207" s="8"/>
      <c r="FP2207" s="8"/>
      <c r="FQ2207" s="8"/>
      <c r="FR2207" s="8"/>
      <c r="FS2207" s="8"/>
      <c r="FT2207" s="8"/>
      <c r="FU2207" s="8"/>
      <c r="FV2207" s="8"/>
      <c r="FW2207" s="8"/>
      <c r="FX2207" s="8"/>
      <c r="FY2207" s="8"/>
      <c r="FZ2207" s="8"/>
      <c r="GA2207" s="8"/>
      <c r="GB2207" s="8"/>
      <c r="GC2207" s="8"/>
      <c r="GD2207" s="8"/>
      <c r="GE2207" s="8"/>
      <c r="GF2207" s="8"/>
      <c r="GG2207" s="8"/>
      <c r="GH2207" s="8"/>
      <c r="GI2207" s="8"/>
      <c r="GJ2207" s="8"/>
      <c r="GK2207" s="8"/>
      <c r="GL2207" s="8"/>
      <c r="GM2207" s="8"/>
      <c r="GN2207" s="8"/>
      <c r="GO2207" s="8"/>
      <c r="GP2207" s="8"/>
      <c r="GQ2207" s="8"/>
      <c r="GR2207" s="8"/>
      <c r="GS2207" s="8"/>
      <c r="GT2207" s="8"/>
      <c r="GU2207" s="8"/>
      <c r="GV2207" s="8"/>
      <c r="GW2207" s="8"/>
      <c r="GX2207" s="8"/>
    </row>
    <row r="2208" spans="1:206" x14ac:dyDescent="0.3">
      <c r="A2208" s="32"/>
      <c r="B2208" s="23" t="s">
        <v>578</v>
      </c>
      <c r="C2208" s="33"/>
      <c r="D2208" s="33"/>
      <c r="E2208" s="23" t="s">
        <v>162</v>
      </c>
      <c r="F2208" s="23"/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8">
        <v>0</v>
      </c>
      <c r="BM2208" s="8">
        <v>0</v>
      </c>
      <c r="BN2208" s="8">
        <v>0</v>
      </c>
      <c r="BO2208" s="8">
        <v>0</v>
      </c>
      <c r="BP2208" s="8">
        <v>0</v>
      </c>
      <c r="BQ2208" s="8">
        <v>0</v>
      </c>
      <c r="BR2208" s="8">
        <v>0</v>
      </c>
      <c r="BS2208" s="8">
        <v>0</v>
      </c>
      <c r="BT2208" s="8">
        <v>0</v>
      </c>
      <c r="BU2208" s="8">
        <v>0</v>
      </c>
      <c r="BV2208" s="8">
        <v>0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8">
        <v>0</v>
      </c>
      <c r="CC2208" s="8">
        <v>0</v>
      </c>
      <c r="CD2208" s="8">
        <v>0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</v>
      </c>
      <c r="CM2208" s="8">
        <v>0</v>
      </c>
      <c r="CN2208" s="8">
        <v>0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8">
        <v>0</v>
      </c>
      <c r="CW2208" s="8">
        <v>0</v>
      </c>
      <c r="CX2208" s="8">
        <v>0</v>
      </c>
      <c r="CY2208" s="8">
        <v>0</v>
      </c>
      <c r="CZ2208" s="8">
        <v>0</v>
      </c>
      <c r="DA2208" s="8">
        <v>0</v>
      </c>
      <c r="DB2208" s="8">
        <v>0</v>
      </c>
      <c r="DC2208" s="8">
        <v>0</v>
      </c>
      <c r="DD2208" s="8">
        <v>0</v>
      </c>
      <c r="DE2208" s="8">
        <v>0</v>
      </c>
      <c r="DF2208" s="8">
        <v>0</v>
      </c>
      <c r="DG2208" s="8">
        <v>0</v>
      </c>
      <c r="DH2208" s="8">
        <v>0</v>
      </c>
      <c r="DI2208" s="8">
        <v>0</v>
      </c>
      <c r="DJ2208" s="8">
        <v>0</v>
      </c>
      <c r="DK2208" s="8">
        <v>0</v>
      </c>
      <c r="DL2208" s="8">
        <v>0</v>
      </c>
      <c r="DM2208" s="8">
        <v>0</v>
      </c>
      <c r="DN2208" s="8">
        <v>0</v>
      </c>
      <c r="DO2208" s="8">
        <v>0</v>
      </c>
      <c r="DP2208" s="8">
        <v>0</v>
      </c>
      <c r="DQ2208" s="8">
        <v>0</v>
      </c>
      <c r="DR2208" s="8">
        <v>0</v>
      </c>
      <c r="DS2208" s="8">
        <v>0</v>
      </c>
      <c r="DT2208" s="8">
        <v>0</v>
      </c>
      <c r="DU2208" s="8">
        <v>0</v>
      </c>
      <c r="DV2208" s="8">
        <v>0</v>
      </c>
      <c r="DW2208" s="8">
        <v>0</v>
      </c>
      <c r="DX2208" s="8">
        <v>0</v>
      </c>
      <c r="DY2208" s="8">
        <v>0</v>
      </c>
      <c r="DZ2208" s="8">
        <v>0</v>
      </c>
      <c r="EA2208" s="8">
        <v>0</v>
      </c>
      <c r="EB2208" s="8">
        <v>0</v>
      </c>
      <c r="EC2208" s="8">
        <v>0</v>
      </c>
      <c r="ED2208" s="8">
        <v>0</v>
      </c>
      <c r="EE2208" s="8"/>
      <c r="EF2208" s="8"/>
      <c r="EG2208" s="8"/>
      <c r="EH2208" s="8"/>
      <c r="EI2208" s="8"/>
      <c r="EJ2208" s="8"/>
      <c r="EK2208" s="8"/>
      <c r="EL2208" s="8"/>
      <c r="EM2208" s="8"/>
      <c r="EN2208" s="8"/>
      <c r="EO2208" s="8"/>
      <c r="EP2208" s="8"/>
      <c r="EQ2208" s="8"/>
      <c r="ER2208" s="8"/>
      <c r="ES2208" s="8"/>
      <c r="ET2208" s="8"/>
      <c r="EU2208" s="8"/>
      <c r="EV2208" s="8"/>
      <c r="EW2208" s="8"/>
      <c r="EX2208" s="8"/>
      <c r="EY2208" s="8"/>
      <c r="EZ2208" s="8"/>
      <c r="FA2208" s="8"/>
      <c r="FB2208" s="8"/>
      <c r="FC2208" s="8"/>
      <c r="FD2208" s="8"/>
      <c r="FE2208" s="8"/>
      <c r="FF2208" s="8"/>
      <c r="FG2208" s="8"/>
      <c r="FH2208" s="8"/>
      <c r="FI2208" s="8"/>
      <c r="FJ2208" s="8"/>
      <c r="FK2208" s="8"/>
      <c r="FL2208" s="8"/>
      <c r="FM2208" s="8"/>
      <c r="FN2208" s="8"/>
      <c r="FO2208" s="8"/>
      <c r="FP2208" s="8"/>
      <c r="FQ2208" s="8"/>
      <c r="FR2208" s="8"/>
      <c r="FS2208" s="8"/>
      <c r="FT2208" s="8"/>
      <c r="FU2208" s="8"/>
      <c r="FV2208" s="8"/>
      <c r="FW2208" s="8"/>
      <c r="FX2208" s="8"/>
      <c r="FY2208" s="8"/>
      <c r="FZ2208" s="8"/>
      <c r="GA2208" s="8"/>
      <c r="GB2208" s="8"/>
      <c r="GC2208" s="8"/>
      <c r="GD2208" s="8"/>
      <c r="GE2208" s="8"/>
      <c r="GF2208" s="8"/>
      <c r="GG2208" s="8"/>
      <c r="GH2208" s="8"/>
      <c r="GI2208" s="8"/>
      <c r="GJ2208" s="8"/>
      <c r="GK2208" s="8"/>
      <c r="GL2208" s="8"/>
      <c r="GM2208" s="8"/>
      <c r="GN2208" s="8"/>
      <c r="GO2208" s="8"/>
      <c r="GP2208" s="8"/>
      <c r="GQ2208" s="8"/>
      <c r="GR2208" s="8"/>
      <c r="GS2208" s="8"/>
      <c r="GT2208" s="8"/>
      <c r="GU2208" s="8"/>
      <c r="GV2208" s="8"/>
      <c r="GW2208" s="8"/>
      <c r="GX2208" s="8"/>
    </row>
    <row r="2209" spans="1:206" x14ac:dyDescent="0.3">
      <c r="A2209" s="32"/>
      <c r="B2209" s="23" t="s">
        <v>579</v>
      </c>
      <c r="C2209" s="33"/>
      <c r="D2209" s="33"/>
      <c r="E2209" s="23" t="s">
        <v>162</v>
      </c>
      <c r="F2209" s="23"/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0</v>
      </c>
      <c r="AG2209" s="8">
        <v>0</v>
      </c>
      <c r="AH2209" s="8">
        <v>0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  <c r="BD2209" s="8">
        <v>0</v>
      </c>
      <c r="BE2209" s="8">
        <v>0</v>
      </c>
      <c r="BF2209" s="8">
        <v>0</v>
      </c>
      <c r="BG2209" s="8">
        <v>0</v>
      </c>
      <c r="BH2209" s="8">
        <v>0</v>
      </c>
      <c r="BI2209" s="8">
        <v>0</v>
      </c>
      <c r="BJ2209" s="8">
        <v>0</v>
      </c>
      <c r="BK2209" s="8">
        <v>0</v>
      </c>
      <c r="BL2209" s="8">
        <v>0</v>
      </c>
      <c r="BM2209" s="8">
        <v>0</v>
      </c>
      <c r="BN2209" s="8">
        <v>0</v>
      </c>
      <c r="BO2209" s="8">
        <v>0</v>
      </c>
      <c r="BP2209" s="8">
        <v>0</v>
      </c>
      <c r="BQ2209" s="8">
        <v>0</v>
      </c>
      <c r="BR2209" s="8">
        <v>0</v>
      </c>
      <c r="BS2209" s="8">
        <v>0</v>
      </c>
      <c r="BT2209" s="8">
        <v>0</v>
      </c>
      <c r="BU2209" s="8">
        <v>0</v>
      </c>
      <c r="BV2209" s="8">
        <v>0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8">
        <v>0</v>
      </c>
      <c r="CC2209" s="8">
        <v>0</v>
      </c>
      <c r="CD2209" s="8">
        <v>0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0</v>
      </c>
      <c r="CM2209" s="8">
        <v>0</v>
      </c>
      <c r="CN2209" s="8">
        <v>0</v>
      </c>
      <c r="CO2209" s="8">
        <v>0</v>
      </c>
      <c r="CP2209" s="8">
        <v>0</v>
      </c>
      <c r="CQ2209" s="8">
        <v>0</v>
      </c>
      <c r="CR2209" s="8">
        <v>0</v>
      </c>
      <c r="CS2209" s="8">
        <v>0</v>
      </c>
      <c r="CT2209" s="8">
        <v>0</v>
      </c>
      <c r="CU2209" s="8">
        <v>0</v>
      </c>
      <c r="CV2209" s="8">
        <v>0</v>
      </c>
      <c r="CW2209" s="8">
        <v>0</v>
      </c>
      <c r="CX2209" s="8">
        <v>0</v>
      </c>
      <c r="CY2209" s="8">
        <v>0</v>
      </c>
      <c r="CZ2209" s="8">
        <v>0</v>
      </c>
      <c r="DA2209" s="8">
        <v>0</v>
      </c>
      <c r="DB2209" s="8">
        <v>0</v>
      </c>
      <c r="DC2209" s="8">
        <v>0</v>
      </c>
      <c r="DD2209" s="8">
        <v>0</v>
      </c>
      <c r="DE2209" s="8">
        <v>0</v>
      </c>
      <c r="DF2209" s="8">
        <v>0</v>
      </c>
      <c r="DG2209" s="8">
        <v>0</v>
      </c>
      <c r="DH2209" s="8">
        <v>0</v>
      </c>
      <c r="DI2209" s="8">
        <v>0</v>
      </c>
      <c r="DJ2209" s="8">
        <v>0</v>
      </c>
      <c r="DK2209" s="8">
        <v>0</v>
      </c>
      <c r="DL2209" s="8">
        <v>0</v>
      </c>
      <c r="DM2209" s="8">
        <v>0</v>
      </c>
      <c r="DN2209" s="8">
        <v>0</v>
      </c>
      <c r="DO2209" s="8">
        <v>0</v>
      </c>
      <c r="DP2209" s="8">
        <v>0</v>
      </c>
      <c r="DQ2209" s="8">
        <v>0</v>
      </c>
      <c r="DR2209" s="8">
        <v>0</v>
      </c>
      <c r="DS2209" s="8">
        <v>0</v>
      </c>
      <c r="DT2209" s="8">
        <v>0</v>
      </c>
      <c r="DU2209" s="8">
        <v>0</v>
      </c>
      <c r="DV2209" s="8">
        <v>0</v>
      </c>
      <c r="DW2209" s="8">
        <v>0</v>
      </c>
      <c r="DX2209" s="8">
        <v>0</v>
      </c>
      <c r="DY2209" s="8">
        <v>0</v>
      </c>
      <c r="DZ2209" s="8">
        <v>0</v>
      </c>
      <c r="EA2209" s="8">
        <v>0</v>
      </c>
      <c r="EB2209" s="8">
        <v>0</v>
      </c>
      <c r="EC2209" s="8">
        <v>0</v>
      </c>
      <c r="ED2209" s="8">
        <v>0</v>
      </c>
      <c r="EE2209" s="8"/>
      <c r="EF2209" s="8"/>
      <c r="EG2209" s="8"/>
      <c r="EH2209" s="8"/>
      <c r="EI2209" s="8"/>
      <c r="EJ2209" s="8"/>
      <c r="EK2209" s="8"/>
      <c r="EL2209" s="8"/>
      <c r="EM2209" s="8"/>
      <c r="EN2209" s="8"/>
      <c r="EO2209" s="8"/>
      <c r="EP2209" s="8"/>
      <c r="EQ2209" s="8"/>
      <c r="ER2209" s="8"/>
      <c r="ES2209" s="8"/>
      <c r="ET2209" s="8"/>
      <c r="EU2209" s="8"/>
      <c r="EV2209" s="8"/>
      <c r="EW2209" s="8"/>
      <c r="EX2209" s="8"/>
      <c r="EY2209" s="8"/>
      <c r="EZ2209" s="8"/>
      <c r="FA2209" s="8"/>
      <c r="FB2209" s="8"/>
      <c r="FC2209" s="8"/>
      <c r="FD2209" s="8"/>
      <c r="FE2209" s="8"/>
      <c r="FF2209" s="8"/>
      <c r="FG2209" s="8"/>
      <c r="FH2209" s="8"/>
      <c r="FI2209" s="8"/>
      <c r="FJ2209" s="8"/>
      <c r="FK2209" s="8"/>
      <c r="FL2209" s="8"/>
      <c r="FM2209" s="8"/>
      <c r="FN2209" s="8"/>
      <c r="FO2209" s="8"/>
      <c r="FP2209" s="8"/>
      <c r="FQ2209" s="8"/>
      <c r="FR2209" s="8"/>
      <c r="FS2209" s="8"/>
      <c r="FT2209" s="8"/>
      <c r="FU2209" s="8"/>
      <c r="FV2209" s="8"/>
      <c r="FW2209" s="8"/>
      <c r="FX2209" s="8"/>
      <c r="FY2209" s="8"/>
      <c r="FZ2209" s="8"/>
      <c r="GA2209" s="8"/>
      <c r="GB2209" s="8"/>
      <c r="GC2209" s="8"/>
      <c r="GD2209" s="8"/>
      <c r="GE2209" s="8"/>
      <c r="GF2209" s="8"/>
      <c r="GG2209" s="8"/>
      <c r="GH2209" s="8"/>
      <c r="GI2209" s="8"/>
      <c r="GJ2209" s="8"/>
      <c r="GK2209" s="8"/>
      <c r="GL2209" s="8"/>
      <c r="GM2209" s="8"/>
      <c r="GN2209" s="8"/>
      <c r="GO2209" s="8"/>
      <c r="GP2209" s="8"/>
      <c r="GQ2209" s="8"/>
      <c r="GR2209" s="8"/>
      <c r="GS2209" s="8"/>
      <c r="GT2209" s="8"/>
      <c r="GU2209" s="8"/>
      <c r="GV2209" s="8"/>
      <c r="GW2209" s="8"/>
      <c r="GX2209" s="8"/>
    </row>
    <row r="2210" spans="1:206" x14ac:dyDescent="0.3">
      <c r="A2210" s="32"/>
      <c r="B2210" s="23" t="s">
        <v>580</v>
      </c>
      <c r="C2210" s="33"/>
      <c r="D2210" s="33"/>
      <c r="E2210" s="23" t="s">
        <v>162</v>
      </c>
      <c r="F2210" s="23"/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8">
        <v>0</v>
      </c>
      <c r="BM2210" s="8">
        <v>0</v>
      </c>
      <c r="BN2210" s="8">
        <v>0</v>
      </c>
      <c r="BO2210" s="8">
        <v>0</v>
      </c>
      <c r="BP2210" s="8">
        <v>0</v>
      </c>
      <c r="BQ2210" s="8">
        <v>0</v>
      </c>
      <c r="BR2210" s="8">
        <v>0</v>
      </c>
      <c r="BS2210" s="8">
        <v>0</v>
      </c>
      <c r="BT2210" s="8">
        <v>0</v>
      </c>
      <c r="BU2210" s="8">
        <v>0</v>
      </c>
      <c r="BV2210" s="8">
        <v>0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8">
        <v>0</v>
      </c>
      <c r="CC2210" s="8">
        <v>0</v>
      </c>
      <c r="CD2210" s="8">
        <v>0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0</v>
      </c>
      <c r="CM2210" s="8">
        <v>0</v>
      </c>
      <c r="CN2210" s="8">
        <v>0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8">
        <v>0</v>
      </c>
      <c r="CW2210" s="8">
        <v>0</v>
      </c>
      <c r="CX2210" s="8">
        <v>0</v>
      </c>
      <c r="CY2210" s="8">
        <v>0</v>
      </c>
      <c r="CZ2210" s="8">
        <v>0</v>
      </c>
      <c r="DA2210" s="8">
        <v>0</v>
      </c>
      <c r="DB2210" s="8">
        <v>0</v>
      </c>
      <c r="DC2210" s="8">
        <v>0</v>
      </c>
      <c r="DD2210" s="8">
        <v>0</v>
      </c>
      <c r="DE2210" s="8">
        <v>0</v>
      </c>
      <c r="DF2210" s="8">
        <v>0</v>
      </c>
      <c r="DG2210" s="8">
        <v>0</v>
      </c>
      <c r="DH2210" s="8">
        <v>0</v>
      </c>
      <c r="DI2210" s="8">
        <v>0</v>
      </c>
      <c r="DJ2210" s="8">
        <v>0</v>
      </c>
      <c r="DK2210" s="8">
        <v>0</v>
      </c>
      <c r="DL2210" s="8">
        <v>0</v>
      </c>
      <c r="DM2210" s="8">
        <v>0</v>
      </c>
      <c r="DN2210" s="8">
        <v>0</v>
      </c>
      <c r="DO2210" s="8">
        <v>0</v>
      </c>
      <c r="DP2210" s="8">
        <v>0</v>
      </c>
      <c r="DQ2210" s="8">
        <v>0</v>
      </c>
      <c r="DR2210" s="8">
        <v>0</v>
      </c>
      <c r="DS2210" s="8">
        <v>0</v>
      </c>
      <c r="DT2210" s="8">
        <v>0</v>
      </c>
      <c r="DU2210" s="8">
        <v>0</v>
      </c>
      <c r="DV2210" s="8">
        <v>0</v>
      </c>
      <c r="DW2210" s="8">
        <v>0</v>
      </c>
      <c r="DX2210" s="8">
        <v>0</v>
      </c>
      <c r="DY2210" s="8">
        <v>0</v>
      </c>
      <c r="DZ2210" s="8">
        <v>0</v>
      </c>
      <c r="EA2210" s="8">
        <v>0</v>
      </c>
      <c r="EB2210" s="8">
        <v>0</v>
      </c>
      <c r="EC2210" s="8">
        <v>0</v>
      </c>
      <c r="ED2210" s="8">
        <v>0</v>
      </c>
      <c r="EE2210" s="8"/>
      <c r="EF2210" s="8"/>
      <c r="EG2210" s="8"/>
      <c r="EH2210" s="8"/>
      <c r="EI2210" s="8"/>
      <c r="EJ2210" s="8"/>
      <c r="EK2210" s="8"/>
      <c r="EL2210" s="8"/>
      <c r="EM2210" s="8"/>
      <c r="EN2210" s="8"/>
      <c r="EO2210" s="8"/>
      <c r="EP2210" s="8"/>
      <c r="EQ2210" s="8"/>
      <c r="ER2210" s="8"/>
      <c r="ES2210" s="8"/>
      <c r="ET2210" s="8"/>
      <c r="EU2210" s="8"/>
      <c r="EV2210" s="8"/>
      <c r="EW2210" s="8"/>
      <c r="EX2210" s="8"/>
      <c r="EY2210" s="8"/>
      <c r="EZ2210" s="8"/>
      <c r="FA2210" s="8"/>
      <c r="FB2210" s="8"/>
      <c r="FC2210" s="8"/>
      <c r="FD2210" s="8"/>
      <c r="FE2210" s="8"/>
      <c r="FF2210" s="8"/>
      <c r="FG2210" s="8"/>
      <c r="FH2210" s="8"/>
      <c r="FI2210" s="8"/>
      <c r="FJ2210" s="8"/>
      <c r="FK2210" s="8"/>
      <c r="FL2210" s="8"/>
      <c r="FM2210" s="8"/>
      <c r="FN2210" s="8"/>
      <c r="FO2210" s="8"/>
      <c r="FP2210" s="8"/>
      <c r="FQ2210" s="8"/>
      <c r="FR2210" s="8"/>
      <c r="FS2210" s="8"/>
      <c r="FT2210" s="8"/>
      <c r="FU2210" s="8"/>
      <c r="FV2210" s="8"/>
      <c r="FW2210" s="8"/>
      <c r="FX2210" s="8"/>
      <c r="FY2210" s="8"/>
      <c r="FZ2210" s="8"/>
      <c r="GA2210" s="8"/>
      <c r="GB2210" s="8"/>
      <c r="GC2210" s="8"/>
      <c r="GD2210" s="8"/>
      <c r="GE2210" s="8"/>
      <c r="GF2210" s="8"/>
      <c r="GG2210" s="8"/>
      <c r="GH2210" s="8"/>
      <c r="GI2210" s="8"/>
      <c r="GJ2210" s="8"/>
      <c r="GK2210" s="8"/>
      <c r="GL2210" s="8"/>
      <c r="GM2210" s="8"/>
      <c r="GN2210" s="8"/>
      <c r="GO2210" s="8"/>
      <c r="GP2210" s="8"/>
      <c r="GQ2210" s="8"/>
      <c r="GR2210" s="8"/>
      <c r="GS2210" s="8"/>
      <c r="GT2210" s="8"/>
      <c r="GU2210" s="8"/>
      <c r="GV2210" s="8"/>
      <c r="GW2210" s="8"/>
      <c r="GX2210" s="8"/>
    </row>
    <row r="2211" spans="1:206" x14ac:dyDescent="0.3">
      <c r="A2211" s="32"/>
      <c r="B2211" s="23" t="s">
        <v>581</v>
      </c>
      <c r="C2211" s="33"/>
      <c r="D2211" s="33"/>
      <c r="E2211" s="23" t="s">
        <v>162</v>
      </c>
      <c r="F2211" s="23"/>
      <c r="G2211" s="8">
        <v>0</v>
      </c>
      <c r="H2211" s="8">
        <v>0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>
        <v>0</v>
      </c>
      <c r="AI2211" s="8">
        <v>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>
        <v>0</v>
      </c>
      <c r="BI2211" s="8">
        <v>0</v>
      </c>
      <c r="BJ2211" s="8">
        <v>0</v>
      </c>
      <c r="BK2211" s="8">
        <v>0</v>
      </c>
      <c r="BL2211" s="8">
        <v>0</v>
      </c>
      <c r="BM2211" s="8">
        <v>0</v>
      </c>
      <c r="BN2211" s="8">
        <v>0</v>
      </c>
      <c r="BO2211" s="8">
        <v>0</v>
      </c>
      <c r="BP2211" s="8">
        <v>0</v>
      </c>
      <c r="BQ2211" s="8">
        <v>0</v>
      </c>
      <c r="BR2211" s="8">
        <v>0</v>
      </c>
      <c r="BS2211" s="8">
        <v>0</v>
      </c>
      <c r="BT2211" s="8">
        <v>0</v>
      </c>
      <c r="BU2211" s="8">
        <v>0</v>
      </c>
      <c r="BV2211" s="8">
        <v>0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8">
        <v>0</v>
      </c>
      <c r="CC2211" s="8">
        <v>0</v>
      </c>
      <c r="CD2211" s="8">
        <v>0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0</v>
      </c>
      <c r="CM2211" s="8">
        <v>0</v>
      </c>
      <c r="CN2211" s="8">
        <v>0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8">
        <v>0</v>
      </c>
      <c r="CW2211" s="8">
        <v>0</v>
      </c>
      <c r="CX2211" s="8">
        <v>0</v>
      </c>
      <c r="CY2211" s="8">
        <v>0</v>
      </c>
      <c r="CZ2211" s="8">
        <v>0</v>
      </c>
      <c r="DA2211" s="8">
        <v>0</v>
      </c>
      <c r="DB2211" s="8">
        <v>0</v>
      </c>
      <c r="DC2211" s="8">
        <v>0</v>
      </c>
      <c r="DD2211" s="8">
        <v>0</v>
      </c>
      <c r="DE2211" s="8">
        <v>0</v>
      </c>
      <c r="DF2211" s="8">
        <v>0</v>
      </c>
      <c r="DG2211" s="8">
        <v>0</v>
      </c>
      <c r="DH2211" s="8">
        <v>0</v>
      </c>
      <c r="DI2211" s="8">
        <v>0</v>
      </c>
      <c r="DJ2211" s="8">
        <v>0</v>
      </c>
      <c r="DK2211" s="8">
        <v>0</v>
      </c>
      <c r="DL2211" s="8">
        <v>0</v>
      </c>
      <c r="DM2211" s="8">
        <v>0</v>
      </c>
      <c r="DN2211" s="8">
        <v>0</v>
      </c>
      <c r="DO2211" s="8">
        <v>0</v>
      </c>
      <c r="DP2211" s="8">
        <v>0</v>
      </c>
      <c r="DQ2211" s="8">
        <v>0</v>
      </c>
      <c r="DR2211" s="8">
        <v>0</v>
      </c>
      <c r="DS2211" s="8">
        <v>0</v>
      </c>
      <c r="DT2211" s="8">
        <v>0</v>
      </c>
      <c r="DU2211" s="8">
        <v>0</v>
      </c>
      <c r="DV2211" s="8">
        <v>0</v>
      </c>
      <c r="DW2211" s="8">
        <v>0</v>
      </c>
      <c r="DX2211" s="8">
        <v>0</v>
      </c>
      <c r="DY2211" s="8">
        <v>0</v>
      </c>
      <c r="DZ2211" s="8">
        <v>0</v>
      </c>
      <c r="EA2211" s="8">
        <v>0</v>
      </c>
      <c r="EB2211" s="8">
        <v>0</v>
      </c>
      <c r="EC2211" s="8">
        <v>0</v>
      </c>
      <c r="ED2211" s="8">
        <v>0</v>
      </c>
      <c r="EE2211" s="8"/>
      <c r="EF2211" s="8"/>
      <c r="EG2211" s="8"/>
      <c r="EH2211" s="8"/>
      <c r="EI2211" s="8"/>
      <c r="EJ2211" s="8"/>
      <c r="EK2211" s="8"/>
      <c r="EL2211" s="8"/>
      <c r="EM2211" s="8"/>
      <c r="EN2211" s="8"/>
      <c r="EO2211" s="8"/>
      <c r="EP2211" s="8"/>
      <c r="EQ2211" s="8"/>
      <c r="ER2211" s="8"/>
      <c r="ES2211" s="8"/>
      <c r="ET2211" s="8"/>
      <c r="EU2211" s="8"/>
      <c r="EV2211" s="8"/>
      <c r="EW2211" s="8"/>
      <c r="EX2211" s="8"/>
      <c r="EY2211" s="8"/>
      <c r="EZ2211" s="8"/>
      <c r="FA2211" s="8"/>
      <c r="FB2211" s="8"/>
      <c r="FC2211" s="8"/>
      <c r="FD2211" s="8"/>
      <c r="FE2211" s="8"/>
      <c r="FF2211" s="8"/>
      <c r="FG2211" s="8"/>
      <c r="FH2211" s="8"/>
      <c r="FI2211" s="8"/>
      <c r="FJ2211" s="8"/>
      <c r="FK2211" s="8"/>
      <c r="FL2211" s="8"/>
      <c r="FM2211" s="8"/>
      <c r="FN2211" s="8"/>
      <c r="FO2211" s="8"/>
      <c r="FP2211" s="8"/>
      <c r="FQ2211" s="8"/>
      <c r="FR2211" s="8"/>
      <c r="FS2211" s="8"/>
      <c r="FT2211" s="8"/>
      <c r="FU2211" s="8"/>
      <c r="FV2211" s="8"/>
      <c r="FW2211" s="8"/>
      <c r="FX2211" s="8"/>
      <c r="FY2211" s="8"/>
      <c r="FZ2211" s="8"/>
      <c r="GA2211" s="8"/>
      <c r="GB2211" s="8"/>
      <c r="GC2211" s="8"/>
      <c r="GD2211" s="8"/>
      <c r="GE2211" s="8"/>
      <c r="GF2211" s="8"/>
      <c r="GG2211" s="8"/>
      <c r="GH2211" s="8"/>
      <c r="GI2211" s="8"/>
      <c r="GJ2211" s="8"/>
      <c r="GK2211" s="8"/>
      <c r="GL2211" s="8"/>
      <c r="GM2211" s="8"/>
      <c r="GN2211" s="8"/>
      <c r="GO2211" s="8"/>
      <c r="GP2211" s="8"/>
      <c r="GQ2211" s="8"/>
      <c r="GR2211" s="8"/>
      <c r="GS2211" s="8"/>
      <c r="GT2211" s="8"/>
      <c r="GU2211" s="8"/>
      <c r="GV2211" s="8"/>
      <c r="GW2211" s="8"/>
      <c r="GX2211" s="8"/>
    </row>
    <row r="2212" spans="1:206" x14ac:dyDescent="0.3">
      <c r="A2212" s="32"/>
      <c r="B2212" s="23" t="s">
        <v>582</v>
      </c>
      <c r="C2212" s="33"/>
      <c r="D2212" s="33"/>
      <c r="E2212" s="23" t="s">
        <v>162</v>
      </c>
      <c r="F2212" s="23"/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8">
        <v>0</v>
      </c>
      <c r="BM2212" s="8">
        <v>0</v>
      </c>
      <c r="BN2212" s="8">
        <v>0</v>
      </c>
      <c r="BO2212" s="8">
        <v>0</v>
      </c>
      <c r="BP2212" s="8">
        <v>0</v>
      </c>
      <c r="BQ2212" s="8">
        <v>0</v>
      </c>
      <c r="BR2212" s="8">
        <v>0</v>
      </c>
      <c r="BS2212" s="8">
        <v>0</v>
      </c>
      <c r="BT2212" s="8">
        <v>0</v>
      </c>
      <c r="BU2212" s="8">
        <v>0</v>
      </c>
      <c r="BV2212" s="8">
        <v>0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8">
        <v>0</v>
      </c>
      <c r="CC2212" s="8">
        <v>0</v>
      </c>
      <c r="CD2212" s="8">
        <v>0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0</v>
      </c>
      <c r="CM2212" s="8">
        <v>0</v>
      </c>
      <c r="CN2212" s="8">
        <v>0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8">
        <v>0</v>
      </c>
      <c r="CW2212" s="8">
        <v>0</v>
      </c>
      <c r="CX2212" s="8">
        <v>0</v>
      </c>
      <c r="CY2212" s="8">
        <v>0</v>
      </c>
      <c r="CZ2212" s="8">
        <v>0</v>
      </c>
      <c r="DA2212" s="8">
        <v>0</v>
      </c>
      <c r="DB2212" s="8">
        <v>0</v>
      </c>
      <c r="DC2212" s="8">
        <v>0</v>
      </c>
      <c r="DD2212" s="8">
        <v>0</v>
      </c>
      <c r="DE2212" s="8">
        <v>0</v>
      </c>
      <c r="DF2212" s="8">
        <v>0</v>
      </c>
      <c r="DG2212" s="8">
        <v>0</v>
      </c>
      <c r="DH2212" s="8">
        <v>0</v>
      </c>
      <c r="DI2212" s="8">
        <v>0</v>
      </c>
      <c r="DJ2212" s="8">
        <v>0</v>
      </c>
      <c r="DK2212" s="8">
        <v>0</v>
      </c>
      <c r="DL2212" s="8">
        <v>0</v>
      </c>
      <c r="DM2212" s="8">
        <v>0</v>
      </c>
      <c r="DN2212" s="8">
        <v>0</v>
      </c>
      <c r="DO2212" s="8">
        <v>0</v>
      </c>
      <c r="DP2212" s="8">
        <v>0</v>
      </c>
      <c r="DQ2212" s="8">
        <v>0</v>
      </c>
      <c r="DR2212" s="8">
        <v>0</v>
      </c>
      <c r="DS2212" s="8">
        <v>0</v>
      </c>
      <c r="DT2212" s="8">
        <v>0</v>
      </c>
      <c r="DU2212" s="8">
        <v>0</v>
      </c>
      <c r="DV2212" s="8">
        <v>0</v>
      </c>
      <c r="DW2212" s="8">
        <v>0</v>
      </c>
      <c r="DX2212" s="8">
        <v>0</v>
      </c>
      <c r="DY2212" s="8">
        <v>0</v>
      </c>
      <c r="DZ2212" s="8">
        <v>0</v>
      </c>
      <c r="EA2212" s="8">
        <v>0</v>
      </c>
      <c r="EB2212" s="8">
        <v>0</v>
      </c>
      <c r="EC2212" s="8">
        <v>0</v>
      </c>
      <c r="ED2212" s="8">
        <v>0</v>
      </c>
      <c r="EE2212" s="8"/>
      <c r="EF2212" s="8"/>
      <c r="EG2212" s="8"/>
      <c r="EH2212" s="8"/>
      <c r="EI2212" s="8"/>
      <c r="EJ2212" s="8"/>
      <c r="EK2212" s="8"/>
      <c r="EL2212" s="8"/>
      <c r="EM2212" s="8"/>
      <c r="EN2212" s="8"/>
      <c r="EO2212" s="8"/>
      <c r="EP2212" s="8"/>
      <c r="EQ2212" s="8"/>
      <c r="ER2212" s="8"/>
      <c r="ES2212" s="8"/>
      <c r="ET2212" s="8"/>
      <c r="EU2212" s="8"/>
      <c r="EV2212" s="8"/>
      <c r="EW2212" s="8"/>
      <c r="EX2212" s="8"/>
      <c r="EY2212" s="8"/>
      <c r="EZ2212" s="8"/>
      <c r="FA2212" s="8"/>
      <c r="FB2212" s="8"/>
      <c r="FC2212" s="8"/>
      <c r="FD2212" s="8"/>
      <c r="FE2212" s="8"/>
      <c r="FF2212" s="8"/>
      <c r="FG2212" s="8"/>
      <c r="FH2212" s="8"/>
      <c r="FI2212" s="8"/>
      <c r="FJ2212" s="8"/>
      <c r="FK2212" s="8"/>
      <c r="FL2212" s="8"/>
      <c r="FM2212" s="8"/>
      <c r="FN2212" s="8"/>
      <c r="FO2212" s="8"/>
      <c r="FP2212" s="8"/>
      <c r="FQ2212" s="8"/>
      <c r="FR2212" s="8"/>
      <c r="FS2212" s="8"/>
      <c r="FT2212" s="8"/>
      <c r="FU2212" s="8"/>
      <c r="FV2212" s="8"/>
      <c r="FW2212" s="8"/>
      <c r="FX2212" s="8"/>
      <c r="FY2212" s="8"/>
      <c r="FZ2212" s="8"/>
      <c r="GA2212" s="8"/>
      <c r="GB2212" s="8"/>
      <c r="GC2212" s="8"/>
      <c r="GD2212" s="8"/>
      <c r="GE2212" s="8"/>
      <c r="GF2212" s="8"/>
      <c r="GG2212" s="8"/>
      <c r="GH2212" s="8"/>
      <c r="GI2212" s="8"/>
      <c r="GJ2212" s="8"/>
      <c r="GK2212" s="8"/>
      <c r="GL2212" s="8"/>
      <c r="GM2212" s="8"/>
      <c r="GN2212" s="8"/>
      <c r="GO2212" s="8"/>
      <c r="GP2212" s="8"/>
      <c r="GQ2212" s="8"/>
      <c r="GR2212" s="8"/>
      <c r="GS2212" s="8"/>
      <c r="GT2212" s="8"/>
      <c r="GU2212" s="8"/>
      <c r="GV2212" s="8"/>
      <c r="GW2212" s="8"/>
      <c r="GX2212" s="8"/>
    </row>
    <row r="2213" spans="1:206" x14ac:dyDescent="0.3">
      <c r="A2213" s="32"/>
      <c r="B2213" s="23" t="s">
        <v>583</v>
      </c>
      <c r="C2213" s="33"/>
      <c r="D2213" s="33"/>
      <c r="E2213" s="23" t="s">
        <v>162</v>
      </c>
      <c r="F2213" s="23"/>
      <c r="G2213" s="8">
        <v>0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0</v>
      </c>
      <c r="AH2213" s="8">
        <v>0</v>
      </c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>
        <v>0</v>
      </c>
      <c r="BI2213" s="8">
        <v>0</v>
      </c>
      <c r="BJ2213" s="8">
        <v>0</v>
      </c>
      <c r="BK2213" s="8">
        <v>0</v>
      </c>
      <c r="BL2213" s="8">
        <v>0</v>
      </c>
      <c r="BM2213" s="8">
        <v>0</v>
      </c>
      <c r="BN2213" s="8">
        <v>0</v>
      </c>
      <c r="BO2213" s="8">
        <v>0</v>
      </c>
      <c r="BP2213" s="8">
        <v>0</v>
      </c>
      <c r="BQ2213" s="8">
        <v>0</v>
      </c>
      <c r="BR2213" s="8">
        <v>0</v>
      </c>
      <c r="BS2213" s="8">
        <v>0</v>
      </c>
      <c r="BT2213" s="8">
        <v>0</v>
      </c>
      <c r="BU2213" s="8">
        <v>0</v>
      </c>
      <c r="BV2213" s="8">
        <v>0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8">
        <v>0</v>
      </c>
      <c r="CC2213" s="8">
        <v>0</v>
      </c>
      <c r="CD2213" s="8">
        <v>0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</v>
      </c>
      <c r="CM2213" s="8">
        <v>0</v>
      </c>
      <c r="CN2213" s="8">
        <v>0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8">
        <v>0</v>
      </c>
      <c r="CW2213" s="8">
        <v>0</v>
      </c>
      <c r="CX2213" s="8">
        <v>0</v>
      </c>
      <c r="CY2213" s="8">
        <v>0</v>
      </c>
      <c r="CZ2213" s="8">
        <v>0</v>
      </c>
      <c r="DA2213" s="8">
        <v>0</v>
      </c>
      <c r="DB2213" s="8">
        <v>0</v>
      </c>
      <c r="DC2213" s="8">
        <v>0</v>
      </c>
      <c r="DD2213" s="8">
        <v>0</v>
      </c>
      <c r="DE2213" s="8">
        <v>0</v>
      </c>
      <c r="DF2213" s="8">
        <v>0</v>
      </c>
      <c r="DG2213" s="8">
        <v>0</v>
      </c>
      <c r="DH2213" s="8">
        <v>0</v>
      </c>
      <c r="DI2213" s="8">
        <v>0</v>
      </c>
      <c r="DJ2213" s="8">
        <v>0</v>
      </c>
      <c r="DK2213" s="8">
        <v>0</v>
      </c>
      <c r="DL2213" s="8">
        <v>0</v>
      </c>
      <c r="DM2213" s="8">
        <v>0</v>
      </c>
      <c r="DN2213" s="8">
        <v>0</v>
      </c>
      <c r="DO2213" s="8">
        <v>0</v>
      </c>
      <c r="DP2213" s="8">
        <v>0</v>
      </c>
      <c r="DQ2213" s="8">
        <v>0</v>
      </c>
      <c r="DR2213" s="8">
        <v>0</v>
      </c>
      <c r="DS2213" s="8">
        <v>0</v>
      </c>
      <c r="DT2213" s="8">
        <v>0</v>
      </c>
      <c r="DU2213" s="8">
        <v>0</v>
      </c>
      <c r="DV2213" s="8">
        <v>0</v>
      </c>
      <c r="DW2213" s="8">
        <v>0</v>
      </c>
      <c r="DX2213" s="8">
        <v>0</v>
      </c>
      <c r="DY2213" s="8">
        <v>0</v>
      </c>
      <c r="DZ2213" s="8">
        <v>0</v>
      </c>
      <c r="EA2213" s="8">
        <v>0</v>
      </c>
      <c r="EB2213" s="8">
        <v>0</v>
      </c>
      <c r="EC2213" s="8">
        <v>0</v>
      </c>
      <c r="ED2213" s="8">
        <v>0</v>
      </c>
      <c r="EE2213" s="8"/>
      <c r="EF2213" s="8"/>
      <c r="EG2213" s="8"/>
      <c r="EH2213" s="8"/>
      <c r="EI2213" s="8"/>
      <c r="EJ2213" s="8"/>
      <c r="EK2213" s="8"/>
      <c r="EL2213" s="8"/>
      <c r="EM2213" s="8"/>
      <c r="EN2213" s="8"/>
      <c r="EO2213" s="8"/>
      <c r="EP2213" s="8"/>
      <c r="EQ2213" s="8"/>
      <c r="ER2213" s="8"/>
      <c r="ES2213" s="8"/>
      <c r="ET2213" s="8"/>
      <c r="EU2213" s="8"/>
      <c r="EV2213" s="8"/>
      <c r="EW2213" s="8"/>
      <c r="EX2213" s="8"/>
      <c r="EY2213" s="8"/>
      <c r="EZ2213" s="8"/>
      <c r="FA2213" s="8"/>
      <c r="FB2213" s="8"/>
      <c r="FC2213" s="8"/>
      <c r="FD2213" s="8"/>
      <c r="FE2213" s="8"/>
      <c r="FF2213" s="8"/>
      <c r="FG2213" s="8"/>
      <c r="FH2213" s="8"/>
      <c r="FI2213" s="8"/>
      <c r="FJ2213" s="8"/>
      <c r="FK2213" s="8"/>
      <c r="FL2213" s="8"/>
      <c r="FM2213" s="8"/>
      <c r="FN2213" s="8"/>
      <c r="FO2213" s="8"/>
      <c r="FP2213" s="8"/>
      <c r="FQ2213" s="8"/>
      <c r="FR2213" s="8"/>
      <c r="FS2213" s="8"/>
      <c r="FT2213" s="8"/>
      <c r="FU2213" s="8"/>
      <c r="FV2213" s="8"/>
      <c r="FW2213" s="8"/>
      <c r="FX2213" s="8"/>
      <c r="FY2213" s="8"/>
      <c r="FZ2213" s="8"/>
      <c r="GA2213" s="8"/>
      <c r="GB2213" s="8"/>
      <c r="GC2213" s="8"/>
      <c r="GD2213" s="8"/>
      <c r="GE2213" s="8"/>
      <c r="GF2213" s="8"/>
      <c r="GG2213" s="8"/>
      <c r="GH2213" s="8"/>
      <c r="GI2213" s="8"/>
      <c r="GJ2213" s="8"/>
      <c r="GK2213" s="8"/>
      <c r="GL2213" s="8"/>
      <c r="GM2213" s="8"/>
      <c r="GN2213" s="8"/>
      <c r="GO2213" s="8"/>
      <c r="GP2213" s="8"/>
      <c r="GQ2213" s="8"/>
      <c r="GR2213" s="8"/>
      <c r="GS2213" s="8"/>
      <c r="GT2213" s="8"/>
      <c r="GU2213" s="8"/>
      <c r="GV2213" s="8"/>
      <c r="GW2213" s="8"/>
      <c r="GX2213" s="8"/>
    </row>
    <row r="2214" spans="1:206" x14ac:dyDescent="0.3">
      <c r="A2214" s="32"/>
      <c r="B2214" s="23" t="s">
        <v>584</v>
      </c>
      <c r="C2214" s="33"/>
      <c r="D2214" s="33"/>
      <c r="E2214" s="23" t="s">
        <v>162</v>
      </c>
      <c r="F2214" s="23"/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8">
        <v>0</v>
      </c>
      <c r="BM2214" s="8">
        <v>0</v>
      </c>
      <c r="BN2214" s="8">
        <v>0</v>
      </c>
      <c r="BO2214" s="8">
        <v>0</v>
      </c>
      <c r="BP2214" s="8">
        <v>0</v>
      </c>
      <c r="BQ2214" s="8">
        <v>0</v>
      </c>
      <c r="BR2214" s="8">
        <v>0</v>
      </c>
      <c r="BS2214" s="8">
        <v>0</v>
      </c>
      <c r="BT2214" s="8">
        <v>0</v>
      </c>
      <c r="BU2214" s="8">
        <v>0</v>
      </c>
      <c r="BV2214" s="8">
        <v>0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8">
        <v>0</v>
      </c>
      <c r="CC2214" s="8">
        <v>0</v>
      </c>
      <c r="CD2214" s="8">
        <v>0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0</v>
      </c>
      <c r="CM2214" s="8">
        <v>0</v>
      </c>
      <c r="CN2214" s="8">
        <v>0</v>
      </c>
      <c r="CO2214" s="8">
        <v>3880</v>
      </c>
      <c r="CP2214" s="8">
        <v>0</v>
      </c>
      <c r="CQ2214" s="8">
        <v>0</v>
      </c>
      <c r="CR2214" s="8">
        <v>0</v>
      </c>
      <c r="CS2214" s="8">
        <v>0</v>
      </c>
      <c r="CT2214" s="8">
        <v>0</v>
      </c>
      <c r="CU2214" s="8">
        <v>0</v>
      </c>
      <c r="CV2214" s="8">
        <v>0</v>
      </c>
      <c r="CW2214" s="8">
        <v>0</v>
      </c>
      <c r="CX2214" s="8">
        <v>0</v>
      </c>
      <c r="CY2214" s="8">
        <v>0</v>
      </c>
      <c r="CZ2214" s="8">
        <v>0</v>
      </c>
      <c r="DA2214" s="8">
        <v>0</v>
      </c>
      <c r="DB2214" s="8">
        <v>0</v>
      </c>
      <c r="DC2214" s="8">
        <v>0</v>
      </c>
      <c r="DD2214" s="8">
        <v>0</v>
      </c>
      <c r="DE2214" s="8">
        <v>0</v>
      </c>
      <c r="DF2214" s="8">
        <v>0</v>
      </c>
      <c r="DG2214" s="8">
        <v>0</v>
      </c>
      <c r="DH2214" s="8">
        <v>0</v>
      </c>
      <c r="DI2214" s="8">
        <v>0</v>
      </c>
      <c r="DJ2214" s="8">
        <v>0</v>
      </c>
      <c r="DK2214" s="8">
        <v>0</v>
      </c>
      <c r="DL2214" s="8">
        <v>0</v>
      </c>
      <c r="DM2214" s="8">
        <v>0</v>
      </c>
      <c r="DN2214" s="8">
        <v>0</v>
      </c>
      <c r="DO2214" s="8">
        <v>0</v>
      </c>
      <c r="DP2214" s="8">
        <v>0</v>
      </c>
      <c r="DQ2214" s="8">
        <v>0</v>
      </c>
      <c r="DR2214" s="8">
        <v>0</v>
      </c>
      <c r="DS2214" s="8">
        <v>0</v>
      </c>
      <c r="DT2214" s="8">
        <v>0</v>
      </c>
      <c r="DU2214" s="8">
        <v>0</v>
      </c>
      <c r="DV2214" s="8">
        <v>0</v>
      </c>
      <c r="DW2214" s="8">
        <v>0</v>
      </c>
      <c r="DX2214" s="8">
        <v>0</v>
      </c>
      <c r="DY2214" s="8">
        <v>0</v>
      </c>
      <c r="DZ2214" s="8">
        <v>0</v>
      </c>
      <c r="EA2214" s="8">
        <v>0</v>
      </c>
      <c r="EB2214" s="8">
        <v>0</v>
      </c>
      <c r="EC2214" s="8">
        <v>0</v>
      </c>
      <c r="ED2214" s="8">
        <v>0</v>
      </c>
      <c r="EE2214" s="8"/>
      <c r="EF2214" s="8"/>
      <c r="EG2214" s="8"/>
      <c r="EH2214" s="8"/>
      <c r="EI2214" s="8"/>
      <c r="EJ2214" s="8"/>
      <c r="EK2214" s="8"/>
      <c r="EL2214" s="8"/>
      <c r="EM2214" s="8"/>
      <c r="EN2214" s="8"/>
      <c r="EO2214" s="8"/>
      <c r="EP2214" s="8"/>
      <c r="EQ2214" s="8"/>
      <c r="ER2214" s="8"/>
      <c r="ES2214" s="8"/>
      <c r="ET2214" s="8"/>
      <c r="EU2214" s="8"/>
      <c r="EV2214" s="8"/>
      <c r="EW2214" s="8"/>
      <c r="EX2214" s="8"/>
      <c r="EY2214" s="8"/>
      <c r="EZ2214" s="8"/>
      <c r="FA2214" s="8"/>
      <c r="FB2214" s="8"/>
      <c r="FC2214" s="8"/>
      <c r="FD2214" s="8"/>
      <c r="FE2214" s="8"/>
      <c r="FF2214" s="8"/>
      <c r="FG2214" s="8"/>
      <c r="FH2214" s="8"/>
      <c r="FI2214" s="8"/>
      <c r="FJ2214" s="8"/>
      <c r="FK2214" s="8"/>
      <c r="FL2214" s="8"/>
      <c r="FM2214" s="8"/>
      <c r="FN2214" s="8"/>
      <c r="FO2214" s="8"/>
      <c r="FP2214" s="8"/>
      <c r="FQ2214" s="8"/>
      <c r="FR2214" s="8"/>
      <c r="FS2214" s="8"/>
      <c r="FT2214" s="8"/>
      <c r="FU2214" s="8"/>
      <c r="FV2214" s="8"/>
      <c r="FW2214" s="8"/>
      <c r="FX2214" s="8"/>
      <c r="FY2214" s="8"/>
      <c r="FZ2214" s="8"/>
      <c r="GA2214" s="8"/>
      <c r="GB2214" s="8"/>
      <c r="GC2214" s="8"/>
      <c r="GD2214" s="8"/>
      <c r="GE2214" s="8"/>
      <c r="GF2214" s="8"/>
      <c r="GG2214" s="8"/>
      <c r="GH2214" s="8"/>
      <c r="GI2214" s="8"/>
      <c r="GJ2214" s="8"/>
      <c r="GK2214" s="8"/>
      <c r="GL2214" s="8"/>
      <c r="GM2214" s="8"/>
      <c r="GN2214" s="8"/>
      <c r="GO2214" s="8"/>
      <c r="GP2214" s="8"/>
      <c r="GQ2214" s="8"/>
      <c r="GR2214" s="8"/>
      <c r="GS2214" s="8"/>
      <c r="GT2214" s="8"/>
      <c r="GU2214" s="8"/>
      <c r="GV2214" s="8"/>
      <c r="GW2214" s="8"/>
      <c r="GX2214" s="8"/>
    </row>
    <row r="2215" spans="1:206" x14ac:dyDescent="0.3">
      <c r="A2215" s="32"/>
      <c r="B2215" s="23" t="s">
        <v>585</v>
      </c>
      <c r="C2215" s="33"/>
      <c r="D2215" s="33"/>
      <c r="E2215" s="23" t="s">
        <v>162</v>
      </c>
      <c r="F2215" s="23"/>
      <c r="G2215" s="8">
        <v>0</v>
      </c>
      <c r="H2215" s="8">
        <v>0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>
        <v>0</v>
      </c>
      <c r="BI2215" s="8">
        <v>0</v>
      </c>
      <c r="BJ2215" s="8">
        <v>0</v>
      </c>
      <c r="BK2215" s="8">
        <v>0</v>
      </c>
      <c r="BL2215" s="8">
        <v>0</v>
      </c>
      <c r="BM2215" s="8">
        <v>0</v>
      </c>
      <c r="BN2215" s="8">
        <v>0</v>
      </c>
      <c r="BO2215" s="8">
        <v>0</v>
      </c>
      <c r="BP2215" s="8">
        <v>0</v>
      </c>
      <c r="BQ2215" s="8">
        <v>0</v>
      </c>
      <c r="BR2215" s="8">
        <v>0</v>
      </c>
      <c r="BS2215" s="8">
        <v>0</v>
      </c>
      <c r="BT2215" s="8">
        <v>0</v>
      </c>
      <c r="BU2215" s="8">
        <v>0</v>
      </c>
      <c r="BV2215" s="8">
        <v>0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8">
        <v>0</v>
      </c>
      <c r="CC2215" s="8">
        <v>0</v>
      </c>
      <c r="CD2215" s="8">
        <v>0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0</v>
      </c>
      <c r="CM2215" s="8">
        <v>0</v>
      </c>
      <c r="CN2215" s="8">
        <v>0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8">
        <v>0</v>
      </c>
      <c r="CW2215" s="8">
        <v>0</v>
      </c>
      <c r="CX2215" s="8">
        <v>0</v>
      </c>
      <c r="CY2215" s="8">
        <v>0</v>
      </c>
      <c r="CZ2215" s="8">
        <v>0</v>
      </c>
      <c r="DA2215" s="8">
        <v>0</v>
      </c>
      <c r="DB2215" s="8">
        <v>0</v>
      </c>
      <c r="DC2215" s="8">
        <v>0</v>
      </c>
      <c r="DD2215" s="8">
        <v>0</v>
      </c>
      <c r="DE2215" s="8">
        <v>0</v>
      </c>
      <c r="DF2215" s="8">
        <v>0</v>
      </c>
      <c r="DG2215" s="8">
        <v>0</v>
      </c>
      <c r="DH2215" s="8">
        <v>0</v>
      </c>
      <c r="DI2215" s="8">
        <v>0</v>
      </c>
      <c r="DJ2215" s="8">
        <v>0</v>
      </c>
      <c r="DK2215" s="8">
        <v>0</v>
      </c>
      <c r="DL2215" s="8">
        <v>0</v>
      </c>
      <c r="DM2215" s="8">
        <v>0</v>
      </c>
      <c r="DN2215" s="8">
        <v>0</v>
      </c>
      <c r="DO2215" s="8">
        <v>0</v>
      </c>
      <c r="DP2215" s="8">
        <v>0</v>
      </c>
      <c r="DQ2215" s="8">
        <v>0</v>
      </c>
      <c r="DR2215" s="8">
        <v>0</v>
      </c>
      <c r="DS2215" s="8">
        <v>0</v>
      </c>
      <c r="DT2215" s="8">
        <v>0</v>
      </c>
      <c r="DU2215" s="8">
        <v>0</v>
      </c>
      <c r="DV2215" s="8">
        <v>0</v>
      </c>
      <c r="DW2215" s="8">
        <v>0</v>
      </c>
      <c r="DX2215" s="8">
        <v>0</v>
      </c>
      <c r="DY2215" s="8">
        <v>0</v>
      </c>
      <c r="DZ2215" s="8">
        <v>0</v>
      </c>
      <c r="EA2215" s="8">
        <v>0</v>
      </c>
      <c r="EB2215" s="8">
        <v>0</v>
      </c>
      <c r="EC2215" s="8">
        <v>0</v>
      </c>
      <c r="ED2215" s="8">
        <v>0</v>
      </c>
      <c r="EE2215" s="8"/>
      <c r="EF2215" s="8"/>
      <c r="EG2215" s="8"/>
      <c r="EH2215" s="8"/>
      <c r="EI2215" s="8"/>
      <c r="EJ2215" s="8"/>
      <c r="EK2215" s="8"/>
      <c r="EL2215" s="8"/>
      <c r="EM2215" s="8"/>
      <c r="EN2215" s="8"/>
      <c r="EO2215" s="8"/>
      <c r="EP2215" s="8"/>
      <c r="EQ2215" s="8"/>
      <c r="ER2215" s="8"/>
      <c r="ES2215" s="8"/>
      <c r="ET2215" s="8"/>
      <c r="EU2215" s="8"/>
      <c r="EV2215" s="8"/>
      <c r="EW2215" s="8"/>
      <c r="EX2215" s="8"/>
      <c r="EY2215" s="8"/>
      <c r="EZ2215" s="8"/>
      <c r="FA2215" s="8"/>
      <c r="FB2215" s="8"/>
      <c r="FC2215" s="8"/>
      <c r="FD2215" s="8"/>
      <c r="FE2215" s="8"/>
      <c r="FF2215" s="8"/>
      <c r="FG2215" s="8"/>
      <c r="FH2215" s="8"/>
      <c r="FI2215" s="8"/>
      <c r="FJ2215" s="8"/>
      <c r="FK2215" s="8"/>
      <c r="FL2215" s="8"/>
      <c r="FM2215" s="8"/>
      <c r="FN2215" s="8"/>
      <c r="FO2215" s="8"/>
      <c r="FP2215" s="8"/>
      <c r="FQ2215" s="8"/>
      <c r="FR2215" s="8"/>
      <c r="FS2215" s="8"/>
      <c r="FT2215" s="8"/>
      <c r="FU2215" s="8"/>
      <c r="FV2215" s="8"/>
      <c r="FW2215" s="8"/>
      <c r="FX2215" s="8"/>
      <c r="FY2215" s="8"/>
      <c r="FZ2215" s="8"/>
      <c r="GA2215" s="8"/>
      <c r="GB2215" s="8"/>
      <c r="GC2215" s="8"/>
      <c r="GD2215" s="8"/>
      <c r="GE2215" s="8"/>
      <c r="GF2215" s="8"/>
      <c r="GG2215" s="8"/>
      <c r="GH2215" s="8"/>
      <c r="GI2215" s="8"/>
      <c r="GJ2215" s="8"/>
      <c r="GK2215" s="8"/>
      <c r="GL2215" s="8"/>
      <c r="GM2215" s="8"/>
      <c r="GN2215" s="8"/>
      <c r="GO2215" s="8"/>
      <c r="GP2215" s="8"/>
      <c r="GQ2215" s="8"/>
      <c r="GR2215" s="8"/>
      <c r="GS2215" s="8"/>
      <c r="GT2215" s="8"/>
      <c r="GU2215" s="8"/>
      <c r="GV2215" s="8"/>
      <c r="GW2215" s="8"/>
      <c r="GX2215" s="8"/>
    </row>
    <row r="2216" spans="1:206" x14ac:dyDescent="0.3">
      <c r="A2216" s="32"/>
      <c r="B2216" s="23" t="s">
        <v>586</v>
      </c>
      <c r="C2216" s="33"/>
      <c r="D2216" s="33"/>
      <c r="E2216" s="23" t="s">
        <v>162</v>
      </c>
      <c r="F2216" s="23"/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8">
        <v>0</v>
      </c>
      <c r="BM2216" s="8">
        <v>0</v>
      </c>
      <c r="BN2216" s="8">
        <v>0</v>
      </c>
      <c r="BO2216" s="8">
        <v>0</v>
      </c>
      <c r="BP2216" s="8">
        <v>0</v>
      </c>
      <c r="BQ2216" s="8">
        <v>0</v>
      </c>
      <c r="BR2216" s="8">
        <v>0</v>
      </c>
      <c r="BS2216" s="8">
        <v>0</v>
      </c>
      <c r="BT2216" s="8">
        <v>0</v>
      </c>
      <c r="BU2216" s="8">
        <v>0</v>
      </c>
      <c r="BV2216" s="8">
        <v>0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8">
        <v>0</v>
      </c>
      <c r="CC2216" s="8">
        <v>0</v>
      </c>
      <c r="CD2216" s="8">
        <v>0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0</v>
      </c>
      <c r="CM2216" s="8">
        <v>0</v>
      </c>
      <c r="CN2216" s="8">
        <v>0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8">
        <v>0</v>
      </c>
      <c r="CW2216" s="8">
        <v>0</v>
      </c>
      <c r="CX2216" s="8">
        <v>0</v>
      </c>
      <c r="CY2216" s="8">
        <v>0</v>
      </c>
      <c r="CZ2216" s="8">
        <v>0</v>
      </c>
      <c r="DA2216" s="8">
        <v>0</v>
      </c>
      <c r="DB2216" s="8">
        <v>0</v>
      </c>
      <c r="DC2216" s="8">
        <v>0</v>
      </c>
      <c r="DD2216" s="8">
        <v>0</v>
      </c>
      <c r="DE2216" s="8">
        <v>0</v>
      </c>
      <c r="DF2216" s="8">
        <v>0</v>
      </c>
      <c r="DG2216" s="8">
        <v>0</v>
      </c>
      <c r="DH2216" s="8">
        <v>0</v>
      </c>
      <c r="DI2216" s="8">
        <v>0</v>
      </c>
      <c r="DJ2216" s="8">
        <v>0</v>
      </c>
      <c r="DK2216" s="8">
        <v>0</v>
      </c>
      <c r="DL2216" s="8">
        <v>0</v>
      </c>
      <c r="DM2216" s="8">
        <v>0</v>
      </c>
      <c r="DN2216" s="8">
        <v>0</v>
      </c>
      <c r="DO2216" s="8">
        <v>0</v>
      </c>
      <c r="DP2216" s="8">
        <v>0</v>
      </c>
      <c r="DQ2216" s="8">
        <v>0</v>
      </c>
      <c r="DR2216" s="8">
        <v>0</v>
      </c>
      <c r="DS2216" s="8">
        <v>0</v>
      </c>
      <c r="DT2216" s="8">
        <v>0</v>
      </c>
      <c r="DU2216" s="8">
        <v>0</v>
      </c>
      <c r="DV2216" s="8">
        <v>0</v>
      </c>
      <c r="DW2216" s="8">
        <v>0</v>
      </c>
      <c r="DX2216" s="8">
        <v>0</v>
      </c>
      <c r="DY2216" s="8">
        <v>0</v>
      </c>
      <c r="DZ2216" s="8">
        <v>0</v>
      </c>
      <c r="EA2216" s="8">
        <v>0</v>
      </c>
      <c r="EB2216" s="8">
        <v>0</v>
      </c>
      <c r="EC2216" s="8">
        <v>0</v>
      </c>
      <c r="ED2216" s="8">
        <v>0</v>
      </c>
      <c r="EE2216" s="8"/>
      <c r="EF2216" s="8"/>
      <c r="EG2216" s="8"/>
      <c r="EH2216" s="8"/>
      <c r="EI2216" s="8"/>
      <c r="EJ2216" s="8"/>
      <c r="EK2216" s="8"/>
      <c r="EL2216" s="8"/>
      <c r="EM2216" s="8"/>
      <c r="EN2216" s="8"/>
      <c r="EO2216" s="8"/>
      <c r="EP2216" s="8"/>
      <c r="EQ2216" s="8"/>
      <c r="ER2216" s="8"/>
      <c r="ES2216" s="8"/>
      <c r="ET2216" s="8"/>
      <c r="EU2216" s="8"/>
      <c r="EV2216" s="8"/>
      <c r="EW2216" s="8"/>
      <c r="EX2216" s="8"/>
      <c r="EY2216" s="8"/>
      <c r="EZ2216" s="8"/>
      <c r="FA2216" s="8"/>
      <c r="FB2216" s="8"/>
      <c r="FC2216" s="8"/>
      <c r="FD2216" s="8"/>
      <c r="FE2216" s="8"/>
      <c r="FF2216" s="8"/>
      <c r="FG2216" s="8"/>
      <c r="FH2216" s="8"/>
      <c r="FI2216" s="8"/>
      <c r="FJ2216" s="8"/>
      <c r="FK2216" s="8"/>
      <c r="FL2216" s="8"/>
      <c r="FM2216" s="8"/>
      <c r="FN2216" s="8"/>
      <c r="FO2216" s="8"/>
      <c r="FP2216" s="8"/>
      <c r="FQ2216" s="8"/>
      <c r="FR2216" s="8"/>
      <c r="FS2216" s="8"/>
      <c r="FT2216" s="8"/>
      <c r="FU2216" s="8"/>
      <c r="FV2216" s="8"/>
      <c r="FW2216" s="8"/>
      <c r="FX2216" s="8"/>
      <c r="FY2216" s="8"/>
      <c r="FZ2216" s="8"/>
      <c r="GA2216" s="8"/>
      <c r="GB2216" s="8"/>
      <c r="GC2216" s="8"/>
      <c r="GD2216" s="8"/>
      <c r="GE2216" s="8"/>
      <c r="GF2216" s="8"/>
      <c r="GG2216" s="8"/>
      <c r="GH2216" s="8"/>
      <c r="GI2216" s="8"/>
      <c r="GJ2216" s="8"/>
      <c r="GK2216" s="8"/>
      <c r="GL2216" s="8"/>
      <c r="GM2216" s="8"/>
      <c r="GN2216" s="8"/>
      <c r="GO2216" s="8"/>
      <c r="GP2216" s="8"/>
      <c r="GQ2216" s="8"/>
      <c r="GR2216" s="8"/>
      <c r="GS2216" s="8"/>
      <c r="GT2216" s="8"/>
      <c r="GU2216" s="8"/>
      <c r="GV2216" s="8"/>
      <c r="GW2216" s="8"/>
      <c r="GX2216" s="8"/>
    </row>
    <row r="2217" spans="1:206" x14ac:dyDescent="0.3">
      <c r="A2217" s="32"/>
      <c r="B2217" s="23" t="s">
        <v>587</v>
      </c>
      <c r="C2217" s="33"/>
      <c r="D2217" s="33"/>
      <c r="E2217" s="23" t="s">
        <v>162</v>
      </c>
      <c r="F2217" s="23"/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>
        <v>0</v>
      </c>
      <c r="AI2217" s="8">
        <v>0</v>
      </c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>
        <v>0</v>
      </c>
      <c r="BI2217" s="8">
        <v>0</v>
      </c>
      <c r="BJ2217" s="8">
        <v>0</v>
      </c>
      <c r="BK2217" s="8">
        <v>0</v>
      </c>
      <c r="BL2217" s="8">
        <v>0</v>
      </c>
      <c r="BM2217" s="8">
        <v>0</v>
      </c>
      <c r="BN2217" s="8">
        <v>0</v>
      </c>
      <c r="BO2217" s="8">
        <v>0</v>
      </c>
      <c r="BP2217" s="8">
        <v>0</v>
      </c>
      <c r="BQ2217" s="8">
        <v>0</v>
      </c>
      <c r="BR2217" s="8">
        <v>0</v>
      </c>
      <c r="BS2217" s="8">
        <v>0</v>
      </c>
      <c r="BT2217" s="8">
        <v>0</v>
      </c>
      <c r="BU2217" s="8">
        <v>0</v>
      </c>
      <c r="BV2217" s="8">
        <v>0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8">
        <v>0</v>
      </c>
      <c r="CC2217" s="8">
        <v>0</v>
      </c>
      <c r="CD2217" s="8">
        <v>0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0</v>
      </c>
      <c r="CM2217" s="8">
        <v>0</v>
      </c>
      <c r="CN2217" s="8">
        <v>0</v>
      </c>
      <c r="CO2217" s="8">
        <v>0</v>
      </c>
      <c r="CP2217" s="8">
        <v>0</v>
      </c>
      <c r="CQ2217" s="8">
        <v>0</v>
      </c>
      <c r="CR2217" s="8">
        <v>0</v>
      </c>
      <c r="CS2217" s="8">
        <v>38720</v>
      </c>
      <c r="CT2217" s="8">
        <v>0</v>
      </c>
      <c r="CU2217" s="8">
        <v>0</v>
      </c>
      <c r="CV2217" s="8">
        <v>0</v>
      </c>
      <c r="CW2217" s="8">
        <v>0</v>
      </c>
      <c r="CX2217" s="8">
        <v>0</v>
      </c>
      <c r="CY2217" s="8">
        <v>0</v>
      </c>
      <c r="CZ2217" s="8">
        <v>0</v>
      </c>
      <c r="DA2217" s="8">
        <v>0</v>
      </c>
      <c r="DB2217" s="8">
        <v>0</v>
      </c>
      <c r="DC2217" s="8">
        <v>0</v>
      </c>
      <c r="DD2217" s="8">
        <v>0</v>
      </c>
      <c r="DE2217" s="8">
        <v>0</v>
      </c>
      <c r="DF2217" s="8">
        <v>0</v>
      </c>
      <c r="DG2217" s="8">
        <v>0</v>
      </c>
      <c r="DH2217" s="8">
        <v>0</v>
      </c>
      <c r="DI2217" s="8">
        <v>0</v>
      </c>
      <c r="DJ2217" s="8">
        <v>0</v>
      </c>
      <c r="DK2217" s="8">
        <v>0</v>
      </c>
      <c r="DL2217" s="8">
        <v>0</v>
      </c>
      <c r="DM2217" s="8">
        <v>0</v>
      </c>
      <c r="DN2217" s="8">
        <v>0</v>
      </c>
      <c r="DO2217" s="8">
        <v>0</v>
      </c>
      <c r="DP2217" s="8">
        <v>0</v>
      </c>
      <c r="DQ2217" s="8">
        <v>0</v>
      </c>
      <c r="DR2217" s="8">
        <v>0</v>
      </c>
      <c r="DS2217" s="8">
        <v>0</v>
      </c>
      <c r="DT2217" s="8">
        <v>0</v>
      </c>
      <c r="DU2217" s="8">
        <v>0</v>
      </c>
      <c r="DV2217" s="8">
        <v>0</v>
      </c>
      <c r="DW2217" s="8">
        <v>0</v>
      </c>
      <c r="DX2217" s="8">
        <v>0</v>
      </c>
      <c r="DY2217" s="8">
        <v>0</v>
      </c>
      <c r="DZ2217" s="8">
        <v>0</v>
      </c>
      <c r="EA2217" s="8">
        <v>0</v>
      </c>
      <c r="EB2217" s="8">
        <v>0</v>
      </c>
      <c r="EC2217" s="8">
        <v>0</v>
      </c>
      <c r="ED2217" s="8">
        <v>0</v>
      </c>
      <c r="EE2217" s="8"/>
      <c r="EF2217" s="8"/>
      <c r="EG2217" s="8"/>
      <c r="EH2217" s="8"/>
      <c r="EI2217" s="8"/>
      <c r="EJ2217" s="8"/>
      <c r="EK2217" s="8"/>
      <c r="EL2217" s="8"/>
      <c r="EM2217" s="8"/>
      <c r="EN2217" s="8"/>
      <c r="EO2217" s="8"/>
      <c r="EP2217" s="8"/>
      <c r="EQ2217" s="8"/>
      <c r="ER2217" s="8"/>
      <c r="ES2217" s="8"/>
      <c r="ET2217" s="8"/>
      <c r="EU2217" s="8"/>
      <c r="EV2217" s="8"/>
      <c r="EW2217" s="8"/>
      <c r="EX2217" s="8"/>
      <c r="EY2217" s="8"/>
      <c r="EZ2217" s="8"/>
      <c r="FA2217" s="8"/>
      <c r="FB2217" s="8"/>
      <c r="FC2217" s="8"/>
      <c r="FD2217" s="8"/>
      <c r="FE2217" s="8"/>
      <c r="FF2217" s="8"/>
      <c r="FG2217" s="8"/>
      <c r="FH2217" s="8"/>
      <c r="FI2217" s="8"/>
      <c r="FJ2217" s="8"/>
      <c r="FK2217" s="8"/>
      <c r="FL2217" s="8"/>
      <c r="FM2217" s="8"/>
      <c r="FN2217" s="8"/>
      <c r="FO2217" s="8"/>
      <c r="FP2217" s="8"/>
      <c r="FQ2217" s="8"/>
      <c r="FR2217" s="8"/>
      <c r="FS2217" s="8"/>
      <c r="FT2217" s="8"/>
      <c r="FU2217" s="8"/>
      <c r="FV2217" s="8"/>
      <c r="FW2217" s="8"/>
      <c r="FX2217" s="8"/>
      <c r="FY2217" s="8"/>
      <c r="FZ2217" s="8"/>
      <c r="GA2217" s="8"/>
      <c r="GB2217" s="8"/>
      <c r="GC2217" s="8"/>
      <c r="GD2217" s="8"/>
      <c r="GE2217" s="8"/>
      <c r="GF2217" s="8"/>
      <c r="GG2217" s="8"/>
      <c r="GH2217" s="8"/>
      <c r="GI2217" s="8"/>
      <c r="GJ2217" s="8"/>
      <c r="GK2217" s="8"/>
      <c r="GL2217" s="8"/>
      <c r="GM2217" s="8"/>
      <c r="GN2217" s="8"/>
      <c r="GO2217" s="8"/>
      <c r="GP2217" s="8"/>
      <c r="GQ2217" s="8"/>
      <c r="GR2217" s="8"/>
      <c r="GS2217" s="8"/>
      <c r="GT2217" s="8"/>
      <c r="GU2217" s="8"/>
      <c r="GV2217" s="8"/>
      <c r="GW2217" s="8"/>
      <c r="GX2217" s="8"/>
    </row>
    <row r="2218" spans="1:206" x14ac:dyDescent="0.3">
      <c r="A2218" s="32"/>
      <c r="B2218" s="23" t="s">
        <v>588</v>
      </c>
      <c r="C2218" s="33"/>
      <c r="D2218" s="33"/>
      <c r="E2218" s="23" t="s">
        <v>162</v>
      </c>
      <c r="F2218" s="23"/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8">
        <v>0</v>
      </c>
      <c r="BM2218" s="8">
        <v>0</v>
      </c>
      <c r="BN2218" s="8">
        <v>0</v>
      </c>
      <c r="BO2218" s="8">
        <v>0</v>
      </c>
      <c r="BP2218" s="8">
        <v>0</v>
      </c>
      <c r="BQ2218" s="8">
        <v>0</v>
      </c>
      <c r="BR2218" s="8">
        <v>0</v>
      </c>
      <c r="BS2218" s="8">
        <v>0</v>
      </c>
      <c r="BT2218" s="8">
        <v>0</v>
      </c>
      <c r="BU2218" s="8">
        <v>0</v>
      </c>
      <c r="BV2218" s="8">
        <v>0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8">
        <v>0</v>
      </c>
      <c r="CC2218" s="8">
        <v>0</v>
      </c>
      <c r="CD2218" s="8">
        <v>0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0</v>
      </c>
      <c r="CM2218" s="8">
        <v>0</v>
      </c>
      <c r="CN2218" s="8">
        <v>0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8">
        <v>0</v>
      </c>
      <c r="CW2218" s="8">
        <v>0</v>
      </c>
      <c r="CX2218" s="8">
        <v>0</v>
      </c>
      <c r="CY2218" s="8">
        <v>0</v>
      </c>
      <c r="CZ2218" s="8">
        <v>0</v>
      </c>
      <c r="DA2218" s="8">
        <v>0</v>
      </c>
      <c r="DB2218" s="8">
        <v>0</v>
      </c>
      <c r="DC2218" s="8">
        <v>0</v>
      </c>
      <c r="DD2218" s="8">
        <v>0</v>
      </c>
      <c r="DE2218" s="8">
        <v>0</v>
      </c>
      <c r="DF2218" s="8">
        <v>0</v>
      </c>
      <c r="DG2218" s="8">
        <v>0</v>
      </c>
      <c r="DH2218" s="8">
        <v>0</v>
      </c>
      <c r="DI2218" s="8">
        <v>0</v>
      </c>
      <c r="DJ2218" s="8">
        <v>0</v>
      </c>
      <c r="DK2218" s="8">
        <v>0</v>
      </c>
      <c r="DL2218" s="8">
        <v>0</v>
      </c>
      <c r="DM2218" s="8">
        <v>0</v>
      </c>
      <c r="DN2218" s="8">
        <v>0</v>
      </c>
      <c r="DO2218" s="8">
        <v>0</v>
      </c>
      <c r="DP2218" s="8">
        <v>0</v>
      </c>
      <c r="DQ2218" s="8">
        <v>0</v>
      </c>
      <c r="DR2218" s="8">
        <v>0</v>
      </c>
      <c r="DS2218" s="8">
        <v>0</v>
      </c>
      <c r="DT2218" s="8">
        <v>0</v>
      </c>
      <c r="DU2218" s="8">
        <v>0</v>
      </c>
      <c r="DV2218" s="8">
        <v>0</v>
      </c>
      <c r="DW2218" s="8">
        <v>0</v>
      </c>
      <c r="DX2218" s="8">
        <v>0</v>
      </c>
      <c r="DY2218" s="8">
        <v>0</v>
      </c>
      <c r="DZ2218" s="8">
        <v>0</v>
      </c>
      <c r="EA2218" s="8">
        <v>0</v>
      </c>
      <c r="EB2218" s="8">
        <v>0</v>
      </c>
      <c r="EC2218" s="8">
        <v>0</v>
      </c>
      <c r="ED2218" s="8">
        <v>0</v>
      </c>
      <c r="EE2218" s="8"/>
      <c r="EF2218" s="8"/>
      <c r="EG2218" s="8"/>
      <c r="EH2218" s="8"/>
      <c r="EI2218" s="8"/>
      <c r="EJ2218" s="8"/>
      <c r="EK2218" s="8"/>
      <c r="EL2218" s="8"/>
      <c r="EM2218" s="8"/>
      <c r="EN2218" s="8"/>
      <c r="EO2218" s="8"/>
      <c r="EP2218" s="8"/>
      <c r="EQ2218" s="8"/>
      <c r="ER2218" s="8"/>
      <c r="ES2218" s="8"/>
      <c r="ET2218" s="8"/>
      <c r="EU2218" s="8"/>
      <c r="EV2218" s="8"/>
      <c r="EW2218" s="8"/>
      <c r="EX2218" s="8"/>
      <c r="EY2218" s="8"/>
      <c r="EZ2218" s="8"/>
      <c r="FA2218" s="8"/>
      <c r="FB2218" s="8"/>
      <c r="FC2218" s="8"/>
      <c r="FD2218" s="8"/>
      <c r="FE2218" s="8"/>
      <c r="FF2218" s="8"/>
      <c r="FG2218" s="8"/>
      <c r="FH2218" s="8"/>
      <c r="FI2218" s="8"/>
      <c r="FJ2218" s="8"/>
      <c r="FK2218" s="8"/>
      <c r="FL2218" s="8"/>
      <c r="FM2218" s="8"/>
      <c r="FN2218" s="8"/>
      <c r="FO2218" s="8"/>
      <c r="FP2218" s="8"/>
      <c r="FQ2218" s="8"/>
      <c r="FR2218" s="8"/>
      <c r="FS2218" s="8"/>
      <c r="FT2218" s="8"/>
      <c r="FU2218" s="8"/>
      <c r="FV2218" s="8"/>
      <c r="FW2218" s="8"/>
      <c r="FX2218" s="8"/>
      <c r="FY2218" s="8"/>
      <c r="FZ2218" s="8"/>
      <c r="GA2218" s="8"/>
      <c r="GB2218" s="8"/>
      <c r="GC2218" s="8"/>
      <c r="GD2218" s="8"/>
      <c r="GE2218" s="8"/>
      <c r="GF2218" s="8"/>
      <c r="GG2218" s="8"/>
      <c r="GH2218" s="8"/>
      <c r="GI2218" s="8"/>
      <c r="GJ2218" s="8"/>
      <c r="GK2218" s="8"/>
      <c r="GL2218" s="8"/>
      <c r="GM2218" s="8"/>
      <c r="GN2218" s="8"/>
      <c r="GO2218" s="8"/>
      <c r="GP2218" s="8"/>
      <c r="GQ2218" s="8"/>
      <c r="GR2218" s="8"/>
      <c r="GS2218" s="8"/>
      <c r="GT2218" s="8"/>
      <c r="GU2218" s="8"/>
      <c r="GV2218" s="8"/>
      <c r="GW2218" s="8"/>
      <c r="GX2218" s="8"/>
    </row>
    <row r="2219" spans="1:206" x14ac:dyDescent="0.3">
      <c r="A2219" s="32"/>
      <c r="B2219" s="23" t="s">
        <v>589</v>
      </c>
      <c r="C2219" s="33"/>
      <c r="D2219" s="33"/>
      <c r="E2219" s="23" t="s">
        <v>162</v>
      </c>
      <c r="F2219" s="23"/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  <c r="BD2219" s="8">
        <v>0</v>
      </c>
      <c r="BE2219" s="8">
        <v>0</v>
      </c>
      <c r="BF2219" s="8">
        <v>0</v>
      </c>
      <c r="BG2219" s="8">
        <v>0</v>
      </c>
      <c r="BH2219" s="8">
        <v>0</v>
      </c>
      <c r="BI2219" s="8">
        <v>0</v>
      </c>
      <c r="BJ2219" s="8">
        <v>0</v>
      </c>
      <c r="BK2219" s="8">
        <v>0</v>
      </c>
      <c r="BL2219" s="8">
        <v>0</v>
      </c>
      <c r="BM2219" s="8">
        <v>0</v>
      </c>
      <c r="BN2219" s="8">
        <v>0</v>
      </c>
      <c r="BO2219" s="8">
        <v>0</v>
      </c>
      <c r="BP2219" s="8">
        <v>0</v>
      </c>
      <c r="BQ2219" s="8">
        <v>0</v>
      </c>
      <c r="BR2219" s="8">
        <v>0</v>
      </c>
      <c r="BS2219" s="8">
        <v>0</v>
      </c>
      <c r="BT2219" s="8">
        <v>0</v>
      </c>
      <c r="BU2219" s="8">
        <v>0</v>
      </c>
      <c r="BV2219" s="8">
        <v>0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8">
        <v>0</v>
      </c>
      <c r="CC2219" s="8">
        <v>0</v>
      </c>
      <c r="CD2219" s="8">
        <v>0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0</v>
      </c>
      <c r="CM2219" s="8">
        <v>0</v>
      </c>
      <c r="CN2219" s="8">
        <v>0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8">
        <v>0</v>
      </c>
      <c r="CW2219" s="8">
        <v>0</v>
      </c>
      <c r="CX2219" s="8">
        <v>0</v>
      </c>
      <c r="CY2219" s="8">
        <v>0</v>
      </c>
      <c r="CZ2219" s="8">
        <v>0</v>
      </c>
      <c r="DA2219" s="8">
        <v>0</v>
      </c>
      <c r="DB2219" s="8">
        <v>0</v>
      </c>
      <c r="DC2219" s="8">
        <v>0</v>
      </c>
      <c r="DD2219" s="8">
        <v>0</v>
      </c>
      <c r="DE2219" s="8">
        <v>0</v>
      </c>
      <c r="DF2219" s="8">
        <v>0</v>
      </c>
      <c r="DG2219" s="8">
        <v>0</v>
      </c>
      <c r="DH2219" s="8">
        <v>0</v>
      </c>
      <c r="DI2219" s="8">
        <v>0</v>
      </c>
      <c r="DJ2219" s="8">
        <v>0</v>
      </c>
      <c r="DK2219" s="8">
        <v>0</v>
      </c>
      <c r="DL2219" s="8">
        <v>0</v>
      </c>
      <c r="DM2219" s="8">
        <v>0</v>
      </c>
      <c r="DN2219" s="8">
        <v>0</v>
      </c>
      <c r="DO2219" s="8">
        <v>0</v>
      </c>
      <c r="DP2219" s="8">
        <v>0</v>
      </c>
      <c r="DQ2219" s="8">
        <v>0</v>
      </c>
      <c r="DR2219" s="8">
        <v>0</v>
      </c>
      <c r="DS2219" s="8">
        <v>0</v>
      </c>
      <c r="DT2219" s="8">
        <v>0</v>
      </c>
      <c r="DU2219" s="8">
        <v>0</v>
      </c>
      <c r="DV2219" s="8">
        <v>0</v>
      </c>
      <c r="DW2219" s="8">
        <v>0</v>
      </c>
      <c r="DX2219" s="8">
        <v>0</v>
      </c>
      <c r="DY2219" s="8">
        <v>0</v>
      </c>
      <c r="DZ2219" s="8">
        <v>0</v>
      </c>
      <c r="EA2219" s="8">
        <v>0</v>
      </c>
      <c r="EB2219" s="8">
        <v>0</v>
      </c>
      <c r="EC2219" s="8">
        <v>0</v>
      </c>
      <c r="ED2219" s="8">
        <v>0</v>
      </c>
      <c r="EE2219" s="8"/>
      <c r="EF2219" s="8"/>
      <c r="EG2219" s="8"/>
      <c r="EH2219" s="8"/>
      <c r="EI2219" s="8"/>
      <c r="EJ2219" s="8"/>
      <c r="EK2219" s="8"/>
      <c r="EL2219" s="8"/>
      <c r="EM2219" s="8"/>
      <c r="EN2219" s="8"/>
      <c r="EO2219" s="8"/>
      <c r="EP2219" s="8"/>
      <c r="EQ2219" s="8"/>
      <c r="ER2219" s="8"/>
      <c r="ES2219" s="8"/>
      <c r="ET2219" s="8"/>
      <c r="EU2219" s="8"/>
      <c r="EV2219" s="8"/>
      <c r="EW2219" s="8"/>
      <c r="EX2219" s="8"/>
      <c r="EY2219" s="8"/>
      <c r="EZ2219" s="8"/>
      <c r="FA2219" s="8"/>
      <c r="FB2219" s="8"/>
      <c r="FC2219" s="8"/>
      <c r="FD2219" s="8"/>
      <c r="FE2219" s="8"/>
      <c r="FF2219" s="8"/>
      <c r="FG2219" s="8"/>
      <c r="FH2219" s="8"/>
      <c r="FI2219" s="8"/>
      <c r="FJ2219" s="8"/>
      <c r="FK2219" s="8"/>
      <c r="FL2219" s="8"/>
      <c r="FM2219" s="8"/>
      <c r="FN2219" s="8"/>
      <c r="FO2219" s="8"/>
      <c r="FP2219" s="8"/>
      <c r="FQ2219" s="8"/>
      <c r="FR2219" s="8"/>
      <c r="FS2219" s="8"/>
      <c r="FT2219" s="8"/>
      <c r="FU2219" s="8"/>
      <c r="FV2219" s="8"/>
      <c r="FW2219" s="8"/>
      <c r="FX2219" s="8"/>
      <c r="FY2219" s="8"/>
      <c r="FZ2219" s="8"/>
      <c r="GA2219" s="8"/>
      <c r="GB2219" s="8"/>
      <c r="GC2219" s="8"/>
      <c r="GD2219" s="8"/>
      <c r="GE2219" s="8"/>
      <c r="GF2219" s="8"/>
      <c r="GG2219" s="8"/>
      <c r="GH2219" s="8"/>
      <c r="GI2219" s="8"/>
      <c r="GJ2219" s="8"/>
      <c r="GK2219" s="8"/>
      <c r="GL2219" s="8"/>
      <c r="GM2219" s="8"/>
      <c r="GN2219" s="8"/>
      <c r="GO2219" s="8"/>
      <c r="GP2219" s="8"/>
      <c r="GQ2219" s="8"/>
      <c r="GR2219" s="8"/>
      <c r="GS2219" s="8"/>
      <c r="GT2219" s="8"/>
      <c r="GU2219" s="8"/>
      <c r="GV2219" s="8"/>
      <c r="GW2219" s="8"/>
      <c r="GX2219" s="8"/>
    </row>
    <row r="2220" spans="1:206" x14ac:dyDescent="0.3">
      <c r="A2220" s="32"/>
      <c r="B2220" s="23" t="s">
        <v>590</v>
      </c>
      <c r="C2220" s="33"/>
      <c r="D2220" s="33"/>
      <c r="E2220" s="23" t="s">
        <v>162</v>
      </c>
      <c r="F2220" s="23"/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8">
        <v>0</v>
      </c>
      <c r="BM2220" s="8">
        <v>0</v>
      </c>
      <c r="BN2220" s="8">
        <v>0</v>
      </c>
      <c r="BO2220" s="8">
        <v>0</v>
      </c>
      <c r="BP2220" s="8">
        <v>0</v>
      </c>
      <c r="BQ2220" s="8">
        <v>0</v>
      </c>
      <c r="BR2220" s="8">
        <v>0</v>
      </c>
      <c r="BS2220" s="8">
        <v>0</v>
      </c>
      <c r="BT2220" s="8">
        <v>0</v>
      </c>
      <c r="BU2220" s="8">
        <v>0</v>
      </c>
      <c r="BV2220" s="8">
        <v>0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8">
        <v>0</v>
      </c>
      <c r="CC2220" s="8">
        <v>0</v>
      </c>
      <c r="CD2220" s="8">
        <v>0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0</v>
      </c>
      <c r="CM2220" s="8">
        <v>0</v>
      </c>
      <c r="CN2220" s="8">
        <v>0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8">
        <v>0</v>
      </c>
      <c r="CW2220" s="8">
        <v>0</v>
      </c>
      <c r="CX2220" s="8">
        <v>0</v>
      </c>
      <c r="CY2220" s="8">
        <v>0</v>
      </c>
      <c r="CZ2220" s="8">
        <v>0</v>
      </c>
      <c r="DA2220" s="8">
        <v>0</v>
      </c>
      <c r="DB2220" s="8">
        <v>0</v>
      </c>
      <c r="DC2220" s="8">
        <v>0</v>
      </c>
      <c r="DD2220" s="8">
        <v>0</v>
      </c>
      <c r="DE2220" s="8">
        <v>0</v>
      </c>
      <c r="DF2220" s="8">
        <v>0</v>
      </c>
      <c r="DG2220" s="8">
        <v>0</v>
      </c>
      <c r="DH2220" s="8">
        <v>0</v>
      </c>
      <c r="DI2220" s="8">
        <v>0</v>
      </c>
      <c r="DJ2220" s="8">
        <v>0</v>
      </c>
      <c r="DK2220" s="8">
        <v>0</v>
      </c>
      <c r="DL2220" s="8">
        <v>0</v>
      </c>
      <c r="DM2220" s="8">
        <v>0</v>
      </c>
      <c r="DN2220" s="8">
        <v>0</v>
      </c>
      <c r="DO2220" s="8">
        <v>0</v>
      </c>
      <c r="DP2220" s="8">
        <v>0</v>
      </c>
      <c r="DQ2220" s="8">
        <v>0</v>
      </c>
      <c r="DR2220" s="8">
        <v>0</v>
      </c>
      <c r="DS2220" s="8">
        <v>0</v>
      </c>
      <c r="DT2220" s="8">
        <v>0</v>
      </c>
      <c r="DU2220" s="8">
        <v>0</v>
      </c>
      <c r="DV2220" s="8">
        <v>0</v>
      </c>
      <c r="DW2220" s="8">
        <v>0</v>
      </c>
      <c r="DX2220" s="8">
        <v>0</v>
      </c>
      <c r="DY2220" s="8">
        <v>0</v>
      </c>
      <c r="DZ2220" s="8">
        <v>0</v>
      </c>
      <c r="EA2220" s="8">
        <v>0</v>
      </c>
      <c r="EB2220" s="8">
        <v>0</v>
      </c>
      <c r="EC2220" s="8">
        <v>0</v>
      </c>
      <c r="ED2220" s="8">
        <v>0</v>
      </c>
      <c r="EE2220" s="8"/>
      <c r="EF2220" s="8"/>
      <c r="EG2220" s="8"/>
      <c r="EH2220" s="8"/>
      <c r="EI2220" s="8"/>
      <c r="EJ2220" s="8"/>
      <c r="EK2220" s="8"/>
      <c r="EL2220" s="8"/>
      <c r="EM2220" s="8"/>
      <c r="EN2220" s="8"/>
      <c r="EO2220" s="8"/>
      <c r="EP2220" s="8"/>
      <c r="EQ2220" s="8"/>
      <c r="ER2220" s="8"/>
      <c r="ES2220" s="8"/>
      <c r="ET2220" s="8"/>
      <c r="EU2220" s="8"/>
      <c r="EV2220" s="8"/>
      <c r="EW2220" s="8"/>
      <c r="EX2220" s="8"/>
      <c r="EY2220" s="8"/>
      <c r="EZ2220" s="8"/>
      <c r="FA2220" s="8"/>
      <c r="FB2220" s="8"/>
      <c r="FC2220" s="8"/>
      <c r="FD2220" s="8"/>
      <c r="FE2220" s="8"/>
      <c r="FF2220" s="8"/>
      <c r="FG2220" s="8"/>
      <c r="FH2220" s="8"/>
      <c r="FI2220" s="8"/>
      <c r="FJ2220" s="8"/>
      <c r="FK2220" s="8"/>
      <c r="FL2220" s="8"/>
      <c r="FM2220" s="8"/>
      <c r="FN2220" s="8"/>
      <c r="FO2220" s="8"/>
      <c r="FP2220" s="8"/>
      <c r="FQ2220" s="8"/>
      <c r="FR2220" s="8"/>
      <c r="FS2220" s="8"/>
      <c r="FT2220" s="8"/>
      <c r="FU2220" s="8"/>
      <c r="FV2220" s="8"/>
      <c r="FW2220" s="8"/>
      <c r="FX2220" s="8"/>
      <c r="FY2220" s="8"/>
      <c r="FZ2220" s="8"/>
      <c r="GA2220" s="8"/>
      <c r="GB2220" s="8"/>
      <c r="GC2220" s="8"/>
      <c r="GD2220" s="8"/>
      <c r="GE2220" s="8"/>
      <c r="GF2220" s="8"/>
      <c r="GG2220" s="8"/>
      <c r="GH2220" s="8"/>
      <c r="GI2220" s="8"/>
      <c r="GJ2220" s="8"/>
      <c r="GK2220" s="8"/>
      <c r="GL2220" s="8"/>
      <c r="GM2220" s="8"/>
      <c r="GN2220" s="8"/>
      <c r="GO2220" s="8"/>
      <c r="GP2220" s="8"/>
      <c r="GQ2220" s="8"/>
      <c r="GR2220" s="8"/>
      <c r="GS2220" s="8"/>
      <c r="GT2220" s="8"/>
      <c r="GU2220" s="8"/>
      <c r="GV2220" s="8"/>
      <c r="GW2220" s="8"/>
      <c r="GX2220" s="8"/>
    </row>
    <row r="2221" spans="1:206" x14ac:dyDescent="0.3">
      <c r="A2221" s="32"/>
      <c r="B2221" s="23" t="s">
        <v>591</v>
      </c>
      <c r="C2221" s="33"/>
      <c r="D2221" s="33"/>
      <c r="E2221" s="23" t="s">
        <v>162</v>
      </c>
      <c r="F2221" s="23"/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>
        <v>0</v>
      </c>
      <c r="BI2221" s="8">
        <v>0</v>
      </c>
      <c r="BJ2221" s="8">
        <v>0</v>
      </c>
      <c r="BK2221" s="8">
        <v>0</v>
      </c>
      <c r="BL2221" s="8">
        <v>0</v>
      </c>
      <c r="BM2221" s="8">
        <v>0</v>
      </c>
      <c r="BN2221" s="8">
        <v>0</v>
      </c>
      <c r="BO2221" s="8">
        <v>0</v>
      </c>
      <c r="BP2221" s="8">
        <v>0</v>
      </c>
      <c r="BQ2221" s="8">
        <v>0</v>
      </c>
      <c r="BR2221" s="8">
        <v>0</v>
      </c>
      <c r="BS2221" s="8">
        <v>0</v>
      </c>
      <c r="BT2221" s="8">
        <v>0</v>
      </c>
      <c r="BU2221" s="8">
        <v>0</v>
      </c>
      <c r="BV2221" s="8">
        <v>0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8">
        <v>0</v>
      </c>
      <c r="CC2221" s="8">
        <v>0</v>
      </c>
      <c r="CD2221" s="8">
        <v>0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0</v>
      </c>
      <c r="CM2221" s="8">
        <v>0</v>
      </c>
      <c r="CN2221" s="8">
        <v>0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8">
        <v>0</v>
      </c>
      <c r="CW2221" s="8">
        <v>0</v>
      </c>
      <c r="CX2221" s="8">
        <v>0</v>
      </c>
      <c r="CY2221" s="8">
        <v>0</v>
      </c>
      <c r="CZ2221" s="8">
        <v>0</v>
      </c>
      <c r="DA2221" s="8">
        <v>0</v>
      </c>
      <c r="DB2221" s="8">
        <v>0</v>
      </c>
      <c r="DC2221" s="8">
        <v>0</v>
      </c>
      <c r="DD2221" s="8">
        <v>0</v>
      </c>
      <c r="DE2221" s="8">
        <v>0</v>
      </c>
      <c r="DF2221" s="8">
        <v>0</v>
      </c>
      <c r="DG2221" s="8">
        <v>0</v>
      </c>
      <c r="DH2221" s="8">
        <v>0</v>
      </c>
      <c r="DI2221" s="8">
        <v>0</v>
      </c>
      <c r="DJ2221" s="8">
        <v>0</v>
      </c>
      <c r="DK2221" s="8">
        <v>0</v>
      </c>
      <c r="DL2221" s="8">
        <v>0</v>
      </c>
      <c r="DM2221" s="8">
        <v>0</v>
      </c>
      <c r="DN2221" s="8">
        <v>0</v>
      </c>
      <c r="DO2221" s="8">
        <v>0</v>
      </c>
      <c r="DP2221" s="8">
        <v>0</v>
      </c>
      <c r="DQ2221" s="8">
        <v>0</v>
      </c>
      <c r="DR2221" s="8">
        <v>0</v>
      </c>
      <c r="DS2221" s="8">
        <v>0</v>
      </c>
      <c r="DT2221" s="8">
        <v>0</v>
      </c>
      <c r="DU2221" s="8">
        <v>0</v>
      </c>
      <c r="DV2221" s="8">
        <v>0</v>
      </c>
      <c r="DW2221" s="8">
        <v>0</v>
      </c>
      <c r="DX2221" s="8">
        <v>0</v>
      </c>
      <c r="DY2221" s="8">
        <v>0</v>
      </c>
      <c r="DZ2221" s="8">
        <v>0</v>
      </c>
      <c r="EA2221" s="8">
        <v>0</v>
      </c>
      <c r="EB2221" s="8">
        <v>0</v>
      </c>
      <c r="EC2221" s="8">
        <v>0</v>
      </c>
      <c r="ED2221" s="8">
        <v>0</v>
      </c>
      <c r="EE2221" s="8"/>
      <c r="EF2221" s="8"/>
      <c r="EG2221" s="8"/>
      <c r="EH2221" s="8"/>
      <c r="EI2221" s="8"/>
      <c r="EJ2221" s="8"/>
      <c r="EK2221" s="8"/>
      <c r="EL2221" s="8"/>
      <c r="EM2221" s="8"/>
      <c r="EN2221" s="8"/>
      <c r="EO2221" s="8"/>
      <c r="EP2221" s="8"/>
      <c r="EQ2221" s="8"/>
      <c r="ER2221" s="8"/>
      <c r="ES2221" s="8"/>
      <c r="ET2221" s="8"/>
      <c r="EU2221" s="8"/>
      <c r="EV2221" s="8"/>
      <c r="EW2221" s="8"/>
      <c r="EX2221" s="8"/>
      <c r="EY2221" s="8"/>
      <c r="EZ2221" s="8"/>
      <c r="FA2221" s="8"/>
      <c r="FB2221" s="8"/>
      <c r="FC2221" s="8"/>
      <c r="FD2221" s="8"/>
      <c r="FE2221" s="8"/>
      <c r="FF2221" s="8"/>
      <c r="FG2221" s="8"/>
      <c r="FH2221" s="8"/>
      <c r="FI2221" s="8"/>
      <c r="FJ2221" s="8"/>
      <c r="FK2221" s="8"/>
      <c r="FL2221" s="8"/>
      <c r="FM2221" s="8"/>
      <c r="FN2221" s="8"/>
      <c r="FO2221" s="8"/>
      <c r="FP2221" s="8"/>
      <c r="FQ2221" s="8"/>
      <c r="FR2221" s="8"/>
      <c r="FS2221" s="8"/>
      <c r="FT2221" s="8"/>
      <c r="FU2221" s="8"/>
      <c r="FV2221" s="8"/>
      <c r="FW2221" s="8"/>
      <c r="FX2221" s="8"/>
      <c r="FY2221" s="8"/>
      <c r="FZ2221" s="8"/>
      <c r="GA2221" s="8"/>
      <c r="GB2221" s="8"/>
      <c r="GC2221" s="8"/>
      <c r="GD2221" s="8"/>
      <c r="GE2221" s="8"/>
      <c r="GF2221" s="8"/>
      <c r="GG2221" s="8"/>
      <c r="GH2221" s="8"/>
      <c r="GI2221" s="8"/>
      <c r="GJ2221" s="8"/>
      <c r="GK2221" s="8"/>
      <c r="GL2221" s="8"/>
      <c r="GM2221" s="8"/>
      <c r="GN2221" s="8"/>
      <c r="GO2221" s="8"/>
      <c r="GP2221" s="8"/>
      <c r="GQ2221" s="8"/>
      <c r="GR2221" s="8"/>
      <c r="GS2221" s="8"/>
      <c r="GT2221" s="8"/>
      <c r="GU2221" s="8"/>
      <c r="GV2221" s="8"/>
      <c r="GW2221" s="8"/>
      <c r="GX2221" s="8"/>
    </row>
    <row r="2222" spans="1:206" x14ac:dyDescent="0.3">
      <c r="A2222" s="32"/>
      <c r="B2222" s="23" t="s">
        <v>592</v>
      </c>
      <c r="C2222" s="33"/>
      <c r="D2222" s="33"/>
      <c r="E2222" s="23" t="s">
        <v>162</v>
      </c>
      <c r="F2222" s="23"/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8">
        <v>0</v>
      </c>
      <c r="BM2222" s="8">
        <v>0</v>
      </c>
      <c r="BN2222" s="8">
        <v>0</v>
      </c>
      <c r="BO2222" s="8">
        <v>0</v>
      </c>
      <c r="BP2222" s="8">
        <v>0</v>
      </c>
      <c r="BQ2222" s="8">
        <v>0</v>
      </c>
      <c r="BR2222" s="8">
        <v>0</v>
      </c>
      <c r="BS2222" s="8">
        <v>0</v>
      </c>
      <c r="BT2222" s="8">
        <v>0</v>
      </c>
      <c r="BU2222" s="8">
        <v>0</v>
      </c>
      <c r="BV2222" s="8">
        <v>0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8">
        <v>0</v>
      </c>
      <c r="CC2222" s="8">
        <v>0</v>
      </c>
      <c r="CD2222" s="8">
        <v>0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0</v>
      </c>
      <c r="CM2222" s="8">
        <v>0</v>
      </c>
      <c r="CN2222" s="8">
        <v>0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8">
        <v>0</v>
      </c>
      <c r="CW2222" s="8">
        <v>0</v>
      </c>
      <c r="CX2222" s="8">
        <v>0</v>
      </c>
      <c r="CY2222" s="8">
        <v>0</v>
      </c>
      <c r="CZ2222" s="8">
        <v>0</v>
      </c>
      <c r="DA2222" s="8">
        <v>0</v>
      </c>
      <c r="DB2222" s="8">
        <v>0</v>
      </c>
      <c r="DC2222" s="8">
        <v>0</v>
      </c>
      <c r="DD2222" s="8">
        <v>0</v>
      </c>
      <c r="DE2222" s="8">
        <v>0</v>
      </c>
      <c r="DF2222" s="8">
        <v>0</v>
      </c>
      <c r="DG2222" s="8">
        <v>0</v>
      </c>
      <c r="DH2222" s="8">
        <v>0</v>
      </c>
      <c r="DI2222" s="8">
        <v>0</v>
      </c>
      <c r="DJ2222" s="8">
        <v>0</v>
      </c>
      <c r="DK2222" s="8">
        <v>0</v>
      </c>
      <c r="DL2222" s="8">
        <v>0</v>
      </c>
      <c r="DM2222" s="8">
        <v>0</v>
      </c>
      <c r="DN2222" s="8">
        <v>0</v>
      </c>
      <c r="DO2222" s="8">
        <v>0</v>
      </c>
      <c r="DP2222" s="8">
        <v>0</v>
      </c>
      <c r="DQ2222" s="8">
        <v>0</v>
      </c>
      <c r="DR2222" s="8">
        <v>0</v>
      </c>
      <c r="DS2222" s="8">
        <v>0</v>
      </c>
      <c r="DT2222" s="8">
        <v>0</v>
      </c>
      <c r="DU2222" s="8">
        <v>0</v>
      </c>
      <c r="DV2222" s="8">
        <v>0</v>
      </c>
      <c r="DW2222" s="8">
        <v>0</v>
      </c>
      <c r="DX2222" s="8">
        <v>0</v>
      </c>
      <c r="DY2222" s="8">
        <v>0</v>
      </c>
      <c r="DZ2222" s="8">
        <v>0</v>
      </c>
      <c r="EA2222" s="8">
        <v>0</v>
      </c>
      <c r="EB2222" s="8">
        <v>0</v>
      </c>
      <c r="EC2222" s="8">
        <v>0</v>
      </c>
      <c r="ED2222" s="8">
        <v>0</v>
      </c>
      <c r="EE2222" s="8"/>
      <c r="EF2222" s="8"/>
      <c r="EG2222" s="8"/>
      <c r="EH2222" s="8"/>
      <c r="EI2222" s="8"/>
      <c r="EJ2222" s="8"/>
      <c r="EK2222" s="8"/>
      <c r="EL2222" s="8"/>
      <c r="EM2222" s="8"/>
      <c r="EN2222" s="8"/>
      <c r="EO2222" s="8"/>
      <c r="EP2222" s="8"/>
      <c r="EQ2222" s="8"/>
      <c r="ER2222" s="8"/>
      <c r="ES2222" s="8"/>
      <c r="ET2222" s="8"/>
      <c r="EU2222" s="8"/>
      <c r="EV2222" s="8"/>
      <c r="EW2222" s="8"/>
      <c r="EX2222" s="8"/>
      <c r="EY2222" s="8"/>
      <c r="EZ2222" s="8"/>
      <c r="FA2222" s="8"/>
      <c r="FB2222" s="8"/>
      <c r="FC2222" s="8"/>
      <c r="FD2222" s="8"/>
      <c r="FE2222" s="8"/>
      <c r="FF2222" s="8"/>
      <c r="FG2222" s="8"/>
      <c r="FH2222" s="8"/>
      <c r="FI2222" s="8"/>
      <c r="FJ2222" s="8"/>
      <c r="FK2222" s="8"/>
      <c r="FL2222" s="8"/>
      <c r="FM2222" s="8"/>
      <c r="FN2222" s="8"/>
      <c r="FO2222" s="8"/>
      <c r="FP2222" s="8"/>
      <c r="FQ2222" s="8"/>
      <c r="FR2222" s="8"/>
      <c r="FS2222" s="8"/>
      <c r="FT2222" s="8"/>
      <c r="FU2222" s="8"/>
      <c r="FV2222" s="8"/>
      <c r="FW2222" s="8"/>
      <c r="FX2222" s="8"/>
      <c r="FY2222" s="8"/>
      <c r="FZ2222" s="8"/>
      <c r="GA2222" s="8"/>
      <c r="GB2222" s="8"/>
      <c r="GC2222" s="8"/>
      <c r="GD2222" s="8"/>
      <c r="GE2222" s="8"/>
      <c r="GF2222" s="8"/>
      <c r="GG2222" s="8"/>
      <c r="GH2222" s="8"/>
      <c r="GI2222" s="8"/>
      <c r="GJ2222" s="8"/>
      <c r="GK2222" s="8"/>
      <c r="GL2222" s="8"/>
      <c r="GM2222" s="8"/>
      <c r="GN2222" s="8"/>
      <c r="GO2222" s="8"/>
      <c r="GP2222" s="8"/>
      <c r="GQ2222" s="8"/>
      <c r="GR2222" s="8"/>
      <c r="GS2222" s="8"/>
      <c r="GT2222" s="8"/>
      <c r="GU2222" s="8"/>
      <c r="GV2222" s="8"/>
      <c r="GW2222" s="8"/>
      <c r="GX2222" s="8"/>
    </row>
    <row r="2223" spans="1:206" x14ac:dyDescent="0.3">
      <c r="A2223" s="32"/>
      <c r="B2223" s="23" t="s">
        <v>593</v>
      </c>
      <c r="C2223" s="33"/>
      <c r="D2223" s="33"/>
      <c r="E2223" s="23" t="s">
        <v>162</v>
      </c>
      <c r="F2223" s="23"/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>
        <v>0</v>
      </c>
      <c r="BI2223" s="8">
        <v>0</v>
      </c>
      <c r="BJ2223" s="8">
        <v>0</v>
      </c>
      <c r="BK2223" s="8">
        <v>0</v>
      </c>
      <c r="BL2223" s="8">
        <v>0</v>
      </c>
      <c r="BM2223" s="8">
        <v>0</v>
      </c>
      <c r="BN2223" s="8">
        <v>0</v>
      </c>
      <c r="BO2223" s="8">
        <v>0</v>
      </c>
      <c r="BP2223" s="8">
        <v>0</v>
      </c>
      <c r="BQ2223" s="8">
        <v>0</v>
      </c>
      <c r="BR2223" s="8">
        <v>0</v>
      </c>
      <c r="BS2223" s="8">
        <v>0</v>
      </c>
      <c r="BT2223" s="8">
        <v>0</v>
      </c>
      <c r="BU2223" s="8">
        <v>0</v>
      </c>
      <c r="BV2223" s="8">
        <v>0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8">
        <v>0</v>
      </c>
      <c r="CC2223" s="8">
        <v>0</v>
      </c>
      <c r="CD2223" s="8">
        <v>0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0</v>
      </c>
      <c r="CM2223" s="8">
        <v>0</v>
      </c>
      <c r="CN2223" s="8">
        <v>0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8">
        <v>0</v>
      </c>
      <c r="CW2223" s="8">
        <v>0</v>
      </c>
      <c r="CX2223" s="8">
        <v>0</v>
      </c>
      <c r="CY2223" s="8">
        <v>0</v>
      </c>
      <c r="CZ2223" s="8">
        <v>0</v>
      </c>
      <c r="DA2223" s="8">
        <v>0</v>
      </c>
      <c r="DB2223" s="8">
        <v>0</v>
      </c>
      <c r="DC2223" s="8">
        <v>0</v>
      </c>
      <c r="DD2223" s="8">
        <v>0</v>
      </c>
      <c r="DE2223" s="8">
        <v>0</v>
      </c>
      <c r="DF2223" s="8">
        <v>0</v>
      </c>
      <c r="DG2223" s="8">
        <v>0</v>
      </c>
      <c r="DH2223" s="8">
        <v>0</v>
      </c>
      <c r="DI2223" s="8">
        <v>0</v>
      </c>
      <c r="DJ2223" s="8">
        <v>0</v>
      </c>
      <c r="DK2223" s="8">
        <v>0</v>
      </c>
      <c r="DL2223" s="8">
        <v>0</v>
      </c>
      <c r="DM2223" s="8">
        <v>0</v>
      </c>
      <c r="DN2223" s="8">
        <v>0</v>
      </c>
      <c r="DO2223" s="8">
        <v>0</v>
      </c>
      <c r="DP2223" s="8">
        <v>0</v>
      </c>
      <c r="DQ2223" s="8">
        <v>0</v>
      </c>
      <c r="DR2223" s="8">
        <v>0</v>
      </c>
      <c r="DS2223" s="8">
        <v>0</v>
      </c>
      <c r="DT2223" s="8">
        <v>0</v>
      </c>
      <c r="DU2223" s="8">
        <v>0</v>
      </c>
      <c r="DV2223" s="8">
        <v>0</v>
      </c>
      <c r="DW2223" s="8">
        <v>0</v>
      </c>
      <c r="DX2223" s="8">
        <v>0</v>
      </c>
      <c r="DY2223" s="8">
        <v>0</v>
      </c>
      <c r="DZ2223" s="8">
        <v>0</v>
      </c>
      <c r="EA2223" s="8">
        <v>0</v>
      </c>
      <c r="EB2223" s="8">
        <v>0</v>
      </c>
      <c r="EC2223" s="8">
        <v>0</v>
      </c>
      <c r="ED2223" s="8">
        <v>0</v>
      </c>
      <c r="EE2223" s="8"/>
      <c r="EF2223" s="8"/>
      <c r="EG2223" s="8"/>
      <c r="EH2223" s="8"/>
      <c r="EI2223" s="8"/>
      <c r="EJ2223" s="8"/>
      <c r="EK2223" s="8"/>
      <c r="EL2223" s="8"/>
      <c r="EM2223" s="8"/>
      <c r="EN2223" s="8"/>
      <c r="EO2223" s="8"/>
      <c r="EP2223" s="8"/>
      <c r="EQ2223" s="8"/>
      <c r="ER2223" s="8"/>
      <c r="ES2223" s="8"/>
      <c r="ET2223" s="8"/>
      <c r="EU2223" s="8"/>
      <c r="EV2223" s="8"/>
      <c r="EW2223" s="8"/>
      <c r="EX2223" s="8"/>
      <c r="EY2223" s="8"/>
      <c r="EZ2223" s="8"/>
      <c r="FA2223" s="8"/>
      <c r="FB2223" s="8"/>
      <c r="FC2223" s="8"/>
      <c r="FD2223" s="8"/>
      <c r="FE2223" s="8"/>
      <c r="FF2223" s="8"/>
      <c r="FG2223" s="8"/>
      <c r="FH2223" s="8"/>
      <c r="FI2223" s="8"/>
      <c r="FJ2223" s="8"/>
      <c r="FK2223" s="8"/>
      <c r="FL2223" s="8"/>
      <c r="FM2223" s="8"/>
      <c r="FN2223" s="8"/>
      <c r="FO2223" s="8"/>
      <c r="FP2223" s="8"/>
      <c r="FQ2223" s="8"/>
      <c r="FR2223" s="8"/>
      <c r="FS2223" s="8"/>
      <c r="FT2223" s="8"/>
      <c r="FU2223" s="8"/>
      <c r="FV2223" s="8"/>
      <c r="FW2223" s="8"/>
      <c r="FX2223" s="8"/>
      <c r="FY2223" s="8"/>
      <c r="FZ2223" s="8"/>
      <c r="GA2223" s="8"/>
      <c r="GB2223" s="8"/>
      <c r="GC2223" s="8"/>
      <c r="GD2223" s="8"/>
      <c r="GE2223" s="8"/>
      <c r="GF2223" s="8"/>
      <c r="GG2223" s="8"/>
      <c r="GH2223" s="8"/>
      <c r="GI2223" s="8"/>
      <c r="GJ2223" s="8"/>
      <c r="GK2223" s="8"/>
      <c r="GL2223" s="8"/>
      <c r="GM2223" s="8"/>
      <c r="GN2223" s="8"/>
      <c r="GO2223" s="8"/>
      <c r="GP2223" s="8"/>
      <c r="GQ2223" s="8"/>
      <c r="GR2223" s="8"/>
      <c r="GS2223" s="8"/>
      <c r="GT2223" s="8"/>
      <c r="GU2223" s="8"/>
      <c r="GV2223" s="8"/>
      <c r="GW2223" s="8"/>
      <c r="GX2223" s="8"/>
    </row>
    <row r="2224" spans="1:206" x14ac:dyDescent="0.3">
      <c r="A2224" s="32"/>
      <c r="B2224" s="23" t="s">
        <v>594</v>
      </c>
      <c r="C2224" s="33"/>
      <c r="D2224" s="33"/>
      <c r="E2224" s="23" t="s">
        <v>162</v>
      </c>
      <c r="F2224" s="23"/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8">
        <v>0</v>
      </c>
      <c r="BM2224" s="8">
        <v>0</v>
      </c>
      <c r="BN2224" s="8">
        <v>0</v>
      </c>
      <c r="BO2224" s="8">
        <v>0</v>
      </c>
      <c r="BP2224" s="8">
        <v>0</v>
      </c>
      <c r="BQ2224" s="8">
        <v>0</v>
      </c>
      <c r="BR2224" s="8">
        <v>0</v>
      </c>
      <c r="BS2224" s="8">
        <v>0</v>
      </c>
      <c r="BT2224" s="8">
        <v>0</v>
      </c>
      <c r="BU2224" s="8">
        <v>0</v>
      </c>
      <c r="BV2224" s="8">
        <v>0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8">
        <v>0</v>
      </c>
      <c r="CC2224" s="8">
        <v>0</v>
      </c>
      <c r="CD2224" s="8">
        <v>0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0</v>
      </c>
      <c r="CM2224" s="8">
        <v>0</v>
      </c>
      <c r="CN2224" s="8">
        <v>0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0</v>
      </c>
      <c r="CV2224" s="8">
        <v>0</v>
      </c>
      <c r="CW2224" s="8">
        <v>0</v>
      </c>
      <c r="CX2224" s="8">
        <v>0</v>
      </c>
      <c r="CY2224" s="8">
        <v>0</v>
      </c>
      <c r="CZ2224" s="8">
        <v>0</v>
      </c>
      <c r="DA2224" s="8">
        <v>0</v>
      </c>
      <c r="DB2224" s="8">
        <v>0</v>
      </c>
      <c r="DC2224" s="8">
        <v>0</v>
      </c>
      <c r="DD2224" s="8">
        <v>0</v>
      </c>
      <c r="DE2224" s="8">
        <v>0</v>
      </c>
      <c r="DF2224" s="8">
        <v>0</v>
      </c>
      <c r="DG2224" s="8">
        <v>0</v>
      </c>
      <c r="DH2224" s="8">
        <v>0</v>
      </c>
      <c r="DI2224" s="8">
        <v>0</v>
      </c>
      <c r="DJ2224" s="8">
        <v>0</v>
      </c>
      <c r="DK2224" s="8">
        <v>0</v>
      </c>
      <c r="DL2224" s="8">
        <v>0</v>
      </c>
      <c r="DM2224" s="8">
        <v>0</v>
      </c>
      <c r="DN2224" s="8">
        <v>0</v>
      </c>
      <c r="DO2224" s="8">
        <v>0</v>
      </c>
      <c r="DP2224" s="8">
        <v>0</v>
      </c>
      <c r="DQ2224" s="8">
        <v>0</v>
      </c>
      <c r="DR2224" s="8">
        <v>0</v>
      </c>
      <c r="DS2224" s="8">
        <v>0</v>
      </c>
      <c r="DT2224" s="8">
        <v>0</v>
      </c>
      <c r="DU2224" s="8">
        <v>0</v>
      </c>
      <c r="DV2224" s="8">
        <v>0</v>
      </c>
      <c r="DW2224" s="8">
        <v>0</v>
      </c>
      <c r="DX2224" s="8">
        <v>0</v>
      </c>
      <c r="DY2224" s="8">
        <v>0</v>
      </c>
      <c r="DZ2224" s="8">
        <v>0</v>
      </c>
      <c r="EA2224" s="8">
        <v>0</v>
      </c>
      <c r="EB2224" s="8">
        <v>0</v>
      </c>
      <c r="EC2224" s="8">
        <v>0</v>
      </c>
      <c r="ED2224" s="8">
        <v>0</v>
      </c>
      <c r="EE2224" s="8"/>
      <c r="EF2224" s="8"/>
      <c r="EG2224" s="8"/>
      <c r="EH2224" s="8"/>
      <c r="EI2224" s="8"/>
      <c r="EJ2224" s="8"/>
      <c r="EK2224" s="8"/>
      <c r="EL2224" s="8"/>
      <c r="EM2224" s="8"/>
      <c r="EN2224" s="8"/>
      <c r="EO2224" s="8"/>
      <c r="EP2224" s="8"/>
      <c r="EQ2224" s="8"/>
      <c r="ER2224" s="8"/>
      <c r="ES2224" s="8"/>
      <c r="ET2224" s="8"/>
      <c r="EU2224" s="8"/>
      <c r="EV2224" s="8"/>
      <c r="EW2224" s="8"/>
      <c r="EX2224" s="8"/>
      <c r="EY2224" s="8"/>
      <c r="EZ2224" s="8"/>
      <c r="FA2224" s="8"/>
      <c r="FB2224" s="8"/>
      <c r="FC2224" s="8"/>
      <c r="FD2224" s="8"/>
      <c r="FE2224" s="8"/>
      <c r="FF2224" s="8"/>
      <c r="FG2224" s="8"/>
      <c r="FH2224" s="8"/>
      <c r="FI2224" s="8"/>
      <c r="FJ2224" s="8"/>
      <c r="FK2224" s="8"/>
      <c r="FL2224" s="8"/>
      <c r="FM2224" s="8"/>
      <c r="FN2224" s="8"/>
      <c r="FO2224" s="8"/>
      <c r="FP2224" s="8"/>
      <c r="FQ2224" s="8"/>
      <c r="FR2224" s="8"/>
      <c r="FS2224" s="8"/>
      <c r="FT2224" s="8"/>
      <c r="FU2224" s="8"/>
      <c r="FV2224" s="8"/>
      <c r="FW2224" s="8"/>
      <c r="FX2224" s="8"/>
      <c r="FY2224" s="8"/>
      <c r="FZ2224" s="8"/>
      <c r="GA2224" s="8"/>
      <c r="GB2224" s="8"/>
      <c r="GC2224" s="8"/>
      <c r="GD2224" s="8"/>
      <c r="GE2224" s="8"/>
      <c r="GF2224" s="8"/>
      <c r="GG2224" s="8"/>
      <c r="GH2224" s="8"/>
      <c r="GI2224" s="8"/>
      <c r="GJ2224" s="8"/>
      <c r="GK2224" s="8"/>
      <c r="GL2224" s="8"/>
      <c r="GM2224" s="8"/>
      <c r="GN2224" s="8"/>
      <c r="GO2224" s="8"/>
      <c r="GP2224" s="8"/>
      <c r="GQ2224" s="8"/>
      <c r="GR2224" s="8"/>
      <c r="GS2224" s="8"/>
      <c r="GT2224" s="8"/>
      <c r="GU2224" s="8"/>
      <c r="GV2224" s="8"/>
      <c r="GW2224" s="8"/>
      <c r="GX2224" s="8"/>
    </row>
    <row r="2225" spans="1:206" x14ac:dyDescent="0.3">
      <c r="A2225" s="32"/>
      <c r="B2225" s="23" t="s">
        <v>595</v>
      </c>
      <c r="C2225" s="33"/>
      <c r="D2225" s="33"/>
      <c r="E2225" s="23" t="s">
        <v>162</v>
      </c>
      <c r="F2225" s="23"/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0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  <c r="BD2225" s="8">
        <v>0</v>
      </c>
      <c r="BE2225" s="8">
        <v>0</v>
      </c>
      <c r="BF2225" s="8">
        <v>0</v>
      </c>
      <c r="BG2225" s="8">
        <v>0</v>
      </c>
      <c r="BH2225" s="8">
        <v>0</v>
      </c>
      <c r="BI2225" s="8">
        <v>0</v>
      </c>
      <c r="BJ2225" s="8">
        <v>0</v>
      </c>
      <c r="BK2225" s="8">
        <v>0</v>
      </c>
      <c r="BL2225" s="8">
        <v>0</v>
      </c>
      <c r="BM2225" s="8">
        <v>0</v>
      </c>
      <c r="BN2225" s="8">
        <v>0</v>
      </c>
      <c r="BO2225" s="8">
        <v>0</v>
      </c>
      <c r="BP2225" s="8">
        <v>0</v>
      </c>
      <c r="BQ2225" s="8">
        <v>0</v>
      </c>
      <c r="BR2225" s="8">
        <v>0</v>
      </c>
      <c r="BS2225" s="8">
        <v>0</v>
      </c>
      <c r="BT2225" s="8">
        <v>0</v>
      </c>
      <c r="BU2225" s="8">
        <v>0</v>
      </c>
      <c r="BV2225" s="8">
        <v>0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8">
        <v>0</v>
      </c>
      <c r="CC2225" s="8">
        <v>0</v>
      </c>
      <c r="CD2225" s="8">
        <v>0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0</v>
      </c>
      <c r="CM2225" s="8">
        <v>0</v>
      </c>
      <c r="CN2225" s="8">
        <v>0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8">
        <v>0</v>
      </c>
      <c r="CW2225" s="8">
        <v>0</v>
      </c>
      <c r="CX2225" s="8">
        <v>0</v>
      </c>
      <c r="CY2225" s="8">
        <v>0</v>
      </c>
      <c r="CZ2225" s="8">
        <v>0</v>
      </c>
      <c r="DA2225" s="8">
        <v>0</v>
      </c>
      <c r="DB2225" s="8">
        <v>0</v>
      </c>
      <c r="DC2225" s="8">
        <v>0</v>
      </c>
      <c r="DD2225" s="8">
        <v>0</v>
      </c>
      <c r="DE2225" s="8">
        <v>0</v>
      </c>
      <c r="DF2225" s="8">
        <v>0</v>
      </c>
      <c r="DG2225" s="8">
        <v>0</v>
      </c>
      <c r="DH2225" s="8">
        <v>0</v>
      </c>
      <c r="DI2225" s="8">
        <v>0</v>
      </c>
      <c r="DJ2225" s="8">
        <v>0</v>
      </c>
      <c r="DK2225" s="8">
        <v>0</v>
      </c>
      <c r="DL2225" s="8">
        <v>0</v>
      </c>
      <c r="DM2225" s="8">
        <v>0</v>
      </c>
      <c r="DN2225" s="8">
        <v>0</v>
      </c>
      <c r="DO2225" s="8">
        <v>0</v>
      </c>
      <c r="DP2225" s="8">
        <v>0</v>
      </c>
      <c r="DQ2225" s="8">
        <v>0</v>
      </c>
      <c r="DR2225" s="8">
        <v>0</v>
      </c>
      <c r="DS2225" s="8">
        <v>0</v>
      </c>
      <c r="DT2225" s="8">
        <v>0</v>
      </c>
      <c r="DU2225" s="8">
        <v>0</v>
      </c>
      <c r="DV2225" s="8">
        <v>0</v>
      </c>
      <c r="DW2225" s="8">
        <v>0</v>
      </c>
      <c r="DX2225" s="8">
        <v>0</v>
      </c>
      <c r="DY2225" s="8">
        <v>0</v>
      </c>
      <c r="DZ2225" s="8">
        <v>0</v>
      </c>
      <c r="EA2225" s="8">
        <v>0</v>
      </c>
      <c r="EB2225" s="8">
        <v>0</v>
      </c>
      <c r="EC2225" s="8">
        <v>0</v>
      </c>
      <c r="ED2225" s="8">
        <v>0</v>
      </c>
      <c r="EE2225" s="8"/>
      <c r="EF2225" s="8"/>
      <c r="EG2225" s="8"/>
      <c r="EH2225" s="8"/>
      <c r="EI2225" s="8"/>
      <c r="EJ2225" s="8"/>
      <c r="EK2225" s="8"/>
      <c r="EL2225" s="8"/>
      <c r="EM2225" s="8"/>
      <c r="EN2225" s="8"/>
      <c r="EO2225" s="8"/>
      <c r="EP2225" s="8"/>
      <c r="EQ2225" s="8"/>
      <c r="ER2225" s="8"/>
      <c r="ES2225" s="8"/>
      <c r="ET2225" s="8"/>
      <c r="EU2225" s="8"/>
      <c r="EV2225" s="8"/>
      <c r="EW2225" s="8"/>
      <c r="EX2225" s="8"/>
      <c r="EY2225" s="8"/>
      <c r="EZ2225" s="8"/>
      <c r="FA2225" s="8"/>
      <c r="FB2225" s="8"/>
      <c r="FC2225" s="8"/>
      <c r="FD2225" s="8"/>
      <c r="FE2225" s="8"/>
      <c r="FF2225" s="8"/>
      <c r="FG2225" s="8"/>
      <c r="FH2225" s="8"/>
      <c r="FI2225" s="8"/>
      <c r="FJ2225" s="8"/>
      <c r="FK2225" s="8"/>
      <c r="FL2225" s="8"/>
      <c r="FM2225" s="8"/>
      <c r="FN2225" s="8"/>
      <c r="FO2225" s="8"/>
      <c r="FP2225" s="8"/>
      <c r="FQ2225" s="8"/>
      <c r="FR2225" s="8"/>
      <c r="FS2225" s="8"/>
      <c r="FT2225" s="8"/>
      <c r="FU2225" s="8"/>
      <c r="FV2225" s="8"/>
      <c r="FW2225" s="8"/>
      <c r="FX2225" s="8"/>
      <c r="FY2225" s="8"/>
      <c r="FZ2225" s="8"/>
      <c r="GA2225" s="8"/>
      <c r="GB2225" s="8"/>
      <c r="GC2225" s="8"/>
      <c r="GD2225" s="8"/>
      <c r="GE2225" s="8"/>
      <c r="GF2225" s="8"/>
      <c r="GG2225" s="8"/>
      <c r="GH2225" s="8"/>
      <c r="GI2225" s="8"/>
      <c r="GJ2225" s="8"/>
      <c r="GK2225" s="8"/>
      <c r="GL2225" s="8"/>
      <c r="GM2225" s="8"/>
      <c r="GN2225" s="8"/>
      <c r="GO2225" s="8"/>
      <c r="GP2225" s="8"/>
      <c r="GQ2225" s="8"/>
      <c r="GR2225" s="8"/>
      <c r="GS2225" s="8"/>
      <c r="GT2225" s="8"/>
      <c r="GU2225" s="8"/>
      <c r="GV2225" s="8"/>
      <c r="GW2225" s="8"/>
      <c r="GX2225" s="8"/>
    </row>
    <row r="2226" spans="1:206" x14ac:dyDescent="0.3">
      <c r="A2226" s="32"/>
      <c r="B2226" s="23" t="s">
        <v>596</v>
      </c>
      <c r="C2226" s="33"/>
      <c r="D2226" s="33"/>
      <c r="E2226" s="23" t="s">
        <v>162</v>
      </c>
      <c r="F2226" s="23"/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8">
        <v>0</v>
      </c>
      <c r="BM2226" s="8">
        <v>0</v>
      </c>
      <c r="BN2226" s="8">
        <v>0</v>
      </c>
      <c r="BO2226" s="8">
        <v>0</v>
      </c>
      <c r="BP2226" s="8">
        <v>0</v>
      </c>
      <c r="BQ2226" s="8">
        <v>0</v>
      </c>
      <c r="BR2226" s="8">
        <v>0</v>
      </c>
      <c r="BS2226" s="8">
        <v>0</v>
      </c>
      <c r="BT2226" s="8">
        <v>0</v>
      </c>
      <c r="BU2226" s="8">
        <v>0</v>
      </c>
      <c r="BV2226" s="8">
        <v>0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8">
        <v>0</v>
      </c>
      <c r="CC2226" s="8">
        <v>0</v>
      </c>
      <c r="CD2226" s="8">
        <v>0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0</v>
      </c>
      <c r="CM2226" s="8">
        <v>0</v>
      </c>
      <c r="CN2226" s="8">
        <v>0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8">
        <v>0</v>
      </c>
      <c r="CW2226" s="8">
        <v>0</v>
      </c>
      <c r="CX2226" s="8">
        <v>0</v>
      </c>
      <c r="CY2226" s="8">
        <v>0</v>
      </c>
      <c r="CZ2226" s="8">
        <v>0</v>
      </c>
      <c r="DA2226" s="8">
        <v>0</v>
      </c>
      <c r="DB2226" s="8">
        <v>0</v>
      </c>
      <c r="DC2226" s="8">
        <v>0</v>
      </c>
      <c r="DD2226" s="8">
        <v>0</v>
      </c>
      <c r="DE2226" s="8">
        <v>0</v>
      </c>
      <c r="DF2226" s="8">
        <v>0</v>
      </c>
      <c r="DG2226" s="8">
        <v>0</v>
      </c>
      <c r="DH2226" s="8">
        <v>0</v>
      </c>
      <c r="DI2226" s="8">
        <v>0</v>
      </c>
      <c r="DJ2226" s="8">
        <v>0</v>
      </c>
      <c r="DK2226" s="8">
        <v>0</v>
      </c>
      <c r="DL2226" s="8">
        <v>0</v>
      </c>
      <c r="DM2226" s="8">
        <v>0</v>
      </c>
      <c r="DN2226" s="8">
        <v>0</v>
      </c>
      <c r="DO2226" s="8">
        <v>0</v>
      </c>
      <c r="DP2226" s="8">
        <v>0</v>
      </c>
      <c r="DQ2226" s="8">
        <v>0</v>
      </c>
      <c r="DR2226" s="8">
        <v>0</v>
      </c>
      <c r="DS2226" s="8">
        <v>0</v>
      </c>
      <c r="DT2226" s="8">
        <v>0</v>
      </c>
      <c r="DU2226" s="8">
        <v>0</v>
      </c>
      <c r="DV2226" s="8">
        <v>0</v>
      </c>
      <c r="DW2226" s="8">
        <v>0</v>
      </c>
      <c r="DX2226" s="8">
        <v>0</v>
      </c>
      <c r="DY2226" s="8">
        <v>0</v>
      </c>
      <c r="DZ2226" s="8">
        <v>0</v>
      </c>
      <c r="EA2226" s="8">
        <v>0</v>
      </c>
      <c r="EB2226" s="8">
        <v>0</v>
      </c>
      <c r="EC2226" s="8">
        <v>0</v>
      </c>
      <c r="ED2226" s="8">
        <v>0</v>
      </c>
      <c r="EE2226" s="8"/>
      <c r="EF2226" s="8"/>
      <c r="EG2226" s="8"/>
      <c r="EH2226" s="8"/>
      <c r="EI2226" s="8"/>
      <c r="EJ2226" s="8"/>
      <c r="EK2226" s="8"/>
      <c r="EL2226" s="8"/>
      <c r="EM2226" s="8"/>
      <c r="EN2226" s="8"/>
      <c r="EO2226" s="8"/>
      <c r="EP2226" s="8"/>
      <c r="EQ2226" s="8"/>
      <c r="ER2226" s="8"/>
      <c r="ES2226" s="8"/>
      <c r="ET2226" s="8"/>
      <c r="EU2226" s="8"/>
      <c r="EV2226" s="8"/>
      <c r="EW2226" s="8"/>
      <c r="EX2226" s="8"/>
      <c r="EY2226" s="8"/>
      <c r="EZ2226" s="8"/>
      <c r="FA2226" s="8"/>
      <c r="FB2226" s="8"/>
      <c r="FC2226" s="8"/>
      <c r="FD2226" s="8"/>
      <c r="FE2226" s="8"/>
      <c r="FF2226" s="8"/>
      <c r="FG2226" s="8"/>
      <c r="FH2226" s="8"/>
      <c r="FI2226" s="8"/>
      <c r="FJ2226" s="8"/>
      <c r="FK2226" s="8"/>
      <c r="FL2226" s="8"/>
      <c r="FM2226" s="8"/>
      <c r="FN2226" s="8"/>
      <c r="FO2226" s="8"/>
      <c r="FP2226" s="8"/>
      <c r="FQ2226" s="8"/>
      <c r="FR2226" s="8"/>
      <c r="FS2226" s="8"/>
      <c r="FT2226" s="8"/>
      <c r="FU2226" s="8"/>
      <c r="FV2226" s="8"/>
      <c r="FW2226" s="8"/>
      <c r="FX2226" s="8"/>
      <c r="FY2226" s="8"/>
      <c r="FZ2226" s="8"/>
      <c r="GA2226" s="8"/>
      <c r="GB2226" s="8"/>
      <c r="GC2226" s="8"/>
      <c r="GD2226" s="8"/>
      <c r="GE2226" s="8"/>
      <c r="GF2226" s="8"/>
      <c r="GG2226" s="8"/>
      <c r="GH2226" s="8"/>
      <c r="GI2226" s="8"/>
      <c r="GJ2226" s="8"/>
      <c r="GK2226" s="8"/>
      <c r="GL2226" s="8"/>
      <c r="GM2226" s="8"/>
      <c r="GN2226" s="8"/>
      <c r="GO2226" s="8"/>
      <c r="GP2226" s="8"/>
      <c r="GQ2226" s="8"/>
      <c r="GR2226" s="8"/>
      <c r="GS2226" s="8"/>
      <c r="GT2226" s="8"/>
      <c r="GU2226" s="8"/>
      <c r="GV2226" s="8"/>
      <c r="GW2226" s="8"/>
      <c r="GX2226" s="8"/>
    </row>
    <row r="2227" spans="1:206" x14ac:dyDescent="0.3">
      <c r="A2227" s="32"/>
      <c r="B2227" s="23" t="s">
        <v>597</v>
      </c>
      <c r="C2227" s="33"/>
      <c r="D2227" s="33"/>
      <c r="E2227" s="23" t="s">
        <v>162</v>
      </c>
      <c r="F2227" s="23"/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>
        <v>0</v>
      </c>
      <c r="BI2227" s="8">
        <v>0</v>
      </c>
      <c r="BJ2227" s="8">
        <v>0</v>
      </c>
      <c r="BK2227" s="8">
        <v>0</v>
      </c>
      <c r="BL2227" s="8">
        <v>0</v>
      </c>
      <c r="BM2227" s="8">
        <v>0</v>
      </c>
      <c r="BN2227" s="8">
        <v>0</v>
      </c>
      <c r="BO2227" s="8">
        <v>0</v>
      </c>
      <c r="BP2227" s="8">
        <v>0</v>
      </c>
      <c r="BQ2227" s="8">
        <v>0</v>
      </c>
      <c r="BR2227" s="8">
        <v>0</v>
      </c>
      <c r="BS2227" s="8">
        <v>0</v>
      </c>
      <c r="BT2227" s="8">
        <v>0</v>
      </c>
      <c r="BU2227" s="8">
        <v>0</v>
      </c>
      <c r="BV2227" s="8">
        <v>0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8">
        <v>0</v>
      </c>
      <c r="CC2227" s="8">
        <v>0</v>
      </c>
      <c r="CD2227" s="8">
        <v>0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0</v>
      </c>
      <c r="CM2227" s="8">
        <v>0</v>
      </c>
      <c r="CN2227" s="8">
        <v>0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8">
        <v>0</v>
      </c>
      <c r="CW2227" s="8">
        <v>0</v>
      </c>
      <c r="CX2227" s="8">
        <v>0</v>
      </c>
      <c r="CY2227" s="8">
        <v>0</v>
      </c>
      <c r="CZ2227" s="8">
        <v>0</v>
      </c>
      <c r="DA2227" s="8">
        <v>0</v>
      </c>
      <c r="DB2227" s="8">
        <v>0</v>
      </c>
      <c r="DC2227" s="8">
        <v>0</v>
      </c>
      <c r="DD2227" s="8">
        <v>0</v>
      </c>
      <c r="DE2227" s="8">
        <v>0</v>
      </c>
      <c r="DF2227" s="8">
        <v>0</v>
      </c>
      <c r="DG2227" s="8">
        <v>0</v>
      </c>
      <c r="DH2227" s="8">
        <v>0</v>
      </c>
      <c r="DI2227" s="8">
        <v>0</v>
      </c>
      <c r="DJ2227" s="8">
        <v>0</v>
      </c>
      <c r="DK2227" s="8">
        <v>0</v>
      </c>
      <c r="DL2227" s="8">
        <v>0</v>
      </c>
      <c r="DM2227" s="8">
        <v>0</v>
      </c>
      <c r="DN2227" s="8">
        <v>0</v>
      </c>
      <c r="DO2227" s="8">
        <v>0</v>
      </c>
      <c r="DP2227" s="8">
        <v>0</v>
      </c>
      <c r="DQ2227" s="8">
        <v>0</v>
      </c>
      <c r="DR2227" s="8">
        <v>0</v>
      </c>
      <c r="DS2227" s="8">
        <v>0</v>
      </c>
      <c r="DT2227" s="8">
        <v>0</v>
      </c>
      <c r="DU2227" s="8">
        <v>0</v>
      </c>
      <c r="DV2227" s="8">
        <v>0</v>
      </c>
      <c r="DW2227" s="8">
        <v>0</v>
      </c>
      <c r="DX2227" s="8">
        <v>0</v>
      </c>
      <c r="DY2227" s="8">
        <v>0</v>
      </c>
      <c r="DZ2227" s="8">
        <v>0</v>
      </c>
      <c r="EA2227" s="8">
        <v>0</v>
      </c>
      <c r="EB2227" s="8">
        <v>0</v>
      </c>
      <c r="EC2227" s="8">
        <v>0</v>
      </c>
      <c r="ED2227" s="8">
        <v>0</v>
      </c>
      <c r="EE2227" s="8"/>
      <c r="EF2227" s="8"/>
      <c r="EG2227" s="8"/>
      <c r="EH2227" s="8"/>
      <c r="EI2227" s="8"/>
      <c r="EJ2227" s="8"/>
      <c r="EK2227" s="8"/>
      <c r="EL2227" s="8"/>
      <c r="EM2227" s="8"/>
      <c r="EN2227" s="8"/>
      <c r="EO2227" s="8"/>
      <c r="EP2227" s="8"/>
      <c r="EQ2227" s="8"/>
      <c r="ER2227" s="8"/>
      <c r="ES2227" s="8"/>
      <c r="ET2227" s="8"/>
      <c r="EU2227" s="8"/>
      <c r="EV2227" s="8"/>
      <c r="EW2227" s="8"/>
      <c r="EX2227" s="8"/>
      <c r="EY2227" s="8"/>
      <c r="EZ2227" s="8"/>
      <c r="FA2227" s="8"/>
      <c r="FB2227" s="8"/>
      <c r="FC2227" s="8"/>
      <c r="FD2227" s="8"/>
      <c r="FE2227" s="8"/>
      <c r="FF2227" s="8"/>
      <c r="FG2227" s="8"/>
      <c r="FH2227" s="8"/>
      <c r="FI2227" s="8"/>
      <c r="FJ2227" s="8"/>
      <c r="FK2227" s="8"/>
      <c r="FL2227" s="8"/>
      <c r="FM2227" s="8"/>
      <c r="FN2227" s="8"/>
      <c r="FO2227" s="8"/>
      <c r="FP2227" s="8"/>
      <c r="FQ2227" s="8"/>
      <c r="FR2227" s="8"/>
      <c r="FS2227" s="8"/>
      <c r="FT2227" s="8"/>
      <c r="FU2227" s="8"/>
      <c r="FV2227" s="8"/>
      <c r="FW2227" s="8"/>
      <c r="FX2227" s="8"/>
      <c r="FY2227" s="8"/>
      <c r="FZ2227" s="8"/>
      <c r="GA2227" s="8"/>
      <c r="GB2227" s="8"/>
      <c r="GC2227" s="8"/>
      <c r="GD2227" s="8"/>
      <c r="GE2227" s="8"/>
      <c r="GF2227" s="8"/>
      <c r="GG2227" s="8"/>
      <c r="GH2227" s="8"/>
      <c r="GI2227" s="8"/>
      <c r="GJ2227" s="8"/>
      <c r="GK2227" s="8"/>
      <c r="GL2227" s="8"/>
      <c r="GM2227" s="8"/>
      <c r="GN2227" s="8"/>
      <c r="GO2227" s="8"/>
      <c r="GP2227" s="8"/>
      <c r="GQ2227" s="8"/>
      <c r="GR2227" s="8"/>
      <c r="GS2227" s="8"/>
      <c r="GT2227" s="8"/>
      <c r="GU2227" s="8"/>
      <c r="GV2227" s="8"/>
      <c r="GW2227" s="8"/>
      <c r="GX2227" s="8"/>
    </row>
    <row r="2228" spans="1:206" x14ac:dyDescent="0.3">
      <c r="A2228" s="32"/>
      <c r="B2228" s="23" t="s">
        <v>598</v>
      </c>
      <c r="C2228" s="33"/>
      <c r="D2228" s="33"/>
      <c r="E2228" s="23" t="s">
        <v>162</v>
      </c>
      <c r="F2228" s="23"/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8">
        <v>0</v>
      </c>
      <c r="BM2228" s="8">
        <v>0</v>
      </c>
      <c r="BN2228" s="8">
        <v>0</v>
      </c>
      <c r="BO2228" s="8">
        <v>0</v>
      </c>
      <c r="BP2228" s="8">
        <v>0</v>
      </c>
      <c r="BQ2228" s="8">
        <v>0</v>
      </c>
      <c r="BR2228" s="8">
        <v>0</v>
      </c>
      <c r="BS2228" s="8">
        <v>0</v>
      </c>
      <c r="BT2228" s="8">
        <v>0</v>
      </c>
      <c r="BU2228" s="8">
        <v>0</v>
      </c>
      <c r="BV2228" s="8">
        <v>0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8">
        <v>0</v>
      </c>
      <c r="CC2228" s="8">
        <v>0</v>
      </c>
      <c r="CD2228" s="8">
        <v>0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0</v>
      </c>
      <c r="CM2228" s="8">
        <v>0</v>
      </c>
      <c r="CN2228" s="8">
        <v>0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8">
        <v>0</v>
      </c>
      <c r="CW2228" s="8">
        <v>0</v>
      </c>
      <c r="CX2228" s="8">
        <v>0</v>
      </c>
      <c r="CY2228" s="8">
        <v>0</v>
      </c>
      <c r="CZ2228" s="8">
        <v>0</v>
      </c>
      <c r="DA2228" s="8">
        <v>0</v>
      </c>
      <c r="DB2228" s="8">
        <v>0</v>
      </c>
      <c r="DC2228" s="8">
        <v>0</v>
      </c>
      <c r="DD2228" s="8">
        <v>0</v>
      </c>
      <c r="DE2228" s="8">
        <v>0</v>
      </c>
      <c r="DF2228" s="8">
        <v>0</v>
      </c>
      <c r="DG2228" s="8">
        <v>0</v>
      </c>
      <c r="DH2228" s="8">
        <v>0</v>
      </c>
      <c r="DI2228" s="8">
        <v>0</v>
      </c>
      <c r="DJ2228" s="8">
        <v>0</v>
      </c>
      <c r="DK2228" s="8">
        <v>0</v>
      </c>
      <c r="DL2228" s="8">
        <v>0</v>
      </c>
      <c r="DM2228" s="8">
        <v>0</v>
      </c>
      <c r="DN2228" s="8">
        <v>0</v>
      </c>
      <c r="DO2228" s="8">
        <v>0</v>
      </c>
      <c r="DP2228" s="8">
        <v>0</v>
      </c>
      <c r="DQ2228" s="8">
        <v>0</v>
      </c>
      <c r="DR2228" s="8">
        <v>0</v>
      </c>
      <c r="DS2228" s="8">
        <v>0</v>
      </c>
      <c r="DT2228" s="8">
        <v>0</v>
      </c>
      <c r="DU2228" s="8">
        <v>0</v>
      </c>
      <c r="DV2228" s="8">
        <v>0</v>
      </c>
      <c r="DW2228" s="8">
        <v>0</v>
      </c>
      <c r="DX2228" s="8">
        <v>0</v>
      </c>
      <c r="DY2228" s="8">
        <v>0</v>
      </c>
      <c r="DZ2228" s="8">
        <v>0</v>
      </c>
      <c r="EA2228" s="8">
        <v>0</v>
      </c>
      <c r="EB2228" s="8">
        <v>0</v>
      </c>
      <c r="EC2228" s="8">
        <v>0</v>
      </c>
      <c r="ED2228" s="8">
        <v>0</v>
      </c>
      <c r="EE2228" s="8"/>
      <c r="EF2228" s="8"/>
      <c r="EG2228" s="8"/>
      <c r="EH2228" s="8"/>
      <c r="EI2228" s="8"/>
      <c r="EJ2228" s="8"/>
      <c r="EK2228" s="8"/>
      <c r="EL2228" s="8"/>
      <c r="EM2228" s="8"/>
      <c r="EN2228" s="8"/>
      <c r="EO2228" s="8"/>
      <c r="EP2228" s="8"/>
      <c r="EQ2228" s="8"/>
      <c r="ER2228" s="8"/>
      <c r="ES2228" s="8"/>
      <c r="ET2228" s="8"/>
      <c r="EU2228" s="8"/>
      <c r="EV2228" s="8"/>
      <c r="EW2228" s="8"/>
      <c r="EX2228" s="8"/>
      <c r="EY2228" s="8"/>
      <c r="EZ2228" s="8"/>
      <c r="FA2228" s="8"/>
      <c r="FB2228" s="8"/>
      <c r="FC2228" s="8"/>
      <c r="FD2228" s="8"/>
      <c r="FE2228" s="8"/>
      <c r="FF2228" s="8"/>
      <c r="FG2228" s="8"/>
      <c r="FH2228" s="8"/>
      <c r="FI2228" s="8"/>
      <c r="FJ2228" s="8"/>
      <c r="FK2228" s="8"/>
      <c r="FL2228" s="8"/>
      <c r="FM2228" s="8"/>
      <c r="FN2228" s="8"/>
      <c r="FO2228" s="8"/>
      <c r="FP2228" s="8"/>
      <c r="FQ2228" s="8"/>
      <c r="FR2228" s="8"/>
      <c r="FS2228" s="8"/>
      <c r="FT2228" s="8"/>
      <c r="FU2228" s="8"/>
      <c r="FV2228" s="8"/>
      <c r="FW2228" s="8"/>
      <c r="FX2228" s="8"/>
      <c r="FY2228" s="8"/>
      <c r="FZ2228" s="8"/>
      <c r="GA2228" s="8"/>
      <c r="GB2228" s="8"/>
      <c r="GC2228" s="8"/>
      <c r="GD2228" s="8"/>
      <c r="GE2228" s="8"/>
      <c r="GF2228" s="8"/>
      <c r="GG2228" s="8"/>
      <c r="GH2228" s="8"/>
      <c r="GI2228" s="8"/>
      <c r="GJ2228" s="8"/>
      <c r="GK2228" s="8"/>
      <c r="GL2228" s="8"/>
      <c r="GM2228" s="8"/>
      <c r="GN2228" s="8"/>
      <c r="GO2228" s="8"/>
      <c r="GP2228" s="8"/>
      <c r="GQ2228" s="8"/>
      <c r="GR2228" s="8"/>
      <c r="GS2228" s="8"/>
      <c r="GT2228" s="8"/>
      <c r="GU2228" s="8"/>
      <c r="GV2228" s="8"/>
      <c r="GW2228" s="8"/>
      <c r="GX2228" s="8"/>
    </row>
    <row r="2229" spans="1:206" x14ac:dyDescent="0.3">
      <c r="A2229" s="32"/>
      <c r="B2229" s="23" t="s">
        <v>599</v>
      </c>
      <c r="C2229" s="33"/>
      <c r="D2229" s="33"/>
      <c r="E2229" s="23" t="s">
        <v>162</v>
      </c>
      <c r="F2229" s="23"/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>
        <v>0</v>
      </c>
      <c r="BI2229" s="8">
        <v>0</v>
      </c>
      <c r="BJ2229" s="8">
        <v>0</v>
      </c>
      <c r="BK2229" s="8">
        <v>0</v>
      </c>
      <c r="BL2229" s="8">
        <v>0</v>
      </c>
      <c r="BM2229" s="8">
        <v>0</v>
      </c>
      <c r="BN2229" s="8">
        <v>0</v>
      </c>
      <c r="BO2229" s="8">
        <v>0</v>
      </c>
      <c r="BP2229" s="8">
        <v>0</v>
      </c>
      <c r="BQ2229" s="8">
        <v>0</v>
      </c>
      <c r="BR2229" s="8">
        <v>0</v>
      </c>
      <c r="BS2229" s="8">
        <v>0</v>
      </c>
      <c r="BT2229" s="8">
        <v>0</v>
      </c>
      <c r="BU2229" s="8">
        <v>0</v>
      </c>
      <c r="BV2229" s="8">
        <v>0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8">
        <v>0</v>
      </c>
      <c r="CC2229" s="8">
        <v>0</v>
      </c>
      <c r="CD2229" s="8">
        <v>0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0</v>
      </c>
      <c r="CM2229" s="8">
        <v>0</v>
      </c>
      <c r="CN2229" s="8">
        <v>0</v>
      </c>
      <c r="CO2229" s="8">
        <v>0</v>
      </c>
      <c r="CP2229" s="8">
        <v>0</v>
      </c>
      <c r="CQ2229" s="8">
        <v>0</v>
      </c>
      <c r="CR2229" s="8">
        <v>0</v>
      </c>
      <c r="CS2229" s="8">
        <v>274523</v>
      </c>
      <c r="CT2229" s="8">
        <v>0</v>
      </c>
      <c r="CU2229" s="8">
        <v>0</v>
      </c>
      <c r="CV2229" s="8">
        <v>0</v>
      </c>
      <c r="CW2229" s="8">
        <v>0</v>
      </c>
      <c r="CX2229" s="8">
        <v>0</v>
      </c>
      <c r="CY2229" s="8">
        <v>0</v>
      </c>
      <c r="CZ2229" s="8">
        <v>0</v>
      </c>
      <c r="DA2229" s="8">
        <v>0</v>
      </c>
      <c r="DB2229" s="8">
        <v>0</v>
      </c>
      <c r="DC2229" s="8">
        <v>0</v>
      </c>
      <c r="DD2229" s="8">
        <v>0</v>
      </c>
      <c r="DE2229" s="8">
        <v>0</v>
      </c>
      <c r="DF2229" s="8">
        <v>0</v>
      </c>
      <c r="DG2229" s="8">
        <v>0</v>
      </c>
      <c r="DH2229" s="8">
        <v>0</v>
      </c>
      <c r="DI2229" s="8">
        <v>0</v>
      </c>
      <c r="DJ2229" s="8">
        <v>0</v>
      </c>
      <c r="DK2229" s="8">
        <v>0</v>
      </c>
      <c r="DL2229" s="8">
        <v>0</v>
      </c>
      <c r="DM2229" s="8">
        <v>0</v>
      </c>
      <c r="DN2229" s="8">
        <v>0</v>
      </c>
      <c r="DO2229" s="8">
        <v>0</v>
      </c>
      <c r="DP2229" s="8">
        <v>0</v>
      </c>
      <c r="DQ2229" s="8">
        <v>0</v>
      </c>
      <c r="DR2229" s="8">
        <v>0</v>
      </c>
      <c r="DS2229" s="8">
        <v>0</v>
      </c>
      <c r="DT2229" s="8">
        <v>0</v>
      </c>
      <c r="DU2229" s="8">
        <v>0</v>
      </c>
      <c r="DV2229" s="8">
        <v>0</v>
      </c>
      <c r="DW2229" s="8">
        <v>0</v>
      </c>
      <c r="DX2229" s="8">
        <v>0</v>
      </c>
      <c r="DY2229" s="8">
        <v>0</v>
      </c>
      <c r="DZ2229" s="8">
        <v>0</v>
      </c>
      <c r="EA2229" s="8">
        <v>0</v>
      </c>
      <c r="EB2229" s="8">
        <v>0</v>
      </c>
      <c r="EC2229" s="8">
        <v>0</v>
      </c>
      <c r="ED2229" s="8">
        <v>0</v>
      </c>
      <c r="EE2229" s="8"/>
      <c r="EF2229" s="8"/>
      <c r="EG2229" s="8"/>
      <c r="EH2229" s="8"/>
      <c r="EI2229" s="8"/>
      <c r="EJ2229" s="8"/>
      <c r="EK2229" s="8"/>
      <c r="EL2229" s="8"/>
      <c r="EM2229" s="8"/>
      <c r="EN2229" s="8"/>
      <c r="EO2229" s="8"/>
      <c r="EP2229" s="8"/>
      <c r="EQ2229" s="8"/>
      <c r="ER2229" s="8"/>
      <c r="ES2229" s="8"/>
      <c r="ET2229" s="8"/>
      <c r="EU2229" s="8"/>
      <c r="EV2229" s="8"/>
      <c r="EW2229" s="8"/>
      <c r="EX2229" s="8"/>
      <c r="EY2229" s="8"/>
      <c r="EZ2229" s="8"/>
      <c r="FA2229" s="8"/>
      <c r="FB2229" s="8"/>
      <c r="FC2229" s="8"/>
      <c r="FD2229" s="8"/>
      <c r="FE2229" s="8"/>
      <c r="FF2229" s="8"/>
      <c r="FG2229" s="8"/>
      <c r="FH2229" s="8"/>
      <c r="FI2229" s="8"/>
      <c r="FJ2229" s="8"/>
      <c r="FK2229" s="8"/>
      <c r="FL2229" s="8"/>
      <c r="FM2229" s="8"/>
      <c r="FN2229" s="8"/>
      <c r="FO2229" s="8"/>
      <c r="FP2229" s="8"/>
      <c r="FQ2229" s="8"/>
      <c r="FR2229" s="8"/>
      <c r="FS2229" s="8"/>
      <c r="FT2229" s="8"/>
      <c r="FU2229" s="8"/>
      <c r="FV2229" s="8"/>
      <c r="FW2229" s="8"/>
      <c r="FX2229" s="8"/>
      <c r="FY2229" s="8"/>
      <c r="FZ2229" s="8"/>
      <c r="GA2229" s="8"/>
      <c r="GB2229" s="8"/>
      <c r="GC2229" s="8"/>
      <c r="GD2229" s="8"/>
      <c r="GE2229" s="8"/>
      <c r="GF2229" s="8"/>
      <c r="GG2229" s="8"/>
      <c r="GH2229" s="8"/>
      <c r="GI2229" s="8"/>
      <c r="GJ2229" s="8"/>
      <c r="GK2229" s="8"/>
      <c r="GL2229" s="8"/>
      <c r="GM2229" s="8"/>
      <c r="GN2229" s="8"/>
      <c r="GO2229" s="8"/>
      <c r="GP2229" s="8"/>
      <c r="GQ2229" s="8"/>
      <c r="GR2229" s="8"/>
      <c r="GS2229" s="8"/>
      <c r="GT2229" s="8"/>
      <c r="GU2229" s="8"/>
      <c r="GV2229" s="8"/>
      <c r="GW2229" s="8"/>
      <c r="GX2229" s="8"/>
    </row>
    <row r="2230" spans="1:206" x14ac:dyDescent="0.3">
      <c r="A2230" s="32"/>
      <c r="B2230" s="23" t="s">
        <v>600</v>
      </c>
      <c r="C2230" s="33"/>
      <c r="D2230" s="33"/>
      <c r="E2230" s="23" t="s">
        <v>162</v>
      </c>
      <c r="F2230" s="23"/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8">
        <v>0</v>
      </c>
      <c r="BM2230" s="8">
        <v>0</v>
      </c>
      <c r="BN2230" s="8">
        <v>0</v>
      </c>
      <c r="BO2230" s="8">
        <v>0</v>
      </c>
      <c r="BP2230" s="8">
        <v>0</v>
      </c>
      <c r="BQ2230" s="8">
        <v>0</v>
      </c>
      <c r="BR2230" s="8">
        <v>0</v>
      </c>
      <c r="BS2230" s="8">
        <v>0</v>
      </c>
      <c r="BT2230" s="8">
        <v>0</v>
      </c>
      <c r="BU2230" s="8">
        <v>0</v>
      </c>
      <c r="BV2230" s="8">
        <v>0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8">
        <v>0</v>
      </c>
      <c r="CC2230" s="8">
        <v>0</v>
      </c>
      <c r="CD2230" s="8">
        <v>0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0</v>
      </c>
      <c r="CM2230" s="8">
        <v>0</v>
      </c>
      <c r="CN2230" s="8">
        <v>0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8">
        <v>0</v>
      </c>
      <c r="CW2230" s="8">
        <v>0</v>
      </c>
      <c r="CX2230" s="8">
        <v>0</v>
      </c>
      <c r="CY2230" s="8">
        <v>0</v>
      </c>
      <c r="CZ2230" s="8">
        <v>0</v>
      </c>
      <c r="DA2230" s="8">
        <v>0</v>
      </c>
      <c r="DB2230" s="8">
        <v>0</v>
      </c>
      <c r="DC2230" s="8">
        <v>0</v>
      </c>
      <c r="DD2230" s="8">
        <v>0</v>
      </c>
      <c r="DE2230" s="8">
        <v>0</v>
      </c>
      <c r="DF2230" s="8">
        <v>0</v>
      </c>
      <c r="DG2230" s="8">
        <v>0</v>
      </c>
      <c r="DH2230" s="8">
        <v>0</v>
      </c>
      <c r="DI2230" s="8">
        <v>0</v>
      </c>
      <c r="DJ2230" s="8">
        <v>0</v>
      </c>
      <c r="DK2230" s="8">
        <v>0</v>
      </c>
      <c r="DL2230" s="8">
        <v>0</v>
      </c>
      <c r="DM2230" s="8">
        <v>0</v>
      </c>
      <c r="DN2230" s="8">
        <v>0</v>
      </c>
      <c r="DO2230" s="8">
        <v>0</v>
      </c>
      <c r="DP2230" s="8">
        <v>0</v>
      </c>
      <c r="DQ2230" s="8">
        <v>0</v>
      </c>
      <c r="DR2230" s="8">
        <v>0</v>
      </c>
      <c r="DS2230" s="8">
        <v>0</v>
      </c>
      <c r="DT2230" s="8">
        <v>0</v>
      </c>
      <c r="DU2230" s="8">
        <v>0</v>
      </c>
      <c r="DV2230" s="8">
        <v>0</v>
      </c>
      <c r="DW2230" s="8">
        <v>0</v>
      </c>
      <c r="DX2230" s="8">
        <v>0</v>
      </c>
      <c r="DY2230" s="8">
        <v>0</v>
      </c>
      <c r="DZ2230" s="8">
        <v>0</v>
      </c>
      <c r="EA2230" s="8">
        <v>0</v>
      </c>
      <c r="EB2230" s="8">
        <v>0</v>
      </c>
      <c r="EC2230" s="8">
        <v>0</v>
      </c>
      <c r="ED2230" s="8">
        <v>0</v>
      </c>
      <c r="EE2230" s="8"/>
      <c r="EF2230" s="8"/>
      <c r="EG2230" s="8"/>
      <c r="EH2230" s="8"/>
      <c r="EI2230" s="8"/>
      <c r="EJ2230" s="8"/>
      <c r="EK2230" s="8"/>
      <c r="EL2230" s="8"/>
      <c r="EM2230" s="8"/>
      <c r="EN2230" s="8"/>
      <c r="EO2230" s="8"/>
      <c r="EP2230" s="8"/>
      <c r="EQ2230" s="8"/>
      <c r="ER2230" s="8"/>
      <c r="ES2230" s="8"/>
      <c r="ET2230" s="8"/>
      <c r="EU2230" s="8"/>
      <c r="EV2230" s="8"/>
      <c r="EW2230" s="8"/>
      <c r="EX2230" s="8"/>
      <c r="EY2230" s="8"/>
      <c r="EZ2230" s="8"/>
      <c r="FA2230" s="8"/>
      <c r="FB2230" s="8"/>
      <c r="FC2230" s="8"/>
      <c r="FD2230" s="8"/>
      <c r="FE2230" s="8"/>
      <c r="FF2230" s="8"/>
      <c r="FG2230" s="8"/>
      <c r="FH2230" s="8"/>
      <c r="FI2230" s="8"/>
      <c r="FJ2230" s="8"/>
      <c r="FK2230" s="8"/>
      <c r="FL2230" s="8"/>
      <c r="FM2230" s="8"/>
      <c r="FN2230" s="8"/>
      <c r="FO2230" s="8"/>
      <c r="FP2230" s="8"/>
      <c r="FQ2230" s="8"/>
      <c r="FR2230" s="8"/>
      <c r="FS2230" s="8"/>
      <c r="FT2230" s="8"/>
      <c r="FU2230" s="8"/>
      <c r="FV2230" s="8"/>
      <c r="FW2230" s="8"/>
      <c r="FX2230" s="8"/>
      <c r="FY2230" s="8"/>
      <c r="FZ2230" s="8"/>
      <c r="GA2230" s="8"/>
      <c r="GB2230" s="8"/>
      <c r="GC2230" s="8"/>
      <c r="GD2230" s="8"/>
      <c r="GE2230" s="8"/>
      <c r="GF2230" s="8"/>
      <c r="GG2230" s="8"/>
      <c r="GH2230" s="8"/>
      <c r="GI2230" s="8"/>
      <c r="GJ2230" s="8"/>
      <c r="GK2230" s="8"/>
      <c r="GL2230" s="8"/>
      <c r="GM2230" s="8"/>
      <c r="GN2230" s="8"/>
      <c r="GO2230" s="8"/>
      <c r="GP2230" s="8"/>
      <c r="GQ2230" s="8"/>
      <c r="GR2230" s="8"/>
      <c r="GS2230" s="8"/>
      <c r="GT2230" s="8"/>
      <c r="GU2230" s="8"/>
      <c r="GV2230" s="8"/>
      <c r="GW2230" s="8"/>
      <c r="GX2230" s="8"/>
    </row>
    <row r="2231" spans="1:206" x14ac:dyDescent="0.3">
      <c r="A2231" s="32"/>
      <c r="B2231" s="23" t="s">
        <v>601</v>
      </c>
      <c r="C2231" s="33"/>
      <c r="D2231" s="33"/>
      <c r="E2231" s="23" t="s">
        <v>162</v>
      </c>
      <c r="F2231" s="23"/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>
        <v>0</v>
      </c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8">
        <v>0</v>
      </c>
      <c r="BP2231" s="8">
        <v>0</v>
      </c>
      <c r="BQ2231" s="8">
        <v>0</v>
      </c>
      <c r="BR2231" s="8">
        <v>0</v>
      </c>
      <c r="BS2231" s="8">
        <v>0</v>
      </c>
      <c r="BT2231" s="8">
        <v>0</v>
      </c>
      <c r="BU2231" s="8">
        <v>0</v>
      </c>
      <c r="BV2231" s="8">
        <v>0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8">
        <v>0</v>
      </c>
      <c r="CC2231" s="8">
        <v>0</v>
      </c>
      <c r="CD2231" s="8">
        <v>0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0</v>
      </c>
      <c r="CM2231" s="8">
        <v>0</v>
      </c>
      <c r="CN2231" s="8">
        <v>0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8">
        <v>0</v>
      </c>
      <c r="CW2231" s="8">
        <v>0</v>
      </c>
      <c r="CX2231" s="8">
        <v>0</v>
      </c>
      <c r="CY2231" s="8">
        <v>0</v>
      </c>
      <c r="CZ2231" s="8">
        <v>0</v>
      </c>
      <c r="DA2231" s="8">
        <v>0</v>
      </c>
      <c r="DB2231" s="8">
        <v>0</v>
      </c>
      <c r="DC2231" s="8">
        <v>0</v>
      </c>
      <c r="DD2231" s="8">
        <v>0</v>
      </c>
      <c r="DE2231" s="8">
        <v>0</v>
      </c>
      <c r="DF2231" s="8">
        <v>0</v>
      </c>
      <c r="DG2231" s="8">
        <v>0</v>
      </c>
      <c r="DH2231" s="8">
        <v>0</v>
      </c>
      <c r="DI2231" s="8">
        <v>0</v>
      </c>
      <c r="DJ2231" s="8">
        <v>0</v>
      </c>
      <c r="DK2231" s="8">
        <v>0</v>
      </c>
      <c r="DL2231" s="8">
        <v>0</v>
      </c>
      <c r="DM2231" s="8">
        <v>0</v>
      </c>
      <c r="DN2231" s="8">
        <v>0</v>
      </c>
      <c r="DO2231" s="8">
        <v>0</v>
      </c>
      <c r="DP2231" s="8">
        <v>0</v>
      </c>
      <c r="DQ2231" s="8">
        <v>0</v>
      </c>
      <c r="DR2231" s="8">
        <v>0</v>
      </c>
      <c r="DS2231" s="8">
        <v>0</v>
      </c>
      <c r="DT2231" s="8">
        <v>0</v>
      </c>
      <c r="DU2231" s="8">
        <v>0</v>
      </c>
      <c r="DV2231" s="8">
        <v>0</v>
      </c>
      <c r="DW2231" s="8">
        <v>0</v>
      </c>
      <c r="DX2231" s="8">
        <v>0</v>
      </c>
      <c r="DY2231" s="8">
        <v>0</v>
      </c>
      <c r="DZ2231" s="8">
        <v>0</v>
      </c>
      <c r="EA2231" s="8">
        <v>0</v>
      </c>
      <c r="EB2231" s="8">
        <v>0</v>
      </c>
      <c r="EC2231" s="8">
        <v>0</v>
      </c>
      <c r="ED2231" s="8">
        <v>0</v>
      </c>
      <c r="EE2231" s="8"/>
      <c r="EF2231" s="8"/>
      <c r="EG2231" s="8"/>
      <c r="EH2231" s="8"/>
      <c r="EI2231" s="8"/>
      <c r="EJ2231" s="8"/>
      <c r="EK2231" s="8"/>
      <c r="EL2231" s="8"/>
      <c r="EM2231" s="8"/>
      <c r="EN2231" s="8"/>
      <c r="EO2231" s="8"/>
      <c r="EP2231" s="8"/>
      <c r="EQ2231" s="8"/>
      <c r="ER2231" s="8"/>
      <c r="ES2231" s="8"/>
      <c r="ET2231" s="8"/>
      <c r="EU2231" s="8"/>
      <c r="EV2231" s="8"/>
      <c r="EW2231" s="8"/>
      <c r="EX2231" s="8"/>
      <c r="EY2231" s="8"/>
      <c r="EZ2231" s="8"/>
      <c r="FA2231" s="8"/>
      <c r="FB2231" s="8"/>
      <c r="FC2231" s="8"/>
      <c r="FD2231" s="8"/>
      <c r="FE2231" s="8"/>
      <c r="FF2231" s="8"/>
      <c r="FG2231" s="8"/>
      <c r="FH2231" s="8"/>
      <c r="FI2231" s="8"/>
      <c r="FJ2231" s="8"/>
      <c r="FK2231" s="8"/>
      <c r="FL2231" s="8"/>
      <c r="FM2231" s="8"/>
      <c r="FN2231" s="8"/>
      <c r="FO2231" s="8"/>
      <c r="FP2231" s="8"/>
      <c r="FQ2231" s="8"/>
      <c r="FR2231" s="8"/>
      <c r="FS2231" s="8"/>
      <c r="FT2231" s="8"/>
      <c r="FU2231" s="8"/>
      <c r="FV2231" s="8"/>
      <c r="FW2231" s="8"/>
      <c r="FX2231" s="8"/>
      <c r="FY2231" s="8"/>
      <c r="FZ2231" s="8"/>
      <c r="GA2231" s="8"/>
      <c r="GB2231" s="8"/>
      <c r="GC2231" s="8"/>
      <c r="GD2231" s="8"/>
      <c r="GE2231" s="8"/>
      <c r="GF2231" s="8"/>
      <c r="GG2231" s="8"/>
      <c r="GH2231" s="8"/>
      <c r="GI2231" s="8"/>
      <c r="GJ2231" s="8"/>
      <c r="GK2231" s="8"/>
      <c r="GL2231" s="8"/>
      <c r="GM2231" s="8"/>
      <c r="GN2231" s="8"/>
      <c r="GO2231" s="8"/>
      <c r="GP2231" s="8"/>
      <c r="GQ2231" s="8"/>
      <c r="GR2231" s="8"/>
      <c r="GS2231" s="8"/>
      <c r="GT2231" s="8"/>
      <c r="GU2231" s="8"/>
      <c r="GV2231" s="8"/>
      <c r="GW2231" s="8"/>
      <c r="GX2231" s="8"/>
    </row>
    <row r="2232" spans="1:206" x14ac:dyDescent="0.3">
      <c r="A2232" s="32"/>
      <c r="B2232" s="23" t="s">
        <v>602</v>
      </c>
      <c r="C2232" s="33"/>
      <c r="D2232" s="33"/>
      <c r="E2232" s="23" t="s">
        <v>162</v>
      </c>
      <c r="F2232" s="23"/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8">
        <v>0</v>
      </c>
      <c r="BM2232" s="8">
        <v>0</v>
      </c>
      <c r="BN2232" s="8">
        <v>0</v>
      </c>
      <c r="BO2232" s="8">
        <v>0</v>
      </c>
      <c r="BP2232" s="8">
        <v>0</v>
      </c>
      <c r="BQ2232" s="8">
        <v>0</v>
      </c>
      <c r="BR2232" s="8">
        <v>0</v>
      </c>
      <c r="BS2232" s="8">
        <v>0</v>
      </c>
      <c r="BT2232" s="8">
        <v>0</v>
      </c>
      <c r="BU2232" s="8">
        <v>0</v>
      </c>
      <c r="BV2232" s="8">
        <v>0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8">
        <v>0</v>
      </c>
      <c r="CC2232" s="8">
        <v>0</v>
      </c>
      <c r="CD2232" s="8">
        <v>0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0</v>
      </c>
      <c r="CM2232" s="8">
        <v>0</v>
      </c>
      <c r="CN2232" s="8">
        <v>0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8">
        <v>0</v>
      </c>
      <c r="CW2232" s="8">
        <v>0</v>
      </c>
      <c r="CX2232" s="8">
        <v>0</v>
      </c>
      <c r="CY2232" s="8">
        <v>0</v>
      </c>
      <c r="CZ2232" s="8">
        <v>0</v>
      </c>
      <c r="DA2232" s="8">
        <v>0</v>
      </c>
      <c r="DB2232" s="8">
        <v>0</v>
      </c>
      <c r="DC2232" s="8">
        <v>0</v>
      </c>
      <c r="DD2232" s="8">
        <v>0</v>
      </c>
      <c r="DE2232" s="8">
        <v>0</v>
      </c>
      <c r="DF2232" s="8">
        <v>0</v>
      </c>
      <c r="DG2232" s="8">
        <v>0</v>
      </c>
      <c r="DH2232" s="8">
        <v>0</v>
      </c>
      <c r="DI2232" s="8">
        <v>0</v>
      </c>
      <c r="DJ2232" s="8">
        <v>0</v>
      </c>
      <c r="DK2232" s="8">
        <v>0</v>
      </c>
      <c r="DL2232" s="8">
        <v>0</v>
      </c>
      <c r="DM2232" s="8">
        <v>0</v>
      </c>
      <c r="DN2232" s="8">
        <v>0</v>
      </c>
      <c r="DO2232" s="8">
        <v>0</v>
      </c>
      <c r="DP2232" s="8">
        <v>0</v>
      </c>
      <c r="DQ2232" s="8">
        <v>0</v>
      </c>
      <c r="DR2232" s="8">
        <v>0</v>
      </c>
      <c r="DS2232" s="8">
        <v>0</v>
      </c>
      <c r="DT2232" s="8">
        <v>0</v>
      </c>
      <c r="DU2232" s="8">
        <v>0</v>
      </c>
      <c r="DV2232" s="8">
        <v>0</v>
      </c>
      <c r="DW2232" s="8">
        <v>0</v>
      </c>
      <c r="DX2232" s="8">
        <v>0</v>
      </c>
      <c r="DY2232" s="8">
        <v>0</v>
      </c>
      <c r="DZ2232" s="8">
        <v>0</v>
      </c>
      <c r="EA2232" s="8">
        <v>0</v>
      </c>
      <c r="EB2232" s="8">
        <v>0</v>
      </c>
      <c r="EC2232" s="8">
        <v>0</v>
      </c>
      <c r="ED2232" s="8">
        <v>0</v>
      </c>
      <c r="EE2232" s="8"/>
      <c r="EF2232" s="8"/>
      <c r="EG2232" s="8"/>
      <c r="EH2232" s="8"/>
      <c r="EI2232" s="8"/>
      <c r="EJ2232" s="8"/>
      <c r="EK2232" s="8"/>
      <c r="EL2232" s="8"/>
      <c r="EM2232" s="8"/>
      <c r="EN2232" s="8"/>
      <c r="EO2232" s="8"/>
      <c r="EP2232" s="8"/>
      <c r="EQ2232" s="8"/>
      <c r="ER2232" s="8"/>
      <c r="ES2232" s="8"/>
      <c r="ET2232" s="8"/>
      <c r="EU2232" s="8"/>
      <c r="EV2232" s="8"/>
      <c r="EW2232" s="8"/>
      <c r="EX2232" s="8"/>
      <c r="EY2232" s="8"/>
      <c r="EZ2232" s="8"/>
      <c r="FA2232" s="8"/>
      <c r="FB2232" s="8"/>
      <c r="FC2232" s="8"/>
      <c r="FD2232" s="8"/>
      <c r="FE2232" s="8"/>
      <c r="FF2232" s="8"/>
      <c r="FG2232" s="8"/>
      <c r="FH2232" s="8"/>
      <c r="FI2232" s="8"/>
      <c r="FJ2232" s="8"/>
      <c r="FK2232" s="8"/>
      <c r="FL2232" s="8"/>
      <c r="FM2232" s="8"/>
      <c r="FN2232" s="8"/>
      <c r="FO2232" s="8"/>
      <c r="FP2232" s="8"/>
      <c r="FQ2232" s="8"/>
      <c r="FR2232" s="8"/>
      <c r="FS2232" s="8"/>
      <c r="FT2232" s="8"/>
      <c r="FU2232" s="8"/>
      <c r="FV2232" s="8"/>
      <c r="FW2232" s="8"/>
      <c r="FX2232" s="8"/>
      <c r="FY2232" s="8"/>
      <c r="FZ2232" s="8"/>
      <c r="GA2232" s="8"/>
      <c r="GB2232" s="8"/>
      <c r="GC2232" s="8"/>
      <c r="GD2232" s="8"/>
      <c r="GE2232" s="8"/>
      <c r="GF2232" s="8"/>
      <c r="GG2232" s="8"/>
      <c r="GH2232" s="8"/>
      <c r="GI2232" s="8"/>
      <c r="GJ2232" s="8"/>
      <c r="GK2232" s="8"/>
      <c r="GL2232" s="8"/>
      <c r="GM2232" s="8"/>
      <c r="GN2232" s="8"/>
      <c r="GO2232" s="8"/>
      <c r="GP2232" s="8"/>
      <c r="GQ2232" s="8"/>
      <c r="GR2232" s="8"/>
      <c r="GS2232" s="8"/>
      <c r="GT2232" s="8"/>
      <c r="GU2232" s="8"/>
      <c r="GV2232" s="8"/>
      <c r="GW2232" s="8"/>
      <c r="GX2232" s="8"/>
    </row>
    <row r="2233" spans="1:206" x14ac:dyDescent="0.3">
      <c r="A2233" s="32"/>
      <c r="B2233" s="23" t="s">
        <v>603</v>
      </c>
      <c r="C2233" s="33"/>
      <c r="D2233" s="33"/>
      <c r="E2233" s="23" t="s">
        <v>162</v>
      </c>
      <c r="F2233" s="23"/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>
        <v>0</v>
      </c>
      <c r="BI2233" s="8">
        <v>0</v>
      </c>
      <c r="BJ2233" s="8">
        <v>0</v>
      </c>
      <c r="BK2233" s="8">
        <v>0</v>
      </c>
      <c r="BL2233" s="8">
        <v>0</v>
      </c>
      <c r="BM2233" s="8">
        <v>0</v>
      </c>
      <c r="BN2233" s="8">
        <v>0</v>
      </c>
      <c r="BO2233" s="8">
        <v>0</v>
      </c>
      <c r="BP2233" s="8">
        <v>0</v>
      </c>
      <c r="BQ2233" s="8">
        <v>0</v>
      </c>
      <c r="BR2233" s="8">
        <v>0</v>
      </c>
      <c r="BS2233" s="8">
        <v>0</v>
      </c>
      <c r="BT2233" s="8">
        <v>0</v>
      </c>
      <c r="BU2233" s="8">
        <v>0</v>
      </c>
      <c r="BV2233" s="8">
        <v>0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8">
        <v>0</v>
      </c>
      <c r="CC2233" s="8">
        <v>0</v>
      </c>
      <c r="CD2233" s="8">
        <v>0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0</v>
      </c>
      <c r="CM2233" s="8">
        <v>0</v>
      </c>
      <c r="CN2233" s="8">
        <v>0</v>
      </c>
      <c r="CO2233" s="8">
        <v>0</v>
      </c>
      <c r="CP2233" s="8">
        <v>0</v>
      </c>
      <c r="CQ2233" s="8">
        <v>0</v>
      </c>
      <c r="CR2233" s="8">
        <v>0</v>
      </c>
      <c r="CS2233" s="8">
        <v>0</v>
      </c>
      <c r="CT2233" s="8">
        <v>0</v>
      </c>
      <c r="CU2233" s="8">
        <v>0</v>
      </c>
      <c r="CV2233" s="8">
        <v>0</v>
      </c>
      <c r="CW2233" s="8">
        <v>0</v>
      </c>
      <c r="CX2233" s="8">
        <v>0</v>
      </c>
      <c r="CY2233" s="8">
        <v>0</v>
      </c>
      <c r="CZ2233" s="8">
        <v>0</v>
      </c>
      <c r="DA2233" s="8">
        <v>0</v>
      </c>
      <c r="DB2233" s="8">
        <v>0</v>
      </c>
      <c r="DC2233" s="8">
        <v>0</v>
      </c>
      <c r="DD2233" s="8">
        <v>0</v>
      </c>
      <c r="DE2233" s="8">
        <v>0</v>
      </c>
      <c r="DF2233" s="8">
        <v>0</v>
      </c>
      <c r="DG2233" s="8">
        <v>0</v>
      </c>
      <c r="DH2233" s="8">
        <v>0</v>
      </c>
      <c r="DI2233" s="8">
        <v>0</v>
      </c>
      <c r="DJ2233" s="8">
        <v>0</v>
      </c>
      <c r="DK2233" s="8">
        <v>0</v>
      </c>
      <c r="DL2233" s="8">
        <v>0</v>
      </c>
      <c r="DM2233" s="8">
        <v>0</v>
      </c>
      <c r="DN2233" s="8">
        <v>0</v>
      </c>
      <c r="DO2233" s="8">
        <v>0</v>
      </c>
      <c r="DP2233" s="8">
        <v>0</v>
      </c>
      <c r="DQ2233" s="8">
        <v>0</v>
      </c>
      <c r="DR2233" s="8">
        <v>0</v>
      </c>
      <c r="DS2233" s="8">
        <v>0</v>
      </c>
      <c r="DT2233" s="8">
        <v>0</v>
      </c>
      <c r="DU2233" s="8">
        <v>0</v>
      </c>
      <c r="DV2233" s="8">
        <v>0</v>
      </c>
      <c r="DW2233" s="8">
        <v>0</v>
      </c>
      <c r="DX2233" s="8">
        <v>0</v>
      </c>
      <c r="DY2233" s="8">
        <v>0</v>
      </c>
      <c r="DZ2233" s="8">
        <v>0</v>
      </c>
      <c r="EA2233" s="8">
        <v>0</v>
      </c>
      <c r="EB2233" s="8">
        <v>0</v>
      </c>
      <c r="EC2233" s="8">
        <v>0</v>
      </c>
      <c r="ED2233" s="8">
        <v>0</v>
      </c>
      <c r="EE2233" s="8"/>
      <c r="EF2233" s="8"/>
      <c r="EG2233" s="8"/>
      <c r="EH2233" s="8"/>
      <c r="EI2233" s="8"/>
      <c r="EJ2233" s="8"/>
      <c r="EK2233" s="8"/>
      <c r="EL2233" s="8"/>
      <c r="EM2233" s="8"/>
      <c r="EN2233" s="8"/>
      <c r="EO2233" s="8"/>
      <c r="EP2233" s="8"/>
      <c r="EQ2233" s="8"/>
      <c r="ER2233" s="8"/>
      <c r="ES2233" s="8"/>
      <c r="ET2233" s="8"/>
      <c r="EU2233" s="8"/>
      <c r="EV2233" s="8"/>
      <c r="EW2233" s="8"/>
      <c r="EX2233" s="8"/>
      <c r="EY2233" s="8"/>
      <c r="EZ2233" s="8"/>
      <c r="FA2233" s="8"/>
      <c r="FB2233" s="8"/>
      <c r="FC2233" s="8"/>
      <c r="FD2233" s="8"/>
      <c r="FE2233" s="8"/>
      <c r="FF2233" s="8"/>
      <c r="FG2233" s="8"/>
      <c r="FH2233" s="8"/>
      <c r="FI2233" s="8"/>
      <c r="FJ2233" s="8"/>
      <c r="FK2233" s="8"/>
      <c r="FL2233" s="8"/>
      <c r="FM2233" s="8"/>
      <c r="FN2233" s="8"/>
      <c r="FO2233" s="8"/>
      <c r="FP2233" s="8"/>
      <c r="FQ2233" s="8"/>
      <c r="FR2233" s="8"/>
      <c r="FS2233" s="8"/>
      <c r="FT2233" s="8"/>
      <c r="FU2233" s="8"/>
      <c r="FV2233" s="8"/>
      <c r="FW2233" s="8"/>
      <c r="FX2233" s="8"/>
      <c r="FY2233" s="8"/>
      <c r="FZ2233" s="8"/>
      <c r="GA2233" s="8"/>
      <c r="GB2233" s="8"/>
      <c r="GC2233" s="8"/>
      <c r="GD2233" s="8"/>
      <c r="GE2233" s="8"/>
      <c r="GF2233" s="8"/>
      <c r="GG2233" s="8"/>
      <c r="GH2233" s="8"/>
      <c r="GI2233" s="8"/>
      <c r="GJ2233" s="8"/>
      <c r="GK2233" s="8"/>
      <c r="GL2233" s="8"/>
      <c r="GM2233" s="8"/>
      <c r="GN2233" s="8"/>
      <c r="GO2233" s="8"/>
      <c r="GP2233" s="8"/>
      <c r="GQ2233" s="8"/>
      <c r="GR2233" s="8"/>
      <c r="GS2233" s="8"/>
      <c r="GT2233" s="8"/>
      <c r="GU2233" s="8"/>
      <c r="GV2233" s="8"/>
      <c r="GW2233" s="8"/>
      <c r="GX2233" s="8"/>
    </row>
    <row r="2234" spans="1:206" x14ac:dyDescent="0.3">
      <c r="A2234" s="32"/>
      <c r="B2234" s="23" t="s">
        <v>604</v>
      </c>
      <c r="C2234" s="33"/>
      <c r="D2234" s="33"/>
      <c r="E2234" s="23" t="s">
        <v>162</v>
      </c>
      <c r="F2234" s="23"/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8">
        <v>0</v>
      </c>
      <c r="BM2234" s="8">
        <v>0</v>
      </c>
      <c r="BN2234" s="8">
        <v>0</v>
      </c>
      <c r="BO2234" s="8">
        <v>0</v>
      </c>
      <c r="BP2234" s="8">
        <v>0</v>
      </c>
      <c r="BQ2234" s="8">
        <v>0</v>
      </c>
      <c r="BR2234" s="8">
        <v>0</v>
      </c>
      <c r="BS2234" s="8">
        <v>0</v>
      </c>
      <c r="BT2234" s="8">
        <v>0</v>
      </c>
      <c r="BU2234" s="8">
        <v>0</v>
      </c>
      <c r="BV2234" s="8">
        <v>0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8">
        <v>0</v>
      </c>
      <c r="CC2234" s="8">
        <v>0</v>
      </c>
      <c r="CD2234" s="8">
        <v>0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0</v>
      </c>
      <c r="CM2234" s="8">
        <v>0</v>
      </c>
      <c r="CN2234" s="8">
        <v>0</v>
      </c>
      <c r="CO2234" s="8">
        <v>0</v>
      </c>
      <c r="CP2234" s="8">
        <v>0</v>
      </c>
      <c r="CQ2234" s="8">
        <v>0</v>
      </c>
      <c r="CR2234" s="8">
        <v>0</v>
      </c>
      <c r="CS2234" s="8">
        <v>0</v>
      </c>
      <c r="CT2234" s="8">
        <v>0</v>
      </c>
      <c r="CU2234" s="8">
        <v>0</v>
      </c>
      <c r="CV2234" s="8">
        <v>0</v>
      </c>
      <c r="CW2234" s="8">
        <v>0</v>
      </c>
      <c r="CX2234" s="8">
        <v>0</v>
      </c>
      <c r="CY2234" s="8">
        <v>0</v>
      </c>
      <c r="CZ2234" s="8">
        <v>0</v>
      </c>
      <c r="DA2234" s="8">
        <v>0</v>
      </c>
      <c r="DB2234" s="8">
        <v>0</v>
      </c>
      <c r="DC2234" s="8">
        <v>0</v>
      </c>
      <c r="DD2234" s="8">
        <v>0</v>
      </c>
      <c r="DE2234" s="8">
        <v>0</v>
      </c>
      <c r="DF2234" s="8">
        <v>0</v>
      </c>
      <c r="DG2234" s="8">
        <v>0</v>
      </c>
      <c r="DH2234" s="8">
        <v>0</v>
      </c>
      <c r="DI2234" s="8">
        <v>0</v>
      </c>
      <c r="DJ2234" s="8">
        <v>0</v>
      </c>
      <c r="DK2234" s="8">
        <v>0</v>
      </c>
      <c r="DL2234" s="8">
        <v>0</v>
      </c>
      <c r="DM2234" s="8">
        <v>0</v>
      </c>
      <c r="DN2234" s="8">
        <v>0</v>
      </c>
      <c r="DO2234" s="8">
        <v>0</v>
      </c>
      <c r="DP2234" s="8">
        <v>0</v>
      </c>
      <c r="DQ2234" s="8">
        <v>0</v>
      </c>
      <c r="DR2234" s="8">
        <v>0</v>
      </c>
      <c r="DS2234" s="8">
        <v>0</v>
      </c>
      <c r="DT2234" s="8">
        <v>0</v>
      </c>
      <c r="DU2234" s="8">
        <v>0</v>
      </c>
      <c r="DV2234" s="8">
        <v>0</v>
      </c>
      <c r="DW2234" s="8">
        <v>0</v>
      </c>
      <c r="DX2234" s="8">
        <v>0</v>
      </c>
      <c r="DY2234" s="8">
        <v>0</v>
      </c>
      <c r="DZ2234" s="8">
        <v>0</v>
      </c>
      <c r="EA2234" s="8">
        <v>0</v>
      </c>
      <c r="EB2234" s="8">
        <v>0</v>
      </c>
      <c r="EC2234" s="8">
        <v>0</v>
      </c>
      <c r="ED2234" s="8">
        <v>0</v>
      </c>
      <c r="EE2234" s="8"/>
      <c r="EF2234" s="8"/>
      <c r="EG2234" s="8"/>
      <c r="EH2234" s="8"/>
      <c r="EI2234" s="8"/>
      <c r="EJ2234" s="8"/>
      <c r="EK2234" s="8"/>
      <c r="EL2234" s="8"/>
      <c r="EM2234" s="8"/>
      <c r="EN2234" s="8"/>
      <c r="EO2234" s="8"/>
      <c r="EP2234" s="8"/>
      <c r="EQ2234" s="8"/>
      <c r="ER2234" s="8"/>
      <c r="ES2234" s="8"/>
      <c r="ET2234" s="8"/>
      <c r="EU2234" s="8"/>
      <c r="EV2234" s="8"/>
      <c r="EW2234" s="8"/>
      <c r="EX2234" s="8"/>
      <c r="EY2234" s="8"/>
      <c r="EZ2234" s="8"/>
      <c r="FA2234" s="8"/>
      <c r="FB2234" s="8"/>
      <c r="FC2234" s="8"/>
      <c r="FD2234" s="8"/>
      <c r="FE2234" s="8"/>
      <c r="FF2234" s="8"/>
      <c r="FG2234" s="8"/>
      <c r="FH2234" s="8"/>
      <c r="FI2234" s="8"/>
      <c r="FJ2234" s="8"/>
      <c r="FK2234" s="8"/>
      <c r="FL2234" s="8"/>
      <c r="FM2234" s="8"/>
      <c r="FN2234" s="8"/>
      <c r="FO2234" s="8"/>
      <c r="FP2234" s="8"/>
      <c r="FQ2234" s="8"/>
      <c r="FR2234" s="8"/>
      <c r="FS2234" s="8"/>
      <c r="FT2234" s="8"/>
      <c r="FU2234" s="8"/>
      <c r="FV2234" s="8"/>
      <c r="FW2234" s="8"/>
      <c r="FX2234" s="8"/>
      <c r="FY2234" s="8"/>
      <c r="FZ2234" s="8"/>
      <c r="GA2234" s="8"/>
      <c r="GB2234" s="8"/>
      <c r="GC2234" s="8"/>
      <c r="GD2234" s="8"/>
      <c r="GE2234" s="8"/>
      <c r="GF2234" s="8"/>
      <c r="GG2234" s="8"/>
      <c r="GH2234" s="8"/>
      <c r="GI2234" s="8"/>
      <c r="GJ2234" s="8"/>
      <c r="GK2234" s="8"/>
      <c r="GL2234" s="8"/>
      <c r="GM2234" s="8"/>
      <c r="GN2234" s="8"/>
      <c r="GO2234" s="8"/>
      <c r="GP2234" s="8"/>
      <c r="GQ2234" s="8"/>
      <c r="GR2234" s="8"/>
      <c r="GS2234" s="8"/>
      <c r="GT2234" s="8"/>
      <c r="GU2234" s="8"/>
      <c r="GV2234" s="8"/>
      <c r="GW2234" s="8"/>
      <c r="GX2234" s="8"/>
    </row>
    <row r="2235" spans="1:206" x14ac:dyDescent="0.3">
      <c r="A2235" s="32"/>
      <c r="B2235" s="23" t="s">
        <v>605</v>
      </c>
      <c r="C2235" s="33"/>
      <c r="D2235" s="33"/>
      <c r="E2235" s="23" t="s">
        <v>162</v>
      </c>
      <c r="F2235" s="23"/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>
        <v>0</v>
      </c>
      <c r="BI2235" s="8">
        <v>0</v>
      </c>
      <c r="BJ2235" s="8">
        <v>0</v>
      </c>
      <c r="BK2235" s="8">
        <v>0</v>
      </c>
      <c r="BL2235" s="8">
        <v>0</v>
      </c>
      <c r="BM2235" s="8">
        <v>0</v>
      </c>
      <c r="BN2235" s="8">
        <v>0</v>
      </c>
      <c r="BO2235" s="8">
        <v>0</v>
      </c>
      <c r="BP2235" s="8">
        <v>0</v>
      </c>
      <c r="BQ2235" s="8">
        <v>0</v>
      </c>
      <c r="BR2235" s="8">
        <v>0</v>
      </c>
      <c r="BS2235" s="8">
        <v>0</v>
      </c>
      <c r="BT2235" s="8">
        <v>0</v>
      </c>
      <c r="BU2235" s="8">
        <v>0</v>
      </c>
      <c r="BV2235" s="8">
        <v>0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8">
        <v>0</v>
      </c>
      <c r="CC2235" s="8">
        <v>0</v>
      </c>
      <c r="CD2235" s="8">
        <v>0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0</v>
      </c>
      <c r="CM2235" s="8">
        <v>0</v>
      </c>
      <c r="CN2235" s="8">
        <v>0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8">
        <v>0</v>
      </c>
      <c r="CW2235" s="8">
        <v>0</v>
      </c>
      <c r="CX2235" s="8">
        <v>0</v>
      </c>
      <c r="CY2235" s="8">
        <v>0</v>
      </c>
      <c r="CZ2235" s="8">
        <v>0</v>
      </c>
      <c r="DA2235" s="8">
        <v>0</v>
      </c>
      <c r="DB2235" s="8">
        <v>0</v>
      </c>
      <c r="DC2235" s="8">
        <v>0</v>
      </c>
      <c r="DD2235" s="8">
        <v>0</v>
      </c>
      <c r="DE2235" s="8">
        <v>0</v>
      </c>
      <c r="DF2235" s="8">
        <v>0</v>
      </c>
      <c r="DG2235" s="8">
        <v>0</v>
      </c>
      <c r="DH2235" s="8">
        <v>0</v>
      </c>
      <c r="DI2235" s="8">
        <v>0</v>
      </c>
      <c r="DJ2235" s="8">
        <v>0</v>
      </c>
      <c r="DK2235" s="8">
        <v>0</v>
      </c>
      <c r="DL2235" s="8">
        <v>0</v>
      </c>
      <c r="DM2235" s="8">
        <v>0</v>
      </c>
      <c r="DN2235" s="8">
        <v>0</v>
      </c>
      <c r="DO2235" s="8">
        <v>0</v>
      </c>
      <c r="DP2235" s="8">
        <v>0</v>
      </c>
      <c r="DQ2235" s="8">
        <v>0</v>
      </c>
      <c r="DR2235" s="8">
        <v>0</v>
      </c>
      <c r="DS2235" s="8">
        <v>0</v>
      </c>
      <c r="DT2235" s="8">
        <v>0</v>
      </c>
      <c r="DU2235" s="8">
        <v>0</v>
      </c>
      <c r="DV2235" s="8">
        <v>0</v>
      </c>
      <c r="DW2235" s="8">
        <v>0</v>
      </c>
      <c r="DX2235" s="8">
        <v>0</v>
      </c>
      <c r="DY2235" s="8">
        <v>0</v>
      </c>
      <c r="DZ2235" s="8">
        <v>0</v>
      </c>
      <c r="EA2235" s="8">
        <v>0</v>
      </c>
      <c r="EB2235" s="8">
        <v>0</v>
      </c>
      <c r="EC2235" s="8">
        <v>0</v>
      </c>
      <c r="ED2235" s="8">
        <v>0</v>
      </c>
      <c r="EE2235" s="8"/>
      <c r="EF2235" s="8"/>
      <c r="EG2235" s="8"/>
      <c r="EH2235" s="8"/>
      <c r="EI2235" s="8"/>
      <c r="EJ2235" s="8"/>
      <c r="EK2235" s="8"/>
      <c r="EL2235" s="8"/>
      <c r="EM2235" s="8"/>
      <c r="EN2235" s="8"/>
      <c r="EO2235" s="8"/>
      <c r="EP2235" s="8"/>
      <c r="EQ2235" s="8"/>
      <c r="ER2235" s="8"/>
      <c r="ES2235" s="8"/>
      <c r="ET2235" s="8"/>
      <c r="EU2235" s="8"/>
      <c r="EV2235" s="8"/>
      <c r="EW2235" s="8"/>
      <c r="EX2235" s="8"/>
      <c r="EY2235" s="8"/>
      <c r="EZ2235" s="8"/>
      <c r="FA2235" s="8"/>
      <c r="FB2235" s="8"/>
      <c r="FC2235" s="8"/>
      <c r="FD2235" s="8"/>
      <c r="FE2235" s="8"/>
      <c r="FF2235" s="8"/>
      <c r="FG2235" s="8"/>
      <c r="FH2235" s="8"/>
      <c r="FI2235" s="8"/>
      <c r="FJ2235" s="8"/>
      <c r="FK2235" s="8"/>
      <c r="FL2235" s="8"/>
      <c r="FM2235" s="8"/>
      <c r="FN2235" s="8"/>
      <c r="FO2235" s="8"/>
      <c r="FP2235" s="8"/>
      <c r="FQ2235" s="8"/>
      <c r="FR2235" s="8"/>
      <c r="FS2235" s="8"/>
      <c r="FT2235" s="8"/>
      <c r="FU2235" s="8"/>
      <c r="FV2235" s="8"/>
      <c r="FW2235" s="8"/>
      <c r="FX2235" s="8"/>
      <c r="FY2235" s="8"/>
      <c r="FZ2235" s="8"/>
      <c r="GA2235" s="8"/>
      <c r="GB2235" s="8"/>
      <c r="GC2235" s="8"/>
      <c r="GD2235" s="8"/>
      <c r="GE2235" s="8"/>
      <c r="GF2235" s="8"/>
      <c r="GG2235" s="8"/>
      <c r="GH2235" s="8"/>
      <c r="GI2235" s="8"/>
      <c r="GJ2235" s="8"/>
      <c r="GK2235" s="8"/>
      <c r="GL2235" s="8"/>
      <c r="GM2235" s="8"/>
      <c r="GN2235" s="8"/>
      <c r="GO2235" s="8"/>
      <c r="GP2235" s="8"/>
      <c r="GQ2235" s="8"/>
      <c r="GR2235" s="8"/>
      <c r="GS2235" s="8"/>
      <c r="GT2235" s="8"/>
      <c r="GU2235" s="8"/>
      <c r="GV2235" s="8"/>
      <c r="GW2235" s="8"/>
      <c r="GX2235" s="8"/>
    </row>
    <row r="2236" spans="1:206" x14ac:dyDescent="0.3">
      <c r="A2236" s="32"/>
      <c r="B2236" s="23" t="s">
        <v>606</v>
      </c>
      <c r="C2236" s="33"/>
      <c r="D2236" s="33"/>
      <c r="E2236" s="23" t="s">
        <v>162</v>
      </c>
      <c r="F2236" s="23"/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8">
        <v>0</v>
      </c>
      <c r="BM2236" s="8">
        <v>0</v>
      </c>
      <c r="BN2236" s="8">
        <v>0</v>
      </c>
      <c r="BO2236" s="8">
        <v>0</v>
      </c>
      <c r="BP2236" s="8">
        <v>0</v>
      </c>
      <c r="BQ2236" s="8">
        <v>0</v>
      </c>
      <c r="BR2236" s="8">
        <v>0</v>
      </c>
      <c r="BS2236" s="8">
        <v>0</v>
      </c>
      <c r="BT2236" s="8">
        <v>0</v>
      </c>
      <c r="BU2236" s="8">
        <v>0</v>
      </c>
      <c r="BV2236" s="8">
        <v>0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8">
        <v>0</v>
      </c>
      <c r="CC2236" s="8">
        <v>0</v>
      </c>
      <c r="CD2236" s="8">
        <v>0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0</v>
      </c>
      <c r="CM2236" s="8">
        <v>0</v>
      </c>
      <c r="CN2236" s="8">
        <v>0</v>
      </c>
      <c r="CO2236" s="8">
        <v>0</v>
      </c>
      <c r="CP2236" s="8">
        <v>0</v>
      </c>
      <c r="CQ2236" s="8">
        <v>0</v>
      </c>
      <c r="CR2236" s="8">
        <v>0</v>
      </c>
      <c r="CS2236" s="8">
        <v>1626027</v>
      </c>
      <c r="CT2236" s="8">
        <v>0</v>
      </c>
      <c r="CU2236" s="8">
        <v>0</v>
      </c>
      <c r="CV2236" s="8">
        <v>0</v>
      </c>
      <c r="CW2236" s="8">
        <v>0</v>
      </c>
      <c r="CX2236" s="8">
        <v>0</v>
      </c>
      <c r="CY2236" s="8">
        <v>0</v>
      </c>
      <c r="CZ2236" s="8">
        <v>0</v>
      </c>
      <c r="DA2236" s="8">
        <v>0</v>
      </c>
      <c r="DB2236" s="8">
        <v>0</v>
      </c>
      <c r="DC2236" s="8">
        <v>0</v>
      </c>
      <c r="DD2236" s="8">
        <v>0</v>
      </c>
      <c r="DE2236" s="8">
        <v>0</v>
      </c>
      <c r="DF2236" s="8">
        <v>0</v>
      </c>
      <c r="DG2236" s="8">
        <v>0</v>
      </c>
      <c r="DH2236" s="8">
        <v>0</v>
      </c>
      <c r="DI2236" s="8">
        <v>0</v>
      </c>
      <c r="DJ2236" s="8">
        <v>0</v>
      </c>
      <c r="DK2236" s="8">
        <v>0</v>
      </c>
      <c r="DL2236" s="8">
        <v>0</v>
      </c>
      <c r="DM2236" s="8">
        <v>0</v>
      </c>
      <c r="DN2236" s="8">
        <v>0</v>
      </c>
      <c r="DO2236" s="8">
        <v>0</v>
      </c>
      <c r="DP2236" s="8">
        <v>0</v>
      </c>
      <c r="DQ2236" s="8">
        <v>0</v>
      </c>
      <c r="DR2236" s="8">
        <v>0</v>
      </c>
      <c r="DS2236" s="8">
        <v>0</v>
      </c>
      <c r="DT2236" s="8">
        <v>0</v>
      </c>
      <c r="DU2236" s="8">
        <v>0</v>
      </c>
      <c r="DV2236" s="8">
        <v>0</v>
      </c>
      <c r="DW2236" s="8">
        <v>0</v>
      </c>
      <c r="DX2236" s="8">
        <v>0</v>
      </c>
      <c r="DY2236" s="8">
        <v>0</v>
      </c>
      <c r="DZ2236" s="8">
        <v>0</v>
      </c>
      <c r="EA2236" s="8">
        <v>0</v>
      </c>
      <c r="EB2236" s="8">
        <v>0</v>
      </c>
      <c r="EC2236" s="8">
        <v>0</v>
      </c>
      <c r="ED2236" s="8">
        <v>0</v>
      </c>
      <c r="EE2236" s="8"/>
      <c r="EF2236" s="8"/>
      <c r="EG2236" s="8"/>
      <c r="EH2236" s="8"/>
      <c r="EI2236" s="8"/>
      <c r="EJ2236" s="8"/>
      <c r="EK2236" s="8"/>
      <c r="EL2236" s="8"/>
      <c r="EM2236" s="8"/>
      <c r="EN2236" s="8"/>
      <c r="EO2236" s="8"/>
      <c r="EP2236" s="8"/>
      <c r="EQ2236" s="8"/>
      <c r="ER2236" s="8"/>
      <c r="ES2236" s="8"/>
      <c r="ET2236" s="8"/>
      <c r="EU2236" s="8"/>
      <c r="EV2236" s="8"/>
      <c r="EW2236" s="8"/>
      <c r="EX2236" s="8"/>
      <c r="EY2236" s="8"/>
      <c r="EZ2236" s="8"/>
      <c r="FA2236" s="8"/>
      <c r="FB2236" s="8"/>
      <c r="FC2236" s="8"/>
      <c r="FD2236" s="8"/>
      <c r="FE2236" s="8"/>
      <c r="FF2236" s="8"/>
      <c r="FG2236" s="8"/>
      <c r="FH2236" s="8"/>
      <c r="FI2236" s="8"/>
      <c r="FJ2236" s="8"/>
      <c r="FK2236" s="8"/>
      <c r="FL2236" s="8"/>
      <c r="FM2236" s="8"/>
      <c r="FN2236" s="8"/>
      <c r="FO2236" s="8"/>
      <c r="FP2236" s="8"/>
      <c r="FQ2236" s="8"/>
      <c r="FR2236" s="8"/>
      <c r="FS2236" s="8"/>
      <c r="FT2236" s="8"/>
      <c r="FU2236" s="8"/>
      <c r="FV2236" s="8"/>
      <c r="FW2236" s="8"/>
      <c r="FX2236" s="8"/>
      <c r="FY2236" s="8"/>
      <c r="FZ2236" s="8"/>
      <c r="GA2236" s="8"/>
      <c r="GB2236" s="8"/>
      <c r="GC2236" s="8"/>
      <c r="GD2236" s="8"/>
      <c r="GE2236" s="8"/>
      <c r="GF2236" s="8"/>
      <c r="GG2236" s="8"/>
      <c r="GH2236" s="8"/>
      <c r="GI2236" s="8"/>
      <c r="GJ2236" s="8"/>
      <c r="GK2236" s="8"/>
      <c r="GL2236" s="8"/>
      <c r="GM2236" s="8"/>
      <c r="GN2236" s="8"/>
      <c r="GO2236" s="8"/>
      <c r="GP2236" s="8"/>
      <c r="GQ2236" s="8"/>
      <c r="GR2236" s="8"/>
      <c r="GS2236" s="8"/>
      <c r="GT2236" s="8"/>
      <c r="GU2236" s="8"/>
      <c r="GV2236" s="8"/>
      <c r="GW2236" s="8"/>
      <c r="GX2236" s="8"/>
    </row>
    <row r="2237" spans="1:206" x14ac:dyDescent="0.3">
      <c r="A2237" s="32"/>
      <c r="B2237" s="23" t="s">
        <v>607</v>
      </c>
      <c r="C2237" s="33"/>
      <c r="D2237" s="33"/>
      <c r="E2237" s="23" t="s">
        <v>162</v>
      </c>
      <c r="F2237" s="23"/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>
        <v>0</v>
      </c>
      <c r="BI2237" s="8">
        <v>0</v>
      </c>
      <c r="BJ2237" s="8">
        <v>0</v>
      </c>
      <c r="BK2237" s="8">
        <v>0</v>
      </c>
      <c r="BL2237" s="8">
        <v>0</v>
      </c>
      <c r="BM2237" s="8">
        <v>0</v>
      </c>
      <c r="BN2237" s="8">
        <v>0</v>
      </c>
      <c r="BO2237" s="8">
        <v>0</v>
      </c>
      <c r="BP2237" s="8">
        <v>0</v>
      </c>
      <c r="BQ2237" s="8">
        <v>0</v>
      </c>
      <c r="BR2237" s="8">
        <v>0</v>
      </c>
      <c r="BS2237" s="8">
        <v>0</v>
      </c>
      <c r="BT2237" s="8">
        <v>0</v>
      </c>
      <c r="BU2237" s="8">
        <v>0</v>
      </c>
      <c r="BV2237" s="8">
        <v>0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8">
        <v>0</v>
      </c>
      <c r="CC2237" s="8">
        <v>0</v>
      </c>
      <c r="CD2237" s="8">
        <v>0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0</v>
      </c>
      <c r="CM2237" s="8">
        <v>0</v>
      </c>
      <c r="CN2237" s="8">
        <v>0</v>
      </c>
      <c r="CO2237" s="8">
        <v>0</v>
      </c>
      <c r="CP2237" s="8">
        <v>0</v>
      </c>
      <c r="CQ2237" s="8">
        <v>0</v>
      </c>
      <c r="CR2237" s="8">
        <v>0</v>
      </c>
      <c r="CS2237" s="8">
        <v>20870</v>
      </c>
      <c r="CT2237" s="8">
        <v>0</v>
      </c>
      <c r="CU2237" s="8">
        <v>0</v>
      </c>
      <c r="CV2237" s="8">
        <v>0</v>
      </c>
      <c r="CW2237" s="8">
        <v>0</v>
      </c>
      <c r="CX2237" s="8">
        <v>0</v>
      </c>
      <c r="CY2237" s="8">
        <v>0</v>
      </c>
      <c r="CZ2237" s="8">
        <v>0</v>
      </c>
      <c r="DA2237" s="8">
        <v>0</v>
      </c>
      <c r="DB2237" s="8">
        <v>0</v>
      </c>
      <c r="DC2237" s="8">
        <v>0</v>
      </c>
      <c r="DD2237" s="8">
        <v>0</v>
      </c>
      <c r="DE2237" s="8">
        <v>0</v>
      </c>
      <c r="DF2237" s="8">
        <v>0</v>
      </c>
      <c r="DG2237" s="8">
        <v>0</v>
      </c>
      <c r="DH2237" s="8">
        <v>0</v>
      </c>
      <c r="DI2237" s="8">
        <v>0</v>
      </c>
      <c r="DJ2237" s="8">
        <v>0</v>
      </c>
      <c r="DK2237" s="8">
        <v>0</v>
      </c>
      <c r="DL2237" s="8">
        <v>0</v>
      </c>
      <c r="DM2237" s="8">
        <v>0</v>
      </c>
      <c r="DN2237" s="8">
        <v>0</v>
      </c>
      <c r="DO2237" s="8">
        <v>0</v>
      </c>
      <c r="DP2237" s="8">
        <v>0</v>
      </c>
      <c r="DQ2237" s="8">
        <v>0</v>
      </c>
      <c r="DR2237" s="8">
        <v>0</v>
      </c>
      <c r="DS2237" s="8">
        <v>0</v>
      </c>
      <c r="DT2237" s="8">
        <v>0</v>
      </c>
      <c r="DU2237" s="8">
        <v>0</v>
      </c>
      <c r="DV2237" s="8">
        <v>0</v>
      </c>
      <c r="DW2237" s="8">
        <v>0</v>
      </c>
      <c r="DX2237" s="8">
        <v>0</v>
      </c>
      <c r="DY2237" s="8">
        <v>0</v>
      </c>
      <c r="DZ2237" s="8">
        <v>0</v>
      </c>
      <c r="EA2237" s="8">
        <v>0</v>
      </c>
      <c r="EB2237" s="8">
        <v>0</v>
      </c>
      <c r="EC2237" s="8">
        <v>0</v>
      </c>
      <c r="ED2237" s="8">
        <v>0</v>
      </c>
      <c r="EE2237" s="8"/>
      <c r="EF2237" s="8"/>
      <c r="EG2237" s="8"/>
      <c r="EH2237" s="8"/>
      <c r="EI2237" s="8"/>
      <c r="EJ2237" s="8"/>
      <c r="EK2237" s="8"/>
      <c r="EL2237" s="8"/>
      <c r="EM2237" s="8"/>
      <c r="EN2237" s="8"/>
      <c r="EO2237" s="8"/>
      <c r="EP2237" s="8"/>
      <c r="EQ2237" s="8"/>
      <c r="ER2237" s="8"/>
      <c r="ES2237" s="8"/>
      <c r="ET2237" s="8"/>
      <c r="EU2237" s="8"/>
      <c r="EV2237" s="8"/>
      <c r="EW2237" s="8"/>
      <c r="EX2237" s="8"/>
      <c r="EY2237" s="8"/>
      <c r="EZ2237" s="8"/>
      <c r="FA2237" s="8"/>
      <c r="FB2237" s="8"/>
      <c r="FC2237" s="8"/>
      <c r="FD2237" s="8"/>
      <c r="FE2237" s="8"/>
      <c r="FF2237" s="8"/>
      <c r="FG2237" s="8"/>
      <c r="FH2237" s="8"/>
      <c r="FI2237" s="8"/>
      <c r="FJ2237" s="8"/>
      <c r="FK2237" s="8"/>
      <c r="FL2237" s="8"/>
      <c r="FM2237" s="8"/>
      <c r="FN2237" s="8"/>
      <c r="FO2237" s="8"/>
      <c r="FP2237" s="8"/>
      <c r="FQ2237" s="8"/>
      <c r="FR2237" s="8"/>
      <c r="FS2237" s="8"/>
      <c r="FT2237" s="8"/>
      <c r="FU2237" s="8"/>
      <c r="FV2237" s="8"/>
      <c r="FW2237" s="8"/>
      <c r="FX2237" s="8"/>
      <c r="FY2237" s="8"/>
      <c r="FZ2237" s="8"/>
      <c r="GA2237" s="8"/>
      <c r="GB2237" s="8"/>
      <c r="GC2237" s="8"/>
      <c r="GD2237" s="8"/>
      <c r="GE2237" s="8"/>
      <c r="GF2237" s="8"/>
      <c r="GG2237" s="8"/>
      <c r="GH2237" s="8"/>
      <c r="GI2237" s="8"/>
      <c r="GJ2237" s="8"/>
      <c r="GK2237" s="8"/>
      <c r="GL2237" s="8"/>
      <c r="GM2237" s="8"/>
      <c r="GN2237" s="8"/>
      <c r="GO2237" s="8"/>
      <c r="GP2237" s="8"/>
      <c r="GQ2237" s="8"/>
      <c r="GR2237" s="8"/>
      <c r="GS2237" s="8"/>
      <c r="GT2237" s="8"/>
      <c r="GU2237" s="8"/>
      <c r="GV2237" s="8"/>
      <c r="GW2237" s="8"/>
      <c r="GX2237" s="8"/>
    </row>
    <row r="2238" spans="1:206" x14ac:dyDescent="0.3">
      <c r="A2238" s="32"/>
      <c r="B2238" s="23" t="s">
        <v>608</v>
      </c>
      <c r="C2238" s="33"/>
      <c r="D2238" s="33"/>
      <c r="E2238" s="23" t="s">
        <v>162</v>
      </c>
      <c r="F2238" s="23"/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8">
        <v>0</v>
      </c>
      <c r="BM2238" s="8">
        <v>0</v>
      </c>
      <c r="BN2238" s="8">
        <v>0</v>
      </c>
      <c r="BO2238" s="8">
        <v>0</v>
      </c>
      <c r="BP2238" s="8">
        <v>0</v>
      </c>
      <c r="BQ2238" s="8">
        <v>0</v>
      </c>
      <c r="BR2238" s="8">
        <v>0</v>
      </c>
      <c r="BS2238" s="8">
        <v>0</v>
      </c>
      <c r="BT2238" s="8">
        <v>0</v>
      </c>
      <c r="BU2238" s="8">
        <v>0</v>
      </c>
      <c r="BV2238" s="8">
        <v>0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8">
        <v>0</v>
      </c>
      <c r="CC2238" s="8">
        <v>0</v>
      </c>
      <c r="CD2238" s="8">
        <v>0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0</v>
      </c>
      <c r="CM2238" s="8">
        <v>0</v>
      </c>
      <c r="CN2238" s="8">
        <v>0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8">
        <v>0</v>
      </c>
      <c r="CW2238" s="8">
        <v>0</v>
      </c>
      <c r="CX2238" s="8">
        <v>0</v>
      </c>
      <c r="CY2238" s="8">
        <v>0</v>
      </c>
      <c r="CZ2238" s="8">
        <v>0</v>
      </c>
      <c r="DA2238" s="8">
        <v>0</v>
      </c>
      <c r="DB2238" s="8">
        <v>0</v>
      </c>
      <c r="DC2238" s="8">
        <v>0</v>
      </c>
      <c r="DD2238" s="8">
        <v>0</v>
      </c>
      <c r="DE2238" s="8">
        <v>0</v>
      </c>
      <c r="DF2238" s="8">
        <v>0</v>
      </c>
      <c r="DG2238" s="8">
        <v>0</v>
      </c>
      <c r="DH2238" s="8">
        <v>0</v>
      </c>
      <c r="DI2238" s="8">
        <v>0</v>
      </c>
      <c r="DJ2238" s="8">
        <v>0</v>
      </c>
      <c r="DK2238" s="8">
        <v>0</v>
      </c>
      <c r="DL2238" s="8">
        <v>0</v>
      </c>
      <c r="DM2238" s="8">
        <v>0</v>
      </c>
      <c r="DN2238" s="8">
        <v>0</v>
      </c>
      <c r="DO2238" s="8">
        <v>0</v>
      </c>
      <c r="DP2238" s="8">
        <v>0</v>
      </c>
      <c r="DQ2238" s="8">
        <v>0</v>
      </c>
      <c r="DR2238" s="8">
        <v>0</v>
      </c>
      <c r="DS2238" s="8">
        <v>0</v>
      </c>
      <c r="DT2238" s="8">
        <v>0</v>
      </c>
      <c r="DU2238" s="8">
        <v>0</v>
      </c>
      <c r="DV2238" s="8">
        <v>0</v>
      </c>
      <c r="DW2238" s="8">
        <v>0</v>
      </c>
      <c r="DX2238" s="8">
        <v>0</v>
      </c>
      <c r="DY2238" s="8">
        <v>0</v>
      </c>
      <c r="DZ2238" s="8">
        <v>0</v>
      </c>
      <c r="EA2238" s="8">
        <v>0</v>
      </c>
      <c r="EB2238" s="8">
        <v>0</v>
      </c>
      <c r="EC2238" s="8">
        <v>0</v>
      </c>
      <c r="ED2238" s="8">
        <v>0</v>
      </c>
      <c r="EE2238" s="8"/>
      <c r="EF2238" s="8"/>
      <c r="EG2238" s="8"/>
      <c r="EH2238" s="8"/>
      <c r="EI2238" s="8"/>
      <c r="EJ2238" s="8"/>
      <c r="EK2238" s="8"/>
      <c r="EL2238" s="8"/>
      <c r="EM2238" s="8"/>
      <c r="EN2238" s="8"/>
      <c r="EO2238" s="8"/>
      <c r="EP2238" s="8"/>
      <c r="EQ2238" s="8"/>
      <c r="ER2238" s="8"/>
      <c r="ES2238" s="8"/>
      <c r="ET2238" s="8"/>
      <c r="EU2238" s="8"/>
      <c r="EV2238" s="8"/>
      <c r="EW2238" s="8"/>
      <c r="EX2238" s="8"/>
      <c r="EY2238" s="8"/>
      <c r="EZ2238" s="8"/>
      <c r="FA2238" s="8"/>
      <c r="FB2238" s="8"/>
      <c r="FC2238" s="8"/>
      <c r="FD2238" s="8"/>
      <c r="FE2238" s="8"/>
      <c r="FF2238" s="8"/>
      <c r="FG2238" s="8"/>
      <c r="FH2238" s="8"/>
      <c r="FI2238" s="8"/>
      <c r="FJ2238" s="8"/>
      <c r="FK2238" s="8"/>
      <c r="FL2238" s="8"/>
      <c r="FM2238" s="8"/>
      <c r="FN2238" s="8"/>
      <c r="FO2238" s="8"/>
      <c r="FP2238" s="8"/>
      <c r="FQ2238" s="8"/>
      <c r="FR2238" s="8"/>
      <c r="FS2238" s="8"/>
      <c r="FT2238" s="8"/>
      <c r="FU2238" s="8"/>
      <c r="FV2238" s="8"/>
      <c r="FW2238" s="8"/>
      <c r="FX2238" s="8"/>
      <c r="FY2238" s="8"/>
      <c r="FZ2238" s="8"/>
      <c r="GA2238" s="8"/>
      <c r="GB2238" s="8"/>
      <c r="GC2238" s="8"/>
      <c r="GD2238" s="8"/>
      <c r="GE2238" s="8"/>
      <c r="GF2238" s="8"/>
      <c r="GG2238" s="8"/>
      <c r="GH2238" s="8"/>
      <c r="GI2238" s="8"/>
      <c r="GJ2238" s="8"/>
      <c r="GK2238" s="8"/>
      <c r="GL2238" s="8"/>
      <c r="GM2238" s="8"/>
      <c r="GN2238" s="8"/>
      <c r="GO2238" s="8"/>
      <c r="GP2238" s="8"/>
      <c r="GQ2238" s="8"/>
      <c r="GR2238" s="8"/>
      <c r="GS2238" s="8"/>
      <c r="GT2238" s="8"/>
      <c r="GU2238" s="8"/>
      <c r="GV2238" s="8"/>
      <c r="GW2238" s="8"/>
      <c r="GX2238" s="8"/>
    </row>
    <row r="2239" spans="1:206" x14ac:dyDescent="0.3">
      <c r="A2239" s="32"/>
      <c r="B2239" s="23" t="s">
        <v>609</v>
      </c>
      <c r="C2239" s="33"/>
      <c r="D2239" s="33"/>
      <c r="E2239" s="23" t="s">
        <v>162</v>
      </c>
      <c r="F2239" s="23"/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>
        <v>0</v>
      </c>
      <c r="BI2239" s="8">
        <v>0</v>
      </c>
      <c r="BJ2239" s="8">
        <v>0</v>
      </c>
      <c r="BK2239" s="8">
        <v>0</v>
      </c>
      <c r="BL2239" s="8">
        <v>0</v>
      </c>
      <c r="BM2239" s="8">
        <v>0</v>
      </c>
      <c r="BN2239" s="8">
        <v>0</v>
      </c>
      <c r="BO2239" s="8">
        <v>0</v>
      </c>
      <c r="BP2239" s="8">
        <v>0</v>
      </c>
      <c r="BQ2239" s="8">
        <v>0</v>
      </c>
      <c r="BR2239" s="8">
        <v>0</v>
      </c>
      <c r="BS2239" s="8">
        <v>0</v>
      </c>
      <c r="BT2239" s="8">
        <v>0</v>
      </c>
      <c r="BU2239" s="8">
        <v>0</v>
      </c>
      <c r="BV2239" s="8">
        <v>0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8">
        <v>0</v>
      </c>
      <c r="CC2239" s="8">
        <v>0</v>
      </c>
      <c r="CD2239" s="8">
        <v>0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0</v>
      </c>
      <c r="CM2239" s="8">
        <v>0</v>
      </c>
      <c r="CN2239" s="8">
        <v>0</v>
      </c>
      <c r="CO2239" s="8">
        <v>0</v>
      </c>
      <c r="CP2239" s="8">
        <v>0</v>
      </c>
      <c r="CQ2239" s="8">
        <v>0</v>
      </c>
      <c r="CR2239" s="8">
        <v>0</v>
      </c>
      <c r="CS2239" s="8">
        <v>0</v>
      </c>
      <c r="CT2239" s="8">
        <v>0</v>
      </c>
      <c r="CU2239" s="8">
        <v>0</v>
      </c>
      <c r="CV2239" s="8">
        <v>0</v>
      </c>
      <c r="CW2239" s="8">
        <v>0</v>
      </c>
      <c r="CX2239" s="8">
        <v>0</v>
      </c>
      <c r="CY2239" s="8">
        <v>0</v>
      </c>
      <c r="CZ2239" s="8">
        <v>0</v>
      </c>
      <c r="DA2239" s="8">
        <v>0</v>
      </c>
      <c r="DB2239" s="8">
        <v>0</v>
      </c>
      <c r="DC2239" s="8">
        <v>0</v>
      </c>
      <c r="DD2239" s="8">
        <v>0</v>
      </c>
      <c r="DE2239" s="8">
        <v>0</v>
      </c>
      <c r="DF2239" s="8">
        <v>0</v>
      </c>
      <c r="DG2239" s="8">
        <v>0</v>
      </c>
      <c r="DH2239" s="8">
        <v>0</v>
      </c>
      <c r="DI2239" s="8">
        <v>0</v>
      </c>
      <c r="DJ2239" s="8">
        <v>0</v>
      </c>
      <c r="DK2239" s="8">
        <v>0</v>
      </c>
      <c r="DL2239" s="8">
        <v>0</v>
      </c>
      <c r="DM2239" s="8">
        <v>0</v>
      </c>
      <c r="DN2239" s="8">
        <v>0</v>
      </c>
      <c r="DO2239" s="8">
        <v>0</v>
      </c>
      <c r="DP2239" s="8">
        <v>0</v>
      </c>
      <c r="DQ2239" s="8">
        <v>0</v>
      </c>
      <c r="DR2239" s="8">
        <v>0</v>
      </c>
      <c r="DS2239" s="8">
        <v>0</v>
      </c>
      <c r="DT2239" s="8">
        <v>0</v>
      </c>
      <c r="DU2239" s="8">
        <v>0</v>
      </c>
      <c r="DV2239" s="8">
        <v>0</v>
      </c>
      <c r="DW2239" s="8">
        <v>0</v>
      </c>
      <c r="DX2239" s="8">
        <v>0</v>
      </c>
      <c r="DY2239" s="8">
        <v>0</v>
      </c>
      <c r="DZ2239" s="8">
        <v>0</v>
      </c>
      <c r="EA2239" s="8">
        <v>0</v>
      </c>
      <c r="EB2239" s="8">
        <v>0</v>
      </c>
      <c r="EC2239" s="8">
        <v>0</v>
      </c>
      <c r="ED2239" s="8">
        <v>0</v>
      </c>
      <c r="EE2239" s="8"/>
      <c r="EF2239" s="8"/>
      <c r="EG2239" s="8"/>
      <c r="EH2239" s="8"/>
      <c r="EI2239" s="8"/>
      <c r="EJ2239" s="8"/>
      <c r="EK2239" s="8"/>
      <c r="EL2239" s="8"/>
      <c r="EM2239" s="8"/>
      <c r="EN2239" s="8"/>
      <c r="EO2239" s="8"/>
      <c r="EP2239" s="8"/>
      <c r="EQ2239" s="8"/>
      <c r="ER2239" s="8"/>
      <c r="ES2239" s="8"/>
      <c r="ET2239" s="8"/>
      <c r="EU2239" s="8"/>
      <c r="EV2239" s="8"/>
      <c r="EW2239" s="8"/>
      <c r="EX2239" s="8"/>
      <c r="EY2239" s="8"/>
      <c r="EZ2239" s="8"/>
      <c r="FA2239" s="8"/>
      <c r="FB2239" s="8"/>
      <c r="FC2239" s="8"/>
      <c r="FD2239" s="8"/>
      <c r="FE2239" s="8"/>
      <c r="FF2239" s="8"/>
      <c r="FG2239" s="8"/>
      <c r="FH2239" s="8"/>
      <c r="FI2239" s="8"/>
      <c r="FJ2239" s="8"/>
      <c r="FK2239" s="8"/>
      <c r="FL2239" s="8"/>
      <c r="FM2239" s="8"/>
      <c r="FN2239" s="8"/>
      <c r="FO2239" s="8"/>
      <c r="FP2239" s="8"/>
      <c r="FQ2239" s="8"/>
      <c r="FR2239" s="8"/>
      <c r="FS2239" s="8"/>
      <c r="FT2239" s="8"/>
      <c r="FU2239" s="8"/>
      <c r="FV2239" s="8"/>
      <c r="FW2239" s="8"/>
      <c r="FX2239" s="8"/>
      <c r="FY2239" s="8"/>
      <c r="FZ2239" s="8"/>
      <c r="GA2239" s="8"/>
      <c r="GB2239" s="8"/>
      <c r="GC2239" s="8"/>
      <c r="GD2239" s="8"/>
      <c r="GE2239" s="8"/>
      <c r="GF2239" s="8"/>
      <c r="GG2239" s="8"/>
      <c r="GH2239" s="8"/>
      <c r="GI2239" s="8"/>
      <c r="GJ2239" s="8"/>
      <c r="GK2239" s="8"/>
      <c r="GL2239" s="8"/>
      <c r="GM2239" s="8"/>
      <c r="GN2239" s="8"/>
      <c r="GO2239" s="8"/>
      <c r="GP2239" s="8"/>
      <c r="GQ2239" s="8"/>
      <c r="GR2239" s="8"/>
      <c r="GS2239" s="8"/>
      <c r="GT2239" s="8"/>
      <c r="GU2239" s="8"/>
      <c r="GV2239" s="8"/>
      <c r="GW2239" s="8"/>
      <c r="GX2239" s="8"/>
    </row>
    <row r="2240" spans="1:206" x14ac:dyDescent="0.3">
      <c r="A2240" s="32"/>
      <c r="B2240" s="23" t="s">
        <v>610</v>
      </c>
      <c r="C2240" s="33"/>
      <c r="D2240" s="33"/>
      <c r="E2240" s="23" t="s">
        <v>162</v>
      </c>
      <c r="F2240" s="23"/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8">
        <v>0</v>
      </c>
      <c r="BM2240" s="8">
        <v>0</v>
      </c>
      <c r="BN2240" s="8">
        <v>0</v>
      </c>
      <c r="BO2240" s="8">
        <v>0</v>
      </c>
      <c r="BP2240" s="8">
        <v>0</v>
      </c>
      <c r="BQ2240" s="8">
        <v>0</v>
      </c>
      <c r="BR2240" s="8">
        <v>0</v>
      </c>
      <c r="BS2240" s="8">
        <v>0</v>
      </c>
      <c r="BT2240" s="8">
        <v>0</v>
      </c>
      <c r="BU2240" s="8">
        <v>0</v>
      </c>
      <c r="BV2240" s="8">
        <v>0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8">
        <v>0</v>
      </c>
      <c r="CC2240" s="8">
        <v>0</v>
      </c>
      <c r="CD2240" s="8">
        <v>0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0</v>
      </c>
      <c r="CM2240" s="8">
        <v>0</v>
      </c>
      <c r="CN2240" s="8">
        <v>0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8">
        <v>0</v>
      </c>
      <c r="CW2240" s="8">
        <v>0</v>
      </c>
      <c r="CX2240" s="8">
        <v>0</v>
      </c>
      <c r="CY2240" s="8">
        <v>0</v>
      </c>
      <c r="CZ2240" s="8">
        <v>0</v>
      </c>
      <c r="DA2240" s="8">
        <v>0</v>
      </c>
      <c r="DB2240" s="8">
        <v>0</v>
      </c>
      <c r="DC2240" s="8">
        <v>0</v>
      </c>
      <c r="DD2240" s="8">
        <v>0</v>
      </c>
      <c r="DE2240" s="8">
        <v>0</v>
      </c>
      <c r="DF2240" s="8">
        <v>0</v>
      </c>
      <c r="DG2240" s="8">
        <v>0</v>
      </c>
      <c r="DH2240" s="8">
        <v>0</v>
      </c>
      <c r="DI2240" s="8">
        <v>0</v>
      </c>
      <c r="DJ2240" s="8">
        <v>0</v>
      </c>
      <c r="DK2240" s="8">
        <v>0</v>
      </c>
      <c r="DL2240" s="8">
        <v>0</v>
      </c>
      <c r="DM2240" s="8">
        <v>0</v>
      </c>
      <c r="DN2240" s="8">
        <v>0</v>
      </c>
      <c r="DO2240" s="8">
        <v>0</v>
      </c>
      <c r="DP2240" s="8">
        <v>0</v>
      </c>
      <c r="DQ2240" s="8">
        <v>0</v>
      </c>
      <c r="DR2240" s="8">
        <v>0</v>
      </c>
      <c r="DS2240" s="8">
        <v>0</v>
      </c>
      <c r="DT2240" s="8">
        <v>0</v>
      </c>
      <c r="DU2240" s="8">
        <v>0</v>
      </c>
      <c r="DV2240" s="8">
        <v>0</v>
      </c>
      <c r="DW2240" s="8">
        <v>0</v>
      </c>
      <c r="DX2240" s="8">
        <v>0</v>
      </c>
      <c r="DY2240" s="8">
        <v>0</v>
      </c>
      <c r="DZ2240" s="8">
        <v>0</v>
      </c>
      <c r="EA2240" s="8">
        <v>0</v>
      </c>
      <c r="EB2240" s="8">
        <v>0</v>
      </c>
      <c r="EC2240" s="8">
        <v>0</v>
      </c>
      <c r="ED2240" s="8">
        <v>0</v>
      </c>
      <c r="EE2240" s="8"/>
      <c r="EF2240" s="8"/>
      <c r="EG2240" s="8"/>
      <c r="EH2240" s="8"/>
      <c r="EI2240" s="8"/>
      <c r="EJ2240" s="8"/>
      <c r="EK2240" s="8"/>
      <c r="EL2240" s="8"/>
      <c r="EM2240" s="8"/>
      <c r="EN2240" s="8"/>
      <c r="EO2240" s="8"/>
      <c r="EP2240" s="8"/>
      <c r="EQ2240" s="8"/>
      <c r="ER2240" s="8"/>
      <c r="ES2240" s="8"/>
      <c r="ET2240" s="8"/>
      <c r="EU2240" s="8"/>
      <c r="EV2240" s="8"/>
      <c r="EW2240" s="8"/>
      <c r="EX2240" s="8"/>
      <c r="EY2240" s="8"/>
      <c r="EZ2240" s="8"/>
      <c r="FA2240" s="8"/>
      <c r="FB2240" s="8"/>
      <c r="FC2240" s="8"/>
      <c r="FD2240" s="8"/>
      <c r="FE2240" s="8"/>
      <c r="FF2240" s="8"/>
      <c r="FG2240" s="8"/>
      <c r="FH2240" s="8"/>
      <c r="FI2240" s="8"/>
      <c r="FJ2240" s="8"/>
      <c r="FK2240" s="8"/>
      <c r="FL2240" s="8"/>
      <c r="FM2240" s="8"/>
      <c r="FN2240" s="8"/>
      <c r="FO2240" s="8"/>
      <c r="FP2240" s="8"/>
      <c r="FQ2240" s="8"/>
      <c r="FR2240" s="8"/>
      <c r="FS2240" s="8"/>
      <c r="FT2240" s="8"/>
      <c r="FU2240" s="8"/>
      <c r="FV2240" s="8"/>
      <c r="FW2240" s="8"/>
      <c r="FX2240" s="8"/>
      <c r="FY2240" s="8"/>
      <c r="FZ2240" s="8"/>
      <c r="GA2240" s="8"/>
      <c r="GB2240" s="8"/>
      <c r="GC2240" s="8"/>
      <c r="GD2240" s="8"/>
      <c r="GE2240" s="8"/>
      <c r="GF2240" s="8"/>
      <c r="GG2240" s="8"/>
      <c r="GH2240" s="8"/>
      <c r="GI2240" s="8"/>
      <c r="GJ2240" s="8"/>
      <c r="GK2240" s="8"/>
      <c r="GL2240" s="8"/>
      <c r="GM2240" s="8"/>
      <c r="GN2240" s="8"/>
      <c r="GO2240" s="8"/>
      <c r="GP2240" s="8"/>
      <c r="GQ2240" s="8"/>
      <c r="GR2240" s="8"/>
      <c r="GS2240" s="8"/>
      <c r="GT2240" s="8"/>
      <c r="GU2240" s="8"/>
      <c r="GV2240" s="8"/>
      <c r="GW2240" s="8"/>
      <c r="GX2240" s="8"/>
    </row>
    <row r="2241" spans="1:206" x14ac:dyDescent="0.3">
      <c r="A2241" s="32"/>
      <c r="B2241" s="23" t="s">
        <v>611</v>
      </c>
      <c r="C2241" s="33"/>
      <c r="D2241" s="33"/>
      <c r="E2241" s="23" t="s">
        <v>162</v>
      </c>
      <c r="F2241" s="23"/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>
        <v>0</v>
      </c>
      <c r="BI2241" s="8">
        <v>0</v>
      </c>
      <c r="BJ2241" s="8">
        <v>0</v>
      </c>
      <c r="BK2241" s="8">
        <v>0</v>
      </c>
      <c r="BL2241" s="8">
        <v>0</v>
      </c>
      <c r="BM2241" s="8">
        <v>0</v>
      </c>
      <c r="BN2241" s="8">
        <v>0</v>
      </c>
      <c r="BO2241" s="8">
        <v>0</v>
      </c>
      <c r="BP2241" s="8">
        <v>0</v>
      </c>
      <c r="BQ2241" s="8">
        <v>0</v>
      </c>
      <c r="BR2241" s="8">
        <v>0</v>
      </c>
      <c r="BS2241" s="8">
        <v>0</v>
      </c>
      <c r="BT2241" s="8">
        <v>0</v>
      </c>
      <c r="BU2241" s="8">
        <v>0</v>
      </c>
      <c r="BV2241" s="8">
        <v>0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8">
        <v>0</v>
      </c>
      <c r="CC2241" s="8">
        <v>0</v>
      </c>
      <c r="CD2241" s="8">
        <v>0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0</v>
      </c>
      <c r="CM2241" s="8">
        <v>0</v>
      </c>
      <c r="CN2241" s="8">
        <v>0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8">
        <v>0</v>
      </c>
      <c r="CW2241" s="8">
        <v>0</v>
      </c>
      <c r="CX2241" s="8">
        <v>0</v>
      </c>
      <c r="CY2241" s="8">
        <v>0</v>
      </c>
      <c r="CZ2241" s="8">
        <v>0</v>
      </c>
      <c r="DA2241" s="8">
        <v>0</v>
      </c>
      <c r="DB2241" s="8">
        <v>0</v>
      </c>
      <c r="DC2241" s="8">
        <v>0</v>
      </c>
      <c r="DD2241" s="8">
        <v>0</v>
      </c>
      <c r="DE2241" s="8">
        <v>0</v>
      </c>
      <c r="DF2241" s="8">
        <v>0</v>
      </c>
      <c r="DG2241" s="8">
        <v>0</v>
      </c>
      <c r="DH2241" s="8">
        <v>0</v>
      </c>
      <c r="DI2241" s="8">
        <v>0</v>
      </c>
      <c r="DJ2241" s="8">
        <v>0</v>
      </c>
      <c r="DK2241" s="8">
        <v>0</v>
      </c>
      <c r="DL2241" s="8">
        <v>0</v>
      </c>
      <c r="DM2241" s="8">
        <v>0</v>
      </c>
      <c r="DN2241" s="8">
        <v>0</v>
      </c>
      <c r="DO2241" s="8">
        <v>0</v>
      </c>
      <c r="DP2241" s="8">
        <v>0</v>
      </c>
      <c r="DQ2241" s="8">
        <v>0</v>
      </c>
      <c r="DR2241" s="8">
        <v>0</v>
      </c>
      <c r="DS2241" s="8">
        <v>0</v>
      </c>
      <c r="DT2241" s="8">
        <v>0</v>
      </c>
      <c r="DU2241" s="8">
        <v>0</v>
      </c>
      <c r="DV2241" s="8">
        <v>0</v>
      </c>
      <c r="DW2241" s="8">
        <v>0</v>
      </c>
      <c r="DX2241" s="8">
        <v>0</v>
      </c>
      <c r="DY2241" s="8">
        <v>0</v>
      </c>
      <c r="DZ2241" s="8">
        <v>0</v>
      </c>
      <c r="EA2241" s="8">
        <v>0</v>
      </c>
      <c r="EB2241" s="8">
        <v>0</v>
      </c>
      <c r="EC2241" s="8">
        <v>0</v>
      </c>
      <c r="ED2241" s="8">
        <v>0</v>
      </c>
      <c r="EE2241" s="8"/>
      <c r="EF2241" s="8"/>
      <c r="EG2241" s="8"/>
      <c r="EH2241" s="8"/>
      <c r="EI2241" s="8"/>
      <c r="EJ2241" s="8"/>
      <c r="EK2241" s="8"/>
      <c r="EL2241" s="8"/>
      <c r="EM2241" s="8"/>
      <c r="EN2241" s="8"/>
      <c r="EO2241" s="8"/>
      <c r="EP2241" s="8"/>
      <c r="EQ2241" s="8"/>
      <c r="ER2241" s="8"/>
      <c r="ES2241" s="8"/>
      <c r="ET2241" s="8"/>
      <c r="EU2241" s="8"/>
      <c r="EV2241" s="8"/>
      <c r="EW2241" s="8"/>
      <c r="EX2241" s="8"/>
      <c r="EY2241" s="8"/>
      <c r="EZ2241" s="8"/>
      <c r="FA2241" s="8"/>
      <c r="FB2241" s="8"/>
      <c r="FC2241" s="8"/>
      <c r="FD2241" s="8"/>
      <c r="FE2241" s="8"/>
      <c r="FF2241" s="8"/>
      <c r="FG2241" s="8"/>
      <c r="FH2241" s="8"/>
      <c r="FI2241" s="8"/>
      <c r="FJ2241" s="8"/>
      <c r="FK2241" s="8"/>
      <c r="FL2241" s="8"/>
      <c r="FM2241" s="8"/>
      <c r="FN2241" s="8"/>
      <c r="FO2241" s="8"/>
      <c r="FP2241" s="8"/>
      <c r="FQ2241" s="8"/>
      <c r="FR2241" s="8"/>
      <c r="FS2241" s="8"/>
      <c r="FT2241" s="8"/>
      <c r="FU2241" s="8"/>
      <c r="FV2241" s="8"/>
      <c r="FW2241" s="8"/>
      <c r="FX2241" s="8"/>
      <c r="FY2241" s="8"/>
      <c r="FZ2241" s="8"/>
      <c r="GA2241" s="8"/>
      <c r="GB2241" s="8"/>
      <c r="GC2241" s="8"/>
      <c r="GD2241" s="8"/>
      <c r="GE2241" s="8"/>
      <c r="GF2241" s="8"/>
      <c r="GG2241" s="8"/>
      <c r="GH2241" s="8"/>
      <c r="GI2241" s="8"/>
      <c r="GJ2241" s="8"/>
      <c r="GK2241" s="8"/>
      <c r="GL2241" s="8"/>
      <c r="GM2241" s="8"/>
      <c r="GN2241" s="8"/>
      <c r="GO2241" s="8"/>
      <c r="GP2241" s="8"/>
      <c r="GQ2241" s="8"/>
      <c r="GR2241" s="8"/>
      <c r="GS2241" s="8"/>
      <c r="GT2241" s="8"/>
      <c r="GU2241" s="8"/>
      <c r="GV2241" s="8"/>
      <c r="GW2241" s="8"/>
      <c r="GX2241" s="8"/>
    </row>
    <row r="2242" spans="1:206" x14ac:dyDescent="0.3">
      <c r="A2242" s="32"/>
      <c r="B2242" s="23" t="s">
        <v>612</v>
      </c>
      <c r="C2242" s="33"/>
      <c r="D2242" s="33"/>
      <c r="E2242" s="23" t="s">
        <v>162</v>
      </c>
      <c r="F2242" s="23"/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8">
        <v>0</v>
      </c>
      <c r="BM2242" s="8">
        <v>0</v>
      </c>
      <c r="BN2242" s="8">
        <v>0</v>
      </c>
      <c r="BO2242" s="8">
        <v>0</v>
      </c>
      <c r="BP2242" s="8">
        <v>0</v>
      </c>
      <c r="BQ2242" s="8">
        <v>0</v>
      </c>
      <c r="BR2242" s="8">
        <v>0</v>
      </c>
      <c r="BS2242" s="8">
        <v>0</v>
      </c>
      <c r="BT2242" s="8">
        <v>0</v>
      </c>
      <c r="BU2242" s="8">
        <v>0</v>
      </c>
      <c r="BV2242" s="8">
        <v>0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8">
        <v>0</v>
      </c>
      <c r="CC2242" s="8">
        <v>0</v>
      </c>
      <c r="CD2242" s="8">
        <v>0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0</v>
      </c>
      <c r="CM2242" s="8">
        <v>0</v>
      </c>
      <c r="CN2242" s="8">
        <v>0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8">
        <v>0</v>
      </c>
      <c r="CW2242" s="8">
        <v>0</v>
      </c>
      <c r="CX2242" s="8">
        <v>0</v>
      </c>
      <c r="CY2242" s="8">
        <v>0</v>
      </c>
      <c r="CZ2242" s="8">
        <v>0</v>
      </c>
      <c r="DA2242" s="8">
        <v>0</v>
      </c>
      <c r="DB2242" s="8">
        <v>0</v>
      </c>
      <c r="DC2242" s="8">
        <v>0</v>
      </c>
      <c r="DD2242" s="8">
        <v>0</v>
      </c>
      <c r="DE2242" s="8">
        <v>0</v>
      </c>
      <c r="DF2242" s="8">
        <v>0</v>
      </c>
      <c r="DG2242" s="8">
        <v>0</v>
      </c>
      <c r="DH2242" s="8">
        <v>0</v>
      </c>
      <c r="DI2242" s="8">
        <v>0</v>
      </c>
      <c r="DJ2242" s="8">
        <v>0</v>
      </c>
      <c r="DK2242" s="8">
        <v>0</v>
      </c>
      <c r="DL2242" s="8">
        <v>0</v>
      </c>
      <c r="DM2242" s="8">
        <v>0</v>
      </c>
      <c r="DN2242" s="8">
        <v>0</v>
      </c>
      <c r="DO2242" s="8">
        <v>0</v>
      </c>
      <c r="DP2242" s="8">
        <v>0</v>
      </c>
      <c r="DQ2242" s="8">
        <v>0</v>
      </c>
      <c r="DR2242" s="8">
        <v>0</v>
      </c>
      <c r="DS2242" s="8">
        <v>0</v>
      </c>
      <c r="DT2242" s="8">
        <v>0</v>
      </c>
      <c r="DU2242" s="8">
        <v>0</v>
      </c>
      <c r="DV2242" s="8">
        <v>0</v>
      </c>
      <c r="DW2242" s="8">
        <v>0</v>
      </c>
      <c r="DX2242" s="8">
        <v>0</v>
      </c>
      <c r="DY2242" s="8">
        <v>0</v>
      </c>
      <c r="DZ2242" s="8">
        <v>0</v>
      </c>
      <c r="EA2242" s="8">
        <v>0</v>
      </c>
      <c r="EB2242" s="8">
        <v>0</v>
      </c>
      <c r="EC2242" s="8">
        <v>0</v>
      </c>
      <c r="ED2242" s="8">
        <v>0</v>
      </c>
      <c r="EE2242" s="8"/>
      <c r="EF2242" s="8"/>
      <c r="EG2242" s="8"/>
      <c r="EH2242" s="8"/>
      <c r="EI2242" s="8"/>
      <c r="EJ2242" s="8"/>
      <c r="EK2242" s="8"/>
      <c r="EL2242" s="8"/>
      <c r="EM2242" s="8"/>
      <c r="EN2242" s="8"/>
      <c r="EO2242" s="8"/>
      <c r="EP2242" s="8"/>
      <c r="EQ2242" s="8"/>
      <c r="ER2242" s="8"/>
      <c r="ES2242" s="8"/>
      <c r="ET2242" s="8"/>
      <c r="EU2242" s="8"/>
      <c r="EV2242" s="8"/>
      <c r="EW2242" s="8"/>
      <c r="EX2242" s="8"/>
      <c r="EY2242" s="8"/>
      <c r="EZ2242" s="8"/>
      <c r="FA2242" s="8"/>
      <c r="FB2242" s="8"/>
      <c r="FC2242" s="8"/>
      <c r="FD2242" s="8"/>
      <c r="FE2242" s="8"/>
      <c r="FF2242" s="8"/>
      <c r="FG2242" s="8"/>
      <c r="FH2242" s="8"/>
      <c r="FI2242" s="8"/>
      <c r="FJ2242" s="8"/>
      <c r="FK2242" s="8"/>
      <c r="FL2242" s="8"/>
      <c r="FM2242" s="8"/>
      <c r="FN2242" s="8"/>
      <c r="FO2242" s="8"/>
      <c r="FP2242" s="8"/>
      <c r="FQ2242" s="8"/>
      <c r="FR2242" s="8"/>
      <c r="FS2242" s="8"/>
      <c r="FT2242" s="8"/>
      <c r="FU2242" s="8"/>
      <c r="FV2242" s="8"/>
      <c r="FW2242" s="8"/>
      <c r="FX2242" s="8"/>
      <c r="FY2242" s="8"/>
      <c r="FZ2242" s="8"/>
      <c r="GA2242" s="8"/>
      <c r="GB2242" s="8"/>
      <c r="GC2242" s="8"/>
      <c r="GD2242" s="8"/>
      <c r="GE2242" s="8"/>
      <c r="GF2242" s="8"/>
      <c r="GG2242" s="8"/>
      <c r="GH2242" s="8"/>
      <c r="GI2242" s="8"/>
      <c r="GJ2242" s="8"/>
      <c r="GK2242" s="8"/>
      <c r="GL2242" s="8"/>
      <c r="GM2242" s="8"/>
      <c r="GN2242" s="8"/>
      <c r="GO2242" s="8"/>
      <c r="GP2242" s="8"/>
      <c r="GQ2242" s="8"/>
      <c r="GR2242" s="8"/>
      <c r="GS2242" s="8"/>
      <c r="GT2242" s="8"/>
      <c r="GU2242" s="8"/>
      <c r="GV2242" s="8"/>
      <c r="GW2242" s="8"/>
      <c r="GX2242" s="8"/>
    </row>
    <row r="2243" spans="1:206" x14ac:dyDescent="0.3">
      <c r="A2243" s="32"/>
      <c r="B2243" s="23" t="s">
        <v>613</v>
      </c>
      <c r="C2243" s="33"/>
      <c r="D2243" s="33"/>
      <c r="E2243" s="23" t="s">
        <v>162</v>
      </c>
      <c r="F2243" s="23"/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>
        <v>0</v>
      </c>
      <c r="BA2243" s="8">
        <v>0</v>
      </c>
      <c r="BB2243" s="8">
        <v>0</v>
      </c>
      <c r="BC2243" s="8">
        <v>0</v>
      </c>
      <c r="BD2243" s="8">
        <v>0</v>
      </c>
      <c r="BE2243" s="8">
        <v>0</v>
      </c>
      <c r="BF2243" s="8">
        <v>0</v>
      </c>
      <c r="BG2243" s="8">
        <v>0</v>
      </c>
      <c r="BH2243" s="8">
        <v>0</v>
      </c>
      <c r="BI2243" s="8">
        <v>0</v>
      </c>
      <c r="BJ2243" s="8">
        <v>0</v>
      </c>
      <c r="BK2243" s="8">
        <v>0</v>
      </c>
      <c r="BL2243" s="8">
        <v>0</v>
      </c>
      <c r="BM2243" s="8">
        <v>0</v>
      </c>
      <c r="BN2243" s="8">
        <v>0</v>
      </c>
      <c r="BO2243" s="8">
        <v>0</v>
      </c>
      <c r="BP2243" s="8">
        <v>0</v>
      </c>
      <c r="BQ2243" s="8">
        <v>0</v>
      </c>
      <c r="BR2243" s="8">
        <v>0</v>
      </c>
      <c r="BS2243" s="8">
        <v>0</v>
      </c>
      <c r="BT2243" s="8">
        <v>0</v>
      </c>
      <c r="BU2243" s="8">
        <v>0</v>
      </c>
      <c r="BV2243" s="8">
        <v>0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8">
        <v>0</v>
      </c>
      <c r="CC2243" s="8">
        <v>0</v>
      </c>
      <c r="CD2243" s="8">
        <v>0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0</v>
      </c>
      <c r="CM2243" s="8">
        <v>0</v>
      </c>
      <c r="CN2243" s="8">
        <v>0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8">
        <v>0</v>
      </c>
      <c r="CW2243" s="8">
        <v>0</v>
      </c>
      <c r="CX2243" s="8">
        <v>0</v>
      </c>
      <c r="CY2243" s="8">
        <v>0</v>
      </c>
      <c r="CZ2243" s="8">
        <v>0</v>
      </c>
      <c r="DA2243" s="8">
        <v>0</v>
      </c>
      <c r="DB2243" s="8">
        <v>0</v>
      </c>
      <c r="DC2243" s="8">
        <v>0</v>
      </c>
      <c r="DD2243" s="8">
        <v>0</v>
      </c>
      <c r="DE2243" s="8">
        <v>0</v>
      </c>
      <c r="DF2243" s="8">
        <v>0</v>
      </c>
      <c r="DG2243" s="8">
        <v>0</v>
      </c>
      <c r="DH2243" s="8">
        <v>0</v>
      </c>
      <c r="DI2243" s="8">
        <v>0</v>
      </c>
      <c r="DJ2243" s="8">
        <v>0</v>
      </c>
      <c r="DK2243" s="8">
        <v>0</v>
      </c>
      <c r="DL2243" s="8">
        <v>0</v>
      </c>
      <c r="DM2243" s="8">
        <v>0</v>
      </c>
      <c r="DN2243" s="8">
        <v>0</v>
      </c>
      <c r="DO2243" s="8">
        <v>0</v>
      </c>
      <c r="DP2243" s="8">
        <v>0</v>
      </c>
      <c r="DQ2243" s="8">
        <v>0</v>
      </c>
      <c r="DR2243" s="8">
        <v>0</v>
      </c>
      <c r="DS2243" s="8">
        <v>0</v>
      </c>
      <c r="DT2243" s="8">
        <v>0</v>
      </c>
      <c r="DU2243" s="8">
        <v>0</v>
      </c>
      <c r="DV2243" s="8">
        <v>0</v>
      </c>
      <c r="DW2243" s="8">
        <v>0</v>
      </c>
      <c r="DX2243" s="8">
        <v>0</v>
      </c>
      <c r="DY2243" s="8">
        <v>0</v>
      </c>
      <c r="DZ2243" s="8">
        <v>0</v>
      </c>
      <c r="EA2243" s="8">
        <v>0</v>
      </c>
      <c r="EB2243" s="8">
        <v>0</v>
      </c>
      <c r="EC2243" s="8">
        <v>0</v>
      </c>
      <c r="ED2243" s="8">
        <v>0</v>
      </c>
      <c r="EE2243" s="8"/>
      <c r="EF2243" s="8"/>
      <c r="EG2243" s="8"/>
      <c r="EH2243" s="8"/>
      <c r="EI2243" s="8"/>
      <c r="EJ2243" s="8"/>
      <c r="EK2243" s="8"/>
      <c r="EL2243" s="8"/>
      <c r="EM2243" s="8"/>
      <c r="EN2243" s="8"/>
      <c r="EO2243" s="8"/>
      <c r="EP2243" s="8"/>
      <c r="EQ2243" s="8"/>
      <c r="ER2243" s="8"/>
      <c r="ES2243" s="8"/>
      <c r="ET2243" s="8"/>
      <c r="EU2243" s="8"/>
      <c r="EV2243" s="8"/>
      <c r="EW2243" s="8"/>
      <c r="EX2243" s="8"/>
      <c r="EY2243" s="8"/>
      <c r="EZ2243" s="8"/>
      <c r="FA2243" s="8"/>
      <c r="FB2243" s="8"/>
      <c r="FC2243" s="8"/>
      <c r="FD2243" s="8"/>
      <c r="FE2243" s="8"/>
      <c r="FF2243" s="8"/>
      <c r="FG2243" s="8"/>
      <c r="FH2243" s="8"/>
      <c r="FI2243" s="8"/>
      <c r="FJ2243" s="8"/>
      <c r="FK2243" s="8"/>
      <c r="FL2243" s="8"/>
      <c r="FM2243" s="8"/>
      <c r="FN2243" s="8"/>
      <c r="FO2243" s="8"/>
      <c r="FP2243" s="8"/>
      <c r="FQ2243" s="8"/>
      <c r="FR2243" s="8"/>
      <c r="FS2243" s="8"/>
      <c r="FT2243" s="8"/>
      <c r="FU2243" s="8"/>
      <c r="FV2243" s="8"/>
      <c r="FW2243" s="8"/>
      <c r="FX2243" s="8"/>
      <c r="FY2243" s="8"/>
      <c r="FZ2243" s="8"/>
      <c r="GA2243" s="8"/>
      <c r="GB2243" s="8"/>
      <c r="GC2243" s="8"/>
      <c r="GD2243" s="8"/>
      <c r="GE2243" s="8"/>
      <c r="GF2243" s="8"/>
      <c r="GG2243" s="8"/>
      <c r="GH2243" s="8"/>
      <c r="GI2243" s="8"/>
      <c r="GJ2243" s="8"/>
      <c r="GK2243" s="8"/>
      <c r="GL2243" s="8"/>
      <c r="GM2243" s="8"/>
      <c r="GN2243" s="8"/>
      <c r="GO2243" s="8"/>
      <c r="GP2243" s="8"/>
      <c r="GQ2243" s="8"/>
      <c r="GR2243" s="8"/>
      <c r="GS2243" s="8"/>
      <c r="GT2243" s="8"/>
      <c r="GU2243" s="8"/>
      <c r="GV2243" s="8"/>
      <c r="GW2243" s="8"/>
      <c r="GX2243" s="8"/>
    </row>
    <row r="2244" spans="1:206" x14ac:dyDescent="0.3">
      <c r="A2244" s="32"/>
      <c r="B2244" s="23" t="s">
        <v>614</v>
      </c>
      <c r="C2244" s="33"/>
      <c r="D2244" s="33"/>
      <c r="E2244" s="23" t="s">
        <v>162</v>
      </c>
      <c r="F2244" s="23"/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8">
        <v>0</v>
      </c>
      <c r="BM2244" s="8">
        <v>0</v>
      </c>
      <c r="BN2244" s="8">
        <v>0</v>
      </c>
      <c r="BO2244" s="8">
        <v>0</v>
      </c>
      <c r="BP2244" s="8">
        <v>0</v>
      </c>
      <c r="BQ2244" s="8">
        <v>0</v>
      </c>
      <c r="BR2244" s="8">
        <v>0</v>
      </c>
      <c r="BS2244" s="8">
        <v>0</v>
      </c>
      <c r="BT2244" s="8">
        <v>0</v>
      </c>
      <c r="BU2244" s="8">
        <v>0</v>
      </c>
      <c r="BV2244" s="8">
        <v>0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8">
        <v>0</v>
      </c>
      <c r="CC2244" s="8">
        <v>0</v>
      </c>
      <c r="CD2244" s="8">
        <v>0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0</v>
      </c>
      <c r="CM2244" s="8">
        <v>0</v>
      </c>
      <c r="CN2244" s="8">
        <v>0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8">
        <v>0</v>
      </c>
      <c r="CW2244" s="8">
        <v>0</v>
      </c>
      <c r="CX2244" s="8">
        <v>0</v>
      </c>
      <c r="CY2244" s="8">
        <v>0</v>
      </c>
      <c r="CZ2244" s="8">
        <v>0</v>
      </c>
      <c r="DA2244" s="8">
        <v>0</v>
      </c>
      <c r="DB2244" s="8">
        <v>0</v>
      </c>
      <c r="DC2244" s="8">
        <v>0</v>
      </c>
      <c r="DD2244" s="8">
        <v>0</v>
      </c>
      <c r="DE2244" s="8">
        <v>0</v>
      </c>
      <c r="DF2244" s="8">
        <v>0</v>
      </c>
      <c r="DG2244" s="8">
        <v>0</v>
      </c>
      <c r="DH2244" s="8">
        <v>0</v>
      </c>
      <c r="DI2244" s="8">
        <v>0</v>
      </c>
      <c r="DJ2244" s="8">
        <v>0</v>
      </c>
      <c r="DK2244" s="8">
        <v>0</v>
      </c>
      <c r="DL2244" s="8">
        <v>0</v>
      </c>
      <c r="DM2244" s="8">
        <v>0</v>
      </c>
      <c r="DN2244" s="8">
        <v>0</v>
      </c>
      <c r="DO2244" s="8">
        <v>0</v>
      </c>
      <c r="DP2244" s="8">
        <v>0</v>
      </c>
      <c r="DQ2244" s="8">
        <v>0</v>
      </c>
      <c r="DR2244" s="8">
        <v>0</v>
      </c>
      <c r="DS2244" s="8">
        <v>0</v>
      </c>
      <c r="DT2244" s="8">
        <v>0</v>
      </c>
      <c r="DU2244" s="8">
        <v>0</v>
      </c>
      <c r="DV2244" s="8">
        <v>0</v>
      </c>
      <c r="DW2244" s="8">
        <v>0</v>
      </c>
      <c r="DX2244" s="8">
        <v>0</v>
      </c>
      <c r="DY2244" s="8">
        <v>0</v>
      </c>
      <c r="DZ2244" s="8">
        <v>0</v>
      </c>
      <c r="EA2244" s="8">
        <v>0</v>
      </c>
      <c r="EB2244" s="8">
        <v>0</v>
      </c>
      <c r="EC2244" s="8">
        <v>0</v>
      </c>
      <c r="ED2244" s="8">
        <v>0</v>
      </c>
      <c r="EE2244" s="8"/>
      <c r="EF2244" s="8"/>
      <c r="EG2244" s="8"/>
      <c r="EH2244" s="8"/>
      <c r="EI2244" s="8"/>
      <c r="EJ2244" s="8"/>
      <c r="EK2244" s="8"/>
      <c r="EL2244" s="8"/>
      <c r="EM2244" s="8"/>
      <c r="EN2244" s="8"/>
      <c r="EO2244" s="8"/>
      <c r="EP2244" s="8"/>
      <c r="EQ2244" s="8"/>
      <c r="ER2244" s="8"/>
      <c r="ES2244" s="8"/>
      <c r="ET2244" s="8"/>
      <c r="EU2244" s="8"/>
      <c r="EV2244" s="8"/>
      <c r="EW2244" s="8"/>
      <c r="EX2244" s="8"/>
      <c r="EY2244" s="8"/>
      <c r="EZ2244" s="8"/>
      <c r="FA2244" s="8"/>
      <c r="FB2244" s="8"/>
      <c r="FC2244" s="8"/>
      <c r="FD2244" s="8"/>
      <c r="FE2244" s="8"/>
      <c r="FF2244" s="8"/>
      <c r="FG2244" s="8"/>
      <c r="FH2244" s="8"/>
      <c r="FI2244" s="8"/>
      <c r="FJ2244" s="8"/>
      <c r="FK2244" s="8"/>
      <c r="FL2244" s="8"/>
      <c r="FM2244" s="8"/>
      <c r="FN2244" s="8"/>
      <c r="FO2244" s="8"/>
      <c r="FP2244" s="8"/>
      <c r="FQ2244" s="8"/>
      <c r="FR2244" s="8"/>
      <c r="FS2244" s="8"/>
      <c r="FT2244" s="8"/>
      <c r="FU2244" s="8"/>
      <c r="FV2244" s="8"/>
      <c r="FW2244" s="8"/>
      <c r="FX2244" s="8"/>
      <c r="FY2244" s="8"/>
      <c r="FZ2244" s="8"/>
      <c r="GA2244" s="8"/>
      <c r="GB2244" s="8"/>
      <c r="GC2244" s="8"/>
      <c r="GD2244" s="8"/>
      <c r="GE2244" s="8"/>
      <c r="GF2244" s="8"/>
      <c r="GG2244" s="8"/>
      <c r="GH2244" s="8"/>
      <c r="GI2244" s="8"/>
      <c r="GJ2244" s="8"/>
      <c r="GK2244" s="8"/>
      <c r="GL2244" s="8"/>
      <c r="GM2244" s="8"/>
      <c r="GN2244" s="8"/>
      <c r="GO2244" s="8"/>
      <c r="GP2244" s="8"/>
      <c r="GQ2244" s="8"/>
      <c r="GR2244" s="8"/>
      <c r="GS2244" s="8"/>
      <c r="GT2244" s="8"/>
      <c r="GU2244" s="8"/>
      <c r="GV2244" s="8"/>
      <c r="GW2244" s="8"/>
      <c r="GX2244" s="8"/>
    </row>
    <row r="2245" spans="1:206" x14ac:dyDescent="0.3">
      <c r="A2245" s="32"/>
      <c r="B2245" s="23" t="s">
        <v>615</v>
      </c>
      <c r="C2245" s="33"/>
      <c r="D2245" s="33"/>
      <c r="E2245" s="23" t="s">
        <v>162</v>
      </c>
      <c r="F2245" s="23"/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>
        <v>0</v>
      </c>
      <c r="AD2245" s="8">
        <v>0</v>
      </c>
      <c r="AE2245" s="8">
        <v>0</v>
      </c>
      <c r="AF2245" s="8">
        <v>0</v>
      </c>
      <c r="AG2245" s="8">
        <v>0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>
        <v>0</v>
      </c>
      <c r="BI2245" s="8">
        <v>0</v>
      </c>
      <c r="BJ2245" s="8">
        <v>0</v>
      </c>
      <c r="BK2245" s="8">
        <v>0</v>
      </c>
      <c r="BL2245" s="8">
        <v>0</v>
      </c>
      <c r="BM2245" s="8">
        <v>0</v>
      </c>
      <c r="BN2245" s="8">
        <v>0</v>
      </c>
      <c r="BO2245" s="8">
        <v>0</v>
      </c>
      <c r="BP2245" s="8">
        <v>0</v>
      </c>
      <c r="BQ2245" s="8">
        <v>0</v>
      </c>
      <c r="BR2245" s="8">
        <v>0</v>
      </c>
      <c r="BS2245" s="8">
        <v>0</v>
      </c>
      <c r="BT2245" s="8">
        <v>0</v>
      </c>
      <c r="BU2245" s="8">
        <v>0</v>
      </c>
      <c r="BV2245" s="8">
        <v>0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8">
        <v>0</v>
      </c>
      <c r="CC2245" s="8">
        <v>0</v>
      </c>
      <c r="CD2245" s="8">
        <v>0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0</v>
      </c>
      <c r="CM2245" s="8">
        <v>4307798</v>
      </c>
      <c r="CN2245" s="8">
        <v>0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8">
        <v>0</v>
      </c>
      <c r="CW2245" s="8">
        <v>0</v>
      </c>
      <c r="CX2245" s="8">
        <v>0</v>
      </c>
      <c r="CY2245" s="8">
        <v>0</v>
      </c>
      <c r="CZ2245" s="8">
        <v>0</v>
      </c>
      <c r="DA2245" s="8">
        <v>0</v>
      </c>
      <c r="DB2245" s="8">
        <v>0</v>
      </c>
      <c r="DC2245" s="8">
        <v>0</v>
      </c>
      <c r="DD2245" s="8">
        <v>0</v>
      </c>
      <c r="DE2245" s="8">
        <v>0</v>
      </c>
      <c r="DF2245" s="8">
        <v>0</v>
      </c>
      <c r="DG2245" s="8">
        <v>0</v>
      </c>
      <c r="DH2245" s="8">
        <v>0</v>
      </c>
      <c r="DI2245" s="8">
        <v>0</v>
      </c>
      <c r="DJ2245" s="8">
        <v>0</v>
      </c>
      <c r="DK2245" s="8">
        <v>0</v>
      </c>
      <c r="DL2245" s="8">
        <v>0</v>
      </c>
      <c r="DM2245" s="8">
        <v>0</v>
      </c>
      <c r="DN2245" s="8">
        <v>0</v>
      </c>
      <c r="DO2245" s="8">
        <v>0</v>
      </c>
      <c r="DP2245" s="8">
        <v>0</v>
      </c>
      <c r="DQ2245" s="8">
        <v>0</v>
      </c>
      <c r="DR2245" s="8">
        <v>0</v>
      </c>
      <c r="DS2245" s="8">
        <v>0</v>
      </c>
      <c r="DT2245" s="8">
        <v>0</v>
      </c>
      <c r="DU2245" s="8">
        <v>0</v>
      </c>
      <c r="DV2245" s="8">
        <v>0</v>
      </c>
      <c r="DW2245" s="8">
        <v>0</v>
      </c>
      <c r="DX2245" s="8">
        <v>0</v>
      </c>
      <c r="DY2245" s="8">
        <v>0</v>
      </c>
      <c r="DZ2245" s="8">
        <v>0</v>
      </c>
      <c r="EA2245" s="8">
        <v>0</v>
      </c>
      <c r="EB2245" s="8">
        <v>0</v>
      </c>
      <c r="EC2245" s="8">
        <v>0</v>
      </c>
      <c r="ED2245" s="8">
        <v>0</v>
      </c>
      <c r="EE2245" s="8"/>
      <c r="EF2245" s="8"/>
      <c r="EG2245" s="8"/>
      <c r="EH2245" s="8"/>
      <c r="EI2245" s="8"/>
      <c r="EJ2245" s="8"/>
      <c r="EK2245" s="8"/>
      <c r="EL2245" s="8"/>
      <c r="EM2245" s="8"/>
      <c r="EN2245" s="8"/>
      <c r="EO2245" s="8"/>
      <c r="EP2245" s="8"/>
      <c r="EQ2245" s="8"/>
      <c r="ER2245" s="8"/>
      <c r="ES2245" s="8"/>
      <c r="ET2245" s="8"/>
      <c r="EU2245" s="8"/>
      <c r="EV2245" s="8"/>
      <c r="EW2245" s="8"/>
      <c r="EX2245" s="8"/>
      <c r="EY2245" s="8"/>
      <c r="EZ2245" s="8"/>
      <c r="FA2245" s="8"/>
      <c r="FB2245" s="8"/>
      <c r="FC2245" s="8"/>
      <c r="FD2245" s="8"/>
      <c r="FE2245" s="8"/>
      <c r="FF2245" s="8"/>
      <c r="FG2245" s="8"/>
      <c r="FH2245" s="8"/>
      <c r="FI2245" s="8"/>
      <c r="FJ2245" s="8"/>
      <c r="FK2245" s="8"/>
      <c r="FL2245" s="8"/>
      <c r="FM2245" s="8"/>
      <c r="FN2245" s="8"/>
      <c r="FO2245" s="8"/>
      <c r="FP2245" s="8"/>
      <c r="FQ2245" s="8"/>
      <c r="FR2245" s="8"/>
      <c r="FS2245" s="8"/>
      <c r="FT2245" s="8"/>
      <c r="FU2245" s="8"/>
      <c r="FV2245" s="8"/>
      <c r="FW2245" s="8"/>
      <c r="FX2245" s="8"/>
      <c r="FY2245" s="8"/>
      <c r="FZ2245" s="8"/>
      <c r="GA2245" s="8"/>
      <c r="GB2245" s="8"/>
      <c r="GC2245" s="8"/>
      <c r="GD2245" s="8"/>
      <c r="GE2245" s="8"/>
      <c r="GF2245" s="8"/>
      <c r="GG2245" s="8"/>
      <c r="GH2245" s="8"/>
      <c r="GI2245" s="8"/>
      <c r="GJ2245" s="8"/>
      <c r="GK2245" s="8"/>
      <c r="GL2245" s="8"/>
      <c r="GM2245" s="8"/>
      <c r="GN2245" s="8"/>
      <c r="GO2245" s="8"/>
      <c r="GP2245" s="8"/>
      <c r="GQ2245" s="8"/>
      <c r="GR2245" s="8"/>
      <c r="GS2245" s="8"/>
      <c r="GT2245" s="8"/>
      <c r="GU2245" s="8"/>
      <c r="GV2245" s="8"/>
      <c r="GW2245" s="8"/>
      <c r="GX2245" s="8"/>
    </row>
    <row r="2246" spans="1:206" x14ac:dyDescent="0.3">
      <c r="A2246" s="32"/>
      <c r="B2246" s="23" t="s">
        <v>616</v>
      </c>
      <c r="C2246" s="33"/>
      <c r="D2246" s="33"/>
      <c r="E2246" s="23" t="s">
        <v>162</v>
      </c>
      <c r="F2246" s="23"/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8">
        <v>0</v>
      </c>
      <c r="BM2246" s="8">
        <v>0</v>
      </c>
      <c r="BN2246" s="8">
        <v>0</v>
      </c>
      <c r="BO2246" s="8">
        <v>0</v>
      </c>
      <c r="BP2246" s="8">
        <v>0</v>
      </c>
      <c r="BQ2246" s="8">
        <v>0</v>
      </c>
      <c r="BR2246" s="8">
        <v>0</v>
      </c>
      <c r="BS2246" s="8">
        <v>0</v>
      </c>
      <c r="BT2246" s="8">
        <v>0</v>
      </c>
      <c r="BU2246" s="8">
        <v>0</v>
      </c>
      <c r="BV2246" s="8">
        <v>0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8">
        <v>0</v>
      </c>
      <c r="CC2246" s="8">
        <v>0</v>
      </c>
      <c r="CD2246" s="8">
        <v>0</v>
      </c>
      <c r="CE2246" s="8">
        <v>0</v>
      </c>
      <c r="CF2246" s="8">
        <v>0</v>
      </c>
      <c r="CG2246" s="8">
        <v>0</v>
      </c>
      <c r="CH2246" s="8">
        <v>0</v>
      </c>
      <c r="CI2246" s="8">
        <v>0</v>
      </c>
      <c r="CJ2246" s="8">
        <v>0</v>
      </c>
      <c r="CK2246" s="8">
        <v>0</v>
      </c>
      <c r="CL2246" s="8">
        <v>0</v>
      </c>
      <c r="CM2246" s="8">
        <v>0</v>
      </c>
      <c r="CN2246" s="8">
        <v>0</v>
      </c>
      <c r="CO2246" s="8">
        <v>0</v>
      </c>
      <c r="CP2246" s="8">
        <v>0</v>
      </c>
      <c r="CQ2246" s="8">
        <v>0</v>
      </c>
      <c r="CR2246" s="8">
        <v>0</v>
      </c>
      <c r="CS2246" s="8">
        <v>3268159</v>
      </c>
      <c r="CT2246" s="8">
        <v>0</v>
      </c>
      <c r="CU2246" s="8">
        <v>0</v>
      </c>
      <c r="CV2246" s="8">
        <v>0</v>
      </c>
      <c r="CW2246" s="8">
        <v>0</v>
      </c>
      <c r="CX2246" s="8">
        <v>0</v>
      </c>
      <c r="CY2246" s="8">
        <v>0</v>
      </c>
      <c r="CZ2246" s="8">
        <v>0</v>
      </c>
      <c r="DA2246" s="8">
        <v>0</v>
      </c>
      <c r="DB2246" s="8">
        <v>0</v>
      </c>
      <c r="DC2246" s="8">
        <v>0</v>
      </c>
      <c r="DD2246" s="8">
        <v>0</v>
      </c>
      <c r="DE2246" s="8">
        <v>0</v>
      </c>
      <c r="DF2246" s="8">
        <v>0</v>
      </c>
      <c r="DG2246" s="8">
        <v>0</v>
      </c>
      <c r="DH2246" s="8">
        <v>0</v>
      </c>
      <c r="DI2246" s="8">
        <v>0</v>
      </c>
      <c r="DJ2246" s="8">
        <v>0</v>
      </c>
      <c r="DK2246" s="8">
        <v>0</v>
      </c>
      <c r="DL2246" s="8">
        <v>0</v>
      </c>
      <c r="DM2246" s="8">
        <v>0</v>
      </c>
      <c r="DN2246" s="8">
        <v>0</v>
      </c>
      <c r="DO2246" s="8">
        <v>0</v>
      </c>
      <c r="DP2246" s="8">
        <v>0</v>
      </c>
      <c r="DQ2246" s="8">
        <v>0</v>
      </c>
      <c r="DR2246" s="8">
        <v>0</v>
      </c>
      <c r="DS2246" s="8">
        <v>0</v>
      </c>
      <c r="DT2246" s="8">
        <v>0</v>
      </c>
      <c r="DU2246" s="8">
        <v>0</v>
      </c>
      <c r="DV2246" s="8">
        <v>0</v>
      </c>
      <c r="DW2246" s="8">
        <v>0</v>
      </c>
      <c r="DX2246" s="8">
        <v>0</v>
      </c>
      <c r="DY2246" s="8">
        <v>0</v>
      </c>
      <c r="DZ2246" s="8">
        <v>0</v>
      </c>
      <c r="EA2246" s="8">
        <v>0</v>
      </c>
      <c r="EB2246" s="8">
        <v>0</v>
      </c>
      <c r="EC2246" s="8">
        <v>0</v>
      </c>
      <c r="ED2246" s="8">
        <v>0</v>
      </c>
      <c r="EE2246" s="8"/>
      <c r="EF2246" s="8"/>
      <c r="EG2246" s="8"/>
      <c r="EH2246" s="8"/>
      <c r="EI2246" s="8"/>
      <c r="EJ2246" s="8"/>
      <c r="EK2246" s="8"/>
      <c r="EL2246" s="8"/>
      <c r="EM2246" s="8"/>
      <c r="EN2246" s="8"/>
      <c r="EO2246" s="8"/>
      <c r="EP2246" s="8"/>
      <c r="EQ2246" s="8"/>
      <c r="ER2246" s="8"/>
      <c r="ES2246" s="8"/>
      <c r="ET2246" s="8"/>
      <c r="EU2246" s="8"/>
      <c r="EV2246" s="8"/>
      <c r="EW2246" s="8"/>
      <c r="EX2246" s="8"/>
      <c r="EY2246" s="8"/>
      <c r="EZ2246" s="8"/>
      <c r="FA2246" s="8"/>
      <c r="FB2246" s="8"/>
      <c r="FC2246" s="8"/>
      <c r="FD2246" s="8"/>
      <c r="FE2246" s="8"/>
      <c r="FF2246" s="8"/>
      <c r="FG2246" s="8"/>
      <c r="FH2246" s="8"/>
      <c r="FI2246" s="8"/>
      <c r="FJ2246" s="8"/>
      <c r="FK2246" s="8"/>
      <c r="FL2246" s="8"/>
      <c r="FM2246" s="8"/>
      <c r="FN2246" s="8"/>
      <c r="FO2246" s="8"/>
      <c r="FP2246" s="8"/>
      <c r="FQ2246" s="8"/>
      <c r="FR2246" s="8"/>
      <c r="FS2246" s="8"/>
      <c r="FT2246" s="8"/>
      <c r="FU2246" s="8"/>
      <c r="FV2246" s="8"/>
      <c r="FW2246" s="8"/>
      <c r="FX2246" s="8"/>
      <c r="FY2246" s="8"/>
      <c r="FZ2246" s="8"/>
      <c r="GA2246" s="8"/>
      <c r="GB2246" s="8"/>
      <c r="GC2246" s="8"/>
      <c r="GD2246" s="8"/>
      <c r="GE2246" s="8"/>
      <c r="GF2246" s="8"/>
      <c r="GG2246" s="8"/>
      <c r="GH2246" s="8"/>
      <c r="GI2246" s="8"/>
      <c r="GJ2246" s="8"/>
      <c r="GK2246" s="8"/>
      <c r="GL2246" s="8"/>
      <c r="GM2246" s="8"/>
      <c r="GN2246" s="8"/>
      <c r="GO2246" s="8"/>
      <c r="GP2246" s="8"/>
      <c r="GQ2246" s="8"/>
      <c r="GR2246" s="8"/>
      <c r="GS2246" s="8"/>
      <c r="GT2246" s="8"/>
      <c r="GU2246" s="8"/>
      <c r="GV2246" s="8"/>
      <c r="GW2246" s="8"/>
      <c r="GX2246" s="8"/>
    </row>
    <row r="2247" spans="1:206" x14ac:dyDescent="0.3">
      <c r="A2247" s="32"/>
      <c r="B2247" s="23" t="s">
        <v>617</v>
      </c>
      <c r="C2247" s="33"/>
      <c r="D2247" s="33"/>
      <c r="E2247" s="23" t="s">
        <v>162</v>
      </c>
      <c r="F2247" s="23"/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0</v>
      </c>
      <c r="AH2247" s="8">
        <v>0</v>
      </c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>
        <v>0</v>
      </c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8">
        <v>0</v>
      </c>
      <c r="BS2247" s="8">
        <v>0</v>
      </c>
      <c r="BT2247" s="8">
        <v>0</v>
      </c>
      <c r="BU2247" s="8">
        <v>0</v>
      </c>
      <c r="BV2247" s="8">
        <v>0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8">
        <v>0</v>
      </c>
      <c r="CC2247" s="8">
        <v>0</v>
      </c>
      <c r="CD2247" s="8">
        <v>0</v>
      </c>
      <c r="CE2247" s="8">
        <v>0</v>
      </c>
      <c r="CF2247" s="8">
        <v>0</v>
      </c>
      <c r="CG2247" s="8">
        <v>0</v>
      </c>
      <c r="CH2247" s="8">
        <v>0</v>
      </c>
      <c r="CI2247" s="8">
        <v>0</v>
      </c>
      <c r="CJ2247" s="8">
        <v>0</v>
      </c>
      <c r="CK2247" s="8">
        <v>0</v>
      </c>
      <c r="CL2247" s="8">
        <v>0</v>
      </c>
      <c r="CM2247" s="8">
        <v>0</v>
      </c>
      <c r="CN2247" s="8">
        <v>0</v>
      </c>
      <c r="CO2247" s="8">
        <v>0</v>
      </c>
      <c r="CP2247" s="8">
        <v>0</v>
      </c>
      <c r="CQ2247" s="8">
        <v>0</v>
      </c>
      <c r="CR2247" s="8">
        <v>0</v>
      </c>
      <c r="CS2247" s="8">
        <v>0</v>
      </c>
      <c r="CT2247" s="8">
        <v>0</v>
      </c>
      <c r="CU2247" s="8">
        <v>0</v>
      </c>
      <c r="CV2247" s="8">
        <v>0</v>
      </c>
      <c r="CW2247" s="8">
        <v>0</v>
      </c>
      <c r="CX2247" s="8">
        <v>0</v>
      </c>
      <c r="CY2247" s="8">
        <v>0</v>
      </c>
      <c r="CZ2247" s="8">
        <v>0</v>
      </c>
      <c r="DA2247" s="8">
        <v>0</v>
      </c>
      <c r="DB2247" s="8">
        <v>0</v>
      </c>
      <c r="DC2247" s="8">
        <v>0</v>
      </c>
      <c r="DD2247" s="8">
        <v>0</v>
      </c>
      <c r="DE2247" s="8">
        <v>0</v>
      </c>
      <c r="DF2247" s="8">
        <v>0</v>
      </c>
      <c r="DG2247" s="8">
        <v>0</v>
      </c>
      <c r="DH2247" s="8">
        <v>0</v>
      </c>
      <c r="DI2247" s="8">
        <v>0</v>
      </c>
      <c r="DJ2247" s="8">
        <v>0</v>
      </c>
      <c r="DK2247" s="8">
        <v>0</v>
      </c>
      <c r="DL2247" s="8">
        <v>0</v>
      </c>
      <c r="DM2247" s="8">
        <v>0</v>
      </c>
      <c r="DN2247" s="8">
        <v>0</v>
      </c>
      <c r="DO2247" s="8">
        <v>0</v>
      </c>
      <c r="DP2247" s="8">
        <v>0</v>
      </c>
      <c r="DQ2247" s="8">
        <v>0</v>
      </c>
      <c r="DR2247" s="8">
        <v>0</v>
      </c>
      <c r="DS2247" s="8">
        <v>0</v>
      </c>
      <c r="DT2247" s="8">
        <v>0</v>
      </c>
      <c r="DU2247" s="8">
        <v>0</v>
      </c>
      <c r="DV2247" s="8">
        <v>0</v>
      </c>
      <c r="DW2247" s="8">
        <v>0</v>
      </c>
      <c r="DX2247" s="8">
        <v>0</v>
      </c>
      <c r="DY2247" s="8">
        <v>0</v>
      </c>
      <c r="DZ2247" s="8">
        <v>0</v>
      </c>
      <c r="EA2247" s="8">
        <v>0</v>
      </c>
      <c r="EB2247" s="8">
        <v>0</v>
      </c>
      <c r="EC2247" s="8">
        <v>0</v>
      </c>
      <c r="ED2247" s="8">
        <v>0</v>
      </c>
      <c r="EE2247" s="8"/>
      <c r="EF2247" s="8"/>
      <c r="EG2247" s="8"/>
      <c r="EH2247" s="8"/>
      <c r="EI2247" s="8"/>
      <c r="EJ2247" s="8"/>
      <c r="EK2247" s="8"/>
      <c r="EL2247" s="8"/>
      <c r="EM2247" s="8"/>
      <c r="EN2247" s="8"/>
      <c r="EO2247" s="8"/>
      <c r="EP2247" s="8"/>
      <c r="EQ2247" s="8"/>
      <c r="ER2247" s="8"/>
      <c r="ES2247" s="8"/>
      <c r="ET2247" s="8"/>
      <c r="EU2247" s="8"/>
      <c r="EV2247" s="8"/>
      <c r="EW2247" s="8"/>
      <c r="EX2247" s="8"/>
      <c r="EY2247" s="8"/>
      <c r="EZ2247" s="8"/>
      <c r="FA2247" s="8"/>
      <c r="FB2247" s="8"/>
      <c r="FC2247" s="8"/>
      <c r="FD2247" s="8"/>
      <c r="FE2247" s="8"/>
      <c r="FF2247" s="8"/>
      <c r="FG2247" s="8"/>
      <c r="FH2247" s="8"/>
      <c r="FI2247" s="8"/>
      <c r="FJ2247" s="8"/>
      <c r="FK2247" s="8"/>
      <c r="FL2247" s="8"/>
      <c r="FM2247" s="8"/>
      <c r="FN2247" s="8"/>
      <c r="FO2247" s="8"/>
      <c r="FP2247" s="8"/>
      <c r="FQ2247" s="8"/>
      <c r="FR2247" s="8"/>
      <c r="FS2247" s="8"/>
      <c r="FT2247" s="8"/>
      <c r="FU2247" s="8"/>
      <c r="FV2247" s="8"/>
      <c r="FW2247" s="8"/>
      <c r="FX2247" s="8"/>
      <c r="FY2247" s="8"/>
      <c r="FZ2247" s="8"/>
      <c r="GA2247" s="8"/>
      <c r="GB2247" s="8"/>
      <c r="GC2247" s="8"/>
      <c r="GD2247" s="8"/>
      <c r="GE2247" s="8"/>
      <c r="GF2247" s="8"/>
      <c r="GG2247" s="8"/>
      <c r="GH2247" s="8"/>
      <c r="GI2247" s="8"/>
      <c r="GJ2247" s="8"/>
      <c r="GK2247" s="8"/>
      <c r="GL2247" s="8"/>
      <c r="GM2247" s="8"/>
      <c r="GN2247" s="8"/>
      <c r="GO2247" s="8"/>
      <c r="GP2247" s="8"/>
      <c r="GQ2247" s="8"/>
      <c r="GR2247" s="8"/>
      <c r="GS2247" s="8"/>
      <c r="GT2247" s="8"/>
      <c r="GU2247" s="8"/>
      <c r="GV2247" s="8"/>
      <c r="GW2247" s="8"/>
      <c r="GX2247" s="8"/>
    </row>
    <row r="2248" spans="1:206" x14ac:dyDescent="0.3">
      <c r="A2248" s="32"/>
      <c r="B2248" s="23" t="s">
        <v>618</v>
      </c>
      <c r="C2248" s="33"/>
      <c r="D2248" s="33"/>
      <c r="E2248" s="23" t="s">
        <v>162</v>
      </c>
      <c r="F2248" s="23"/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8">
        <v>0</v>
      </c>
      <c r="BM2248" s="8">
        <v>0</v>
      </c>
      <c r="BN2248" s="8">
        <v>0</v>
      </c>
      <c r="BO2248" s="8">
        <v>0</v>
      </c>
      <c r="BP2248" s="8">
        <v>0</v>
      </c>
      <c r="BQ2248" s="8">
        <v>0</v>
      </c>
      <c r="BR2248" s="8">
        <v>0</v>
      </c>
      <c r="BS2248" s="8">
        <v>0</v>
      </c>
      <c r="BT2248" s="8">
        <v>0</v>
      </c>
      <c r="BU2248" s="8">
        <v>0</v>
      </c>
      <c r="BV2248" s="8">
        <v>0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8">
        <v>0</v>
      </c>
      <c r="CC2248" s="8">
        <v>0</v>
      </c>
      <c r="CD2248" s="8">
        <v>0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  <c r="CJ2248" s="8">
        <v>0</v>
      </c>
      <c r="CK2248" s="8">
        <v>0</v>
      </c>
      <c r="CL2248" s="8">
        <v>0</v>
      </c>
      <c r="CM2248" s="8">
        <v>0</v>
      </c>
      <c r="CN2248" s="8">
        <v>0</v>
      </c>
      <c r="CO2248" s="8">
        <v>0</v>
      </c>
      <c r="CP2248" s="8">
        <v>0</v>
      </c>
      <c r="CQ2248" s="8">
        <v>0</v>
      </c>
      <c r="CR2248" s="8">
        <v>0</v>
      </c>
      <c r="CS2248" s="8">
        <v>0</v>
      </c>
      <c r="CT2248" s="8">
        <v>0</v>
      </c>
      <c r="CU2248" s="8">
        <v>0</v>
      </c>
      <c r="CV2248" s="8">
        <v>0</v>
      </c>
      <c r="CW2248" s="8">
        <v>0</v>
      </c>
      <c r="CX2248" s="8">
        <v>0</v>
      </c>
      <c r="CY2248" s="8">
        <v>0</v>
      </c>
      <c r="CZ2248" s="8">
        <v>0</v>
      </c>
      <c r="DA2248" s="8">
        <v>0</v>
      </c>
      <c r="DB2248" s="8">
        <v>0</v>
      </c>
      <c r="DC2248" s="8">
        <v>0</v>
      </c>
      <c r="DD2248" s="8">
        <v>0</v>
      </c>
      <c r="DE2248" s="8">
        <v>0</v>
      </c>
      <c r="DF2248" s="8">
        <v>0</v>
      </c>
      <c r="DG2248" s="8">
        <v>0</v>
      </c>
      <c r="DH2248" s="8">
        <v>0</v>
      </c>
      <c r="DI2248" s="8">
        <v>0</v>
      </c>
      <c r="DJ2248" s="8">
        <v>0</v>
      </c>
      <c r="DK2248" s="8">
        <v>0</v>
      </c>
      <c r="DL2248" s="8">
        <v>0</v>
      </c>
      <c r="DM2248" s="8">
        <v>0</v>
      </c>
      <c r="DN2248" s="8">
        <v>0</v>
      </c>
      <c r="DO2248" s="8">
        <v>0</v>
      </c>
      <c r="DP2248" s="8">
        <v>0</v>
      </c>
      <c r="DQ2248" s="8">
        <v>0</v>
      </c>
      <c r="DR2248" s="8">
        <v>0</v>
      </c>
      <c r="DS2248" s="8">
        <v>0</v>
      </c>
      <c r="DT2248" s="8">
        <v>0</v>
      </c>
      <c r="DU2248" s="8">
        <v>0</v>
      </c>
      <c r="DV2248" s="8">
        <v>0</v>
      </c>
      <c r="DW2248" s="8">
        <v>0</v>
      </c>
      <c r="DX2248" s="8">
        <v>0</v>
      </c>
      <c r="DY2248" s="8">
        <v>0</v>
      </c>
      <c r="DZ2248" s="8">
        <v>0</v>
      </c>
      <c r="EA2248" s="8">
        <v>0</v>
      </c>
      <c r="EB2248" s="8">
        <v>0</v>
      </c>
      <c r="EC2248" s="8">
        <v>0</v>
      </c>
      <c r="ED2248" s="8">
        <v>0</v>
      </c>
      <c r="EE2248" s="8"/>
      <c r="EF2248" s="8"/>
      <c r="EG2248" s="8"/>
      <c r="EH2248" s="8"/>
      <c r="EI2248" s="8"/>
      <c r="EJ2248" s="8"/>
      <c r="EK2248" s="8"/>
      <c r="EL2248" s="8"/>
      <c r="EM2248" s="8"/>
      <c r="EN2248" s="8"/>
      <c r="EO2248" s="8"/>
      <c r="EP2248" s="8"/>
      <c r="EQ2248" s="8"/>
      <c r="ER2248" s="8"/>
      <c r="ES2248" s="8"/>
      <c r="ET2248" s="8"/>
      <c r="EU2248" s="8"/>
      <c r="EV2248" s="8"/>
      <c r="EW2248" s="8"/>
      <c r="EX2248" s="8"/>
      <c r="EY2248" s="8"/>
      <c r="EZ2248" s="8"/>
      <c r="FA2248" s="8"/>
      <c r="FB2248" s="8"/>
      <c r="FC2248" s="8"/>
      <c r="FD2248" s="8"/>
      <c r="FE2248" s="8"/>
      <c r="FF2248" s="8"/>
      <c r="FG2248" s="8"/>
      <c r="FH2248" s="8"/>
      <c r="FI2248" s="8"/>
      <c r="FJ2248" s="8"/>
      <c r="FK2248" s="8"/>
      <c r="FL2248" s="8"/>
      <c r="FM2248" s="8"/>
      <c r="FN2248" s="8"/>
      <c r="FO2248" s="8"/>
      <c r="FP2248" s="8"/>
      <c r="FQ2248" s="8"/>
      <c r="FR2248" s="8"/>
      <c r="FS2248" s="8"/>
      <c r="FT2248" s="8"/>
      <c r="FU2248" s="8"/>
      <c r="FV2248" s="8"/>
      <c r="FW2248" s="8"/>
      <c r="FX2248" s="8"/>
      <c r="FY2248" s="8"/>
      <c r="FZ2248" s="8"/>
      <c r="GA2248" s="8"/>
      <c r="GB2248" s="8"/>
      <c r="GC2248" s="8"/>
      <c r="GD2248" s="8"/>
      <c r="GE2248" s="8"/>
      <c r="GF2248" s="8"/>
      <c r="GG2248" s="8"/>
      <c r="GH2248" s="8"/>
      <c r="GI2248" s="8"/>
      <c r="GJ2248" s="8"/>
      <c r="GK2248" s="8"/>
      <c r="GL2248" s="8"/>
      <c r="GM2248" s="8"/>
      <c r="GN2248" s="8"/>
      <c r="GO2248" s="8"/>
      <c r="GP2248" s="8"/>
      <c r="GQ2248" s="8"/>
      <c r="GR2248" s="8"/>
      <c r="GS2248" s="8"/>
      <c r="GT2248" s="8"/>
      <c r="GU2248" s="8"/>
      <c r="GV2248" s="8"/>
      <c r="GW2248" s="8"/>
      <c r="GX2248" s="8"/>
    </row>
    <row r="2249" spans="1:206" x14ac:dyDescent="0.3">
      <c r="A2249" s="32"/>
      <c r="B2249" s="23" t="s">
        <v>619</v>
      </c>
      <c r="C2249" s="33"/>
      <c r="D2249" s="33"/>
      <c r="E2249" s="23" t="s">
        <v>162</v>
      </c>
      <c r="F2249" s="23"/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>
        <v>0</v>
      </c>
      <c r="BI2249" s="8">
        <v>0</v>
      </c>
      <c r="BJ2249" s="8">
        <v>0</v>
      </c>
      <c r="BK2249" s="8">
        <v>0</v>
      </c>
      <c r="BL2249" s="8">
        <v>0</v>
      </c>
      <c r="BM2249" s="8">
        <v>0</v>
      </c>
      <c r="BN2249" s="8">
        <v>0</v>
      </c>
      <c r="BO2249" s="8">
        <v>0</v>
      </c>
      <c r="BP2249" s="8">
        <v>0</v>
      </c>
      <c r="BQ2249" s="8">
        <v>0</v>
      </c>
      <c r="BR2249" s="8">
        <v>0</v>
      </c>
      <c r="BS2249" s="8">
        <v>0</v>
      </c>
      <c r="BT2249" s="8">
        <v>0</v>
      </c>
      <c r="BU2249" s="8">
        <v>0</v>
      </c>
      <c r="BV2249" s="8">
        <v>0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8">
        <v>0</v>
      </c>
      <c r="CC2249" s="8">
        <v>0</v>
      </c>
      <c r="CD2249" s="8">
        <v>0</v>
      </c>
      <c r="CE2249" s="8">
        <v>0</v>
      </c>
      <c r="CF2249" s="8">
        <v>0</v>
      </c>
      <c r="CG2249" s="8">
        <v>0</v>
      </c>
      <c r="CH2249" s="8">
        <v>0</v>
      </c>
      <c r="CI2249" s="8">
        <v>0</v>
      </c>
      <c r="CJ2249" s="8">
        <v>0</v>
      </c>
      <c r="CK2249" s="8">
        <v>0</v>
      </c>
      <c r="CL2249" s="8">
        <v>0</v>
      </c>
      <c r="CM2249" s="8">
        <v>0</v>
      </c>
      <c r="CN2249" s="8">
        <v>0</v>
      </c>
      <c r="CO2249" s="8">
        <v>0</v>
      </c>
      <c r="CP2249" s="8">
        <v>0</v>
      </c>
      <c r="CQ2249" s="8">
        <v>0</v>
      </c>
      <c r="CR2249" s="8">
        <v>0</v>
      </c>
      <c r="CS2249" s="8">
        <v>0</v>
      </c>
      <c r="CT2249" s="8">
        <v>0</v>
      </c>
      <c r="CU2249" s="8">
        <v>0</v>
      </c>
      <c r="CV2249" s="8">
        <v>0</v>
      </c>
      <c r="CW2249" s="8">
        <v>0</v>
      </c>
      <c r="CX2249" s="8">
        <v>0</v>
      </c>
      <c r="CY2249" s="8">
        <v>0</v>
      </c>
      <c r="CZ2249" s="8">
        <v>0</v>
      </c>
      <c r="DA2249" s="8">
        <v>0</v>
      </c>
      <c r="DB2249" s="8">
        <v>0</v>
      </c>
      <c r="DC2249" s="8">
        <v>0</v>
      </c>
      <c r="DD2249" s="8">
        <v>0</v>
      </c>
      <c r="DE2249" s="8">
        <v>0</v>
      </c>
      <c r="DF2249" s="8">
        <v>0</v>
      </c>
      <c r="DG2249" s="8">
        <v>0</v>
      </c>
      <c r="DH2249" s="8">
        <v>0</v>
      </c>
      <c r="DI2249" s="8">
        <v>0</v>
      </c>
      <c r="DJ2249" s="8">
        <v>0</v>
      </c>
      <c r="DK2249" s="8">
        <v>0</v>
      </c>
      <c r="DL2249" s="8">
        <v>0</v>
      </c>
      <c r="DM2249" s="8">
        <v>0</v>
      </c>
      <c r="DN2249" s="8">
        <v>0</v>
      </c>
      <c r="DO2249" s="8">
        <v>0</v>
      </c>
      <c r="DP2249" s="8">
        <v>0</v>
      </c>
      <c r="DQ2249" s="8">
        <v>0</v>
      </c>
      <c r="DR2249" s="8">
        <v>0</v>
      </c>
      <c r="DS2249" s="8">
        <v>0</v>
      </c>
      <c r="DT2249" s="8">
        <v>0</v>
      </c>
      <c r="DU2249" s="8">
        <v>0</v>
      </c>
      <c r="DV2249" s="8">
        <v>0</v>
      </c>
      <c r="DW2249" s="8">
        <v>0</v>
      </c>
      <c r="DX2249" s="8">
        <v>0</v>
      </c>
      <c r="DY2249" s="8">
        <v>0</v>
      </c>
      <c r="DZ2249" s="8">
        <v>0</v>
      </c>
      <c r="EA2249" s="8">
        <v>0</v>
      </c>
      <c r="EB2249" s="8">
        <v>0</v>
      </c>
      <c r="EC2249" s="8">
        <v>0</v>
      </c>
      <c r="ED2249" s="8">
        <v>0</v>
      </c>
      <c r="EE2249" s="8"/>
      <c r="EF2249" s="8"/>
      <c r="EG2249" s="8"/>
      <c r="EH2249" s="8"/>
      <c r="EI2249" s="8"/>
      <c r="EJ2249" s="8"/>
      <c r="EK2249" s="8"/>
      <c r="EL2249" s="8"/>
      <c r="EM2249" s="8"/>
      <c r="EN2249" s="8"/>
      <c r="EO2249" s="8"/>
      <c r="EP2249" s="8"/>
      <c r="EQ2249" s="8"/>
      <c r="ER2249" s="8"/>
      <c r="ES2249" s="8"/>
      <c r="ET2249" s="8"/>
      <c r="EU2249" s="8"/>
      <c r="EV2249" s="8"/>
      <c r="EW2249" s="8"/>
      <c r="EX2249" s="8"/>
      <c r="EY2249" s="8"/>
      <c r="EZ2249" s="8"/>
      <c r="FA2249" s="8"/>
      <c r="FB2249" s="8"/>
      <c r="FC2249" s="8"/>
      <c r="FD2249" s="8"/>
      <c r="FE2249" s="8"/>
      <c r="FF2249" s="8"/>
      <c r="FG2249" s="8"/>
      <c r="FH2249" s="8"/>
      <c r="FI2249" s="8"/>
      <c r="FJ2249" s="8"/>
      <c r="FK2249" s="8"/>
      <c r="FL2249" s="8"/>
      <c r="FM2249" s="8"/>
      <c r="FN2249" s="8"/>
      <c r="FO2249" s="8"/>
      <c r="FP2249" s="8"/>
      <c r="FQ2249" s="8"/>
      <c r="FR2249" s="8"/>
      <c r="FS2249" s="8"/>
      <c r="FT2249" s="8"/>
      <c r="FU2249" s="8"/>
      <c r="FV2249" s="8"/>
      <c r="FW2249" s="8"/>
      <c r="FX2249" s="8"/>
      <c r="FY2249" s="8"/>
      <c r="FZ2249" s="8"/>
      <c r="GA2249" s="8"/>
      <c r="GB2249" s="8"/>
      <c r="GC2249" s="8"/>
      <c r="GD2249" s="8"/>
      <c r="GE2249" s="8"/>
      <c r="GF2249" s="8"/>
      <c r="GG2249" s="8"/>
      <c r="GH2249" s="8"/>
      <c r="GI2249" s="8"/>
      <c r="GJ2249" s="8"/>
      <c r="GK2249" s="8"/>
      <c r="GL2249" s="8"/>
      <c r="GM2249" s="8"/>
      <c r="GN2249" s="8"/>
      <c r="GO2249" s="8"/>
      <c r="GP2249" s="8"/>
      <c r="GQ2249" s="8"/>
      <c r="GR2249" s="8"/>
      <c r="GS2249" s="8"/>
      <c r="GT2249" s="8"/>
      <c r="GU2249" s="8"/>
      <c r="GV2249" s="8"/>
      <c r="GW2249" s="8"/>
      <c r="GX2249" s="8"/>
    </row>
    <row r="2250" spans="1:206" x14ac:dyDescent="0.3">
      <c r="A2250" s="32"/>
      <c r="B2250" s="23" t="s">
        <v>620</v>
      </c>
      <c r="C2250" s="33"/>
      <c r="D2250" s="33"/>
      <c r="E2250" s="23" t="s">
        <v>162</v>
      </c>
      <c r="F2250" s="23"/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8">
        <v>0</v>
      </c>
      <c r="BP2250" s="8">
        <v>0</v>
      </c>
      <c r="BQ2250" s="8">
        <v>0</v>
      </c>
      <c r="BR2250" s="8">
        <v>0</v>
      </c>
      <c r="BS2250" s="8">
        <v>0</v>
      </c>
      <c r="BT2250" s="8">
        <v>0</v>
      </c>
      <c r="BU2250" s="8">
        <v>0</v>
      </c>
      <c r="BV2250" s="8">
        <v>0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8">
        <v>0</v>
      </c>
      <c r="CC2250" s="8">
        <v>0</v>
      </c>
      <c r="CD2250" s="8">
        <v>0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0</v>
      </c>
      <c r="CM2250" s="8">
        <v>0</v>
      </c>
      <c r="CN2250" s="8">
        <v>0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8">
        <v>0</v>
      </c>
      <c r="CW2250" s="8">
        <v>0</v>
      </c>
      <c r="CX2250" s="8">
        <v>0</v>
      </c>
      <c r="CY2250" s="8">
        <v>0</v>
      </c>
      <c r="CZ2250" s="8">
        <v>0</v>
      </c>
      <c r="DA2250" s="8">
        <v>0</v>
      </c>
      <c r="DB2250" s="8">
        <v>0</v>
      </c>
      <c r="DC2250" s="8">
        <v>13472</v>
      </c>
      <c r="DD2250" s="8">
        <v>0</v>
      </c>
      <c r="DE2250" s="8">
        <v>0</v>
      </c>
      <c r="DF2250" s="8">
        <v>0</v>
      </c>
      <c r="DG2250" s="8">
        <v>0</v>
      </c>
      <c r="DH2250" s="8">
        <v>0</v>
      </c>
      <c r="DI2250" s="8">
        <v>0</v>
      </c>
      <c r="DJ2250" s="8">
        <v>0</v>
      </c>
      <c r="DK2250" s="8">
        <v>0</v>
      </c>
      <c r="DL2250" s="8">
        <v>0</v>
      </c>
      <c r="DM2250" s="8">
        <v>0</v>
      </c>
      <c r="DN2250" s="8">
        <v>0</v>
      </c>
      <c r="DO2250" s="8">
        <v>0</v>
      </c>
      <c r="DP2250" s="8">
        <v>0</v>
      </c>
      <c r="DQ2250" s="8">
        <v>0</v>
      </c>
      <c r="DR2250" s="8">
        <v>0</v>
      </c>
      <c r="DS2250" s="8">
        <v>0</v>
      </c>
      <c r="DT2250" s="8">
        <v>0</v>
      </c>
      <c r="DU2250" s="8">
        <v>0</v>
      </c>
      <c r="DV2250" s="8">
        <v>0</v>
      </c>
      <c r="DW2250" s="8">
        <v>0</v>
      </c>
      <c r="DX2250" s="8">
        <v>0</v>
      </c>
      <c r="DY2250" s="8">
        <v>0</v>
      </c>
      <c r="DZ2250" s="8">
        <v>0</v>
      </c>
      <c r="EA2250" s="8">
        <v>0</v>
      </c>
      <c r="EB2250" s="8">
        <v>0</v>
      </c>
      <c r="EC2250" s="8">
        <v>0</v>
      </c>
      <c r="ED2250" s="8">
        <v>0</v>
      </c>
      <c r="EE2250" s="8"/>
      <c r="EF2250" s="8"/>
      <c r="EG2250" s="8"/>
      <c r="EH2250" s="8"/>
      <c r="EI2250" s="8"/>
      <c r="EJ2250" s="8"/>
      <c r="EK2250" s="8"/>
      <c r="EL2250" s="8"/>
      <c r="EM2250" s="8"/>
      <c r="EN2250" s="8"/>
      <c r="EO2250" s="8"/>
      <c r="EP2250" s="8"/>
      <c r="EQ2250" s="8"/>
      <c r="ER2250" s="8"/>
      <c r="ES2250" s="8"/>
      <c r="ET2250" s="8"/>
      <c r="EU2250" s="8"/>
      <c r="EV2250" s="8"/>
      <c r="EW2250" s="8"/>
      <c r="EX2250" s="8"/>
      <c r="EY2250" s="8"/>
      <c r="EZ2250" s="8"/>
      <c r="FA2250" s="8"/>
      <c r="FB2250" s="8"/>
      <c r="FC2250" s="8"/>
      <c r="FD2250" s="8"/>
      <c r="FE2250" s="8"/>
      <c r="FF2250" s="8"/>
      <c r="FG2250" s="8"/>
      <c r="FH2250" s="8"/>
      <c r="FI2250" s="8"/>
      <c r="FJ2250" s="8"/>
      <c r="FK2250" s="8"/>
      <c r="FL2250" s="8"/>
      <c r="FM2250" s="8"/>
      <c r="FN2250" s="8"/>
      <c r="FO2250" s="8"/>
      <c r="FP2250" s="8"/>
      <c r="FQ2250" s="8"/>
      <c r="FR2250" s="8"/>
      <c r="FS2250" s="8"/>
      <c r="FT2250" s="8"/>
      <c r="FU2250" s="8"/>
      <c r="FV2250" s="8"/>
      <c r="FW2250" s="8"/>
      <c r="FX2250" s="8"/>
      <c r="FY2250" s="8"/>
      <c r="FZ2250" s="8"/>
      <c r="GA2250" s="8"/>
      <c r="GB2250" s="8"/>
      <c r="GC2250" s="8"/>
      <c r="GD2250" s="8"/>
      <c r="GE2250" s="8"/>
      <c r="GF2250" s="8"/>
      <c r="GG2250" s="8"/>
      <c r="GH2250" s="8"/>
      <c r="GI2250" s="8"/>
      <c r="GJ2250" s="8"/>
      <c r="GK2250" s="8"/>
      <c r="GL2250" s="8"/>
      <c r="GM2250" s="8"/>
      <c r="GN2250" s="8"/>
      <c r="GO2250" s="8"/>
      <c r="GP2250" s="8"/>
      <c r="GQ2250" s="8"/>
      <c r="GR2250" s="8"/>
      <c r="GS2250" s="8"/>
      <c r="GT2250" s="8"/>
      <c r="GU2250" s="8"/>
      <c r="GV2250" s="8"/>
      <c r="GW2250" s="8"/>
      <c r="GX2250" s="8"/>
    </row>
    <row r="2251" spans="1:206" x14ac:dyDescent="0.3">
      <c r="A2251" s="32"/>
      <c r="B2251" s="23" t="s">
        <v>621</v>
      </c>
      <c r="C2251" s="33"/>
      <c r="D2251" s="33"/>
      <c r="E2251" s="23" t="s">
        <v>162</v>
      </c>
      <c r="F2251" s="23"/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>
        <v>0</v>
      </c>
      <c r="BI2251" s="8">
        <v>0</v>
      </c>
      <c r="BJ2251" s="8">
        <v>0</v>
      </c>
      <c r="BK2251" s="8">
        <v>0</v>
      </c>
      <c r="BL2251" s="8">
        <v>0</v>
      </c>
      <c r="BM2251" s="8">
        <v>0</v>
      </c>
      <c r="BN2251" s="8">
        <v>0</v>
      </c>
      <c r="BO2251" s="8">
        <v>0</v>
      </c>
      <c r="BP2251" s="8">
        <v>0</v>
      </c>
      <c r="BQ2251" s="8">
        <v>0</v>
      </c>
      <c r="BR2251" s="8">
        <v>0</v>
      </c>
      <c r="BS2251" s="8">
        <v>0</v>
      </c>
      <c r="BT2251" s="8">
        <v>0</v>
      </c>
      <c r="BU2251" s="8">
        <v>0</v>
      </c>
      <c r="BV2251" s="8">
        <v>0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8">
        <v>0</v>
      </c>
      <c r="CC2251" s="8">
        <v>0</v>
      </c>
      <c r="CD2251" s="8">
        <v>0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0</v>
      </c>
      <c r="CM2251" s="8">
        <v>0</v>
      </c>
      <c r="CN2251" s="8">
        <v>0</v>
      </c>
      <c r="CO2251" s="8">
        <v>0</v>
      </c>
      <c r="CP2251" s="8">
        <v>0</v>
      </c>
      <c r="CQ2251" s="8">
        <v>0</v>
      </c>
      <c r="CR2251" s="8">
        <v>0</v>
      </c>
      <c r="CS2251" s="8">
        <v>0</v>
      </c>
      <c r="CT2251" s="8">
        <v>0</v>
      </c>
      <c r="CU2251" s="8">
        <v>0</v>
      </c>
      <c r="CV2251" s="8">
        <v>0</v>
      </c>
      <c r="CW2251" s="8">
        <v>0</v>
      </c>
      <c r="CX2251" s="8">
        <v>0</v>
      </c>
      <c r="CY2251" s="8">
        <v>0</v>
      </c>
      <c r="CZ2251" s="8">
        <v>0</v>
      </c>
      <c r="DA2251" s="8">
        <v>0</v>
      </c>
      <c r="DB2251" s="8">
        <v>0</v>
      </c>
      <c r="DC2251" s="8">
        <v>12170</v>
      </c>
      <c r="DD2251" s="8">
        <v>0</v>
      </c>
      <c r="DE2251" s="8">
        <v>0</v>
      </c>
      <c r="DF2251" s="8">
        <v>0</v>
      </c>
      <c r="DG2251" s="8">
        <v>0</v>
      </c>
      <c r="DH2251" s="8">
        <v>0</v>
      </c>
      <c r="DI2251" s="8">
        <v>0</v>
      </c>
      <c r="DJ2251" s="8">
        <v>0</v>
      </c>
      <c r="DK2251" s="8">
        <v>0</v>
      </c>
      <c r="DL2251" s="8">
        <v>0</v>
      </c>
      <c r="DM2251" s="8">
        <v>0</v>
      </c>
      <c r="DN2251" s="8">
        <v>0</v>
      </c>
      <c r="DO2251" s="8">
        <v>0</v>
      </c>
      <c r="DP2251" s="8">
        <v>0</v>
      </c>
      <c r="DQ2251" s="8">
        <v>0</v>
      </c>
      <c r="DR2251" s="8">
        <v>0</v>
      </c>
      <c r="DS2251" s="8">
        <v>0</v>
      </c>
      <c r="DT2251" s="8">
        <v>0</v>
      </c>
      <c r="DU2251" s="8">
        <v>0</v>
      </c>
      <c r="DV2251" s="8">
        <v>0</v>
      </c>
      <c r="DW2251" s="8">
        <v>0</v>
      </c>
      <c r="DX2251" s="8">
        <v>0</v>
      </c>
      <c r="DY2251" s="8">
        <v>0</v>
      </c>
      <c r="DZ2251" s="8">
        <v>0</v>
      </c>
      <c r="EA2251" s="8">
        <v>0</v>
      </c>
      <c r="EB2251" s="8">
        <v>0</v>
      </c>
      <c r="EC2251" s="8">
        <v>0</v>
      </c>
      <c r="ED2251" s="8">
        <v>0</v>
      </c>
      <c r="EE2251" s="8"/>
      <c r="EF2251" s="8"/>
      <c r="EG2251" s="8"/>
      <c r="EH2251" s="8"/>
      <c r="EI2251" s="8"/>
      <c r="EJ2251" s="8"/>
      <c r="EK2251" s="8"/>
      <c r="EL2251" s="8"/>
      <c r="EM2251" s="8"/>
      <c r="EN2251" s="8"/>
      <c r="EO2251" s="8"/>
      <c r="EP2251" s="8"/>
      <c r="EQ2251" s="8"/>
      <c r="ER2251" s="8"/>
      <c r="ES2251" s="8"/>
      <c r="ET2251" s="8"/>
      <c r="EU2251" s="8"/>
      <c r="EV2251" s="8"/>
      <c r="EW2251" s="8"/>
      <c r="EX2251" s="8"/>
      <c r="EY2251" s="8"/>
      <c r="EZ2251" s="8"/>
      <c r="FA2251" s="8"/>
      <c r="FB2251" s="8"/>
      <c r="FC2251" s="8"/>
      <c r="FD2251" s="8"/>
      <c r="FE2251" s="8"/>
      <c r="FF2251" s="8"/>
      <c r="FG2251" s="8"/>
      <c r="FH2251" s="8"/>
      <c r="FI2251" s="8"/>
      <c r="FJ2251" s="8"/>
      <c r="FK2251" s="8"/>
      <c r="FL2251" s="8"/>
      <c r="FM2251" s="8"/>
      <c r="FN2251" s="8"/>
      <c r="FO2251" s="8"/>
      <c r="FP2251" s="8"/>
      <c r="FQ2251" s="8"/>
      <c r="FR2251" s="8"/>
      <c r="FS2251" s="8"/>
      <c r="FT2251" s="8"/>
      <c r="FU2251" s="8"/>
      <c r="FV2251" s="8"/>
      <c r="FW2251" s="8"/>
      <c r="FX2251" s="8"/>
      <c r="FY2251" s="8"/>
      <c r="FZ2251" s="8"/>
      <c r="GA2251" s="8"/>
      <c r="GB2251" s="8"/>
      <c r="GC2251" s="8"/>
      <c r="GD2251" s="8"/>
      <c r="GE2251" s="8"/>
      <c r="GF2251" s="8"/>
      <c r="GG2251" s="8"/>
      <c r="GH2251" s="8"/>
      <c r="GI2251" s="8"/>
      <c r="GJ2251" s="8"/>
      <c r="GK2251" s="8"/>
      <c r="GL2251" s="8"/>
      <c r="GM2251" s="8"/>
      <c r="GN2251" s="8"/>
      <c r="GO2251" s="8"/>
      <c r="GP2251" s="8"/>
      <c r="GQ2251" s="8"/>
      <c r="GR2251" s="8"/>
      <c r="GS2251" s="8"/>
      <c r="GT2251" s="8"/>
      <c r="GU2251" s="8"/>
      <c r="GV2251" s="8"/>
      <c r="GW2251" s="8"/>
      <c r="GX2251" s="8"/>
    </row>
    <row r="2252" spans="1:206" x14ac:dyDescent="0.3">
      <c r="A2252" s="32"/>
      <c r="B2252" s="23" t="s">
        <v>622</v>
      </c>
      <c r="C2252" s="33"/>
      <c r="D2252" s="33"/>
      <c r="E2252" s="23" t="s">
        <v>162</v>
      </c>
      <c r="F2252" s="23"/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8">
        <v>0</v>
      </c>
      <c r="BM2252" s="8">
        <v>0</v>
      </c>
      <c r="BN2252" s="8">
        <v>0</v>
      </c>
      <c r="BO2252" s="8">
        <v>0</v>
      </c>
      <c r="BP2252" s="8">
        <v>0</v>
      </c>
      <c r="BQ2252" s="8">
        <v>0</v>
      </c>
      <c r="BR2252" s="8">
        <v>0</v>
      </c>
      <c r="BS2252" s="8">
        <v>0</v>
      </c>
      <c r="BT2252" s="8">
        <v>0</v>
      </c>
      <c r="BU2252" s="8">
        <v>0</v>
      </c>
      <c r="BV2252" s="8">
        <v>0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8">
        <v>0</v>
      </c>
      <c r="CC2252" s="8">
        <v>0</v>
      </c>
      <c r="CD2252" s="8">
        <v>0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0</v>
      </c>
      <c r="CM2252" s="8">
        <v>0</v>
      </c>
      <c r="CN2252" s="8">
        <v>0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>
        <v>0</v>
      </c>
      <c r="DA2252" s="8">
        <v>0</v>
      </c>
      <c r="DB2252" s="8">
        <v>0</v>
      </c>
      <c r="DC2252" s="8">
        <v>0</v>
      </c>
      <c r="DD2252" s="8">
        <v>0</v>
      </c>
      <c r="DE2252" s="8">
        <v>0</v>
      </c>
      <c r="DF2252" s="8">
        <v>0</v>
      </c>
      <c r="DG2252" s="8">
        <v>0</v>
      </c>
      <c r="DH2252" s="8">
        <v>0</v>
      </c>
      <c r="DI2252" s="8">
        <v>0</v>
      </c>
      <c r="DJ2252" s="8">
        <v>0</v>
      </c>
      <c r="DK2252" s="8">
        <v>0</v>
      </c>
      <c r="DL2252" s="8">
        <v>0</v>
      </c>
      <c r="DM2252" s="8">
        <v>0</v>
      </c>
      <c r="DN2252" s="8">
        <v>0</v>
      </c>
      <c r="DO2252" s="8">
        <v>0</v>
      </c>
      <c r="DP2252" s="8">
        <v>0</v>
      </c>
      <c r="DQ2252" s="8">
        <v>0</v>
      </c>
      <c r="DR2252" s="8">
        <v>0</v>
      </c>
      <c r="DS2252" s="8">
        <v>0</v>
      </c>
      <c r="DT2252" s="8">
        <v>0</v>
      </c>
      <c r="DU2252" s="8">
        <v>0</v>
      </c>
      <c r="DV2252" s="8">
        <v>0</v>
      </c>
      <c r="DW2252" s="8">
        <v>0</v>
      </c>
      <c r="DX2252" s="8">
        <v>0</v>
      </c>
      <c r="DY2252" s="8">
        <v>0</v>
      </c>
      <c r="DZ2252" s="8">
        <v>0</v>
      </c>
      <c r="EA2252" s="8">
        <v>0</v>
      </c>
      <c r="EB2252" s="8">
        <v>0</v>
      </c>
      <c r="EC2252" s="8">
        <v>0</v>
      </c>
      <c r="ED2252" s="8">
        <v>0</v>
      </c>
      <c r="EE2252" s="8"/>
      <c r="EF2252" s="8"/>
      <c r="EG2252" s="8"/>
      <c r="EH2252" s="8"/>
      <c r="EI2252" s="8"/>
      <c r="EJ2252" s="8"/>
      <c r="EK2252" s="8"/>
      <c r="EL2252" s="8"/>
      <c r="EM2252" s="8"/>
      <c r="EN2252" s="8"/>
      <c r="EO2252" s="8"/>
      <c r="EP2252" s="8"/>
      <c r="EQ2252" s="8"/>
      <c r="ER2252" s="8"/>
      <c r="ES2252" s="8"/>
      <c r="ET2252" s="8"/>
      <c r="EU2252" s="8"/>
      <c r="EV2252" s="8"/>
      <c r="EW2252" s="8"/>
      <c r="EX2252" s="8"/>
      <c r="EY2252" s="8"/>
      <c r="EZ2252" s="8"/>
      <c r="FA2252" s="8"/>
      <c r="FB2252" s="8"/>
      <c r="FC2252" s="8"/>
      <c r="FD2252" s="8"/>
      <c r="FE2252" s="8"/>
      <c r="FF2252" s="8"/>
      <c r="FG2252" s="8"/>
      <c r="FH2252" s="8"/>
      <c r="FI2252" s="8"/>
      <c r="FJ2252" s="8"/>
      <c r="FK2252" s="8"/>
      <c r="FL2252" s="8"/>
      <c r="FM2252" s="8"/>
      <c r="FN2252" s="8"/>
      <c r="FO2252" s="8"/>
      <c r="FP2252" s="8"/>
      <c r="FQ2252" s="8"/>
      <c r="FR2252" s="8"/>
      <c r="FS2252" s="8"/>
      <c r="FT2252" s="8"/>
      <c r="FU2252" s="8"/>
      <c r="FV2252" s="8"/>
      <c r="FW2252" s="8"/>
      <c r="FX2252" s="8"/>
      <c r="FY2252" s="8"/>
      <c r="FZ2252" s="8"/>
      <c r="GA2252" s="8"/>
      <c r="GB2252" s="8"/>
      <c r="GC2252" s="8"/>
      <c r="GD2252" s="8"/>
      <c r="GE2252" s="8"/>
      <c r="GF2252" s="8"/>
      <c r="GG2252" s="8"/>
      <c r="GH2252" s="8"/>
      <c r="GI2252" s="8"/>
      <c r="GJ2252" s="8"/>
      <c r="GK2252" s="8"/>
      <c r="GL2252" s="8"/>
      <c r="GM2252" s="8"/>
      <c r="GN2252" s="8"/>
      <c r="GO2252" s="8"/>
      <c r="GP2252" s="8"/>
      <c r="GQ2252" s="8"/>
      <c r="GR2252" s="8"/>
      <c r="GS2252" s="8"/>
      <c r="GT2252" s="8"/>
      <c r="GU2252" s="8"/>
      <c r="GV2252" s="8"/>
      <c r="GW2252" s="8"/>
      <c r="GX2252" s="8"/>
    </row>
    <row r="2253" spans="1:206" x14ac:dyDescent="0.3">
      <c r="A2253" s="32"/>
      <c r="B2253" s="23" t="s">
        <v>623</v>
      </c>
      <c r="C2253" s="33"/>
      <c r="D2253" s="33"/>
      <c r="E2253" s="23" t="s">
        <v>162</v>
      </c>
      <c r="F2253" s="23"/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>
        <v>0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>
        <v>0</v>
      </c>
      <c r="BI2253" s="8">
        <v>0</v>
      </c>
      <c r="BJ2253" s="8">
        <v>0</v>
      </c>
      <c r="BK2253" s="8">
        <v>0</v>
      </c>
      <c r="BL2253" s="8">
        <v>0</v>
      </c>
      <c r="BM2253" s="8">
        <v>0</v>
      </c>
      <c r="BN2253" s="8">
        <v>0</v>
      </c>
      <c r="BO2253" s="8">
        <v>0</v>
      </c>
      <c r="BP2253" s="8">
        <v>0</v>
      </c>
      <c r="BQ2253" s="8">
        <v>0</v>
      </c>
      <c r="BR2253" s="8">
        <v>0</v>
      </c>
      <c r="BS2253" s="8">
        <v>0</v>
      </c>
      <c r="BT2253" s="8">
        <v>0</v>
      </c>
      <c r="BU2253" s="8">
        <v>0</v>
      </c>
      <c r="BV2253" s="8">
        <v>0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8">
        <v>0</v>
      </c>
      <c r="CC2253" s="8">
        <v>0</v>
      </c>
      <c r="CD2253" s="8">
        <v>0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0</v>
      </c>
      <c r="CM2253" s="8">
        <v>0</v>
      </c>
      <c r="CN2253" s="8">
        <v>0</v>
      </c>
      <c r="CO2253" s="8">
        <v>177553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8">
        <v>0</v>
      </c>
      <c r="CW2253" s="8">
        <v>0</v>
      </c>
      <c r="CX2253" s="8">
        <v>0</v>
      </c>
      <c r="CY2253" s="8">
        <v>0</v>
      </c>
      <c r="CZ2253" s="8">
        <v>0</v>
      </c>
      <c r="DA2253" s="8">
        <v>0</v>
      </c>
      <c r="DB2253" s="8">
        <v>0</v>
      </c>
      <c r="DC2253" s="8">
        <v>0</v>
      </c>
      <c r="DD2253" s="8">
        <v>0</v>
      </c>
      <c r="DE2253" s="8">
        <v>0</v>
      </c>
      <c r="DF2253" s="8">
        <v>0</v>
      </c>
      <c r="DG2253" s="8">
        <v>0</v>
      </c>
      <c r="DH2253" s="8">
        <v>0</v>
      </c>
      <c r="DI2253" s="8">
        <v>0</v>
      </c>
      <c r="DJ2253" s="8">
        <v>0</v>
      </c>
      <c r="DK2253" s="8">
        <v>0</v>
      </c>
      <c r="DL2253" s="8">
        <v>0</v>
      </c>
      <c r="DM2253" s="8">
        <v>0</v>
      </c>
      <c r="DN2253" s="8">
        <v>0</v>
      </c>
      <c r="DO2253" s="8">
        <v>0</v>
      </c>
      <c r="DP2253" s="8">
        <v>0</v>
      </c>
      <c r="DQ2253" s="8">
        <v>0</v>
      </c>
      <c r="DR2253" s="8">
        <v>0</v>
      </c>
      <c r="DS2253" s="8">
        <v>0</v>
      </c>
      <c r="DT2253" s="8">
        <v>0</v>
      </c>
      <c r="DU2253" s="8">
        <v>0</v>
      </c>
      <c r="DV2253" s="8">
        <v>0</v>
      </c>
      <c r="DW2253" s="8">
        <v>0</v>
      </c>
      <c r="DX2253" s="8">
        <v>0</v>
      </c>
      <c r="DY2253" s="8">
        <v>0</v>
      </c>
      <c r="DZ2253" s="8">
        <v>0</v>
      </c>
      <c r="EA2253" s="8">
        <v>0</v>
      </c>
      <c r="EB2253" s="8">
        <v>0</v>
      </c>
      <c r="EC2253" s="8">
        <v>0</v>
      </c>
      <c r="ED2253" s="8">
        <v>0</v>
      </c>
      <c r="EE2253" s="8"/>
      <c r="EF2253" s="8"/>
      <c r="EG2253" s="8"/>
      <c r="EH2253" s="8"/>
      <c r="EI2253" s="8"/>
      <c r="EJ2253" s="8"/>
      <c r="EK2253" s="8"/>
      <c r="EL2253" s="8"/>
      <c r="EM2253" s="8"/>
      <c r="EN2253" s="8"/>
      <c r="EO2253" s="8"/>
      <c r="EP2253" s="8"/>
      <c r="EQ2253" s="8"/>
      <c r="ER2253" s="8"/>
      <c r="ES2253" s="8"/>
      <c r="ET2253" s="8"/>
      <c r="EU2253" s="8"/>
      <c r="EV2253" s="8"/>
      <c r="EW2253" s="8"/>
      <c r="EX2253" s="8"/>
      <c r="EY2253" s="8"/>
      <c r="EZ2253" s="8"/>
      <c r="FA2253" s="8"/>
      <c r="FB2253" s="8"/>
      <c r="FC2253" s="8"/>
      <c r="FD2253" s="8"/>
      <c r="FE2253" s="8"/>
      <c r="FF2253" s="8"/>
      <c r="FG2253" s="8"/>
      <c r="FH2253" s="8"/>
      <c r="FI2253" s="8"/>
      <c r="FJ2253" s="8"/>
      <c r="FK2253" s="8"/>
      <c r="FL2253" s="8"/>
      <c r="FM2253" s="8"/>
      <c r="FN2253" s="8"/>
      <c r="FO2253" s="8"/>
      <c r="FP2253" s="8"/>
      <c r="FQ2253" s="8"/>
      <c r="FR2253" s="8"/>
      <c r="FS2253" s="8"/>
      <c r="FT2253" s="8"/>
      <c r="FU2253" s="8"/>
      <c r="FV2253" s="8"/>
      <c r="FW2253" s="8"/>
      <c r="FX2253" s="8"/>
      <c r="FY2253" s="8"/>
      <c r="FZ2253" s="8"/>
      <c r="GA2253" s="8"/>
      <c r="GB2253" s="8"/>
      <c r="GC2253" s="8"/>
      <c r="GD2253" s="8"/>
      <c r="GE2253" s="8"/>
      <c r="GF2253" s="8"/>
      <c r="GG2253" s="8"/>
      <c r="GH2253" s="8"/>
      <c r="GI2253" s="8"/>
      <c r="GJ2253" s="8"/>
      <c r="GK2253" s="8"/>
      <c r="GL2253" s="8"/>
      <c r="GM2253" s="8"/>
      <c r="GN2253" s="8"/>
      <c r="GO2253" s="8"/>
      <c r="GP2253" s="8"/>
      <c r="GQ2253" s="8"/>
      <c r="GR2253" s="8"/>
      <c r="GS2253" s="8"/>
      <c r="GT2253" s="8"/>
      <c r="GU2253" s="8"/>
      <c r="GV2253" s="8"/>
      <c r="GW2253" s="8"/>
      <c r="GX2253" s="8"/>
    </row>
    <row r="2254" spans="1:206" x14ac:dyDescent="0.3">
      <c r="A2254" s="32"/>
      <c r="B2254" s="23" t="s">
        <v>624</v>
      </c>
      <c r="C2254" s="33"/>
      <c r="D2254" s="33"/>
      <c r="E2254" s="23" t="s">
        <v>162</v>
      </c>
      <c r="F2254" s="23"/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8">
        <v>0</v>
      </c>
      <c r="BM2254" s="8">
        <v>0</v>
      </c>
      <c r="BN2254" s="8">
        <v>0</v>
      </c>
      <c r="BO2254" s="8">
        <v>0</v>
      </c>
      <c r="BP2254" s="8">
        <v>0</v>
      </c>
      <c r="BQ2254" s="8">
        <v>0</v>
      </c>
      <c r="BR2254" s="8">
        <v>0</v>
      </c>
      <c r="BS2254" s="8">
        <v>0</v>
      </c>
      <c r="BT2254" s="8">
        <v>0</v>
      </c>
      <c r="BU2254" s="8">
        <v>0</v>
      </c>
      <c r="BV2254" s="8">
        <v>0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8">
        <v>0</v>
      </c>
      <c r="CC2254" s="8">
        <v>0</v>
      </c>
      <c r="CD2254" s="8">
        <v>0</v>
      </c>
      <c r="CE2254" s="8">
        <v>0</v>
      </c>
      <c r="CF2254" s="8">
        <v>0</v>
      </c>
      <c r="CG2254" s="8">
        <v>0</v>
      </c>
      <c r="CH2254" s="8">
        <v>0</v>
      </c>
      <c r="CI2254" s="8">
        <v>0</v>
      </c>
      <c r="CJ2254" s="8">
        <v>0</v>
      </c>
      <c r="CK2254" s="8">
        <v>0</v>
      </c>
      <c r="CL2254" s="8">
        <v>0</v>
      </c>
      <c r="CM2254" s="8">
        <v>0</v>
      </c>
      <c r="CN2254" s="8">
        <v>0</v>
      </c>
      <c r="CO2254" s="8">
        <v>0</v>
      </c>
      <c r="CP2254" s="8">
        <v>0</v>
      </c>
      <c r="CQ2254" s="8">
        <v>0</v>
      </c>
      <c r="CR2254" s="8">
        <v>0</v>
      </c>
      <c r="CS2254" s="8">
        <v>0</v>
      </c>
      <c r="CT2254" s="8">
        <v>0</v>
      </c>
      <c r="CU2254" s="8">
        <v>0</v>
      </c>
      <c r="CV2254" s="8">
        <v>0</v>
      </c>
      <c r="CW2254" s="8">
        <v>0</v>
      </c>
      <c r="CX2254" s="8">
        <v>0</v>
      </c>
      <c r="CY2254" s="8">
        <v>0</v>
      </c>
      <c r="CZ2254" s="8">
        <v>0</v>
      </c>
      <c r="DA2254" s="8">
        <v>0</v>
      </c>
      <c r="DB2254" s="8">
        <v>0</v>
      </c>
      <c r="DC2254" s="8">
        <v>0</v>
      </c>
      <c r="DD2254" s="8">
        <v>0</v>
      </c>
      <c r="DE2254" s="8">
        <v>0</v>
      </c>
      <c r="DF2254" s="8">
        <v>0</v>
      </c>
      <c r="DG2254" s="8">
        <v>0</v>
      </c>
      <c r="DH2254" s="8">
        <v>0</v>
      </c>
      <c r="DI2254" s="8">
        <v>0</v>
      </c>
      <c r="DJ2254" s="8">
        <v>0</v>
      </c>
      <c r="DK2254" s="8">
        <v>0</v>
      </c>
      <c r="DL2254" s="8">
        <v>0</v>
      </c>
      <c r="DM2254" s="8">
        <v>0</v>
      </c>
      <c r="DN2254" s="8">
        <v>0</v>
      </c>
      <c r="DO2254" s="8">
        <v>0</v>
      </c>
      <c r="DP2254" s="8">
        <v>0</v>
      </c>
      <c r="DQ2254" s="8">
        <v>0</v>
      </c>
      <c r="DR2254" s="8">
        <v>0</v>
      </c>
      <c r="DS2254" s="8">
        <v>0</v>
      </c>
      <c r="DT2254" s="8">
        <v>0</v>
      </c>
      <c r="DU2254" s="8">
        <v>0</v>
      </c>
      <c r="DV2254" s="8">
        <v>0</v>
      </c>
      <c r="DW2254" s="8">
        <v>0</v>
      </c>
      <c r="DX2254" s="8">
        <v>0</v>
      </c>
      <c r="DY2254" s="8">
        <v>0</v>
      </c>
      <c r="DZ2254" s="8">
        <v>0</v>
      </c>
      <c r="EA2254" s="8">
        <v>0</v>
      </c>
      <c r="EB2254" s="8">
        <v>0</v>
      </c>
      <c r="EC2254" s="8">
        <v>0</v>
      </c>
      <c r="ED2254" s="8">
        <v>0</v>
      </c>
      <c r="EE2254" s="8"/>
      <c r="EF2254" s="8"/>
      <c r="EG2254" s="8"/>
      <c r="EH2254" s="8"/>
      <c r="EI2254" s="8"/>
      <c r="EJ2254" s="8"/>
      <c r="EK2254" s="8"/>
      <c r="EL2254" s="8"/>
      <c r="EM2254" s="8"/>
      <c r="EN2254" s="8"/>
      <c r="EO2254" s="8"/>
      <c r="EP2254" s="8"/>
      <c r="EQ2254" s="8"/>
      <c r="ER2254" s="8"/>
      <c r="ES2254" s="8"/>
      <c r="ET2254" s="8"/>
      <c r="EU2254" s="8"/>
      <c r="EV2254" s="8"/>
      <c r="EW2254" s="8"/>
      <c r="EX2254" s="8"/>
      <c r="EY2254" s="8"/>
      <c r="EZ2254" s="8"/>
      <c r="FA2254" s="8"/>
      <c r="FB2254" s="8"/>
      <c r="FC2254" s="8"/>
      <c r="FD2254" s="8"/>
      <c r="FE2254" s="8"/>
      <c r="FF2254" s="8"/>
      <c r="FG2254" s="8"/>
      <c r="FH2254" s="8"/>
      <c r="FI2254" s="8"/>
      <c r="FJ2254" s="8"/>
      <c r="FK2254" s="8"/>
      <c r="FL2254" s="8"/>
      <c r="FM2254" s="8"/>
      <c r="FN2254" s="8"/>
      <c r="FO2254" s="8"/>
      <c r="FP2254" s="8"/>
      <c r="FQ2254" s="8"/>
      <c r="FR2254" s="8"/>
      <c r="FS2254" s="8"/>
      <c r="FT2254" s="8"/>
      <c r="FU2254" s="8"/>
      <c r="FV2254" s="8"/>
      <c r="FW2254" s="8"/>
      <c r="FX2254" s="8"/>
      <c r="FY2254" s="8"/>
      <c r="FZ2254" s="8"/>
      <c r="GA2254" s="8"/>
      <c r="GB2254" s="8"/>
      <c r="GC2254" s="8"/>
      <c r="GD2254" s="8"/>
      <c r="GE2254" s="8"/>
      <c r="GF2254" s="8"/>
      <c r="GG2254" s="8"/>
      <c r="GH2254" s="8"/>
      <c r="GI2254" s="8"/>
      <c r="GJ2254" s="8"/>
      <c r="GK2254" s="8"/>
      <c r="GL2254" s="8"/>
      <c r="GM2254" s="8"/>
      <c r="GN2254" s="8"/>
      <c r="GO2254" s="8"/>
      <c r="GP2254" s="8"/>
      <c r="GQ2254" s="8"/>
      <c r="GR2254" s="8"/>
      <c r="GS2254" s="8"/>
      <c r="GT2254" s="8"/>
      <c r="GU2254" s="8"/>
      <c r="GV2254" s="8"/>
      <c r="GW2254" s="8"/>
      <c r="GX2254" s="8"/>
    </row>
    <row r="2255" spans="1:206" x14ac:dyDescent="0.3">
      <c r="A2255" s="32"/>
      <c r="B2255" s="23" t="s">
        <v>625</v>
      </c>
      <c r="C2255" s="33"/>
      <c r="D2255" s="33"/>
      <c r="E2255" s="23" t="s">
        <v>162</v>
      </c>
      <c r="F2255" s="23"/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  <c r="AG2255" s="8">
        <v>0</v>
      </c>
      <c r="AH2255" s="8">
        <v>0</v>
      </c>
      <c r="AI2255" s="8">
        <v>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>
        <v>0</v>
      </c>
      <c r="BA2255" s="8">
        <v>0</v>
      </c>
      <c r="BB2255" s="8">
        <v>0</v>
      </c>
      <c r="BC2255" s="8">
        <v>0</v>
      </c>
      <c r="BD2255" s="8">
        <v>0</v>
      </c>
      <c r="BE2255" s="8">
        <v>0</v>
      </c>
      <c r="BF2255" s="8">
        <v>0</v>
      </c>
      <c r="BG2255" s="8">
        <v>0</v>
      </c>
      <c r="BH2255" s="8">
        <v>0</v>
      </c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8">
        <v>0</v>
      </c>
      <c r="BP2255" s="8">
        <v>0</v>
      </c>
      <c r="BQ2255" s="8">
        <v>0</v>
      </c>
      <c r="BR2255" s="8">
        <v>0</v>
      </c>
      <c r="BS2255" s="8">
        <v>0</v>
      </c>
      <c r="BT2255" s="8">
        <v>0</v>
      </c>
      <c r="BU2255" s="8">
        <v>0</v>
      </c>
      <c r="BV2255" s="8">
        <v>0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8">
        <v>0</v>
      </c>
      <c r="CC2255" s="8">
        <v>0</v>
      </c>
      <c r="CD2255" s="8">
        <v>0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0</v>
      </c>
      <c r="CM2255" s="8">
        <v>0</v>
      </c>
      <c r="CN2255" s="8">
        <v>0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8">
        <v>0</v>
      </c>
      <c r="CW2255" s="8">
        <v>0</v>
      </c>
      <c r="CX2255" s="8">
        <v>0</v>
      </c>
      <c r="CY2255" s="8">
        <v>0</v>
      </c>
      <c r="CZ2255" s="8">
        <v>0</v>
      </c>
      <c r="DA2255" s="8">
        <v>0</v>
      </c>
      <c r="DB2255" s="8">
        <v>0</v>
      </c>
      <c r="DC2255" s="8">
        <v>0</v>
      </c>
      <c r="DD2255" s="8">
        <v>0</v>
      </c>
      <c r="DE2255" s="8">
        <v>0</v>
      </c>
      <c r="DF2255" s="8">
        <v>0</v>
      </c>
      <c r="DG2255" s="8">
        <v>0</v>
      </c>
      <c r="DH2255" s="8">
        <v>0</v>
      </c>
      <c r="DI2255" s="8">
        <v>0</v>
      </c>
      <c r="DJ2255" s="8">
        <v>0</v>
      </c>
      <c r="DK2255" s="8">
        <v>0</v>
      </c>
      <c r="DL2255" s="8">
        <v>0</v>
      </c>
      <c r="DM2255" s="8">
        <v>0</v>
      </c>
      <c r="DN2255" s="8">
        <v>0</v>
      </c>
      <c r="DO2255" s="8">
        <v>0</v>
      </c>
      <c r="DP2255" s="8">
        <v>0</v>
      </c>
      <c r="DQ2255" s="8">
        <v>0</v>
      </c>
      <c r="DR2255" s="8">
        <v>0</v>
      </c>
      <c r="DS2255" s="8">
        <v>0</v>
      </c>
      <c r="DT2255" s="8">
        <v>0</v>
      </c>
      <c r="DU2255" s="8">
        <v>0</v>
      </c>
      <c r="DV2255" s="8">
        <v>0</v>
      </c>
      <c r="DW2255" s="8">
        <v>0</v>
      </c>
      <c r="DX2255" s="8">
        <v>0</v>
      </c>
      <c r="DY2255" s="8">
        <v>0</v>
      </c>
      <c r="DZ2255" s="8">
        <v>0</v>
      </c>
      <c r="EA2255" s="8">
        <v>0</v>
      </c>
      <c r="EB2255" s="8">
        <v>0</v>
      </c>
      <c r="EC2255" s="8">
        <v>0</v>
      </c>
      <c r="ED2255" s="8">
        <v>0</v>
      </c>
      <c r="EE2255" s="8"/>
      <c r="EF2255" s="8"/>
      <c r="EG2255" s="8"/>
      <c r="EH2255" s="8"/>
      <c r="EI2255" s="8"/>
      <c r="EJ2255" s="8"/>
      <c r="EK2255" s="8"/>
      <c r="EL2255" s="8"/>
      <c r="EM2255" s="8"/>
      <c r="EN2255" s="8"/>
      <c r="EO2255" s="8"/>
      <c r="EP2255" s="8"/>
      <c r="EQ2255" s="8"/>
      <c r="ER2255" s="8"/>
      <c r="ES2255" s="8"/>
      <c r="ET2255" s="8"/>
      <c r="EU2255" s="8"/>
      <c r="EV2255" s="8"/>
      <c r="EW2255" s="8"/>
      <c r="EX2255" s="8"/>
      <c r="EY2255" s="8"/>
      <c r="EZ2255" s="8"/>
      <c r="FA2255" s="8"/>
      <c r="FB2255" s="8"/>
      <c r="FC2255" s="8"/>
      <c r="FD2255" s="8"/>
      <c r="FE2255" s="8"/>
      <c r="FF2255" s="8"/>
      <c r="FG2255" s="8"/>
      <c r="FH2255" s="8"/>
      <c r="FI2255" s="8"/>
      <c r="FJ2255" s="8"/>
      <c r="FK2255" s="8"/>
      <c r="FL2255" s="8"/>
      <c r="FM2255" s="8"/>
      <c r="FN2255" s="8"/>
      <c r="FO2255" s="8"/>
      <c r="FP2255" s="8"/>
      <c r="FQ2255" s="8"/>
      <c r="FR2255" s="8"/>
      <c r="FS2255" s="8"/>
      <c r="FT2255" s="8"/>
      <c r="FU2255" s="8"/>
      <c r="FV2255" s="8"/>
      <c r="FW2255" s="8"/>
      <c r="FX2255" s="8"/>
      <c r="FY2255" s="8"/>
      <c r="FZ2255" s="8"/>
      <c r="GA2255" s="8"/>
      <c r="GB2255" s="8"/>
      <c r="GC2255" s="8"/>
      <c r="GD2255" s="8"/>
      <c r="GE2255" s="8"/>
      <c r="GF2255" s="8"/>
      <c r="GG2255" s="8"/>
      <c r="GH2255" s="8"/>
      <c r="GI2255" s="8"/>
      <c r="GJ2255" s="8"/>
      <c r="GK2255" s="8"/>
      <c r="GL2255" s="8"/>
      <c r="GM2255" s="8"/>
      <c r="GN2255" s="8"/>
      <c r="GO2255" s="8"/>
      <c r="GP2255" s="8"/>
      <c r="GQ2255" s="8"/>
      <c r="GR2255" s="8"/>
      <c r="GS2255" s="8"/>
      <c r="GT2255" s="8"/>
      <c r="GU2255" s="8"/>
      <c r="GV2255" s="8"/>
      <c r="GW2255" s="8"/>
      <c r="GX2255" s="8"/>
    </row>
    <row r="2256" spans="1:206" x14ac:dyDescent="0.3">
      <c r="A2256" s="32"/>
      <c r="B2256" s="23" t="s">
        <v>626</v>
      </c>
      <c r="C2256" s="33"/>
      <c r="D2256" s="33"/>
      <c r="E2256" s="23" t="s">
        <v>162</v>
      </c>
      <c r="F2256" s="23"/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8">
        <v>0</v>
      </c>
      <c r="BM2256" s="8">
        <v>0</v>
      </c>
      <c r="BN2256" s="8">
        <v>0</v>
      </c>
      <c r="BO2256" s="8">
        <v>0</v>
      </c>
      <c r="BP2256" s="8">
        <v>0</v>
      </c>
      <c r="BQ2256" s="8">
        <v>0</v>
      </c>
      <c r="BR2256" s="8">
        <v>0</v>
      </c>
      <c r="BS2256" s="8">
        <v>0</v>
      </c>
      <c r="BT2256" s="8">
        <v>0</v>
      </c>
      <c r="BU2256" s="8">
        <v>0</v>
      </c>
      <c r="BV2256" s="8">
        <v>0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8">
        <v>0</v>
      </c>
      <c r="CC2256" s="8">
        <v>0</v>
      </c>
      <c r="CD2256" s="8">
        <v>0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0</v>
      </c>
      <c r="CM2256" s="8">
        <v>0</v>
      </c>
      <c r="CN2256" s="8">
        <v>0</v>
      </c>
      <c r="CO2256" s="8">
        <v>0</v>
      </c>
      <c r="CP2256" s="8">
        <v>0</v>
      </c>
      <c r="CQ2256" s="8">
        <v>0</v>
      </c>
      <c r="CR2256" s="8">
        <v>0</v>
      </c>
      <c r="CS2256" s="8">
        <v>2930</v>
      </c>
      <c r="CT2256" s="8">
        <v>0</v>
      </c>
      <c r="CU2256" s="8">
        <v>0</v>
      </c>
      <c r="CV2256" s="8">
        <v>0</v>
      </c>
      <c r="CW2256" s="8">
        <v>0</v>
      </c>
      <c r="CX2256" s="8">
        <v>0</v>
      </c>
      <c r="CY2256" s="8">
        <v>0</v>
      </c>
      <c r="CZ2256" s="8">
        <v>0</v>
      </c>
      <c r="DA2256" s="8">
        <v>0</v>
      </c>
      <c r="DB2256" s="8">
        <v>0</v>
      </c>
      <c r="DC2256" s="8">
        <v>0</v>
      </c>
      <c r="DD2256" s="8">
        <v>0</v>
      </c>
      <c r="DE2256" s="8">
        <v>0</v>
      </c>
      <c r="DF2256" s="8">
        <v>0</v>
      </c>
      <c r="DG2256" s="8">
        <v>0</v>
      </c>
      <c r="DH2256" s="8">
        <v>0</v>
      </c>
      <c r="DI2256" s="8">
        <v>0</v>
      </c>
      <c r="DJ2256" s="8">
        <v>0</v>
      </c>
      <c r="DK2256" s="8">
        <v>0</v>
      </c>
      <c r="DL2256" s="8">
        <v>0</v>
      </c>
      <c r="DM2256" s="8">
        <v>0</v>
      </c>
      <c r="DN2256" s="8">
        <v>0</v>
      </c>
      <c r="DO2256" s="8">
        <v>0</v>
      </c>
      <c r="DP2256" s="8">
        <v>0</v>
      </c>
      <c r="DQ2256" s="8">
        <v>0</v>
      </c>
      <c r="DR2256" s="8">
        <v>0</v>
      </c>
      <c r="DS2256" s="8">
        <v>0</v>
      </c>
      <c r="DT2256" s="8">
        <v>0</v>
      </c>
      <c r="DU2256" s="8">
        <v>0</v>
      </c>
      <c r="DV2256" s="8">
        <v>0</v>
      </c>
      <c r="DW2256" s="8">
        <v>0</v>
      </c>
      <c r="DX2256" s="8">
        <v>0</v>
      </c>
      <c r="DY2256" s="8">
        <v>0</v>
      </c>
      <c r="DZ2256" s="8">
        <v>0</v>
      </c>
      <c r="EA2256" s="8">
        <v>0</v>
      </c>
      <c r="EB2256" s="8">
        <v>0</v>
      </c>
      <c r="EC2256" s="8">
        <v>0</v>
      </c>
      <c r="ED2256" s="8">
        <v>0</v>
      </c>
      <c r="EE2256" s="8"/>
      <c r="EF2256" s="8"/>
      <c r="EG2256" s="8"/>
      <c r="EH2256" s="8"/>
      <c r="EI2256" s="8"/>
      <c r="EJ2256" s="8"/>
      <c r="EK2256" s="8"/>
      <c r="EL2256" s="8"/>
      <c r="EM2256" s="8"/>
      <c r="EN2256" s="8"/>
      <c r="EO2256" s="8"/>
      <c r="EP2256" s="8"/>
      <c r="EQ2256" s="8"/>
      <c r="ER2256" s="8"/>
      <c r="ES2256" s="8"/>
      <c r="ET2256" s="8"/>
      <c r="EU2256" s="8"/>
      <c r="EV2256" s="8"/>
      <c r="EW2256" s="8"/>
      <c r="EX2256" s="8"/>
      <c r="EY2256" s="8"/>
      <c r="EZ2256" s="8"/>
      <c r="FA2256" s="8"/>
      <c r="FB2256" s="8"/>
      <c r="FC2256" s="8"/>
      <c r="FD2256" s="8"/>
      <c r="FE2256" s="8"/>
      <c r="FF2256" s="8"/>
      <c r="FG2256" s="8"/>
      <c r="FH2256" s="8"/>
      <c r="FI2256" s="8"/>
      <c r="FJ2256" s="8"/>
      <c r="FK2256" s="8"/>
      <c r="FL2256" s="8"/>
      <c r="FM2256" s="8"/>
      <c r="FN2256" s="8"/>
      <c r="FO2256" s="8"/>
      <c r="FP2256" s="8"/>
      <c r="FQ2256" s="8"/>
      <c r="FR2256" s="8"/>
      <c r="FS2256" s="8"/>
      <c r="FT2256" s="8"/>
      <c r="FU2256" s="8"/>
      <c r="FV2256" s="8"/>
      <c r="FW2256" s="8"/>
      <c r="FX2256" s="8"/>
      <c r="FY2256" s="8"/>
      <c r="FZ2256" s="8"/>
      <c r="GA2256" s="8"/>
      <c r="GB2256" s="8"/>
      <c r="GC2256" s="8"/>
      <c r="GD2256" s="8"/>
      <c r="GE2256" s="8"/>
      <c r="GF2256" s="8"/>
      <c r="GG2256" s="8"/>
      <c r="GH2256" s="8"/>
      <c r="GI2256" s="8"/>
      <c r="GJ2256" s="8"/>
      <c r="GK2256" s="8"/>
      <c r="GL2256" s="8"/>
      <c r="GM2256" s="8"/>
      <c r="GN2256" s="8"/>
      <c r="GO2256" s="8"/>
      <c r="GP2256" s="8"/>
      <c r="GQ2256" s="8"/>
      <c r="GR2256" s="8"/>
      <c r="GS2256" s="8"/>
      <c r="GT2256" s="8"/>
      <c r="GU2256" s="8"/>
      <c r="GV2256" s="8"/>
      <c r="GW2256" s="8"/>
      <c r="GX2256" s="8"/>
    </row>
    <row r="2257" spans="1:206" x14ac:dyDescent="0.3">
      <c r="A2257" s="32"/>
      <c r="B2257" s="23" t="s">
        <v>627</v>
      </c>
      <c r="C2257" s="33"/>
      <c r="D2257" s="33"/>
      <c r="E2257" s="23" t="s">
        <v>162</v>
      </c>
      <c r="F2257" s="23"/>
      <c r="G2257" s="8">
        <v>0</v>
      </c>
      <c r="H2257" s="8">
        <v>0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</v>
      </c>
      <c r="BA2257" s="8">
        <v>0</v>
      </c>
      <c r="BB2257" s="8">
        <v>0</v>
      </c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>
        <v>0</v>
      </c>
      <c r="BI2257" s="8">
        <v>0</v>
      </c>
      <c r="BJ2257" s="8">
        <v>0</v>
      </c>
      <c r="BK2257" s="8">
        <v>0</v>
      </c>
      <c r="BL2257" s="8">
        <v>0</v>
      </c>
      <c r="BM2257" s="8">
        <v>0</v>
      </c>
      <c r="BN2257" s="8">
        <v>0</v>
      </c>
      <c r="BO2257" s="8">
        <v>0</v>
      </c>
      <c r="BP2257" s="8">
        <v>0</v>
      </c>
      <c r="BQ2257" s="8">
        <v>0</v>
      </c>
      <c r="BR2257" s="8">
        <v>0</v>
      </c>
      <c r="BS2257" s="8">
        <v>0</v>
      </c>
      <c r="BT2257" s="8">
        <v>0</v>
      </c>
      <c r="BU2257" s="8">
        <v>0</v>
      </c>
      <c r="BV2257" s="8">
        <v>0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8">
        <v>0</v>
      </c>
      <c r="CC2257" s="8">
        <v>0</v>
      </c>
      <c r="CD2257" s="8">
        <v>0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0</v>
      </c>
      <c r="CM2257" s="8">
        <v>0</v>
      </c>
      <c r="CN2257" s="8">
        <v>0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8">
        <v>0</v>
      </c>
      <c r="CW2257" s="8">
        <v>0</v>
      </c>
      <c r="CX2257" s="8">
        <v>0</v>
      </c>
      <c r="CY2257" s="8">
        <v>0</v>
      </c>
      <c r="CZ2257" s="8">
        <v>0</v>
      </c>
      <c r="DA2257" s="8">
        <v>0</v>
      </c>
      <c r="DB2257" s="8">
        <v>0</v>
      </c>
      <c r="DC2257" s="8">
        <v>0</v>
      </c>
      <c r="DD2257" s="8">
        <v>0</v>
      </c>
      <c r="DE2257" s="8">
        <v>0</v>
      </c>
      <c r="DF2257" s="8">
        <v>0</v>
      </c>
      <c r="DG2257" s="8">
        <v>0</v>
      </c>
      <c r="DH2257" s="8">
        <v>0</v>
      </c>
      <c r="DI2257" s="8">
        <v>0</v>
      </c>
      <c r="DJ2257" s="8">
        <v>0</v>
      </c>
      <c r="DK2257" s="8">
        <v>0</v>
      </c>
      <c r="DL2257" s="8">
        <v>0</v>
      </c>
      <c r="DM2257" s="8">
        <v>0</v>
      </c>
      <c r="DN2257" s="8">
        <v>0</v>
      </c>
      <c r="DO2257" s="8">
        <v>0</v>
      </c>
      <c r="DP2257" s="8">
        <v>0</v>
      </c>
      <c r="DQ2257" s="8">
        <v>0</v>
      </c>
      <c r="DR2257" s="8">
        <v>0</v>
      </c>
      <c r="DS2257" s="8">
        <v>0</v>
      </c>
      <c r="DT2257" s="8">
        <v>0</v>
      </c>
      <c r="DU2257" s="8">
        <v>0</v>
      </c>
      <c r="DV2257" s="8">
        <v>0</v>
      </c>
      <c r="DW2257" s="8">
        <v>0</v>
      </c>
      <c r="DX2257" s="8">
        <v>0</v>
      </c>
      <c r="DY2257" s="8">
        <v>0</v>
      </c>
      <c r="DZ2257" s="8">
        <v>0</v>
      </c>
      <c r="EA2257" s="8">
        <v>0</v>
      </c>
      <c r="EB2257" s="8">
        <v>0</v>
      </c>
      <c r="EC2257" s="8">
        <v>0</v>
      </c>
      <c r="ED2257" s="8">
        <v>0</v>
      </c>
      <c r="EE2257" s="8"/>
      <c r="EF2257" s="8"/>
      <c r="EG2257" s="8"/>
      <c r="EH2257" s="8"/>
      <c r="EI2257" s="8"/>
      <c r="EJ2257" s="8"/>
      <c r="EK2257" s="8"/>
      <c r="EL2257" s="8"/>
      <c r="EM2257" s="8"/>
      <c r="EN2257" s="8"/>
      <c r="EO2257" s="8"/>
      <c r="EP2257" s="8"/>
      <c r="EQ2257" s="8"/>
      <c r="ER2257" s="8"/>
      <c r="ES2257" s="8"/>
      <c r="ET2257" s="8"/>
      <c r="EU2257" s="8"/>
      <c r="EV2257" s="8"/>
      <c r="EW2257" s="8"/>
      <c r="EX2257" s="8"/>
      <c r="EY2257" s="8"/>
      <c r="EZ2257" s="8"/>
      <c r="FA2257" s="8"/>
      <c r="FB2257" s="8"/>
      <c r="FC2257" s="8"/>
      <c r="FD2257" s="8"/>
      <c r="FE2257" s="8"/>
      <c r="FF2257" s="8"/>
      <c r="FG2257" s="8"/>
      <c r="FH2257" s="8"/>
      <c r="FI2257" s="8"/>
      <c r="FJ2257" s="8"/>
      <c r="FK2257" s="8"/>
      <c r="FL2257" s="8"/>
      <c r="FM2257" s="8"/>
      <c r="FN2257" s="8"/>
      <c r="FO2257" s="8"/>
      <c r="FP2257" s="8"/>
      <c r="FQ2257" s="8"/>
      <c r="FR2257" s="8"/>
      <c r="FS2257" s="8"/>
      <c r="FT2257" s="8"/>
      <c r="FU2257" s="8"/>
      <c r="FV2257" s="8"/>
      <c r="FW2257" s="8"/>
      <c r="FX2257" s="8"/>
      <c r="FY2257" s="8"/>
      <c r="FZ2257" s="8"/>
      <c r="GA2257" s="8"/>
      <c r="GB2257" s="8"/>
      <c r="GC2257" s="8"/>
      <c r="GD2257" s="8"/>
      <c r="GE2257" s="8"/>
      <c r="GF2257" s="8"/>
      <c r="GG2257" s="8"/>
      <c r="GH2257" s="8"/>
      <c r="GI2257" s="8"/>
      <c r="GJ2257" s="8"/>
      <c r="GK2257" s="8"/>
      <c r="GL2257" s="8"/>
      <c r="GM2257" s="8"/>
      <c r="GN2257" s="8"/>
      <c r="GO2257" s="8"/>
      <c r="GP2257" s="8"/>
      <c r="GQ2257" s="8"/>
      <c r="GR2257" s="8"/>
      <c r="GS2257" s="8"/>
      <c r="GT2257" s="8"/>
      <c r="GU2257" s="8"/>
      <c r="GV2257" s="8"/>
      <c r="GW2257" s="8"/>
      <c r="GX2257" s="8"/>
    </row>
    <row r="2258" spans="1:206" x14ac:dyDescent="0.3">
      <c r="A2258" s="32"/>
      <c r="B2258" s="23" t="s">
        <v>628</v>
      </c>
      <c r="C2258" s="33"/>
      <c r="D2258" s="33"/>
      <c r="E2258" s="23" t="s">
        <v>162</v>
      </c>
      <c r="F2258" s="23"/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8">
        <v>0</v>
      </c>
      <c r="BS2258" s="8">
        <v>0</v>
      </c>
      <c r="BT2258" s="8">
        <v>0</v>
      </c>
      <c r="BU2258" s="8">
        <v>0</v>
      </c>
      <c r="BV2258" s="8">
        <v>0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8">
        <v>0</v>
      </c>
      <c r="CC2258" s="8">
        <v>0</v>
      </c>
      <c r="CD2258" s="8">
        <v>0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0</v>
      </c>
      <c r="CM2258" s="8">
        <v>0</v>
      </c>
      <c r="CN2258" s="8">
        <v>0</v>
      </c>
      <c r="CO2258" s="8">
        <v>0</v>
      </c>
      <c r="CP2258" s="8">
        <v>0</v>
      </c>
      <c r="CQ2258" s="8">
        <v>0</v>
      </c>
      <c r="CR2258" s="8">
        <v>0</v>
      </c>
      <c r="CS2258" s="8">
        <v>0</v>
      </c>
      <c r="CT2258" s="8">
        <v>0</v>
      </c>
      <c r="CU2258" s="8">
        <v>0</v>
      </c>
      <c r="CV2258" s="8">
        <v>0</v>
      </c>
      <c r="CW2258" s="8">
        <v>0</v>
      </c>
      <c r="CX2258" s="8">
        <v>0</v>
      </c>
      <c r="CY2258" s="8">
        <v>0</v>
      </c>
      <c r="CZ2258" s="8">
        <v>0</v>
      </c>
      <c r="DA2258" s="8">
        <v>0</v>
      </c>
      <c r="DB2258" s="8">
        <v>0</v>
      </c>
      <c r="DC2258" s="8">
        <v>0</v>
      </c>
      <c r="DD2258" s="8">
        <v>0</v>
      </c>
      <c r="DE2258" s="8">
        <v>0</v>
      </c>
      <c r="DF2258" s="8">
        <v>0</v>
      </c>
      <c r="DG2258" s="8">
        <v>0</v>
      </c>
      <c r="DH2258" s="8">
        <v>0</v>
      </c>
      <c r="DI2258" s="8">
        <v>0</v>
      </c>
      <c r="DJ2258" s="8">
        <v>0</v>
      </c>
      <c r="DK2258" s="8">
        <v>0</v>
      </c>
      <c r="DL2258" s="8">
        <v>0</v>
      </c>
      <c r="DM2258" s="8">
        <v>0</v>
      </c>
      <c r="DN2258" s="8">
        <v>0</v>
      </c>
      <c r="DO2258" s="8">
        <v>0</v>
      </c>
      <c r="DP2258" s="8">
        <v>0</v>
      </c>
      <c r="DQ2258" s="8">
        <v>0</v>
      </c>
      <c r="DR2258" s="8">
        <v>0</v>
      </c>
      <c r="DS2258" s="8">
        <v>0</v>
      </c>
      <c r="DT2258" s="8">
        <v>0</v>
      </c>
      <c r="DU2258" s="8">
        <v>0</v>
      </c>
      <c r="DV2258" s="8">
        <v>0</v>
      </c>
      <c r="DW2258" s="8">
        <v>0</v>
      </c>
      <c r="DX2258" s="8">
        <v>0</v>
      </c>
      <c r="DY2258" s="8">
        <v>0</v>
      </c>
      <c r="DZ2258" s="8">
        <v>0</v>
      </c>
      <c r="EA2258" s="8">
        <v>0</v>
      </c>
      <c r="EB2258" s="8">
        <v>0</v>
      </c>
      <c r="EC2258" s="8">
        <v>0</v>
      </c>
      <c r="ED2258" s="8">
        <v>0</v>
      </c>
      <c r="EE2258" s="8"/>
      <c r="EF2258" s="8"/>
      <c r="EG2258" s="8"/>
      <c r="EH2258" s="8"/>
      <c r="EI2258" s="8"/>
      <c r="EJ2258" s="8"/>
      <c r="EK2258" s="8"/>
      <c r="EL2258" s="8"/>
      <c r="EM2258" s="8"/>
      <c r="EN2258" s="8"/>
      <c r="EO2258" s="8"/>
      <c r="EP2258" s="8"/>
      <c r="EQ2258" s="8"/>
      <c r="ER2258" s="8"/>
      <c r="ES2258" s="8"/>
      <c r="ET2258" s="8"/>
      <c r="EU2258" s="8"/>
      <c r="EV2258" s="8"/>
      <c r="EW2258" s="8"/>
      <c r="EX2258" s="8"/>
      <c r="EY2258" s="8"/>
      <c r="EZ2258" s="8"/>
      <c r="FA2258" s="8"/>
      <c r="FB2258" s="8"/>
      <c r="FC2258" s="8"/>
      <c r="FD2258" s="8"/>
      <c r="FE2258" s="8"/>
      <c r="FF2258" s="8"/>
      <c r="FG2258" s="8"/>
      <c r="FH2258" s="8"/>
      <c r="FI2258" s="8"/>
      <c r="FJ2258" s="8"/>
      <c r="FK2258" s="8"/>
      <c r="FL2258" s="8"/>
      <c r="FM2258" s="8"/>
      <c r="FN2258" s="8"/>
      <c r="FO2258" s="8"/>
      <c r="FP2258" s="8"/>
      <c r="FQ2258" s="8"/>
      <c r="FR2258" s="8"/>
      <c r="FS2258" s="8"/>
      <c r="FT2258" s="8"/>
      <c r="FU2258" s="8"/>
      <c r="FV2258" s="8"/>
      <c r="FW2258" s="8"/>
      <c r="FX2258" s="8"/>
      <c r="FY2258" s="8"/>
      <c r="FZ2258" s="8"/>
      <c r="GA2258" s="8"/>
      <c r="GB2258" s="8"/>
      <c r="GC2258" s="8"/>
      <c r="GD2258" s="8"/>
      <c r="GE2258" s="8"/>
      <c r="GF2258" s="8"/>
      <c r="GG2258" s="8"/>
      <c r="GH2258" s="8"/>
      <c r="GI2258" s="8"/>
      <c r="GJ2258" s="8"/>
      <c r="GK2258" s="8"/>
      <c r="GL2258" s="8"/>
      <c r="GM2258" s="8"/>
      <c r="GN2258" s="8"/>
      <c r="GO2258" s="8"/>
      <c r="GP2258" s="8"/>
      <c r="GQ2258" s="8"/>
      <c r="GR2258" s="8"/>
      <c r="GS2258" s="8"/>
      <c r="GT2258" s="8"/>
      <c r="GU2258" s="8"/>
      <c r="GV2258" s="8"/>
      <c r="GW2258" s="8"/>
      <c r="GX2258" s="8"/>
    </row>
    <row r="2259" spans="1:206" x14ac:dyDescent="0.3">
      <c r="A2259" s="32"/>
      <c r="B2259" s="23" t="s">
        <v>629</v>
      </c>
      <c r="C2259" s="33"/>
      <c r="D2259" s="33"/>
      <c r="E2259" s="23" t="s">
        <v>162</v>
      </c>
      <c r="F2259" s="23"/>
      <c r="G2259" s="8">
        <v>0</v>
      </c>
      <c r="H2259" s="8">
        <v>0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>
        <v>0</v>
      </c>
      <c r="AD2259" s="8">
        <v>0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>
        <v>0</v>
      </c>
      <c r="BI2259" s="8">
        <v>0</v>
      </c>
      <c r="BJ2259" s="8">
        <v>0</v>
      </c>
      <c r="BK2259" s="8">
        <v>0</v>
      </c>
      <c r="BL2259" s="8">
        <v>0</v>
      </c>
      <c r="BM2259" s="8">
        <v>0</v>
      </c>
      <c r="BN2259" s="8">
        <v>0</v>
      </c>
      <c r="BO2259" s="8">
        <v>0</v>
      </c>
      <c r="BP2259" s="8">
        <v>0</v>
      </c>
      <c r="BQ2259" s="8">
        <v>0</v>
      </c>
      <c r="BR2259" s="8">
        <v>0</v>
      </c>
      <c r="BS2259" s="8">
        <v>0</v>
      </c>
      <c r="BT2259" s="8">
        <v>0</v>
      </c>
      <c r="BU2259" s="8">
        <v>0</v>
      </c>
      <c r="BV2259" s="8">
        <v>0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8">
        <v>0</v>
      </c>
      <c r="CC2259" s="8">
        <v>0</v>
      </c>
      <c r="CD2259" s="8">
        <v>0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0</v>
      </c>
      <c r="CM2259" s="8">
        <v>0</v>
      </c>
      <c r="CN2259" s="8">
        <v>0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8">
        <v>0</v>
      </c>
      <c r="CW2259" s="8">
        <v>0</v>
      </c>
      <c r="CX2259" s="8">
        <v>0</v>
      </c>
      <c r="CY2259" s="8">
        <v>0</v>
      </c>
      <c r="CZ2259" s="8">
        <v>0</v>
      </c>
      <c r="DA2259" s="8">
        <v>0</v>
      </c>
      <c r="DB2259" s="8">
        <v>0</v>
      </c>
      <c r="DC2259" s="8">
        <v>0</v>
      </c>
      <c r="DD2259" s="8">
        <v>0</v>
      </c>
      <c r="DE2259" s="8">
        <v>0</v>
      </c>
      <c r="DF2259" s="8">
        <v>0</v>
      </c>
      <c r="DG2259" s="8">
        <v>0</v>
      </c>
      <c r="DH2259" s="8">
        <v>0</v>
      </c>
      <c r="DI2259" s="8">
        <v>0</v>
      </c>
      <c r="DJ2259" s="8">
        <v>0</v>
      </c>
      <c r="DK2259" s="8">
        <v>0</v>
      </c>
      <c r="DL2259" s="8">
        <v>0</v>
      </c>
      <c r="DM2259" s="8">
        <v>0</v>
      </c>
      <c r="DN2259" s="8">
        <v>0</v>
      </c>
      <c r="DO2259" s="8">
        <v>0</v>
      </c>
      <c r="DP2259" s="8">
        <v>0</v>
      </c>
      <c r="DQ2259" s="8">
        <v>0</v>
      </c>
      <c r="DR2259" s="8">
        <v>0</v>
      </c>
      <c r="DS2259" s="8">
        <v>0</v>
      </c>
      <c r="DT2259" s="8">
        <v>0</v>
      </c>
      <c r="DU2259" s="8">
        <v>0</v>
      </c>
      <c r="DV2259" s="8">
        <v>0</v>
      </c>
      <c r="DW2259" s="8">
        <v>0</v>
      </c>
      <c r="DX2259" s="8">
        <v>0</v>
      </c>
      <c r="DY2259" s="8">
        <v>0</v>
      </c>
      <c r="DZ2259" s="8">
        <v>0</v>
      </c>
      <c r="EA2259" s="8">
        <v>0</v>
      </c>
      <c r="EB2259" s="8">
        <v>0</v>
      </c>
      <c r="EC2259" s="8">
        <v>0</v>
      </c>
      <c r="ED2259" s="8">
        <v>0</v>
      </c>
      <c r="EE2259" s="8"/>
      <c r="EF2259" s="8"/>
      <c r="EG2259" s="8"/>
      <c r="EH2259" s="8"/>
      <c r="EI2259" s="8"/>
      <c r="EJ2259" s="8"/>
      <c r="EK2259" s="8"/>
      <c r="EL2259" s="8"/>
      <c r="EM2259" s="8"/>
      <c r="EN2259" s="8"/>
      <c r="EO2259" s="8"/>
      <c r="EP2259" s="8"/>
      <c r="EQ2259" s="8"/>
      <c r="ER2259" s="8"/>
      <c r="ES2259" s="8"/>
      <c r="ET2259" s="8"/>
      <c r="EU2259" s="8"/>
      <c r="EV2259" s="8"/>
      <c r="EW2259" s="8"/>
      <c r="EX2259" s="8"/>
      <c r="EY2259" s="8"/>
      <c r="EZ2259" s="8"/>
      <c r="FA2259" s="8"/>
      <c r="FB2259" s="8"/>
      <c r="FC2259" s="8"/>
      <c r="FD2259" s="8"/>
      <c r="FE2259" s="8"/>
      <c r="FF2259" s="8"/>
      <c r="FG2259" s="8"/>
      <c r="FH2259" s="8"/>
      <c r="FI2259" s="8"/>
      <c r="FJ2259" s="8"/>
      <c r="FK2259" s="8"/>
      <c r="FL2259" s="8"/>
      <c r="FM2259" s="8"/>
      <c r="FN2259" s="8"/>
      <c r="FO2259" s="8"/>
      <c r="FP2259" s="8"/>
      <c r="FQ2259" s="8"/>
      <c r="FR2259" s="8"/>
      <c r="FS2259" s="8"/>
      <c r="FT2259" s="8"/>
      <c r="FU2259" s="8"/>
      <c r="FV2259" s="8"/>
      <c r="FW2259" s="8"/>
      <c r="FX2259" s="8"/>
      <c r="FY2259" s="8"/>
      <c r="FZ2259" s="8"/>
      <c r="GA2259" s="8"/>
      <c r="GB2259" s="8"/>
      <c r="GC2259" s="8"/>
      <c r="GD2259" s="8"/>
      <c r="GE2259" s="8"/>
      <c r="GF2259" s="8"/>
      <c r="GG2259" s="8"/>
      <c r="GH2259" s="8"/>
      <c r="GI2259" s="8"/>
      <c r="GJ2259" s="8"/>
      <c r="GK2259" s="8"/>
      <c r="GL2259" s="8"/>
      <c r="GM2259" s="8"/>
      <c r="GN2259" s="8"/>
      <c r="GO2259" s="8"/>
      <c r="GP2259" s="8"/>
      <c r="GQ2259" s="8"/>
      <c r="GR2259" s="8"/>
      <c r="GS2259" s="8"/>
      <c r="GT2259" s="8"/>
      <c r="GU2259" s="8"/>
      <c r="GV2259" s="8"/>
      <c r="GW2259" s="8"/>
      <c r="GX2259" s="8"/>
    </row>
    <row r="2260" spans="1:206" x14ac:dyDescent="0.3">
      <c r="A2260" s="32"/>
      <c r="B2260" s="23" t="s">
        <v>630</v>
      </c>
      <c r="C2260" s="33"/>
      <c r="D2260" s="33"/>
      <c r="E2260" s="23" t="s">
        <v>162</v>
      </c>
      <c r="F2260" s="23"/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8">
        <v>0</v>
      </c>
      <c r="BP2260" s="8">
        <v>0</v>
      </c>
      <c r="BQ2260" s="8">
        <v>0</v>
      </c>
      <c r="BR2260" s="8">
        <v>0</v>
      </c>
      <c r="BS2260" s="8">
        <v>0</v>
      </c>
      <c r="BT2260" s="8">
        <v>0</v>
      </c>
      <c r="BU2260" s="8">
        <v>0</v>
      </c>
      <c r="BV2260" s="8">
        <v>0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8">
        <v>0</v>
      </c>
      <c r="CC2260" s="8">
        <v>0</v>
      </c>
      <c r="CD2260" s="8">
        <v>0</v>
      </c>
      <c r="CE2260" s="8">
        <v>0</v>
      </c>
      <c r="CF2260" s="8">
        <v>0</v>
      </c>
      <c r="CG2260" s="8">
        <v>0</v>
      </c>
      <c r="CH2260" s="8">
        <v>0</v>
      </c>
      <c r="CI2260" s="8">
        <v>0</v>
      </c>
      <c r="CJ2260" s="8">
        <v>0</v>
      </c>
      <c r="CK2260" s="8">
        <v>0</v>
      </c>
      <c r="CL2260" s="8">
        <v>0</v>
      </c>
      <c r="CM2260" s="8">
        <v>0</v>
      </c>
      <c r="CN2260" s="8">
        <v>0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8">
        <v>0</v>
      </c>
      <c r="CW2260" s="8">
        <v>0</v>
      </c>
      <c r="CX2260" s="8">
        <v>0</v>
      </c>
      <c r="CY2260" s="8">
        <v>0</v>
      </c>
      <c r="CZ2260" s="8">
        <v>0</v>
      </c>
      <c r="DA2260" s="8">
        <v>0</v>
      </c>
      <c r="DB2260" s="8">
        <v>0</v>
      </c>
      <c r="DC2260" s="8">
        <v>0</v>
      </c>
      <c r="DD2260" s="8">
        <v>0</v>
      </c>
      <c r="DE2260" s="8">
        <v>0</v>
      </c>
      <c r="DF2260" s="8">
        <v>0</v>
      </c>
      <c r="DG2260" s="8">
        <v>0</v>
      </c>
      <c r="DH2260" s="8">
        <v>0</v>
      </c>
      <c r="DI2260" s="8">
        <v>0</v>
      </c>
      <c r="DJ2260" s="8">
        <v>0</v>
      </c>
      <c r="DK2260" s="8">
        <v>0</v>
      </c>
      <c r="DL2260" s="8">
        <v>0</v>
      </c>
      <c r="DM2260" s="8">
        <v>0</v>
      </c>
      <c r="DN2260" s="8">
        <v>0</v>
      </c>
      <c r="DO2260" s="8">
        <v>0</v>
      </c>
      <c r="DP2260" s="8">
        <v>0</v>
      </c>
      <c r="DQ2260" s="8">
        <v>0</v>
      </c>
      <c r="DR2260" s="8">
        <v>0</v>
      </c>
      <c r="DS2260" s="8">
        <v>0</v>
      </c>
      <c r="DT2260" s="8">
        <v>0</v>
      </c>
      <c r="DU2260" s="8">
        <v>0</v>
      </c>
      <c r="DV2260" s="8">
        <v>0</v>
      </c>
      <c r="DW2260" s="8">
        <v>0</v>
      </c>
      <c r="DX2260" s="8">
        <v>0</v>
      </c>
      <c r="DY2260" s="8">
        <v>0</v>
      </c>
      <c r="DZ2260" s="8">
        <v>0</v>
      </c>
      <c r="EA2260" s="8">
        <v>0</v>
      </c>
      <c r="EB2260" s="8">
        <v>0</v>
      </c>
      <c r="EC2260" s="8">
        <v>0</v>
      </c>
      <c r="ED2260" s="8">
        <v>0</v>
      </c>
      <c r="EE2260" s="8"/>
      <c r="EF2260" s="8"/>
      <c r="EG2260" s="8"/>
      <c r="EH2260" s="8"/>
      <c r="EI2260" s="8"/>
      <c r="EJ2260" s="8"/>
      <c r="EK2260" s="8"/>
      <c r="EL2260" s="8"/>
      <c r="EM2260" s="8"/>
      <c r="EN2260" s="8"/>
      <c r="EO2260" s="8"/>
      <c r="EP2260" s="8"/>
      <c r="EQ2260" s="8"/>
      <c r="ER2260" s="8"/>
      <c r="ES2260" s="8"/>
      <c r="ET2260" s="8"/>
      <c r="EU2260" s="8"/>
      <c r="EV2260" s="8"/>
      <c r="EW2260" s="8"/>
      <c r="EX2260" s="8"/>
      <c r="EY2260" s="8"/>
      <c r="EZ2260" s="8"/>
      <c r="FA2260" s="8"/>
      <c r="FB2260" s="8"/>
      <c r="FC2260" s="8"/>
      <c r="FD2260" s="8"/>
      <c r="FE2260" s="8"/>
      <c r="FF2260" s="8"/>
      <c r="FG2260" s="8"/>
      <c r="FH2260" s="8"/>
      <c r="FI2260" s="8"/>
      <c r="FJ2260" s="8"/>
      <c r="FK2260" s="8"/>
      <c r="FL2260" s="8"/>
      <c r="FM2260" s="8"/>
      <c r="FN2260" s="8"/>
      <c r="FO2260" s="8"/>
      <c r="FP2260" s="8"/>
      <c r="FQ2260" s="8"/>
      <c r="FR2260" s="8"/>
      <c r="FS2260" s="8"/>
      <c r="FT2260" s="8"/>
      <c r="FU2260" s="8"/>
      <c r="FV2260" s="8"/>
      <c r="FW2260" s="8"/>
      <c r="FX2260" s="8"/>
      <c r="FY2260" s="8"/>
      <c r="FZ2260" s="8"/>
      <c r="GA2260" s="8"/>
      <c r="GB2260" s="8"/>
      <c r="GC2260" s="8"/>
      <c r="GD2260" s="8"/>
      <c r="GE2260" s="8"/>
      <c r="GF2260" s="8"/>
      <c r="GG2260" s="8"/>
      <c r="GH2260" s="8"/>
      <c r="GI2260" s="8"/>
      <c r="GJ2260" s="8"/>
      <c r="GK2260" s="8"/>
      <c r="GL2260" s="8"/>
      <c r="GM2260" s="8"/>
      <c r="GN2260" s="8"/>
      <c r="GO2260" s="8"/>
      <c r="GP2260" s="8"/>
      <c r="GQ2260" s="8"/>
      <c r="GR2260" s="8"/>
      <c r="GS2260" s="8"/>
      <c r="GT2260" s="8"/>
      <c r="GU2260" s="8"/>
      <c r="GV2260" s="8"/>
      <c r="GW2260" s="8"/>
      <c r="GX2260" s="8"/>
    </row>
    <row r="2261" spans="1:206" x14ac:dyDescent="0.3">
      <c r="A2261" s="32"/>
      <c r="B2261" s="23" t="s">
        <v>631</v>
      </c>
      <c r="C2261" s="33"/>
      <c r="D2261" s="33"/>
      <c r="E2261" s="23" t="s">
        <v>162</v>
      </c>
      <c r="F2261" s="23"/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>
        <v>0</v>
      </c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8">
        <v>0</v>
      </c>
      <c r="BP2261" s="8">
        <v>0</v>
      </c>
      <c r="BQ2261" s="8">
        <v>0</v>
      </c>
      <c r="BR2261" s="8">
        <v>0</v>
      </c>
      <c r="BS2261" s="8">
        <v>0</v>
      </c>
      <c r="BT2261" s="8">
        <v>0</v>
      </c>
      <c r="BU2261" s="8">
        <v>0</v>
      </c>
      <c r="BV2261" s="8">
        <v>0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8">
        <v>0</v>
      </c>
      <c r="CC2261" s="8">
        <v>0</v>
      </c>
      <c r="CD2261" s="8">
        <v>0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0</v>
      </c>
      <c r="CM2261" s="8">
        <v>0</v>
      </c>
      <c r="CN2261" s="8">
        <v>0</v>
      </c>
      <c r="CO2261" s="8">
        <v>0</v>
      </c>
      <c r="CP2261" s="8">
        <v>0</v>
      </c>
      <c r="CQ2261" s="8">
        <v>0</v>
      </c>
      <c r="CR2261" s="8">
        <v>0</v>
      </c>
      <c r="CS2261" s="8">
        <v>0</v>
      </c>
      <c r="CT2261" s="8">
        <v>0</v>
      </c>
      <c r="CU2261" s="8">
        <v>0</v>
      </c>
      <c r="CV2261" s="8">
        <v>0</v>
      </c>
      <c r="CW2261" s="8">
        <v>0</v>
      </c>
      <c r="CX2261" s="8">
        <v>0</v>
      </c>
      <c r="CY2261" s="8">
        <v>0</v>
      </c>
      <c r="CZ2261" s="8">
        <v>0</v>
      </c>
      <c r="DA2261" s="8">
        <v>0</v>
      </c>
      <c r="DB2261" s="8">
        <v>0</v>
      </c>
      <c r="DC2261" s="8">
        <v>0</v>
      </c>
      <c r="DD2261" s="8">
        <v>0</v>
      </c>
      <c r="DE2261" s="8">
        <v>0</v>
      </c>
      <c r="DF2261" s="8">
        <v>0</v>
      </c>
      <c r="DG2261" s="8">
        <v>0</v>
      </c>
      <c r="DH2261" s="8">
        <v>0</v>
      </c>
      <c r="DI2261" s="8">
        <v>0</v>
      </c>
      <c r="DJ2261" s="8">
        <v>0</v>
      </c>
      <c r="DK2261" s="8">
        <v>0</v>
      </c>
      <c r="DL2261" s="8">
        <v>0</v>
      </c>
      <c r="DM2261" s="8">
        <v>0</v>
      </c>
      <c r="DN2261" s="8">
        <v>0</v>
      </c>
      <c r="DO2261" s="8">
        <v>0</v>
      </c>
      <c r="DP2261" s="8">
        <v>0</v>
      </c>
      <c r="DQ2261" s="8">
        <v>0</v>
      </c>
      <c r="DR2261" s="8">
        <v>0</v>
      </c>
      <c r="DS2261" s="8">
        <v>0</v>
      </c>
      <c r="DT2261" s="8">
        <v>0</v>
      </c>
      <c r="DU2261" s="8">
        <v>0</v>
      </c>
      <c r="DV2261" s="8">
        <v>0</v>
      </c>
      <c r="DW2261" s="8">
        <v>0</v>
      </c>
      <c r="DX2261" s="8">
        <v>0</v>
      </c>
      <c r="DY2261" s="8">
        <v>0</v>
      </c>
      <c r="DZ2261" s="8">
        <v>0</v>
      </c>
      <c r="EA2261" s="8">
        <v>0</v>
      </c>
      <c r="EB2261" s="8">
        <v>0</v>
      </c>
      <c r="EC2261" s="8">
        <v>0</v>
      </c>
      <c r="ED2261" s="8">
        <v>0</v>
      </c>
      <c r="EE2261" s="8"/>
      <c r="EF2261" s="8"/>
      <c r="EG2261" s="8"/>
      <c r="EH2261" s="8"/>
      <c r="EI2261" s="8"/>
      <c r="EJ2261" s="8"/>
      <c r="EK2261" s="8"/>
      <c r="EL2261" s="8"/>
      <c r="EM2261" s="8"/>
      <c r="EN2261" s="8"/>
      <c r="EO2261" s="8"/>
      <c r="EP2261" s="8"/>
      <c r="EQ2261" s="8"/>
      <c r="ER2261" s="8"/>
      <c r="ES2261" s="8"/>
      <c r="ET2261" s="8"/>
      <c r="EU2261" s="8"/>
      <c r="EV2261" s="8"/>
      <c r="EW2261" s="8"/>
      <c r="EX2261" s="8"/>
      <c r="EY2261" s="8"/>
      <c r="EZ2261" s="8"/>
      <c r="FA2261" s="8"/>
      <c r="FB2261" s="8"/>
      <c r="FC2261" s="8"/>
      <c r="FD2261" s="8"/>
      <c r="FE2261" s="8"/>
      <c r="FF2261" s="8"/>
      <c r="FG2261" s="8"/>
      <c r="FH2261" s="8"/>
      <c r="FI2261" s="8"/>
      <c r="FJ2261" s="8"/>
      <c r="FK2261" s="8"/>
      <c r="FL2261" s="8"/>
      <c r="FM2261" s="8"/>
      <c r="FN2261" s="8"/>
      <c r="FO2261" s="8"/>
      <c r="FP2261" s="8"/>
      <c r="FQ2261" s="8"/>
      <c r="FR2261" s="8"/>
      <c r="FS2261" s="8"/>
      <c r="FT2261" s="8"/>
      <c r="FU2261" s="8"/>
      <c r="FV2261" s="8"/>
      <c r="FW2261" s="8"/>
      <c r="FX2261" s="8"/>
      <c r="FY2261" s="8"/>
      <c r="FZ2261" s="8"/>
      <c r="GA2261" s="8"/>
      <c r="GB2261" s="8"/>
      <c r="GC2261" s="8"/>
      <c r="GD2261" s="8"/>
      <c r="GE2261" s="8"/>
      <c r="GF2261" s="8"/>
      <c r="GG2261" s="8"/>
      <c r="GH2261" s="8"/>
      <c r="GI2261" s="8"/>
      <c r="GJ2261" s="8"/>
      <c r="GK2261" s="8"/>
      <c r="GL2261" s="8"/>
      <c r="GM2261" s="8"/>
      <c r="GN2261" s="8"/>
      <c r="GO2261" s="8"/>
      <c r="GP2261" s="8"/>
      <c r="GQ2261" s="8"/>
      <c r="GR2261" s="8"/>
      <c r="GS2261" s="8"/>
      <c r="GT2261" s="8"/>
      <c r="GU2261" s="8"/>
      <c r="GV2261" s="8"/>
      <c r="GW2261" s="8"/>
      <c r="GX2261" s="8"/>
    </row>
    <row r="2262" spans="1:206" x14ac:dyDescent="0.3">
      <c r="A2262" s="32"/>
      <c r="B2262" s="23" t="s">
        <v>632</v>
      </c>
      <c r="C2262" s="33"/>
      <c r="D2262" s="33"/>
      <c r="E2262" s="23" t="s">
        <v>162</v>
      </c>
      <c r="F2262" s="23"/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8">
        <v>0</v>
      </c>
      <c r="BM2262" s="8">
        <v>0</v>
      </c>
      <c r="BN2262" s="8">
        <v>0</v>
      </c>
      <c r="BO2262" s="8">
        <v>0</v>
      </c>
      <c r="BP2262" s="8">
        <v>0</v>
      </c>
      <c r="BQ2262" s="8">
        <v>0</v>
      </c>
      <c r="BR2262" s="8">
        <v>0</v>
      </c>
      <c r="BS2262" s="8">
        <v>0</v>
      </c>
      <c r="BT2262" s="8">
        <v>0</v>
      </c>
      <c r="BU2262" s="8">
        <v>0</v>
      </c>
      <c r="BV2262" s="8">
        <v>0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8">
        <v>0</v>
      </c>
      <c r="CC2262" s="8">
        <v>0</v>
      </c>
      <c r="CD2262" s="8">
        <v>0</v>
      </c>
      <c r="CE2262" s="8">
        <v>0</v>
      </c>
      <c r="CF2262" s="8">
        <v>0</v>
      </c>
      <c r="CG2262" s="8">
        <v>0</v>
      </c>
      <c r="CH2262" s="8">
        <v>0</v>
      </c>
      <c r="CI2262" s="8">
        <v>0</v>
      </c>
      <c r="CJ2262" s="8">
        <v>0</v>
      </c>
      <c r="CK2262" s="8">
        <v>0</v>
      </c>
      <c r="CL2262" s="8">
        <v>0</v>
      </c>
      <c r="CM2262" s="8">
        <v>0</v>
      </c>
      <c r="CN2262" s="8">
        <v>0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8">
        <v>0</v>
      </c>
      <c r="CW2262" s="8">
        <v>0</v>
      </c>
      <c r="CX2262" s="8">
        <v>0</v>
      </c>
      <c r="CY2262" s="8">
        <v>0</v>
      </c>
      <c r="CZ2262" s="8">
        <v>0</v>
      </c>
      <c r="DA2262" s="8">
        <v>0</v>
      </c>
      <c r="DB2262" s="8">
        <v>0</v>
      </c>
      <c r="DC2262" s="8">
        <v>0</v>
      </c>
      <c r="DD2262" s="8">
        <v>0</v>
      </c>
      <c r="DE2262" s="8">
        <v>0</v>
      </c>
      <c r="DF2262" s="8">
        <v>0</v>
      </c>
      <c r="DG2262" s="8">
        <v>0</v>
      </c>
      <c r="DH2262" s="8">
        <v>0</v>
      </c>
      <c r="DI2262" s="8">
        <v>0</v>
      </c>
      <c r="DJ2262" s="8">
        <v>0</v>
      </c>
      <c r="DK2262" s="8">
        <v>0</v>
      </c>
      <c r="DL2262" s="8">
        <v>0</v>
      </c>
      <c r="DM2262" s="8">
        <v>0</v>
      </c>
      <c r="DN2262" s="8">
        <v>0</v>
      </c>
      <c r="DO2262" s="8">
        <v>0</v>
      </c>
      <c r="DP2262" s="8">
        <v>0</v>
      </c>
      <c r="DQ2262" s="8">
        <v>0</v>
      </c>
      <c r="DR2262" s="8">
        <v>0</v>
      </c>
      <c r="DS2262" s="8">
        <v>0</v>
      </c>
      <c r="DT2262" s="8">
        <v>0</v>
      </c>
      <c r="DU2262" s="8">
        <v>0</v>
      </c>
      <c r="DV2262" s="8">
        <v>0</v>
      </c>
      <c r="DW2262" s="8">
        <v>0</v>
      </c>
      <c r="DX2262" s="8">
        <v>0</v>
      </c>
      <c r="DY2262" s="8">
        <v>0</v>
      </c>
      <c r="DZ2262" s="8">
        <v>0</v>
      </c>
      <c r="EA2262" s="8">
        <v>0</v>
      </c>
      <c r="EB2262" s="8">
        <v>0</v>
      </c>
      <c r="EC2262" s="8">
        <v>0</v>
      </c>
      <c r="ED2262" s="8">
        <v>0</v>
      </c>
      <c r="EE2262" s="8"/>
      <c r="EF2262" s="8"/>
      <c r="EG2262" s="8"/>
      <c r="EH2262" s="8"/>
      <c r="EI2262" s="8"/>
      <c r="EJ2262" s="8"/>
      <c r="EK2262" s="8"/>
      <c r="EL2262" s="8"/>
      <c r="EM2262" s="8"/>
      <c r="EN2262" s="8"/>
      <c r="EO2262" s="8"/>
      <c r="EP2262" s="8"/>
      <c r="EQ2262" s="8"/>
      <c r="ER2262" s="8"/>
      <c r="ES2262" s="8"/>
      <c r="ET2262" s="8"/>
      <c r="EU2262" s="8"/>
      <c r="EV2262" s="8"/>
      <c r="EW2262" s="8"/>
      <c r="EX2262" s="8"/>
      <c r="EY2262" s="8"/>
      <c r="EZ2262" s="8"/>
      <c r="FA2262" s="8"/>
      <c r="FB2262" s="8"/>
      <c r="FC2262" s="8"/>
      <c r="FD2262" s="8"/>
      <c r="FE2262" s="8"/>
      <c r="FF2262" s="8"/>
      <c r="FG2262" s="8"/>
      <c r="FH2262" s="8"/>
      <c r="FI2262" s="8"/>
      <c r="FJ2262" s="8"/>
      <c r="FK2262" s="8"/>
      <c r="FL2262" s="8"/>
      <c r="FM2262" s="8"/>
      <c r="FN2262" s="8"/>
      <c r="FO2262" s="8"/>
      <c r="FP2262" s="8"/>
      <c r="FQ2262" s="8"/>
      <c r="FR2262" s="8"/>
      <c r="FS2262" s="8"/>
      <c r="FT2262" s="8"/>
      <c r="FU2262" s="8"/>
      <c r="FV2262" s="8"/>
      <c r="FW2262" s="8"/>
      <c r="FX2262" s="8"/>
      <c r="FY2262" s="8"/>
      <c r="FZ2262" s="8"/>
      <c r="GA2262" s="8"/>
      <c r="GB2262" s="8"/>
      <c r="GC2262" s="8"/>
      <c r="GD2262" s="8"/>
      <c r="GE2262" s="8"/>
      <c r="GF2262" s="8"/>
      <c r="GG2262" s="8"/>
      <c r="GH2262" s="8"/>
      <c r="GI2262" s="8"/>
      <c r="GJ2262" s="8"/>
      <c r="GK2262" s="8"/>
      <c r="GL2262" s="8"/>
      <c r="GM2262" s="8"/>
      <c r="GN2262" s="8"/>
      <c r="GO2262" s="8"/>
      <c r="GP2262" s="8"/>
      <c r="GQ2262" s="8"/>
      <c r="GR2262" s="8"/>
      <c r="GS2262" s="8"/>
      <c r="GT2262" s="8"/>
      <c r="GU2262" s="8"/>
      <c r="GV2262" s="8"/>
      <c r="GW2262" s="8"/>
      <c r="GX2262" s="8"/>
    </row>
    <row r="2263" spans="1:206" x14ac:dyDescent="0.3">
      <c r="A2263" s="32"/>
      <c r="B2263" s="23" t="s">
        <v>633</v>
      </c>
      <c r="C2263" s="33"/>
      <c r="D2263" s="33"/>
      <c r="E2263" s="23" t="s">
        <v>162</v>
      </c>
      <c r="F2263" s="23"/>
      <c r="G2263" s="8">
        <v>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>
        <v>0</v>
      </c>
      <c r="BI2263" s="8">
        <v>0</v>
      </c>
      <c r="BJ2263" s="8">
        <v>0</v>
      </c>
      <c r="BK2263" s="8">
        <v>0</v>
      </c>
      <c r="BL2263" s="8">
        <v>0</v>
      </c>
      <c r="BM2263" s="8">
        <v>0</v>
      </c>
      <c r="BN2263" s="8">
        <v>0</v>
      </c>
      <c r="BO2263" s="8">
        <v>0</v>
      </c>
      <c r="BP2263" s="8">
        <v>0</v>
      </c>
      <c r="BQ2263" s="8">
        <v>0</v>
      </c>
      <c r="BR2263" s="8">
        <v>0</v>
      </c>
      <c r="BS2263" s="8">
        <v>0</v>
      </c>
      <c r="BT2263" s="8">
        <v>0</v>
      </c>
      <c r="BU2263" s="8">
        <v>0</v>
      </c>
      <c r="BV2263" s="8">
        <v>0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8">
        <v>0</v>
      </c>
      <c r="CC2263" s="8">
        <v>0</v>
      </c>
      <c r="CD2263" s="8">
        <v>0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0</v>
      </c>
      <c r="CM2263" s="8">
        <v>0</v>
      </c>
      <c r="CN2263" s="8">
        <v>0</v>
      </c>
      <c r="CO2263" s="8">
        <v>0</v>
      </c>
      <c r="CP2263" s="8">
        <v>6477651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8">
        <v>0</v>
      </c>
      <c r="CW2263" s="8">
        <v>0</v>
      </c>
      <c r="CX2263" s="8">
        <v>0</v>
      </c>
      <c r="CY2263" s="8">
        <v>0</v>
      </c>
      <c r="CZ2263" s="8">
        <v>0</v>
      </c>
      <c r="DA2263" s="8">
        <v>0</v>
      </c>
      <c r="DB2263" s="8">
        <v>0</v>
      </c>
      <c r="DC2263" s="8">
        <v>0</v>
      </c>
      <c r="DD2263" s="8">
        <v>0</v>
      </c>
      <c r="DE2263" s="8">
        <v>0</v>
      </c>
      <c r="DF2263" s="8">
        <v>0</v>
      </c>
      <c r="DG2263" s="8">
        <v>0</v>
      </c>
      <c r="DH2263" s="8">
        <v>0</v>
      </c>
      <c r="DI2263" s="8">
        <v>0</v>
      </c>
      <c r="DJ2263" s="8">
        <v>0</v>
      </c>
      <c r="DK2263" s="8">
        <v>0</v>
      </c>
      <c r="DL2263" s="8">
        <v>0</v>
      </c>
      <c r="DM2263" s="8">
        <v>0</v>
      </c>
      <c r="DN2263" s="8">
        <v>0</v>
      </c>
      <c r="DO2263" s="8">
        <v>0</v>
      </c>
      <c r="DP2263" s="8">
        <v>0</v>
      </c>
      <c r="DQ2263" s="8">
        <v>0</v>
      </c>
      <c r="DR2263" s="8">
        <v>0</v>
      </c>
      <c r="DS2263" s="8">
        <v>0</v>
      </c>
      <c r="DT2263" s="8">
        <v>0</v>
      </c>
      <c r="DU2263" s="8">
        <v>0</v>
      </c>
      <c r="DV2263" s="8">
        <v>0</v>
      </c>
      <c r="DW2263" s="8">
        <v>0</v>
      </c>
      <c r="DX2263" s="8">
        <v>0</v>
      </c>
      <c r="DY2263" s="8">
        <v>0</v>
      </c>
      <c r="DZ2263" s="8">
        <v>0</v>
      </c>
      <c r="EA2263" s="8">
        <v>0</v>
      </c>
      <c r="EB2263" s="8">
        <v>0</v>
      </c>
      <c r="EC2263" s="8">
        <v>0</v>
      </c>
      <c r="ED2263" s="8">
        <v>0</v>
      </c>
      <c r="EE2263" s="8"/>
      <c r="EF2263" s="8"/>
      <c r="EG2263" s="8"/>
      <c r="EH2263" s="8"/>
      <c r="EI2263" s="8"/>
      <c r="EJ2263" s="8"/>
      <c r="EK2263" s="8"/>
      <c r="EL2263" s="8"/>
      <c r="EM2263" s="8"/>
      <c r="EN2263" s="8"/>
      <c r="EO2263" s="8"/>
      <c r="EP2263" s="8"/>
      <c r="EQ2263" s="8"/>
      <c r="ER2263" s="8"/>
      <c r="ES2263" s="8"/>
      <c r="ET2263" s="8"/>
      <c r="EU2263" s="8"/>
      <c r="EV2263" s="8"/>
      <c r="EW2263" s="8"/>
      <c r="EX2263" s="8"/>
      <c r="EY2263" s="8"/>
      <c r="EZ2263" s="8"/>
      <c r="FA2263" s="8"/>
      <c r="FB2263" s="8"/>
      <c r="FC2263" s="8"/>
      <c r="FD2263" s="8"/>
      <c r="FE2263" s="8"/>
      <c r="FF2263" s="8"/>
      <c r="FG2263" s="8"/>
      <c r="FH2263" s="8"/>
      <c r="FI2263" s="8"/>
      <c r="FJ2263" s="8"/>
      <c r="FK2263" s="8"/>
      <c r="FL2263" s="8"/>
      <c r="FM2263" s="8"/>
      <c r="FN2263" s="8"/>
      <c r="FO2263" s="8"/>
      <c r="FP2263" s="8"/>
      <c r="FQ2263" s="8"/>
      <c r="FR2263" s="8"/>
      <c r="FS2263" s="8"/>
      <c r="FT2263" s="8"/>
      <c r="FU2263" s="8"/>
      <c r="FV2263" s="8"/>
      <c r="FW2263" s="8"/>
      <c r="FX2263" s="8"/>
      <c r="FY2263" s="8"/>
      <c r="FZ2263" s="8"/>
      <c r="GA2263" s="8"/>
      <c r="GB2263" s="8"/>
      <c r="GC2263" s="8"/>
      <c r="GD2263" s="8"/>
      <c r="GE2263" s="8"/>
      <c r="GF2263" s="8"/>
      <c r="GG2263" s="8"/>
      <c r="GH2263" s="8"/>
      <c r="GI2263" s="8"/>
      <c r="GJ2263" s="8"/>
      <c r="GK2263" s="8"/>
      <c r="GL2263" s="8"/>
      <c r="GM2263" s="8"/>
      <c r="GN2263" s="8"/>
      <c r="GO2263" s="8"/>
      <c r="GP2263" s="8"/>
      <c r="GQ2263" s="8"/>
      <c r="GR2263" s="8"/>
      <c r="GS2263" s="8"/>
      <c r="GT2263" s="8"/>
      <c r="GU2263" s="8"/>
      <c r="GV2263" s="8"/>
      <c r="GW2263" s="8"/>
      <c r="GX2263" s="8"/>
    </row>
    <row r="2264" spans="1:206" x14ac:dyDescent="0.3">
      <c r="A2264" s="32"/>
      <c r="B2264" s="23" t="s">
        <v>634</v>
      </c>
      <c r="C2264" s="33"/>
      <c r="D2264" s="33"/>
      <c r="E2264" s="23" t="s">
        <v>162</v>
      </c>
      <c r="F2264" s="23"/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8">
        <v>0</v>
      </c>
      <c r="BM2264" s="8">
        <v>0</v>
      </c>
      <c r="BN2264" s="8">
        <v>0</v>
      </c>
      <c r="BO2264" s="8">
        <v>0</v>
      </c>
      <c r="BP2264" s="8">
        <v>0</v>
      </c>
      <c r="BQ2264" s="8">
        <v>0</v>
      </c>
      <c r="BR2264" s="8">
        <v>0</v>
      </c>
      <c r="BS2264" s="8">
        <v>0</v>
      </c>
      <c r="BT2264" s="8">
        <v>0</v>
      </c>
      <c r="BU2264" s="8">
        <v>0</v>
      </c>
      <c r="BV2264" s="8">
        <v>0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8">
        <v>0</v>
      </c>
      <c r="CC2264" s="8">
        <v>0</v>
      </c>
      <c r="CD2264" s="8">
        <v>0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0</v>
      </c>
      <c r="CM2264" s="8">
        <v>0</v>
      </c>
      <c r="CN2264" s="8">
        <v>0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8">
        <v>0</v>
      </c>
      <c r="CW2264" s="8">
        <v>0</v>
      </c>
      <c r="CX2264" s="8">
        <v>0</v>
      </c>
      <c r="CY2264" s="8">
        <v>0</v>
      </c>
      <c r="CZ2264" s="8">
        <v>0</v>
      </c>
      <c r="DA2264" s="8">
        <v>0</v>
      </c>
      <c r="DB2264" s="8">
        <v>0</v>
      </c>
      <c r="DC2264" s="8">
        <v>0</v>
      </c>
      <c r="DD2264" s="8">
        <v>0</v>
      </c>
      <c r="DE2264" s="8">
        <v>0</v>
      </c>
      <c r="DF2264" s="8">
        <v>0</v>
      </c>
      <c r="DG2264" s="8">
        <v>0</v>
      </c>
      <c r="DH2264" s="8">
        <v>0</v>
      </c>
      <c r="DI2264" s="8">
        <v>0</v>
      </c>
      <c r="DJ2264" s="8">
        <v>0</v>
      </c>
      <c r="DK2264" s="8">
        <v>0</v>
      </c>
      <c r="DL2264" s="8">
        <v>0</v>
      </c>
      <c r="DM2264" s="8">
        <v>0</v>
      </c>
      <c r="DN2264" s="8">
        <v>0</v>
      </c>
      <c r="DO2264" s="8">
        <v>0</v>
      </c>
      <c r="DP2264" s="8">
        <v>0</v>
      </c>
      <c r="DQ2264" s="8">
        <v>0</v>
      </c>
      <c r="DR2264" s="8">
        <v>0</v>
      </c>
      <c r="DS2264" s="8">
        <v>0</v>
      </c>
      <c r="DT2264" s="8">
        <v>0</v>
      </c>
      <c r="DU2264" s="8">
        <v>0</v>
      </c>
      <c r="DV2264" s="8">
        <v>0</v>
      </c>
      <c r="DW2264" s="8">
        <v>0</v>
      </c>
      <c r="DX2264" s="8">
        <v>0</v>
      </c>
      <c r="DY2264" s="8">
        <v>0</v>
      </c>
      <c r="DZ2264" s="8">
        <v>0</v>
      </c>
      <c r="EA2264" s="8">
        <v>0</v>
      </c>
      <c r="EB2264" s="8">
        <v>0</v>
      </c>
      <c r="EC2264" s="8">
        <v>0</v>
      </c>
      <c r="ED2264" s="8">
        <v>0</v>
      </c>
      <c r="EE2264" s="8"/>
      <c r="EF2264" s="8"/>
      <c r="EG2264" s="8"/>
      <c r="EH2264" s="8"/>
      <c r="EI2264" s="8"/>
      <c r="EJ2264" s="8"/>
      <c r="EK2264" s="8"/>
      <c r="EL2264" s="8"/>
      <c r="EM2264" s="8"/>
      <c r="EN2264" s="8"/>
      <c r="EO2264" s="8"/>
      <c r="EP2264" s="8"/>
      <c r="EQ2264" s="8"/>
      <c r="ER2264" s="8"/>
      <c r="ES2264" s="8"/>
      <c r="ET2264" s="8"/>
      <c r="EU2264" s="8"/>
      <c r="EV2264" s="8"/>
      <c r="EW2264" s="8"/>
      <c r="EX2264" s="8"/>
      <c r="EY2264" s="8"/>
      <c r="EZ2264" s="8"/>
      <c r="FA2264" s="8"/>
      <c r="FB2264" s="8"/>
      <c r="FC2264" s="8"/>
      <c r="FD2264" s="8"/>
      <c r="FE2264" s="8"/>
      <c r="FF2264" s="8"/>
      <c r="FG2264" s="8"/>
      <c r="FH2264" s="8"/>
      <c r="FI2264" s="8"/>
      <c r="FJ2264" s="8"/>
      <c r="FK2264" s="8"/>
      <c r="FL2264" s="8"/>
      <c r="FM2264" s="8"/>
      <c r="FN2264" s="8"/>
      <c r="FO2264" s="8"/>
      <c r="FP2264" s="8"/>
      <c r="FQ2264" s="8"/>
      <c r="FR2264" s="8"/>
      <c r="FS2264" s="8"/>
      <c r="FT2264" s="8"/>
      <c r="FU2264" s="8"/>
      <c r="FV2264" s="8"/>
      <c r="FW2264" s="8"/>
      <c r="FX2264" s="8"/>
      <c r="FY2264" s="8"/>
      <c r="FZ2264" s="8"/>
      <c r="GA2264" s="8"/>
      <c r="GB2264" s="8"/>
      <c r="GC2264" s="8"/>
      <c r="GD2264" s="8"/>
      <c r="GE2264" s="8"/>
      <c r="GF2264" s="8"/>
      <c r="GG2264" s="8"/>
      <c r="GH2264" s="8"/>
      <c r="GI2264" s="8"/>
      <c r="GJ2264" s="8"/>
      <c r="GK2264" s="8"/>
      <c r="GL2264" s="8"/>
      <c r="GM2264" s="8"/>
      <c r="GN2264" s="8"/>
      <c r="GO2264" s="8"/>
      <c r="GP2264" s="8"/>
      <c r="GQ2264" s="8"/>
      <c r="GR2264" s="8"/>
      <c r="GS2264" s="8"/>
      <c r="GT2264" s="8"/>
      <c r="GU2264" s="8"/>
      <c r="GV2264" s="8"/>
      <c r="GW2264" s="8"/>
      <c r="GX2264" s="8"/>
    </row>
    <row r="2265" spans="1:206" x14ac:dyDescent="0.3">
      <c r="A2265" s="32"/>
      <c r="B2265" s="23" t="s">
        <v>635</v>
      </c>
      <c r="C2265" s="33"/>
      <c r="D2265" s="33"/>
      <c r="E2265" s="23" t="s">
        <v>162</v>
      </c>
      <c r="F2265" s="23"/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>
        <v>0</v>
      </c>
      <c r="BI2265" s="8">
        <v>0</v>
      </c>
      <c r="BJ2265" s="8">
        <v>0</v>
      </c>
      <c r="BK2265" s="8">
        <v>0</v>
      </c>
      <c r="BL2265" s="8">
        <v>0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8">
        <v>0</v>
      </c>
      <c r="BS2265" s="8">
        <v>0</v>
      </c>
      <c r="BT2265" s="8">
        <v>0</v>
      </c>
      <c r="BU2265" s="8">
        <v>0</v>
      </c>
      <c r="BV2265" s="8">
        <v>0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8">
        <v>0</v>
      </c>
      <c r="CC2265" s="8">
        <v>0</v>
      </c>
      <c r="CD2265" s="8">
        <v>0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0</v>
      </c>
      <c r="CM2265" s="8">
        <v>0</v>
      </c>
      <c r="CN2265" s="8">
        <v>0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8">
        <v>0</v>
      </c>
      <c r="CW2265" s="8">
        <v>0</v>
      </c>
      <c r="CX2265" s="8">
        <v>0</v>
      </c>
      <c r="CY2265" s="8">
        <v>0</v>
      </c>
      <c r="CZ2265" s="8">
        <v>0</v>
      </c>
      <c r="DA2265" s="8">
        <v>0</v>
      </c>
      <c r="DB2265" s="8">
        <v>0</v>
      </c>
      <c r="DC2265" s="8">
        <v>14000</v>
      </c>
      <c r="DD2265" s="8">
        <v>0</v>
      </c>
      <c r="DE2265" s="8">
        <v>0</v>
      </c>
      <c r="DF2265" s="8">
        <v>0</v>
      </c>
      <c r="DG2265" s="8">
        <v>0</v>
      </c>
      <c r="DH2265" s="8">
        <v>0</v>
      </c>
      <c r="DI2265" s="8">
        <v>0</v>
      </c>
      <c r="DJ2265" s="8">
        <v>0</v>
      </c>
      <c r="DK2265" s="8">
        <v>0</v>
      </c>
      <c r="DL2265" s="8">
        <v>0</v>
      </c>
      <c r="DM2265" s="8">
        <v>0</v>
      </c>
      <c r="DN2265" s="8">
        <v>0</v>
      </c>
      <c r="DO2265" s="8">
        <v>0</v>
      </c>
      <c r="DP2265" s="8">
        <v>0</v>
      </c>
      <c r="DQ2265" s="8">
        <v>0</v>
      </c>
      <c r="DR2265" s="8">
        <v>0</v>
      </c>
      <c r="DS2265" s="8">
        <v>0</v>
      </c>
      <c r="DT2265" s="8">
        <v>0</v>
      </c>
      <c r="DU2265" s="8">
        <v>0</v>
      </c>
      <c r="DV2265" s="8">
        <v>0</v>
      </c>
      <c r="DW2265" s="8">
        <v>0</v>
      </c>
      <c r="DX2265" s="8">
        <v>0</v>
      </c>
      <c r="DY2265" s="8">
        <v>0</v>
      </c>
      <c r="DZ2265" s="8">
        <v>0</v>
      </c>
      <c r="EA2265" s="8">
        <v>0</v>
      </c>
      <c r="EB2265" s="8">
        <v>0</v>
      </c>
      <c r="EC2265" s="8">
        <v>0</v>
      </c>
      <c r="ED2265" s="8">
        <v>0</v>
      </c>
      <c r="EE2265" s="8"/>
      <c r="EF2265" s="8"/>
      <c r="EG2265" s="8"/>
      <c r="EH2265" s="8"/>
      <c r="EI2265" s="8"/>
      <c r="EJ2265" s="8"/>
      <c r="EK2265" s="8"/>
      <c r="EL2265" s="8"/>
      <c r="EM2265" s="8"/>
      <c r="EN2265" s="8"/>
      <c r="EO2265" s="8"/>
      <c r="EP2265" s="8"/>
      <c r="EQ2265" s="8"/>
      <c r="ER2265" s="8"/>
      <c r="ES2265" s="8"/>
      <c r="ET2265" s="8"/>
      <c r="EU2265" s="8"/>
      <c r="EV2265" s="8"/>
      <c r="EW2265" s="8"/>
      <c r="EX2265" s="8"/>
      <c r="EY2265" s="8"/>
      <c r="EZ2265" s="8"/>
      <c r="FA2265" s="8"/>
      <c r="FB2265" s="8"/>
      <c r="FC2265" s="8"/>
      <c r="FD2265" s="8"/>
      <c r="FE2265" s="8"/>
      <c r="FF2265" s="8"/>
      <c r="FG2265" s="8"/>
      <c r="FH2265" s="8"/>
      <c r="FI2265" s="8"/>
      <c r="FJ2265" s="8"/>
      <c r="FK2265" s="8"/>
      <c r="FL2265" s="8"/>
      <c r="FM2265" s="8"/>
      <c r="FN2265" s="8"/>
      <c r="FO2265" s="8"/>
      <c r="FP2265" s="8"/>
      <c r="FQ2265" s="8"/>
      <c r="FR2265" s="8"/>
      <c r="FS2265" s="8"/>
      <c r="FT2265" s="8"/>
      <c r="FU2265" s="8"/>
      <c r="FV2265" s="8"/>
      <c r="FW2265" s="8"/>
      <c r="FX2265" s="8"/>
      <c r="FY2265" s="8"/>
      <c r="FZ2265" s="8"/>
      <c r="GA2265" s="8"/>
      <c r="GB2265" s="8"/>
      <c r="GC2265" s="8"/>
      <c r="GD2265" s="8"/>
      <c r="GE2265" s="8"/>
      <c r="GF2265" s="8"/>
      <c r="GG2265" s="8"/>
      <c r="GH2265" s="8"/>
      <c r="GI2265" s="8"/>
      <c r="GJ2265" s="8"/>
      <c r="GK2265" s="8"/>
      <c r="GL2265" s="8"/>
      <c r="GM2265" s="8"/>
      <c r="GN2265" s="8"/>
      <c r="GO2265" s="8"/>
      <c r="GP2265" s="8"/>
      <c r="GQ2265" s="8"/>
      <c r="GR2265" s="8"/>
      <c r="GS2265" s="8"/>
      <c r="GT2265" s="8"/>
      <c r="GU2265" s="8"/>
      <c r="GV2265" s="8"/>
      <c r="GW2265" s="8"/>
      <c r="GX2265" s="8"/>
    </row>
    <row r="2266" spans="1:206" x14ac:dyDescent="0.3">
      <c r="A2266" s="32"/>
      <c r="B2266" s="23" t="s">
        <v>636</v>
      </c>
      <c r="C2266" s="33"/>
      <c r="D2266" s="33"/>
      <c r="E2266" s="23" t="s">
        <v>162</v>
      </c>
      <c r="F2266" s="23"/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8">
        <v>0</v>
      </c>
      <c r="BM2266" s="8">
        <v>0</v>
      </c>
      <c r="BN2266" s="8">
        <v>0</v>
      </c>
      <c r="BO2266" s="8">
        <v>0</v>
      </c>
      <c r="BP2266" s="8">
        <v>0</v>
      </c>
      <c r="BQ2266" s="8">
        <v>0</v>
      </c>
      <c r="BR2266" s="8">
        <v>0</v>
      </c>
      <c r="BS2266" s="8">
        <v>0</v>
      </c>
      <c r="BT2266" s="8">
        <v>0</v>
      </c>
      <c r="BU2266" s="8">
        <v>0</v>
      </c>
      <c r="BV2266" s="8">
        <v>0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8">
        <v>0</v>
      </c>
      <c r="CC2266" s="8">
        <v>0</v>
      </c>
      <c r="CD2266" s="8">
        <v>0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0</v>
      </c>
      <c r="CM2266" s="8">
        <v>0</v>
      </c>
      <c r="CN2266" s="8">
        <v>0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8">
        <v>0</v>
      </c>
      <c r="CW2266" s="8">
        <v>0</v>
      </c>
      <c r="CX2266" s="8">
        <v>0</v>
      </c>
      <c r="CY2266" s="8">
        <v>0</v>
      </c>
      <c r="CZ2266" s="8">
        <v>0</v>
      </c>
      <c r="DA2266" s="8">
        <v>0</v>
      </c>
      <c r="DB2266" s="8">
        <v>0</v>
      </c>
      <c r="DC2266" s="8">
        <v>0</v>
      </c>
      <c r="DD2266" s="8">
        <v>0</v>
      </c>
      <c r="DE2266" s="8">
        <v>0</v>
      </c>
      <c r="DF2266" s="8">
        <v>0</v>
      </c>
      <c r="DG2266" s="8">
        <v>0</v>
      </c>
      <c r="DH2266" s="8">
        <v>0</v>
      </c>
      <c r="DI2266" s="8">
        <v>0</v>
      </c>
      <c r="DJ2266" s="8">
        <v>0</v>
      </c>
      <c r="DK2266" s="8">
        <v>0</v>
      </c>
      <c r="DL2266" s="8">
        <v>0</v>
      </c>
      <c r="DM2266" s="8">
        <v>0</v>
      </c>
      <c r="DN2266" s="8">
        <v>0</v>
      </c>
      <c r="DO2266" s="8">
        <v>0</v>
      </c>
      <c r="DP2266" s="8">
        <v>0</v>
      </c>
      <c r="DQ2266" s="8">
        <v>0</v>
      </c>
      <c r="DR2266" s="8">
        <v>0</v>
      </c>
      <c r="DS2266" s="8">
        <v>0</v>
      </c>
      <c r="DT2266" s="8">
        <v>0</v>
      </c>
      <c r="DU2266" s="8">
        <v>0</v>
      </c>
      <c r="DV2266" s="8">
        <v>0</v>
      </c>
      <c r="DW2266" s="8">
        <v>0</v>
      </c>
      <c r="DX2266" s="8">
        <v>0</v>
      </c>
      <c r="DY2266" s="8">
        <v>0</v>
      </c>
      <c r="DZ2266" s="8">
        <v>0</v>
      </c>
      <c r="EA2266" s="8">
        <v>0</v>
      </c>
      <c r="EB2266" s="8">
        <v>0</v>
      </c>
      <c r="EC2266" s="8">
        <v>0</v>
      </c>
      <c r="ED2266" s="8">
        <v>0</v>
      </c>
      <c r="EE2266" s="8"/>
      <c r="EF2266" s="8"/>
      <c r="EG2266" s="8"/>
      <c r="EH2266" s="8"/>
      <c r="EI2266" s="8"/>
      <c r="EJ2266" s="8"/>
      <c r="EK2266" s="8"/>
      <c r="EL2266" s="8"/>
      <c r="EM2266" s="8"/>
      <c r="EN2266" s="8"/>
      <c r="EO2266" s="8"/>
      <c r="EP2266" s="8"/>
      <c r="EQ2266" s="8"/>
      <c r="ER2266" s="8"/>
      <c r="ES2266" s="8"/>
      <c r="ET2266" s="8"/>
      <c r="EU2266" s="8"/>
      <c r="EV2266" s="8"/>
      <c r="EW2266" s="8"/>
      <c r="EX2266" s="8"/>
      <c r="EY2266" s="8"/>
      <c r="EZ2266" s="8"/>
      <c r="FA2266" s="8"/>
      <c r="FB2266" s="8"/>
      <c r="FC2266" s="8"/>
      <c r="FD2266" s="8"/>
      <c r="FE2266" s="8"/>
      <c r="FF2266" s="8"/>
      <c r="FG2266" s="8"/>
      <c r="FH2266" s="8"/>
      <c r="FI2266" s="8"/>
      <c r="FJ2266" s="8"/>
      <c r="FK2266" s="8"/>
      <c r="FL2266" s="8"/>
      <c r="FM2266" s="8"/>
      <c r="FN2266" s="8"/>
      <c r="FO2266" s="8"/>
      <c r="FP2266" s="8"/>
      <c r="FQ2266" s="8"/>
      <c r="FR2266" s="8"/>
      <c r="FS2266" s="8"/>
      <c r="FT2266" s="8"/>
      <c r="FU2266" s="8"/>
      <c r="FV2266" s="8"/>
      <c r="FW2266" s="8"/>
      <c r="FX2266" s="8"/>
      <c r="FY2266" s="8"/>
      <c r="FZ2266" s="8"/>
      <c r="GA2266" s="8"/>
      <c r="GB2266" s="8"/>
      <c r="GC2266" s="8"/>
      <c r="GD2266" s="8"/>
      <c r="GE2266" s="8"/>
      <c r="GF2266" s="8"/>
      <c r="GG2266" s="8"/>
      <c r="GH2266" s="8"/>
      <c r="GI2266" s="8"/>
      <c r="GJ2266" s="8"/>
      <c r="GK2266" s="8"/>
      <c r="GL2266" s="8"/>
      <c r="GM2266" s="8"/>
      <c r="GN2266" s="8"/>
      <c r="GO2266" s="8"/>
      <c r="GP2266" s="8"/>
      <c r="GQ2266" s="8"/>
      <c r="GR2266" s="8"/>
      <c r="GS2266" s="8"/>
      <c r="GT2266" s="8"/>
      <c r="GU2266" s="8"/>
      <c r="GV2266" s="8"/>
      <c r="GW2266" s="8"/>
      <c r="GX2266" s="8"/>
    </row>
    <row r="2267" spans="1:206" x14ac:dyDescent="0.3">
      <c r="A2267" s="32"/>
      <c r="B2267" s="23" t="s">
        <v>637</v>
      </c>
      <c r="C2267" s="33"/>
      <c r="D2267" s="33"/>
      <c r="E2267" s="23" t="s">
        <v>162</v>
      </c>
      <c r="F2267" s="23"/>
      <c r="G2267" s="8">
        <v>0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0</v>
      </c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>
        <v>0</v>
      </c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8">
        <v>0</v>
      </c>
      <c r="BP2267" s="8">
        <v>0</v>
      </c>
      <c r="BQ2267" s="8">
        <v>0</v>
      </c>
      <c r="BR2267" s="8">
        <v>0</v>
      </c>
      <c r="BS2267" s="8">
        <v>0</v>
      </c>
      <c r="BT2267" s="8">
        <v>0</v>
      </c>
      <c r="BU2267" s="8">
        <v>0</v>
      </c>
      <c r="BV2267" s="8">
        <v>0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8">
        <v>0</v>
      </c>
      <c r="CC2267" s="8">
        <v>0</v>
      </c>
      <c r="CD2267" s="8">
        <v>0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0</v>
      </c>
      <c r="CM2267" s="8">
        <v>0</v>
      </c>
      <c r="CN2267" s="8">
        <v>0</v>
      </c>
      <c r="CO2267" s="8">
        <v>0</v>
      </c>
      <c r="CP2267" s="8">
        <v>0</v>
      </c>
      <c r="CQ2267" s="8">
        <v>0</v>
      </c>
      <c r="CR2267" s="8">
        <v>0</v>
      </c>
      <c r="CS2267" s="8">
        <v>763643</v>
      </c>
      <c r="CT2267" s="8">
        <v>0</v>
      </c>
      <c r="CU2267" s="8">
        <v>0</v>
      </c>
      <c r="CV2267" s="8">
        <v>0</v>
      </c>
      <c r="CW2267" s="8">
        <v>0</v>
      </c>
      <c r="CX2267" s="8">
        <v>0</v>
      </c>
      <c r="CY2267" s="8">
        <v>0</v>
      </c>
      <c r="CZ2267" s="8">
        <v>0</v>
      </c>
      <c r="DA2267" s="8">
        <v>0</v>
      </c>
      <c r="DB2267" s="8">
        <v>0</v>
      </c>
      <c r="DC2267" s="8">
        <v>0</v>
      </c>
      <c r="DD2267" s="8">
        <v>0</v>
      </c>
      <c r="DE2267" s="8">
        <v>0</v>
      </c>
      <c r="DF2267" s="8">
        <v>0</v>
      </c>
      <c r="DG2267" s="8">
        <v>0</v>
      </c>
      <c r="DH2267" s="8">
        <v>0</v>
      </c>
      <c r="DI2267" s="8">
        <v>0</v>
      </c>
      <c r="DJ2267" s="8">
        <v>0</v>
      </c>
      <c r="DK2267" s="8">
        <v>0</v>
      </c>
      <c r="DL2267" s="8">
        <v>0</v>
      </c>
      <c r="DM2267" s="8">
        <v>0</v>
      </c>
      <c r="DN2267" s="8">
        <v>0</v>
      </c>
      <c r="DO2267" s="8">
        <v>0</v>
      </c>
      <c r="DP2267" s="8">
        <v>0</v>
      </c>
      <c r="DQ2267" s="8">
        <v>0</v>
      </c>
      <c r="DR2267" s="8">
        <v>0</v>
      </c>
      <c r="DS2267" s="8">
        <v>0</v>
      </c>
      <c r="DT2267" s="8">
        <v>0</v>
      </c>
      <c r="DU2267" s="8">
        <v>0</v>
      </c>
      <c r="DV2267" s="8">
        <v>0</v>
      </c>
      <c r="DW2267" s="8">
        <v>0</v>
      </c>
      <c r="DX2267" s="8">
        <v>0</v>
      </c>
      <c r="DY2267" s="8">
        <v>0</v>
      </c>
      <c r="DZ2267" s="8">
        <v>0</v>
      </c>
      <c r="EA2267" s="8">
        <v>0</v>
      </c>
      <c r="EB2267" s="8">
        <v>0</v>
      </c>
      <c r="EC2267" s="8">
        <v>0</v>
      </c>
      <c r="ED2267" s="8">
        <v>0</v>
      </c>
      <c r="EE2267" s="8"/>
      <c r="EF2267" s="8"/>
      <c r="EG2267" s="8"/>
      <c r="EH2267" s="8"/>
      <c r="EI2267" s="8"/>
      <c r="EJ2267" s="8"/>
      <c r="EK2267" s="8"/>
      <c r="EL2267" s="8"/>
      <c r="EM2267" s="8"/>
      <c r="EN2267" s="8"/>
      <c r="EO2267" s="8"/>
      <c r="EP2267" s="8"/>
      <c r="EQ2267" s="8"/>
      <c r="ER2267" s="8"/>
      <c r="ES2267" s="8"/>
      <c r="ET2267" s="8"/>
      <c r="EU2267" s="8"/>
      <c r="EV2267" s="8"/>
      <c r="EW2267" s="8"/>
      <c r="EX2267" s="8"/>
      <c r="EY2267" s="8"/>
      <c r="EZ2267" s="8"/>
      <c r="FA2267" s="8"/>
      <c r="FB2267" s="8"/>
      <c r="FC2267" s="8"/>
      <c r="FD2267" s="8"/>
      <c r="FE2267" s="8"/>
      <c r="FF2267" s="8"/>
      <c r="FG2267" s="8"/>
      <c r="FH2267" s="8"/>
      <c r="FI2267" s="8"/>
      <c r="FJ2267" s="8"/>
      <c r="FK2267" s="8"/>
      <c r="FL2267" s="8"/>
      <c r="FM2267" s="8"/>
      <c r="FN2267" s="8"/>
      <c r="FO2267" s="8"/>
      <c r="FP2267" s="8"/>
      <c r="FQ2267" s="8"/>
      <c r="FR2267" s="8"/>
      <c r="FS2267" s="8"/>
      <c r="FT2267" s="8"/>
      <c r="FU2267" s="8"/>
      <c r="FV2267" s="8"/>
      <c r="FW2267" s="8"/>
      <c r="FX2267" s="8"/>
      <c r="FY2267" s="8"/>
      <c r="FZ2267" s="8"/>
      <c r="GA2267" s="8"/>
      <c r="GB2267" s="8"/>
      <c r="GC2267" s="8"/>
      <c r="GD2267" s="8"/>
      <c r="GE2267" s="8"/>
      <c r="GF2267" s="8"/>
      <c r="GG2267" s="8"/>
      <c r="GH2267" s="8"/>
      <c r="GI2267" s="8"/>
      <c r="GJ2267" s="8"/>
      <c r="GK2267" s="8"/>
      <c r="GL2267" s="8"/>
      <c r="GM2267" s="8"/>
      <c r="GN2267" s="8"/>
      <c r="GO2267" s="8"/>
      <c r="GP2267" s="8"/>
      <c r="GQ2267" s="8"/>
      <c r="GR2267" s="8"/>
      <c r="GS2267" s="8"/>
      <c r="GT2267" s="8"/>
      <c r="GU2267" s="8"/>
      <c r="GV2267" s="8"/>
      <c r="GW2267" s="8"/>
      <c r="GX2267" s="8"/>
    </row>
    <row r="2268" spans="1:206" x14ac:dyDescent="0.3">
      <c r="A2268" s="32"/>
      <c r="B2268" s="23" t="s">
        <v>638</v>
      </c>
      <c r="C2268" s="33"/>
      <c r="D2268" s="33"/>
      <c r="E2268" s="23" t="s">
        <v>162</v>
      </c>
      <c r="F2268" s="23"/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8">
        <v>0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8">
        <v>0</v>
      </c>
      <c r="BS2268" s="8">
        <v>0</v>
      </c>
      <c r="BT2268" s="8">
        <v>0</v>
      </c>
      <c r="BU2268" s="8">
        <v>0</v>
      </c>
      <c r="BV2268" s="8">
        <v>0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8">
        <v>0</v>
      </c>
      <c r="CC2268" s="8">
        <v>0</v>
      </c>
      <c r="CD2268" s="8">
        <v>0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  <c r="CJ2268" s="8">
        <v>0</v>
      </c>
      <c r="CK2268" s="8">
        <v>0</v>
      </c>
      <c r="CL2268" s="8">
        <v>0</v>
      </c>
      <c r="CM2268" s="8">
        <v>0</v>
      </c>
      <c r="CN2268" s="8">
        <v>0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8">
        <v>0</v>
      </c>
      <c r="CW2268" s="8">
        <v>0</v>
      </c>
      <c r="CX2268" s="8">
        <v>0</v>
      </c>
      <c r="CY2268" s="8">
        <v>0</v>
      </c>
      <c r="CZ2268" s="8">
        <v>0</v>
      </c>
      <c r="DA2268" s="8">
        <v>0</v>
      </c>
      <c r="DB2268" s="8">
        <v>0</v>
      </c>
      <c r="DC2268" s="8">
        <v>0</v>
      </c>
      <c r="DD2268" s="8">
        <v>0</v>
      </c>
      <c r="DE2268" s="8">
        <v>0</v>
      </c>
      <c r="DF2268" s="8">
        <v>0</v>
      </c>
      <c r="DG2268" s="8">
        <v>0</v>
      </c>
      <c r="DH2268" s="8">
        <v>0</v>
      </c>
      <c r="DI2268" s="8">
        <v>0</v>
      </c>
      <c r="DJ2268" s="8">
        <v>0</v>
      </c>
      <c r="DK2268" s="8">
        <v>0</v>
      </c>
      <c r="DL2268" s="8">
        <v>0</v>
      </c>
      <c r="DM2268" s="8">
        <v>0</v>
      </c>
      <c r="DN2268" s="8">
        <v>0</v>
      </c>
      <c r="DO2268" s="8">
        <v>0</v>
      </c>
      <c r="DP2268" s="8">
        <v>0</v>
      </c>
      <c r="DQ2268" s="8">
        <v>0</v>
      </c>
      <c r="DR2268" s="8">
        <v>0</v>
      </c>
      <c r="DS2268" s="8">
        <v>0</v>
      </c>
      <c r="DT2268" s="8">
        <v>0</v>
      </c>
      <c r="DU2268" s="8">
        <v>0</v>
      </c>
      <c r="DV2268" s="8">
        <v>0</v>
      </c>
      <c r="DW2268" s="8">
        <v>0</v>
      </c>
      <c r="DX2268" s="8">
        <v>0</v>
      </c>
      <c r="DY2268" s="8">
        <v>0</v>
      </c>
      <c r="DZ2268" s="8">
        <v>0</v>
      </c>
      <c r="EA2268" s="8">
        <v>0</v>
      </c>
      <c r="EB2268" s="8">
        <v>0</v>
      </c>
      <c r="EC2268" s="8">
        <v>0</v>
      </c>
      <c r="ED2268" s="8">
        <v>0</v>
      </c>
      <c r="EE2268" s="8"/>
      <c r="EF2268" s="8"/>
      <c r="EG2268" s="8"/>
      <c r="EH2268" s="8"/>
      <c r="EI2268" s="8"/>
      <c r="EJ2268" s="8"/>
      <c r="EK2268" s="8"/>
      <c r="EL2268" s="8"/>
      <c r="EM2268" s="8"/>
      <c r="EN2268" s="8"/>
      <c r="EO2268" s="8"/>
      <c r="EP2268" s="8"/>
      <c r="EQ2268" s="8"/>
      <c r="ER2268" s="8"/>
      <c r="ES2268" s="8"/>
      <c r="ET2268" s="8"/>
      <c r="EU2268" s="8"/>
      <c r="EV2268" s="8"/>
      <c r="EW2268" s="8"/>
      <c r="EX2268" s="8"/>
      <c r="EY2268" s="8"/>
      <c r="EZ2268" s="8"/>
      <c r="FA2268" s="8"/>
      <c r="FB2268" s="8"/>
      <c r="FC2268" s="8"/>
      <c r="FD2268" s="8"/>
      <c r="FE2268" s="8"/>
      <c r="FF2268" s="8"/>
      <c r="FG2268" s="8"/>
      <c r="FH2268" s="8"/>
      <c r="FI2268" s="8"/>
      <c r="FJ2268" s="8"/>
      <c r="FK2268" s="8"/>
      <c r="FL2268" s="8"/>
      <c r="FM2268" s="8"/>
      <c r="FN2268" s="8"/>
      <c r="FO2268" s="8"/>
      <c r="FP2268" s="8"/>
      <c r="FQ2268" s="8"/>
      <c r="FR2268" s="8"/>
      <c r="FS2268" s="8"/>
      <c r="FT2268" s="8"/>
      <c r="FU2268" s="8"/>
      <c r="FV2268" s="8"/>
      <c r="FW2268" s="8"/>
      <c r="FX2268" s="8"/>
      <c r="FY2268" s="8"/>
      <c r="FZ2268" s="8"/>
      <c r="GA2268" s="8"/>
      <c r="GB2268" s="8"/>
      <c r="GC2268" s="8"/>
      <c r="GD2268" s="8"/>
      <c r="GE2268" s="8"/>
      <c r="GF2268" s="8"/>
      <c r="GG2268" s="8"/>
      <c r="GH2268" s="8"/>
      <c r="GI2268" s="8"/>
      <c r="GJ2268" s="8"/>
      <c r="GK2268" s="8"/>
      <c r="GL2268" s="8"/>
      <c r="GM2268" s="8"/>
      <c r="GN2268" s="8"/>
      <c r="GO2268" s="8"/>
      <c r="GP2268" s="8"/>
      <c r="GQ2268" s="8"/>
      <c r="GR2268" s="8"/>
      <c r="GS2268" s="8"/>
      <c r="GT2268" s="8"/>
      <c r="GU2268" s="8"/>
      <c r="GV2268" s="8"/>
      <c r="GW2268" s="8"/>
      <c r="GX2268" s="8"/>
    </row>
    <row r="2269" spans="1:206" x14ac:dyDescent="0.3">
      <c r="A2269" s="32"/>
      <c r="B2269" s="23" t="s">
        <v>639</v>
      </c>
      <c r="C2269" s="33"/>
      <c r="D2269" s="33"/>
      <c r="E2269" s="23" t="s">
        <v>162</v>
      </c>
      <c r="F2269" s="23"/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>
        <v>0</v>
      </c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8">
        <v>0</v>
      </c>
      <c r="BS2269" s="8">
        <v>0</v>
      </c>
      <c r="BT2269" s="8">
        <v>0</v>
      </c>
      <c r="BU2269" s="8">
        <v>0</v>
      </c>
      <c r="BV2269" s="8">
        <v>0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8">
        <v>0</v>
      </c>
      <c r="CC2269" s="8">
        <v>0</v>
      </c>
      <c r="CD2269" s="8">
        <v>0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0</v>
      </c>
      <c r="CM2269" s="8">
        <v>0</v>
      </c>
      <c r="CN2269" s="8">
        <v>0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8">
        <v>0</v>
      </c>
      <c r="CW2269" s="8">
        <v>0</v>
      </c>
      <c r="CX2269" s="8">
        <v>0</v>
      </c>
      <c r="CY2269" s="8">
        <v>0</v>
      </c>
      <c r="CZ2269" s="8">
        <v>0</v>
      </c>
      <c r="DA2269" s="8">
        <v>0</v>
      </c>
      <c r="DB2269" s="8">
        <v>0</v>
      </c>
      <c r="DC2269" s="8">
        <v>0</v>
      </c>
      <c r="DD2269" s="8">
        <v>0</v>
      </c>
      <c r="DE2269" s="8">
        <v>0</v>
      </c>
      <c r="DF2269" s="8">
        <v>0</v>
      </c>
      <c r="DG2269" s="8">
        <v>0</v>
      </c>
      <c r="DH2269" s="8">
        <v>0</v>
      </c>
      <c r="DI2269" s="8">
        <v>0</v>
      </c>
      <c r="DJ2269" s="8">
        <v>0</v>
      </c>
      <c r="DK2269" s="8">
        <v>0</v>
      </c>
      <c r="DL2269" s="8">
        <v>0</v>
      </c>
      <c r="DM2269" s="8">
        <v>0</v>
      </c>
      <c r="DN2269" s="8">
        <v>0</v>
      </c>
      <c r="DO2269" s="8">
        <v>0</v>
      </c>
      <c r="DP2269" s="8">
        <v>0</v>
      </c>
      <c r="DQ2269" s="8">
        <v>0</v>
      </c>
      <c r="DR2269" s="8">
        <v>0</v>
      </c>
      <c r="DS2269" s="8">
        <v>0</v>
      </c>
      <c r="DT2269" s="8">
        <v>0</v>
      </c>
      <c r="DU2269" s="8">
        <v>0</v>
      </c>
      <c r="DV2269" s="8">
        <v>0</v>
      </c>
      <c r="DW2269" s="8">
        <v>0</v>
      </c>
      <c r="DX2269" s="8">
        <v>0</v>
      </c>
      <c r="DY2269" s="8">
        <v>0</v>
      </c>
      <c r="DZ2269" s="8">
        <v>0</v>
      </c>
      <c r="EA2269" s="8">
        <v>0</v>
      </c>
      <c r="EB2269" s="8">
        <v>0</v>
      </c>
      <c r="EC2269" s="8">
        <v>0</v>
      </c>
      <c r="ED2269" s="8">
        <v>0</v>
      </c>
      <c r="EE2269" s="8"/>
      <c r="EF2269" s="8"/>
      <c r="EG2269" s="8"/>
      <c r="EH2269" s="8"/>
      <c r="EI2269" s="8"/>
      <c r="EJ2269" s="8"/>
      <c r="EK2269" s="8"/>
      <c r="EL2269" s="8"/>
      <c r="EM2269" s="8"/>
      <c r="EN2269" s="8"/>
      <c r="EO2269" s="8"/>
      <c r="EP2269" s="8"/>
      <c r="EQ2269" s="8"/>
      <c r="ER2269" s="8"/>
      <c r="ES2269" s="8"/>
      <c r="ET2269" s="8"/>
      <c r="EU2269" s="8"/>
      <c r="EV2269" s="8"/>
      <c r="EW2269" s="8"/>
      <c r="EX2269" s="8"/>
      <c r="EY2269" s="8"/>
      <c r="EZ2269" s="8"/>
      <c r="FA2269" s="8"/>
      <c r="FB2269" s="8"/>
      <c r="FC2269" s="8"/>
      <c r="FD2269" s="8"/>
      <c r="FE2269" s="8"/>
      <c r="FF2269" s="8"/>
      <c r="FG2269" s="8"/>
      <c r="FH2269" s="8"/>
      <c r="FI2269" s="8"/>
      <c r="FJ2269" s="8"/>
      <c r="FK2269" s="8"/>
      <c r="FL2269" s="8"/>
      <c r="FM2269" s="8"/>
      <c r="FN2269" s="8"/>
      <c r="FO2269" s="8"/>
      <c r="FP2269" s="8"/>
      <c r="FQ2269" s="8"/>
      <c r="FR2269" s="8"/>
      <c r="FS2269" s="8"/>
      <c r="FT2269" s="8"/>
      <c r="FU2269" s="8"/>
      <c r="FV2269" s="8"/>
      <c r="FW2269" s="8"/>
      <c r="FX2269" s="8"/>
      <c r="FY2269" s="8"/>
      <c r="FZ2269" s="8"/>
      <c r="GA2269" s="8"/>
      <c r="GB2269" s="8"/>
      <c r="GC2269" s="8"/>
      <c r="GD2269" s="8"/>
      <c r="GE2269" s="8"/>
      <c r="GF2269" s="8"/>
      <c r="GG2269" s="8"/>
      <c r="GH2269" s="8"/>
      <c r="GI2269" s="8"/>
      <c r="GJ2269" s="8"/>
      <c r="GK2269" s="8"/>
      <c r="GL2269" s="8"/>
      <c r="GM2269" s="8"/>
      <c r="GN2269" s="8"/>
      <c r="GO2269" s="8"/>
      <c r="GP2269" s="8"/>
      <c r="GQ2269" s="8"/>
      <c r="GR2269" s="8"/>
      <c r="GS2269" s="8"/>
      <c r="GT2269" s="8"/>
      <c r="GU2269" s="8"/>
      <c r="GV2269" s="8"/>
      <c r="GW2269" s="8"/>
      <c r="GX2269" s="8"/>
    </row>
    <row r="2270" spans="1:206" x14ac:dyDescent="0.3">
      <c r="A2270" s="32"/>
      <c r="B2270" s="23" t="s">
        <v>640</v>
      </c>
      <c r="C2270" s="33"/>
      <c r="D2270" s="33"/>
      <c r="E2270" s="23" t="s">
        <v>162</v>
      </c>
      <c r="F2270" s="23"/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8">
        <v>0</v>
      </c>
      <c r="BM2270" s="8">
        <v>0</v>
      </c>
      <c r="BN2270" s="8">
        <v>0</v>
      </c>
      <c r="BO2270" s="8">
        <v>0</v>
      </c>
      <c r="BP2270" s="8">
        <v>0</v>
      </c>
      <c r="BQ2270" s="8">
        <v>0</v>
      </c>
      <c r="BR2270" s="8">
        <v>0</v>
      </c>
      <c r="BS2270" s="8">
        <v>0</v>
      </c>
      <c r="BT2270" s="8">
        <v>0</v>
      </c>
      <c r="BU2270" s="8">
        <v>0</v>
      </c>
      <c r="BV2270" s="8">
        <v>0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8">
        <v>0</v>
      </c>
      <c r="CC2270" s="8">
        <v>0</v>
      </c>
      <c r="CD2270" s="8">
        <v>0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0</v>
      </c>
      <c r="CM2270" s="8">
        <v>0</v>
      </c>
      <c r="CN2270" s="8">
        <v>0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8">
        <v>0</v>
      </c>
      <c r="CW2270" s="8">
        <v>0</v>
      </c>
      <c r="CX2270" s="8">
        <v>0</v>
      </c>
      <c r="CY2270" s="8">
        <v>0</v>
      </c>
      <c r="CZ2270" s="8">
        <v>0</v>
      </c>
      <c r="DA2270" s="8">
        <v>0</v>
      </c>
      <c r="DB2270" s="8">
        <v>0</v>
      </c>
      <c r="DC2270" s="8">
        <v>0</v>
      </c>
      <c r="DD2270" s="8">
        <v>0</v>
      </c>
      <c r="DE2270" s="8">
        <v>0</v>
      </c>
      <c r="DF2270" s="8">
        <v>0</v>
      </c>
      <c r="DG2270" s="8">
        <v>0</v>
      </c>
      <c r="DH2270" s="8">
        <v>0</v>
      </c>
      <c r="DI2270" s="8">
        <v>0</v>
      </c>
      <c r="DJ2270" s="8">
        <v>0</v>
      </c>
      <c r="DK2270" s="8">
        <v>0</v>
      </c>
      <c r="DL2270" s="8">
        <v>0</v>
      </c>
      <c r="DM2270" s="8">
        <v>0</v>
      </c>
      <c r="DN2270" s="8">
        <v>0</v>
      </c>
      <c r="DO2270" s="8">
        <v>0</v>
      </c>
      <c r="DP2270" s="8">
        <v>0</v>
      </c>
      <c r="DQ2270" s="8">
        <v>0</v>
      </c>
      <c r="DR2270" s="8">
        <v>0</v>
      </c>
      <c r="DS2270" s="8">
        <v>0</v>
      </c>
      <c r="DT2270" s="8">
        <v>0</v>
      </c>
      <c r="DU2270" s="8">
        <v>0</v>
      </c>
      <c r="DV2270" s="8">
        <v>0</v>
      </c>
      <c r="DW2270" s="8">
        <v>0</v>
      </c>
      <c r="DX2270" s="8">
        <v>0</v>
      </c>
      <c r="DY2270" s="8">
        <v>0</v>
      </c>
      <c r="DZ2270" s="8">
        <v>0</v>
      </c>
      <c r="EA2270" s="8">
        <v>0</v>
      </c>
      <c r="EB2270" s="8">
        <v>0</v>
      </c>
      <c r="EC2270" s="8">
        <v>0</v>
      </c>
      <c r="ED2270" s="8">
        <v>0</v>
      </c>
      <c r="EE2270" s="8"/>
      <c r="EF2270" s="8"/>
      <c r="EG2270" s="8"/>
      <c r="EH2270" s="8"/>
      <c r="EI2270" s="8"/>
      <c r="EJ2270" s="8"/>
      <c r="EK2270" s="8"/>
      <c r="EL2270" s="8"/>
      <c r="EM2270" s="8"/>
      <c r="EN2270" s="8"/>
      <c r="EO2270" s="8"/>
      <c r="EP2270" s="8"/>
      <c r="EQ2270" s="8"/>
      <c r="ER2270" s="8"/>
      <c r="ES2270" s="8"/>
      <c r="ET2270" s="8"/>
      <c r="EU2270" s="8"/>
      <c r="EV2270" s="8"/>
      <c r="EW2270" s="8"/>
      <c r="EX2270" s="8"/>
      <c r="EY2270" s="8"/>
      <c r="EZ2270" s="8"/>
      <c r="FA2270" s="8"/>
      <c r="FB2270" s="8"/>
      <c r="FC2270" s="8"/>
      <c r="FD2270" s="8"/>
      <c r="FE2270" s="8"/>
      <c r="FF2270" s="8"/>
      <c r="FG2270" s="8"/>
      <c r="FH2270" s="8"/>
      <c r="FI2270" s="8"/>
      <c r="FJ2270" s="8"/>
      <c r="FK2270" s="8"/>
      <c r="FL2270" s="8"/>
      <c r="FM2270" s="8"/>
      <c r="FN2270" s="8"/>
      <c r="FO2270" s="8"/>
      <c r="FP2270" s="8"/>
      <c r="FQ2270" s="8"/>
      <c r="FR2270" s="8"/>
      <c r="FS2270" s="8"/>
      <c r="FT2270" s="8"/>
      <c r="FU2270" s="8"/>
      <c r="FV2270" s="8"/>
      <c r="FW2270" s="8"/>
      <c r="FX2270" s="8"/>
      <c r="FY2270" s="8"/>
      <c r="FZ2270" s="8"/>
      <c r="GA2270" s="8"/>
      <c r="GB2270" s="8"/>
      <c r="GC2270" s="8"/>
      <c r="GD2270" s="8"/>
      <c r="GE2270" s="8"/>
      <c r="GF2270" s="8"/>
      <c r="GG2270" s="8"/>
      <c r="GH2270" s="8"/>
      <c r="GI2270" s="8"/>
      <c r="GJ2270" s="8"/>
      <c r="GK2270" s="8"/>
      <c r="GL2270" s="8"/>
      <c r="GM2270" s="8"/>
      <c r="GN2270" s="8"/>
      <c r="GO2270" s="8"/>
      <c r="GP2270" s="8"/>
      <c r="GQ2270" s="8"/>
      <c r="GR2270" s="8"/>
      <c r="GS2270" s="8"/>
      <c r="GT2270" s="8"/>
      <c r="GU2270" s="8"/>
      <c r="GV2270" s="8"/>
      <c r="GW2270" s="8"/>
      <c r="GX2270" s="8"/>
    </row>
    <row r="2271" spans="1:206" x14ac:dyDescent="0.3">
      <c r="A2271" s="32"/>
      <c r="B2271" s="23" t="s">
        <v>641</v>
      </c>
      <c r="C2271" s="33"/>
      <c r="D2271" s="33"/>
      <c r="E2271" s="23" t="s">
        <v>162</v>
      </c>
      <c r="F2271" s="23"/>
      <c r="G2271" s="8">
        <v>0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>
        <v>0</v>
      </c>
      <c r="BI2271" s="8">
        <v>0</v>
      </c>
      <c r="BJ2271" s="8">
        <v>0</v>
      </c>
      <c r="BK2271" s="8">
        <v>0</v>
      </c>
      <c r="BL2271" s="8">
        <v>0</v>
      </c>
      <c r="BM2271" s="8">
        <v>0</v>
      </c>
      <c r="BN2271" s="8">
        <v>0</v>
      </c>
      <c r="BO2271" s="8">
        <v>0</v>
      </c>
      <c r="BP2271" s="8">
        <v>0</v>
      </c>
      <c r="BQ2271" s="8">
        <v>0</v>
      </c>
      <c r="BR2271" s="8">
        <v>0</v>
      </c>
      <c r="BS2271" s="8">
        <v>0</v>
      </c>
      <c r="BT2271" s="8">
        <v>0</v>
      </c>
      <c r="BU2271" s="8">
        <v>0</v>
      </c>
      <c r="BV2271" s="8">
        <v>0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8">
        <v>0</v>
      </c>
      <c r="CC2271" s="8">
        <v>0</v>
      </c>
      <c r="CD2271" s="8">
        <v>0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0</v>
      </c>
      <c r="CM2271" s="8">
        <v>0</v>
      </c>
      <c r="CN2271" s="8">
        <v>0</v>
      </c>
      <c r="CO2271" s="8">
        <v>0</v>
      </c>
      <c r="CP2271" s="8">
        <v>0</v>
      </c>
      <c r="CQ2271" s="8">
        <v>0</v>
      </c>
      <c r="CR2271" s="8">
        <v>0</v>
      </c>
      <c r="CS2271" s="8">
        <v>0</v>
      </c>
      <c r="CT2271" s="8">
        <v>0</v>
      </c>
      <c r="CU2271" s="8">
        <v>0</v>
      </c>
      <c r="CV2271" s="8">
        <v>0</v>
      </c>
      <c r="CW2271" s="8">
        <v>0</v>
      </c>
      <c r="CX2271" s="8">
        <v>0</v>
      </c>
      <c r="CY2271" s="8">
        <v>0</v>
      </c>
      <c r="CZ2271" s="8">
        <v>0</v>
      </c>
      <c r="DA2271" s="8">
        <v>0</v>
      </c>
      <c r="DB2271" s="8">
        <v>0</v>
      </c>
      <c r="DC2271" s="8">
        <v>0</v>
      </c>
      <c r="DD2271" s="8">
        <v>0</v>
      </c>
      <c r="DE2271" s="8">
        <v>0</v>
      </c>
      <c r="DF2271" s="8">
        <v>0</v>
      </c>
      <c r="DG2271" s="8">
        <v>0</v>
      </c>
      <c r="DH2271" s="8">
        <v>0</v>
      </c>
      <c r="DI2271" s="8">
        <v>0</v>
      </c>
      <c r="DJ2271" s="8">
        <v>0</v>
      </c>
      <c r="DK2271" s="8">
        <v>0</v>
      </c>
      <c r="DL2271" s="8">
        <v>0</v>
      </c>
      <c r="DM2271" s="8">
        <v>0</v>
      </c>
      <c r="DN2271" s="8">
        <v>0</v>
      </c>
      <c r="DO2271" s="8">
        <v>0</v>
      </c>
      <c r="DP2271" s="8">
        <v>0</v>
      </c>
      <c r="DQ2271" s="8">
        <v>0</v>
      </c>
      <c r="DR2271" s="8">
        <v>0</v>
      </c>
      <c r="DS2271" s="8">
        <v>0</v>
      </c>
      <c r="DT2271" s="8">
        <v>0</v>
      </c>
      <c r="DU2271" s="8">
        <v>0</v>
      </c>
      <c r="DV2271" s="8">
        <v>0</v>
      </c>
      <c r="DW2271" s="8">
        <v>0</v>
      </c>
      <c r="DX2271" s="8">
        <v>0</v>
      </c>
      <c r="DY2271" s="8">
        <v>0</v>
      </c>
      <c r="DZ2271" s="8">
        <v>0</v>
      </c>
      <c r="EA2271" s="8">
        <v>0</v>
      </c>
      <c r="EB2271" s="8">
        <v>0</v>
      </c>
      <c r="EC2271" s="8">
        <v>0</v>
      </c>
      <c r="ED2271" s="8">
        <v>0</v>
      </c>
      <c r="EE2271" s="8"/>
      <c r="EF2271" s="8"/>
      <c r="EG2271" s="8"/>
      <c r="EH2271" s="8"/>
      <c r="EI2271" s="8"/>
      <c r="EJ2271" s="8"/>
      <c r="EK2271" s="8"/>
      <c r="EL2271" s="8"/>
      <c r="EM2271" s="8"/>
      <c r="EN2271" s="8"/>
      <c r="EO2271" s="8"/>
      <c r="EP2271" s="8"/>
      <c r="EQ2271" s="8"/>
      <c r="ER2271" s="8"/>
      <c r="ES2271" s="8"/>
      <c r="ET2271" s="8"/>
      <c r="EU2271" s="8"/>
      <c r="EV2271" s="8"/>
      <c r="EW2271" s="8"/>
      <c r="EX2271" s="8"/>
      <c r="EY2271" s="8"/>
      <c r="EZ2271" s="8"/>
      <c r="FA2271" s="8"/>
      <c r="FB2271" s="8"/>
      <c r="FC2271" s="8"/>
      <c r="FD2271" s="8"/>
      <c r="FE2271" s="8"/>
      <c r="FF2271" s="8"/>
      <c r="FG2271" s="8"/>
      <c r="FH2271" s="8"/>
      <c r="FI2271" s="8"/>
      <c r="FJ2271" s="8"/>
      <c r="FK2271" s="8"/>
      <c r="FL2271" s="8"/>
      <c r="FM2271" s="8"/>
      <c r="FN2271" s="8"/>
      <c r="FO2271" s="8"/>
      <c r="FP2271" s="8"/>
      <c r="FQ2271" s="8"/>
      <c r="FR2271" s="8"/>
      <c r="FS2271" s="8"/>
      <c r="FT2271" s="8"/>
      <c r="FU2271" s="8"/>
      <c r="FV2271" s="8"/>
      <c r="FW2271" s="8"/>
      <c r="FX2271" s="8"/>
      <c r="FY2271" s="8"/>
      <c r="FZ2271" s="8"/>
      <c r="GA2271" s="8"/>
      <c r="GB2271" s="8"/>
      <c r="GC2271" s="8"/>
      <c r="GD2271" s="8"/>
      <c r="GE2271" s="8"/>
      <c r="GF2271" s="8"/>
      <c r="GG2271" s="8"/>
      <c r="GH2271" s="8"/>
      <c r="GI2271" s="8"/>
      <c r="GJ2271" s="8"/>
      <c r="GK2271" s="8"/>
      <c r="GL2271" s="8"/>
      <c r="GM2271" s="8"/>
      <c r="GN2271" s="8"/>
      <c r="GO2271" s="8"/>
      <c r="GP2271" s="8"/>
      <c r="GQ2271" s="8"/>
      <c r="GR2271" s="8"/>
      <c r="GS2271" s="8"/>
      <c r="GT2271" s="8"/>
      <c r="GU2271" s="8"/>
      <c r="GV2271" s="8"/>
      <c r="GW2271" s="8"/>
      <c r="GX2271" s="8"/>
    </row>
    <row r="2272" spans="1:206" x14ac:dyDescent="0.3">
      <c r="A2272" s="32"/>
      <c r="B2272" s="23" t="s">
        <v>642</v>
      </c>
      <c r="C2272" s="33"/>
      <c r="D2272" s="33"/>
      <c r="E2272" s="23" t="s">
        <v>162</v>
      </c>
      <c r="F2272" s="23"/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8">
        <v>0</v>
      </c>
      <c r="BM2272" s="8">
        <v>0</v>
      </c>
      <c r="BN2272" s="8">
        <v>0</v>
      </c>
      <c r="BO2272" s="8">
        <v>0</v>
      </c>
      <c r="BP2272" s="8">
        <v>0</v>
      </c>
      <c r="BQ2272" s="8">
        <v>0</v>
      </c>
      <c r="BR2272" s="8">
        <v>0</v>
      </c>
      <c r="BS2272" s="8">
        <v>0</v>
      </c>
      <c r="BT2272" s="8">
        <v>0</v>
      </c>
      <c r="BU2272" s="8">
        <v>0</v>
      </c>
      <c r="BV2272" s="8">
        <v>0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8">
        <v>0</v>
      </c>
      <c r="CC2272" s="8">
        <v>0</v>
      </c>
      <c r="CD2272" s="8">
        <v>0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0</v>
      </c>
      <c r="CM2272" s="8">
        <v>0</v>
      </c>
      <c r="CN2272" s="8">
        <v>0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8">
        <v>0</v>
      </c>
      <c r="CW2272" s="8">
        <v>0</v>
      </c>
      <c r="CX2272" s="8">
        <v>0</v>
      </c>
      <c r="CY2272" s="8">
        <v>0</v>
      </c>
      <c r="CZ2272" s="8">
        <v>0</v>
      </c>
      <c r="DA2272" s="8">
        <v>0</v>
      </c>
      <c r="DB2272" s="8">
        <v>0</v>
      </c>
      <c r="DC2272" s="8">
        <v>0</v>
      </c>
      <c r="DD2272" s="8">
        <v>0</v>
      </c>
      <c r="DE2272" s="8">
        <v>0</v>
      </c>
      <c r="DF2272" s="8">
        <v>0</v>
      </c>
      <c r="DG2272" s="8">
        <v>0</v>
      </c>
      <c r="DH2272" s="8">
        <v>0</v>
      </c>
      <c r="DI2272" s="8">
        <v>0</v>
      </c>
      <c r="DJ2272" s="8">
        <v>0</v>
      </c>
      <c r="DK2272" s="8">
        <v>0</v>
      </c>
      <c r="DL2272" s="8">
        <v>0</v>
      </c>
      <c r="DM2272" s="8">
        <v>0</v>
      </c>
      <c r="DN2272" s="8">
        <v>0</v>
      </c>
      <c r="DO2272" s="8">
        <v>0</v>
      </c>
      <c r="DP2272" s="8">
        <v>0</v>
      </c>
      <c r="DQ2272" s="8">
        <v>0</v>
      </c>
      <c r="DR2272" s="8">
        <v>0</v>
      </c>
      <c r="DS2272" s="8">
        <v>0</v>
      </c>
      <c r="DT2272" s="8">
        <v>0</v>
      </c>
      <c r="DU2272" s="8">
        <v>0</v>
      </c>
      <c r="DV2272" s="8">
        <v>0</v>
      </c>
      <c r="DW2272" s="8">
        <v>0</v>
      </c>
      <c r="DX2272" s="8">
        <v>0</v>
      </c>
      <c r="DY2272" s="8">
        <v>0</v>
      </c>
      <c r="DZ2272" s="8">
        <v>0</v>
      </c>
      <c r="EA2272" s="8">
        <v>0</v>
      </c>
      <c r="EB2272" s="8">
        <v>0</v>
      </c>
      <c r="EC2272" s="8">
        <v>0</v>
      </c>
      <c r="ED2272" s="8">
        <v>0</v>
      </c>
      <c r="EE2272" s="8"/>
      <c r="EF2272" s="8"/>
      <c r="EG2272" s="8"/>
      <c r="EH2272" s="8"/>
      <c r="EI2272" s="8"/>
      <c r="EJ2272" s="8"/>
      <c r="EK2272" s="8"/>
      <c r="EL2272" s="8"/>
      <c r="EM2272" s="8"/>
      <c r="EN2272" s="8"/>
      <c r="EO2272" s="8"/>
      <c r="EP2272" s="8"/>
      <c r="EQ2272" s="8"/>
      <c r="ER2272" s="8"/>
      <c r="ES2272" s="8"/>
      <c r="ET2272" s="8"/>
      <c r="EU2272" s="8"/>
      <c r="EV2272" s="8"/>
      <c r="EW2272" s="8"/>
      <c r="EX2272" s="8"/>
      <c r="EY2272" s="8"/>
      <c r="EZ2272" s="8"/>
      <c r="FA2272" s="8"/>
      <c r="FB2272" s="8"/>
      <c r="FC2272" s="8"/>
      <c r="FD2272" s="8"/>
      <c r="FE2272" s="8"/>
      <c r="FF2272" s="8"/>
      <c r="FG2272" s="8"/>
      <c r="FH2272" s="8"/>
      <c r="FI2272" s="8"/>
      <c r="FJ2272" s="8"/>
      <c r="FK2272" s="8"/>
      <c r="FL2272" s="8"/>
      <c r="FM2272" s="8"/>
      <c r="FN2272" s="8"/>
      <c r="FO2272" s="8"/>
      <c r="FP2272" s="8"/>
      <c r="FQ2272" s="8"/>
      <c r="FR2272" s="8"/>
      <c r="FS2272" s="8"/>
      <c r="FT2272" s="8"/>
      <c r="FU2272" s="8"/>
      <c r="FV2272" s="8"/>
      <c r="FW2272" s="8"/>
      <c r="FX2272" s="8"/>
      <c r="FY2272" s="8"/>
      <c r="FZ2272" s="8"/>
      <c r="GA2272" s="8"/>
      <c r="GB2272" s="8"/>
      <c r="GC2272" s="8"/>
      <c r="GD2272" s="8"/>
      <c r="GE2272" s="8"/>
      <c r="GF2272" s="8"/>
      <c r="GG2272" s="8"/>
      <c r="GH2272" s="8"/>
      <c r="GI2272" s="8"/>
      <c r="GJ2272" s="8"/>
      <c r="GK2272" s="8"/>
      <c r="GL2272" s="8"/>
      <c r="GM2272" s="8"/>
      <c r="GN2272" s="8"/>
      <c r="GO2272" s="8"/>
      <c r="GP2272" s="8"/>
      <c r="GQ2272" s="8"/>
      <c r="GR2272" s="8"/>
      <c r="GS2272" s="8"/>
      <c r="GT2272" s="8"/>
      <c r="GU2272" s="8"/>
      <c r="GV2272" s="8"/>
      <c r="GW2272" s="8"/>
      <c r="GX2272" s="8"/>
    </row>
    <row r="2273" spans="1:206" x14ac:dyDescent="0.3">
      <c r="A2273" s="32"/>
      <c r="B2273" s="23" t="s">
        <v>643</v>
      </c>
      <c r="C2273" s="33"/>
      <c r="D2273" s="33"/>
      <c r="E2273" s="23" t="s">
        <v>162</v>
      </c>
      <c r="F2273" s="23"/>
      <c r="G2273" s="8">
        <v>0</v>
      </c>
      <c r="H2273" s="8">
        <v>0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>
        <v>0</v>
      </c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>
        <v>0</v>
      </c>
      <c r="BI2273" s="8">
        <v>0</v>
      </c>
      <c r="BJ2273" s="8">
        <v>0</v>
      </c>
      <c r="BK2273" s="8">
        <v>0</v>
      </c>
      <c r="BL2273" s="8">
        <v>0</v>
      </c>
      <c r="BM2273" s="8">
        <v>0</v>
      </c>
      <c r="BN2273" s="8">
        <v>0</v>
      </c>
      <c r="BO2273" s="8">
        <v>0</v>
      </c>
      <c r="BP2273" s="8">
        <v>0</v>
      </c>
      <c r="BQ2273" s="8">
        <v>0</v>
      </c>
      <c r="BR2273" s="8">
        <v>0</v>
      </c>
      <c r="BS2273" s="8">
        <v>0</v>
      </c>
      <c r="BT2273" s="8">
        <v>0</v>
      </c>
      <c r="BU2273" s="8">
        <v>0</v>
      </c>
      <c r="BV2273" s="8">
        <v>0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8">
        <v>0</v>
      </c>
      <c r="CC2273" s="8">
        <v>0</v>
      </c>
      <c r="CD2273" s="8">
        <v>0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0</v>
      </c>
      <c r="CM2273" s="8">
        <v>0</v>
      </c>
      <c r="CN2273" s="8">
        <v>0</v>
      </c>
      <c r="CO2273" s="8">
        <v>0</v>
      </c>
      <c r="CP2273" s="8">
        <v>0</v>
      </c>
      <c r="CQ2273" s="8">
        <v>0</v>
      </c>
      <c r="CR2273" s="8">
        <v>0</v>
      </c>
      <c r="CS2273" s="8">
        <v>0</v>
      </c>
      <c r="CT2273" s="8">
        <v>0</v>
      </c>
      <c r="CU2273" s="8">
        <v>0</v>
      </c>
      <c r="CV2273" s="8">
        <v>0</v>
      </c>
      <c r="CW2273" s="8">
        <v>0</v>
      </c>
      <c r="CX2273" s="8">
        <v>0</v>
      </c>
      <c r="CY2273" s="8">
        <v>0</v>
      </c>
      <c r="CZ2273" s="8">
        <v>0</v>
      </c>
      <c r="DA2273" s="8">
        <v>0</v>
      </c>
      <c r="DB2273" s="8">
        <v>0</v>
      </c>
      <c r="DC2273" s="8">
        <v>0</v>
      </c>
      <c r="DD2273" s="8">
        <v>0</v>
      </c>
      <c r="DE2273" s="8">
        <v>0</v>
      </c>
      <c r="DF2273" s="8">
        <v>0</v>
      </c>
      <c r="DG2273" s="8">
        <v>0</v>
      </c>
      <c r="DH2273" s="8">
        <v>0</v>
      </c>
      <c r="DI2273" s="8">
        <v>0</v>
      </c>
      <c r="DJ2273" s="8">
        <v>0</v>
      </c>
      <c r="DK2273" s="8">
        <v>0</v>
      </c>
      <c r="DL2273" s="8">
        <v>0</v>
      </c>
      <c r="DM2273" s="8">
        <v>0</v>
      </c>
      <c r="DN2273" s="8">
        <v>0</v>
      </c>
      <c r="DO2273" s="8">
        <v>0</v>
      </c>
      <c r="DP2273" s="8">
        <v>0</v>
      </c>
      <c r="DQ2273" s="8">
        <v>0</v>
      </c>
      <c r="DR2273" s="8">
        <v>0</v>
      </c>
      <c r="DS2273" s="8">
        <v>0</v>
      </c>
      <c r="DT2273" s="8">
        <v>0</v>
      </c>
      <c r="DU2273" s="8">
        <v>0</v>
      </c>
      <c r="DV2273" s="8">
        <v>0</v>
      </c>
      <c r="DW2273" s="8">
        <v>0</v>
      </c>
      <c r="DX2273" s="8">
        <v>0</v>
      </c>
      <c r="DY2273" s="8">
        <v>0</v>
      </c>
      <c r="DZ2273" s="8">
        <v>0</v>
      </c>
      <c r="EA2273" s="8">
        <v>0</v>
      </c>
      <c r="EB2273" s="8">
        <v>0</v>
      </c>
      <c r="EC2273" s="8">
        <v>0</v>
      </c>
      <c r="ED2273" s="8">
        <v>0</v>
      </c>
      <c r="EE2273" s="8"/>
      <c r="EF2273" s="8"/>
      <c r="EG2273" s="8"/>
      <c r="EH2273" s="8"/>
      <c r="EI2273" s="8"/>
      <c r="EJ2273" s="8"/>
      <c r="EK2273" s="8"/>
      <c r="EL2273" s="8"/>
      <c r="EM2273" s="8"/>
      <c r="EN2273" s="8"/>
      <c r="EO2273" s="8"/>
      <c r="EP2273" s="8"/>
      <c r="EQ2273" s="8"/>
      <c r="ER2273" s="8"/>
      <c r="ES2273" s="8"/>
      <c r="ET2273" s="8"/>
      <c r="EU2273" s="8"/>
      <c r="EV2273" s="8"/>
      <c r="EW2273" s="8"/>
      <c r="EX2273" s="8"/>
      <c r="EY2273" s="8"/>
      <c r="EZ2273" s="8"/>
      <c r="FA2273" s="8"/>
      <c r="FB2273" s="8"/>
      <c r="FC2273" s="8"/>
      <c r="FD2273" s="8"/>
      <c r="FE2273" s="8"/>
      <c r="FF2273" s="8"/>
      <c r="FG2273" s="8"/>
      <c r="FH2273" s="8"/>
      <c r="FI2273" s="8"/>
      <c r="FJ2273" s="8"/>
      <c r="FK2273" s="8"/>
      <c r="FL2273" s="8"/>
      <c r="FM2273" s="8"/>
      <c r="FN2273" s="8"/>
      <c r="FO2273" s="8"/>
      <c r="FP2273" s="8"/>
      <c r="FQ2273" s="8"/>
      <c r="FR2273" s="8"/>
      <c r="FS2273" s="8"/>
      <c r="FT2273" s="8"/>
      <c r="FU2273" s="8"/>
      <c r="FV2273" s="8"/>
      <c r="FW2273" s="8"/>
      <c r="FX2273" s="8"/>
      <c r="FY2273" s="8"/>
      <c r="FZ2273" s="8"/>
      <c r="GA2273" s="8"/>
      <c r="GB2273" s="8"/>
      <c r="GC2273" s="8"/>
      <c r="GD2273" s="8"/>
      <c r="GE2273" s="8"/>
      <c r="GF2273" s="8"/>
      <c r="GG2273" s="8"/>
      <c r="GH2273" s="8"/>
      <c r="GI2273" s="8"/>
      <c r="GJ2273" s="8"/>
      <c r="GK2273" s="8"/>
      <c r="GL2273" s="8"/>
      <c r="GM2273" s="8"/>
      <c r="GN2273" s="8"/>
      <c r="GO2273" s="8"/>
      <c r="GP2273" s="8"/>
      <c r="GQ2273" s="8"/>
      <c r="GR2273" s="8"/>
      <c r="GS2273" s="8"/>
      <c r="GT2273" s="8"/>
      <c r="GU2273" s="8"/>
      <c r="GV2273" s="8"/>
      <c r="GW2273" s="8"/>
      <c r="GX2273" s="8"/>
    </row>
    <row r="2274" spans="1:206" x14ac:dyDescent="0.3">
      <c r="A2274" s="32"/>
      <c r="B2274" s="23" t="s">
        <v>644</v>
      </c>
      <c r="C2274" s="33"/>
      <c r="D2274" s="33"/>
      <c r="E2274" s="23" t="s">
        <v>162</v>
      </c>
      <c r="F2274" s="23"/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8">
        <v>0</v>
      </c>
      <c r="BS2274" s="8">
        <v>0</v>
      </c>
      <c r="BT2274" s="8">
        <v>0</v>
      </c>
      <c r="BU2274" s="8">
        <v>0</v>
      </c>
      <c r="BV2274" s="8">
        <v>0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8">
        <v>0</v>
      </c>
      <c r="CC2274" s="8">
        <v>0</v>
      </c>
      <c r="CD2274" s="8">
        <v>0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0</v>
      </c>
      <c r="CM2274" s="8">
        <v>0</v>
      </c>
      <c r="CN2274" s="8">
        <v>0</v>
      </c>
      <c r="CO2274" s="8">
        <v>0</v>
      </c>
      <c r="CP2274" s="8">
        <v>0</v>
      </c>
      <c r="CQ2274" s="8">
        <v>0</v>
      </c>
      <c r="CR2274" s="8">
        <v>0</v>
      </c>
      <c r="CS2274" s="8">
        <v>0</v>
      </c>
      <c r="CT2274" s="8">
        <v>0</v>
      </c>
      <c r="CU2274" s="8">
        <v>0</v>
      </c>
      <c r="CV2274" s="8">
        <v>0</v>
      </c>
      <c r="CW2274" s="8">
        <v>0</v>
      </c>
      <c r="CX2274" s="8">
        <v>0</v>
      </c>
      <c r="CY2274" s="8">
        <v>0</v>
      </c>
      <c r="CZ2274" s="8">
        <v>0</v>
      </c>
      <c r="DA2274" s="8">
        <v>0</v>
      </c>
      <c r="DB2274" s="8">
        <v>0</v>
      </c>
      <c r="DC2274" s="8">
        <v>0</v>
      </c>
      <c r="DD2274" s="8">
        <v>0</v>
      </c>
      <c r="DE2274" s="8">
        <v>0</v>
      </c>
      <c r="DF2274" s="8">
        <v>0</v>
      </c>
      <c r="DG2274" s="8">
        <v>0</v>
      </c>
      <c r="DH2274" s="8">
        <v>0</v>
      </c>
      <c r="DI2274" s="8">
        <v>0</v>
      </c>
      <c r="DJ2274" s="8">
        <v>0</v>
      </c>
      <c r="DK2274" s="8">
        <v>0</v>
      </c>
      <c r="DL2274" s="8">
        <v>0</v>
      </c>
      <c r="DM2274" s="8">
        <v>0</v>
      </c>
      <c r="DN2274" s="8">
        <v>0</v>
      </c>
      <c r="DO2274" s="8">
        <v>0</v>
      </c>
      <c r="DP2274" s="8">
        <v>0</v>
      </c>
      <c r="DQ2274" s="8">
        <v>0</v>
      </c>
      <c r="DR2274" s="8">
        <v>0</v>
      </c>
      <c r="DS2274" s="8">
        <v>0</v>
      </c>
      <c r="DT2274" s="8">
        <v>0</v>
      </c>
      <c r="DU2274" s="8">
        <v>0</v>
      </c>
      <c r="DV2274" s="8">
        <v>0</v>
      </c>
      <c r="DW2274" s="8">
        <v>0</v>
      </c>
      <c r="DX2274" s="8">
        <v>0</v>
      </c>
      <c r="DY2274" s="8">
        <v>0</v>
      </c>
      <c r="DZ2274" s="8">
        <v>0</v>
      </c>
      <c r="EA2274" s="8">
        <v>0</v>
      </c>
      <c r="EB2274" s="8">
        <v>0</v>
      </c>
      <c r="EC2274" s="8">
        <v>0</v>
      </c>
      <c r="ED2274" s="8">
        <v>0</v>
      </c>
      <c r="EE2274" s="8"/>
      <c r="EF2274" s="8"/>
      <c r="EG2274" s="8"/>
      <c r="EH2274" s="8"/>
      <c r="EI2274" s="8"/>
      <c r="EJ2274" s="8"/>
      <c r="EK2274" s="8"/>
      <c r="EL2274" s="8"/>
      <c r="EM2274" s="8"/>
      <c r="EN2274" s="8"/>
      <c r="EO2274" s="8"/>
      <c r="EP2274" s="8"/>
      <c r="EQ2274" s="8"/>
      <c r="ER2274" s="8"/>
      <c r="ES2274" s="8"/>
      <c r="ET2274" s="8"/>
      <c r="EU2274" s="8"/>
      <c r="EV2274" s="8"/>
      <c r="EW2274" s="8"/>
      <c r="EX2274" s="8"/>
      <c r="EY2274" s="8"/>
      <c r="EZ2274" s="8"/>
      <c r="FA2274" s="8"/>
      <c r="FB2274" s="8"/>
      <c r="FC2274" s="8"/>
      <c r="FD2274" s="8"/>
      <c r="FE2274" s="8"/>
      <c r="FF2274" s="8"/>
      <c r="FG2274" s="8"/>
      <c r="FH2274" s="8"/>
      <c r="FI2274" s="8"/>
      <c r="FJ2274" s="8"/>
      <c r="FK2274" s="8"/>
      <c r="FL2274" s="8"/>
      <c r="FM2274" s="8"/>
      <c r="FN2274" s="8"/>
      <c r="FO2274" s="8"/>
      <c r="FP2274" s="8"/>
      <c r="FQ2274" s="8"/>
      <c r="FR2274" s="8"/>
      <c r="FS2274" s="8"/>
      <c r="FT2274" s="8"/>
      <c r="FU2274" s="8"/>
      <c r="FV2274" s="8"/>
      <c r="FW2274" s="8"/>
      <c r="FX2274" s="8"/>
      <c r="FY2274" s="8"/>
      <c r="FZ2274" s="8"/>
      <c r="GA2274" s="8"/>
      <c r="GB2274" s="8"/>
      <c r="GC2274" s="8"/>
      <c r="GD2274" s="8"/>
      <c r="GE2274" s="8"/>
      <c r="GF2274" s="8"/>
      <c r="GG2274" s="8"/>
      <c r="GH2274" s="8"/>
      <c r="GI2274" s="8"/>
      <c r="GJ2274" s="8"/>
      <c r="GK2274" s="8"/>
      <c r="GL2274" s="8"/>
      <c r="GM2274" s="8"/>
      <c r="GN2274" s="8"/>
      <c r="GO2274" s="8"/>
      <c r="GP2274" s="8"/>
      <c r="GQ2274" s="8"/>
      <c r="GR2274" s="8"/>
      <c r="GS2274" s="8"/>
      <c r="GT2274" s="8"/>
      <c r="GU2274" s="8"/>
      <c r="GV2274" s="8"/>
      <c r="GW2274" s="8"/>
      <c r="GX2274" s="8"/>
    </row>
    <row r="2275" spans="1:206" x14ac:dyDescent="0.3">
      <c r="A2275" s="32"/>
      <c r="B2275" s="23" t="s">
        <v>645</v>
      </c>
      <c r="C2275" s="33"/>
      <c r="D2275" s="33"/>
      <c r="E2275" s="23" t="s">
        <v>162</v>
      </c>
      <c r="F2275" s="23"/>
      <c r="G2275" s="8">
        <v>0</v>
      </c>
      <c r="H2275" s="8">
        <v>0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>
        <v>0</v>
      </c>
      <c r="BI2275" s="8">
        <v>0</v>
      </c>
      <c r="BJ2275" s="8">
        <v>0</v>
      </c>
      <c r="BK2275" s="8">
        <v>0</v>
      </c>
      <c r="BL2275" s="8">
        <v>0</v>
      </c>
      <c r="BM2275" s="8">
        <v>0</v>
      </c>
      <c r="BN2275" s="8">
        <v>0</v>
      </c>
      <c r="BO2275" s="8">
        <v>0</v>
      </c>
      <c r="BP2275" s="8">
        <v>0</v>
      </c>
      <c r="BQ2275" s="8">
        <v>0</v>
      </c>
      <c r="BR2275" s="8">
        <v>0</v>
      </c>
      <c r="BS2275" s="8">
        <v>0</v>
      </c>
      <c r="BT2275" s="8">
        <v>0</v>
      </c>
      <c r="BU2275" s="8">
        <v>0</v>
      </c>
      <c r="BV2275" s="8">
        <v>0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8">
        <v>0</v>
      </c>
      <c r="CC2275" s="8">
        <v>0</v>
      </c>
      <c r="CD2275" s="8">
        <v>0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0</v>
      </c>
      <c r="CM2275" s="8">
        <v>0</v>
      </c>
      <c r="CN2275" s="8">
        <v>0</v>
      </c>
      <c r="CO2275" s="8">
        <v>0</v>
      </c>
      <c r="CP2275" s="8">
        <v>0</v>
      </c>
      <c r="CQ2275" s="8">
        <v>0</v>
      </c>
      <c r="CR2275" s="8">
        <v>0</v>
      </c>
      <c r="CS2275" s="8">
        <v>0</v>
      </c>
      <c r="CT2275" s="8">
        <v>0</v>
      </c>
      <c r="CU2275" s="8">
        <v>0</v>
      </c>
      <c r="CV2275" s="8">
        <v>0</v>
      </c>
      <c r="CW2275" s="8">
        <v>0</v>
      </c>
      <c r="CX2275" s="8">
        <v>0</v>
      </c>
      <c r="CY2275" s="8">
        <v>0</v>
      </c>
      <c r="CZ2275" s="8">
        <v>0</v>
      </c>
      <c r="DA2275" s="8">
        <v>0</v>
      </c>
      <c r="DB2275" s="8">
        <v>0</v>
      </c>
      <c r="DC2275" s="8">
        <v>0</v>
      </c>
      <c r="DD2275" s="8">
        <v>0</v>
      </c>
      <c r="DE2275" s="8">
        <v>0</v>
      </c>
      <c r="DF2275" s="8">
        <v>0</v>
      </c>
      <c r="DG2275" s="8">
        <v>0</v>
      </c>
      <c r="DH2275" s="8">
        <v>0</v>
      </c>
      <c r="DI2275" s="8">
        <v>0</v>
      </c>
      <c r="DJ2275" s="8">
        <v>0</v>
      </c>
      <c r="DK2275" s="8">
        <v>0</v>
      </c>
      <c r="DL2275" s="8">
        <v>0</v>
      </c>
      <c r="DM2275" s="8">
        <v>0</v>
      </c>
      <c r="DN2275" s="8">
        <v>0</v>
      </c>
      <c r="DO2275" s="8">
        <v>0</v>
      </c>
      <c r="DP2275" s="8">
        <v>0</v>
      </c>
      <c r="DQ2275" s="8">
        <v>0</v>
      </c>
      <c r="DR2275" s="8">
        <v>0</v>
      </c>
      <c r="DS2275" s="8">
        <v>0</v>
      </c>
      <c r="DT2275" s="8">
        <v>0</v>
      </c>
      <c r="DU2275" s="8">
        <v>0</v>
      </c>
      <c r="DV2275" s="8">
        <v>0</v>
      </c>
      <c r="DW2275" s="8">
        <v>0</v>
      </c>
      <c r="DX2275" s="8">
        <v>0</v>
      </c>
      <c r="DY2275" s="8">
        <v>0</v>
      </c>
      <c r="DZ2275" s="8">
        <v>0</v>
      </c>
      <c r="EA2275" s="8">
        <v>0</v>
      </c>
      <c r="EB2275" s="8">
        <v>0</v>
      </c>
      <c r="EC2275" s="8">
        <v>0</v>
      </c>
      <c r="ED2275" s="8">
        <v>0</v>
      </c>
      <c r="EE2275" s="8"/>
      <c r="EF2275" s="8"/>
      <c r="EG2275" s="8"/>
      <c r="EH2275" s="8"/>
      <c r="EI2275" s="8"/>
      <c r="EJ2275" s="8"/>
      <c r="EK2275" s="8"/>
      <c r="EL2275" s="8"/>
      <c r="EM2275" s="8"/>
      <c r="EN2275" s="8"/>
      <c r="EO2275" s="8"/>
      <c r="EP2275" s="8"/>
      <c r="EQ2275" s="8"/>
      <c r="ER2275" s="8"/>
      <c r="ES2275" s="8"/>
      <c r="ET2275" s="8"/>
      <c r="EU2275" s="8"/>
      <c r="EV2275" s="8"/>
      <c r="EW2275" s="8"/>
      <c r="EX2275" s="8"/>
      <c r="EY2275" s="8"/>
      <c r="EZ2275" s="8"/>
      <c r="FA2275" s="8"/>
      <c r="FB2275" s="8"/>
      <c r="FC2275" s="8"/>
      <c r="FD2275" s="8"/>
      <c r="FE2275" s="8"/>
      <c r="FF2275" s="8"/>
      <c r="FG2275" s="8"/>
      <c r="FH2275" s="8"/>
      <c r="FI2275" s="8"/>
      <c r="FJ2275" s="8"/>
      <c r="FK2275" s="8"/>
      <c r="FL2275" s="8"/>
      <c r="FM2275" s="8"/>
      <c r="FN2275" s="8"/>
      <c r="FO2275" s="8"/>
      <c r="FP2275" s="8"/>
      <c r="FQ2275" s="8"/>
      <c r="FR2275" s="8"/>
      <c r="FS2275" s="8"/>
      <c r="FT2275" s="8"/>
      <c r="FU2275" s="8"/>
      <c r="FV2275" s="8"/>
      <c r="FW2275" s="8"/>
      <c r="FX2275" s="8"/>
      <c r="FY2275" s="8"/>
      <c r="FZ2275" s="8"/>
      <c r="GA2275" s="8"/>
      <c r="GB2275" s="8"/>
      <c r="GC2275" s="8"/>
      <c r="GD2275" s="8"/>
      <c r="GE2275" s="8"/>
      <c r="GF2275" s="8"/>
      <c r="GG2275" s="8"/>
      <c r="GH2275" s="8"/>
      <c r="GI2275" s="8"/>
      <c r="GJ2275" s="8"/>
      <c r="GK2275" s="8"/>
      <c r="GL2275" s="8"/>
      <c r="GM2275" s="8"/>
      <c r="GN2275" s="8"/>
      <c r="GO2275" s="8"/>
      <c r="GP2275" s="8"/>
      <c r="GQ2275" s="8"/>
      <c r="GR2275" s="8"/>
      <c r="GS2275" s="8"/>
      <c r="GT2275" s="8"/>
      <c r="GU2275" s="8"/>
      <c r="GV2275" s="8"/>
      <c r="GW2275" s="8"/>
      <c r="GX2275" s="8"/>
    </row>
    <row r="2276" spans="1:206" x14ac:dyDescent="0.3">
      <c r="A2276" s="32"/>
      <c r="B2276" s="23" t="s">
        <v>646</v>
      </c>
      <c r="C2276" s="33"/>
      <c r="D2276" s="33"/>
      <c r="E2276" s="23" t="s">
        <v>162</v>
      </c>
      <c r="F2276" s="23"/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8">
        <v>0</v>
      </c>
      <c r="BM2276" s="8">
        <v>0</v>
      </c>
      <c r="BN2276" s="8">
        <v>0</v>
      </c>
      <c r="BO2276" s="8">
        <v>0</v>
      </c>
      <c r="BP2276" s="8">
        <v>0</v>
      </c>
      <c r="BQ2276" s="8">
        <v>0</v>
      </c>
      <c r="BR2276" s="8">
        <v>0</v>
      </c>
      <c r="BS2276" s="8">
        <v>0</v>
      </c>
      <c r="BT2276" s="8">
        <v>0</v>
      </c>
      <c r="BU2276" s="8">
        <v>0</v>
      </c>
      <c r="BV2276" s="8">
        <v>0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8">
        <v>0</v>
      </c>
      <c r="CC2276" s="8">
        <v>0</v>
      </c>
      <c r="CD2276" s="8">
        <v>0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0</v>
      </c>
      <c r="CM2276" s="8">
        <v>0</v>
      </c>
      <c r="CN2276" s="8">
        <v>0</v>
      </c>
      <c r="CO2276" s="8">
        <v>0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8">
        <v>0</v>
      </c>
      <c r="CW2276" s="8">
        <v>0</v>
      </c>
      <c r="CX2276" s="8">
        <v>0</v>
      </c>
      <c r="CY2276" s="8">
        <v>0</v>
      </c>
      <c r="CZ2276" s="8">
        <v>0</v>
      </c>
      <c r="DA2276" s="8">
        <v>0</v>
      </c>
      <c r="DB2276" s="8">
        <v>0</v>
      </c>
      <c r="DC2276" s="8">
        <v>0</v>
      </c>
      <c r="DD2276" s="8">
        <v>0</v>
      </c>
      <c r="DE2276" s="8">
        <v>0</v>
      </c>
      <c r="DF2276" s="8">
        <v>0</v>
      </c>
      <c r="DG2276" s="8">
        <v>0</v>
      </c>
      <c r="DH2276" s="8">
        <v>0</v>
      </c>
      <c r="DI2276" s="8">
        <v>0</v>
      </c>
      <c r="DJ2276" s="8">
        <v>0</v>
      </c>
      <c r="DK2276" s="8">
        <v>0</v>
      </c>
      <c r="DL2276" s="8">
        <v>0</v>
      </c>
      <c r="DM2276" s="8">
        <v>0</v>
      </c>
      <c r="DN2276" s="8">
        <v>0</v>
      </c>
      <c r="DO2276" s="8">
        <v>0</v>
      </c>
      <c r="DP2276" s="8">
        <v>0</v>
      </c>
      <c r="DQ2276" s="8">
        <v>0</v>
      </c>
      <c r="DR2276" s="8">
        <v>0</v>
      </c>
      <c r="DS2276" s="8">
        <v>0</v>
      </c>
      <c r="DT2276" s="8">
        <v>0</v>
      </c>
      <c r="DU2276" s="8">
        <v>0</v>
      </c>
      <c r="DV2276" s="8">
        <v>0</v>
      </c>
      <c r="DW2276" s="8">
        <v>0</v>
      </c>
      <c r="DX2276" s="8">
        <v>0</v>
      </c>
      <c r="DY2276" s="8">
        <v>0</v>
      </c>
      <c r="DZ2276" s="8">
        <v>0</v>
      </c>
      <c r="EA2276" s="8">
        <v>0</v>
      </c>
      <c r="EB2276" s="8">
        <v>0</v>
      </c>
      <c r="EC2276" s="8">
        <v>0</v>
      </c>
      <c r="ED2276" s="8">
        <v>0</v>
      </c>
      <c r="EE2276" s="8"/>
      <c r="EF2276" s="8"/>
      <c r="EG2276" s="8"/>
      <c r="EH2276" s="8"/>
      <c r="EI2276" s="8"/>
      <c r="EJ2276" s="8"/>
      <c r="EK2276" s="8"/>
      <c r="EL2276" s="8"/>
      <c r="EM2276" s="8"/>
      <c r="EN2276" s="8"/>
      <c r="EO2276" s="8"/>
      <c r="EP2276" s="8"/>
      <c r="EQ2276" s="8"/>
      <c r="ER2276" s="8"/>
      <c r="ES2276" s="8"/>
      <c r="ET2276" s="8"/>
      <c r="EU2276" s="8"/>
      <c r="EV2276" s="8"/>
      <c r="EW2276" s="8"/>
      <c r="EX2276" s="8"/>
      <c r="EY2276" s="8"/>
      <c r="EZ2276" s="8"/>
      <c r="FA2276" s="8"/>
      <c r="FB2276" s="8"/>
      <c r="FC2276" s="8"/>
      <c r="FD2276" s="8"/>
      <c r="FE2276" s="8"/>
      <c r="FF2276" s="8"/>
      <c r="FG2276" s="8"/>
      <c r="FH2276" s="8"/>
      <c r="FI2276" s="8"/>
      <c r="FJ2276" s="8"/>
      <c r="FK2276" s="8"/>
      <c r="FL2276" s="8"/>
      <c r="FM2276" s="8"/>
      <c r="FN2276" s="8"/>
      <c r="FO2276" s="8"/>
      <c r="FP2276" s="8"/>
      <c r="FQ2276" s="8"/>
      <c r="FR2276" s="8"/>
      <c r="FS2276" s="8"/>
      <c r="FT2276" s="8"/>
      <c r="FU2276" s="8"/>
      <c r="FV2276" s="8"/>
      <c r="FW2276" s="8"/>
      <c r="FX2276" s="8"/>
      <c r="FY2276" s="8"/>
      <c r="FZ2276" s="8"/>
      <c r="GA2276" s="8"/>
      <c r="GB2276" s="8"/>
      <c r="GC2276" s="8"/>
      <c r="GD2276" s="8"/>
      <c r="GE2276" s="8"/>
      <c r="GF2276" s="8"/>
      <c r="GG2276" s="8"/>
      <c r="GH2276" s="8"/>
      <c r="GI2276" s="8"/>
      <c r="GJ2276" s="8"/>
      <c r="GK2276" s="8"/>
      <c r="GL2276" s="8"/>
      <c r="GM2276" s="8"/>
      <c r="GN2276" s="8"/>
      <c r="GO2276" s="8"/>
      <c r="GP2276" s="8"/>
      <c r="GQ2276" s="8"/>
      <c r="GR2276" s="8"/>
      <c r="GS2276" s="8"/>
      <c r="GT2276" s="8"/>
      <c r="GU2276" s="8"/>
      <c r="GV2276" s="8"/>
      <c r="GW2276" s="8"/>
      <c r="GX2276" s="8"/>
    </row>
    <row r="2277" spans="1:206" x14ac:dyDescent="0.3">
      <c r="A2277" s="32"/>
      <c r="B2277" s="23" t="s">
        <v>647</v>
      </c>
      <c r="C2277" s="33"/>
      <c r="D2277" s="33"/>
      <c r="E2277" s="23" t="s">
        <v>162</v>
      </c>
      <c r="F2277" s="23"/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>
        <v>0</v>
      </c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8">
        <v>0</v>
      </c>
      <c r="BP2277" s="8">
        <v>0</v>
      </c>
      <c r="BQ2277" s="8">
        <v>0</v>
      </c>
      <c r="BR2277" s="8">
        <v>0</v>
      </c>
      <c r="BS2277" s="8">
        <v>0</v>
      </c>
      <c r="BT2277" s="8">
        <v>0</v>
      </c>
      <c r="BU2277" s="8">
        <v>0</v>
      </c>
      <c r="BV2277" s="8">
        <v>0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8">
        <v>0</v>
      </c>
      <c r="CC2277" s="8">
        <v>0</v>
      </c>
      <c r="CD2277" s="8">
        <v>0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0</v>
      </c>
      <c r="CM2277" s="8">
        <v>0</v>
      </c>
      <c r="CN2277" s="8">
        <v>0</v>
      </c>
      <c r="CO2277" s="8">
        <v>0</v>
      </c>
      <c r="CP2277" s="8">
        <v>0</v>
      </c>
      <c r="CQ2277" s="8">
        <v>0</v>
      </c>
      <c r="CR2277" s="8">
        <v>0</v>
      </c>
      <c r="CS2277" s="8">
        <v>0</v>
      </c>
      <c r="CT2277" s="8">
        <v>0</v>
      </c>
      <c r="CU2277" s="8">
        <v>0</v>
      </c>
      <c r="CV2277" s="8">
        <v>0</v>
      </c>
      <c r="CW2277" s="8">
        <v>0</v>
      </c>
      <c r="CX2277" s="8">
        <v>0</v>
      </c>
      <c r="CY2277" s="8">
        <v>0</v>
      </c>
      <c r="CZ2277" s="8">
        <v>0</v>
      </c>
      <c r="DA2277" s="8">
        <v>0</v>
      </c>
      <c r="DB2277" s="8">
        <v>0</v>
      </c>
      <c r="DC2277" s="8">
        <v>0</v>
      </c>
      <c r="DD2277" s="8">
        <v>0</v>
      </c>
      <c r="DE2277" s="8">
        <v>0</v>
      </c>
      <c r="DF2277" s="8">
        <v>0</v>
      </c>
      <c r="DG2277" s="8">
        <v>0</v>
      </c>
      <c r="DH2277" s="8">
        <v>0</v>
      </c>
      <c r="DI2277" s="8">
        <v>0</v>
      </c>
      <c r="DJ2277" s="8">
        <v>0</v>
      </c>
      <c r="DK2277" s="8">
        <v>0</v>
      </c>
      <c r="DL2277" s="8">
        <v>0</v>
      </c>
      <c r="DM2277" s="8">
        <v>0</v>
      </c>
      <c r="DN2277" s="8">
        <v>0</v>
      </c>
      <c r="DO2277" s="8">
        <v>0</v>
      </c>
      <c r="DP2277" s="8">
        <v>0</v>
      </c>
      <c r="DQ2277" s="8">
        <v>0</v>
      </c>
      <c r="DR2277" s="8">
        <v>0</v>
      </c>
      <c r="DS2277" s="8">
        <v>0</v>
      </c>
      <c r="DT2277" s="8">
        <v>0</v>
      </c>
      <c r="DU2277" s="8">
        <v>0</v>
      </c>
      <c r="DV2277" s="8">
        <v>0</v>
      </c>
      <c r="DW2277" s="8">
        <v>0</v>
      </c>
      <c r="DX2277" s="8">
        <v>0</v>
      </c>
      <c r="DY2277" s="8">
        <v>0</v>
      </c>
      <c r="DZ2277" s="8">
        <v>0</v>
      </c>
      <c r="EA2277" s="8">
        <v>0</v>
      </c>
      <c r="EB2277" s="8">
        <v>0</v>
      </c>
      <c r="EC2277" s="8">
        <v>0</v>
      </c>
      <c r="ED2277" s="8">
        <v>0</v>
      </c>
      <c r="EE2277" s="8"/>
      <c r="EF2277" s="8"/>
      <c r="EG2277" s="8"/>
      <c r="EH2277" s="8"/>
      <c r="EI2277" s="8"/>
      <c r="EJ2277" s="8"/>
      <c r="EK2277" s="8"/>
      <c r="EL2277" s="8"/>
      <c r="EM2277" s="8"/>
      <c r="EN2277" s="8"/>
      <c r="EO2277" s="8"/>
      <c r="EP2277" s="8"/>
      <c r="EQ2277" s="8"/>
      <c r="ER2277" s="8"/>
      <c r="ES2277" s="8"/>
      <c r="ET2277" s="8"/>
      <c r="EU2277" s="8"/>
      <c r="EV2277" s="8"/>
      <c r="EW2277" s="8"/>
      <c r="EX2277" s="8"/>
      <c r="EY2277" s="8"/>
      <c r="EZ2277" s="8"/>
      <c r="FA2277" s="8"/>
      <c r="FB2277" s="8"/>
      <c r="FC2277" s="8"/>
      <c r="FD2277" s="8"/>
      <c r="FE2277" s="8"/>
      <c r="FF2277" s="8"/>
      <c r="FG2277" s="8"/>
      <c r="FH2277" s="8"/>
      <c r="FI2277" s="8"/>
      <c r="FJ2277" s="8"/>
      <c r="FK2277" s="8"/>
      <c r="FL2277" s="8"/>
      <c r="FM2277" s="8"/>
      <c r="FN2277" s="8"/>
      <c r="FO2277" s="8"/>
      <c r="FP2277" s="8"/>
      <c r="FQ2277" s="8"/>
      <c r="FR2277" s="8"/>
      <c r="FS2277" s="8"/>
      <c r="FT2277" s="8"/>
      <c r="FU2277" s="8"/>
      <c r="FV2277" s="8"/>
      <c r="FW2277" s="8"/>
      <c r="FX2277" s="8"/>
      <c r="FY2277" s="8"/>
      <c r="FZ2277" s="8"/>
      <c r="GA2277" s="8"/>
      <c r="GB2277" s="8"/>
      <c r="GC2277" s="8"/>
      <c r="GD2277" s="8"/>
      <c r="GE2277" s="8"/>
      <c r="GF2277" s="8"/>
      <c r="GG2277" s="8"/>
      <c r="GH2277" s="8"/>
      <c r="GI2277" s="8"/>
      <c r="GJ2277" s="8"/>
      <c r="GK2277" s="8"/>
      <c r="GL2277" s="8"/>
      <c r="GM2277" s="8"/>
      <c r="GN2277" s="8"/>
      <c r="GO2277" s="8"/>
      <c r="GP2277" s="8"/>
      <c r="GQ2277" s="8"/>
      <c r="GR2277" s="8"/>
      <c r="GS2277" s="8"/>
      <c r="GT2277" s="8"/>
      <c r="GU2277" s="8"/>
      <c r="GV2277" s="8"/>
      <c r="GW2277" s="8"/>
      <c r="GX2277" s="8"/>
    </row>
    <row r="2278" spans="1:206" x14ac:dyDescent="0.3">
      <c r="A2278" s="32"/>
      <c r="B2278" s="23" t="s">
        <v>648</v>
      </c>
      <c r="C2278" s="33"/>
      <c r="D2278" s="33"/>
      <c r="E2278" s="23" t="s">
        <v>162</v>
      </c>
      <c r="F2278" s="23"/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8">
        <v>0</v>
      </c>
      <c r="BS2278" s="8">
        <v>0</v>
      </c>
      <c r="BT2278" s="8">
        <v>0</v>
      </c>
      <c r="BU2278" s="8">
        <v>0</v>
      </c>
      <c r="BV2278" s="8">
        <v>0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8">
        <v>0</v>
      </c>
      <c r="CC2278" s="8">
        <v>0</v>
      </c>
      <c r="CD2278" s="8">
        <v>0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0</v>
      </c>
      <c r="CM2278" s="8">
        <v>0</v>
      </c>
      <c r="CN2278" s="8">
        <v>0</v>
      </c>
      <c r="CO2278" s="8">
        <v>0</v>
      </c>
      <c r="CP2278" s="8">
        <v>0</v>
      </c>
      <c r="CQ2278" s="8">
        <v>0</v>
      </c>
      <c r="CR2278" s="8">
        <v>0</v>
      </c>
      <c r="CS2278" s="8">
        <v>0</v>
      </c>
      <c r="CT2278" s="8">
        <v>0</v>
      </c>
      <c r="CU2278" s="8">
        <v>0</v>
      </c>
      <c r="CV2278" s="8">
        <v>0</v>
      </c>
      <c r="CW2278" s="8">
        <v>0</v>
      </c>
      <c r="CX2278" s="8">
        <v>0</v>
      </c>
      <c r="CY2278" s="8">
        <v>0</v>
      </c>
      <c r="CZ2278" s="8">
        <v>0</v>
      </c>
      <c r="DA2278" s="8">
        <v>0</v>
      </c>
      <c r="DB2278" s="8">
        <v>0</v>
      </c>
      <c r="DC2278" s="8">
        <v>0</v>
      </c>
      <c r="DD2278" s="8">
        <v>0</v>
      </c>
      <c r="DE2278" s="8">
        <v>0</v>
      </c>
      <c r="DF2278" s="8">
        <v>0</v>
      </c>
      <c r="DG2278" s="8">
        <v>0</v>
      </c>
      <c r="DH2278" s="8">
        <v>0</v>
      </c>
      <c r="DI2278" s="8">
        <v>0</v>
      </c>
      <c r="DJ2278" s="8">
        <v>0</v>
      </c>
      <c r="DK2278" s="8">
        <v>0</v>
      </c>
      <c r="DL2278" s="8">
        <v>0</v>
      </c>
      <c r="DM2278" s="8">
        <v>0</v>
      </c>
      <c r="DN2278" s="8">
        <v>0</v>
      </c>
      <c r="DO2278" s="8">
        <v>0</v>
      </c>
      <c r="DP2278" s="8">
        <v>0</v>
      </c>
      <c r="DQ2278" s="8">
        <v>0</v>
      </c>
      <c r="DR2278" s="8">
        <v>0</v>
      </c>
      <c r="DS2278" s="8">
        <v>0</v>
      </c>
      <c r="DT2278" s="8">
        <v>0</v>
      </c>
      <c r="DU2278" s="8">
        <v>0</v>
      </c>
      <c r="DV2278" s="8">
        <v>0</v>
      </c>
      <c r="DW2278" s="8">
        <v>0</v>
      </c>
      <c r="DX2278" s="8">
        <v>0</v>
      </c>
      <c r="DY2278" s="8">
        <v>0</v>
      </c>
      <c r="DZ2278" s="8">
        <v>0</v>
      </c>
      <c r="EA2278" s="8">
        <v>0</v>
      </c>
      <c r="EB2278" s="8">
        <v>0</v>
      </c>
      <c r="EC2278" s="8">
        <v>0</v>
      </c>
      <c r="ED2278" s="8">
        <v>0</v>
      </c>
      <c r="EE2278" s="8"/>
      <c r="EF2278" s="8"/>
      <c r="EG2278" s="8"/>
      <c r="EH2278" s="8"/>
      <c r="EI2278" s="8"/>
      <c r="EJ2278" s="8"/>
      <c r="EK2278" s="8"/>
      <c r="EL2278" s="8"/>
      <c r="EM2278" s="8"/>
      <c r="EN2278" s="8"/>
      <c r="EO2278" s="8"/>
      <c r="EP2278" s="8"/>
      <c r="EQ2278" s="8"/>
      <c r="ER2278" s="8"/>
      <c r="ES2278" s="8"/>
      <c r="ET2278" s="8"/>
      <c r="EU2278" s="8"/>
      <c r="EV2278" s="8"/>
      <c r="EW2278" s="8"/>
      <c r="EX2278" s="8"/>
      <c r="EY2278" s="8"/>
      <c r="EZ2278" s="8"/>
      <c r="FA2278" s="8"/>
      <c r="FB2278" s="8"/>
      <c r="FC2278" s="8"/>
      <c r="FD2278" s="8"/>
      <c r="FE2278" s="8"/>
      <c r="FF2278" s="8"/>
      <c r="FG2278" s="8"/>
      <c r="FH2278" s="8"/>
      <c r="FI2278" s="8"/>
      <c r="FJ2278" s="8"/>
      <c r="FK2278" s="8"/>
      <c r="FL2278" s="8"/>
      <c r="FM2278" s="8"/>
      <c r="FN2278" s="8"/>
      <c r="FO2278" s="8"/>
      <c r="FP2278" s="8"/>
      <c r="FQ2278" s="8"/>
      <c r="FR2278" s="8"/>
      <c r="FS2278" s="8"/>
      <c r="FT2278" s="8"/>
      <c r="FU2278" s="8"/>
      <c r="FV2278" s="8"/>
      <c r="FW2278" s="8"/>
      <c r="FX2278" s="8"/>
      <c r="FY2278" s="8"/>
      <c r="FZ2278" s="8"/>
      <c r="GA2278" s="8"/>
      <c r="GB2278" s="8"/>
      <c r="GC2278" s="8"/>
      <c r="GD2278" s="8"/>
      <c r="GE2278" s="8"/>
      <c r="GF2278" s="8"/>
      <c r="GG2278" s="8"/>
      <c r="GH2278" s="8"/>
      <c r="GI2278" s="8"/>
      <c r="GJ2278" s="8"/>
      <c r="GK2278" s="8"/>
      <c r="GL2278" s="8"/>
      <c r="GM2278" s="8"/>
      <c r="GN2278" s="8"/>
      <c r="GO2278" s="8"/>
      <c r="GP2278" s="8"/>
      <c r="GQ2278" s="8"/>
      <c r="GR2278" s="8"/>
      <c r="GS2278" s="8"/>
      <c r="GT2278" s="8"/>
      <c r="GU2278" s="8"/>
      <c r="GV2278" s="8"/>
      <c r="GW2278" s="8"/>
      <c r="GX2278" s="8"/>
    </row>
    <row r="2279" spans="1:206" x14ac:dyDescent="0.3">
      <c r="A2279" s="32"/>
      <c r="B2279" s="23" t="s">
        <v>649</v>
      </c>
      <c r="C2279" s="33"/>
      <c r="D2279" s="33"/>
      <c r="E2279" s="23" t="s">
        <v>162</v>
      </c>
      <c r="F2279" s="23"/>
      <c r="G2279" s="8">
        <v>0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>
        <v>0</v>
      </c>
      <c r="BI2279" s="8">
        <v>0</v>
      </c>
      <c r="BJ2279" s="8">
        <v>0</v>
      </c>
      <c r="BK2279" s="8">
        <v>0</v>
      </c>
      <c r="BL2279" s="8">
        <v>0</v>
      </c>
      <c r="BM2279" s="8">
        <v>0</v>
      </c>
      <c r="BN2279" s="8">
        <v>0</v>
      </c>
      <c r="BO2279" s="8">
        <v>0</v>
      </c>
      <c r="BP2279" s="8">
        <v>0</v>
      </c>
      <c r="BQ2279" s="8">
        <v>0</v>
      </c>
      <c r="BR2279" s="8">
        <v>0</v>
      </c>
      <c r="BS2279" s="8">
        <v>0</v>
      </c>
      <c r="BT2279" s="8">
        <v>0</v>
      </c>
      <c r="BU2279" s="8">
        <v>0</v>
      </c>
      <c r="BV2279" s="8">
        <v>0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8">
        <v>0</v>
      </c>
      <c r="CC2279" s="8">
        <v>0</v>
      </c>
      <c r="CD2279" s="8">
        <v>0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0</v>
      </c>
      <c r="CM2279" s="8">
        <v>0</v>
      </c>
      <c r="CN2279" s="8">
        <v>0</v>
      </c>
      <c r="CO2279" s="8">
        <v>0</v>
      </c>
      <c r="CP2279" s="8">
        <v>0</v>
      </c>
      <c r="CQ2279" s="8">
        <v>0</v>
      </c>
      <c r="CR2279" s="8">
        <v>0</v>
      </c>
      <c r="CS2279" s="8">
        <v>0</v>
      </c>
      <c r="CT2279" s="8">
        <v>0</v>
      </c>
      <c r="CU2279" s="8">
        <v>0</v>
      </c>
      <c r="CV2279" s="8">
        <v>0</v>
      </c>
      <c r="CW2279" s="8">
        <v>0</v>
      </c>
      <c r="CX2279" s="8">
        <v>0</v>
      </c>
      <c r="CY2279" s="8">
        <v>0</v>
      </c>
      <c r="CZ2279" s="8">
        <v>0</v>
      </c>
      <c r="DA2279" s="8">
        <v>0</v>
      </c>
      <c r="DB2279" s="8">
        <v>0</v>
      </c>
      <c r="DC2279" s="8">
        <v>0</v>
      </c>
      <c r="DD2279" s="8">
        <v>0</v>
      </c>
      <c r="DE2279" s="8">
        <v>0</v>
      </c>
      <c r="DF2279" s="8">
        <v>0</v>
      </c>
      <c r="DG2279" s="8">
        <v>0</v>
      </c>
      <c r="DH2279" s="8">
        <v>0</v>
      </c>
      <c r="DI2279" s="8">
        <v>0</v>
      </c>
      <c r="DJ2279" s="8">
        <v>0</v>
      </c>
      <c r="DK2279" s="8">
        <v>0</v>
      </c>
      <c r="DL2279" s="8">
        <v>0</v>
      </c>
      <c r="DM2279" s="8">
        <v>0</v>
      </c>
      <c r="DN2279" s="8">
        <v>0</v>
      </c>
      <c r="DO2279" s="8">
        <v>0</v>
      </c>
      <c r="DP2279" s="8">
        <v>0</v>
      </c>
      <c r="DQ2279" s="8">
        <v>0</v>
      </c>
      <c r="DR2279" s="8">
        <v>0</v>
      </c>
      <c r="DS2279" s="8">
        <v>0</v>
      </c>
      <c r="DT2279" s="8">
        <v>0</v>
      </c>
      <c r="DU2279" s="8">
        <v>0</v>
      </c>
      <c r="DV2279" s="8">
        <v>0</v>
      </c>
      <c r="DW2279" s="8">
        <v>0</v>
      </c>
      <c r="DX2279" s="8">
        <v>0</v>
      </c>
      <c r="DY2279" s="8">
        <v>0</v>
      </c>
      <c r="DZ2279" s="8">
        <v>0</v>
      </c>
      <c r="EA2279" s="8">
        <v>0</v>
      </c>
      <c r="EB2279" s="8">
        <v>0</v>
      </c>
      <c r="EC2279" s="8">
        <v>0</v>
      </c>
      <c r="ED2279" s="8">
        <v>0</v>
      </c>
      <c r="EE2279" s="8"/>
      <c r="EF2279" s="8"/>
      <c r="EG2279" s="8"/>
      <c r="EH2279" s="8"/>
      <c r="EI2279" s="8"/>
      <c r="EJ2279" s="8"/>
      <c r="EK2279" s="8"/>
      <c r="EL2279" s="8"/>
      <c r="EM2279" s="8"/>
      <c r="EN2279" s="8"/>
      <c r="EO2279" s="8"/>
      <c r="EP2279" s="8"/>
      <c r="EQ2279" s="8"/>
      <c r="ER2279" s="8"/>
      <c r="ES2279" s="8"/>
      <c r="ET2279" s="8"/>
      <c r="EU2279" s="8"/>
      <c r="EV2279" s="8"/>
      <c r="EW2279" s="8"/>
      <c r="EX2279" s="8"/>
      <c r="EY2279" s="8"/>
      <c r="EZ2279" s="8"/>
      <c r="FA2279" s="8"/>
      <c r="FB2279" s="8"/>
      <c r="FC2279" s="8"/>
      <c r="FD2279" s="8"/>
      <c r="FE2279" s="8"/>
      <c r="FF2279" s="8"/>
      <c r="FG2279" s="8"/>
      <c r="FH2279" s="8"/>
      <c r="FI2279" s="8"/>
      <c r="FJ2279" s="8"/>
      <c r="FK2279" s="8"/>
      <c r="FL2279" s="8"/>
      <c r="FM2279" s="8"/>
      <c r="FN2279" s="8"/>
      <c r="FO2279" s="8"/>
      <c r="FP2279" s="8"/>
      <c r="FQ2279" s="8"/>
      <c r="FR2279" s="8"/>
      <c r="FS2279" s="8"/>
      <c r="FT2279" s="8"/>
      <c r="FU2279" s="8"/>
      <c r="FV2279" s="8"/>
      <c r="FW2279" s="8"/>
      <c r="FX2279" s="8"/>
      <c r="FY2279" s="8"/>
      <c r="FZ2279" s="8"/>
      <c r="GA2279" s="8"/>
      <c r="GB2279" s="8"/>
      <c r="GC2279" s="8"/>
      <c r="GD2279" s="8"/>
      <c r="GE2279" s="8"/>
      <c r="GF2279" s="8"/>
      <c r="GG2279" s="8"/>
      <c r="GH2279" s="8"/>
      <c r="GI2279" s="8"/>
      <c r="GJ2279" s="8"/>
      <c r="GK2279" s="8"/>
      <c r="GL2279" s="8"/>
      <c r="GM2279" s="8"/>
      <c r="GN2279" s="8"/>
      <c r="GO2279" s="8"/>
      <c r="GP2279" s="8"/>
      <c r="GQ2279" s="8"/>
      <c r="GR2279" s="8"/>
      <c r="GS2279" s="8"/>
      <c r="GT2279" s="8"/>
      <c r="GU2279" s="8"/>
      <c r="GV2279" s="8"/>
      <c r="GW2279" s="8"/>
      <c r="GX2279" s="8"/>
    </row>
    <row r="2280" spans="1:206" x14ac:dyDescent="0.3">
      <c r="A2280" s="32"/>
      <c r="B2280" s="23" t="s">
        <v>650</v>
      </c>
      <c r="C2280" s="33"/>
      <c r="D2280" s="33"/>
      <c r="E2280" s="23" t="s">
        <v>162</v>
      </c>
      <c r="F2280" s="23"/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8">
        <v>0</v>
      </c>
      <c r="BM2280" s="8">
        <v>0</v>
      </c>
      <c r="BN2280" s="8">
        <v>0</v>
      </c>
      <c r="BO2280" s="8">
        <v>0</v>
      </c>
      <c r="BP2280" s="8">
        <v>0</v>
      </c>
      <c r="BQ2280" s="8">
        <v>0</v>
      </c>
      <c r="BR2280" s="8">
        <v>0</v>
      </c>
      <c r="BS2280" s="8">
        <v>0</v>
      </c>
      <c r="BT2280" s="8">
        <v>0</v>
      </c>
      <c r="BU2280" s="8">
        <v>0</v>
      </c>
      <c r="BV2280" s="8">
        <v>0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8">
        <v>0</v>
      </c>
      <c r="CC2280" s="8">
        <v>0</v>
      </c>
      <c r="CD2280" s="8">
        <v>0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0</v>
      </c>
      <c r="CM2280" s="8">
        <v>0</v>
      </c>
      <c r="CN2280" s="8">
        <v>0</v>
      </c>
      <c r="CO2280" s="8">
        <v>0</v>
      </c>
      <c r="CP2280" s="8">
        <v>0</v>
      </c>
      <c r="CQ2280" s="8">
        <v>0</v>
      </c>
      <c r="CR2280" s="8">
        <v>0</v>
      </c>
      <c r="CS2280" s="8">
        <v>0</v>
      </c>
      <c r="CT2280" s="8">
        <v>0</v>
      </c>
      <c r="CU2280" s="8">
        <v>0</v>
      </c>
      <c r="CV2280" s="8">
        <v>0</v>
      </c>
      <c r="CW2280" s="8">
        <v>0</v>
      </c>
      <c r="CX2280" s="8">
        <v>0</v>
      </c>
      <c r="CY2280" s="8">
        <v>0</v>
      </c>
      <c r="CZ2280" s="8">
        <v>0</v>
      </c>
      <c r="DA2280" s="8">
        <v>0</v>
      </c>
      <c r="DB2280" s="8">
        <v>0</v>
      </c>
      <c r="DC2280" s="8">
        <v>0</v>
      </c>
      <c r="DD2280" s="8">
        <v>0</v>
      </c>
      <c r="DE2280" s="8">
        <v>0</v>
      </c>
      <c r="DF2280" s="8">
        <v>0</v>
      </c>
      <c r="DG2280" s="8">
        <v>0</v>
      </c>
      <c r="DH2280" s="8">
        <v>0</v>
      </c>
      <c r="DI2280" s="8">
        <v>0</v>
      </c>
      <c r="DJ2280" s="8">
        <v>0</v>
      </c>
      <c r="DK2280" s="8">
        <v>0</v>
      </c>
      <c r="DL2280" s="8">
        <v>0</v>
      </c>
      <c r="DM2280" s="8">
        <v>0</v>
      </c>
      <c r="DN2280" s="8">
        <v>0</v>
      </c>
      <c r="DO2280" s="8">
        <v>0</v>
      </c>
      <c r="DP2280" s="8">
        <v>0</v>
      </c>
      <c r="DQ2280" s="8">
        <v>0</v>
      </c>
      <c r="DR2280" s="8">
        <v>0</v>
      </c>
      <c r="DS2280" s="8">
        <v>0</v>
      </c>
      <c r="DT2280" s="8">
        <v>0</v>
      </c>
      <c r="DU2280" s="8">
        <v>0</v>
      </c>
      <c r="DV2280" s="8">
        <v>0</v>
      </c>
      <c r="DW2280" s="8">
        <v>0</v>
      </c>
      <c r="DX2280" s="8">
        <v>0</v>
      </c>
      <c r="DY2280" s="8">
        <v>0</v>
      </c>
      <c r="DZ2280" s="8">
        <v>0</v>
      </c>
      <c r="EA2280" s="8">
        <v>0</v>
      </c>
      <c r="EB2280" s="8">
        <v>0</v>
      </c>
      <c r="EC2280" s="8">
        <v>0</v>
      </c>
      <c r="ED2280" s="8">
        <v>0</v>
      </c>
      <c r="EE2280" s="8"/>
      <c r="EF2280" s="8"/>
      <c r="EG2280" s="8"/>
      <c r="EH2280" s="8"/>
      <c r="EI2280" s="8"/>
      <c r="EJ2280" s="8"/>
      <c r="EK2280" s="8"/>
      <c r="EL2280" s="8"/>
      <c r="EM2280" s="8"/>
      <c r="EN2280" s="8"/>
      <c r="EO2280" s="8"/>
      <c r="EP2280" s="8"/>
      <c r="EQ2280" s="8"/>
      <c r="ER2280" s="8"/>
      <c r="ES2280" s="8"/>
      <c r="ET2280" s="8"/>
      <c r="EU2280" s="8"/>
      <c r="EV2280" s="8"/>
      <c r="EW2280" s="8"/>
      <c r="EX2280" s="8"/>
      <c r="EY2280" s="8"/>
      <c r="EZ2280" s="8"/>
      <c r="FA2280" s="8"/>
      <c r="FB2280" s="8"/>
      <c r="FC2280" s="8"/>
      <c r="FD2280" s="8"/>
      <c r="FE2280" s="8"/>
      <c r="FF2280" s="8"/>
      <c r="FG2280" s="8"/>
      <c r="FH2280" s="8"/>
      <c r="FI2280" s="8"/>
      <c r="FJ2280" s="8"/>
      <c r="FK2280" s="8"/>
      <c r="FL2280" s="8"/>
      <c r="FM2280" s="8"/>
      <c r="FN2280" s="8"/>
      <c r="FO2280" s="8"/>
      <c r="FP2280" s="8"/>
      <c r="FQ2280" s="8"/>
      <c r="FR2280" s="8"/>
      <c r="FS2280" s="8"/>
      <c r="FT2280" s="8"/>
      <c r="FU2280" s="8"/>
      <c r="FV2280" s="8"/>
      <c r="FW2280" s="8"/>
      <c r="FX2280" s="8"/>
      <c r="FY2280" s="8"/>
      <c r="FZ2280" s="8"/>
      <c r="GA2280" s="8"/>
      <c r="GB2280" s="8"/>
      <c r="GC2280" s="8"/>
      <c r="GD2280" s="8"/>
      <c r="GE2280" s="8"/>
      <c r="GF2280" s="8"/>
      <c r="GG2280" s="8"/>
      <c r="GH2280" s="8"/>
      <c r="GI2280" s="8"/>
      <c r="GJ2280" s="8"/>
      <c r="GK2280" s="8"/>
      <c r="GL2280" s="8"/>
      <c r="GM2280" s="8"/>
      <c r="GN2280" s="8"/>
      <c r="GO2280" s="8"/>
      <c r="GP2280" s="8"/>
      <c r="GQ2280" s="8"/>
      <c r="GR2280" s="8"/>
      <c r="GS2280" s="8"/>
      <c r="GT2280" s="8"/>
      <c r="GU2280" s="8"/>
      <c r="GV2280" s="8"/>
      <c r="GW2280" s="8"/>
      <c r="GX2280" s="8"/>
    </row>
    <row r="2281" spans="1:206" x14ac:dyDescent="0.3">
      <c r="A2281" s="32"/>
      <c r="B2281" s="23" t="s">
        <v>651</v>
      </c>
      <c r="C2281" s="33"/>
      <c r="D2281" s="33"/>
      <c r="E2281" s="23" t="s">
        <v>162</v>
      </c>
      <c r="F2281" s="23"/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>
        <v>0</v>
      </c>
      <c r="BI2281" s="8">
        <v>0</v>
      </c>
      <c r="BJ2281" s="8">
        <v>0</v>
      </c>
      <c r="BK2281" s="8">
        <v>0</v>
      </c>
      <c r="BL2281" s="8">
        <v>0</v>
      </c>
      <c r="BM2281" s="8">
        <v>0</v>
      </c>
      <c r="BN2281" s="8">
        <v>0</v>
      </c>
      <c r="BO2281" s="8">
        <v>0</v>
      </c>
      <c r="BP2281" s="8">
        <v>0</v>
      </c>
      <c r="BQ2281" s="8">
        <v>0</v>
      </c>
      <c r="BR2281" s="8">
        <v>0</v>
      </c>
      <c r="BS2281" s="8">
        <v>0</v>
      </c>
      <c r="BT2281" s="8">
        <v>0</v>
      </c>
      <c r="BU2281" s="8">
        <v>0</v>
      </c>
      <c r="BV2281" s="8">
        <v>0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8">
        <v>0</v>
      </c>
      <c r="CC2281" s="8">
        <v>0</v>
      </c>
      <c r="CD2281" s="8">
        <v>0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0</v>
      </c>
      <c r="CM2281" s="8">
        <v>0</v>
      </c>
      <c r="CN2281" s="8">
        <v>0</v>
      </c>
      <c r="CO2281" s="8">
        <v>0</v>
      </c>
      <c r="CP2281" s="8">
        <v>0</v>
      </c>
      <c r="CQ2281" s="8">
        <v>0</v>
      </c>
      <c r="CR2281" s="8">
        <v>0</v>
      </c>
      <c r="CS2281" s="8">
        <v>0</v>
      </c>
      <c r="CT2281" s="8">
        <v>0</v>
      </c>
      <c r="CU2281" s="8">
        <v>0</v>
      </c>
      <c r="CV2281" s="8">
        <v>0</v>
      </c>
      <c r="CW2281" s="8">
        <v>0</v>
      </c>
      <c r="CX2281" s="8">
        <v>0</v>
      </c>
      <c r="CY2281" s="8">
        <v>0</v>
      </c>
      <c r="CZ2281" s="8">
        <v>0</v>
      </c>
      <c r="DA2281" s="8">
        <v>0</v>
      </c>
      <c r="DB2281" s="8">
        <v>0</v>
      </c>
      <c r="DC2281" s="8">
        <v>0</v>
      </c>
      <c r="DD2281" s="8">
        <v>0</v>
      </c>
      <c r="DE2281" s="8">
        <v>0</v>
      </c>
      <c r="DF2281" s="8">
        <v>0</v>
      </c>
      <c r="DG2281" s="8">
        <v>0</v>
      </c>
      <c r="DH2281" s="8">
        <v>0</v>
      </c>
      <c r="DI2281" s="8">
        <v>0</v>
      </c>
      <c r="DJ2281" s="8">
        <v>0</v>
      </c>
      <c r="DK2281" s="8">
        <v>0</v>
      </c>
      <c r="DL2281" s="8">
        <v>0</v>
      </c>
      <c r="DM2281" s="8">
        <v>0</v>
      </c>
      <c r="DN2281" s="8">
        <v>0</v>
      </c>
      <c r="DO2281" s="8">
        <v>0</v>
      </c>
      <c r="DP2281" s="8">
        <v>0</v>
      </c>
      <c r="DQ2281" s="8">
        <v>0</v>
      </c>
      <c r="DR2281" s="8">
        <v>0</v>
      </c>
      <c r="DS2281" s="8">
        <v>0</v>
      </c>
      <c r="DT2281" s="8">
        <v>0</v>
      </c>
      <c r="DU2281" s="8">
        <v>0</v>
      </c>
      <c r="DV2281" s="8">
        <v>0</v>
      </c>
      <c r="DW2281" s="8">
        <v>0</v>
      </c>
      <c r="DX2281" s="8">
        <v>0</v>
      </c>
      <c r="DY2281" s="8">
        <v>0</v>
      </c>
      <c r="DZ2281" s="8">
        <v>0</v>
      </c>
      <c r="EA2281" s="8">
        <v>0</v>
      </c>
      <c r="EB2281" s="8">
        <v>0</v>
      </c>
      <c r="EC2281" s="8">
        <v>0</v>
      </c>
      <c r="ED2281" s="8">
        <v>0</v>
      </c>
      <c r="EE2281" s="8"/>
      <c r="EF2281" s="8"/>
      <c r="EG2281" s="8"/>
      <c r="EH2281" s="8"/>
      <c r="EI2281" s="8"/>
      <c r="EJ2281" s="8"/>
      <c r="EK2281" s="8"/>
      <c r="EL2281" s="8"/>
      <c r="EM2281" s="8"/>
      <c r="EN2281" s="8"/>
      <c r="EO2281" s="8"/>
      <c r="EP2281" s="8"/>
      <c r="EQ2281" s="8"/>
      <c r="ER2281" s="8"/>
      <c r="ES2281" s="8"/>
      <c r="ET2281" s="8"/>
      <c r="EU2281" s="8"/>
      <c r="EV2281" s="8"/>
      <c r="EW2281" s="8"/>
      <c r="EX2281" s="8"/>
      <c r="EY2281" s="8"/>
      <c r="EZ2281" s="8"/>
      <c r="FA2281" s="8"/>
      <c r="FB2281" s="8"/>
      <c r="FC2281" s="8"/>
      <c r="FD2281" s="8"/>
      <c r="FE2281" s="8"/>
      <c r="FF2281" s="8"/>
      <c r="FG2281" s="8"/>
      <c r="FH2281" s="8"/>
      <c r="FI2281" s="8"/>
      <c r="FJ2281" s="8"/>
      <c r="FK2281" s="8"/>
      <c r="FL2281" s="8"/>
      <c r="FM2281" s="8"/>
      <c r="FN2281" s="8"/>
      <c r="FO2281" s="8"/>
      <c r="FP2281" s="8"/>
      <c r="FQ2281" s="8"/>
      <c r="FR2281" s="8"/>
      <c r="FS2281" s="8"/>
      <c r="FT2281" s="8"/>
      <c r="FU2281" s="8"/>
      <c r="FV2281" s="8"/>
      <c r="FW2281" s="8"/>
      <c r="FX2281" s="8"/>
      <c r="FY2281" s="8"/>
      <c r="FZ2281" s="8"/>
      <c r="GA2281" s="8"/>
      <c r="GB2281" s="8"/>
      <c r="GC2281" s="8"/>
      <c r="GD2281" s="8"/>
      <c r="GE2281" s="8"/>
      <c r="GF2281" s="8"/>
      <c r="GG2281" s="8"/>
      <c r="GH2281" s="8"/>
      <c r="GI2281" s="8"/>
      <c r="GJ2281" s="8"/>
      <c r="GK2281" s="8"/>
      <c r="GL2281" s="8"/>
      <c r="GM2281" s="8"/>
      <c r="GN2281" s="8"/>
      <c r="GO2281" s="8"/>
      <c r="GP2281" s="8"/>
      <c r="GQ2281" s="8"/>
      <c r="GR2281" s="8"/>
      <c r="GS2281" s="8"/>
      <c r="GT2281" s="8"/>
      <c r="GU2281" s="8"/>
      <c r="GV2281" s="8"/>
      <c r="GW2281" s="8"/>
      <c r="GX2281" s="8"/>
    </row>
    <row r="2282" spans="1:206" x14ac:dyDescent="0.3">
      <c r="A2282" s="32"/>
      <c r="B2282" s="23" t="s">
        <v>652</v>
      </c>
      <c r="C2282" s="33"/>
      <c r="D2282" s="33"/>
      <c r="E2282" s="23" t="s">
        <v>162</v>
      </c>
      <c r="F2282" s="23"/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0</v>
      </c>
      <c r="BR2282" s="8">
        <v>0</v>
      </c>
      <c r="BS2282" s="8">
        <v>0</v>
      </c>
      <c r="BT2282" s="8">
        <v>0</v>
      </c>
      <c r="BU2282" s="8">
        <v>0</v>
      </c>
      <c r="BV2282" s="8">
        <v>0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8">
        <v>0</v>
      </c>
      <c r="CC2282" s="8">
        <v>0</v>
      </c>
      <c r="CD2282" s="8">
        <v>0</v>
      </c>
      <c r="CE2282" s="8">
        <v>0</v>
      </c>
      <c r="CF2282" s="8">
        <v>0</v>
      </c>
      <c r="CG2282" s="8">
        <v>0</v>
      </c>
      <c r="CH2282" s="8">
        <v>0</v>
      </c>
      <c r="CI2282" s="8">
        <v>0</v>
      </c>
      <c r="CJ2282" s="8">
        <v>0</v>
      </c>
      <c r="CK2282" s="8">
        <v>0</v>
      </c>
      <c r="CL2282" s="8">
        <v>0</v>
      </c>
      <c r="CM2282" s="8">
        <v>0</v>
      </c>
      <c r="CN2282" s="8">
        <v>0</v>
      </c>
      <c r="CO2282" s="8">
        <v>0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8">
        <v>0</v>
      </c>
      <c r="CW2282" s="8">
        <v>0</v>
      </c>
      <c r="CX2282" s="8">
        <v>0</v>
      </c>
      <c r="CY2282" s="8">
        <v>0</v>
      </c>
      <c r="CZ2282" s="8">
        <v>0</v>
      </c>
      <c r="DA2282" s="8">
        <v>0</v>
      </c>
      <c r="DB2282" s="8">
        <v>0</v>
      </c>
      <c r="DC2282" s="8">
        <v>0</v>
      </c>
      <c r="DD2282" s="8">
        <v>0</v>
      </c>
      <c r="DE2282" s="8">
        <v>0</v>
      </c>
      <c r="DF2282" s="8">
        <v>0</v>
      </c>
      <c r="DG2282" s="8">
        <v>0</v>
      </c>
      <c r="DH2282" s="8">
        <v>0</v>
      </c>
      <c r="DI2282" s="8">
        <v>0</v>
      </c>
      <c r="DJ2282" s="8">
        <v>0</v>
      </c>
      <c r="DK2282" s="8">
        <v>0</v>
      </c>
      <c r="DL2282" s="8">
        <v>0</v>
      </c>
      <c r="DM2282" s="8">
        <v>0</v>
      </c>
      <c r="DN2282" s="8">
        <v>0</v>
      </c>
      <c r="DO2282" s="8">
        <v>0</v>
      </c>
      <c r="DP2282" s="8">
        <v>0</v>
      </c>
      <c r="DQ2282" s="8">
        <v>0</v>
      </c>
      <c r="DR2282" s="8">
        <v>0</v>
      </c>
      <c r="DS2282" s="8">
        <v>0</v>
      </c>
      <c r="DT2282" s="8">
        <v>0</v>
      </c>
      <c r="DU2282" s="8">
        <v>0</v>
      </c>
      <c r="DV2282" s="8">
        <v>0</v>
      </c>
      <c r="DW2282" s="8">
        <v>0</v>
      </c>
      <c r="DX2282" s="8">
        <v>0</v>
      </c>
      <c r="DY2282" s="8">
        <v>0</v>
      </c>
      <c r="DZ2282" s="8">
        <v>0</v>
      </c>
      <c r="EA2282" s="8">
        <v>0</v>
      </c>
      <c r="EB2282" s="8">
        <v>0</v>
      </c>
      <c r="EC2282" s="8">
        <v>0</v>
      </c>
      <c r="ED2282" s="8">
        <v>0</v>
      </c>
      <c r="EE2282" s="8"/>
      <c r="EF2282" s="8"/>
      <c r="EG2282" s="8"/>
      <c r="EH2282" s="8"/>
      <c r="EI2282" s="8"/>
      <c r="EJ2282" s="8"/>
      <c r="EK2282" s="8"/>
      <c r="EL2282" s="8"/>
      <c r="EM2282" s="8"/>
      <c r="EN2282" s="8"/>
      <c r="EO2282" s="8"/>
      <c r="EP2282" s="8"/>
      <c r="EQ2282" s="8"/>
      <c r="ER2282" s="8"/>
      <c r="ES2282" s="8"/>
      <c r="ET2282" s="8"/>
      <c r="EU2282" s="8"/>
      <c r="EV2282" s="8"/>
      <c r="EW2282" s="8"/>
      <c r="EX2282" s="8"/>
      <c r="EY2282" s="8"/>
      <c r="EZ2282" s="8"/>
      <c r="FA2282" s="8"/>
      <c r="FB2282" s="8"/>
      <c r="FC2282" s="8"/>
      <c r="FD2282" s="8"/>
      <c r="FE2282" s="8"/>
      <c r="FF2282" s="8"/>
      <c r="FG2282" s="8"/>
      <c r="FH2282" s="8"/>
      <c r="FI2282" s="8"/>
      <c r="FJ2282" s="8"/>
      <c r="FK2282" s="8"/>
      <c r="FL2282" s="8"/>
      <c r="FM2282" s="8"/>
      <c r="FN2282" s="8"/>
      <c r="FO2282" s="8"/>
      <c r="FP2282" s="8"/>
      <c r="FQ2282" s="8"/>
      <c r="FR2282" s="8"/>
      <c r="FS2282" s="8"/>
      <c r="FT2282" s="8"/>
      <c r="FU2282" s="8"/>
      <c r="FV2282" s="8"/>
      <c r="FW2282" s="8"/>
      <c r="FX2282" s="8"/>
      <c r="FY2282" s="8"/>
      <c r="FZ2282" s="8"/>
      <c r="GA2282" s="8"/>
      <c r="GB2282" s="8"/>
      <c r="GC2282" s="8"/>
      <c r="GD2282" s="8"/>
      <c r="GE2282" s="8"/>
      <c r="GF2282" s="8"/>
      <c r="GG2282" s="8"/>
      <c r="GH2282" s="8"/>
      <c r="GI2282" s="8"/>
      <c r="GJ2282" s="8"/>
      <c r="GK2282" s="8"/>
      <c r="GL2282" s="8"/>
      <c r="GM2282" s="8"/>
      <c r="GN2282" s="8"/>
      <c r="GO2282" s="8"/>
      <c r="GP2282" s="8"/>
      <c r="GQ2282" s="8"/>
      <c r="GR2282" s="8"/>
      <c r="GS2282" s="8"/>
      <c r="GT2282" s="8"/>
      <c r="GU2282" s="8"/>
      <c r="GV2282" s="8"/>
      <c r="GW2282" s="8"/>
      <c r="GX2282" s="8"/>
    </row>
    <row r="2283" spans="1:206" x14ac:dyDescent="0.3">
      <c r="A2283" s="32"/>
      <c r="B2283" s="23" t="s">
        <v>653</v>
      </c>
      <c r="C2283" s="33"/>
      <c r="D2283" s="33"/>
      <c r="E2283" s="23" t="s">
        <v>162</v>
      </c>
      <c r="F2283" s="23"/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0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>
        <v>0</v>
      </c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8">
        <v>0</v>
      </c>
      <c r="BS2283" s="8">
        <v>0</v>
      </c>
      <c r="BT2283" s="8">
        <v>0</v>
      </c>
      <c r="BU2283" s="8">
        <v>0</v>
      </c>
      <c r="BV2283" s="8">
        <v>0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8">
        <v>0</v>
      </c>
      <c r="CC2283" s="8">
        <v>0</v>
      </c>
      <c r="CD2283" s="8">
        <v>0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0</v>
      </c>
      <c r="CM2283" s="8">
        <v>0</v>
      </c>
      <c r="CN2283" s="8">
        <v>0</v>
      </c>
      <c r="CO2283" s="8">
        <v>0</v>
      </c>
      <c r="CP2283" s="8">
        <v>0</v>
      </c>
      <c r="CQ2283" s="8">
        <v>0</v>
      </c>
      <c r="CR2283" s="8">
        <v>0</v>
      </c>
      <c r="CS2283" s="8">
        <v>0</v>
      </c>
      <c r="CT2283" s="8">
        <v>0</v>
      </c>
      <c r="CU2283" s="8">
        <v>0</v>
      </c>
      <c r="CV2283" s="8">
        <v>0</v>
      </c>
      <c r="CW2283" s="8">
        <v>0</v>
      </c>
      <c r="CX2283" s="8">
        <v>0</v>
      </c>
      <c r="CY2283" s="8">
        <v>0</v>
      </c>
      <c r="CZ2283" s="8">
        <v>0</v>
      </c>
      <c r="DA2283" s="8">
        <v>0</v>
      </c>
      <c r="DB2283" s="8">
        <v>0</v>
      </c>
      <c r="DC2283" s="8">
        <v>0</v>
      </c>
      <c r="DD2283" s="8">
        <v>0</v>
      </c>
      <c r="DE2283" s="8">
        <v>0</v>
      </c>
      <c r="DF2283" s="8">
        <v>0</v>
      </c>
      <c r="DG2283" s="8">
        <v>0</v>
      </c>
      <c r="DH2283" s="8">
        <v>0</v>
      </c>
      <c r="DI2283" s="8">
        <v>0</v>
      </c>
      <c r="DJ2283" s="8">
        <v>0</v>
      </c>
      <c r="DK2283" s="8">
        <v>0</v>
      </c>
      <c r="DL2283" s="8">
        <v>0</v>
      </c>
      <c r="DM2283" s="8">
        <v>0</v>
      </c>
      <c r="DN2283" s="8">
        <v>0</v>
      </c>
      <c r="DO2283" s="8">
        <v>0</v>
      </c>
      <c r="DP2283" s="8">
        <v>0</v>
      </c>
      <c r="DQ2283" s="8">
        <v>0</v>
      </c>
      <c r="DR2283" s="8">
        <v>0</v>
      </c>
      <c r="DS2283" s="8">
        <v>0</v>
      </c>
      <c r="DT2283" s="8">
        <v>0</v>
      </c>
      <c r="DU2283" s="8">
        <v>0</v>
      </c>
      <c r="DV2283" s="8">
        <v>0</v>
      </c>
      <c r="DW2283" s="8">
        <v>0</v>
      </c>
      <c r="DX2283" s="8">
        <v>0</v>
      </c>
      <c r="DY2283" s="8">
        <v>0</v>
      </c>
      <c r="DZ2283" s="8">
        <v>0</v>
      </c>
      <c r="EA2283" s="8">
        <v>0</v>
      </c>
      <c r="EB2283" s="8">
        <v>0</v>
      </c>
      <c r="EC2283" s="8">
        <v>0</v>
      </c>
      <c r="ED2283" s="8">
        <v>0</v>
      </c>
      <c r="EE2283" s="8"/>
      <c r="EF2283" s="8"/>
      <c r="EG2283" s="8"/>
      <c r="EH2283" s="8"/>
      <c r="EI2283" s="8"/>
      <c r="EJ2283" s="8"/>
      <c r="EK2283" s="8"/>
      <c r="EL2283" s="8"/>
      <c r="EM2283" s="8"/>
      <c r="EN2283" s="8"/>
      <c r="EO2283" s="8"/>
      <c r="EP2283" s="8"/>
      <c r="EQ2283" s="8"/>
      <c r="ER2283" s="8"/>
      <c r="ES2283" s="8"/>
      <c r="ET2283" s="8"/>
      <c r="EU2283" s="8"/>
      <c r="EV2283" s="8"/>
      <c r="EW2283" s="8"/>
      <c r="EX2283" s="8"/>
      <c r="EY2283" s="8"/>
      <c r="EZ2283" s="8"/>
      <c r="FA2283" s="8"/>
      <c r="FB2283" s="8"/>
      <c r="FC2283" s="8"/>
      <c r="FD2283" s="8"/>
      <c r="FE2283" s="8"/>
      <c r="FF2283" s="8"/>
      <c r="FG2283" s="8"/>
      <c r="FH2283" s="8"/>
      <c r="FI2283" s="8"/>
      <c r="FJ2283" s="8"/>
      <c r="FK2283" s="8"/>
      <c r="FL2283" s="8"/>
      <c r="FM2283" s="8"/>
      <c r="FN2283" s="8"/>
      <c r="FO2283" s="8"/>
      <c r="FP2283" s="8"/>
      <c r="FQ2283" s="8"/>
      <c r="FR2283" s="8"/>
      <c r="FS2283" s="8"/>
      <c r="FT2283" s="8"/>
      <c r="FU2283" s="8"/>
      <c r="FV2283" s="8"/>
      <c r="FW2283" s="8"/>
      <c r="FX2283" s="8"/>
      <c r="FY2283" s="8"/>
      <c r="FZ2283" s="8"/>
      <c r="GA2283" s="8"/>
      <c r="GB2283" s="8"/>
      <c r="GC2283" s="8"/>
      <c r="GD2283" s="8"/>
      <c r="GE2283" s="8"/>
      <c r="GF2283" s="8"/>
      <c r="GG2283" s="8"/>
      <c r="GH2283" s="8"/>
      <c r="GI2283" s="8"/>
      <c r="GJ2283" s="8"/>
      <c r="GK2283" s="8"/>
      <c r="GL2283" s="8"/>
      <c r="GM2283" s="8"/>
      <c r="GN2283" s="8"/>
      <c r="GO2283" s="8"/>
      <c r="GP2283" s="8"/>
      <c r="GQ2283" s="8"/>
      <c r="GR2283" s="8"/>
      <c r="GS2283" s="8"/>
      <c r="GT2283" s="8"/>
      <c r="GU2283" s="8"/>
      <c r="GV2283" s="8"/>
      <c r="GW2283" s="8"/>
      <c r="GX2283" s="8"/>
    </row>
    <row r="2284" spans="1:206" x14ac:dyDescent="0.3">
      <c r="A2284" s="32"/>
      <c r="B2284" s="23" t="s">
        <v>654</v>
      </c>
      <c r="C2284" s="33"/>
      <c r="D2284" s="33"/>
      <c r="E2284" s="23" t="s">
        <v>162</v>
      </c>
      <c r="F2284" s="23"/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8">
        <v>0</v>
      </c>
      <c r="BM2284" s="8">
        <v>0</v>
      </c>
      <c r="BN2284" s="8">
        <v>0</v>
      </c>
      <c r="BO2284" s="8">
        <v>0</v>
      </c>
      <c r="BP2284" s="8">
        <v>0</v>
      </c>
      <c r="BQ2284" s="8">
        <v>0</v>
      </c>
      <c r="BR2284" s="8">
        <v>0</v>
      </c>
      <c r="BS2284" s="8">
        <v>0</v>
      </c>
      <c r="BT2284" s="8">
        <v>0</v>
      </c>
      <c r="BU2284" s="8">
        <v>0</v>
      </c>
      <c r="BV2284" s="8">
        <v>0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8">
        <v>0</v>
      </c>
      <c r="CC2284" s="8">
        <v>0</v>
      </c>
      <c r="CD2284" s="8">
        <v>0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0</v>
      </c>
      <c r="CM2284" s="8">
        <v>0</v>
      </c>
      <c r="CN2284" s="8">
        <v>0</v>
      </c>
      <c r="CO2284" s="8">
        <v>0</v>
      </c>
      <c r="CP2284" s="8">
        <v>0</v>
      </c>
      <c r="CQ2284" s="8">
        <v>0</v>
      </c>
      <c r="CR2284" s="8">
        <v>0</v>
      </c>
      <c r="CS2284" s="8">
        <v>20028</v>
      </c>
      <c r="CT2284" s="8">
        <v>0</v>
      </c>
      <c r="CU2284" s="8">
        <v>0</v>
      </c>
      <c r="CV2284" s="8">
        <v>0</v>
      </c>
      <c r="CW2284" s="8">
        <v>0</v>
      </c>
      <c r="CX2284" s="8">
        <v>0</v>
      </c>
      <c r="CY2284" s="8">
        <v>0</v>
      </c>
      <c r="CZ2284" s="8">
        <v>0</v>
      </c>
      <c r="DA2284" s="8">
        <v>0</v>
      </c>
      <c r="DB2284" s="8">
        <v>0</v>
      </c>
      <c r="DC2284" s="8">
        <v>0</v>
      </c>
      <c r="DD2284" s="8">
        <v>0</v>
      </c>
      <c r="DE2284" s="8">
        <v>0</v>
      </c>
      <c r="DF2284" s="8">
        <v>0</v>
      </c>
      <c r="DG2284" s="8">
        <v>0</v>
      </c>
      <c r="DH2284" s="8">
        <v>0</v>
      </c>
      <c r="DI2284" s="8">
        <v>0</v>
      </c>
      <c r="DJ2284" s="8">
        <v>0</v>
      </c>
      <c r="DK2284" s="8">
        <v>0</v>
      </c>
      <c r="DL2284" s="8">
        <v>0</v>
      </c>
      <c r="DM2284" s="8">
        <v>0</v>
      </c>
      <c r="DN2284" s="8">
        <v>0</v>
      </c>
      <c r="DO2284" s="8">
        <v>0</v>
      </c>
      <c r="DP2284" s="8">
        <v>0</v>
      </c>
      <c r="DQ2284" s="8">
        <v>0</v>
      </c>
      <c r="DR2284" s="8">
        <v>0</v>
      </c>
      <c r="DS2284" s="8">
        <v>0</v>
      </c>
      <c r="DT2284" s="8">
        <v>0</v>
      </c>
      <c r="DU2284" s="8">
        <v>0</v>
      </c>
      <c r="DV2284" s="8">
        <v>0</v>
      </c>
      <c r="DW2284" s="8">
        <v>0</v>
      </c>
      <c r="DX2284" s="8">
        <v>0</v>
      </c>
      <c r="DY2284" s="8">
        <v>0</v>
      </c>
      <c r="DZ2284" s="8">
        <v>0</v>
      </c>
      <c r="EA2284" s="8">
        <v>0</v>
      </c>
      <c r="EB2284" s="8">
        <v>0</v>
      </c>
      <c r="EC2284" s="8">
        <v>0</v>
      </c>
      <c r="ED2284" s="8">
        <v>0</v>
      </c>
      <c r="EE2284" s="8"/>
      <c r="EF2284" s="8"/>
      <c r="EG2284" s="8"/>
      <c r="EH2284" s="8"/>
      <c r="EI2284" s="8"/>
      <c r="EJ2284" s="8"/>
      <c r="EK2284" s="8"/>
      <c r="EL2284" s="8"/>
      <c r="EM2284" s="8"/>
      <c r="EN2284" s="8"/>
      <c r="EO2284" s="8"/>
      <c r="EP2284" s="8"/>
      <c r="EQ2284" s="8"/>
      <c r="ER2284" s="8"/>
      <c r="ES2284" s="8"/>
      <c r="ET2284" s="8"/>
      <c r="EU2284" s="8"/>
      <c r="EV2284" s="8"/>
      <c r="EW2284" s="8"/>
      <c r="EX2284" s="8"/>
      <c r="EY2284" s="8"/>
      <c r="EZ2284" s="8"/>
      <c r="FA2284" s="8"/>
      <c r="FB2284" s="8"/>
      <c r="FC2284" s="8"/>
      <c r="FD2284" s="8"/>
      <c r="FE2284" s="8"/>
      <c r="FF2284" s="8"/>
      <c r="FG2284" s="8"/>
      <c r="FH2284" s="8"/>
      <c r="FI2284" s="8"/>
      <c r="FJ2284" s="8"/>
      <c r="FK2284" s="8"/>
      <c r="FL2284" s="8"/>
      <c r="FM2284" s="8"/>
      <c r="FN2284" s="8"/>
      <c r="FO2284" s="8"/>
      <c r="FP2284" s="8"/>
      <c r="FQ2284" s="8"/>
      <c r="FR2284" s="8"/>
      <c r="FS2284" s="8"/>
      <c r="FT2284" s="8"/>
      <c r="FU2284" s="8"/>
      <c r="FV2284" s="8"/>
      <c r="FW2284" s="8"/>
      <c r="FX2284" s="8"/>
      <c r="FY2284" s="8"/>
      <c r="FZ2284" s="8"/>
      <c r="GA2284" s="8"/>
      <c r="GB2284" s="8"/>
      <c r="GC2284" s="8"/>
      <c r="GD2284" s="8"/>
      <c r="GE2284" s="8"/>
      <c r="GF2284" s="8"/>
      <c r="GG2284" s="8"/>
      <c r="GH2284" s="8"/>
      <c r="GI2284" s="8"/>
      <c r="GJ2284" s="8"/>
      <c r="GK2284" s="8"/>
      <c r="GL2284" s="8"/>
      <c r="GM2284" s="8"/>
      <c r="GN2284" s="8"/>
      <c r="GO2284" s="8"/>
      <c r="GP2284" s="8"/>
      <c r="GQ2284" s="8"/>
      <c r="GR2284" s="8"/>
      <c r="GS2284" s="8"/>
      <c r="GT2284" s="8"/>
      <c r="GU2284" s="8"/>
      <c r="GV2284" s="8"/>
      <c r="GW2284" s="8"/>
      <c r="GX2284" s="8"/>
    </row>
    <row r="2285" spans="1:206" x14ac:dyDescent="0.3">
      <c r="A2285" s="32"/>
      <c r="B2285" s="23" t="s">
        <v>655</v>
      </c>
      <c r="C2285" s="33"/>
      <c r="D2285" s="33"/>
      <c r="E2285" s="23" t="s">
        <v>162</v>
      </c>
      <c r="F2285" s="23"/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>
        <v>0</v>
      </c>
      <c r="BI2285" s="8">
        <v>0</v>
      </c>
      <c r="BJ2285" s="8">
        <v>0</v>
      </c>
      <c r="BK2285" s="8">
        <v>0</v>
      </c>
      <c r="BL2285" s="8">
        <v>0</v>
      </c>
      <c r="BM2285" s="8">
        <v>0</v>
      </c>
      <c r="BN2285" s="8">
        <v>0</v>
      </c>
      <c r="BO2285" s="8">
        <v>0</v>
      </c>
      <c r="BP2285" s="8">
        <v>0</v>
      </c>
      <c r="BQ2285" s="8">
        <v>0</v>
      </c>
      <c r="BR2285" s="8">
        <v>0</v>
      </c>
      <c r="BS2285" s="8">
        <v>0</v>
      </c>
      <c r="BT2285" s="8">
        <v>0</v>
      </c>
      <c r="BU2285" s="8">
        <v>0</v>
      </c>
      <c r="BV2285" s="8">
        <v>0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8">
        <v>0</v>
      </c>
      <c r="CC2285" s="8">
        <v>0</v>
      </c>
      <c r="CD2285" s="8">
        <v>0</v>
      </c>
      <c r="CE2285" s="8">
        <v>0</v>
      </c>
      <c r="CF2285" s="8">
        <v>0</v>
      </c>
      <c r="CG2285" s="8">
        <v>0</v>
      </c>
      <c r="CH2285" s="8">
        <v>0</v>
      </c>
      <c r="CI2285" s="8">
        <v>0</v>
      </c>
      <c r="CJ2285" s="8">
        <v>0</v>
      </c>
      <c r="CK2285" s="8">
        <v>0</v>
      </c>
      <c r="CL2285" s="8">
        <v>0</v>
      </c>
      <c r="CM2285" s="8">
        <v>0</v>
      </c>
      <c r="CN2285" s="8">
        <v>0</v>
      </c>
      <c r="CO2285" s="8">
        <v>0</v>
      </c>
      <c r="CP2285" s="8">
        <v>0</v>
      </c>
      <c r="CQ2285" s="8">
        <v>0</v>
      </c>
      <c r="CR2285" s="8">
        <v>0</v>
      </c>
      <c r="CS2285" s="8">
        <v>0</v>
      </c>
      <c r="CT2285" s="8">
        <v>0</v>
      </c>
      <c r="CU2285" s="8">
        <v>0</v>
      </c>
      <c r="CV2285" s="8">
        <v>0</v>
      </c>
      <c r="CW2285" s="8">
        <v>0</v>
      </c>
      <c r="CX2285" s="8">
        <v>0</v>
      </c>
      <c r="CY2285" s="8">
        <v>0</v>
      </c>
      <c r="CZ2285" s="8">
        <v>0</v>
      </c>
      <c r="DA2285" s="8">
        <v>0</v>
      </c>
      <c r="DB2285" s="8">
        <v>0</v>
      </c>
      <c r="DC2285" s="8">
        <v>0</v>
      </c>
      <c r="DD2285" s="8">
        <v>0</v>
      </c>
      <c r="DE2285" s="8">
        <v>0</v>
      </c>
      <c r="DF2285" s="8">
        <v>0</v>
      </c>
      <c r="DG2285" s="8">
        <v>0</v>
      </c>
      <c r="DH2285" s="8">
        <v>0</v>
      </c>
      <c r="DI2285" s="8">
        <v>0</v>
      </c>
      <c r="DJ2285" s="8">
        <v>0</v>
      </c>
      <c r="DK2285" s="8">
        <v>0</v>
      </c>
      <c r="DL2285" s="8">
        <v>0</v>
      </c>
      <c r="DM2285" s="8">
        <v>0</v>
      </c>
      <c r="DN2285" s="8">
        <v>0</v>
      </c>
      <c r="DO2285" s="8">
        <v>0</v>
      </c>
      <c r="DP2285" s="8">
        <v>0</v>
      </c>
      <c r="DQ2285" s="8">
        <v>0</v>
      </c>
      <c r="DR2285" s="8">
        <v>0</v>
      </c>
      <c r="DS2285" s="8">
        <v>0</v>
      </c>
      <c r="DT2285" s="8">
        <v>0</v>
      </c>
      <c r="DU2285" s="8">
        <v>0</v>
      </c>
      <c r="DV2285" s="8">
        <v>0</v>
      </c>
      <c r="DW2285" s="8">
        <v>0</v>
      </c>
      <c r="DX2285" s="8">
        <v>0</v>
      </c>
      <c r="DY2285" s="8">
        <v>0</v>
      </c>
      <c r="DZ2285" s="8">
        <v>0</v>
      </c>
      <c r="EA2285" s="8">
        <v>0</v>
      </c>
      <c r="EB2285" s="8">
        <v>0</v>
      </c>
      <c r="EC2285" s="8">
        <v>0</v>
      </c>
      <c r="ED2285" s="8">
        <v>0</v>
      </c>
      <c r="EE2285" s="8"/>
      <c r="EF2285" s="8"/>
      <c r="EG2285" s="8"/>
      <c r="EH2285" s="8"/>
      <c r="EI2285" s="8"/>
      <c r="EJ2285" s="8"/>
      <c r="EK2285" s="8"/>
      <c r="EL2285" s="8"/>
      <c r="EM2285" s="8"/>
      <c r="EN2285" s="8"/>
      <c r="EO2285" s="8"/>
      <c r="EP2285" s="8"/>
      <c r="EQ2285" s="8"/>
      <c r="ER2285" s="8"/>
      <c r="ES2285" s="8"/>
      <c r="ET2285" s="8"/>
      <c r="EU2285" s="8"/>
      <c r="EV2285" s="8"/>
      <c r="EW2285" s="8"/>
      <c r="EX2285" s="8"/>
      <c r="EY2285" s="8"/>
      <c r="EZ2285" s="8"/>
      <c r="FA2285" s="8"/>
      <c r="FB2285" s="8"/>
      <c r="FC2285" s="8"/>
      <c r="FD2285" s="8"/>
      <c r="FE2285" s="8"/>
      <c r="FF2285" s="8"/>
      <c r="FG2285" s="8"/>
      <c r="FH2285" s="8"/>
      <c r="FI2285" s="8"/>
      <c r="FJ2285" s="8"/>
      <c r="FK2285" s="8"/>
      <c r="FL2285" s="8"/>
      <c r="FM2285" s="8"/>
      <c r="FN2285" s="8"/>
      <c r="FO2285" s="8"/>
      <c r="FP2285" s="8"/>
      <c r="FQ2285" s="8"/>
      <c r="FR2285" s="8"/>
      <c r="FS2285" s="8"/>
      <c r="FT2285" s="8"/>
      <c r="FU2285" s="8"/>
      <c r="FV2285" s="8"/>
      <c r="FW2285" s="8"/>
      <c r="FX2285" s="8"/>
      <c r="FY2285" s="8"/>
      <c r="FZ2285" s="8"/>
      <c r="GA2285" s="8"/>
      <c r="GB2285" s="8"/>
      <c r="GC2285" s="8"/>
      <c r="GD2285" s="8"/>
      <c r="GE2285" s="8"/>
      <c r="GF2285" s="8"/>
      <c r="GG2285" s="8"/>
      <c r="GH2285" s="8"/>
      <c r="GI2285" s="8"/>
      <c r="GJ2285" s="8"/>
      <c r="GK2285" s="8"/>
      <c r="GL2285" s="8"/>
      <c r="GM2285" s="8"/>
      <c r="GN2285" s="8"/>
      <c r="GO2285" s="8"/>
      <c r="GP2285" s="8"/>
      <c r="GQ2285" s="8"/>
      <c r="GR2285" s="8"/>
      <c r="GS2285" s="8"/>
      <c r="GT2285" s="8"/>
      <c r="GU2285" s="8"/>
      <c r="GV2285" s="8"/>
      <c r="GW2285" s="8"/>
      <c r="GX2285" s="8"/>
    </row>
    <row r="2286" spans="1:206" x14ac:dyDescent="0.3">
      <c r="A2286" s="32"/>
      <c r="B2286" s="23" t="s">
        <v>484</v>
      </c>
      <c r="C2286" s="33" t="s">
        <v>656</v>
      </c>
      <c r="D2286" s="33" t="s">
        <v>657</v>
      </c>
      <c r="E2286" s="23" t="s">
        <v>162</v>
      </c>
      <c r="F2286" s="23"/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8">
        <v>0</v>
      </c>
      <c r="BM2286" s="8">
        <v>0</v>
      </c>
      <c r="BN2286" s="8">
        <v>0</v>
      </c>
      <c r="BO2286" s="8">
        <v>0</v>
      </c>
      <c r="BP2286" s="8">
        <v>0</v>
      </c>
      <c r="BQ2286" s="8">
        <v>0</v>
      </c>
      <c r="BR2286" s="8">
        <v>0</v>
      </c>
      <c r="BS2286" s="8">
        <v>0</v>
      </c>
      <c r="BT2286" s="8">
        <v>0</v>
      </c>
      <c r="BU2286" s="8">
        <v>0</v>
      </c>
      <c r="BV2286" s="8">
        <v>0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8">
        <v>0</v>
      </c>
      <c r="CC2286" s="8">
        <v>0</v>
      </c>
      <c r="CD2286" s="8">
        <v>0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0</v>
      </c>
      <c r="CM2286" s="8">
        <v>0</v>
      </c>
      <c r="CN2286" s="8">
        <v>0</v>
      </c>
      <c r="CO2286" s="8">
        <v>0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8">
        <v>0</v>
      </c>
      <c r="CW2286" s="8">
        <v>0</v>
      </c>
      <c r="CX2286" s="8">
        <v>0</v>
      </c>
      <c r="CY2286" s="8">
        <v>0</v>
      </c>
      <c r="CZ2286" s="8">
        <v>0</v>
      </c>
      <c r="DA2286" s="8">
        <v>0</v>
      </c>
      <c r="DB2286" s="8">
        <v>0</v>
      </c>
      <c r="DC2286" s="8">
        <v>0</v>
      </c>
      <c r="DD2286" s="8">
        <v>0</v>
      </c>
      <c r="DE2286" s="8">
        <v>0</v>
      </c>
      <c r="DF2286" s="8">
        <v>0</v>
      </c>
      <c r="DG2286" s="8">
        <v>0</v>
      </c>
      <c r="DH2286" s="8">
        <v>0</v>
      </c>
      <c r="DI2286" s="8">
        <v>0</v>
      </c>
      <c r="DJ2286" s="8">
        <v>0</v>
      </c>
      <c r="DK2286" s="8">
        <v>0</v>
      </c>
      <c r="DL2286" s="8">
        <v>0</v>
      </c>
      <c r="DM2286" s="8">
        <v>0</v>
      </c>
      <c r="DN2286" s="8">
        <v>0</v>
      </c>
      <c r="DO2286" s="8">
        <v>0</v>
      </c>
      <c r="DP2286" s="8">
        <v>0</v>
      </c>
      <c r="DQ2286" s="8">
        <v>0</v>
      </c>
      <c r="DR2286" s="8">
        <v>0</v>
      </c>
      <c r="DS2286" s="8">
        <v>0</v>
      </c>
      <c r="DT2286" s="8">
        <v>0</v>
      </c>
      <c r="DU2286" s="8">
        <v>0</v>
      </c>
      <c r="DV2286" s="8">
        <v>0</v>
      </c>
      <c r="DW2286" s="8">
        <v>0</v>
      </c>
      <c r="DX2286" s="8">
        <v>0</v>
      </c>
      <c r="DY2286" s="8">
        <v>0</v>
      </c>
      <c r="DZ2286" s="8">
        <v>0</v>
      </c>
      <c r="EA2286" s="8">
        <v>0</v>
      </c>
      <c r="EB2286" s="8">
        <v>0</v>
      </c>
      <c r="EC2286" s="8">
        <v>0</v>
      </c>
      <c r="ED2286" s="8">
        <v>0</v>
      </c>
      <c r="EE2286" s="8"/>
      <c r="EF2286" s="8"/>
      <c r="EG2286" s="8"/>
      <c r="EH2286" s="8"/>
      <c r="EI2286" s="8"/>
      <c r="EJ2286" s="8"/>
      <c r="EK2286" s="8"/>
      <c r="EL2286" s="8"/>
      <c r="EM2286" s="8"/>
      <c r="EN2286" s="8"/>
      <c r="EO2286" s="8"/>
      <c r="EP2286" s="8"/>
      <c r="EQ2286" s="8"/>
      <c r="ER2286" s="8"/>
      <c r="ES2286" s="8"/>
      <c r="ET2286" s="8"/>
      <c r="EU2286" s="8"/>
      <c r="EV2286" s="8"/>
      <c r="EW2286" s="8"/>
      <c r="EX2286" s="8"/>
      <c r="EY2286" s="8"/>
      <c r="EZ2286" s="8"/>
      <c r="FA2286" s="8"/>
      <c r="FB2286" s="8"/>
      <c r="FC2286" s="8"/>
      <c r="FD2286" s="8"/>
      <c r="FE2286" s="8"/>
      <c r="FF2286" s="8"/>
      <c r="FG2286" s="8"/>
      <c r="FH2286" s="8"/>
      <c r="FI2286" s="8"/>
      <c r="FJ2286" s="8"/>
      <c r="FK2286" s="8"/>
      <c r="FL2286" s="8"/>
      <c r="FM2286" s="8"/>
      <c r="FN2286" s="8"/>
      <c r="FO2286" s="8"/>
      <c r="FP2286" s="8"/>
      <c r="FQ2286" s="8"/>
      <c r="FR2286" s="8"/>
      <c r="FS2286" s="8"/>
      <c r="FT2286" s="8"/>
      <c r="FU2286" s="8"/>
      <c r="FV2286" s="8"/>
      <c r="FW2286" s="8"/>
      <c r="FX2286" s="8"/>
      <c r="FY2286" s="8"/>
      <c r="FZ2286" s="8"/>
      <c r="GA2286" s="8"/>
      <c r="GB2286" s="8"/>
      <c r="GC2286" s="8"/>
      <c r="GD2286" s="8"/>
      <c r="GE2286" s="8"/>
      <c r="GF2286" s="8"/>
      <c r="GG2286" s="8"/>
      <c r="GH2286" s="8"/>
      <c r="GI2286" s="8"/>
      <c r="GJ2286" s="8"/>
      <c r="GK2286" s="8"/>
      <c r="GL2286" s="8"/>
      <c r="GM2286" s="8"/>
      <c r="GN2286" s="8"/>
      <c r="GO2286" s="8"/>
      <c r="GP2286" s="8"/>
      <c r="GQ2286" s="8"/>
      <c r="GR2286" s="8"/>
      <c r="GS2286" s="8"/>
      <c r="GT2286" s="8"/>
      <c r="GU2286" s="8"/>
      <c r="GV2286" s="8"/>
      <c r="GW2286" s="8"/>
      <c r="GX2286" s="8"/>
    </row>
    <row r="2287" spans="1:206" x14ac:dyDescent="0.3">
      <c r="A2287" s="32"/>
      <c r="B2287" s="23" t="s">
        <v>485</v>
      </c>
      <c r="C2287" s="33"/>
      <c r="D2287" s="33"/>
      <c r="E2287" s="23" t="s">
        <v>162</v>
      </c>
      <c r="F2287" s="23"/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>
        <v>0</v>
      </c>
      <c r="BI2287" s="8">
        <v>0</v>
      </c>
      <c r="BJ2287" s="8">
        <v>0</v>
      </c>
      <c r="BK2287" s="8">
        <v>0</v>
      </c>
      <c r="BL2287" s="8">
        <v>0</v>
      </c>
      <c r="BM2287" s="8">
        <v>0</v>
      </c>
      <c r="BN2287" s="8">
        <v>0</v>
      </c>
      <c r="BO2287" s="8">
        <v>0</v>
      </c>
      <c r="BP2287" s="8">
        <v>0</v>
      </c>
      <c r="BQ2287" s="8">
        <v>0</v>
      </c>
      <c r="BR2287" s="8">
        <v>0</v>
      </c>
      <c r="BS2287" s="8">
        <v>0</v>
      </c>
      <c r="BT2287" s="8">
        <v>0</v>
      </c>
      <c r="BU2287" s="8">
        <v>0</v>
      </c>
      <c r="BV2287" s="8">
        <v>0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8">
        <v>0</v>
      </c>
      <c r="CC2287" s="8">
        <v>0</v>
      </c>
      <c r="CD2287" s="8">
        <v>0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0</v>
      </c>
      <c r="CM2287" s="8">
        <v>0</v>
      </c>
      <c r="CN2287" s="8">
        <v>0</v>
      </c>
      <c r="CO2287" s="8">
        <v>0</v>
      </c>
      <c r="CP2287" s="8">
        <v>0</v>
      </c>
      <c r="CQ2287" s="8">
        <v>0</v>
      </c>
      <c r="CR2287" s="8">
        <v>0</v>
      </c>
      <c r="CS2287" s="8">
        <v>0</v>
      </c>
      <c r="CT2287" s="8">
        <v>0</v>
      </c>
      <c r="CU2287" s="8">
        <v>0</v>
      </c>
      <c r="CV2287" s="8">
        <v>0</v>
      </c>
      <c r="CW2287" s="8">
        <v>0</v>
      </c>
      <c r="CX2287" s="8">
        <v>0</v>
      </c>
      <c r="CY2287" s="8">
        <v>0</v>
      </c>
      <c r="CZ2287" s="8">
        <v>0</v>
      </c>
      <c r="DA2287" s="8">
        <v>0</v>
      </c>
      <c r="DB2287" s="8">
        <v>0</v>
      </c>
      <c r="DC2287" s="8">
        <v>0</v>
      </c>
      <c r="DD2287" s="8">
        <v>0</v>
      </c>
      <c r="DE2287" s="8">
        <v>0</v>
      </c>
      <c r="DF2287" s="8">
        <v>0</v>
      </c>
      <c r="DG2287" s="8">
        <v>0</v>
      </c>
      <c r="DH2287" s="8">
        <v>0</v>
      </c>
      <c r="DI2287" s="8">
        <v>0</v>
      </c>
      <c r="DJ2287" s="8">
        <v>0</v>
      </c>
      <c r="DK2287" s="8">
        <v>0</v>
      </c>
      <c r="DL2287" s="8">
        <v>0</v>
      </c>
      <c r="DM2287" s="8">
        <v>0</v>
      </c>
      <c r="DN2287" s="8">
        <v>0</v>
      </c>
      <c r="DO2287" s="8">
        <v>0</v>
      </c>
      <c r="DP2287" s="8">
        <v>0</v>
      </c>
      <c r="DQ2287" s="8">
        <v>0</v>
      </c>
      <c r="DR2287" s="8">
        <v>0</v>
      </c>
      <c r="DS2287" s="8">
        <v>0</v>
      </c>
      <c r="DT2287" s="8">
        <v>0</v>
      </c>
      <c r="DU2287" s="8">
        <v>0</v>
      </c>
      <c r="DV2287" s="8">
        <v>0</v>
      </c>
      <c r="DW2287" s="8">
        <v>0</v>
      </c>
      <c r="DX2287" s="8">
        <v>0</v>
      </c>
      <c r="DY2287" s="8">
        <v>0</v>
      </c>
      <c r="DZ2287" s="8">
        <v>0</v>
      </c>
      <c r="EA2287" s="8">
        <v>0</v>
      </c>
      <c r="EB2287" s="8">
        <v>0</v>
      </c>
      <c r="EC2287" s="8">
        <v>0</v>
      </c>
      <c r="ED2287" s="8">
        <v>0</v>
      </c>
      <c r="EE2287" s="8"/>
      <c r="EF2287" s="8"/>
      <c r="EG2287" s="8"/>
      <c r="EH2287" s="8"/>
      <c r="EI2287" s="8"/>
      <c r="EJ2287" s="8"/>
      <c r="EK2287" s="8"/>
      <c r="EL2287" s="8"/>
      <c r="EM2287" s="8"/>
      <c r="EN2287" s="8"/>
      <c r="EO2287" s="8"/>
      <c r="EP2287" s="8"/>
      <c r="EQ2287" s="8"/>
      <c r="ER2287" s="8"/>
      <c r="ES2287" s="8"/>
      <c r="ET2287" s="8"/>
      <c r="EU2287" s="8"/>
      <c r="EV2287" s="8"/>
      <c r="EW2287" s="8"/>
      <c r="EX2287" s="8"/>
      <c r="EY2287" s="8"/>
      <c r="EZ2287" s="8"/>
      <c r="FA2287" s="8"/>
      <c r="FB2287" s="8"/>
      <c r="FC2287" s="8"/>
      <c r="FD2287" s="8"/>
      <c r="FE2287" s="8"/>
      <c r="FF2287" s="8"/>
      <c r="FG2287" s="8"/>
      <c r="FH2287" s="8"/>
      <c r="FI2287" s="8"/>
      <c r="FJ2287" s="8"/>
      <c r="FK2287" s="8"/>
      <c r="FL2287" s="8"/>
      <c r="FM2287" s="8"/>
      <c r="FN2287" s="8"/>
      <c r="FO2287" s="8"/>
      <c r="FP2287" s="8"/>
      <c r="FQ2287" s="8"/>
      <c r="FR2287" s="8"/>
      <c r="FS2287" s="8"/>
      <c r="FT2287" s="8"/>
      <c r="FU2287" s="8"/>
      <c r="FV2287" s="8"/>
      <c r="FW2287" s="8"/>
      <c r="FX2287" s="8"/>
      <c r="FY2287" s="8"/>
      <c r="FZ2287" s="8"/>
      <c r="GA2287" s="8"/>
      <c r="GB2287" s="8"/>
      <c r="GC2287" s="8"/>
      <c r="GD2287" s="8"/>
      <c r="GE2287" s="8"/>
      <c r="GF2287" s="8"/>
      <c r="GG2287" s="8"/>
      <c r="GH2287" s="8"/>
      <c r="GI2287" s="8"/>
      <c r="GJ2287" s="8"/>
      <c r="GK2287" s="8"/>
      <c r="GL2287" s="8"/>
      <c r="GM2287" s="8"/>
      <c r="GN2287" s="8"/>
      <c r="GO2287" s="8"/>
      <c r="GP2287" s="8"/>
      <c r="GQ2287" s="8"/>
      <c r="GR2287" s="8"/>
      <c r="GS2287" s="8"/>
      <c r="GT2287" s="8"/>
      <c r="GU2287" s="8"/>
      <c r="GV2287" s="8"/>
      <c r="GW2287" s="8"/>
      <c r="GX2287" s="8"/>
    </row>
    <row r="2288" spans="1:206" x14ac:dyDescent="0.3">
      <c r="A2288" s="32"/>
      <c r="B2288" s="23" t="s">
        <v>486</v>
      </c>
      <c r="C2288" s="33"/>
      <c r="D2288" s="33"/>
      <c r="E2288" s="23" t="s">
        <v>162</v>
      </c>
      <c r="F2288" s="23"/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8">
        <v>0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8">
        <v>0</v>
      </c>
      <c r="BS2288" s="8">
        <v>0</v>
      </c>
      <c r="BT2288" s="8">
        <v>0</v>
      </c>
      <c r="BU2288" s="8">
        <v>0</v>
      </c>
      <c r="BV2288" s="8">
        <v>0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8">
        <v>0</v>
      </c>
      <c r="CC2288" s="8">
        <v>0</v>
      </c>
      <c r="CD2288" s="8">
        <v>0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0</v>
      </c>
      <c r="CM2288" s="8">
        <v>0</v>
      </c>
      <c r="CN2288" s="8">
        <v>0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0</v>
      </c>
      <c r="CU2288" s="8">
        <v>0</v>
      </c>
      <c r="CV2288" s="8">
        <v>0</v>
      </c>
      <c r="CW2288" s="8">
        <v>0</v>
      </c>
      <c r="CX2288" s="8">
        <v>0</v>
      </c>
      <c r="CY2288" s="8">
        <v>0</v>
      </c>
      <c r="CZ2288" s="8">
        <v>0</v>
      </c>
      <c r="DA2288" s="8">
        <v>0</v>
      </c>
      <c r="DB2288" s="8">
        <v>0</v>
      </c>
      <c r="DC2288" s="8">
        <v>0</v>
      </c>
      <c r="DD2288" s="8">
        <v>0</v>
      </c>
      <c r="DE2288" s="8">
        <v>0</v>
      </c>
      <c r="DF2288" s="8">
        <v>0</v>
      </c>
      <c r="DG2288" s="8">
        <v>0</v>
      </c>
      <c r="DH2288" s="8">
        <v>0</v>
      </c>
      <c r="DI2288" s="8">
        <v>0</v>
      </c>
      <c r="DJ2288" s="8">
        <v>0</v>
      </c>
      <c r="DK2288" s="8">
        <v>0</v>
      </c>
      <c r="DL2288" s="8">
        <v>0</v>
      </c>
      <c r="DM2288" s="8">
        <v>0</v>
      </c>
      <c r="DN2288" s="8">
        <v>0</v>
      </c>
      <c r="DO2288" s="8">
        <v>0</v>
      </c>
      <c r="DP2288" s="8">
        <v>0</v>
      </c>
      <c r="DQ2288" s="8">
        <v>0</v>
      </c>
      <c r="DR2288" s="8">
        <v>0</v>
      </c>
      <c r="DS2288" s="8">
        <v>0</v>
      </c>
      <c r="DT2288" s="8">
        <v>0</v>
      </c>
      <c r="DU2288" s="8">
        <v>0</v>
      </c>
      <c r="DV2288" s="8">
        <v>0</v>
      </c>
      <c r="DW2288" s="8">
        <v>0</v>
      </c>
      <c r="DX2288" s="8">
        <v>0</v>
      </c>
      <c r="DY2288" s="8">
        <v>0</v>
      </c>
      <c r="DZ2288" s="8">
        <v>0</v>
      </c>
      <c r="EA2288" s="8">
        <v>0</v>
      </c>
      <c r="EB2288" s="8">
        <v>0</v>
      </c>
      <c r="EC2288" s="8">
        <v>0</v>
      </c>
      <c r="ED2288" s="8">
        <v>0</v>
      </c>
      <c r="EE2288" s="8"/>
      <c r="EF2288" s="8"/>
      <c r="EG2288" s="8"/>
      <c r="EH2288" s="8"/>
      <c r="EI2288" s="8"/>
      <c r="EJ2288" s="8"/>
      <c r="EK2288" s="8"/>
      <c r="EL2288" s="8"/>
      <c r="EM2288" s="8"/>
      <c r="EN2288" s="8"/>
      <c r="EO2288" s="8"/>
      <c r="EP2288" s="8"/>
      <c r="EQ2288" s="8"/>
      <c r="ER2288" s="8"/>
      <c r="ES2288" s="8"/>
      <c r="ET2288" s="8"/>
      <c r="EU2288" s="8"/>
      <c r="EV2288" s="8"/>
      <c r="EW2288" s="8"/>
      <c r="EX2288" s="8"/>
      <c r="EY2288" s="8"/>
      <c r="EZ2288" s="8"/>
      <c r="FA2288" s="8"/>
      <c r="FB2288" s="8"/>
      <c r="FC2288" s="8"/>
      <c r="FD2288" s="8"/>
      <c r="FE2288" s="8"/>
      <c r="FF2288" s="8"/>
      <c r="FG2288" s="8"/>
      <c r="FH2288" s="8"/>
      <c r="FI2288" s="8"/>
      <c r="FJ2288" s="8"/>
      <c r="FK2288" s="8"/>
      <c r="FL2288" s="8"/>
      <c r="FM2288" s="8"/>
      <c r="FN2288" s="8"/>
      <c r="FO2288" s="8"/>
      <c r="FP2288" s="8"/>
      <c r="FQ2288" s="8"/>
      <c r="FR2288" s="8"/>
      <c r="FS2288" s="8"/>
      <c r="FT2288" s="8"/>
      <c r="FU2288" s="8"/>
      <c r="FV2288" s="8"/>
      <c r="FW2288" s="8"/>
      <c r="FX2288" s="8"/>
      <c r="FY2288" s="8"/>
      <c r="FZ2288" s="8"/>
      <c r="GA2288" s="8"/>
      <c r="GB2288" s="8"/>
      <c r="GC2288" s="8"/>
      <c r="GD2288" s="8"/>
      <c r="GE2288" s="8"/>
      <c r="GF2288" s="8"/>
      <c r="GG2288" s="8"/>
      <c r="GH2288" s="8"/>
      <c r="GI2288" s="8"/>
      <c r="GJ2288" s="8"/>
      <c r="GK2288" s="8"/>
      <c r="GL2288" s="8"/>
      <c r="GM2288" s="8"/>
      <c r="GN2288" s="8"/>
      <c r="GO2288" s="8"/>
      <c r="GP2288" s="8"/>
      <c r="GQ2288" s="8"/>
      <c r="GR2288" s="8"/>
      <c r="GS2288" s="8"/>
      <c r="GT2288" s="8"/>
      <c r="GU2288" s="8"/>
      <c r="GV2288" s="8"/>
      <c r="GW2288" s="8"/>
      <c r="GX2288" s="8"/>
    </row>
    <row r="2289" spans="1:206" x14ac:dyDescent="0.3">
      <c r="A2289" s="32"/>
      <c r="B2289" s="23" t="s">
        <v>487</v>
      </c>
      <c r="C2289" s="33"/>
      <c r="D2289" s="33"/>
      <c r="E2289" s="23" t="s">
        <v>162</v>
      </c>
      <c r="F2289" s="23"/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>
        <v>0</v>
      </c>
      <c r="BI2289" s="8">
        <v>0</v>
      </c>
      <c r="BJ2289" s="8">
        <v>0</v>
      </c>
      <c r="BK2289" s="8">
        <v>0</v>
      </c>
      <c r="BL2289" s="8">
        <v>0</v>
      </c>
      <c r="BM2289" s="8">
        <v>0</v>
      </c>
      <c r="BN2289" s="8">
        <v>0</v>
      </c>
      <c r="BO2289" s="8">
        <v>0</v>
      </c>
      <c r="BP2289" s="8">
        <v>0</v>
      </c>
      <c r="BQ2289" s="8">
        <v>0</v>
      </c>
      <c r="BR2289" s="8">
        <v>0</v>
      </c>
      <c r="BS2289" s="8">
        <v>0</v>
      </c>
      <c r="BT2289" s="8">
        <v>0</v>
      </c>
      <c r="BU2289" s="8">
        <v>0</v>
      </c>
      <c r="BV2289" s="8">
        <v>0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8">
        <v>0</v>
      </c>
      <c r="CC2289" s="8">
        <v>0</v>
      </c>
      <c r="CD2289" s="8">
        <v>0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0</v>
      </c>
      <c r="CM2289" s="8">
        <v>0</v>
      </c>
      <c r="CN2289" s="8">
        <v>0</v>
      </c>
      <c r="CO2289" s="8">
        <v>0</v>
      </c>
      <c r="CP2289" s="8">
        <v>0</v>
      </c>
      <c r="CQ2289" s="8">
        <v>0</v>
      </c>
      <c r="CR2289" s="8">
        <v>0</v>
      </c>
      <c r="CS2289" s="8">
        <v>0</v>
      </c>
      <c r="CT2289" s="8">
        <v>0</v>
      </c>
      <c r="CU2289" s="8">
        <v>0</v>
      </c>
      <c r="CV2289" s="8">
        <v>0</v>
      </c>
      <c r="CW2289" s="8">
        <v>0</v>
      </c>
      <c r="CX2289" s="8">
        <v>0</v>
      </c>
      <c r="CY2289" s="8">
        <v>0</v>
      </c>
      <c r="CZ2289" s="8">
        <v>0</v>
      </c>
      <c r="DA2289" s="8">
        <v>0</v>
      </c>
      <c r="DB2289" s="8">
        <v>0</v>
      </c>
      <c r="DC2289" s="8">
        <v>0</v>
      </c>
      <c r="DD2289" s="8">
        <v>0</v>
      </c>
      <c r="DE2289" s="8">
        <v>0</v>
      </c>
      <c r="DF2289" s="8">
        <v>0</v>
      </c>
      <c r="DG2289" s="8">
        <v>0</v>
      </c>
      <c r="DH2289" s="8">
        <v>0</v>
      </c>
      <c r="DI2289" s="8">
        <v>0</v>
      </c>
      <c r="DJ2289" s="8">
        <v>0</v>
      </c>
      <c r="DK2289" s="8">
        <v>0</v>
      </c>
      <c r="DL2289" s="8">
        <v>0</v>
      </c>
      <c r="DM2289" s="8">
        <v>0</v>
      </c>
      <c r="DN2289" s="8">
        <v>0</v>
      </c>
      <c r="DO2289" s="8">
        <v>0</v>
      </c>
      <c r="DP2289" s="8">
        <v>0</v>
      </c>
      <c r="DQ2289" s="8">
        <v>0</v>
      </c>
      <c r="DR2289" s="8">
        <v>0</v>
      </c>
      <c r="DS2289" s="8">
        <v>0</v>
      </c>
      <c r="DT2289" s="8">
        <v>0</v>
      </c>
      <c r="DU2289" s="8">
        <v>0</v>
      </c>
      <c r="DV2289" s="8">
        <v>0</v>
      </c>
      <c r="DW2289" s="8">
        <v>0</v>
      </c>
      <c r="DX2289" s="8">
        <v>0</v>
      </c>
      <c r="DY2289" s="8">
        <v>0</v>
      </c>
      <c r="DZ2289" s="8">
        <v>0</v>
      </c>
      <c r="EA2289" s="8">
        <v>0</v>
      </c>
      <c r="EB2289" s="8">
        <v>0</v>
      </c>
      <c r="EC2289" s="8">
        <v>0</v>
      </c>
      <c r="ED2289" s="8">
        <v>0</v>
      </c>
      <c r="EE2289" s="8"/>
      <c r="EF2289" s="8"/>
      <c r="EG2289" s="8"/>
      <c r="EH2289" s="8"/>
      <c r="EI2289" s="8"/>
      <c r="EJ2289" s="8"/>
      <c r="EK2289" s="8"/>
      <c r="EL2289" s="8"/>
      <c r="EM2289" s="8"/>
      <c r="EN2289" s="8"/>
      <c r="EO2289" s="8"/>
      <c r="EP2289" s="8"/>
      <c r="EQ2289" s="8"/>
      <c r="ER2289" s="8"/>
      <c r="ES2289" s="8"/>
      <c r="ET2289" s="8"/>
      <c r="EU2289" s="8"/>
      <c r="EV2289" s="8"/>
      <c r="EW2289" s="8"/>
      <c r="EX2289" s="8"/>
      <c r="EY2289" s="8"/>
      <c r="EZ2289" s="8"/>
      <c r="FA2289" s="8"/>
      <c r="FB2289" s="8"/>
      <c r="FC2289" s="8"/>
      <c r="FD2289" s="8"/>
      <c r="FE2289" s="8"/>
      <c r="FF2289" s="8"/>
      <c r="FG2289" s="8"/>
      <c r="FH2289" s="8"/>
      <c r="FI2289" s="8"/>
      <c r="FJ2289" s="8"/>
      <c r="FK2289" s="8"/>
      <c r="FL2289" s="8"/>
      <c r="FM2289" s="8"/>
      <c r="FN2289" s="8"/>
      <c r="FO2289" s="8"/>
      <c r="FP2289" s="8"/>
      <c r="FQ2289" s="8"/>
      <c r="FR2289" s="8"/>
      <c r="FS2289" s="8"/>
      <c r="FT2289" s="8"/>
      <c r="FU2289" s="8"/>
      <c r="FV2289" s="8"/>
      <c r="FW2289" s="8"/>
      <c r="FX2289" s="8"/>
      <c r="FY2289" s="8"/>
      <c r="FZ2289" s="8"/>
      <c r="GA2289" s="8"/>
      <c r="GB2289" s="8"/>
      <c r="GC2289" s="8"/>
      <c r="GD2289" s="8"/>
      <c r="GE2289" s="8"/>
      <c r="GF2289" s="8"/>
      <c r="GG2289" s="8"/>
      <c r="GH2289" s="8"/>
      <c r="GI2289" s="8"/>
      <c r="GJ2289" s="8"/>
      <c r="GK2289" s="8"/>
      <c r="GL2289" s="8"/>
      <c r="GM2289" s="8"/>
      <c r="GN2289" s="8"/>
      <c r="GO2289" s="8"/>
      <c r="GP2289" s="8"/>
      <c r="GQ2289" s="8"/>
      <c r="GR2289" s="8"/>
      <c r="GS2289" s="8"/>
      <c r="GT2289" s="8"/>
      <c r="GU2289" s="8"/>
      <c r="GV2289" s="8"/>
      <c r="GW2289" s="8"/>
      <c r="GX2289" s="8"/>
    </row>
    <row r="2290" spans="1:206" x14ac:dyDescent="0.3">
      <c r="A2290" s="32"/>
      <c r="B2290" s="23" t="s">
        <v>488</v>
      </c>
      <c r="C2290" s="33"/>
      <c r="D2290" s="33"/>
      <c r="E2290" s="23" t="s">
        <v>162</v>
      </c>
      <c r="F2290" s="23"/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8">
        <v>0</v>
      </c>
      <c r="BM2290" s="8">
        <v>0</v>
      </c>
      <c r="BN2290" s="8">
        <v>0</v>
      </c>
      <c r="BO2290" s="8">
        <v>0</v>
      </c>
      <c r="BP2290" s="8">
        <v>0</v>
      </c>
      <c r="BQ2290" s="8">
        <v>0</v>
      </c>
      <c r="BR2290" s="8">
        <v>0</v>
      </c>
      <c r="BS2290" s="8">
        <v>0</v>
      </c>
      <c r="BT2290" s="8">
        <v>0</v>
      </c>
      <c r="BU2290" s="8">
        <v>0</v>
      </c>
      <c r="BV2290" s="8">
        <v>0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8">
        <v>0</v>
      </c>
      <c r="CC2290" s="8">
        <v>0</v>
      </c>
      <c r="CD2290" s="8">
        <v>0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0</v>
      </c>
      <c r="CM2290" s="8">
        <v>0</v>
      </c>
      <c r="CN2290" s="8">
        <v>0</v>
      </c>
      <c r="CO2290" s="8">
        <v>0</v>
      </c>
      <c r="CP2290" s="8">
        <v>0</v>
      </c>
      <c r="CQ2290" s="8">
        <v>0</v>
      </c>
      <c r="CR2290" s="8">
        <v>0</v>
      </c>
      <c r="CS2290" s="8">
        <v>0</v>
      </c>
      <c r="CT2290" s="8">
        <v>0</v>
      </c>
      <c r="CU2290" s="8">
        <v>0</v>
      </c>
      <c r="CV2290" s="8">
        <v>0</v>
      </c>
      <c r="CW2290" s="8">
        <v>0</v>
      </c>
      <c r="CX2290" s="8">
        <v>0</v>
      </c>
      <c r="CY2290" s="8">
        <v>0</v>
      </c>
      <c r="CZ2290" s="8">
        <v>0</v>
      </c>
      <c r="DA2290" s="8">
        <v>0</v>
      </c>
      <c r="DB2290" s="8">
        <v>0</v>
      </c>
      <c r="DC2290" s="8">
        <v>0</v>
      </c>
      <c r="DD2290" s="8">
        <v>0</v>
      </c>
      <c r="DE2290" s="8">
        <v>0</v>
      </c>
      <c r="DF2290" s="8">
        <v>0</v>
      </c>
      <c r="DG2290" s="8">
        <v>0</v>
      </c>
      <c r="DH2290" s="8">
        <v>0</v>
      </c>
      <c r="DI2290" s="8">
        <v>0</v>
      </c>
      <c r="DJ2290" s="8">
        <v>0</v>
      </c>
      <c r="DK2290" s="8">
        <v>0</v>
      </c>
      <c r="DL2290" s="8">
        <v>0</v>
      </c>
      <c r="DM2290" s="8">
        <v>0</v>
      </c>
      <c r="DN2290" s="8">
        <v>0</v>
      </c>
      <c r="DO2290" s="8">
        <v>0</v>
      </c>
      <c r="DP2290" s="8">
        <v>0</v>
      </c>
      <c r="DQ2290" s="8">
        <v>0</v>
      </c>
      <c r="DR2290" s="8">
        <v>0</v>
      </c>
      <c r="DS2290" s="8">
        <v>0</v>
      </c>
      <c r="DT2290" s="8">
        <v>0</v>
      </c>
      <c r="DU2290" s="8">
        <v>0</v>
      </c>
      <c r="DV2290" s="8">
        <v>0</v>
      </c>
      <c r="DW2290" s="8">
        <v>0</v>
      </c>
      <c r="DX2290" s="8">
        <v>0</v>
      </c>
      <c r="DY2290" s="8">
        <v>0</v>
      </c>
      <c r="DZ2290" s="8">
        <v>0</v>
      </c>
      <c r="EA2290" s="8">
        <v>0</v>
      </c>
      <c r="EB2290" s="8">
        <v>0</v>
      </c>
      <c r="EC2290" s="8">
        <v>0</v>
      </c>
      <c r="ED2290" s="8">
        <v>0</v>
      </c>
      <c r="EE2290" s="8"/>
      <c r="EF2290" s="8"/>
      <c r="EG2290" s="8"/>
      <c r="EH2290" s="8"/>
      <c r="EI2290" s="8"/>
      <c r="EJ2290" s="8"/>
      <c r="EK2290" s="8"/>
      <c r="EL2290" s="8"/>
      <c r="EM2290" s="8"/>
      <c r="EN2290" s="8"/>
      <c r="EO2290" s="8"/>
      <c r="EP2290" s="8"/>
      <c r="EQ2290" s="8"/>
      <c r="ER2290" s="8"/>
      <c r="ES2290" s="8"/>
      <c r="ET2290" s="8"/>
      <c r="EU2290" s="8"/>
      <c r="EV2290" s="8"/>
      <c r="EW2290" s="8"/>
      <c r="EX2290" s="8"/>
      <c r="EY2290" s="8"/>
      <c r="EZ2290" s="8"/>
      <c r="FA2290" s="8"/>
      <c r="FB2290" s="8"/>
      <c r="FC2290" s="8"/>
      <c r="FD2290" s="8"/>
      <c r="FE2290" s="8"/>
      <c r="FF2290" s="8"/>
      <c r="FG2290" s="8"/>
      <c r="FH2290" s="8"/>
      <c r="FI2290" s="8"/>
      <c r="FJ2290" s="8"/>
      <c r="FK2290" s="8"/>
      <c r="FL2290" s="8"/>
      <c r="FM2290" s="8"/>
      <c r="FN2290" s="8"/>
      <c r="FO2290" s="8"/>
      <c r="FP2290" s="8"/>
      <c r="FQ2290" s="8"/>
      <c r="FR2290" s="8"/>
      <c r="FS2290" s="8"/>
      <c r="FT2290" s="8"/>
      <c r="FU2290" s="8"/>
      <c r="FV2290" s="8"/>
      <c r="FW2290" s="8"/>
      <c r="FX2290" s="8"/>
      <c r="FY2290" s="8"/>
      <c r="FZ2290" s="8"/>
      <c r="GA2290" s="8"/>
      <c r="GB2290" s="8"/>
      <c r="GC2290" s="8"/>
      <c r="GD2290" s="8"/>
      <c r="GE2290" s="8"/>
      <c r="GF2290" s="8"/>
      <c r="GG2290" s="8"/>
      <c r="GH2290" s="8"/>
      <c r="GI2290" s="8"/>
      <c r="GJ2290" s="8"/>
      <c r="GK2290" s="8"/>
      <c r="GL2290" s="8"/>
      <c r="GM2290" s="8"/>
      <c r="GN2290" s="8"/>
      <c r="GO2290" s="8"/>
      <c r="GP2290" s="8"/>
      <c r="GQ2290" s="8"/>
      <c r="GR2290" s="8"/>
      <c r="GS2290" s="8"/>
      <c r="GT2290" s="8"/>
      <c r="GU2290" s="8"/>
      <c r="GV2290" s="8"/>
      <c r="GW2290" s="8"/>
      <c r="GX2290" s="8"/>
    </row>
    <row r="2291" spans="1:206" x14ac:dyDescent="0.3">
      <c r="A2291" s="32"/>
      <c r="B2291" s="23" t="s">
        <v>489</v>
      </c>
      <c r="C2291" s="33"/>
      <c r="D2291" s="33"/>
      <c r="E2291" s="23" t="s">
        <v>162</v>
      </c>
      <c r="F2291" s="23"/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>
        <v>0</v>
      </c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8">
        <v>0</v>
      </c>
      <c r="BS2291" s="8">
        <v>0</v>
      </c>
      <c r="BT2291" s="8">
        <v>0</v>
      </c>
      <c r="BU2291" s="8">
        <v>0</v>
      </c>
      <c r="BV2291" s="8">
        <v>0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8">
        <v>0</v>
      </c>
      <c r="CC2291" s="8">
        <v>0</v>
      </c>
      <c r="CD2291" s="8">
        <v>0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0</v>
      </c>
      <c r="CM2291" s="8">
        <v>0</v>
      </c>
      <c r="CN2291" s="8">
        <v>0</v>
      </c>
      <c r="CO2291" s="8">
        <v>0</v>
      </c>
      <c r="CP2291" s="8">
        <v>0</v>
      </c>
      <c r="CQ2291" s="8">
        <v>0</v>
      </c>
      <c r="CR2291" s="8">
        <v>0</v>
      </c>
      <c r="CS2291" s="8">
        <v>0</v>
      </c>
      <c r="CT2291" s="8">
        <v>0</v>
      </c>
      <c r="CU2291" s="8">
        <v>0</v>
      </c>
      <c r="CV2291" s="8">
        <v>0</v>
      </c>
      <c r="CW2291" s="8">
        <v>0</v>
      </c>
      <c r="CX2291" s="8">
        <v>0</v>
      </c>
      <c r="CY2291" s="8">
        <v>0</v>
      </c>
      <c r="CZ2291" s="8">
        <v>0</v>
      </c>
      <c r="DA2291" s="8">
        <v>0</v>
      </c>
      <c r="DB2291" s="8">
        <v>0</v>
      </c>
      <c r="DC2291" s="8">
        <v>0</v>
      </c>
      <c r="DD2291" s="8">
        <v>0</v>
      </c>
      <c r="DE2291" s="8">
        <v>0</v>
      </c>
      <c r="DF2291" s="8">
        <v>0</v>
      </c>
      <c r="DG2291" s="8">
        <v>0</v>
      </c>
      <c r="DH2291" s="8">
        <v>0</v>
      </c>
      <c r="DI2291" s="8">
        <v>0</v>
      </c>
      <c r="DJ2291" s="8">
        <v>0</v>
      </c>
      <c r="DK2291" s="8">
        <v>0</v>
      </c>
      <c r="DL2291" s="8">
        <v>0</v>
      </c>
      <c r="DM2291" s="8">
        <v>0</v>
      </c>
      <c r="DN2291" s="8">
        <v>0</v>
      </c>
      <c r="DO2291" s="8">
        <v>0</v>
      </c>
      <c r="DP2291" s="8">
        <v>0</v>
      </c>
      <c r="DQ2291" s="8">
        <v>0</v>
      </c>
      <c r="DR2291" s="8">
        <v>0</v>
      </c>
      <c r="DS2291" s="8">
        <v>0</v>
      </c>
      <c r="DT2291" s="8">
        <v>0</v>
      </c>
      <c r="DU2291" s="8">
        <v>0</v>
      </c>
      <c r="DV2291" s="8">
        <v>0</v>
      </c>
      <c r="DW2291" s="8">
        <v>0</v>
      </c>
      <c r="DX2291" s="8">
        <v>0</v>
      </c>
      <c r="DY2291" s="8">
        <v>0</v>
      </c>
      <c r="DZ2291" s="8">
        <v>0</v>
      </c>
      <c r="EA2291" s="8">
        <v>0</v>
      </c>
      <c r="EB2291" s="8">
        <v>0</v>
      </c>
      <c r="EC2291" s="8">
        <v>0</v>
      </c>
      <c r="ED2291" s="8">
        <v>0</v>
      </c>
      <c r="EE2291" s="8"/>
      <c r="EF2291" s="8"/>
      <c r="EG2291" s="8"/>
      <c r="EH2291" s="8"/>
      <c r="EI2291" s="8"/>
      <c r="EJ2291" s="8"/>
      <c r="EK2291" s="8"/>
      <c r="EL2291" s="8"/>
      <c r="EM2291" s="8"/>
      <c r="EN2291" s="8"/>
      <c r="EO2291" s="8"/>
      <c r="EP2291" s="8"/>
      <c r="EQ2291" s="8"/>
      <c r="ER2291" s="8"/>
      <c r="ES2291" s="8"/>
      <c r="ET2291" s="8"/>
      <c r="EU2291" s="8"/>
      <c r="EV2291" s="8"/>
      <c r="EW2291" s="8"/>
      <c r="EX2291" s="8"/>
      <c r="EY2291" s="8"/>
      <c r="EZ2291" s="8"/>
      <c r="FA2291" s="8"/>
      <c r="FB2291" s="8"/>
      <c r="FC2291" s="8"/>
      <c r="FD2291" s="8"/>
      <c r="FE2291" s="8"/>
      <c r="FF2291" s="8"/>
      <c r="FG2291" s="8"/>
      <c r="FH2291" s="8"/>
      <c r="FI2291" s="8"/>
      <c r="FJ2291" s="8"/>
      <c r="FK2291" s="8"/>
      <c r="FL2291" s="8"/>
      <c r="FM2291" s="8"/>
      <c r="FN2291" s="8"/>
      <c r="FO2291" s="8"/>
      <c r="FP2291" s="8"/>
      <c r="FQ2291" s="8"/>
      <c r="FR2291" s="8"/>
      <c r="FS2291" s="8"/>
      <c r="FT2291" s="8"/>
      <c r="FU2291" s="8"/>
      <c r="FV2291" s="8"/>
      <c r="FW2291" s="8"/>
      <c r="FX2291" s="8"/>
      <c r="FY2291" s="8"/>
      <c r="FZ2291" s="8"/>
      <c r="GA2291" s="8"/>
      <c r="GB2291" s="8"/>
      <c r="GC2291" s="8"/>
      <c r="GD2291" s="8"/>
      <c r="GE2291" s="8"/>
      <c r="GF2291" s="8"/>
      <c r="GG2291" s="8"/>
      <c r="GH2291" s="8"/>
      <c r="GI2291" s="8"/>
      <c r="GJ2291" s="8"/>
      <c r="GK2291" s="8"/>
      <c r="GL2291" s="8"/>
      <c r="GM2291" s="8"/>
      <c r="GN2291" s="8"/>
      <c r="GO2291" s="8"/>
      <c r="GP2291" s="8"/>
      <c r="GQ2291" s="8"/>
      <c r="GR2291" s="8"/>
      <c r="GS2291" s="8"/>
      <c r="GT2291" s="8"/>
      <c r="GU2291" s="8"/>
      <c r="GV2291" s="8"/>
      <c r="GW2291" s="8"/>
      <c r="GX2291" s="8"/>
    </row>
    <row r="2292" spans="1:206" x14ac:dyDescent="0.3">
      <c r="A2292" s="32"/>
      <c r="B2292" s="23" t="s">
        <v>490</v>
      </c>
      <c r="C2292" s="33"/>
      <c r="D2292" s="33"/>
      <c r="E2292" s="23" t="s">
        <v>162</v>
      </c>
      <c r="F2292" s="23"/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8">
        <v>0</v>
      </c>
      <c r="BM2292" s="8">
        <v>0</v>
      </c>
      <c r="BN2292" s="8">
        <v>0</v>
      </c>
      <c r="BO2292" s="8">
        <v>0</v>
      </c>
      <c r="BP2292" s="8">
        <v>0</v>
      </c>
      <c r="BQ2292" s="8">
        <v>0</v>
      </c>
      <c r="BR2292" s="8">
        <v>0</v>
      </c>
      <c r="BS2292" s="8">
        <v>0</v>
      </c>
      <c r="BT2292" s="8">
        <v>0</v>
      </c>
      <c r="BU2292" s="8">
        <v>0</v>
      </c>
      <c r="BV2292" s="8">
        <v>0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8">
        <v>0</v>
      </c>
      <c r="CC2292" s="8">
        <v>0</v>
      </c>
      <c r="CD2292" s="8">
        <v>0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0</v>
      </c>
      <c r="CM2292" s="8">
        <v>0</v>
      </c>
      <c r="CN2292" s="8">
        <v>0</v>
      </c>
      <c r="CO2292" s="8">
        <v>0</v>
      </c>
      <c r="CP2292" s="8">
        <v>0</v>
      </c>
      <c r="CQ2292" s="8">
        <v>0</v>
      </c>
      <c r="CR2292" s="8">
        <v>0</v>
      </c>
      <c r="CS2292" s="8">
        <v>0</v>
      </c>
      <c r="CT2292" s="8">
        <v>0</v>
      </c>
      <c r="CU2292" s="8">
        <v>0</v>
      </c>
      <c r="CV2292" s="8">
        <v>0</v>
      </c>
      <c r="CW2292" s="8">
        <v>0</v>
      </c>
      <c r="CX2292" s="8">
        <v>0</v>
      </c>
      <c r="CY2292" s="8">
        <v>0</v>
      </c>
      <c r="CZ2292" s="8">
        <v>0</v>
      </c>
      <c r="DA2292" s="8">
        <v>0</v>
      </c>
      <c r="DB2292" s="8">
        <v>0</v>
      </c>
      <c r="DC2292" s="8">
        <v>0</v>
      </c>
      <c r="DD2292" s="8">
        <v>0</v>
      </c>
      <c r="DE2292" s="8">
        <v>0</v>
      </c>
      <c r="DF2292" s="8">
        <v>0</v>
      </c>
      <c r="DG2292" s="8">
        <v>0</v>
      </c>
      <c r="DH2292" s="8">
        <v>0</v>
      </c>
      <c r="DI2292" s="8">
        <v>0</v>
      </c>
      <c r="DJ2292" s="8">
        <v>0</v>
      </c>
      <c r="DK2292" s="8">
        <v>0</v>
      </c>
      <c r="DL2292" s="8">
        <v>0</v>
      </c>
      <c r="DM2292" s="8">
        <v>0</v>
      </c>
      <c r="DN2292" s="8">
        <v>0</v>
      </c>
      <c r="DO2292" s="8">
        <v>0</v>
      </c>
      <c r="DP2292" s="8">
        <v>0</v>
      </c>
      <c r="DQ2292" s="8">
        <v>0</v>
      </c>
      <c r="DR2292" s="8">
        <v>0</v>
      </c>
      <c r="DS2292" s="8">
        <v>0</v>
      </c>
      <c r="DT2292" s="8">
        <v>0</v>
      </c>
      <c r="DU2292" s="8">
        <v>0</v>
      </c>
      <c r="DV2292" s="8">
        <v>0</v>
      </c>
      <c r="DW2292" s="8">
        <v>0</v>
      </c>
      <c r="DX2292" s="8">
        <v>0</v>
      </c>
      <c r="DY2292" s="8">
        <v>0</v>
      </c>
      <c r="DZ2292" s="8">
        <v>0</v>
      </c>
      <c r="EA2292" s="8">
        <v>0</v>
      </c>
      <c r="EB2292" s="8">
        <v>0</v>
      </c>
      <c r="EC2292" s="8">
        <v>0</v>
      </c>
      <c r="ED2292" s="8">
        <v>0</v>
      </c>
      <c r="EE2292" s="8"/>
      <c r="EF2292" s="8"/>
      <c r="EG2292" s="8"/>
      <c r="EH2292" s="8"/>
      <c r="EI2292" s="8"/>
      <c r="EJ2292" s="8"/>
      <c r="EK2292" s="8"/>
      <c r="EL2292" s="8"/>
      <c r="EM2292" s="8"/>
      <c r="EN2292" s="8"/>
      <c r="EO2292" s="8"/>
      <c r="EP2292" s="8"/>
      <c r="EQ2292" s="8"/>
      <c r="ER2292" s="8"/>
      <c r="ES2292" s="8"/>
      <c r="ET2292" s="8"/>
      <c r="EU2292" s="8"/>
      <c r="EV2292" s="8"/>
      <c r="EW2292" s="8"/>
      <c r="EX2292" s="8"/>
      <c r="EY2292" s="8"/>
      <c r="EZ2292" s="8"/>
      <c r="FA2292" s="8"/>
      <c r="FB2292" s="8"/>
      <c r="FC2292" s="8"/>
      <c r="FD2292" s="8"/>
      <c r="FE2292" s="8"/>
      <c r="FF2292" s="8"/>
      <c r="FG2292" s="8"/>
      <c r="FH2292" s="8"/>
      <c r="FI2292" s="8"/>
      <c r="FJ2292" s="8"/>
      <c r="FK2292" s="8"/>
      <c r="FL2292" s="8"/>
      <c r="FM2292" s="8"/>
      <c r="FN2292" s="8"/>
      <c r="FO2292" s="8"/>
      <c r="FP2292" s="8"/>
      <c r="FQ2292" s="8"/>
      <c r="FR2292" s="8"/>
      <c r="FS2292" s="8"/>
      <c r="FT2292" s="8"/>
      <c r="FU2292" s="8"/>
      <c r="FV2292" s="8"/>
      <c r="FW2292" s="8"/>
      <c r="FX2292" s="8"/>
      <c r="FY2292" s="8"/>
      <c r="FZ2292" s="8"/>
      <c r="GA2292" s="8"/>
      <c r="GB2292" s="8"/>
      <c r="GC2292" s="8"/>
      <c r="GD2292" s="8"/>
      <c r="GE2292" s="8"/>
      <c r="GF2292" s="8"/>
      <c r="GG2292" s="8"/>
      <c r="GH2292" s="8"/>
      <c r="GI2292" s="8"/>
      <c r="GJ2292" s="8"/>
      <c r="GK2292" s="8"/>
      <c r="GL2292" s="8"/>
      <c r="GM2292" s="8"/>
      <c r="GN2292" s="8"/>
      <c r="GO2292" s="8"/>
      <c r="GP2292" s="8"/>
      <c r="GQ2292" s="8"/>
      <c r="GR2292" s="8"/>
      <c r="GS2292" s="8"/>
      <c r="GT2292" s="8"/>
      <c r="GU2292" s="8"/>
      <c r="GV2292" s="8"/>
      <c r="GW2292" s="8"/>
      <c r="GX2292" s="8"/>
    </row>
    <row r="2293" spans="1:206" x14ac:dyDescent="0.3">
      <c r="A2293" s="32"/>
      <c r="B2293" s="23" t="s">
        <v>491</v>
      </c>
      <c r="C2293" s="33"/>
      <c r="D2293" s="33"/>
      <c r="E2293" s="23" t="s">
        <v>162</v>
      </c>
      <c r="F2293" s="23"/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0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>
        <v>0</v>
      </c>
      <c r="BI2293" s="8">
        <v>0</v>
      </c>
      <c r="BJ2293" s="8">
        <v>0</v>
      </c>
      <c r="BK2293" s="8">
        <v>0</v>
      </c>
      <c r="BL2293" s="8">
        <v>0</v>
      </c>
      <c r="BM2293" s="8">
        <v>0</v>
      </c>
      <c r="BN2293" s="8">
        <v>0</v>
      </c>
      <c r="BO2293" s="8">
        <v>0</v>
      </c>
      <c r="BP2293" s="8">
        <v>0</v>
      </c>
      <c r="BQ2293" s="8">
        <v>0</v>
      </c>
      <c r="BR2293" s="8">
        <v>0</v>
      </c>
      <c r="BS2293" s="8">
        <v>0</v>
      </c>
      <c r="BT2293" s="8">
        <v>0</v>
      </c>
      <c r="BU2293" s="8">
        <v>0</v>
      </c>
      <c r="BV2293" s="8">
        <v>0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8">
        <v>0</v>
      </c>
      <c r="CC2293" s="8">
        <v>0</v>
      </c>
      <c r="CD2293" s="8">
        <v>0</v>
      </c>
      <c r="CE2293" s="8">
        <v>0</v>
      </c>
      <c r="CF2293" s="8">
        <v>0</v>
      </c>
      <c r="CG2293" s="8">
        <v>0</v>
      </c>
      <c r="CH2293" s="8">
        <v>0</v>
      </c>
      <c r="CI2293" s="8">
        <v>0</v>
      </c>
      <c r="CJ2293" s="8">
        <v>0</v>
      </c>
      <c r="CK2293" s="8">
        <v>0</v>
      </c>
      <c r="CL2293" s="8">
        <v>0</v>
      </c>
      <c r="CM2293" s="8">
        <v>0</v>
      </c>
      <c r="CN2293" s="8">
        <v>0</v>
      </c>
      <c r="CO2293" s="8">
        <v>0</v>
      </c>
      <c r="CP2293" s="8">
        <v>0</v>
      </c>
      <c r="CQ2293" s="8">
        <v>0</v>
      </c>
      <c r="CR2293" s="8">
        <v>0</v>
      </c>
      <c r="CS2293" s="8">
        <v>0</v>
      </c>
      <c r="CT2293" s="8">
        <v>0</v>
      </c>
      <c r="CU2293" s="8">
        <v>0</v>
      </c>
      <c r="CV2293" s="8">
        <v>0</v>
      </c>
      <c r="CW2293" s="8">
        <v>0</v>
      </c>
      <c r="CX2293" s="8">
        <v>0</v>
      </c>
      <c r="CY2293" s="8">
        <v>0</v>
      </c>
      <c r="CZ2293" s="8">
        <v>0</v>
      </c>
      <c r="DA2293" s="8">
        <v>0</v>
      </c>
      <c r="DB2293" s="8">
        <v>0</v>
      </c>
      <c r="DC2293" s="8">
        <v>0</v>
      </c>
      <c r="DD2293" s="8">
        <v>0</v>
      </c>
      <c r="DE2293" s="8">
        <v>0</v>
      </c>
      <c r="DF2293" s="8">
        <v>0</v>
      </c>
      <c r="DG2293" s="8">
        <v>0</v>
      </c>
      <c r="DH2293" s="8">
        <v>0</v>
      </c>
      <c r="DI2293" s="8">
        <v>0</v>
      </c>
      <c r="DJ2293" s="8">
        <v>0</v>
      </c>
      <c r="DK2293" s="8">
        <v>0</v>
      </c>
      <c r="DL2293" s="8">
        <v>0</v>
      </c>
      <c r="DM2293" s="8">
        <v>0</v>
      </c>
      <c r="DN2293" s="8">
        <v>0</v>
      </c>
      <c r="DO2293" s="8">
        <v>0</v>
      </c>
      <c r="DP2293" s="8">
        <v>0</v>
      </c>
      <c r="DQ2293" s="8">
        <v>0</v>
      </c>
      <c r="DR2293" s="8">
        <v>0</v>
      </c>
      <c r="DS2293" s="8">
        <v>0</v>
      </c>
      <c r="DT2293" s="8">
        <v>0</v>
      </c>
      <c r="DU2293" s="8">
        <v>0</v>
      </c>
      <c r="DV2293" s="8">
        <v>0</v>
      </c>
      <c r="DW2293" s="8">
        <v>0</v>
      </c>
      <c r="DX2293" s="8">
        <v>0</v>
      </c>
      <c r="DY2293" s="8">
        <v>0</v>
      </c>
      <c r="DZ2293" s="8">
        <v>0</v>
      </c>
      <c r="EA2293" s="8">
        <v>0</v>
      </c>
      <c r="EB2293" s="8">
        <v>0</v>
      </c>
      <c r="EC2293" s="8">
        <v>0</v>
      </c>
      <c r="ED2293" s="8">
        <v>0</v>
      </c>
      <c r="EE2293" s="8"/>
      <c r="EF2293" s="8"/>
      <c r="EG2293" s="8"/>
      <c r="EH2293" s="8"/>
      <c r="EI2293" s="8"/>
      <c r="EJ2293" s="8"/>
      <c r="EK2293" s="8"/>
      <c r="EL2293" s="8"/>
      <c r="EM2293" s="8"/>
      <c r="EN2293" s="8"/>
      <c r="EO2293" s="8"/>
      <c r="EP2293" s="8"/>
      <c r="EQ2293" s="8"/>
      <c r="ER2293" s="8"/>
      <c r="ES2293" s="8"/>
      <c r="ET2293" s="8"/>
      <c r="EU2293" s="8"/>
      <c r="EV2293" s="8"/>
      <c r="EW2293" s="8"/>
      <c r="EX2293" s="8"/>
      <c r="EY2293" s="8"/>
      <c r="EZ2293" s="8"/>
      <c r="FA2293" s="8"/>
      <c r="FB2293" s="8"/>
      <c r="FC2293" s="8"/>
      <c r="FD2293" s="8"/>
      <c r="FE2293" s="8"/>
      <c r="FF2293" s="8"/>
      <c r="FG2293" s="8"/>
      <c r="FH2293" s="8"/>
      <c r="FI2293" s="8"/>
      <c r="FJ2293" s="8"/>
      <c r="FK2293" s="8"/>
      <c r="FL2293" s="8"/>
      <c r="FM2293" s="8"/>
      <c r="FN2293" s="8"/>
      <c r="FO2293" s="8"/>
      <c r="FP2293" s="8"/>
      <c r="FQ2293" s="8"/>
      <c r="FR2293" s="8"/>
      <c r="FS2293" s="8"/>
      <c r="FT2293" s="8"/>
      <c r="FU2293" s="8"/>
      <c r="FV2293" s="8"/>
      <c r="FW2293" s="8"/>
      <c r="FX2293" s="8"/>
      <c r="FY2293" s="8"/>
      <c r="FZ2293" s="8"/>
      <c r="GA2293" s="8"/>
      <c r="GB2293" s="8"/>
      <c r="GC2293" s="8"/>
      <c r="GD2293" s="8"/>
      <c r="GE2293" s="8"/>
      <c r="GF2293" s="8"/>
      <c r="GG2293" s="8"/>
      <c r="GH2293" s="8"/>
      <c r="GI2293" s="8"/>
      <c r="GJ2293" s="8"/>
      <c r="GK2293" s="8"/>
      <c r="GL2293" s="8"/>
      <c r="GM2293" s="8"/>
      <c r="GN2293" s="8"/>
      <c r="GO2293" s="8"/>
      <c r="GP2293" s="8"/>
      <c r="GQ2293" s="8"/>
      <c r="GR2293" s="8"/>
      <c r="GS2293" s="8"/>
      <c r="GT2293" s="8"/>
      <c r="GU2293" s="8"/>
      <c r="GV2293" s="8"/>
      <c r="GW2293" s="8"/>
      <c r="GX2293" s="8"/>
    </row>
    <row r="2294" spans="1:206" x14ac:dyDescent="0.3">
      <c r="A2294" s="32"/>
      <c r="B2294" s="23" t="s">
        <v>492</v>
      </c>
      <c r="C2294" s="33"/>
      <c r="D2294" s="33"/>
      <c r="E2294" s="23" t="s">
        <v>162</v>
      </c>
      <c r="F2294" s="23"/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8">
        <v>0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>
        <v>0</v>
      </c>
      <c r="BU2294" s="8">
        <v>0</v>
      </c>
      <c r="BV2294" s="8">
        <v>0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8">
        <v>0</v>
      </c>
      <c r="CC2294" s="8">
        <v>0</v>
      </c>
      <c r="CD2294" s="8">
        <v>0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0</v>
      </c>
      <c r="CM2294" s="8">
        <v>0</v>
      </c>
      <c r="CN2294" s="8">
        <v>0</v>
      </c>
      <c r="CO2294" s="8">
        <v>0</v>
      </c>
      <c r="CP2294" s="8">
        <v>0</v>
      </c>
      <c r="CQ2294" s="8">
        <v>0</v>
      </c>
      <c r="CR2294" s="8">
        <v>0</v>
      </c>
      <c r="CS2294" s="8">
        <v>0</v>
      </c>
      <c r="CT2294" s="8">
        <v>0</v>
      </c>
      <c r="CU2294" s="8">
        <v>0</v>
      </c>
      <c r="CV2294" s="8">
        <v>0</v>
      </c>
      <c r="CW2294" s="8">
        <v>0</v>
      </c>
      <c r="CX2294" s="8">
        <v>0</v>
      </c>
      <c r="CY2294" s="8">
        <v>0</v>
      </c>
      <c r="CZ2294" s="8">
        <v>0</v>
      </c>
      <c r="DA2294" s="8">
        <v>0</v>
      </c>
      <c r="DB2294" s="8">
        <v>0</v>
      </c>
      <c r="DC2294" s="8">
        <v>0</v>
      </c>
      <c r="DD2294" s="8">
        <v>0</v>
      </c>
      <c r="DE2294" s="8">
        <v>0</v>
      </c>
      <c r="DF2294" s="8">
        <v>0</v>
      </c>
      <c r="DG2294" s="8">
        <v>0</v>
      </c>
      <c r="DH2294" s="8">
        <v>0</v>
      </c>
      <c r="DI2294" s="8">
        <v>0</v>
      </c>
      <c r="DJ2294" s="8">
        <v>0</v>
      </c>
      <c r="DK2294" s="8">
        <v>0</v>
      </c>
      <c r="DL2294" s="8">
        <v>0</v>
      </c>
      <c r="DM2294" s="8">
        <v>0</v>
      </c>
      <c r="DN2294" s="8">
        <v>0</v>
      </c>
      <c r="DO2294" s="8">
        <v>0</v>
      </c>
      <c r="DP2294" s="8">
        <v>0</v>
      </c>
      <c r="DQ2294" s="8">
        <v>0</v>
      </c>
      <c r="DR2294" s="8">
        <v>0</v>
      </c>
      <c r="DS2294" s="8">
        <v>0</v>
      </c>
      <c r="DT2294" s="8">
        <v>0</v>
      </c>
      <c r="DU2294" s="8">
        <v>0</v>
      </c>
      <c r="DV2294" s="8">
        <v>0</v>
      </c>
      <c r="DW2294" s="8">
        <v>0</v>
      </c>
      <c r="DX2294" s="8">
        <v>0</v>
      </c>
      <c r="DY2294" s="8">
        <v>0</v>
      </c>
      <c r="DZ2294" s="8">
        <v>0</v>
      </c>
      <c r="EA2294" s="8">
        <v>0</v>
      </c>
      <c r="EB2294" s="8">
        <v>0</v>
      </c>
      <c r="EC2294" s="8">
        <v>0</v>
      </c>
      <c r="ED2294" s="8">
        <v>0</v>
      </c>
      <c r="EE2294" s="8"/>
      <c r="EF2294" s="8"/>
      <c r="EG2294" s="8"/>
      <c r="EH2294" s="8"/>
      <c r="EI2294" s="8"/>
      <c r="EJ2294" s="8"/>
      <c r="EK2294" s="8"/>
      <c r="EL2294" s="8"/>
      <c r="EM2294" s="8"/>
      <c r="EN2294" s="8"/>
      <c r="EO2294" s="8"/>
      <c r="EP2294" s="8"/>
      <c r="EQ2294" s="8"/>
      <c r="ER2294" s="8"/>
      <c r="ES2294" s="8"/>
      <c r="ET2294" s="8"/>
      <c r="EU2294" s="8"/>
      <c r="EV2294" s="8"/>
      <c r="EW2294" s="8"/>
      <c r="EX2294" s="8"/>
      <c r="EY2294" s="8"/>
      <c r="EZ2294" s="8"/>
      <c r="FA2294" s="8"/>
      <c r="FB2294" s="8"/>
      <c r="FC2294" s="8"/>
      <c r="FD2294" s="8"/>
      <c r="FE2294" s="8"/>
      <c r="FF2294" s="8"/>
      <c r="FG2294" s="8"/>
      <c r="FH2294" s="8"/>
      <c r="FI2294" s="8"/>
      <c r="FJ2294" s="8"/>
      <c r="FK2294" s="8"/>
      <c r="FL2294" s="8"/>
      <c r="FM2294" s="8"/>
      <c r="FN2294" s="8"/>
      <c r="FO2294" s="8"/>
      <c r="FP2294" s="8"/>
      <c r="FQ2294" s="8"/>
      <c r="FR2294" s="8"/>
      <c r="FS2294" s="8"/>
      <c r="FT2294" s="8"/>
      <c r="FU2294" s="8"/>
      <c r="FV2294" s="8"/>
      <c r="FW2294" s="8"/>
      <c r="FX2294" s="8"/>
      <c r="FY2294" s="8"/>
      <c r="FZ2294" s="8"/>
      <c r="GA2294" s="8"/>
      <c r="GB2294" s="8"/>
      <c r="GC2294" s="8"/>
      <c r="GD2294" s="8"/>
      <c r="GE2294" s="8"/>
      <c r="GF2294" s="8"/>
      <c r="GG2294" s="8"/>
      <c r="GH2294" s="8"/>
      <c r="GI2294" s="8"/>
      <c r="GJ2294" s="8"/>
      <c r="GK2294" s="8"/>
      <c r="GL2294" s="8"/>
      <c r="GM2294" s="8"/>
      <c r="GN2294" s="8"/>
      <c r="GO2294" s="8"/>
      <c r="GP2294" s="8"/>
      <c r="GQ2294" s="8"/>
      <c r="GR2294" s="8"/>
      <c r="GS2294" s="8"/>
      <c r="GT2294" s="8"/>
      <c r="GU2294" s="8"/>
      <c r="GV2294" s="8"/>
      <c r="GW2294" s="8"/>
      <c r="GX2294" s="8"/>
    </row>
    <row r="2295" spans="1:206" x14ac:dyDescent="0.3">
      <c r="A2295" s="32"/>
      <c r="B2295" s="23" t="s">
        <v>493</v>
      </c>
      <c r="C2295" s="33"/>
      <c r="D2295" s="33"/>
      <c r="E2295" s="23" t="s">
        <v>162</v>
      </c>
      <c r="F2295" s="23"/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0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>
        <v>0</v>
      </c>
      <c r="BI2295" s="8">
        <v>0</v>
      </c>
      <c r="BJ2295" s="8">
        <v>0</v>
      </c>
      <c r="BK2295" s="8">
        <v>0</v>
      </c>
      <c r="BL2295" s="8">
        <v>0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8">
        <v>0</v>
      </c>
      <c r="BS2295" s="8">
        <v>0</v>
      </c>
      <c r="BT2295" s="8">
        <v>0</v>
      </c>
      <c r="BU2295" s="8">
        <v>0</v>
      </c>
      <c r="BV2295" s="8">
        <v>0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8">
        <v>0</v>
      </c>
      <c r="CC2295" s="8">
        <v>0</v>
      </c>
      <c r="CD2295" s="8">
        <v>0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0</v>
      </c>
      <c r="CM2295" s="8">
        <v>0</v>
      </c>
      <c r="CN2295" s="8">
        <v>0</v>
      </c>
      <c r="CO2295" s="8">
        <v>0</v>
      </c>
      <c r="CP2295" s="8">
        <v>0</v>
      </c>
      <c r="CQ2295" s="8">
        <v>0</v>
      </c>
      <c r="CR2295" s="8">
        <v>0</v>
      </c>
      <c r="CS2295" s="8">
        <v>0</v>
      </c>
      <c r="CT2295" s="8">
        <v>0</v>
      </c>
      <c r="CU2295" s="8">
        <v>0</v>
      </c>
      <c r="CV2295" s="8">
        <v>0</v>
      </c>
      <c r="CW2295" s="8">
        <v>0</v>
      </c>
      <c r="CX2295" s="8">
        <v>0</v>
      </c>
      <c r="CY2295" s="8">
        <v>0</v>
      </c>
      <c r="CZ2295" s="8">
        <v>0</v>
      </c>
      <c r="DA2295" s="8">
        <v>0</v>
      </c>
      <c r="DB2295" s="8">
        <v>0</v>
      </c>
      <c r="DC2295" s="8">
        <v>0</v>
      </c>
      <c r="DD2295" s="8">
        <v>0</v>
      </c>
      <c r="DE2295" s="8">
        <v>0</v>
      </c>
      <c r="DF2295" s="8">
        <v>0</v>
      </c>
      <c r="DG2295" s="8">
        <v>0</v>
      </c>
      <c r="DH2295" s="8">
        <v>0</v>
      </c>
      <c r="DI2295" s="8">
        <v>0</v>
      </c>
      <c r="DJ2295" s="8">
        <v>0</v>
      </c>
      <c r="DK2295" s="8">
        <v>0</v>
      </c>
      <c r="DL2295" s="8">
        <v>0</v>
      </c>
      <c r="DM2295" s="8">
        <v>0</v>
      </c>
      <c r="DN2295" s="8">
        <v>0</v>
      </c>
      <c r="DO2295" s="8">
        <v>0</v>
      </c>
      <c r="DP2295" s="8">
        <v>0</v>
      </c>
      <c r="DQ2295" s="8">
        <v>0</v>
      </c>
      <c r="DR2295" s="8">
        <v>0</v>
      </c>
      <c r="DS2295" s="8">
        <v>0</v>
      </c>
      <c r="DT2295" s="8">
        <v>0</v>
      </c>
      <c r="DU2295" s="8">
        <v>0</v>
      </c>
      <c r="DV2295" s="8">
        <v>0</v>
      </c>
      <c r="DW2295" s="8">
        <v>0</v>
      </c>
      <c r="DX2295" s="8">
        <v>0</v>
      </c>
      <c r="DY2295" s="8">
        <v>0</v>
      </c>
      <c r="DZ2295" s="8">
        <v>0</v>
      </c>
      <c r="EA2295" s="8">
        <v>0</v>
      </c>
      <c r="EB2295" s="8">
        <v>0</v>
      </c>
      <c r="EC2295" s="8">
        <v>0</v>
      </c>
      <c r="ED2295" s="8">
        <v>0</v>
      </c>
      <c r="EE2295" s="8"/>
      <c r="EF2295" s="8"/>
      <c r="EG2295" s="8"/>
      <c r="EH2295" s="8"/>
      <c r="EI2295" s="8"/>
      <c r="EJ2295" s="8"/>
      <c r="EK2295" s="8"/>
      <c r="EL2295" s="8"/>
      <c r="EM2295" s="8"/>
      <c r="EN2295" s="8"/>
      <c r="EO2295" s="8"/>
      <c r="EP2295" s="8"/>
      <c r="EQ2295" s="8"/>
      <c r="ER2295" s="8"/>
      <c r="ES2295" s="8"/>
      <c r="ET2295" s="8"/>
      <c r="EU2295" s="8"/>
      <c r="EV2295" s="8"/>
      <c r="EW2295" s="8"/>
      <c r="EX2295" s="8"/>
      <c r="EY2295" s="8"/>
      <c r="EZ2295" s="8"/>
      <c r="FA2295" s="8"/>
      <c r="FB2295" s="8"/>
      <c r="FC2295" s="8"/>
      <c r="FD2295" s="8"/>
      <c r="FE2295" s="8"/>
      <c r="FF2295" s="8"/>
      <c r="FG2295" s="8"/>
      <c r="FH2295" s="8"/>
      <c r="FI2295" s="8"/>
      <c r="FJ2295" s="8"/>
      <c r="FK2295" s="8"/>
      <c r="FL2295" s="8"/>
      <c r="FM2295" s="8"/>
      <c r="FN2295" s="8"/>
      <c r="FO2295" s="8"/>
      <c r="FP2295" s="8"/>
      <c r="FQ2295" s="8"/>
      <c r="FR2295" s="8"/>
      <c r="FS2295" s="8"/>
      <c r="FT2295" s="8"/>
      <c r="FU2295" s="8"/>
      <c r="FV2295" s="8"/>
      <c r="FW2295" s="8"/>
      <c r="FX2295" s="8"/>
      <c r="FY2295" s="8"/>
      <c r="FZ2295" s="8"/>
      <c r="GA2295" s="8"/>
      <c r="GB2295" s="8"/>
      <c r="GC2295" s="8"/>
      <c r="GD2295" s="8"/>
      <c r="GE2295" s="8"/>
      <c r="GF2295" s="8"/>
      <c r="GG2295" s="8"/>
      <c r="GH2295" s="8"/>
      <c r="GI2295" s="8"/>
      <c r="GJ2295" s="8"/>
      <c r="GK2295" s="8"/>
      <c r="GL2295" s="8"/>
      <c r="GM2295" s="8"/>
      <c r="GN2295" s="8"/>
      <c r="GO2295" s="8"/>
      <c r="GP2295" s="8"/>
      <c r="GQ2295" s="8"/>
      <c r="GR2295" s="8"/>
      <c r="GS2295" s="8"/>
      <c r="GT2295" s="8"/>
      <c r="GU2295" s="8"/>
      <c r="GV2295" s="8"/>
      <c r="GW2295" s="8"/>
      <c r="GX2295" s="8"/>
    </row>
    <row r="2296" spans="1:206" x14ac:dyDescent="0.3">
      <c r="A2296" s="32"/>
      <c r="B2296" s="23" t="s">
        <v>494</v>
      </c>
      <c r="C2296" s="33"/>
      <c r="D2296" s="33"/>
      <c r="E2296" s="23" t="s">
        <v>162</v>
      </c>
      <c r="F2296" s="23"/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8">
        <v>0</v>
      </c>
      <c r="BS2296" s="8">
        <v>0</v>
      </c>
      <c r="BT2296" s="8">
        <v>0</v>
      </c>
      <c r="BU2296" s="8">
        <v>0</v>
      </c>
      <c r="BV2296" s="8">
        <v>0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8">
        <v>0</v>
      </c>
      <c r="CC2296" s="8">
        <v>0</v>
      </c>
      <c r="CD2296" s="8">
        <v>0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  <c r="CJ2296" s="8">
        <v>0</v>
      </c>
      <c r="CK2296" s="8">
        <v>0</v>
      </c>
      <c r="CL2296" s="8">
        <v>0</v>
      </c>
      <c r="CM2296" s="8">
        <v>0</v>
      </c>
      <c r="CN2296" s="8">
        <v>0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8">
        <v>0</v>
      </c>
      <c r="CW2296" s="8">
        <v>0</v>
      </c>
      <c r="CX2296" s="8">
        <v>0</v>
      </c>
      <c r="CY2296" s="8">
        <v>0</v>
      </c>
      <c r="CZ2296" s="8">
        <v>0</v>
      </c>
      <c r="DA2296" s="8">
        <v>0</v>
      </c>
      <c r="DB2296" s="8">
        <v>0</v>
      </c>
      <c r="DC2296" s="8">
        <v>0</v>
      </c>
      <c r="DD2296" s="8">
        <v>0</v>
      </c>
      <c r="DE2296" s="8">
        <v>0</v>
      </c>
      <c r="DF2296" s="8">
        <v>0</v>
      </c>
      <c r="DG2296" s="8">
        <v>0</v>
      </c>
      <c r="DH2296" s="8">
        <v>0</v>
      </c>
      <c r="DI2296" s="8">
        <v>0</v>
      </c>
      <c r="DJ2296" s="8">
        <v>0</v>
      </c>
      <c r="DK2296" s="8">
        <v>0</v>
      </c>
      <c r="DL2296" s="8">
        <v>0</v>
      </c>
      <c r="DM2296" s="8">
        <v>0</v>
      </c>
      <c r="DN2296" s="8">
        <v>0</v>
      </c>
      <c r="DO2296" s="8">
        <v>0</v>
      </c>
      <c r="DP2296" s="8">
        <v>0</v>
      </c>
      <c r="DQ2296" s="8">
        <v>0</v>
      </c>
      <c r="DR2296" s="8">
        <v>0</v>
      </c>
      <c r="DS2296" s="8">
        <v>0</v>
      </c>
      <c r="DT2296" s="8">
        <v>0</v>
      </c>
      <c r="DU2296" s="8">
        <v>0</v>
      </c>
      <c r="DV2296" s="8">
        <v>0</v>
      </c>
      <c r="DW2296" s="8">
        <v>0</v>
      </c>
      <c r="DX2296" s="8">
        <v>0</v>
      </c>
      <c r="DY2296" s="8">
        <v>0</v>
      </c>
      <c r="DZ2296" s="8">
        <v>0</v>
      </c>
      <c r="EA2296" s="8">
        <v>0</v>
      </c>
      <c r="EB2296" s="8">
        <v>0</v>
      </c>
      <c r="EC2296" s="8">
        <v>0</v>
      </c>
      <c r="ED2296" s="8">
        <v>0</v>
      </c>
      <c r="EE2296" s="8"/>
      <c r="EF2296" s="8"/>
      <c r="EG2296" s="8"/>
      <c r="EH2296" s="8"/>
      <c r="EI2296" s="8"/>
      <c r="EJ2296" s="8"/>
      <c r="EK2296" s="8"/>
      <c r="EL2296" s="8"/>
      <c r="EM2296" s="8"/>
      <c r="EN2296" s="8"/>
      <c r="EO2296" s="8"/>
      <c r="EP2296" s="8"/>
      <c r="EQ2296" s="8"/>
      <c r="ER2296" s="8"/>
      <c r="ES2296" s="8"/>
      <c r="ET2296" s="8"/>
      <c r="EU2296" s="8"/>
      <c r="EV2296" s="8"/>
      <c r="EW2296" s="8"/>
      <c r="EX2296" s="8"/>
      <c r="EY2296" s="8"/>
      <c r="EZ2296" s="8"/>
      <c r="FA2296" s="8"/>
      <c r="FB2296" s="8"/>
      <c r="FC2296" s="8"/>
      <c r="FD2296" s="8"/>
      <c r="FE2296" s="8"/>
      <c r="FF2296" s="8"/>
      <c r="FG2296" s="8"/>
      <c r="FH2296" s="8"/>
      <c r="FI2296" s="8"/>
      <c r="FJ2296" s="8"/>
      <c r="FK2296" s="8"/>
      <c r="FL2296" s="8"/>
      <c r="FM2296" s="8"/>
      <c r="FN2296" s="8"/>
      <c r="FO2296" s="8"/>
      <c r="FP2296" s="8"/>
      <c r="FQ2296" s="8"/>
      <c r="FR2296" s="8"/>
      <c r="FS2296" s="8"/>
      <c r="FT2296" s="8"/>
      <c r="FU2296" s="8"/>
      <c r="FV2296" s="8"/>
      <c r="FW2296" s="8"/>
      <c r="FX2296" s="8"/>
      <c r="FY2296" s="8"/>
      <c r="FZ2296" s="8"/>
      <c r="GA2296" s="8"/>
      <c r="GB2296" s="8"/>
      <c r="GC2296" s="8"/>
      <c r="GD2296" s="8"/>
      <c r="GE2296" s="8"/>
      <c r="GF2296" s="8"/>
      <c r="GG2296" s="8"/>
      <c r="GH2296" s="8"/>
      <c r="GI2296" s="8"/>
      <c r="GJ2296" s="8"/>
      <c r="GK2296" s="8"/>
      <c r="GL2296" s="8"/>
      <c r="GM2296" s="8"/>
      <c r="GN2296" s="8"/>
      <c r="GO2296" s="8"/>
      <c r="GP2296" s="8"/>
      <c r="GQ2296" s="8"/>
      <c r="GR2296" s="8"/>
      <c r="GS2296" s="8"/>
      <c r="GT2296" s="8"/>
      <c r="GU2296" s="8"/>
      <c r="GV2296" s="8"/>
      <c r="GW2296" s="8"/>
      <c r="GX2296" s="8"/>
    </row>
    <row r="2297" spans="1:206" x14ac:dyDescent="0.3">
      <c r="A2297" s="32"/>
      <c r="B2297" s="23" t="s">
        <v>495</v>
      </c>
      <c r="C2297" s="33"/>
      <c r="D2297" s="33"/>
      <c r="E2297" s="23" t="s">
        <v>162</v>
      </c>
      <c r="F2297" s="23"/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>
        <v>0</v>
      </c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>
        <v>0</v>
      </c>
      <c r="BI2297" s="8">
        <v>0</v>
      </c>
      <c r="BJ2297" s="8">
        <v>0</v>
      </c>
      <c r="BK2297" s="8">
        <v>0</v>
      </c>
      <c r="BL2297" s="8">
        <v>0</v>
      </c>
      <c r="BM2297" s="8">
        <v>0</v>
      </c>
      <c r="BN2297" s="8">
        <v>0</v>
      </c>
      <c r="BO2297" s="8">
        <v>0</v>
      </c>
      <c r="BP2297" s="8">
        <v>0</v>
      </c>
      <c r="BQ2297" s="8">
        <v>0</v>
      </c>
      <c r="BR2297" s="8">
        <v>0</v>
      </c>
      <c r="BS2297" s="8">
        <v>0</v>
      </c>
      <c r="BT2297" s="8">
        <v>0</v>
      </c>
      <c r="BU2297" s="8">
        <v>0</v>
      </c>
      <c r="BV2297" s="8">
        <v>0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8">
        <v>0</v>
      </c>
      <c r="CC2297" s="8">
        <v>0</v>
      </c>
      <c r="CD2297" s="8">
        <v>0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0</v>
      </c>
      <c r="CM2297" s="8">
        <v>0</v>
      </c>
      <c r="CN2297" s="8">
        <v>0</v>
      </c>
      <c r="CO2297" s="8">
        <v>0</v>
      </c>
      <c r="CP2297" s="8">
        <v>0</v>
      </c>
      <c r="CQ2297" s="8">
        <v>0</v>
      </c>
      <c r="CR2297" s="8">
        <v>0</v>
      </c>
      <c r="CS2297" s="8">
        <v>0</v>
      </c>
      <c r="CT2297" s="8">
        <v>0</v>
      </c>
      <c r="CU2297" s="8">
        <v>0</v>
      </c>
      <c r="CV2297" s="8">
        <v>0</v>
      </c>
      <c r="CW2297" s="8">
        <v>0</v>
      </c>
      <c r="CX2297" s="8">
        <v>0</v>
      </c>
      <c r="CY2297" s="8">
        <v>0</v>
      </c>
      <c r="CZ2297" s="8">
        <v>0</v>
      </c>
      <c r="DA2297" s="8">
        <v>0</v>
      </c>
      <c r="DB2297" s="8">
        <v>0</v>
      </c>
      <c r="DC2297" s="8">
        <v>0</v>
      </c>
      <c r="DD2297" s="8">
        <v>0</v>
      </c>
      <c r="DE2297" s="8">
        <v>0</v>
      </c>
      <c r="DF2297" s="8">
        <v>0</v>
      </c>
      <c r="DG2297" s="8">
        <v>0</v>
      </c>
      <c r="DH2297" s="8">
        <v>0</v>
      </c>
      <c r="DI2297" s="8">
        <v>0</v>
      </c>
      <c r="DJ2297" s="8">
        <v>0</v>
      </c>
      <c r="DK2297" s="8">
        <v>0</v>
      </c>
      <c r="DL2297" s="8">
        <v>0</v>
      </c>
      <c r="DM2297" s="8">
        <v>0</v>
      </c>
      <c r="DN2297" s="8">
        <v>0</v>
      </c>
      <c r="DO2297" s="8">
        <v>0</v>
      </c>
      <c r="DP2297" s="8">
        <v>0</v>
      </c>
      <c r="DQ2297" s="8">
        <v>0</v>
      </c>
      <c r="DR2297" s="8">
        <v>0</v>
      </c>
      <c r="DS2297" s="8">
        <v>0</v>
      </c>
      <c r="DT2297" s="8">
        <v>0</v>
      </c>
      <c r="DU2297" s="8">
        <v>0</v>
      </c>
      <c r="DV2297" s="8">
        <v>0</v>
      </c>
      <c r="DW2297" s="8">
        <v>0</v>
      </c>
      <c r="DX2297" s="8">
        <v>0</v>
      </c>
      <c r="DY2297" s="8">
        <v>0</v>
      </c>
      <c r="DZ2297" s="8">
        <v>0</v>
      </c>
      <c r="EA2297" s="8">
        <v>0</v>
      </c>
      <c r="EB2297" s="8">
        <v>0</v>
      </c>
      <c r="EC2297" s="8">
        <v>0</v>
      </c>
      <c r="ED2297" s="8">
        <v>0</v>
      </c>
      <c r="EE2297" s="8"/>
      <c r="EF2297" s="8"/>
      <c r="EG2297" s="8"/>
      <c r="EH2297" s="8"/>
      <c r="EI2297" s="8"/>
      <c r="EJ2297" s="8"/>
      <c r="EK2297" s="8"/>
      <c r="EL2297" s="8"/>
      <c r="EM2297" s="8"/>
      <c r="EN2297" s="8"/>
      <c r="EO2297" s="8"/>
      <c r="EP2297" s="8"/>
      <c r="EQ2297" s="8"/>
      <c r="ER2297" s="8"/>
      <c r="ES2297" s="8"/>
      <c r="ET2297" s="8"/>
      <c r="EU2297" s="8"/>
      <c r="EV2297" s="8"/>
      <c r="EW2297" s="8"/>
      <c r="EX2297" s="8"/>
      <c r="EY2297" s="8"/>
      <c r="EZ2297" s="8"/>
      <c r="FA2297" s="8"/>
      <c r="FB2297" s="8"/>
      <c r="FC2297" s="8"/>
      <c r="FD2297" s="8"/>
      <c r="FE2297" s="8"/>
      <c r="FF2297" s="8"/>
      <c r="FG2297" s="8"/>
      <c r="FH2297" s="8"/>
      <c r="FI2297" s="8"/>
      <c r="FJ2297" s="8"/>
      <c r="FK2297" s="8"/>
      <c r="FL2297" s="8"/>
      <c r="FM2297" s="8"/>
      <c r="FN2297" s="8"/>
      <c r="FO2297" s="8"/>
      <c r="FP2297" s="8"/>
      <c r="FQ2297" s="8"/>
      <c r="FR2297" s="8"/>
      <c r="FS2297" s="8"/>
      <c r="FT2297" s="8"/>
      <c r="FU2297" s="8"/>
      <c r="FV2297" s="8"/>
      <c r="FW2297" s="8"/>
      <c r="FX2297" s="8"/>
      <c r="FY2297" s="8"/>
      <c r="FZ2297" s="8"/>
      <c r="GA2297" s="8"/>
      <c r="GB2297" s="8"/>
      <c r="GC2297" s="8"/>
      <c r="GD2297" s="8"/>
      <c r="GE2297" s="8"/>
      <c r="GF2297" s="8"/>
      <c r="GG2297" s="8"/>
      <c r="GH2297" s="8"/>
      <c r="GI2297" s="8"/>
      <c r="GJ2297" s="8"/>
      <c r="GK2297" s="8"/>
      <c r="GL2297" s="8"/>
      <c r="GM2297" s="8"/>
      <c r="GN2297" s="8"/>
      <c r="GO2297" s="8"/>
      <c r="GP2297" s="8"/>
      <c r="GQ2297" s="8"/>
      <c r="GR2297" s="8"/>
      <c r="GS2297" s="8"/>
      <c r="GT2297" s="8"/>
      <c r="GU2297" s="8"/>
      <c r="GV2297" s="8"/>
      <c r="GW2297" s="8"/>
      <c r="GX2297" s="8"/>
    </row>
    <row r="2298" spans="1:206" x14ac:dyDescent="0.3">
      <c r="A2298" s="32"/>
      <c r="B2298" s="23" t="s">
        <v>496</v>
      </c>
      <c r="C2298" s="33"/>
      <c r="D2298" s="33"/>
      <c r="E2298" s="23" t="s">
        <v>162</v>
      </c>
      <c r="F2298" s="23"/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0</v>
      </c>
      <c r="BR2298" s="8">
        <v>0</v>
      </c>
      <c r="BS2298" s="8">
        <v>0</v>
      </c>
      <c r="BT2298" s="8">
        <v>0</v>
      </c>
      <c r="BU2298" s="8">
        <v>0</v>
      </c>
      <c r="BV2298" s="8">
        <v>0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8">
        <v>0</v>
      </c>
      <c r="CC2298" s="8">
        <v>0</v>
      </c>
      <c r="CD2298" s="8">
        <v>0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0</v>
      </c>
      <c r="CM2298" s="8">
        <v>0</v>
      </c>
      <c r="CN2298" s="8">
        <v>0</v>
      </c>
      <c r="CO2298" s="8">
        <v>0</v>
      </c>
      <c r="CP2298" s="8">
        <v>0</v>
      </c>
      <c r="CQ2298" s="8">
        <v>0</v>
      </c>
      <c r="CR2298" s="8">
        <v>0</v>
      </c>
      <c r="CS2298" s="8">
        <v>0</v>
      </c>
      <c r="CT2298" s="8">
        <v>0</v>
      </c>
      <c r="CU2298" s="8">
        <v>0</v>
      </c>
      <c r="CV2298" s="8">
        <v>0</v>
      </c>
      <c r="CW2298" s="8">
        <v>0</v>
      </c>
      <c r="CX2298" s="8">
        <v>0</v>
      </c>
      <c r="CY2298" s="8">
        <v>0</v>
      </c>
      <c r="CZ2298" s="8">
        <v>0</v>
      </c>
      <c r="DA2298" s="8">
        <v>0</v>
      </c>
      <c r="DB2298" s="8">
        <v>0</v>
      </c>
      <c r="DC2298" s="8">
        <v>0</v>
      </c>
      <c r="DD2298" s="8">
        <v>0</v>
      </c>
      <c r="DE2298" s="8">
        <v>0</v>
      </c>
      <c r="DF2298" s="8">
        <v>0</v>
      </c>
      <c r="DG2298" s="8">
        <v>0</v>
      </c>
      <c r="DH2298" s="8">
        <v>0</v>
      </c>
      <c r="DI2298" s="8">
        <v>0</v>
      </c>
      <c r="DJ2298" s="8">
        <v>0</v>
      </c>
      <c r="DK2298" s="8">
        <v>0</v>
      </c>
      <c r="DL2298" s="8">
        <v>0</v>
      </c>
      <c r="DM2298" s="8">
        <v>0</v>
      </c>
      <c r="DN2298" s="8">
        <v>0</v>
      </c>
      <c r="DO2298" s="8">
        <v>0</v>
      </c>
      <c r="DP2298" s="8">
        <v>0</v>
      </c>
      <c r="DQ2298" s="8">
        <v>0</v>
      </c>
      <c r="DR2298" s="8">
        <v>0</v>
      </c>
      <c r="DS2298" s="8">
        <v>0</v>
      </c>
      <c r="DT2298" s="8">
        <v>0</v>
      </c>
      <c r="DU2298" s="8">
        <v>0</v>
      </c>
      <c r="DV2298" s="8">
        <v>0</v>
      </c>
      <c r="DW2298" s="8">
        <v>0</v>
      </c>
      <c r="DX2298" s="8">
        <v>0</v>
      </c>
      <c r="DY2298" s="8">
        <v>0</v>
      </c>
      <c r="DZ2298" s="8">
        <v>0</v>
      </c>
      <c r="EA2298" s="8">
        <v>0</v>
      </c>
      <c r="EB2298" s="8">
        <v>0</v>
      </c>
      <c r="EC2298" s="8">
        <v>0</v>
      </c>
      <c r="ED2298" s="8">
        <v>0</v>
      </c>
      <c r="EE2298" s="8"/>
      <c r="EF2298" s="8"/>
      <c r="EG2298" s="8"/>
      <c r="EH2298" s="8"/>
      <c r="EI2298" s="8"/>
      <c r="EJ2298" s="8"/>
      <c r="EK2298" s="8"/>
      <c r="EL2298" s="8"/>
      <c r="EM2298" s="8"/>
      <c r="EN2298" s="8"/>
      <c r="EO2298" s="8"/>
      <c r="EP2298" s="8"/>
      <c r="EQ2298" s="8"/>
      <c r="ER2298" s="8"/>
      <c r="ES2298" s="8"/>
      <c r="ET2298" s="8"/>
      <c r="EU2298" s="8"/>
      <c r="EV2298" s="8"/>
      <c r="EW2298" s="8"/>
      <c r="EX2298" s="8"/>
      <c r="EY2298" s="8"/>
      <c r="EZ2298" s="8"/>
      <c r="FA2298" s="8"/>
      <c r="FB2298" s="8"/>
      <c r="FC2298" s="8"/>
      <c r="FD2298" s="8"/>
      <c r="FE2298" s="8"/>
      <c r="FF2298" s="8"/>
      <c r="FG2298" s="8"/>
      <c r="FH2298" s="8"/>
      <c r="FI2298" s="8"/>
      <c r="FJ2298" s="8"/>
      <c r="FK2298" s="8"/>
      <c r="FL2298" s="8"/>
      <c r="FM2298" s="8"/>
      <c r="FN2298" s="8"/>
      <c r="FO2298" s="8"/>
      <c r="FP2298" s="8"/>
      <c r="FQ2298" s="8"/>
      <c r="FR2298" s="8"/>
      <c r="FS2298" s="8"/>
      <c r="FT2298" s="8"/>
      <c r="FU2298" s="8"/>
      <c r="FV2298" s="8"/>
      <c r="FW2298" s="8"/>
      <c r="FX2298" s="8"/>
      <c r="FY2298" s="8"/>
      <c r="FZ2298" s="8"/>
      <c r="GA2298" s="8"/>
      <c r="GB2298" s="8"/>
      <c r="GC2298" s="8"/>
      <c r="GD2298" s="8"/>
      <c r="GE2298" s="8"/>
      <c r="GF2298" s="8"/>
      <c r="GG2298" s="8"/>
      <c r="GH2298" s="8"/>
      <c r="GI2298" s="8"/>
      <c r="GJ2298" s="8"/>
      <c r="GK2298" s="8"/>
      <c r="GL2298" s="8"/>
      <c r="GM2298" s="8"/>
      <c r="GN2298" s="8"/>
      <c r="GO2298" s="8"/>
      <c r="GP2298" s="8"/>
      <c r="GQ2298" s="8"/>
      <c r="GR2298" s="8"/>
      <c r="GS2298" s="8"/>
      <c r="GT2298" s="8"/>
      <c r="GU2298" s="8"/>
      <c r="GV2298" s="8"/>
      <c r="GW2298" s="8"/>
      <c r="GX2298" s="8"/>
    </row>
    <row r="2299" spans="1:206" x14ac:dyDescent="0.3">
      <c r="A2299" s="32"/>
      <c r="B2299" s="23" t="s">
        <v>497</v>
      </c>
      <c r="C2299" s="33"/>
      <c r="D2299" s="33"/>
      <c r="E2299" s="23" t="s">
        <v>162</v>
      </c>
      <c r="F2299" s="23"/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>
        <v>0</v>
      </c>
      <c r="AI2299" s="8">
        <v>0</v>
      </c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>
        <v>0</v>
      </c>
      <c r="BI2299" s="8">
        <v>0</v>
      </c>
      <c r="BJ2299" s="8">
        <v>0</v>
      </c>
      <c r="BK2299" s="8">
        <v>0</v>
      </c>
      <c r="BL2299" s="8">
        <v>0</v>
      </c>
      <c r="BM2299" s="8">
        <v>0</v>
      </c>
      <c r="BN2299" s="8">
        <v>0</v>
      </c>
      <c r="BO2299" s="8">
        <v>0</v>
      </c>
      <c r="BP2299" s="8">
        <v>0</v>
      </c>
      <c r="BQ2299" s="8">
        <v>0</v>
      </c>
      <c r="BR2299" s="8">
        <v>0</v>
      </c>
      <c r="BS2299" s="8">
        <v>0</v>
      </c>
      <c r="BT2299" s="8">
        <v>0</v>
      </c>
      <c r="BU2299" s="8">
        <v>0</v>
      </c>
      <c r="BV2299" s="8">
        <v>0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8">
        <v>0</v>
      </c>
      <c r="CC2299" s="8">
        <v>0</v>
      </c>
      <c r="CD2299" s="8">
        <v>0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0</v>
      </c>
      <c r="CM2299" s="8">
        <v>10766</v>
      </c>
      <c r="CN2299" s="8">
        <v>0</v>
      </c>
      <c r="CO2299" s="8">
        <v>0</v>
      </c>
      <c r="CP2299" s="8">
        <v>0</v>
      </c>
      <c r="CQ2299" s="8">
        <v>0</v>
      </c>
      <c r="CR2299" s="8">
        <v>0</v>
      </c>
      <c r="CS2299" s="8">
        <v>0</v>
      </c>
      <c r="CT2299" s="8">
        <v>0</v>
      </c>
      <c r="CU2299" s="8">
        <v>0</v>
      </c>
      <c r="CV2299" s="8">
        <v>0</v>
      </c>
      <c r="CW2299" s="8">
        <v>0</v>
      </c>
      <c r="CX2299" s="8">
        <v>0</v>
      </c>
      <c r="CY2299" s="8">
        <v>10766</v>
      </c>
      <c r="CZ2299" s="8">
        <v>0</v>
      </c>
      <c r="DA2299" s="8">
        <v>0</v>
      </c>
      <c r="DB2299" s="8">
        <v>0</v>
      </c>
      <c r="DC2299" s="8">
        <v>0</v>
      </c>
      <c r="DD2299" s="8">
        <v>0</v>
      </c>
      <c r="DE2299" s="8">
        <v>0</v>
      </c>
      <c r="DF2299" s="8">
        <v>0</v>
      </c>
      <c r="DG2299" s="8">
        <v>0</v>
      </c>
      <c r="DH2299" s="8">
        <v>0</v>
      </c>
      <c r="DI2299" s="8">
        <v>0</v>
      </c>
      <c r="DJ2299" s="8">
        <v>0</v>
      </c>
      <c r="DK2299" s="8">
        <v>0</v>
      </c>
      <c r="DL2299" s="8">
        <v>0</v>
      </c>
      <c r="DM2299" s="8">
        <v>0</v>
      </c>
      <c r="DN2299" s="8">
        <v>0</v>
      </c>
      <c r="DO2299" s="8">
        <v>0</v>
      </c>
      <c r="DP2299" s="8">
        <v>0</v>
      </c>
      <c r="DQ2299" s="8">
        <v>0</v>
      </c>
      <c r="DR2299" s="8">
        <v>0</v>
      </c>
      <c r="DS2299" s="8">
        <v>0</v>
      </c>
      <c r="DT2299" s="8">
        <v>0</v>
      </c>
      <c r="DU2299" s="8">
        <v>0</v>
      </c>
      <c r="DV2299" s="8">
        <v>0</v>
      </c>
      <c r="DW2299" s="8">
        <v>0</v>
      </c>
      <c r="DX2299" s="8">
        <v>0</v>
      </c>
      <c r="DY2299" s="8">
        <v>0</v>
      </c>
      <c r="DZ2299" s="8">
        <v>0</v>
      </c>
      <c r="EA2299" s="8">
        <v>0</v>
      </c>
      <c r="EB2299" s="8">
        <v>0</v>
      </c>
      <c r="EC2299" s="8">
        <v>0</v>
      </c>
      <c r="ED2299" s="8">
        <v>0</v>
      </c>
      <c r="EE2299" s="8"/>
      <c r="EF2299" s="8"/>
      <c r="EG2299" s="8"/>
      <c r="EH2299" s="8"/>
      <c r="EI2299" s="8"/>
      <c r="EJ2299" s="8"/>
      <c r="EK2299" s="8"/>
      <c r="EL2299" s="8"/>
      <c r="EM2299" s="8"/>
      <c r="EN2299" s="8"/>
      <c r="EO2299" s="8"/>
      <c r="EP2299" s="8"/>
      <c r="EQ2299" s="8"/>
      <c r="ER2299" s="8"/>
      <c r="ES2299" s="8"/>
      <c r="ET2299" s="8"/>
      <c r="EU2299" s="8"/>
      <c r="EV2299" s="8"/>
      <c r="EW2299" s="8"/>
      <c r="EX2299" s="8"/>
      <c r="EY2299" s="8"/>
      <c r="EZ2299" s="8"/>
      <c r="FA2299" s="8"/>
      <c r="FB2299" s="8"/>
      <c r="FC2299" s="8"/>
      <c r="FD2299" s="8"/>
      <c r="FE2299" s="8"/>
      <c r="FF2299" s="8"/>
      <c r="FG2299" s="8"/>
      <c r="FH2299" s="8"/>
      <c r="FI2299" s="8"/>
      <c r="FJ2299" s="8"/>
      <c r="FK2299" s="8"/>
      <c r="FL2299" s="8"/>
      <c r="FM2299" s="8"/>
      <c r="FN2299" s="8"/>
      <c r="FO2299" s="8"/>
      <c r="FP2299" s="8"/>
      <c r="FQ2299" s="8"/>
      <c r="FR2299" s="8"/>
      <c r="FS2299" s="8"/>
      <c r="FT2299" s="8"/>
      <c r="FU2299" s="8"/>
      <c r="FV2299" s="8"/>
      <c r="FW2299" s="8"/>
      <c r="FX2299" s="8"/>
      <c r="FY2299" s="8"/>
      <c r="FZ2299" s="8"/>
      <c r="GA2299" s="8"/>
      <c r="GB2299" s="8"/>
      <c r="GC2299" s="8"/>
      <c r="GD2299" s="8"/>
      <c r="GE2299" s="8"/>
      <c r="GF2299" s="8"/>
      <c r="GG2299" s="8"/>
      <c r="GH2299" s="8"/>
      <c r="GI2299" s="8"/>
      <c r="GJ2299" s="8"/>
      <c r="GK2299" s="8"/>
      <c r="GL2299" s="8"/>
      <c r="GM2299" s="8"/>
      <c r="GN2299" s="8"/>
      <c r="GO2299" s="8"/>
      <c r="GP2299" s="8"/>
      <c r="GQ2299" s="8"/>
      <c r="GR2299" s="8"/>
      <c r="GS2299" s="8"/>
      <c r="GT2299" s="8"/>
      <c r="GU2299" s="8"/>
      <c r="GV2299" s="8"/>
      <c r="GW2299" s="8"/>
      <c r="GX2299" s="8"/>
    </row>
    <row r="2300" spans="1:206" x14ac:dyDescent="0.3">
      <c r="A2300" s="32"/>
      <c r="B2300" s="23" t="s">
        <v>498</v>
      </c>
      <c r="C2300" s="33"/>
      <c r="D2300" s="33"/>
      <c r="E2300" s="23" t="s">
        <v>162</v>
      </c>
      <c r="F2300" s="23"/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8">
        <v>0</v>
      </c>
      <c r="BM2300" s="8">
        <v>0</v>
      </c>
      <c r="BN2300" s="8">
        <v>0</v>
      </c>
      <c r="BO2300" s="8">
        <v>0</v>
      </c>
      <c r="BP2300" s="8">
        <v>0</v>
      </c>
      <c r="BQ2300" s="8">
        <v>0</v>
      </c>
      <c r="BR2300" s="8">
        <v>0</v>
      </c>
      <c r="BS2300" s="8">
        <v>0</v>
      </c>
      <c r="BT2300" s="8">
        <v>0</v>
      </c>
      <c r="BU2300" s="8">
        <v>0</v>
      </c>
      <c r="BV2300" s="8">
        <v>0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8">
        <v>0</v>
      </c>
      <c r="CC2300" s="8">
        <v>0</v>
      </c>
      <c r="CD2300" s="8">
        <v>0</v>
      </c>
      <c r="CE2300" s="8">
        <v>0</v>
      </c>
      <c r="CF2300" s="8">
        <v>0</v>
      </c>
      <c r="CG2300" s="8">
        <v>0</v>
      </c>
      <c r="CH2300" s="8">
        <v>0</v>
      </c>
      <c r="CI2300" s="8">
        <v>0</v>
      </c>
      <c r="CJ2300" s="8">
        <v>0</v>
      </c>
      <c r="CK2300" s="8">
        <v>0</v>
      </c>
      <c r="CL2300" s="8">
        <v>0</v>
      </c>
      <c r="CM2300" s="8">
        <v>0</v>
      </c>
      <c r="CN2300" s="8">
        <v>0</v>
      </c>
      <c r="CO2300" s="8">
        <v>0</v>
      </c>
      <c r="CP2300" s="8">
        <v>0</v>
      </c>
      <c r="CQ2300" s="8">
        <v>0</v>
      </c>
      <c r="CR2300" s="8">
        <v>0</v>
      </c>
      <c r="CS2300" s="8">
        <v>1052408</v>
      </c>
      <c r="CT2300" s="8">
        <v>0</v>
      </c>
      <c r="CU2300" s="8">
        <v>0</v>
      </c>
      <c r="CV2300" s="8">
        <v>0</v>
      </c>
      <c r="CW2300" s="8">
        <v>0</v>
      </c>
      <c r="CX2300" s="8">
        <v>0</v>
      </c>
      <c r="CY2300" s="8">
        <v>0</v>
      </c>
      <c r="CZ2300" s="8">
        <v>0</v>
      </c>
      <c r="DA2300" s="8">
        <v>0</v>
      </c>
      <c r="DB2300" s="8">
        <v>0</v>
      </c>
      <c r="DC2300" s="8">
        <v>0</v>
      </c>
      <c r="DD2300" s="8">
        <v>0</v>
      </c>
      <c r="DE2300" s="8">
        <v>0</v>
      </c>
      <c r="DF2300" s="8">
        <v>0</v>
      </c>
      <c r="DG2300" s="8">
        <v>0</v>
      </c>
      <c r="DH2300" s="8">
        <v>0</v>
      </c>
      <c r="DI2300" s="8">
        <v>0</v>
      </c>
      <c r="DJ2300" s="8">
        <v>0</v>
      </c>
      <c r="DK2300" s="8">
        <v>0</v>
      </c>
      <c r="DL2300" s="8">
        <v>0</v>
      </c>
      <c r="DM2300" s="8">
        <v>0</v>
      </c>
      <c r="DN2300" s="8">
        <v>0</v>
      </c>
      <c r="DO2300" s="8">
        <v>0</v>
      </c>
      <c r="DP2300" s="8">
        <v>0</v>
      </c>
      <c r="DQ2300" s="8">
        <v>0</v>
      </c>
      <c r="DR2300" s="8">
        <v>0</v>
      </c>
      <c r="DS2300" s="8">
        <v>0</v>
      </c>
      <c r="DT2300" s="8">
        <v>0</v>
      </c>
      <c r="DU2300" s="8">
        <v>0</v>
      </c>
      <c r="DV2300" s="8">
        <v>0</v>
      </c>
      <c r="DW2300" s="8">
        <v>0</v>
      </c>
      <c r="DX2300" s="8">
        <v>0</v>
      </c>
      <c r="DY2300" s="8">
        <v>0</v>
      </c>
      <c r="DZ2300" s="8">
        <v>0</v>
      </c>
      <c r="EA2300" s="8">
        <v>0</v>
      </c>
      <c r="EB2300" s="8">
        <v>0</v>
      </c>
      <c r="EC2300" s="8">
        <v>0</v>
      </c>
      <c r="ED2300" s="8">
        <v>0</v>
      </c>
      <c r="EE2300" s="8"/>
      <c r="EF2300" s="8"/>
      <c r="EG2300" s="8"/>
      <c r="EH2300" s="8"/>
      <c r="EI2300" s="8"/>
      <c r="EJ2300" s="8"/>
      <c r="EK2300" s="8"/>
      <c r="EL2300" s="8"/>
      <c r="EM2300" s="8"/>
      <c r="EN2300" s="8"/>
      <c r="EO2300" s="8"/>
      <c r="EP2300" s="8"/>
      <c r="EQ2300" s="8"/>
      <c r="ER2300" s="8"/>
      <c r="ES2300" s="8"/>
      <c r="ET2300" s="8"/>
      <c r="EU2300" s="8"/>
      <c r="EV2300" s="8"/>
      <c r="EW2300" s="8"/>
      <c r="EX2300" s="8"/>
      <c r="EY2300" s="8"/>
      <c r="EZ2300" s="8"/>
      <c r="FA2300" s="8"/>
      <c r="FB2300" s="8"/>
      <c r="FC2300" s="8"/>
      <c r="FD2300" s="8"/>
      <c r="FE2300" s="8"/>
      <c r="FF2300" s="8"/>
      <c r="FG2300" s="8"/>
      <c r="FH2300" s="8"/>
      <c r="FI2300" s="8"/>
      <c r="FJ2300" s="8"/>
      <c r="FK2300" s="8"/>
      <c r="FL2300" s="8"/>
      <c r="FM2300" s="8"/>
      <c r="FN2300" s="8"/>
      <c r="FO2300" s="8"/>
      <c r="FP2300" s="8"/>
      <c r="FQ2300" s="8"/>
      <c r="FR2300" s="8"/>
      <c r="FS2300" s="8"/>
      <c r="FT2300" s="8"/>
      <c r="FU2300" s="8"/>
      <c r="FV2300" s="8"/>
      <c r="FW2300" s="8"/>
      <c r="FX2300" s="8"/>
      <c r="FY2300" s="8"/>
      <c r="FZ2300" s="8"/>
      <c r="GA2300" s="8"/>
      <c r="GB2300" s="8"/>
      <c r="GC2300" s="8"/>
      <c r="GD2300" s="8"/>
      <c r="GE2300" s="8"/>
      <c r="GF2300" s="8"/>
      <c r="GG2300" s="8"/>
      <c r="GH2300" s="8"/>
      <c r="GI2300" s="8"/>
      <c r="GJ2300" s="8"/>
      <c r="GK2300" s="8"/>
      <c r="GL2300" s="8"/>
      <c r="GM2300" s="8"/>
      <c r="GN2300" s="8"/>
      <c r="GO2300" s="8"/>
      <c r="GP2300" s="8"/>
      <c r="GQ2300" s="8"/>
      <c r="GR2300" s="8"/>
      <c r="GS2300" s="8"/>
      <c r="GT2300" s="8"/>
      <c r="GU2300" s="8"/>
      <c r="GV2300" s="8"/>
      <c r="GW2300" s="8"/>
      <c r="GX2300" s="8"/>
    </row>
    <row r="2301" spans="1:206" x14ac:dyDescent="0.3">
      <c r="A2301" s="32"/>
      <c r="B2301" s="23" t="s">
        <v>499</v>
      </c>
      <c r="C2301" s="33"/>
      <c r="D2301" s="33"/>
      <c r="E2301" s="23" t="s">
        <v>162</v>
      </c>
      <c r="F2301" s="23"/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>
        <v>0</v>
      </c>
      <c r="BI2301" s="8">
        <v>0</v>
      </c>
      <c r="BJ2301" s="8">
        <v>0</v>
      </c>
      <c r="BK2301" s="8">
        <v>0</v>
      </c>
      <c r="BL2301" s="8">
        <v>0</v>
      </c>
      <c r="BM2301" s="8">
        <v>0</v>
      </c>
      <c r="BN2301" s="8">
        <v>0</v>
      </c>
      <c r="BO2301" s="8">
        <v>0</v>
      </c>
      <c r="BP2301" s="8">
        <v>0</v>
      </c>
      <c r="BQ2301" s="8">
        <v>0</v>
      </c>
      <c r="BR2301" s="8">
        <v>0</v>
      </c>
      <c r="BS2301" s="8">
        <v>0</v>
      </c>
      <c r="BT2301" s="8">
        <v>0</v>
      </c>
      <c r="BU2301" s="8">
        <v>0</v>
      </c>
      <c r="BV2301" s="8">
        <v>0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8">
        <v>0</v>
      </c>
      <c r="CC2301" s="8">
        <v>0</v>
      </c>
      <c r="CD2301" s="8">
        <v>0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0</v>
      </c>
      <c r="CM2301" s="8">
        <v>0</v>
      </c>
      <c r="CN2301" s="8">
        <v>0</v>
      </c>
      <c r="CO2301" s="8">
        <v>0</v>
      </c>
      <c r="CP2301" s="8">
        <v>0</v>
      </c>
      <c r="CQ2301" s="8">
        <v>0</v>
      </c>
      <c r="CR2301" s="8">
        <v>0</v>
      </c>
      <c r="CS2301" s="8">
        <v>0</v>
      </c>
      <c r="CT2301" s="8">
        <v>0</v>
      </c>
      <c r="CU2301" s="8">
        <v>0</v>
      </c>
      <c r="CV2301" s="8">
        <v>0</v>
      </c>
      <c r="CW2301" s="8">
        <v>0</v>
      </c>
      <c r="CX2301" s="8">
        <v>0</v>
      </c>
      <c r="CY2301" s="8">
        <v>0</v>
      </c>
      <c r="CZ2301" s="8">
        <v>0</v>
      </c>
      <c r="DA2301" s="8">
        <v>0</v>
      </c>
      <c r="DB2301" s="8">
        <v>0</v>
      </c>
      <c r="DC2301" s="8">
        <v>0</v>
      </c>
      <c r="DD2301" s="8">
        <v>0</v>
      </c>
      <c r="DE2301" s="8">
        <v>0</v>
      </c>
      <c r="DF2301" s="8">
        <v>0</v>
      </c>
      <c r="DG2301" s="8">
        <v>0</v>
      </c>
      <c r="DH2301" s="8">
        <v>0</v>
      </c>
      <c r="DI2301" s="8">
        <v>0</v>
      </c>
      <c r="DJ2301" s="8">
        <v>0</v>
      </c>
      <c r="DK2301" s="8">
        <v>0</v>
      </c>
      <c r="DL2301" s="8">
        <v>0</v>
      </c>
      <c r="DM2301" s="8">
        <v>0</v>
      </c>
      <c r="DN2301" s="8">
        <v>0</v>
      </c>
      <c r="DO2301" s="8">
        <v>0</v>
      </c>
      <c r="DP2301" s="8">
        <v>0</v>
      </c>
      <c r="DQ2301" s="8">
        <v>0</v>
      </c>
      <c r="DR2301" s="8">
        <v>0</v>
      </c>
      <c r="DS2301" s="8">
        <v>0</v>
      </c>
      <c r="DT2301" s="8">
        <v>0</v>
      </c>
      <c r="DU2301" s="8">
        <v>0</v>
      </c>
      <c r="DV2301" s="8">
        <v>0</v>
      </c>
      <c r="DW2301" s="8">
        <v>0</v>
      </c>
      <c r="DX2301" s="8">
        <v>0</v>
      </c>
      <c r="DY2301" s="8">
        <v>0</v>
      </c>
      <c r="DZ2301" s="8">
        <v>0</v>
      </c>
      <c r="EA2301" s="8">
        <v>0</v>
      </c>
      <c r="EB2301" s="8">
        <v>0</v>
      </c>
      <c r="EC2301" s="8">
        <v>0</v>
      </c>
      <c r="ED2301" s="8">
        <v>0</v>
      </c>
      <c r="EE2301" s="8"/>
      <c r="EF2301" s="8"/>
      <c r="EG2301" s="8"/>
      <c r="EH2301" s="8"/>
      <c r="EI2301" s="8"/>
      <c r="EJ2301" s="8"/>
      <c r="EK2301" s="8"/>
      <c r="EL2301" s="8"/>
      <c r="EM2301" s="8"/>
      <c r="EN2301" s="8"/>
      <c r="EO2301" s="8"/>
      <c r="EP2301" s="8"/>
      <c r="EQ2301" s="8"/>
      <c r="ER2301" s="8"/>
      <c r="ES2301" s="8"/>
      <c r="ET2301" s="8"/>
      <c r="EU2301" s="8"/>
      <c r="EV2301" s="8"/>
      <c r="EW2301" s="8"/>
      <c r="EX2301" s="8"/>
      <c r="EY2301" s="8"/>
      <c r="EZ2301" s="8"/>
      <c r="FA2301" s="8"/>
      <c r="FB2301" s="8"/>
      <c r="FC2301" s="8"/>
      <c r="FD2301" s="8"/>
      <c r="FE2301" s="8"/>
      <c r="FF2301" s="8"/>
      <c r="FG2301" s="8"/>
      <c r="FH2301" s="8"/>
      <c r="FI2301" s="8"/>
      <c r="FJ2301" s="8"/>
      <c r="FK2301" s="8"/>
      <c r="FL2301" s="8"/>
      <c r="FM2301" s="8"/>
      <c r="FN2301" s="8"/>
      <c r="FO2301" s="8"/>
      <c r="FP2301" s="8"/>
      <c r="FQ2301" s="8"/>
      <c r="FR2301" s="8"/>
      <c r="FS2301" s="8"/>
      <c r="FT2301" s="8"/>
      <c r="FU2301" s="8"/>
      <c r="FV2301" s="8"/>
      <c r="FW2301" s="8"/>
      <c r="FX2301" s="8"/>
      <c r="FY2301" s="8"/>
      <c r="FZ2301" s="8"/>
      <c r="GA2301" s="8"/>
      <c r="GB2301" s="8"/>
      <c r="GC2301" s="8"/>
      <c r="GD2301" s="8"/>
      <c r="GE2301" s="8"/>
      <c r="GF2301" s="8"/>
      <c r="GG2301" s="8"/>
      <c r="GH2301" s="8"/>
      <c r="GI2301" s="8"/>
      <c r="GJ2301" s="8"/>
      <c r="GK2301" s="8"/>
      <c r="GL2301" s="8"/>
      <c r="GM2301" s="8"/>
      <c r="GN2301" s="8"/>
      <c r="GO2301" s="8"/>
      <c r="GP2301" s="8"/>
      <c r="GQ2301" s="8"/>
      <c r="GR2301" s="8"/>
      <c r="GS2301" s="8"/>
      <c r="GT2301" s="8"/>
      <c r="GU2301" s="8"/>
      <c r="GV2301" s="8"/>
      <c r="GW2301" s="8"/>
      <c r="GX2301" s="8"/>
    </row>
    <row r="2302" spans="1:206" x14ac:dyDescent="0.3">
      <c r="A2302" s="32"/>
      <c r="B2302" s="23" t="s">
        <v>500</v>
      </c>
      <c r="C2302" s="33"/>
      <c r="D2302" s="33"/>
      <c r="E2302" s="23" t="s">
        <v>162</v>
      </c>
      <c r="F2302" s="23"/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>
        <v>0</v>
      </c>
      <c r="BU2302" s="8">
        <v>0</v>
      </c>
      <c r="BV2302" s="8">
        <v>0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8">
        <v>0</v>
      </c>
      <c r="CC2302" s="8">
        <v>0</v>
      </c>
      <c r="CD2302" s="8">
        <v>0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0</v>
      </c>
      <c r="CM2302" s="8">
        <v>0</v>
      </c>
      <c r="CN2302" s="8">
        <v>0</v>
      </c>
      <c r="CO2302" s="8">
        <v>0</v>
      </c>
      <c r="CP2302" s="8">
        <v>0</v>
      </c>
      <c r="CQ2302" s="8">
        <v>0</v>
      </c>
      <c r="CR2302" s="8">
        <v>0</v>
      </c>
      <c r="CS2302" s="8">
        <v>0</v>
      </c>
      <c r="CT2302" s="8">
        <v>0</v>
      </c>
      <c r="CU2302" s="8">
        <v>0</v>
      </c>
      <c r="CV2302" s="8">
        <v>0</v>
      </c>
      <c r="CW2302" s="8">
        <v>0</v>
      </c>
      <c r="CX2302" s="8">
        <v>0</v>
      </c>
      <c r="CY2302" s="8">
        <v>0</v>
      </c>
      <c r="CZ2302" s="8">
        <v>0</v>
      </c>
      <c r="DA2302" s="8">
        <v>0</v>
      </c>
      <c r="DB2302" s="8">
        <v>0</v>
      </c>
      <c r="DC2302" s="8">
        <v>0</v>
      </c>
      <c r="DD2302" s="8">
        <v>0</v>
      </c>
      <c r="DE2302" s="8">
        <v>0</v>
      </c>
      <c r="DF2302" s="8">
        <v>0</v>
      </c>
      <c r="DG2302" s="8">
        <v>0</v>
      </c>
      <c r="DH2302" s="8">
        <v>0</v>
      </c>
      <c r="DI2302" s="8">
        <v>0</v>
      </c>
      <c r="DJ2302" s="8">
        <v>0</v>
      </c>
      <c r="DK2302" s="8">
        <v>0</v>
      </c>
      <c r="DL2302" s="8">
        <v>0</v>
      </c>
      <c r="DM2302" s="8">
        <v>0</v>
      </c>
      <c r="DN2302" s="8">
        <v>0</v>
      </c>
      <c r="DO2302" s="8">
        <v>0</v>
      </c>
      <c r="DP2302" s="8">
        <v>0</v>
      </c>
      <c r="DQ2302" s="8">
        <v>0</v>
      </c>
      <c r="DR2302" s="8">
        <v>0</v>
      </c>
      <c r="DS2302" s="8">
        <v>0</v>
      </c>
      <c r="DT2302" s="8">
        <v>0</v>
      </c>
      <c r="DU2302" s="8">
        <v>0</v>
      </c>
      <c r="DV2302" s="8">
        <v>0</v>
      </c>
      <c r="DW2302" s="8">
        <v>0</v>
      </c>
      <c r="DX2302" s="8">
        <v>0</v>
      </c>
      <c r="DY2302" s="8">
        <v>0</v>
      </c>
      <c r="DZ2302" s="8">
        <v>0</v>
      </c>
      <c r="EA2302" s="8">
        <v>0</v>
      </c>
      <c r="EB2302" s="8">
        <v>0</v>
      </c>
      <c r="EC2302" s="8">
        <v>0</v>
      </c>
      <c r="ED2302" s="8">
        <v>0</v>
      </c>
      <c r="EE2302" s="8"/>
      <c r="EF2302" s="8"/>
      <c r="EG2302" s="8"/>
      <c r="EH2302" s="8"/>
      <c r="EI2302" s="8"/>
      <c r="EJ2302" s="8"/>
      <c r="EK2302" s="8"/>
      <c r="EL2302" s="8"/>
      <c r="EM2302" s="8"/>
      <c r="EN2302" s="8"/>
      <c r="EO2302" s="8"/>
      <c r="EP2302" s="8"/>
      <c r="EQ2302" s="8"/>
      <c r="ER2302" s="8"/>
      <c r="ES2302" s="8"/>
      <c r="ET2302" s="8"/>
      <c r="EU2302" s="8"/>
      <c r="EV2302" s="8"/>
      <c r="EW2302" s="8"/>
      <c r="EX2302" s="8"/>
      <c r="EY2302" s="8"/>
      <c r="EZ2302" s="8"/>
      <c r="FA2302" s="8"/>
      <c r="FB2302" s="8"/>
      <c r="FC2302" s="8"/>
      <c r="FD2302" s="8"/>
      <c r="FE2302" s="8"/>
      <c r="FF2302" s="8"/>
      <c r="FG2302" s="8"/>
      <c r="FH2302" s="8"/>
      <c r="FI2302" s="8"/>
      <c r="FJ2302" s="8"/>
      <c r="FK2302" s="8"/>
      <c r="FL2302" s="8"/>
      <c r="FM2302" s="8"/>
      <c r="FN2302" s="8"/>
      <c r="FO2302" s="8"/>
      <c r="FP2302" s="8"/>
      <c r="FQ2302" s="8"/>
      <c r="FR2302" s="8"/>
      <c r="FS2302" s="8"/>
      <c r="FT2302" s="8"/>
      <c r="FU2302" s="8"/>
      <c r="FV2302" s="8"/>
      <c r="FW2302" s="8"/>
      <c r="FX2302" s="8"/>
      <c r="FY2302" s="8"/>
      <c r="FZ2302" s="8"/>
      <c r="GA2302" s="8"/>
      <c r="GB2302" s="8"/>
      <c r="GC2302" s="8"/>
      <c r="GD2302" s="8"/>
      <c r="GE2302" s="8"/>
      <c r="GF2302" s="8"/>
      <c r="GG2302" s="8"/>
      <c r="GH2302" s="8"/>
      <c r="GI2302" s="8"/>
      <c r="GJ2302" s="8"/>
      <c r="GK2302" s="8"/>
      <c r="GL2302" s="8"/>
      <c r="GM2302" s="8"/>
      <c r="GN2302" s="8"/>
      <c r="GO2302" s="8"/>
      <c r="GP2302" s="8"/>
      <c r="GQ2302" s="8"/>
      <c r="GR2302" s="8"/>
      <c r="GS2302" s="8"/>
      <c r="GT2302" s="8"/>
      <c r="GU2302" s="8"/>
      <c r="GV2302" s="8"/>
      <c r="GW2302" s="8"/>
      <c r="GX2302" s="8"/>
    </row>
    <row r="2303" spans="1:206" x14ac:dyDescent="0.3">
      <c r="A2303" s="32"/>
      <c r="B2303" s="23" t="s">
        <v>501</v>
      </c>
      <c r="C2303" s="33"/>
      <c r="D2303" s="33"/>
      <c r="E2303" s="23" t="s">
        <v>162</v>
      </c>
      <c r="F2303" s="23"/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>
        <v>0</v>
      </c>
      <c r="BI2303" s="8">
        <v>0</v>
      </c>
      <c r="BJ2303" s="8">
        <v>0</v>
      </c>
      <c r="BK2303" s="8">
        <v>0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8">
        <v>0</v>
      </c>
      <c r="BR2303" s="8">
        <v>0</v>
      </c>
      <c r="BS2303" s="8">
        <v>0</v>
      </c>
      <c r="BT2303" s="8">
        <v>0</v>
      </c>
      <c r="BU2303" s="8">
        <v>0</v>
      </c>
      <c r="BV2303" s="8">
        <v>0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8">
        <v>0</v>
      </c>
      <c r="CC2303" s="8">
        <v>0</v>
      </c>
      <c r="CD2303" s="8">
        <v>0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0</v>
      </c>
      <c r="CM2303" s="8">
        <v>0</v>
      </c>
      <c r="CN2303" s="8">
        <v>0</v>
      </c>
      <c r="CO2303" s="8">
        <v>0</v>
      </c>
      <c r="CP2303" s="8">
        <v>0</v>
      </c>
      <c r="CQ2303" s="8">
        <v>0</v>
      </c>
      <c r="CR2303" s="8">
        <v>0</v>
      </c>
      <c r="CS2303" s="8">
        <v>0</v>
      </c>
      <c r="CT2303" s="8">
        <v>0</v>
      </c>
      <c r="CU2303" s="8">
        <v>0</v>
      </c>
      <c r="CV2303" s="8">
        <v>0</v>
      </c>
      <c r="CW2303" s="8">
        <v>0</v>
      </c>
      <c r="CX2303" s="8">
        <v>0</v>
      </c>
      <c r="CY2303" s="8">
        <v>0</v>
      </c>
      <c r="CZ2303" s="8">
        <v>0</v>
      </c>
      <c r="DA2303" s="8">
        <v>0</v>
      </c>
      <c r="DB2303" s="8">
        <v>0</v>
      </c>
      <c r="DC2303" s="8">
        <v>0</v>
      </c>
      <c r="DD2303" s="8">
        <v>0</v>
      </c>
      <c r="DE2303" s="8">
        <v>0</v>
      </c>
      <c r="DF2303" s="8">
        <v>0</v>
      </c>
      <c r="DG2303" s="8">
        <v>0</v>
      </c>
      <c r="DH2303" s="8">
        <v>0</v>
      </c>
      <c r="DI2303" s="8">
        <v>0</v>
      </c>
      <c r="DJ2303" s="8">
        <v>0</v>
      </c>
      <c r="DK2303" s="8">
        <v>0</v>
      </c>
      <c r="DL2303" s="8">
        <v>0</v>
      </c>
      <c r="DM2303" s="8">
        <v>0</v>
      </c>
      <c r="DN2303" s="8">
        <v>0</v>
      </c>
      <c r="DO2303" s="8">
        <v>0</v>
      </c>
      <c r="DP2303" s="8">
        <v>0</v>
      </c>
      <c r="DQ2303" s="8">
        <v>0</v>
      </c>
      <c r="DR2303" s="8">
        <v>0</v>
      </c>
      <c r="DS2303" s="8">
        <v>0</v>
      </c>
      <c r="DT2303" s="8">
        <v>0</v>
      </c>
      <c r="DU2303" s="8">
        <v>0</v>
      </c>
      <c r="DV2303" s="8">
        <v>0</v>
      </c>
      <c r="DW2303" s="8">
        <v>0</v>
      </c>
      <c r="DX2303" s="8">
        <v>0</v>
      </c>
      <c r="DY2303" s="8">
        <v>0</v>
      </c>
      <c r="DZ2303" s="8">
        <v>0</v>
      </c>
      <c r="EA2303" s="8">
        <v>0</v>
      </c>
      <c r="EB2303" s="8">
        <v>0</v>
      </c>
      <c r="EC2303" s="8">
        <v>0</v>
      </c>
      <c r="ED2303" s="8">
        <v>0</v>
      </c>
      <c r="EE2303" s="8"/>
      <c r="EF2303" s="8"/>
      <c r="EG2303" s="8"/>
      <c r="EH2303" s="8"/>
      <c r="EI2303" s="8"/>
      <c r="EJ2303" s="8"/>
      <c r="EK2303" s="8"/>
      <c r="EL2303" s="8"/>
      <c r="EM2303" s="8"/>
      <c r="EN2303" s="8"/>
      <c r="EO2303" s="8"/>
      <c r="EP2303" s="8"/>
      <c r="EQ2303" s="8"/>
      <c r="ER2303" s="8"/>
      <c r="ES2303" s="8"/>
      <c r="ET2303" s="8"/>
      <c r="EU2303" s="8"/>
      <c r="EV2303" s="8"/>
      <c r="EW2303" s="8"/>
      <c r="EX2303" s="8"/>
      <c r="EY2303" s="8"/>
      <c r="EZ2303" s="8"/>
      <c r="FA2303" s="8"/>
      <c r="FB2303" s="8"/>
      <c r="FC2303" s="8"/>
      <c r="FD2303" s="8"/>
      <c r="FE2303" s="8"/>
      <c r="FF2303" s="8"/>
      <c r="FG2303" s="8"/>
      <c r="FH2303" s="8"/>
      <c r="FI2303" s="8"/>
      <c r="FJ2303" s="8"/>
      <c r="FK2303" s="8"/>
      <c r="FL2303" s="8"/>
      <c r="FM2303" s="8"/>
      <c r="FN2303" s="8"/>
      <c r="FO2303" s="8"/>
      <c r="FP2303" s="8"/>
      <c r="FQ2303" s="8"/>
      <c r="FR2303" s="8"/>
      <c r="FS2303" s="8"/>
      <c r="FT2303" s="8"/>
      <c r="FU2303" s="8"/>
      <c r="FV2303" s="8"/>
      <c r="FW2303" s="8"/>
      <c r="FX2303" s="8"/>
      <c r="FY2303" s="8"/>
      <c r="FZ2303" s="8"/>
      <c r="GA2303" s="8"/>
      <c r="GB2303" s="8"/>
      <c r="GC2303" s="8"/>
      <c r="GD2303" s="8"/>
      <c r="GE2303" s="8"/>
      <c r="GF2303" s="8"/>
      <c r="GG2303" s="8"/>
      <c r="GH2303" s="8"/>
      <c r="GI2303" s="8"/>
      <c r="GJ2303" s="8"/>
      <c r="GK2303" s="8"/>
      <c r="GL2303" s="8"/>
      <c r="GM2303" s="8"/>
      <c r="GN2303" s="8"/>
      <c r="GO2303" s="8"/>
      <c r="GP2303" s="8"/>
      <c r="GQ2303" s="8"/>
      <c r="GR2303" s="8"/>
      <c r="GS2303" s="8"/>
      <c r="GT2303" s="8"/>
      <c r="GU2303" s="8"/>
      <c r="GV2303" s="8"/>
      <c r="GW2303" s="8"/>
      <c r="GX2303" s="8"/>
    </row>
    <row r="2304" spans="1:206" x14ac:dyDescent="0.3">
      <c r="A2304" s="32"/>
      <c r="B2304" s="23" t="s">
        <v>502</v>
      </c>
      <c r="C2304" s="33"/>
      <c r="D2304" s="33"/>
      <c r="E2304" s="23" t="s">
        <v>162</v>
      </c>
      <c r="F2304" s="23"/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8">
        <v>0</v>
      </c>
      <c r="BS2304" s="8">
        <v>0</v>
      </c>
      <c r="BT2304" s="8">
        <v>0</v>
      </c>
      <c r="BU2304" s="8">
        <v>0</v>
      </c>
      <c r="BV2304" s="8">
        <v>0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8">
        <v>0</v>
      </c>
      <c r="CC2304" s="8">
        <v>0</v>
      </c>
      <c r="CD2304" s="8">
        <v>0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0</v>
      </c>
      <c r="CM2304" s="8">
        <v>0</v>
      </c>
      <c r="CN2304" s="8">
        <v>0</v>
      </c>
      <c r="CO2304" s="8">
        <v>0</v>
      </c>
      <c r="CP2304" s="8">
        <v>0</v>
      </c>
      <c r="CQ2304" s="8">
        <v>0</v>
      </c>
      <c r="CR2304" s="8">
        <v>0</v>
      </c>
      <c r="CS2304" s="8">
        <v>0</v>
      </c>
      <c r="CT2304" s="8">
        <v>0</v>
      </c>
      <c r="CU2304" s="8">
        <v>0</v>
      </c>
      <c r="CV2304" s="8">
        <v>0</v>
      </c>
      <c r="CW2304" s="8">
        <v>0</v>
      </c>
      <c r="CX2304" s="8">
        <v>0</v>
      </c>
      <c r="CY2304" s="8">
        <v>0</v>
      </c>
      <c r="CZ2304" s="8">
        <v>0</v>
      </c>
      <c r="DA2304" s="8">
        <v>0</v>
      </c>
      <c r="DB2304" s="8">
        <v>0</v>
      </c>
      <c r="DC2304" s="8">
        <v>0</v>
      </c>
      <c r="DD2304" s="8">
        <v>0</v>
      </c>
      <c r="DE2304" s="8">
        <v>0</v>
      </c>
      <c r="DF2304" s="8">
        <v>0</v>
      </c>
      <c r="DG2304" s="8">
        <v>0</v>
      </c>
      <c r="DH2304" s="8">
        <v>0</v>
      </c>
      <c r="DI2304" s="8">
        <v>0</v>
      </c>
      <c r="DJ2304" s="8">
        <v>0</v>
      </c>
      <c r="DK2304" s="8">
        <v>0</v>
      </c>
      <c r="DL2304" s="8">
        <v>0</v>
      </c>
      <c r="DM2304" s="8">
        <v>0</v>
      </c>
      <c r="DN2304" s="8">
        <v>0</v>
      </c>
      <c r="DO2304" s="8">
        <v>0</v>
      </c>
      <c r="DP2304" s="8">
        <v>0</v>
      </c>
      <c r="DQ2304" s="8">
        <v>0</v>
      </c>
      <c r="DR2304" s="8">
        <v>0</v>
      </c>
      <c r="DS2304" s="8">
        <v>0</v>
      </c>
      <c r="DT2304" s="8">
        <v>0</v>
      </c>
      <c r="DU2304" s="8">
        <v>0</v>
      </c>
      <c r="DV2304" s="8">
        <v>0</v>
      </c>
      <c r="DW2304" s="8">
        <v>0</v>
      </c>
      <c r="DX2304" s="8">
        <v>0</v>
      </c>
      <c r="DY2304" s="8">
        <v>0</v>
      </c>
      <c r="DZ2304" s="8">
        <v>0</v>
      </c>
      <c r="EA2304" s="8">
        <v>0</v>
      </c>
      <c r="EB2304" s="8">
        <v>0</v>
      </c>
      <c r="EC2304" s="8">
        <v>0</v>
      </c>
      <c r="ED2304" s="8">
        <v>0</v>
      </c>
      <c r="EE2304" s="8"/>
      <c r="EF2304" s="8"/>
      <c r="EG2304" s="8"/>
      <c r="EH2304" s="8"/>
      <c r="EI2304" s="8"/>
      <c r="EJ2304" s="8"/>
      <c r="EK2304" s="8"/>
      <c r="EL2304" s="8"/>
      <c r="EM2304" s="8"/>
      <c r="EN2304" s="8"/>
      <c r="EO2304" s="8"/>
      <c r="EP2304" s="8"/>
      <c r="EQ2304" s="8"/>
      <c r="ER2304" s="8"/>
      <c r="ES2304" s="8"/>
      <c r="ET2304" s="8"/>
      <c r="EU2304" s="8"/>
      <c r="EV2304" s="8"/>
      <c r="EW2304" s="8"/>
      <c r="EX2304" s="8"/>
      <c r="EY2304" s="8"/>
      <c r="EZ2304" s="8"/>
      <c r="FA2304" s="8"/>
      <c r="FB2304" s="8"/>
      <c r="FC2304" s="8"/>
      <c r="FD2304" s="8"/>
      <c r="FE2304" s="8"/>
      <c r="FF2304" s="8"/>
      <c r="FG2304" s="8"/>
      <c r="FH2304" s="8"/>
      <c r="FI2304" s="8"/>
      <c r="FJ2304" s="8"/>
      <c r="FK2304" s="8"/>
      <c r="FL2304" s="8"/>
      <c r="FM2304" s="8"/>
      <c r="FN2304" s="8"/>
      <c r="FO2304" s="8"/>
      <c r="FP2304" s="8"/>
      <c r="FQ2304" s="8"/>
      <c r="FR2304" s="8"/>
      <c r="FS2304" s="8"/>
      <c r="FT2304" s="8"/>
      <c r="FU2304" s="8"/>
      <c r="FV2304" s="8"/>
      <c r="FW2304" s="8"/>
      <c r="FX2304" s="8"/>
      <c r="FY2304" s="8"/>
      <c r="FZ2304" s="8"/>
      <c r="GA2304" s="8"/>
      <c r="GB2304" s="8"/>
      <c r="GC2304" s="8"/>
      <c r="GD2304" s="8"/>
      <c r="GE2304" s="8"/>
      <c r="GF2304" s="8"/>
      <c r="GG2304" s="8"/>
      <c r="GH2304" s="8"/>
      <c r="GI2304" s="8"/>
      <c r="GJ2304" s="8"/>
      <c r="GK2304" s="8"/>
      <c r="GL2304" s="8"/>
      <c r="GM2304" s="8"/>
      <c r="GN2304" s="8"/>
      <c r="GO2304" s="8"/>
      <c r="GP2304" s="8"/>
      <c r="GQ2304" s="8"/>
      <c r="GR2304" s="8"/>
      <c r="GS2304" s="8"/>
      <c r="GT2304" s="8"/>
      <c r="GU2304" s="8"/>
      <c r="GV2304" s="8"/>
      <c r="GW2304" s="8"/>
      <c r="GX2304" s="8"/>
    </row>
    <row r="2305" spans="1:206" x14ac:dyDescent="0.3">
      <c r="A2305" s="32"/>
      <c r="B2305" s="23" t="s">
        <v>503</v>
      </c>
      <c r="C2305" s="33"/>
      <c r="D2305" s="33"/>
      <c r="E2305" s="23" t="s">
        <v>162</v>
      </c>
      <c r="F2305" s="23"/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>
        <v>0</v>
      </c>
      <c r="BI2305" s="8">
        <v>0</v>
      </c>
      <c r="BJ2305" s="8">
        <v>0</v>
      </c>
      <c r="BK2305" s="8">
        <v>0</v>
      </c>
      <c r="BL2305" s="8">
        <v>0</v>
      </c>
      <c r="BM2305" s="8">
        <v>0</v>
      </c>
      <c r="BN2305" s="8">
        <v>0</v>
      </c>
      <c r="BO2305" s="8">
        <v>0</v>
      </c>
      <c r="BP2305" s="8">
        <v>0</v>
      </c>
      <c r="BQ2305" s="8">
        <v>0</v>
      </c>
      <c r="BR2305" s="8">
        <v>0</v>
      </c>
      <c r="BS2305" s="8">
        <v>0</v>
      </c>
      <c r="BT2305" s="8">
        <v>0</v>
      </c>
      <c r="BU2305" s="8">
        <v>0</v>
      </c>
      <c r="BV2305" s="8">
        <v>0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8">
        <v>0</v>
      </c>
      <c r="CC2305" s="8">
        <v>0</v>
      </c>
      <c r="CD2305" s="8">
        <v>0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0</v>
      </c>
      <c r="CM2305" s="8">
        <v>0</v>
      </c>
      <c r="CN2305" s="8">
        <v>0</v>
      </c>
      <c r="CO2305" s="8">
        <v>0</v>
      </c>
      <c r="CP2305" s="8">
        <v>0</v>
      </c>
      <c r="CQ2305" s="8">
        <v>0</v>
      </c>
      <c r="CR2305" s="8">
        <v>0</v>
      </c>
      <c r="CS2305" s="8">
        <v>0</v>
      </c>
      <c r="CT2305" s="8">
        <v>0</v>
      </c>
      <c r="CU2305" s="8">
        <v>0</v>
      </c>
      <c r="CV2305" s="8">
        <v>0</v>
      </c>
      <c r="CW2305" s="8">
        <v>0</v>
      </c>
      <c r="CX2305" s="8">
        <v>0</v>
      </c>
      <c r="CY2305" s="8">
        <v>0</v>
      </c>
      <c r="CZ2305" s="8">
        <v>0</v>
      </c>
      <c r="DA2305" s="8">
        <v>0</v>
      </c>
      <c r="DB2305" s="8">
        <v>0</v>
      </c>
      <c r="DC2305" s="8">
        <v>0</v>
      </c>
      <c r="DD2305" s="8">
        <v>0</v>
      </c>
      <c r="DE2305" s="8">
        <v>0</v>
      </c>
      <c r="DF2305" s="8">
        <v>0</v>
      </c>
      <c r="DG2305" s="8">
        <v>0</v>
      </c>
      <c r="DH2305" s="8">
        <v>0</v>
      </c>
      <c r="DI2305" s="8">
        <v>0</v>
      </c>
      <c r="DJ2305" s="8">
        <v>0</v>
      </c>
      <c r="DK2305" s="8">
        <v>0</v>
      </c>
      <c r="DL2305" s="8">
        <v>0</v>
      </c>
      <c r="DM2305" s="8">
        <v>0</v>
      </c>
      <c r="DN2305" s="8">
        <v>0</v>
      </c>
      <c r="DO2305" s="8">
        <v>0</v>
      </c>
      <c r="DP2305" s="8">
        <v>0</v>
      </c>
      <c r="DQ2305" s="8">
        <v>0</v>
      </c>
      <c r="DR2305" s="8">
        <v>0</v>
      </c>
      <c r="DS2305" s="8">
        <v>0</v>
      </c>
      <c r="DT2305" s="8">
        <v>0</v>
      </c>
      <c r="DU2305" s="8">
        <v>0</v>
      </c>
      <c r="DV2305" s="8">
        <v>0</v>
      </c>
      <c r="DW2305" s="8">
        <v>0</v>
      </c>
      <c r="DX2305" s="8">
        <v>0</v>
      </c>
      <c r="DY2305" s="8">
        <v>0</v>
      </c>
      <c r="DZ2305" s="8">
        <v>0</v>
      </c>
      <c r="EA2305" s="8">
        <v>0</v>
      </c>
      <c r="EB2305" s="8">
        <v>0</v>
      </c>
      <c r="EC2305" s="8">
        <v>0</v>
      </c>
      <c r="ED2305" s="8">
        <v>0</v>
      </c>
      <c r="EE2305" s="8"/>
      <c r="EF2305" s="8"/>
      <c r="EG2305" s="8"/>
      <c r="EH2305" s="8"/>
      <c r="EI2305" s="8"/>
      <c r="EJ2305" s="8"/>
      <c r="EK2305" s="8"/>
      <c r="EL2305" s="8"/>
      <c r="EM2305" s="8"/>
      <c r="EN2305" s="8"/>
      <c r="EO2305" s="8"/>
      <c r="EP2305" s="8"/>
      <c r="EQ2305" s="8"/>
      <c r="ER2305" s="8"/>
      <c r="ES2305" s="8"/>
      <c r="ET2305" s="8"/>
      <c r="EU2305" s="8"/>
      <c r="EV2305" s="8"/>
      <c r="EW2305" s="8"/>
      <c r="EX2305" s="8"/>
      <c r="EY2305" s="8"/>
      <c r="EZ2305" s="8"/>
      <c r="FA2305" s="8"/>
      <c r="FB2305" s="8"/>
      <c r="FC2305" s="8"/>
      <c r="FD2305" s="8"/>
      <c r="FE2305" s="8"/>
      <c r="FF2305" s="8"/>
      <c r="FG2305" s="8"/>
      <c r="FH2305" s="8"/>
      <c r="FI2305" s="8"/>
      <c r="FJ2305" s="8"/>
      <c r="FK2305" s="8"/>
      <c r="FL2305" s="8"/>
      <c r="FM2305" s="8"/>
      <c r="FN2305" s="8"/>
      <c r="FO2305" s="8"/>
      <c r="FP2305" s="8"/>
      <c r="FQ2305" s="8"/>
      <c r="FR2305" s="8"/>
      <c r="FS2305" s="8"/>
      <c r="FT2305" s="8"/>
      <c r="FU2305" s="8"/>
      <c r="FV2305" s="8"/>
      <c r="FW2305" s="8"/>
      <c r="FX2305" s="8"/>
      <c r="FY2305" s="8"/>
      <c r="FZ2305" s="8"/>
      <c r="GA2305" s="8"/>
      <c r="GB2305" s="8"/>
      <c r="GC2305" s="8"/>
      <c r="GD2305" s="8"/>
      <c r="GE2305" s="8"/>
      <c r="GF2305" s="8"/>
      <c r="GG2305" s="8"/>
      <c r="GH2305" s="8"/>
      <c r="GI2305" s="8"/>
      <c r="GJ2305" s="8"/>
      <c r="GK2305" s="8"/>
      <c r="GL2305" s="8"/>
      <c r="GM2305" s="8"/>
      <c r="GN2305" s="8"/>
      <c r="GO2305" s="8"/>
      <c r="GP2305" s="8"/>
      <c r="GQ2305" s="8"/>
      <c r="GR2305" s="8"/>
      <c r="GS2305" s="8"/>
      <c r="GT2305" s="8"/>
      <c r="GU2305" s="8"/>
      <c r="GV2305" s="8"/>
      <c r="GW2305" s="8"/>
      <c r="GX2305" s="8"/>
    </row>
    <row r="2306" spans="1:206" x14ac:dyDescent="0.3">
      <c r="A2306" s="32"/>
      <c r="B2306" s="23" t="s">
        <v>504</v>
      </c>
      <c r="C2306" s="33"/>
      <c r="D2306" s="33"/>
      <c r="E2306" s="23" t="s">
        <v>162</v>
      </c>
      <c r="F2306" s="23"/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8">
        <v>0</v>
      </c>
      <c r="BM2306" s="8">
        <v>0</v>
      </c>
      <c r="BN2306" s="8">
        <v>0</v>
      </c>
      <c r="BO2306" s="8">
        <v>0</v>
      </c>
      <c r="BP2306" s="8">
        <v>0</v>
      </c>
      <c r="BQ2306" s="8">
        <v>0</v>
      </c>
      <c r="BR2306" s="8">
        <v>0</v>
      </c>
      <c r="BS2306" s="8">
        <v>0</v>
      </c>
      <c r="BT2306" s="8">
        <v>0</v>
      </c>
      <c r="BU2306" s="8">
        <v>0</v>
      </c>
      <c r="BV2306" s="8">
        <v>0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8">
        <v>0</v>
      </c>
      <c r="CC2306" s="8">
        <v>0</v>
      </c>
      <c r="CD2306" s="8">
        <v>0</v>
      </c>
      <c r="CE2306" s="8">
        <v>0</v>
      </c>
      <c r="CF2306" s="8">
        <v>0</v>
      </c>
      <c r="CG2306" s="8">
        <v>0</v>
      </c>
      <c r="CH2306" s="8">
        <v>0</v>
      </c>
      <c r="CI2306" s="8">
        <v>0</v>
      </c>
      <c r="CJ2306" s="8">
        <v>0</v>
      </c>
      <c r="CK2306" s="8">
        <v>0</v>
      </c>
      <c r="CL2306" s="8">
        <v>0</v>
      </c>
      <c r="CM2306" s="8">
        <v>0</v>
      </c>
      <c r="CN2306" s="8">
        <v>0</v>
      </c>
      <c r="CO2306" s="8">
        <v>0</v>
      </c>
      <c r="CP2306" s="8">
        <v>0</v>
      </c>
      <c r="CQ2306" s="8">
        <v>0</v>
      </c>
      <c r="CR2306" s="8">
        <v>0</v>
      </c>
      <c r="CS2306" s="8">
        <v>0</v>
      </c>
      <c r="CT2306" s="8">
        <v>0</v>
      </c>
      <c r="CU2306" s="8">
        <v>0</v>
      </c>
      <c r="CV2306" s="8">
        <v>0</v>
      </c>
      <c r="CW2306" s="8">
        <v>0</v>
      </c>
      <c r="CX2306" s="8">
        <v>0</v>
      </c>
      <c r="CY2306" s="8">
        <v>0</v>
      </c>
      <c r="CZ2306" s="8">
        <v>0</v>
      </c>
      <c r="DA2306" s="8">
        <v>0</v>
      </c>
      <c r="DB2306" s="8">
        <v>0</v>
      </c>
      <c r="DC2306" s="8">
        <v>0</v>
      </c>
      <c r="DD2306" s="8">
        <v>0</v>
      </c>
      <c r="DE2306" s="8">
        <v>0</v>
      </c>
      <c r="DF2306" s="8">
        <v>0</v>
      </c>
      <c r="DG2306" s="8">
        <v>0</v>
      </c>
      <c r="DH2306" s="8">
        <v>0</v>
      </c>
      <c r="DI2306" s="8">
        <v>0</v>
      </c>
      <c r="DJ2306" s="8">
        <v>0</v>
      </c>
      <c r="DK2306" s="8">
        <v>0</v>
      </c>
      <c r="DL2306" s="8">
        <v>0</v>
      </c>
      <c r="DM2306" s="8">
        <v>0</v>
      </c>
      <c r="DN2306" s="8">
        <v>0</v>
      </c>
      <c r="DO2306" s="8">
        <v>0</v>
      </c>
      <c r="DP2306" s="8">
        <v>0</v>
      </c>
      <c r="DQ2306" s="8">
        <v>0</v>
      </c>
      <c r="DR2306" s="8">
        <v>0</v>
      </c>
      <c r="DS2306" s="8">
        <v>0</v>
      </c>
      <c r="DT2306" s="8">
        <v>0</v>
      </c>
      <c r="DU2306" s="8">
        <v>0</v>
      </c>
      <c r="DV2306" s="8">
        <v>0</v>
      </c>
      <c r="DW2306" s="8">
        <v>0</v>
      </c>
      <c r="DX2306" s="8">
        <v>0</v>
      </c>
      <c r="DY2306" s="8">
        <v>0</v>
      </c>
      <c r="DZ2306" s="8">
        <v>0</v>
      </c>
      <c r="EA2306" s="8">
        <v>0</v>
      </c>
      <c r="EB2306" s="8">
        <v>0</v>
      </c>
      <c r="EC2306" s="8">
        <v>0</v>
      </c>
      <c r="ED2306" s="8">
        <v>0</v>
      </c>
      <c r="EE2306" s="8"/>
      <c r="EF2306" s="8"/>
      <c r="EG2306" s="8"/>
      <c r="EH2306" s="8"/>
      <c r="EI2306" s="8"/>
      <c r="EJ2306" s="8"/>
      <c r="EK2306" s="8"/>
      <c r="EL2306" s="8"/>
      <c r="EM2306" s="8"/>
      <c r="EN2306" s="8"/>
      <c r="EO2306" s="8"/>
      <c r="EP2306" s="8"/>
      <c r="EQ2306" s="8"/>
      <c r="ER2306" s="8"/>
      <c r="ES2306" s="8"/>
      <c r="ET2306" s="8"/>
      <c r="EU2306" s="8"/>
      <c r="EV2306" s="8"/>
      <c r="EW2306" s="8"/>
      <c r="EX2306" s="8"/>
      <c r="EY2306" s="8"/>
      <c r="EZ2306" s="8"/>
      <c r="FA2306" s="8"/>
      <c r="FB2306" s="8"/>
      <c r="FC2306" s="8"/>
      <c r="FD2306" s="8"/>
      <c r="FE2306" s="8"/>
      <c r="FF2306" s="8"/>
      <c r="FG2306" s="8"/>
      <c r="FH2306" s="8"/>
      <c r="FI2306" s="8"/>
      <c r="FJ2306" s="8"/>
      <c r="FK2306" s="8"/>
      <c r="FL2306" s="8"/>
      <c r="FM2306" s="8"/>
      <c r="FN2306" s="8"/>
      <c r="FO2306" s="8"/>
      <c r="FP2306" s="8"/>
      <c r="FQ2306" s="8"/>
      <c r="FR2306" s="8"/>
      <c r="FS2306" s="8"/>
      <c r="FT2306" s="8"/>
      <c r="FU2306" s="8"/>
      <c r="FV2306" s="8"/>
      <c r="FW2306" s="8"/>
      <c r="FX2306" s="8"/>
      <c r="FY2306" s="8"/>
      <c r="FZ2306" s="8"/>
      <c r="GA2306" s="8"/>
      <c r="GB2306" s="8"/>
      <c r="GC2306" s="8"/>
      <c r="GD2306" s="8"/>
      <c r="GE2306" s="8"/>
      <c r="GF2306" s="8"/>
      <c r="GG2306" s="8"/>
      <c r="GH2306" s="8"/>
      <c r="GI2306" s="8"/>
      <c r="GJ2306" s="8"/>
      <c r="GK2306" s="8"/>
      <c r="GL2306" s="8"/>
      <c r="GM2306" s="8"/>
      <c r="GN2306" s="8"/>
      <c r="GO2306" s="8"/>
      <c r="GP2306" s="8"/>
      <c r="GQ2306" s="8"/>
      <c r="GR2306" s="8"/>
      <c r="GS2306" s="8"/>
      <c r="GT2306" s="8"/>
      <c r="GU2306" s="8"/>
      <c r="GV2306" s="8"/>
      <c r="GW2306" s="8"/>
      <c r="GX2306" s="8"/>
    </row>
    <row r="2307" spans="1:206" x14ac:dyDescent="0.3">
      <c r="A2307" s="32"/>
      <c r="B2307" s="23" t="s">
        <v>505</v>
      </c>
      <c r="C2307" s="33"/>
      <c r="D2307" s="33"/>
      <c r="E2307" s="23" t="s">
        <v>162</v>
      </c>
      <c r="F2307" s="23"/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>
        <v>0</v>
      </c>
      <c r="BI2307" s="8">
        <v>0</v>
      </c>
      <c r="BJ2307" s="8">
        <v>0</v>
      </c>
      <c r="BK2307" s="8">
        <v>0</v>
      </c>
      <c r="BL2307" s="8">
        <v>0</v>
      </c>
      <c r="BM2307" s="8">
        <v>0</v>
      </c>
      <c r="BN2307" s="8">
        <v>0</v>
      </c>
      <c r="BO2307" s="8">
        <v>0</v>
      </c>
      <c r="BP2307" s="8">
        <v>0</v>
      </c>
      <c r="BQ2307" s="8">
        <v>0</v>
      </c>
      <c r="BR2307" s="8">
        <v>0</v>
      </c>
      <c r="BS2307" s="8">
        <v>0</v>
      </c>
      <c r="BT2307" s="8">
        <v>0</v>
      </c>
      <c r="BU2307" s="8">
        <v>0</v>
      </c>
      <c r="BV2307" s="8">
        <v>0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8">
        <v>0</v>
      </c>
      <c r="CC2307" s="8">
        <v>0</v>
      </c>
      <c r="CD2307" s="8">
        <v>0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0</v>
      </c>
      <c r="CM2307" s="8">
        <v>0</v>
      </c>
      <c r="CN2307" s="8">
        <v>0</v>
      </c>
      <c r="CO2307" s="8">
        <v>0</v>
      </c>
      <c r="CP2307" s="8">
        <v>0</v>
      </c>
      <c r="CQ2307" s="8">
        <v>0</v>
      </c>
      <c r="CR2307" s="8">
        <v>0</v>
      </c>
      <c r="CS2307" s="8">
        <v>0</v>
      </c>
      <c r="CT2307" s="8">
        <v>0</v>
      </c>
      <c r="CU2307" s="8">
        <v>0</v>
      </c>
      <c r="CV2307" s="8">
        <v>0</v>
      </c>
      <c r="CW2307" s="8">
        <v>0</v>
      </c>
      <c r="CX2307" s="8">
        <v>0</v>
      </c>
      <c r="CY2307" s="8">
        <v>0</v>
      </c>
      <c r="CZ2307" s="8">
        <v>0</v>
      </c>
      <c r="DA2307" s="8">
        <v>0</v>
      </c>
      <c r="DB2307" s="8">
        <v>0</v>
      </c>
      <c r="DC2307" s="8">
        <v>0</v>
      </c>
      <c r="DD2307" s="8">
        <v>0</v>
      </c>
      <c r="DE2307" s="8">
        <v>0</v>
      </c>
      <c r="DF2307" s="8">
        <v>0</v>
      </c>
      <c r="DG2307" s="8">
        <v>0</v>
      </c>
      <c r="DH2307" s="8">
        <v>0</v>
      </c>
      <c r="DI2307" s="8">
        <v>0</v>
      </c>
      <c r="DJ2307" s="8">
        <v>0</v>
      </c>
      <c r="DK2307" s="8">
        <v>0</v>
      </c>
      <c r="DL2307" s="8">
        <v>0</v>
      </c>
      <c r="DM2307" s="8">
        <v>0</v>
      </c>
      <c r="DN2307" s="8">
        <v>0</v>
      </c>
      <c r="DO2307" s="8">
        <v>0</v>
      </c>
      <c r="DP2307" s="8">
        <v>0</v>
      </c>
      <c r="DQ2307" s="8">
        <v>0</v>
      </c>
      <c r="DR2307" s="8">
        <v>0</v>
      </c>
      <c r="DS2307" s="8">
        <v>0</v>
      </c>
      <c r="DT2307" s="8">
        <v>0</v>
      </c>
      <c r="DU2307" s="8">
        <v>0</v>
      </c>
      <c r="DV2307" s="8">
        <v>0</v>
      </c>
      <c r="DW2307" s="8">
        <v>0</v>
      </c>
      <c r="DX2307" s="8">
        <v>0</v>
      </c>
      <c r="DY2307" s="8">
        <v>0</v>
      </c>
      <c r="DZ2307" s="8">
        <v>0</v>
      </c>
      <c r="EA2307" s="8">
        <v>0</v>
      </c>
      <c r="EB2307" s="8">
        <v>0</v>
      </c>
      <c r="EC2307" s="8">
        <v>0</v>
      </c>
      <c r="ED2307" s="8">
        <v>0</v>
      </c>
      <c r="EE2307" s="8"/>
      <c r="EF2307" s="8"/>
      <c r="EG2307" s="8"/>
      <c r="EH2307" s="8"/>
      <c r="EI2307" s="8"/>
      <c r="EJ2307" s="8"/>
      <c r="EK2307" s="8"/>
      <c r="EL2307" s="8"/>
      <c r="EM2307" s="8"/>
      <c r="EN2307" s="8"/>
      <c r="EO2307" s="8"/>
      <c r="EP2307" s="8"/>
      <c r="EQ2307" s="8"/>
      <c r="ER2307" s="8"/>
      <c r="ES2307" s="8"/>
      <c r="ET2307" s="8"/>
      <c r="EU2307" s="8"/>
      <c r="EV2307" s="8"/>
      <c r="EW2307" s="8"/>
      <c r="EX2307" s="8"/>
      <c r="EY2307" s="8"/>
      <c r="EZ2307" s="8"/>
      <c r="FA2307" s="8"/>
      <c r="FB2307" s="8"/>
      <c r="FC2307" s="8"/>
      <c r="FD2307" s="8"/>
      <c r="FE2307" s="8"/>
      <c r="FF2307" s="8"/>
      <c r="FG2307" s="8"/>
      <c r="FH2307" s="8"/>
      <c r="FI2307" s="8"/>
      <c r="FJ2307" s="8"/>
      <c r="FK2307" s="8"/>
      <c r="FL2307" s="8"/>
      <c r="FM2307" s="8"/>
      <c r="FN2307" s="8"/>
      <c r="FO2307" s="8"/>
      <c r="FP2307" s="8"/>
      <c r="FQ2307" s="8"/>
      <c r="FR2307" s="8"/>
      <c r="FS2307" s="8"/>
      <c r="FT2307" s="8"/>
      <c r="FU2307" s="8"/>
      <c r="FV2307" s="8"/>
      <c r="FW2307" s="8"/>
      <c r="FX2307" s="8"/>
      <c r="FY2307" s="8"/>
      <c r="FZ2307" s="8"/>
      <c r="GA2307" s="8"/>
      <c r="GB2307" s="8"/>
      <c r="GC2307" s="8"/>
      <c r="GD2307" s="8"/>
      <c r="GE2307" s="8"/>
      <c r="GF2307" s="8"/>
      <c r="GG2307" s="8"/>
      <c r="GH2307" s="8"/>
      <c r="GI2307" s="8"/>
      <c r="GJ2307" s="8"/>
      <c r="GK2307" s="8"/>
      <c r="GL2307" s="8"/>
      <c r="GM2307" s="8"/>
      <c r="GN2307" s="8"/>
      <c r="GO2307" s="8"/>
      <c r="GP2307" s="8"/>
      <c r="GQ2307" s="8"/>
      <c r="GR2307" s="8"/>
      <c r="GS2307" s="8"/>
      <c r="GT2307" s="8"/>
      <c r="GU2307" s="8"/>
      <c r="GV2307" s="8"/>
      <c r="GW2307" s="8"/>
      <c r="GX2307" s="8"/>
    </row>
    <row r="2308" spans="1:206" x14ac:dyDescent="0.3">
      <c r="A2308" s="32"/>
      <c r="B2308" s="23" t="s">
        <v>506</v>
      </c>
      <c r="C2308" s="33"/>
      <c r="D2308" s="33"/>
      <c r="E2308" s="23" t="s">
        <v>162</v>
      </c>
      <c r="F2308" s="23"/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8">
        <v>0</v>
      </c>
      <c r="BM2308" s="8">
        <v>0</v>
      </c>
      <c r="BN2308" s="8">
        <v>0</v>
      </c>
      <c r="BO2308" s="8">
        <v>0</v>
      </c>
      <c r="BP2308" s="8">
        <v>0</v>
      </c>
      <c r="BQ2308" s="8">
        <v>0</v>
      </c>
      <c r="BR2308" s="8">
        <v>0</v>
      </c>
      <c r="BS2308" s="8">
        <v>0</v>
      </c>
      <c r="BT2308" s="8">
        <v>0</v>
      </c>
      <c r="BU2308" s="8">
        <v>0</v>
      </c>
      <c r="BV2308" s="8">
        <v>0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8">
        <v>0</v>
      </c>
      <c r="CC2308" s="8">
        <v>0</v>
      </c>
      <c r="CD2308" s="8">
        <v>0</v>
      </c>
      <c r="CE2308" s="8">
        <v>0</v>
      </c>
      <c r="CF2308" s="8">
        <v>0</v>
      </c>
      <c r="CG2308" s="8">
        <v>0</v>
      </c>
      <c r="CH2308" s="8">
        <v>0</v>
      </c>
      <c r="CI2308" s="8">
        <v>0</v>
      </c>
      <c r="CJ2308" s="8">
        <v>0</v>
      </c>
      <c r="CK2308" s="8">
        <v>0</v>
      </c>
      <c r="CL2308" s="8">
        <v>0</v>
      </c>
      <c r="CM2308" s="8">
        <v>0</v>
      </c>
      <c r="CN2308" s="8">
        <v>0</v>
      </c>
      <c r="CO2308" s="8">
        <v>0</v>
      </c>
      <c r="CP2308" s="8">
        <v>0</v>
      </c>
      <c r="CQ2308" s="8">
        <v>0</v>
      </c>
      <c r="CR2308" s="8">
        <v>0</v>
      </c>
      <c r="CS2308" s="8">
        <v>0</v>
      </c>
      <c r="CT2308" s="8">
        <v>0</v>
      </c>
      <c r="CU2308" s="8">
        <v>0</v>
      </c>
      <c r="CV2308" s="8">
        <v>0</v>
      </c>
      <c r="CW2308" s="8">
        <v>0</v>
      </c>
      <c r="CX2308" s="8">
        <v>0</v>
      </c>
      <c r="CY2308" s="8">
        <v>0</v>
      </c>
      <c r="CZ2308" s="8">
        <v>0</v>
      </c>
      <c r="DA2308" s="8">
        <v>0</v>
      </c>
      <c r="DB2308" s="8">
        <v>0</v>
      </c>
      <c r="DC2308" s="8">
        <v>0</v>
      </c>
      <c r="DD2308" s="8">
        <v>0</v>
      </c>
      <c r="DE2308" s="8">
        <v>0</v>
      </c>
      <c r="DF2308" s="8">
        <v>0</v>
      </c>
      <c r="DG2308" s="8">
        <v>0</v>
      </c>
      <c r="DH2308" s="8">
        <v>0</v>
      </c>
      <c r="DI2308" s="8">
        <v>0</v>
      </c>
      <c r="DJ2308" s="8">
        <v>0</v>
      </c>
      <c r="DK2308" s="8">
        <v>0</v>
      </c>
      <c r="DL2308" s="8">
        <v>0</v>
      </c>
      <c r="DM2308" s="8">
        <v>0</v>
      </c>
      <c r="DN2308" s="8">
        <v>0</v>
      </c>
      <c r="DO2308" s="8">
        <v>0</v>
      </c>
      <c r="DP2308" s="8">
        <v>0</v>
      </c>
      <c r="DQ2308" s="8">
        <v>0</v>
      </c>
      <c r="DR2308" s="8">
        <v>0</v>
      </c>
      <c r="DS2308" s="8">
        <v>0</v>
      </c>
      <c r="DT2308" s="8">
        <v>0</v>
      </c>
      <c r="DU2308" s="8">
        <v>0</v>
      </c>
      <c r="DV2308" s="8">
        <v>0</v>
      </c>
      <c r="DW2308" s="8">
        <v>0</v>
      </c>
      <c r="DX2308" s="8">
        <v>0</v>
      </c>
      <c r="DY2308" s="8">
        <v>0</v>
      </c>
      <c r="DZ2308" s="8">
        <v>0</v>
      </c>
      <c r="EA2308" s="8">
        <v>0</v>
      </c>
      <c r="EB2308" s="8">
        <v>0</v>
      </c>
      <c r="EC2308" s="8">
        <v>0</v>
      </c>
      <c r="ED2308" s="8">
        <v>0</v>
      </c>
      <c r="EE2308" s="8"/>
      <c r="EF2308" s="8"/>
      <c r="EG2308" s="8"/>
      <c r="EH2308" s="8"/>
      <c r="EI2308" s="8"/>
      <c r="EJ2308" s="8"/>
      <c r="EK2308" s="8"/>
      <c r="EL2308" s="8"/>
      <c r="EM2308" s="8"/>
      <c r="EN2308" s="8"/>
      <c r="EO2308" s="8"/>
      <c r="EP2308" s="8"/>
      <c r="EQ2308" s="8"/>
      <c r="ER2308" s="8"/>
      <c r="ES2308" s="8"/>
      <c r="ET2308" s="8"/>
      <c r="EU2308" s="8"/>
      <c r="EV2308" s="8"/>
      <c r="EW2308" s="8"/>
      <c r="EX2308" s="8"/>
      <c r="EY2308" s="8"/>
      <c r="EZ2308" s="8"/>
      <c r="FA2308" s="8"/>
      <c r="FB2308" s="8"/>
      <c r="FC2308" s="8"/>
      <c r="FD2308" s="8"/>
      <c r="FE2308" s="8"/>
      <c r="FF2308" s="8"/>
      <c r="FG2308" s="8"/>
      <c r="FH2308" s="8"/>
      <c r="FI2308" s="8"/>
      <c r="FJ2308" s="8"/>
      <c r="FK2308" s="8"/>
      <c r="FL2308" s="8"/>
      <c r="FM2308" s="8"/>
      <c r="FN2308" s="8"/>
      <c r="FO2308" s="8"/>
      <c r="FP2308" s="8"/>
      <c r="FQ2308" s="8"/>
      <c r="FR2308" s="8"/>
      <c r="FS2308" s="8"/>
      <c r="FT2308" s="8"/>
      <c r="FU2308" s="8"/>
      <c r="FV2308" s="8"/>
      <c r="FW2308" s="8"/>
      <c r="FX2308" s="8"/>
      <c r="FY2308" s="8"/>
      <c r="FZ2308" s="8"/>
      <c r="GA2308" s="8"/>
      <c r="GB2308" s="8"/>
      <c r="GC2308" s="8"/>
      <c r="GD2308" s="8"/>
      <c r="GE2308" s="8"/>
      <c r="GF2308" s="8"/>
      <c r="GG2308" s="8"/>
      <c r="GH2308" s="8"/>
      <c r="GI2308" s="8"/>
      <c r="GJ2308" s="8"/>
      <c r="GK2308" s="8"/>
      <c r="GL2308" s="8"/>
      <c r="GM2308" s="8"/>
      <c r="GN2308" s="8"/>
      <c r="GO2308" s="8"/>
      <c r="GP2308" s="8"/>
      <c r="GQ2308" s="8"/>
      <c r="GR2308" s="8"/>
      <c r="GS2308" s="8"/>
      <c r="GT2308" s="8"/>
      <c r="GU2308" s="8"/>
      <c r="GV2308" s="8"/>
      <c r="GW2308" s="8"/>
      <c r="GX2308" s="8"/>
    </row>
    <row r="2309" spans="1:206" x14ac:dyDescent="0.3">
      <c r="A2309" s="32"/>
      <c r="B2309" s="23" t="s">
        <v>507</v>
      </c>
      <c r="C2309" s="33"/>
      <c r="D2309" s="33"/>
      <c r="E2309" s="23" t="s">
        <v>162</v>
      </c>
      <c r="F2309" s="23"/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  <c r="BD2309" s="8">
        <v>0</v>
      </c>
      <c r="BE2309" s="8">
        <v>0</v>
      </c>
      <c r="BF2309" s="8">
        <v>0</v>
      </c>
      <c r="BG2309" s="8">
        <v>0</v>
      </c>
      <c r="BH2309" s="8">
        <v>0</v>
      </c>
      <c r="BI2309" s="8">
        <v>0</v>
      </c>
      <c r="BJ2309" s="8">
        <v>0</v>
      </c>
      <c r="BK2309" s="8">
        <v>0</v>
      </c>
      <c r="BL2309" s="8">
        <v>0</v>
      </c>
      <c r="BM2309" s="8">
        <v>0</v>
      </c>
      <c r="BN2309" s="8">
        <v>0</v>
      </c>
      <c r="BO2309" s="8">
        <v>0</v>
      </c>
      <c r="BP2309" s="8">
        <v>0</v>
      </c>
      <c r="BQ2309" s="8">
        <v>0</v>
      </c>
      <c r="BR2309" s="8">
        <v>0</v>
      </c>
      <c r="BS2309" s="8">
        <v>0</v>
      </c>
      <c r="BT2309" s="8">
        <v>0</v>
      </c>
      <c r="BU2309" s="8">
        <v>0</v>
      </c>
      <c r="BV2309" s="8">
        <v>0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8">
        <v>0</v>
      </c>
      <c r="CC2309" s="8">
        <v>0</v>
      </c>
      <c r="CD2309" s="8">
        <v>0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0</v>
      </c>
      <c r="CM2309" s="8">
        <v>0</v>
      </c>
      <c r="CN2309" s="8">
        <v>0</v>
      </c>
      <c r="CO2309" s="8">
        <v>0</v>
      </c>
      <c r="CP2309" s="8">
        <v>0</v>
      </c>
      <c r="CQ2309" s="8">
        <v>0</v>
      </c>
      <c r="CR2309" s="8">
        <v>0</v>
      </c>
      <c r="CS2309" s="8">
        <v>0</v>
      </c>
      <c r="CT2309" s="8">
        <v>0</v>
      </c>
      <c r="CU2309" s="8">
        <v>0</v>
      </c>
      <c r="CV2309" s="8">
        <v>0</v>
      </c>
      <c r="CW2309" s="8">
        <v>0</v>
      </c>
      <c r="CX2309" s="8">
        <v>0</v>
      </c>
      <c r="CY2309" s="8">
        <v>0</v>
      </c>
      <c r="CZ2309" s="8">
        <v>0</v>
      </c>
      <c r="DA2309" s="8">
        <v>0</v>
      </c>
      <c r="DB2309" s="8">
        <v>0</v>
      </c>
      <c r="DC2309" s="8">
        <v>0</v>
      </c>
      <c r="DD2309" s="8">
        <v>0</v>
      </c>
      <c r="DE2309" s="8">
        <v>0</v>
      </c>
      <c r="DF2309" s="8">
        <v>0</v>
      </c>
      <c r="DG2309" s="8">
        <v>0</v>
      </c>
      <c r="DH2309" s="8">
        <v>0</v>
      </c>
      <c r="DI2309" s="8">
        <v>0</v>
      </c>
      <c r="DJ2309" s="8">
        <v>0</v>
      </c>
      <c r="DK2309" s="8">
        <v>0</v>
      </c>
      <c r="DL2309" s="8">
        <v>0</v>
      </c>
      <c r="DM2309" s="8">
        <v>0</v>
      </c>
      <c r="DN2309" s="8">
        <v>0</v>
      </c>
      <c r="DO2309" s="8">
        <v>0</v>
      </c>
      <c r="DP2309" s="8">
        <v>0</v>
      </c>
      <c r="DQ2309" s="8">
        <v>0</v>
      </c>
      <c r="DR2309" s="8">
        <v>0</v>
      </c>
      <c r="DS2309" s="8">
        <v>0</v>
      </c>
      <c r="DT2309" s="8">
        <v>0</v>
      </c>
      <c r="DU2309" s="8">
        <v>0</v>
      </c>
      <c r="DV2309" s="8">
        <v>0</v>
      </c>
      <c r="DW2309" s="8">
        <v>0</v>
      </c>
      <c r="DX2309" s="8">
        <v>0</v>
      </c>
      <c r="DY2309" s="8">
        <v>0</v>
      </c>
      <c r="DZ2309" s="8">
        <v>0</v>
      </c>
      <c r="EA2309" s="8">
        <v>0</v>
      </c>
      <c r="EB2309" s="8">
        <v>0</v>
      </c>
      <c r="EC2309" s="8">
        <v>0</v>
      </c>
      <c r="ED2309" s="8">
        <v>0</v>
      </c>
      <c r="EE2309" s="8"/>
      <c r="EF2309" s="8"/>
      <c r="EG2309" s="8"/>
      <c r="EH2309" s="8"/>
      <c r="EI2309" s="8"/>
      <c r="EJ2309" s="8"/>
      <c r="EK2309" s="8"/>
      <c r="EL2309" s="8"/>
      <c r="EM2309" s="8"/>
      <c r="EN2309" s="8"/>
      <c r="EO2309" s="8"/>
      <c r="EP2309" s="8"/>
      <c r="EQ2309" s="8"/>
      <c r="ER2309" s="8"/>
      <c r="ES2309" s="8"/>
      <c r="ET2309" s="8"/>
      <c r="EU2309" s="8"/>
      <c r="EV2309" s="8"/>
      <c r="EW2309" s="8"/>
      <c r="EX2309" s="8"/>
      <c r="EY2309" s="8"/>
      <c r="EZ2309" s="8"/>
      <c r="FA2309" s="8"/>
      <c r="FB2309" s="8"/>
      <c r="FC2309" s="8"/>
      <c r="FD2309" s="8"/>
      <c r="FE2309" s="8"/>
      <c r="FF2309" s="8"/>
      <c r="FG2309" s="8"/>
      <c r="FH2309" s="8"/>
      <c r="FI2309" s="8"/>
      <c r="FJ2309" s="8"/>
      <c r="FK2309" s="8"/>
      <c r="FL2309" s="8"/>
      <c r="FM2309" s="8"/>
      <c r="FN2309" s="8"/>
      <c r="FO2309" s="8"/>
      <c r="FP2309" s="8"/>
      <c r="FQ2309" s="8"/>
      <c r="FR2309" s="8"/>
      <c r="FS2309" s="8"/>
      <c r="FT2309" s="8"/>
      <c r="FU2309" s="8"/>
      <c r="FV2309" s="8"/>
      <c r="FW2309" s="8"/>
      <c r="FX2309" s="8"/>
      <c r="FY2309" s="8"/>
      <c r="FZ2309" s="8"/>
      <c r="GA2309" s="8"/>
      <c r="GB2309" s="8"/>
      <c r="GC2309" s="8"/>
      <c r="GD2309" s="8"/>
      <c r="GE2309" s="8"/>
      <c r="GF2309" s="8"/>
      <c r="GG2309" s="8"/>
      <c r="GH2309" s="8"/>
      <c r="GI2309" s="8"/>
      <c r="GJ2309" s="8"/>
      <c r="GK2309" s="8"/>
      <c r="GL2309" s="8"/>
      <c r="GM2309" s="8"/>
      <c r="GN2309" s="8"/>
      <c r="GO2309" s="8"/>
      <c r="GP2309" s="8"/>
      <c r="GQ2309" s="8"/>
      <c r="GR2309" s="8"/>
      <c r="GS2309" s="8"/>
      <c r="GT2309" s="8"/>
      <c r="GU2309" s="8"/>
      <c r="GV2309" s="8"/>
      <c r="GW2309" s="8"/>
      <c r="GX2309" s="8"/>
    </row>
    <row r="2310" spans="1:206" x14ac:dyDescent="0.3">
      <c r="A2310" s="32"/>
      <c r="B2310" s="23" t="s">
        <v>508</v>
      </c>
      <c r="C2310" s="33"/>
      <c r="D2310" s="33"/>
      <c r="E2310" s="23" t="s">
        <v>162</v>
      </c>
      <c r="F2310" s="23"/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8">
        <v>0</v>
      </c>
      <c r="BM2310" s="8">
        <v>0</v>
      </c>
      <c r="BN2310" s="8">
        <v>0</v>
      </c>
      <c r="BO2310" s="8">
        <v>0</v>
      </c>
      <c r="BP2310" s="8">
        <v>0</v>
      </c>
      <c r="BQ2310" s="8">
        <v>0</v>
      </c>
      <c r="BR2310" s="8">
        <v>0</v>
      </c>
      <c r="BS2310" s="8">
        <v>0</v>
      </c>
      <c r="BT2310" s="8">
        <v>0</v>
      </c>
      <c r="BU2310" s="8">
        <v>0</v>
      </c>
      <c r="BV2310" s="8">
        <v>0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8">
        <v>0</v>
      </c>
      <c r="CC2310" s="8">
        <v>0</v>
      </c>
      <c r="CD2310" s="8">
        <v>0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0</v>
      </c>
      <c r="CM2310" s="8">
        <v>0</v>
      </c>
      <c r="CN2310" s="8">
        <v>0</v>
      </c>
      <c r="CO2310" s="8">
        <v>0</v>
      </c>
      <c r="CP2310" s="8">
        <v>0</v>
      </c>
      <c r="CQ2310" s="8">
        <v>0</v>
      </c>
      <c r="CR2310" s="8">
        <v>0</v>
      </c>
      <c r="CS2310" s="8">
        <v>0</v>
      </c>
      <c r="CT2310" s="8">
        <v>0</v>
      </c>
      <c r="CU2310" s="8">
        <v>0</v>
      </c>
      <c r="CV2310" s="8">
        <v>0</v>
      </c>
      <c r="CW2310" s="8">
        <v>0</v>
      </c>
      <c r="CX2310" s="8">
        <v>0</v>
      </c>
      <c r="CY2310" s="8">
        <v>0</v>
      </c>
      <c r="CZ2310" s="8">
        <v>0</v>
      </c>
      <c r="DA2310" s="8">
        <v>0</v>
      </c>
      <c r="DB2310" s="8">
        <v>0</v>
      </c>
      <c r="DC2310" s="8">
        <v>0</v>
      </c>
      <c r="DD2310" s="8">
        <v>0</v>
      </c>
      <c r="DE2310" s="8">
        <v>0</v>
      </c>
      <c r="DF2310" s="8">
        <v>0</v>
      </c>
      <c r="DG2310" s="8">
        <v>0</v>
      </c>
      <c r="DH2310" s="8">
        <v>0</v>
      </c>
      <c r="DI2310" s="8">
        <v>0</v>
      </c>
      <c r="DJ2310" s="8">
        <v>0</v>
      </c>
      <c r="DK2310" s="8">
        <v>0</v>
      </c>
      <c r="DL2310" s="8">
        <v>0</v>
      </c>
      <c r="DM2310" s="8">
        <v>0</v>
      </c>
      <c r="DN2310" s="8">
        <v>0</v>
      </c>
      <c r="DO2310" s="8">
        <v>0</v>
      </c>
      <c r="DP2310" s="8">
        <v>0</v>
      </c>
      <c r="DQ2310" s="8">
        <v>0</v>
      </c>
      <c r="DR2310" s="8">
        <v>0</v>
      </c>
      <c r="DS2310" s="8">
        <v>0</v>
      </c>
      <c r="DT2310" s="8">
        <v>0</v>
      </c>
      <c r="DU2310" s="8">
        <v>0</v>
      </c>
      <c r="DV2310" s="8">
        <v>0</v>
      </c>
      <c r="DW2310" s="8">
        <v>0</v>
      </c>
      <c r="DX2310" s="8">
        <v>0</v>
      </c>
      <c r="DY2310" s="8">
        <v>0</v>
      </c>
      <c r="DZ2310" s="8">
        <v>0</v>
      </c>
      <c r="EA2310" s="8">
        <v>0</v>
      </c>
      <c r="EB2310" s="8">
        <v>0</v>
      </c>
      <c r="EC2310" s="8">
        <v>0</v>
      </c>
      <c r="ED2310" s="8">
        <v>0</v>
      </c>
      <c r="EE2310" s="8"/>
      <c r="EF2310" s="8"/>
      <c r="EG2310" s="8"/>
      <c r="EH2310" s="8"/>
      <c r="EI2310" s="8"/>
      <c r="EJ2310" s="8"/>
      <c r="EK2310" s="8"/>
      <c r="EL2310" s="8"/>
      <c r="EM2310" s="8"/>
      <c r="EN2310" s="8"/>
      <c r="EO2310" s="8"/>
      <c r="EP2310" s="8"/>
      <c r="EQ2310" s="8"/>
      <c r="ER2310" s="8"/>
      <c r="ES2310" s="8"/>
      <c r="ET2310" s="8"/>
      <c r="EU2310" s="8"/>
      <c r="EV2310" s="8"/>
      <c r="EW2310" s="8"/>
      <c r="EX2310" s="8"/>
      <c r="EY2310" s="8"/>
      <c r="EZ2310" s="8"/>
      <c r="FA2310" s="8"/>
      <c r="FB2310" s="8"/>
      <c r="FC2310" s="8"/>
      <c r="FD2310" s="8"/>
      <c r="FE2310" s="8"/>
      <c r="FF2310" s="8"/>
      <c r="FG2310" s="8"/>
      <c r="FH2310" s="8"/>
      <c r="FI2310" s="8"/>
      <c r="FJ2310" s="8"/>
      <c r="FK2310" s="8"/>
      <c r="FL2310" s="8"/>
      <c r="FM2310" s="8"/>
      <c r="FN2310" s="8"/>
      <c r="FO2310" s="8"/>
      <c r="FP2310" s="8"/>
      <c r="FQ2310" s="8"/>
      <c r="FR2310" s="8"/>
      <c r="FS2310" s="8"/>
      <c r="FT2310" s="8"/>
      <c r="FU2310" s="8"/>
      <c r="FV2310" s="8"/>
      <c r="FW2310" s="8"/>
      <c r="FX2310" s="8"/>
      <c r="FY2310" s="8"/>
      <c r="FZ2310" s="8"/>
      <c r="GA2310" s="8"/>
      <c r="GB2310" s="8"/>
      <c r="GC2310" s="8"/>
      <c r="GD2310" s="8"/>
      <c r="GE2310" s="8"/>
      <c r="GF2310" s="8"/>
      <c r="GG2310" s="8"/>
      <c r="GH2310" s="8"/>
      <c r="GI2310" s="8"/>
      <c r="GJ2310" s="8"/>
      <c r="GK2310" s="8"/>
      <c r="GL2310" s="8"/>
      <c r="GM2310" s="8"/>
      <c r="GN2310" s="8"/>
      <c r="GO2310" s="8"/>
      <c r="GP2310" s="8"/>
      <c r="GQ2310" s="8"/>
      <c r="GR2310" s="8"/>
      <c r="GS2310" s="8"/>
      <c r="GT2310" s="8"/>
      <c r="GU2310" s="8"/>
      <c r="GV2310" s="8"/>
      <c r="GW2310" s="8"/>
      <c r="GX2310" s="8"/>
    </row>
    <row r="2311" spans="1:206" x14ac:dyDescent="0.3">
      <c r="A2311" s="32"/>
      <c r="B2311" s="23" t="s">
        <v>509</v>
      </c>
      <c r="C2311" s="33"/>
      <c r="D2311" s="33"/>
      <c r="E2311" s="23" t="s">
        <v>162</v>
      </c>
      <c r="F2311" s="23"/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>
        <v>0</v>
      </c>
      <c r="BI2311" s="8">
        <v>0</v>
      </c>
      <c r="BJ2311" s="8">
        <v>0</v>
      </c>
      <c r="BK2311" s="8">
        <v>0</v>
      </c>
      <c r="BL2311" s="8">
        <v>0</v>
      </c>
      <c r="BM2311" s="8">
        <v>0</v>
      </c>
      <c r="BN2311" s="8">
        <v>0</v>
      </c>
      <c r="BO2311" s="8">
        <v>0</v>
      </c>
      <c r="BP2311" s="8">
        <v>0</v>
      </c>
      <c r="BQ2311" s="8">
        <v>0</v>
      </c>
      <c r="BR2311" s="8">
        <v>0</v>
      </c>
      <c r="BS2311" s="8">
        <v>0</v>
      </c>
      <c r="BT2311" s="8">
        <v>0</v>
      </c>
      <c r="BU2311" s="8">
        <v>0</v>
      </c>
      <c r="BV2311" s="8">
        <v>0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8">
        <v>0</v>
      </c>
      <c r="CC2311" s="8">
        <v>0</v>
      </c>
      <c r="CD2311" s="8">
        <v>0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0</v>
      </c>
      <c r="CM2311" s="8">
        <v>0</v>
      </c>
      <c r="CN2311" s="8">
        <v>0</v>
      </c>
      <c r="CO2311" s="8">
        <v>0</v>
      </c>
      <c r="CP2311" s="8">
        <v>0</v>
      </c>
      <c r="CQ2311" s="8">
        <v>0</v>
      </c>
      <c r="CR2311" s="8">
        <v>0</v>
      </c>
      <c r="CS2311" s="8">
        <v>0</v>
      </c>
      <c r="CT2311" s="8">
        <v>0</v>
      </c>
      <c r="CU2311" s="8">
        <v>0</v>
      </c>
      <c r="CV2311" s="8">
        <v>0</v>
      </c>
      <c r="CW2311" s="8">
        <v>0</v>
      </c>
      <c r="CX2311" s="8">
        <v>0</v>
      </c>
      <c r="CY2311" s="8">
        <v>0</v>
      </c>
      <c r="CZ2311" s="8">
        <v>0</v>
      </c>
      <c r="DA2311" s="8">
        <v>0</v>
      </c>
      <c r="DB2311" s="8">
        <v>0</v>
      </c>
      <c r="DC2311" s="8">
        <v>0</v>
      </c>
      <c r="DD2311" s="8">
        <v>0</v>
      </c>
      <c r="DE2311" s="8">
        <v>0</v>
      </c>
      <c r="DF2311" s="8">
        <v>0</v>
      </c>
      <c r="DG2311" s="8">
        <v>0</v>
      </c>
      <c r="DH2311" s="8">
        <v>0</v>
      </c>
      <c r="DI2311" s="8">
        <v>0</v>
      </c>
      <c r="DJ2311" s="8">
        <v>0</v>
      </c>
      <c r="DK2311" s="8">
        <v>0</v>
      </c>
      <c r="DL2311" s="8">
        <v>0</v>
      </c>
      <c r="DM2311" s="8">
        <v>0</v>
      </c>
      <c r="DN2311" s="8">
        <v>0</v>
      </c>
      <c r="DO2311" s="8">
        <v>0</v>
      </c>
      <c r="DP2311" s="8">
        <v>0</v>
      </c>
      <c r="DQ2311" s="8">
        <v>0</v>
      </c>
      <c r="DR2311" s="8">
        <v>0</v>
      </c>
      <c r="DS2311" s="8">
        <v>0</v>
      </c>
      <c r="DT2311" s="8">
        <v>0</v>
      </c>
      <c r="DU2311" s="8">
        <v>0</v>
      </c>
      <c r="DV2311" s="8">
        <v>0</v>
      </c>
      <c r="DW2311" s="8">
        <v>0</v>
      </c>
      <c r="DX2311" s="8">
        <v>0</v>
      </c>
      <c r="DY2311" s="8">
        <v>0</v>
      </c>
      <c r="DZ2311" s="8">
        <v>0</v>
      </c>
      <c r="EA2311" s="8">
        <v>0</v>
      </c>
      <c r="EB2311" s="8">
        <v>0</v>
      </c>
      <c r="EC2311" s="8">
        <v>0</v>
      </c>
      <c r="ED2311" s="8">
        <v>0</v>
      </c>
      <c r="EE2311" s="8"/>
      <c r="EF2311" s="8"/>
      <c r="EG2311" s="8"/>
      <c r="EH2311" s="8"/>
      <c r="EI2311" s="8"/>
      <c r="EJ2311" s="8"/>
      <c r="EK2311" s="8"/>
      <c r="EL2311" s="8"/>
      <c r="EM2311" s="8"/>
      <c r="EN2311" s="8"/>
      <c r="EO2311" s="8"/>
      <c r="EP2311" s="8"/>
      <c r="EQ2311" s="8"/>
      <c r="ER2311" s="8"/>
      <c r="ES2311" s="8"/>
      <c r="ET2311" s="8"/>
      <c r="EU2311" s="8"/>
      <c r="EV2311" s="8"/>
      <c r="EW2311" s="8"/>
      <c r="EX2311" s="8"/>
      <c r="EY2311" s="8"/>
      <c r="EZ2311" s="8"/>
      <c r="FA2311" s="8"/>
      <c r="FB2311" s="8"/>
      <c r="FC2311" s="8"/>
      <c r="FD2311" s="8"/>
      <c r="FE2311" s="8"/>
      <c r="FF2311" s="8"/>
      <c r="FG2311" s="8"/>
      <c r="FH2311" s="8"/>
      <c r="FI2311" s="8"/>
      <c r="FJ2311" s="8"/>
      <c r="FK2311" s="8"/>
      <c r="FL2311" s="8"/>
      <c r="FM2311" s="8"/>
      <c r="FN2311" s="8"/>
      <c r="FO2311" s="8"/>
      <c r="FP2311" s="8"/>
      <c r="FQ2311" s="8"/>
      <c r="FR2311" s="8"/>
      <c r="FS2311" s="8"/>
      <c r="FT2311" s="8"/>
      <c r="FU2311" s="8"/>
      <c r="FV2311" s="8"/>
      <c r="FW2311" s="8"/>
      <c r="FX2311" s="8"/>
      <c r="FY2311" s="8"/>
      <c r="FZ2311" s="8"/>
      <c r="GA2311" s="8"/>
      <c r="GB2311" s="8"/>
      <c r="GC2311" s="8"/>
      <c r="GD2311" s="8"/>
      <c r="GE2311" s="8"/>
      <c r="GF2311" s="8"/>
      <c r="GG2311" s="8"/>
      <c r="GH2311" s="8"/>
      <c r="GI2311" s="8"/>
      <c r="GJ2311" s="8"/>
      <c r="GK2311" s="8"/>
      <c r="GL2311" s="8"/>
      <c r="GM2311" s="8"/>
      <c r="GN2311" s="8"/>
      <c r="GO2311" s="8"/>
      <c r="GP2311" s="8"/>
      <c r="GQ2311" s="8"/>
      <c r="GR2311" s="8"/>
      <c r="GS2311" s="8"/>
      <c r="GT2311" s="8"/>
      <c r="GU2311" s="8"/>
      <c r="GV2311" s="8"/>
      <c r="GW2311" s="8"/>
      <c r="GX2311" s="8"/>
    </row>
    <row r="2312" spans="1:206" x14ac:dyDescent="0.3">
      <c r="A2312" s="32"/>
      <c r="B2312" s="23" t="s">
        <v>510</v>
      </c>
      <c r="C2312" s="33"/>
      <c r="D2312" s="33"/>
      <c r="E2312" s="23" t="s">
        <v>162</v>
      </c>
      <c r="F2312" s="23"/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8">
        <v>0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0</v>
      </c>
      <c r="BS2312" s="8">
        <v>0</v>
      </c>
      <c r="BT2312" s="8">
        <v>0</v>
      </c>
      <c r="BU2312" s="8">
        <v>0</v>
      </c>
      <c r="BV2312" s="8">
        <v>0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8">
        <v>0</v>
      </c>
      <c r="CC2312" s="8">
        <v>0</v>
      </c>
      <c r="CD2312" s="8">
        <v>0</v>
      </c>
      <c r="CE2312" s="8">
        <v>0</v>
      </c>
      <c r="CF2312" s="8">
        <v>0</v>
      </c>
      <c r="CG2312" s="8">
        <v>0</v>
      </c>
      <c r="CH2312" s="8">
        <v>0</v>
      </c>
      <c r="CI2312" s="8">
        <v>0</v>
      </c>
      <c r="CJ2312" s="8">
        <v>0</v>
      </c>
      <c r="CK2312" s="8">
        <v>0</v>
      </c>
      <c r="CL2312" s="8">
        <v>0</v>
      </c>
      <c r="CM2312" s="8">
        <v>0</v>
      </c>
      <c r="CN2312" s="8">
        <v>0</v>
      </c>
      <c r="CO2312" s="8">
        <v>0</v>
      </c>
      <c r="CP2312" s="8">
        <v>0</v>
      </c>
      <c r="CQ2312" s="8">
        <v>0</v>
      </c>
      <c r="CR2312" s="8">
        <v>0</v>
      </c>
      <c r="CS2312" s="8">
        <v>0</v>
      </c>
      <c r="CT2312" s="8">
        <v>0</v>
      </c>
      <c r="CU2312" s="8">
        <v>0</v>
      </c>
      <c r="CV2312" s="8">
        <v>0</v>
      </c>
      <c r="CW2312" s="8">
        <v>0</v>
      </c>
      <c r="CX2312" s="8">
        <v>0</v>
      </c>
      <c r="CY2312" s="8">
        <v>0</v>
      </c>
      <c r="CZ2312" s="8">
        <v>0</v>
      </c>
      <c r="DA2312" s="8">
        <v>0</v>
      </c>
      <c r="DB2312" s="8">
        <v>0</v>
      </c>
      <c r="DC2312" s="8">
        <v>0</v>
      </c>
      <c r="DD2312" s="8">
        <v>0</v>
      </c>
      <c r="DE2312" s="8">
        <v>0</v>
      </c>
      <c r="DF2312" s="8">
        <v>0</v>
      </c>
      <c r="DG2312" s="8">
        <v>0</v>
      </c>
      <c r="DH2312" s="8">
        <v>0</v>
      </c>
      <c r="DI2312" s="8">
        <v>0</v>
      </c>
      <c r="DJ2312" s="8">
        <v>0</v>
      </c>
      <c r="DK2312" s="8">
        <v>0</v>
      </c>
      <c r="DL2312" s="8">
        <v>0</v>
      </c>
      <c r="DM2312" s="8">
        <v>0</v>
      </c>
      <c r="DN2312" s="8">
        <v>0</v>
      </c>
      <c r="DO2312" s="8">
        <v>0</v>
      </c>
      <c r="DP2312" s="8">
        <v>0</v>
      </c>
      <c r="DQ2312" s="8">
        <v>0</v>
      </c>
      <c r="DR2312" s="8">
        <v>0</v>
      </c>
      <c r="DS2312" s="8">
        <v>0</v>
      </c>
      <c r="DT2312" s="8">
        <v>0</v>
      </c>
      <c r="DU2312" s="8">
        <v>0</v>
      </c>
      <c r="DV2312" s="8">
        <v>0</v>
      </c>
      <c r="DW2312" s="8">
        <v>0</v>
      </c>
      <c r="DX2312" s="8">
        <v>0</v>
      </c>
      <c r="DY2312" s="8">
        <v>0</v>
      </c>
      <c r="DZ2312" s="8">
        <v>0</v>
      </c>
      <c r="EA2312" s="8">
        <v>0</v>
      </c>
      <c r="EB2312" s="8">
        <v>0</v>
      </c>
      <c r="EC2312" s="8">
        <v>0</v>
      </c>
      <c r="ED2312" s="8">
        <v>0</v>
      </c>
      <c r="EE2312" s="8"/>
      <c r="EF2312" s="8"/>
      <c r="EG2312" s="8"/>
      <c r="EH2312" s="8"/>
      <c r="EI2312" s="8"/>
      <c r="EJ2312" s="8"/>
      <c r="EK2312" s="8"/>
      <c r="EL2312" s="8"/>
      <c r="EM2312" s="8"/>
      <c r="EN2312" s="8"/>
      <c r="EO2312" s="8"/>
      <c r="EP2312" s="8"/>
      <c r="EQ2312" s="8"/>
      <c r="ER2312" s="8"/>
      <c r="ES2312" s="8"/>
      <c r="ET2312" s="8"/>
      <c r="EU2312" s="8"/>
      <c r="EV2312" s="8"/>
      <c r="EW2312" s="8"/>
      <c r="EX2312" s="8"/>
      <c r="EY2312" s="8"/>
      <c r="EZ2312" s="8"/>
      <c r="FA2312" s="8"/>
      <c r="FB2312" s="8"/>
      <c r="FC2312" s="8"/>
      <c r="FD2312" s="8"/>
      <c r="FE2312" s="8"/>
      <c r="FF2312" s="8"/>
      <c r="FG2312" s="8"/>
      <c r="FH2312" s="8"/>
      <c r="FI2312" s="8"/>
      <c r="FJ2312" s="8"/>
      <c r="FK2312" s="8"/>
      <c r="FL2312" s="8"/>
      <c r="FM2312" s="8"/>
      <c r="FN2312" s="8"/>
      <c r="FO2312" s="8"/>
      <c r="FP2312" s="8"/>
      <c r="FQ2312" s="8"/>
      <c r="FR2312" s="8"/>
      <c r="FS2312" s="8"/>
      <c r="FT2312" s="8"/>
      <c r="FU2312" s="8"/>
      <c r="FV2312" s="8"/>
      <c r="FW2312" s="8"/>
      <c r="FX2312" s="8"/>
      <c r="FY2312" s="8"/>
      <c r="FZ2312" s="8"/>
      <c r="GA2312" s="8"/>
      <c r="GB2312" s="8"/>
      <c r="GC2312" s="8"/>
      <c r="GD2312" s="8"/>
      <c r="GE2312" s="8"/>
      <c r="GF2312" s="8"/>
      <c r="GG2312" s="8"/>
      <c r="GH2312" s="8"/>
      <c r="GI2312" s="8"/>
      <c r="GJ2312" s="8"/>
      <c r="GK2312" s="8"/>
      <c r="GL2312" s="8"/>
      <c r="GM2312" s="8"/>
      <c r="GN2312" s="8"/>
      <c r="GO2312" s="8"/>
      <c r="GP2312" s="8"/>
      <c r="GQ2312" s="8"/>
      <c r="GR2312" s="8"/>
      <c r="GS2312" s="8"/>
      <c r="GT2312" s="8"/>
      <c r="GU2312" s="8"/>
      <c r="GV2312" s="8"/>
      <c r="GW2312" s="8"/>
      <c r="GX2312" s="8"/>
    </row>
    <row r="2313" spans="1:206" x14ac:dyDescent="0.3">
      <c r="A2313" s="32"/>
      <c r="B2313" s="23" t="s">
        <v>511</v>
      </c>
      <c r="C2313" s="33"/>
      <c r="D2313" s="33"/>
      <c r="E2313" s="23" t="s">
        <v>162</v>
      </c>
      <c r="F2313" s="23"/>
      <c r="G2313" s="8">
        <v>0</v>
      </c>
      <c r="H2313" s="8">
        <v>0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>
        <v>0</v>
      </c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8">
        <v>0</v>
      </c>
      <c r="BS2313" s="8">
        <v>0</v>
      </c>
      <c r="BT2313" s="8">
        <v>0</v>
      </c>
      <c r="BU2313" s="8">
        <v>0</v>
      </c>
      <c r="BV2313" s="8">
        <v>0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8">
        <v>0</v>
      </c>
      <c r="CC2313" s="8">
        <v>0</v>
      </c>
      <c r="CD2313" s="8">
        <v>0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0</v>
      </c>
      <c r="CM2313" s="8">
        <v>0</v>
      </c>
      <c r="CN2313" s="8">
        <v>0</v>
      </c>
      <c r="CO2313" s="8">
        <v>0</v>
      </c>
      <c r="CP2313" s="8">
        <v>0</v>
      </c>
      <c r="CQ2313" s="8">
        <v>0</v>
      </c>
      <c r="CR2313" s="8">
        <v>0</v>
      </c>
      <c r="CS2313" s="8">
        <v>0</v>
      </c>
      <c r="CT2313" s="8">
        <v>0</v>
      </c>
      <c r="CU2313" s="8">
        <v>0</v>
      </c>
      <c r="CV2313" s="8">
        <v>0</v>
      </c>
      <c r="CW2313" s="8">
        <v>0</v>
      </c>
      <c r="CX2313" s="8">
        <v>0</v>
      </c>
      <c r="CY2313" s="8">
        <v>0</v>
      </c>
      <c r="CZ2313" s="8">
        <v>0</v>
      </c>
      <c r="DA2313" s="8">
        <v>0</v>
      </c>
      <c r="DB2313" s="8">
        <v>0</v>
      </c>
      <c r="DC2313" s="8">
        <v>0</v>
      </c>
      <c r="DD2313" s="8">
        <v>0</v>
      </c>
      <c r="DE2313" s="8">
        <v>0</v>
      </c>
      <c r="DF2313" s="8">
        <v>0</v>
      </c>
      <c r="DG2313" s="8">
        <v>0</v>
      </c>
      <c r="DH2313" s="8">
        <v>0</v>
      </c>
      <c r="DI2313" s="8">
        <v>0</v>
      </c>
      <c r="DJ2313" s="8">
        <v>0</v>
      </c>
      <c r="DK2313" s="8">
        <v>0</v>
      </c>
      <c r="DL2313" s="8">
        <v>0</v>
      </c>
      <c r="DM2313" s="8">
        <v>0</v>
      </c>
      <c r="DN2313" s="8">
        <v>0</v>
      </c>
      <c r="DO2313" s="8">
        <v>0</v>
      </c>
      <c r="DP2313" s="8">
        <v>0</v>
      </c>
      <c r="DQ2313" s="8">
        <v>0</v>
      </c>
      <c r="DR2313" s="8">
        <v>0</v>
      </c>
      <c r="DS2313" s="8">
        <v>0</v>
      </c>
      <c r="DT2313" s="8">
        <v>0</v>
      </c>
      <c r="DU2313" s="8">
        <v>0</v>
      </c>
      <c r="DV2313" s="8">
        <v>0</v>
      </c>
      <c r="DW2313" s="8">
        <v>0</v>
      </c>
      <c r="DX2313" s="8">
        <v>0</v>
      </c>
      <c r="DY2313" s="8">
        <v>0</v>
      </c>
      <c r="DZ2313" s="8">
        <v>0</v>
      </c>
      <c r="EA2313" s="8">
        <v>0</v>
      </c>
      <c r="EB2313" s="8">
        <v>0</v>
      </c>
      <c r="EC2313" s="8">
        <v>0</v>
      </c>
      <c r="ED2313" s="8">
        <v>0</v>
      </c>
      <c r="EE2313" s="8"/>
      <c r="EF2313" s="8"/>
      <c r="EG2313" s="8"/>
      <c r="EH2313" s="8"/>
      <c r="EI2313" s="8"/>
      <c r="EJ2313" s="8"/>
      <c r="EK2313" s="8"/>
      <c r="EL2313" s="8"/>
      <c r="EM2313" s="8"/>
      <c r="EN2313" s="8"/>
      <c r="EO2313" s="8"/>
      <c r="EP2313" s="8"/>
      <c r="EQ2313" s="8"/>
      <c r="ER2313" s="8"/>
      <c r="ES2313" s="8"/>
      <c r="ET2313" s="8"/>
      <c r="EU2313" s="8"/>
      <c r="EV2313" s="8"/>
      <c r="EW2313" s="8"/>
      <c r="EX2313" s="8"/>
      <c r="EY2313" s="8"/>
      <c r="EZ2313" s="8"/>
      <c r="FA2313" s="8"/>
      <c r="FB2313" s="8"/>
      <c r="FC2313" s="8"/>
      <c r="FD2313" s="8"/>
      <c r="FE2313" s="8"/>
      <c r="FF2313" s="8"/>
      <c r="FG2313" s="8"/>
      <c r="FH2313" s="8"/>
      <c r="FI2313" s="8"/>
      <c r="FJ2313" s="8"/>
      <c r="FK2313" s="8"/>
      <c r="FL2313" s="8"/>
      <c r="FM2313" s="8"/>
      <c r="FN2313" s="8"/>
      <c r="FO2313" s="8"/>
      <c r="FP2313" s="8"/>
      <c r="FQ2313" s="8"/>
      <c r="FR2313" s="8"/>
      <c r="FS2313" s="8"/>
      <c r="FT2313" s="8"/>
      <c r="FU2313" s="8"/>
      <c r="FV2313" s="8"/>
      <c r="FW2313" s="8"/>
      <c r="FX2313" s="8"/>
      <c r="FY2313" s="8"/>
      <c r="FZ2313" s="8"/>
      <c r="GA2313" s="8"/>
      <c r="GB2313" s="8"/>
      <c r="GC2313" s="8"/>
      <c r="GD2313" s="8"/>
      <c r="GE2313" s="8"/>
      <c r="GF2313" s="8"/>
      <c r="GG2313" s="8"/>
      <c r="GH2313" s="8"/>
      <c r="GI2313" s="8"/>
      <c r="GJ2313" s="8"/>
      <c r="GK2313" s="8"/>
      <c r="GL2313" s="8"/>
      <c r="GM2313" s="8"/>
      <c r="GN2313" s="8"/>
      <c r="GO2313" s="8"/>
      <c r="GP2313" s="8"/>
      <c r="GQ2313" s="8"/>
      <c r="GR2313" s="8"/>
      <c r="GS2313" s="8"/>
      <c r="GT2313" s="8"/>
      <c r="GU2313" s="8"/>
      <c r="GV2313" s="8"/>
      <c r="GW2313" s="8"/>
      <c r="GX2313" s="8"/>
    </row>
    <row r="2314" spans="1:206" x14ac:dyDescent="0.3">
      <c r="A2314" s="32"/>
      <c r="B2314" s="23" t="s">
        <v>512</v>
      </c>
      <c r="C2314" s="33"/>
      <c r="D2314" s="33"/>
      <c r="E2314" s="23" t="s">
        <v>162</v>
      </c>
      <c r="F2314" s="23"/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8">
        <v>0</v>
      </c>
      <c r="BM2314" s="8">
        <v>0</v>
      </c>
      <c r="BN2314" s="8">
        <v>0</v>
      </c>
      <c r="BO2314" s="8">
        <v>0</v>
      </c>
      <c r="BP2314" s="8">
        <v>0</v>
      </c>
      <c r="BQ2314" s="8">
        <v>0</v>
      </c>
      <c r="BR2314" s="8">
        <v>0</v>
      </c>
      <c r="BS2314" s="8">
        <v>0</v>
      </c>
      <c r="BT2314" s="8">
        <v>0</v>
      </c>
      <c r="BU2314" s="8">
        <v>0</v>
      </c>
      <c r="BV2314" s="8">
        <v>0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8">
        <v>0</v>
      </c>
      <c r="CC2314" s="8">
        <v>0</v>
      </c>
      <c r="CD2314" s="8">
        <v>0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0</v>
      </c>
      <c r="CM2314" s="8">
        <v>0</v>
      </c>
      <c r="CN2314" s="8">
        <v>0</v>
      </c>
      <c r="CO2314" s="8">
        <v>0</v>
      </c>
      <c r="CP2314" s="8">
        <v>0</v>
      </c>
      <c r="CQ2314" s="8">
        <v>0</v>
      </c>
      <c r="CR2314" s="8">
        <v>0</v>
      </c>
      <c r="CS2314" s="8">
        <v>0</v>
      </c>
      <c r="CT2314" s="8">
        <v>0</v>
      </c>
      <c r="CU2314" s="8">
        <v>0</v>
      </c>
      <c r="CV2314" s="8">
        <v>0</v>
      </c>
      <c r="CW2314" s="8">
        <v>0</v>
      </c>
      <c r="CX2314" s="8">
        <v>0</v>
      </c>
      <c r="CY2314" s="8">
        <v>0</v>
      </c>
      <c r="CZ2314" s="8">
        <v>0</v>
      </c>
      <c r="DA2314" s="8">
        <v>0</v>
      </c>
      <c r="DB2314" s="8">
        <v>0</v>
      </c>
      <c r="DC2314" s="8">
        <v>0</v>
      </c>
      <c r="DD2314" s="8">
        <v>0</v>
      </c>
      <c r="DE2314" s="8">
        <v>0</v>
      </c>
      <c r="DF2314" s="8">
        <v>0</v>
      </c>
      <c r="DG2314" s="8">
        <v>0</v>
      </c>
      <c r="DH2314" s="8">
        <v>0</v>
      </c>
      <c r="DI2314" s="8">
        <v>0</v>
      </c>
      <c r="DJ2314" s="8">
        <v>0</v>
      </c>
      <c r="DK2314" s="8">
        <v>0</v>
      </c>
      <c r="DL2314" s="8">
        <v>0</v>
      </c>
      <c r="DM2314" s="8">
        <v>0</v>
      </c>
      <c r="DN2314" s="8">
        <v>0</v>
      </c>
      <c r="DO2314" s="8">
        <v>0</v>
      </c>
      <c r="DP2314" s="8">
        <v>0</v>
      </c>
      <c r="DQ2314" s="8">
        <v>0</v>
      </c>
      <c r="DR2314" s="8">
        <v>0</v>
      </c>
      <c r="DS2314" s="8">
        <v>0</v>
      </c>
      <c r="DT2314" s="8">
        <v>0</v>
      </c>
      <c r="DU2314" s="8">
        <v>0</v>
      </c>
      <c r="DV2314" s="8">
        <v>0</v>
      </c>
      <c r="DW2314" s="8">
        <v>0</v>
      </c>
      <c r="DX2314" s="8">
        <v>0</v>
      </c>
      <c r="DY2314" s="8">
        <v>0</v>
      </c>
      <c r="DZ2314" s="8">
        <v>0</v>
      </c>
      <c r="EA2314" s="8">
        <v>0</v>
      </c>
      <c r="EB2314" s="8">
        <v>0</v>
      </c>
      <c r="EC2314" s="8">
        <v>0</v>
      </c>
      <c r="ED2314" s="8">
        <v>0</v>
      </c>
      <c r="EE2314" s="8"/>
      <c r="EF2314" s="8"/>
      <c r="EG2314" s="8"/>
      <c r="EH2314" s="8"/>
      <c r="EI2314" s="8"/>
      <c r="EJ2314" s="8"/>
      <c r="EK2314" s="8"/>
      <c r="EL2314" s="8"/>
      <c r="EM2314" s="8"/>
      <c r="EN2314" s="8"/>
      <c r="EO2314" s="8"/>
      <c r="EP2314" s="8"/>
      <c r="EQ2314" s="8"/>
      <c r="ER2314" s="8"/>
      <c r="ES2314" s="8"/>
      <c r="ET2314" s="8"/>
      <c r="EU2314" s="8"/>
      <c r="EV2314" s="8"/>
      <c r="EW2314" s="8"/>
      <c r="EX2314" s="8"/>
      <c r="EY2314" s="8"/>
      <c r="EZ2314" s="8"/>
      <c r="FA2314" s="8"/>
      <c r="FB2314" s="8"/>
      <c r="FC2314" s="8"/>
      <c r="FD2314" s="8"/>
      <c r="FE2314" s="8"/>
      <c r="FF2314" s="8"/>
      <c r="FG2314" s="8"/>
      <c r="FH2314" s="8"/>
      <c r="FI2314" s="8"/>
      <c r="FJ2314" s="8"/>
      <c r="FK2314" s="8"/>
      <c r="FL2314" s="8"/>
      <c r="FM2314" s="8"/>
      <c r="FN2314" s="8"/>
      <c r="FO2314" s="8"/>
      <c r="FP2314" s="8"/>
      <c r="FQ2314" s="8"/>
      <c r="FR2314" s="8"/>
      <c r="FS2314" s="8"/>
      <c r="FT2314" s="8"/>
      <c r="FU2314" s="8"/>
      <c r="FV2314" s="8"/>
      <c r="FW2314" s="8"/>
      <c r="FX2314" s="8"/>
      <c r="FY2314" s="8"/>
      <c r="FZ2314" s="8"/>
      <c r="GA2314" s="8"/>
      <c r="GB2314" s="8"/>
      <c r="GC2314" s="8"/>
      <c r="GD2314" s="8"/>
      <c r="GE2314" s="8"/>
      <c r="GF2314" s="8"/>
      <c r="GG2314" s="8"/>
      <c r="GH2314" s="8"/>
      <c r="GI2314" s="8"/>
      <c r="GJ2314" s="8"/>
      <c r="GK2314" s="8"/>
      <c r="GL2314" s="8"/>
      <c r="GM2314" s="8"/>
      <c r="GN2314" s="8"/>
      <c r="GO2314" s="8"/>
      <c r="GP2314" s="8"/>
      <c r="GQ2314" s="8"/>
      <c r="GR2314" s="8"/>
      <c r="GS2314" s="8"/>
      <c r="GT2314" s="8"/>
      <c r="GU2314" s="8"/>
      <c r="GV2314" s="8"/>
      <c r="GW2314" s="8"/>
      <c r="GX2314" s="8"/>
    </row>
    <row r="2315" spans="1:206" x14ac:dyDescent="0.3">
      <c r="A2315" s="32"/>
      <c r="B2315" s="23" t="s">
        <v>513</v>
      </c>
      <c r="C2315" s="33"/>
      <c r="D2315" s="33"/>
      <c r="E2315" s="23" t="s">
        <v>162</v>
      </c>
      <c r="F2315" s="23"/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>
        <v>0</v>
      </c>
      <c r="BI2315" s="8">
        <v>0</v>
      </c>
      <c r="BJ2315" s="8">
        <v>0</v>
      </c>
      <c r="BK2315" s="8">
        <v>0</v>
      </c>
      <c r="BL2315" s="8">
        <v>0</v>
      </c>
      <c r="BM2315" s="8">
        <v>0</v>
      </c>
      <c r="BN2315" s="8">
        <v>0</v>
      </c>
      <c r="BO2315" s="8">
        <v>0</v>
      </c>
      <c r="BP2315" s="8">
        <v>0</v>
      </c>
      <c r="BQ2315" s="8">
        <v>0</v>
      </c>
      <c r="BR2315" s="8">
        <v>0</v>
      </c>
      <c r="BS2315" s="8">
        <v>0</v>
      </c>
      <c r="BT2315" s="8">
        <v>0</v>
      </c>
      <c r="BU2315" s="8">
        <v>0</v>
      </c>
      <c r="BV2315" s="8">
        <v>0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8">
        <v>0</v>
      </c>
      <c r="CC2315" s="8">
        <v>0</v>
      </c>
      <c r="CD2315" s="8">
        <v>0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0</v>
      </c>
      <c r="CM2315" s="8">
        <v>0</v>
      </c>
      <c r="CN2315" s="8">
        <v>0</v>
      </c>
      <c r="CO2315" s="8">
        <v>0</v>
      </c>
      <c r="CP2315" s="8">
        <v>0</v>
      </c>
      <c r="CQ2315" s="8">
        <v>0</v>
      </c>
      <c r="CR2315" s="8">
        <v>0</v>
      </c>
      <c r="CS2315" s="8">
        <v>31862.5</v>
      </c>
      <c r="CT2315" s="8">
        <v>0</v>
      </c>
      <c r="CU2315" s="8">
        <v>0</v>
      </c>
      <c r="CV2315" s="8">
        <v>0</v>
      </c>
      <c r="CW2315" s="8">
        <v>0</v>
      </c>
      <c r="CX2315" s="8">
        <v>0</v>
      </c>
      <c r="CY2315" s="8">
        <v>0</v>
      </c>
      <c r="CZ2315" s="8">
        <v>0</v>
      </c>
      <c r="DA2315" s="8">
        <v>0</v>
      </c>
      <c r="DB2315" s="8">
        <v>0</v>
      </c>
      <c r="DC2315" s="8">
        <v>31862.5</v>
      </c>
      <c r="DD2315" s="8">
        <v>0</v>
      </c>
      <c r="DE2315" s="8">
        <v>0</v>
      </c>
      <c r="DF2315" s="8">
        <v>0</v>
      </c>
      <c r="DG2315" s="8">
        <v>0</v>
      </c>
      <c r="DH2315" s="8">
        <v>0</v>
      </c>
      <c r="DI2315" s="8">
        <v>0</v>
      </c>
      <c r="DJ2315" s="8">
        <v>0</v>
      </c>
      <c r="DK2315" s="8">
        <v>0</v>
      </c>
      <c r="DL2315" s="8">
        <v>0</v>
      </c>
      <c r="DM2315" s="8">
        <v>0</v>
      </c>
      <c r="DN2315" s="8">
        <v>0</v>
      </c>
      <c r="DO2315" s="8">
        <v>0</v>
      </c>
      <c r="DP2315" s="8">
        <v>0</v>
      </c>
      <c r="DQ2315" s="8">
        <v>0</v>
      </c>
      <c r="DR2315" s="8">
        <v>0</v>
      </c>
      <c r="DS2315" s="8">
        <v>0</v>
      </c>
      <c r="DT2315" s="8">
        <v>0</v>
      </c>
      <c r="DU2315" s="8">
        <v>0</v>
      </c>
      <c r="DV2315" s="8">
        <v>0</v>
      </c>
      <c r="DW2315" s="8">
        <v>0</v>
      </c>
      <c r="DX2315" s="8">
        <v>0</v>
      </c>
      <c r="DY2315" s="8">
        <v>0</v>
      </c>
      <c r="DZ2315" s="8">
        <v>0</v>
      </c>
      <c r="EA2315" s="8">
        <v>0</v>
      </c>
      <c r="EB2315" s="8">
        <v>0</v>
      </c>
      <c r="EC2315" s="8">
        <v>0</v>
      </c>
      <c r="ED2315" s="8">
        <v>0</v>
      </c>
      <c r="EE2315" s="8"/>
      <c r="EF2315" s="8"/>
      <c r="EG2315" s="8"/>
      <c r="EH2315" s="8"/>
      <c r="EI2315" s="8"/>
      <c r="EJ2315" s="8"/>
      <c r="EK2315" s="8"/>
      <c r="EL2315" s="8"/>
      <c r="EM2315" s="8"/>
      <c r="EN2315" s="8"/>
      <c r="EO2315" s="8"/>
      <c r="EP2315" s="8"/>
      <c r="EQ2315" s="8"/>
      <c r="ER2315" s="8"/>
      <c r="ES2315" s="8"/>
      <c r="ET2315" s="8"/>
      <c r="EU2315" s="8"/>
      <c r="EV2315" s="8"/>
      <c r="EW2315" s="8"/>
      <c r="EX2315" s="8"/>
      <c r="EY2315" s="8"/>
      <c r="EZ2315" s="8"/>
      <c r="FA2315" s="8"/>
      <c r="FB2315" s="8"/>
      <c r="FC2315" s="8"/>
      <c r="FD2315" s="8"/>
      <c r="FE2315" s="8"/>
      <c r="FF2315" s="8"/>
      <c r="FG2315" s="8"/>
      <c r="FH2315" s="8"/>
      <c r="FI2315" s="8"/>
      <c r="FJ2315" s="8"/>
      <c r="FK2315" s="8"/>
      <c r="FL2315" s="8"/>
      <c r="FM2315" s="8"/>
      <c r="FN2315" s="8"/>
      <c r="FO2315" s="8"/>
      <c r="FP2315" s="8"/>
      <c r="FQ2315" s="8"/>
      <c r="FR2315" s="8"/>
      <c r="FS2315" s="8"/>
      <c r="FT2315" s="8"/>
      <c r="FU2315" s="8"/>
      <c r="FV2315" s="8"/>
      <c r="FW2315" s="8"/>
      <c r="FX2315" s="8"/>
      <c r="FY2315" s="8"/>
      <c r="FZ2315" s="8"/>
      <c r="GA2315" s="8"/>
      <c r="GB2315" s="8"/>
      <c r="GC2315" s="8"/>
      <c r="GD2315" s="8"/>
      <c r="GE2315" s="8"/>
      <c r="GF2315" s="8"/>
      <c r="GG2315" s="8"/>
      <c r="GH2315" s="8"/>
      <c r="GI2315" s="8"/>
      <c r="GJ2315" s="8"/>
      <c r="GK2315" s="8"/>
      <c r="GL2315" s="8"/>
      <c r="GM2315" s="8"/>
      <c r="GN2315" s="8"/>
      <c r="GO2315" s="8"/>
      <c r="GP2315" s="8"/>
      <c r="GQ2315" s="8"/>
      <c r="GR2315" s="8"/>
      <c r="GS2315" s="8"/>
      <c r="GT2315" s="8"/>
      <c r="GU2315" s="8"/>
      <c r="GV2315" s="8"/>
      <c r="GW2315" s="8"/>
      <c r="GX2315" s="8"/>
    </row>
    <row r="2316" spans="1:206" x14ac:dyDescent="0.3">
      <c r="A2316" s="32"/>
      <c r="B2316" s="23" t="s">
        <v>514</v>
      </c>
      <c r="C2316" s="33"/>
      <c r="D2316" s="33"/>
      <c r="E2316" s="23" t="s">
        <v>162</v>
      </c>
      <c r="F2316" s="23"/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8">
        <v>0</v>
      </c>
      <c r="BM2316" s="8">
        <v>0</v>
      </c>
      <c r="BN2316" s="8">
        <v>0</v>
      </c>
      <c r="BO2316" s="8">
        <v>0</v>
      </c>
      <c r="BP2316" s="8">
        <v>0</v>
      </c>
      <c r="BQ2316" s="8">
        <v>0</v>
      </c>
      <c r="BR2316" s="8">
        <v>0</v>
      </c>
      <c r="BS2316" s="8">
        <v>0</v>
      </c>
      <c r="BT2316" s="8">
        <v>0</v>
      </c>
      <c r="BU2316" s="8">
        <v>0</v>
      </c>
      <c r="BV2316" s="8">
        <v>0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8">
        <v>0</v>
      </c>
      <c r="CC2316" s="8">
        <v>0</v>
      </c>
      <c r="CD2316" s="8">
        <v>0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  <c r="CJ2316" s="8">
        <v>0</v>
      </c>
      <c r="CK2316" s="8">
        <v>0</v>
      </c>
      <c r="CL2316" s="8">
        <v>0</v>
      </c>
      <c r="CM2316" s="8">
        <v>0</v>
      </c>
      <c r="CN2316" s="8">
        <v>0</v>
      </c>
      <c r="CO2316" s="8">
        <v>0</v>
      </c>
      <c r="CP2316" s="8">
        <v>0</v>
      </c>
      <c r="CQ2316" s="8">
        <v>0</v>
      </c>
      <c r="CR2316" s="8">
        <v>0</v>
      </c>
      <c r="CS2316" s="8">
        <v>6500</v>
      </c>
      <c r="CT2316" s="8">
        <v>0</v>
      </c>
      <c r="CU2316" s="8">
        <v>0</v>
      </c>
      <c r="CV2316" s="8">
        <v>0</v>
      </c>
      <c r="CW2316" s="8">
        <v>0</v>
      </c>
      <c r="CX2316" s="8">
        <v>0</v>
      </c>
      <c r="CY2316" s="8">
        <v>0</v>
      </c>
      <c r="CZ2316" s="8">
        <v>0</v>
      </c>
      <c r="DA2316" s="8">
        <v>0</v>
      </c>
      <c r="DB2316" s="8">
        <v>0</v>
      </c>
      <c r="DC2316" s="8">
        <v>6500</v>
      </c>
      <c r="DD2316" s="8">
        <v>0</v>
      </c>
      <c r="DE2316" s="8">
        <v>0</v>
      </c>
      <c r="DF2316" s="8">
        <v>0</v>
      </c>
      <c r="DG2316" s="8">
        <v>0</v>
      </c>
      <c r="DH2316" s="8">
        <v>0</v>
      </c>
      <c r="DI2316" s="8">
        <v>0</v>
      </c>
      <c r="DJ2316" s="8">
        <v>0</v>
      </c>
      <c r="DK2316" s="8">
        <v>0</v>
      </c>
      <c r="DL2316" s="8">
        <v>0</v>
      </c>
      <c r="DM2316" s="8">
        <v>0</v>
      </c>
      <c r="DN2316" s="8">
        <v>0</v>
      </c>
      <c r="DO2316" s="8">
        <v>0</v>
      </c>
      <c r="DP2316" s="8">
        <v>0</v>
      </c>
      <c r="DQ2316" s="8">
        <v>0</v>
      </c>
      <c r="DR2316" s="8">
        <v>0</v>
      </c>
      <c r="DS2316" s="8">
        <v>0</v>
      </c>
      <c r="DT2316" s="8">
        <v>0</v>
      </c>
      <c r="DU2316" s="8">
        <v>0</v>
      </c>
      <c r="DV2316" s="8">
        <v>0</v>
      </c>
      <c r="DW2316" s="8">
        <v>0</v>
      </c>
      <c r="DX2316" s="8">
        <v>0</v>
      </c>
      <c r="DY2316" s="8">
        <v>0</v>
      </c>
      <c r="DZ2316" s="8">
        <v>0</v>
      </c>
      <c r="EA2316" s="8">
        <v>0</v>
      </c>
      <c r="EB2316" s="8">
        <v>0</v>
      </c>
      <c r="EC2316" s="8">
        <v>0</v>
      </c>
      <c r="ED2316" s="8">
        <v>0</v>
      </c>
      <c r="EE2316" s="8"/>
      <c r="EF2316" s="8"/>
      <c r="EG2316" s="8"/>
      <c r="EH2316" s="8"/>
      <c r="EI2316" s="8"/>
      <c r="EJ2316" s="8"/>
      <c r="EK2316" s="8"/>
      <c r="EL2316" s="8"/>
      <c r="EM2316" s="8"/>
      <c r="EN2316" s="8"/>
      <c r="EO2316" s="8"/>
      <c r="EP2316" s="8"/>
      <c r="EQ2316" s="8"/>
      <c r="ER2316" s="8"/>
      <c r="ES2316" s="8"/>
      <c r="ET2316" s="8"/>
      <c r="EU2316" s="8"/>
      <c r="EV2316" s="8"/>
      <c r="EW2316" s="8"/>
      <c r="EX2316" s="8"/>
      <c r="EY2316" s="8"/>
      <c r="EZ2316" s="8"/>
      <c r="FA2316" s="8"/>
      <c r="FB2316" s="8"/>
      <c r="FC2316" s="8"/>
      <c r="FD2316" s="8"/>
      <c r="FE2316" s="8"/>
      <c r="FF2316" s="8"/>
      <c r="FG2316" s="8"/>
      <c r="FH2316" s="8"/>
      <c r="FI2316" s="8"/>
      <c r="FJ2316" s="8"/>
      <c r="FK2316" s="8"/>
      <c r="FL2316" s="8"/>
      <c r="FM2316" s="8"/>
      <c r="FN2316" s="8"/>
      <c r="FO2316" s="8"/>
      <c r="FP2316" s="8"/>
      <c r="FQ2316" s="8"/>
      <c r="FR2316" s="8"/>
      <c r="FS2316" s="8"/>
      <c r="FT2316" s="8"/>
      <c r="FU2316" s="8"/>
      <c r="FV2316" s="8"/>
      <c r="FW2316" s="8"/>
      <c r="FX2316" s="8"/>
      <c r="FY2316" s="8"/>
      <c r="FZ2316" s="8"/>
      <c r="GA2316" s="8"/>
      <c r="GB2316" s="8"/>
      <c r="GC2316" s="8"/>
      <c r="GD2316" s="8"/>
      <c r="GE2316" s="8"/>
      <c r="GF2316" s="8"/>
      <c r="GG2316" s="8"/>
      <c r="GH2316" s="8"/>
      <c r="GI2316" s="8"/>
      <c r="GJ2316" s="8"/>
      <c r="GK2316" s="8"/>
      <c r="GL2316" s="8"/>
      <c r="GM2316" s="8"/>
      <c r="GN2316" s="8"/>
      <c r="GO2316" s="8"/>
      <c r="GP2316" s="8"/>
      <c r="GQ2316" s="8"/>
      <c r="GR2316" s="8"/>
      <c r="GS2316" s="8"/>
      <c r="GT2316" s="8"/>
      <c r="GU2316" s="8"/>
      <c r="GV2316" s="8"/>
      <c r="GW2316" s="8"/>
      <c r="GX2316" s="8"/>
    </row>
    <row r="2317" spans="1:206" x14ac:dyDescent="0.3">
      <c r="A2317" s="32"/>
      <c r="B2317" s="23" t="s">
        <v>515</v>
      </c>
      <c r="C2317" s="33"/>
      <c r="D2317" s="33"/>
      <c r="E2317" s="23" t="s">
        <v>162</v>
      </c>
      <c r="F2317" s="23"/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>
        <v>0</v>
      </c>
      <c r="BI2317" s="8">
        <v>0</v>
      </c>
      <c r="BJ2317" s="8">
        <v>0</v>
      </c>
      <c r="BK2317" s="8">
        <v>0</v>
      </c>
      <c r="BL2317" s="8">
        <v>0</v>
      </c>
      <c r="BM2317" s="8">
        <v>0</v>
      </c>
      <c r="BN2317" s="8">
        <v>0</v>
      </c>
      <c r="BO2317" s="8">
        <v>0</v>
      </c>
      <c r="BP2317" s="8">
        <v>0</v>
      </c>
      <c r="BQ2317" s="8">
        <v>0</v>
      </c>
      <c r="BR2317" s="8">
        <v>0</v>
      </c>
      <c r="BS2317" s="8">
        <v>0</v>
      </c>
      <c r="BT2317" s="8">
        <v>0</v>
      </c>
      <c r="BU2317" s="8">
        <v>0</v>
      </c>
      <c r="BV2317" s="8">
        <v>0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8">
        <v>0</v>
      </c>
      <c r="CC2317" s="8">
        <v>0</v>
      </c>
      <c r="CD2317" s="8">
        <v>0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0</v>
      </c>
      <c r="CM2317" s="8">
        <v>0</v>
      </c>
      <c r="CN2317" s="8">
        <v>0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8">
        <v>0</v>
      </c>
      <c r="CW2317" s="8">
        <v>0</v>
      </c>
      <c r="CX2317" s="8">
        <v>0</v>
      </c>
      <c r="CY2317" s="8">
        <v>0</v>
      </c>
      <c r="CZ2317" s="8">
        <v>0</v>
      </c>
      <c r="DA2317" s="8">
        <v>0</v>
      </c>
      <c r="DB2317" s="8">
        <v>0</v>
      </c>
      <c r="DC2317" s="8">
        <v>0</v>
      </c>
      <c r="DD2317" s="8">
        <v>0</v>
      </c>
      <c r="DE2317" s="8">
        <v>0</v>
      </c>
      <c r="DF2317" s="8">
        <v>0</v>
      </c>
      <c r="DG2317" s="8">
        <v>0</v>
      </c>
      <c r="DH2317" s="8">
        <v>0</v>
      </c>
      <c r="DI2317" s="8">
        <v>0</v>
      </c>
      <c r="DJ2317" s="8">
        <v>0</v>
      </c>
      <c r="DK2317" s="8">
        <v>0</v>
      </c>
      <c r="DL2317" s="8">
        <v>0</v>
      </c>
      <c r="DM2317" s="8">
        <v>0</v>
      </c>
      <c r="DN2317" s="8">
        <v>0</v>
      </c>
      <c r="DO2317" s="8">
        <v>0</v>
      </c>
      <c r="DP2317" s="8">
        <v>0</v>
      </c>
      <c r="DQ2317" s="8">
        <v>0</v>
      </c>
      <c r="DR2317" s="8">
        <v>0</v>
      </c>
      <c r="DS2317" s="8">
        <v>0</v>
      </c>
      <c r="DT2317" s="8">
        <v>0</v>
      </c>
      <c r="DU2317" s="8">
        <v>0</v>
      </c>
      <c r="DV2317" s="8">
        <v>0</v>
      </c>
      <c r="DW2317" s="8">
        <v>0</v>
      </c>
      <c r="DX2317" s="8">
        <v>0</v>
      </c>
      <c r="DY2317" s="8">
        <v>0</v>
      </c>
      <c r="DZ2317" s="8">
        <v>0</v>
      </c>
      <c r="EA2317" s="8">
        <v>0</v>
      </c>
      <c r="EB2317" s="8">
        <v>0</v>
      </c>
      <c r="EC2317" s="8">
        <v>0</v>
      </c>
      <c r="ED2317" s="8">
        <v>0</v>
      </c>
      <c r="EE2317" s="8"/>
      <c r="EF2317" s="8"/>
      <c r="EG2317" s="8"/>
      <c r="EH2317" s="8"/>
      <c r="EI2317" s="8"/>
      <c r="EJ2317" s="8"/>
      <c r="EK2317" s="8"/>
      <c r="EL2317" s="8"/>
      <c r="EM2317" s="8"/>
      <c r="EN2317" s="8"/>
      <c r="EO2317" s="8"/>
      <c r="EP2317" s="8"/>
      <c r="EQ2317" s="8"/>
      <c r="ER2317" s="8"/>
      <c r="ES2317" s="8"/>
      <c r="ET2317" s="8"/>
      <c r="EU2317" s="8"/>
      <c r="EV2317" s="8"/>
      <c r="EW2317" s="8"/>
      <c r="EX2317" s="8"/>
      <c r="EY2317" s="8"/>
      <c r="EZ2317" s="8"/>
      <c r="FA2317" s="8"/>
      <c r="FB2317" s="8"/>
      <c r="FC2317" s="8"/>
      <c r="FD2317" s="8"/>
      <c r="FE2317" s="8"/>
      <c r="FF2317" s="8"/>
      <c r="FG2317" s="8"/>
      <c r="FH2317" s="8"/>
      <c r="FI2317" s="8"/>
      <c r="FJ2317" s="8"/>
      <c r="FK2317" s="8"/>
      <c r="FL2317" s="8"/>
      <c r="FM2317" s="8"/>
      <c r="FN2317" s="8"/>
      <c r="FO2317" s="8"/>
      <c r="FP2317" s="8"/>
      <c r="FQ2317" s="8"/>
      <c r="FR2317" s="8"/>
      <c r="FS2317" s="8"/>
      <c r="FT2317" s="8"/>
      <c r="FU2317" s="8"/>
      <c r="FV2317" s="8"/>
      <c r="FW2317" s="8"/>
      <c r="FX2317" s="8"/>
      <c r="FY2317" s="8"/>
      <c r="FZ2317" s="8"/>
      <c r="GA2317" s="8"/>
      <c r="GB2317" s="8"/>
      <c r="GC2317" s="8"/>
      <c r="GD2317" s="8"/>
      <c r="GE2317" s="8"/>
      <c r="GF2317" s="8"/>
      <c r="GG2317" s="8"/>
      <c r="GH2317" s="8"/>
      <c r="GI2317" s="8"/>
      <c r="GJ2317" s="8"/>
      <c r="GK2317" s="8"/>
      <c r="GL2317" s="8"/>
      <c r="GM2317" s="8"/>
      <c r="GN2317" s="8"/>
      <c r="GO2317" s="8"/>
      <c r="GP2317" s="8"/>
      <c r="GQ2317" s="8"/>
      <c r="GR2317" s="8"/>
      <c r="GS2317" s="8"/>
      <c r="GT2317" s="8"/>
      <c r="GU2317" s="8"/>
      <c r="GV2317" s="8"/>
      <c r="GW2317" s="8"/>
      <c r="GX2317" s="8"/>
    </row>
    <row r="2318" spans="1:206" x14ac:dyDescent="0.3">
      <c r="A2318" s="32"/>
      <c r="B2318" s="23" t="s">
        <v>516</v>
      </c>
      <c r="C2318" s="33"/>
      <c r="D2318" s="33"/>
      <c r="E2318" s="23" t="s">
        <v>162</v>
      </c>
      <c r="F2318" s="23"/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8">
        <v>0</v>
      </c>
      <c r="BS2318" s="8">
        <v>0</v>
      </c>
      <c r="BT2318" s="8">
        <v>0</v>
      </c>
      <c r="BU2318" s="8">
        <v>0</v>
      </c>
      <c r="BV2318" s="8">
        <v>0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8">
        <v>0</v>
      </c>
      <c r="CC2318" s="8">
        <v>0</v>
      </c>
      <c r="CD2318" s="8">
        <v>0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0</v>
      </c>
      <c r="CM2318" s="8">
        <v>2669582</v>
      </c>
      <c r="CN2318" s="8">
        <v>0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8">
        <v>0</v>
      </c>
      <c r="CW2318" s="8">
        <v>0</v>
      </c>
      <c r="CX2318" s="8">
        <v>0</v>
      </c>
      <c r="CY2318" s="8">
        <v>0</v>
      </c>
      <c r="CZ2318" s="8">
        <v>0</v>
      </c>
      <c r="DA2318" s="8">
        <v>0</v>
      </c>
      <c r="DB2318" s="8">
        <v>0</v>
      </c>
      <c r="DC2318" s="8">
        <v>0</v>
      </c>
      <c r="DD2318" s="8">
        <v>0</v>
      </c>
      <c r="DE2318" s="8">
        <v>0</v>
      </c>
      <c r="DF2318" s="8">
        <v>0</v>
      </c>
      <c r="DG2318" s="8">
        <v>0</v>
      </c>
      <c r="DH2318" s="8">
        <v>0</v>
      </c>
      <c r="DI2318" s="8">
        <v>0</v>
      </c>
      <c r="DJ2318" s="8">
        <v>0</v>
      </c>
      <c r="DK2318" s="8">
        <v>0</v>
      </c>
      <c r="DL2318" s="8">
        <v>0</v>
      </c>
      <c r="DM2318" s="8">
        <v>0</v>
      </c>
      <c r="DN2318" s="8">
        <v>0</v>
      </c>
      <c r="DO2318" s="8">
        <v>0</v>
      </c>
      <c r="DP2318" s="8">
        <v>0</v>
      </c>
      <c r="DQ2318" s="8">
        <v>0</v>
      </c>
      <c r="DR2318" s="8">
        <v>0</v>
      </c>
      <c r="DS2318" s="8">
        <v>0</v>
      </c>
      <c r="DT2318" s="8">
        <v>0</v>
      </c>
      <c r="DU2318" s="8">
        <v>0</v>
      </c>
      <c r="DV2318" s="8">
        <v>0</v>
      </c>
      <c r="DW2318" s="8">
        <v>0</v>
      </c>
      <c r="DX2318" s="8">
        <v>0</v>
      </c>
      <c r="DY2318" s="8">
        <v>0</v>
      </c>
      <c r="DZ2318" s="8">
        <v>0</v>
      </c>
      <c r="EA2318" s="8">
        <v>0</v>
      </c>
      <c r="EB2318" s="8">
        <v>0</v>
      </c>
      <c r="EC2318" s="8">
        <v>0</v>
      </c>
      <c r="ED2318" s="8">
        <v>0</v>
      </c>
      <c r="EE2318" s="8"/>
      <c r="EF2318" s="8"/>
      <c r="EG2318" s="8"/>
      <c r="EH2318" s="8"/>
      <c r="EI2318" s="8"/>
      <c r="EJ2318" s="8"/>
      <c r="EK2318" s="8"/>
      <c r="EL2318" s="8"/>
      <c r="EM2318" s="8"/>
      <c r="EN2318" s="8"/>
      <c r="EO2318" s="8"/>
      <c r="EP2318" s="8"/>
      <c r="EQ2318" s="8"/>
      <c r="ER2318" s="8"/>
      <c r="ES2318" s="8"/>
      <c r="ET2318" s="8"/>
      <c r="EU2318" s="8"/>
      <c r="EV2318" s="8"/>
      <c r="EW2318" s="8"/>
      <c r="EX2318" s="8"/>
      <c r="EY2318" s="8"/>
      <c r="EZ2318" s="8"/>
      <c r="FA2318" s="8"/>
      <c r="FB2318" s="8"/>
      <c r="FC2318" s="8"/>
      <c r="FD2318" s="8"/>
      <c r="FE2318" s="8"/>
      <c r="FF2318" s="8"/>
      <c r="FG2318" s="8"/>
      <c r="FH2318" s="8"/>
      <c r="FI2318" s="8"/>
      <c r="FJ2318" s="8"/>
      <c r="FK2318" s="8"/>
      <c r="FL2318" s="8"/>
      <c r="FM2318" s="8"/>
      <c r="FN2318" s="8"/>
      <c r="FO2318" s="8"/>
      <c r="FP2318" s="8"/>
      <c r="FQ2318" s="8"/>
      <c r="FR2318" s="8"/>
      <c r="FS2318" s="8"/>
      <c r="FT2318" s="8"/>
      <c r="FU2318" s="8"/>
      <c r="FV2318" s="8"/>
      <c r="FW2318" s="8"/>
      <c r="FX2318" s="8"/>
      <c r="FY2318" s="8"/>
      <c r="FZ2318" s="8"/>
      <c r="GA2318" s="8"/>
      <c r="GB2318" s="8"/>
      <c r="GC2318" s="8"/>
      <c r="GD2318" s="8"/>
      <c r="GE2318" s="8"/>
      <c r="GF2318" s="8"/>
      <c r="GG2318" s="8"/>
      <c r="GH2318" s="8"/>
      <c r="GI2318" s="8"/>
      <c r="GJ2318" s="8"/>
      <c r="GK2318" s="8"/>
      <c r="GL2318" s="8"/>
      <c r="GM2318" s="8"/>
      <c r="GN2318" s="8"/>
      <c r="GO2318" s="8"/>
      <c r="GP2318" s="8"/>
      <c r="GQ2318" s="8"/>
      <c r="GR2318" s="8"/>
      <c r="GS2318" s="8"/>
      <c r="GT2318" s="8"/>
      <c r="GU2318" s="8"/>
      <c r="GV2318" s="8"/>
      <c r="GW2318" s="8"/>
      <c r="GX2318" s="8"/>
    </row>
    <row r="2319" spans="1:206" x14ac:dyDescent="0.3">
      <c r="A2319" s="32"/>
      <c r="B2319" s="23" t="s">
        <v>517</v>
      </c>
      <c r="C2319" s="33"/>
      <c r="D2319" s="33"/>
      <c r="E2319" s="23" t="s">
        <v>162</v>
      </c>
      <c r="F2319" s="23"/>
      <c r="G2319" s="8">
        <v>0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0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>
        <v>0</v>
      </c>
      <c r="BI2319" s="8">
        <v>0</v>
      </c>
      <c r="BJ2319" s="8">
        <v>0</v>
      </c>
      <c r="BK2319" s="8">
        <v>0</v>
      </c>
      <c r="BL2319" s="8">
        <v>0</v>
      </c>
      <c r="BM2319" s="8">
        <v>0</v>
      </c>
      <c r="BN2319" s="8">
        <v>0</v>
      </c>
      <c r="BO2319" s="8">
        <v>0</v>
      </c>
      <c r="BP2319" s="8">
        <v>0</v>
      </c>
      <c r="BQ2319" s="8">
        <v>0</v>
      </c>
      <c r="BR2319" s="8">
        <v>0</v>
      </c>
      <c r="BS2319" s="8">
        <v>0</v>
      </c>
      <c r="BT2319" s="8">
        <v>0</v>
      </c>
      <c r="BU2319" s="8">
        <v>0</v>
      </c>
      <c r="BV2319" s="8">
        <v>0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8">
        <v>0</v>
      </c>
      <c r="CC2319" s="8">
        <v>0</v>
      </c>
      <c r="CD2319" s="8">
        <v>0</v>
      </c>
      <c r="CE2319" s="8">
        <v>0</v>
      </c>
      <c r="CF2319" s="8">
        <v>0</v>
      </c>
      <c r="CG2319" s="8">
        <v>0</v>
      </c>
      <c r="CH2319" s="8">
        <v>0</v>
      </c>
      <c r="CI2319" s="8">
        <v>0</v>
      </c>
      <c r="CJ2319" s="8">
        <v>0</v>
      </c>
      <c r="CK2319" s="8">
        <v>0</v>
      </c>
      <c r="CL2319" s="8">
        <v>0</v>
      </c>
      <c r="CM2319" s="8">
        <v>0</v>
      </c>
      <c r="CN2319" s="8">
        <v>0</v>
      </c>
      <c r="CO2319" s="8">
        <v>0</v>
      </c>
      <c r="CP2319" s="8">
        <v>0</v>
      </c>
      <c r="CQ2319" s="8">
        <v>0</v>
      </c>
      <c r="CR2319" s="8">
        <v>0</v>
      </c>
      <c r="CS2319" s="8">
        <v>0</v>
      </c>
      <c r="CT2319" s="8">
        <v>0</v>
      </c>
      <c r="CU2319" s="8">
        <v>0</v>
      </c>
      <c r="CV2319" s="8">
        <v>0</v>
      </c>
      <c r="CW2319" s="8">
        <v>0</v>
      </c>
      <c r="CX2319" s="8">
        <v>0</v>
      </c>
      <c r="CY2319" s="8">
        <v>0</v>
      </c>
      <c r="CZ2319" s="8">
        <v>0</v>
      </c>
      <c r="DA2319" s="8">
        <v>0</v>
      </c>
      <c r="DB2319" s="8">
        <v>0</v>
      </c>
      <c r="DC2319" s="8">
        <v>0</v>
      </c>
      <c r="DD2319" s="8">
        <v>0</v>
      </c>
      <c r="DE2319" s="8">
        <v>0</v>
      </c>
      <c r="DF2319" s="8">
        <v>0</v>
      </c>
      <c r="DG2319" s="8">
        <v>0</v>
      </c>
      <c r="DH2319" s="8">
        <v>0</v>
      </c>
      <c r="DI2319" s="8">
        <v>0</v>
      </c>
      <c r="DJ2319" s="8">
        <v>0</v>
      </c>
      <c r="DK2319" s="8">
        <v>0</v>
      </c>
      <c r="DL2319" s="8">
        <v>0</v>
      </c>
      <c r="DM2319" s="8">
        <v>0</v>
      </c>
      <c r="DN2319" s="8">
        <v>0</v>
      </c>
      <c r="DO2319" s="8">
        <v>0</v>
      </c>
      <c r="DP2319" s="8">
        <v>0</v>
      </c>
      <c r="DQ2319" s="8">
        <v>0</v>
      </c>
      <c r="DR2319" s="8">
        <v>0</v>
      </c>
      <c r="DS2319" s="8">
        <v>0</v>
      </c>
      <c r="DT2319" s="8">
        <v>0</v>
      </c>
      <c r="DU2319" s="8">
        <v>0</v>
      </c>
      <c r="DV2319" s="8">
        <v>0</v>
      </c>
      <c r="DW2319" s="8">
        <v>0</v>
      </c>
      <c r="DX2319" s="8">
        <v>0</v>
      </c>
      <c r="DY2319" s="8">
        <v>0</v>
      </c>
      <c r="DZ2319" s="8">
        <v>0</v>
      </c>
      <c r="EA2319" s="8">
        <v>0</v>
      </c>
      <c r="EB2319" s="8">
        <v>0</v>
      </c>
      <c r="EC2319" s="8">
        <v>0</v>
      </c>
      <c r="ED2319" s="8">
        <v>0</v>
      </c>
      <c r="EE2319" s="8"/>
      <c r="EF2319" s="8"/>
      <c r="EG2319" s="8"/>
      <c r="EH2319" s="8"/>
      <c r="EI2319" s="8"/>
      <c r="EJ2319" s="8"/>
      <c r="EK2319" s="8"/>
      <c r="EL2319" s="8"/>
      <c r="EM2319" s="8"/>
      <c r="EN2319" s="8"/>
      <c r="EO2319" s="8"/>
      <c r="EP2319" s="8"/>
      <c r="EQ2319" s="8"/>
      <c r="ER2319" s="8"/>
      <c r="ES2319" s="8"/>
      <c r="ET2319" s="8"/>
      <c r="EU2319" s="8"/>
      <c r="EV2319" s="8"/>
      <c r="EW2319" s="8"/>
      <c r="EX2319" s="8"/>
      <c r="EY2319" s="8"/>
      <c r="EZ2319" s="8"/>
      <c r="FA2319" s="8"/>
      <c r="FB2319" s="8"/>
      <c r="FC2319" s="8"/>
      <c r="FD2319" s="8"/>
      <c r="FE2319" s="8"/>
      <c r="FF2319" s="8"/>
      <c r="FG2319" s="8"/>
      <c r="FH2319" s="8"/>
      <c r="FI2319" s="8"/>
      <c r="FJ2319" s="8"/>
      <c r="FK2319" s="8"/>
      <c r="FL2319" s="8"/>
      <c r="FM2319" s="8"/>
      <c r="FN2319" s="8"/>
      <c r="FO2319" s="8"/>
      <c r="FP2319" s="8"/>
      <c r="FQ2319" s="8"/>
      <c r="FR2319" s="8"/>
      <c r="FS2319" s="8"/>
      <c r="FT2319" s="8"/>
      <c r="FU2319" s="8"/>
      <c r="FV2319" s="8"/>
      <c r="FW2319" s="8"/>
      <c r="FX2319" s="8"/>
      <c r="FY2319" s="8"/>
      <c r="FZ2319" s="8"/>
      <c r="GA2319" s="8"/>
      <c r="GB2319" s="8"/>
      <c r="GC2319" s="8"/>
      <c r="GD2319" s="8"/>
      <c r="GE2319" s="8"/>
      <c r="GF2319" s="8"/>
      <c r="GG2319" s="8"/>
      <c r="GH2319" s="8"/>
      <c r="GI2319" s="8"/>
      <c r="GJ2319" s="8"/>
      <c r="GK2319" s="8"/>
      <c r="GL2319" s="8"/>
      <c r="GM2319" s="8"/>
      <c r="GN2319" s="8"/>
      <c r="GO2319" s="8"/>
      <c r="GP2319" s="8"/>
      <c r="GQ2319" s="8"/>
      <c r="GR2319" s="8"/>
      <c r="GS2319" s="8"/>
      <c r="GT2319" s="8"/>
      <c r="GU2319" s="8"/>
      <c r="GV2319" s="8"/>
      <c r="GW2319" s="8"/>
      <c r="GX2319" s="8"/>
    </row>
    <row r="2320" spans="1:206" x14ac:dyDescent="0.3">
      <c r="A2320" s="32"/>
      <c r="B2320" s="23" t="s">
        <v>518</v>
      </c>
      <c r="C2320" s="33"/>
      <c r="D2320" s="33"/>
      <c r="E2320" s="23" t="s">
        <v>162</v>
      </c>
      <c r="F2320" s="23"/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8">
        <v>0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>
        <v>0</v>
      </c>
      <c r="BU2320" s="8">
        <v>0</v>
      </c>
      <c r="BV2320" s="8">
        <v>0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8">
        <v>0</v>
      </c>
      <c r="CC2320" s="8">
        <v>0</v>
      </c>
      <c r="CD2320" s="8">
        <v>0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0</v>
      </c>
      <c r="CM2320" s="8">
        <v>0</v>
      </c>
      <c r="CN2320" s="8">
        <v>0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8">
        <v>0</v>
      </c>
      <c r="CW2320" s="8">
        <v>0</v>
      </c>
      <c r="CX2320" s="8">
        <v>0</v>
      </c>
      <c r="CY2320" s="8">
        <v>0</v>
      </c>
      <c r="CZ2320" s="8">
        <v>0</v>
      </c>
      <c r="DA2320" s="8">
        <v>0</v>
      </c>
      <c r="DB2320" s="8">
        <v>0</v>
      </c>
      <c r="DC2320" s="8">
        <v>0</v>
      </c>
      <c r="DD2320" s="8">
        <v>0</v>
      </c>
      <c r="DE2320" s="8">
        <v>0</v>
      </c>
      <c r="DF2320" s="8">
        <v>0</v>
      </c>
      <c r="DG2320" s="8">
        <v>0</v>
      </c>
      <c r="DH2320" s="8">
        <v>0</v>
      </c>
      <c r="DI2320" s="8">
        <v>0</v>
      </c>
      <c r="DJ2320" s="8">
        <v>0</v>
      </c>
      <c r="DK2320" s="8">
        <v>0</v>
      </c>
      <c r="DL2320" s="8">
        <v>0</v>
      </c>
      <c r="DM2320" s="8">
        <v>0</v>
      </c>
      <c r="DN2320" s="8">
        <v>0</v>
      </c>
      <c r="DO2320" s="8">
        <v>0</v>
      </c>
      <c r="DP2320" s="8">
        <v>0</v>
      </c>
      <c r="DQ2320" s="8">
        <v>0</v>
      </c>
      <c r="DR2320" s="8">
        <v>0</v>
      </c>
      <c r="DS2320" s="8">
        <v>0</v>
      </c>
      <c r="DT2320" s="8">
        <v>0</v>
      </c>
      <c r="DU2320" s="8">
        <v>0</v>
      </c>
      <c r="DV2320" s="8">
        <v>0</v>
      </c>
      <c r="DW2320" s="8">
        <v>0</v>
      </c>
      <c r="DX2320" s="8">
        <v>0</v>
      </c>
      <c r="DY2320" s="8">
        <v>0</v>
      </c>
      <c r="DZ2320" s="8">
        <v>0</v>
      </c>
      <c r="EA2320" s="8">
        <v>0</v>
      </c>
      <c r="EB2320" s="8">
        <v>0</v>
      </c>
      <c r="EC2320" s="8">
        <v>0</v>
      </c>
      <c r="ED2320" s="8">
        <v>0</v>
      </c>
      <c r="EE2320" s="8"/>
      <c r="EF2320" s="8"/>
      <c r="EG2320" s="8"/>
      <c r="EH2320" s="8"/>
      <c r="EI2320" s="8"/>
      <c r="EJ2320" s="8"/>
      <c r="EK2320" s="8"/>
      <c r="EL2320" s="8"/>
      <c r="EM2320" s="8"/>
      <c r="EN2320" s="8"/>
      <c r="EO2320" s="8"/>
      <c r="EP2320" s="8"/>
      <c r="EQ2320" s="8"/>
      <c r="ER2320" s="8"/>
      <c r="ES2320" s="8"/>
      <c r="ET2320" s="8"/>
      <c r="EU2320" s="8"/>
      <c r="EV2320" s="8"/>
      <c r="EW2320" s="8"/>
      <c r="EX2320" s="8"/>
      <c r="EY2320" s="8"/>
      <c r="EZ2320" s="8"/>
      <c r="FA2320" s="8"/>
      <c r="FB2320" s="8"/>
      <c r="FC2320" s="8"/>
      <c r="FD2320" s="8"/>
      <c r="FE2320" s="8"/>
      <c r="FF2320" s="8"/>
      <c r="FG2320" s="8"/>
      <c r="FH2320" s="8"/>
      <c r="FI2320" s="8"/>
      <c r="FJ2320" s="8"/>
      <c r="FK2320" s="8"/>
      <c r="FL2320" s="8"/>
      <c r="FM2320" s="8"/>
      <c r="FN2320" s="8"/>
      <c r="FO2320" s="8"/>
      <c r="FP2320" s="8"/>
      <c r="FQ2320" s="8"/>
      <c r="FR2320" s="8"/>
      <c r="FS2320" s="8"/>
      <c r="FT2320" s="8"/>
      <c r="FU2320" s="8"/>
      <c r="FV2320" s="8"/>
      <c r="FW2320" s="8"/>
      <c r="FX2320" s="8"/>
      <c r="FY2320" s="8"/>
      <c r="FZ2320" s="8"/>
      <c r="GA2320" s="8"/>
      <c r="GB2320" s="8"/>
      <c r="GC2320" s="8"/>
      <c r="GD2320" s="8"/>
      <c r="GE2320" s="8"/>
      <c r="GF2320" s="8"/>
      <c r="GG2320" s="8"/>
      <c r="GH2320" s="8"/>
      <c r="GI2320" s="8"/>
      <c r="GJ2320" s="8"/>
      <c r="GK2320" s="8"/>
      <c r="GL2320" s="8"/>
      <c r="GM2320" s="8"/>
      <c r="GN2320" s="8"/>
      <c r="GO2320" s="8"/>
      <c r="GP2320" s="8"/>
      <c r="GQ2320" s="8"/>
      <c r="GR2320" s="8"/>
      <c r="GS2320" s="8"/>
      <c r="GT2320" s="8"/>
      <c r="GU2320" s="8"/>
      <c r="GV2320" s="8"/>
      <c r="GW2320" s="8"/>
      <c r="GX2320" s="8"/>
    </row>
    <row r="2321" spans="1:206" x14ac:dyDescent="0.3">
      <c r="A2321" s="32"/>
      <c r="B2321" s="23" t="s">
        <v>519</v>
      </c>
      <c r="C2321" s="33"/>
      <c r="D2321" s="33"/>
      <c r="E2321" s="23" t="s">
        <v>162</v>
      </c>
      <c r="F2321" s="23"/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0</v>
      </c>
      <c r="BF2321" s="8">
        <v>0</v>
      </c>
      <c r="BG2321" s="8">
        <v>0</v>
      </c>
      <c r="BH2321" s="8">
        <v>0</v>
      </c>
      <c r="BI2321" s="8">
        <v>0</v>
      </c>
      <c r="BJ2321" s="8">
        <v>0</v>
      </c>
      <c r="BK2321" s="8">
        <v>0</v>
      </c>
      <c r="BL2321" s="8">
        <v>0</v>
      </c>
      <c r="BM2321" s="8">
        <v>0</v>
      </c>
      <c r="BN2321" s="8">
        <v>0</v>
      </c>
      <c r="BO2321" s="8">
        <v>0</v>
      </c>
      <c r="BP2321" s="8">
        <v>0</v>
      </c>
      <c r="BQ2321" s="8">
        <v>0</v>
      </c>
      <c r="BR2321" s="8">
        <v>0</v>
      </c>
      <c r="BS2321" s="8">
        <v>0</v>
      </c>
      <c r="BT2321" s="8">
        <v>0</v>
      </c>
      <c r="BU2321" s="8">
        <v>0</v>
      </c>
      <c r="BV2321" s="8">
        <v>0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8">
        <v>0</v>
      </c>
      <c r="CC2321" s="8">
        <v>0</v>
      </c>
      <c r="CD2321" s="8">
        <v>0</v>
      </c>
      <c r="CE2321" s="8">
        <v>0</v>
      </c>
      <c r="CF2321" s="8">
        <v>0</v>
      </c>
      <c r="CG2321" s="8">
        <v>0</v>
      </c>
      <c r="CH2321" s="8">
        <v>0</v>
      </c>
      <c r="CI2321" s="8">
        <v>0</v>
      </c>
      <c r="CJ2321" s="8">
        <v>0</v>
      </c>
      <c r="CK2321" s="8">
        <v>0</v>
      </c>
      <c r="CL2321" s="8">
        <v>0</v>
      </c>
      <c r="CM2321" s="8">
        <v>0</v>
      </c>
      <c r="CN2321" s="8">
        <v>0</v>
      </c>
      <c r="CO2321" s="8">
        <v>0</v>
      </c>
      <c r="CP2321" s="8">
        <v>0</v>
      </c>
      <c r="CQ2321" s="8">
        <v>0</v>
      </c>
      <c r="CR2321" s="8">
        <v>0</v>
      </c>
      <c r="CS2321" s="8">
        <v>3580</v>
      </c>
      <c r="CT2321" s="8">
        <v>0</v>
      </c>
      <c r="CU2321" s="8">
        <v>0</v>
      </c>
      <c r="CV2321" s="8">
        <v>0</v>
      </c>
      <c r="CW2321" s="8">
        <v>0</v>
      </c>
      <c r="CX2321" s="8">
        <v>0</v>
      </c>
      <c r="CY2321" s="8">
        <v>0</v>
      </c>
      <c r="CZ2321" s="8">
        <v>0</v>
      </c>
      <c r="DA2321" s="8">
        <v>0</v>
      </c>
      <c r="DB2321" s="8">
        <v>0</v>
      </c>
      <c r="DC2321" s="8">
        <v>0</v>
      </c>
      <c r="DD2321" s="8">
        <v>0</v>
      </c>
      <c r="DE2321" s="8">
        <v>0</v>
      </c>
      <c r="DF2321" s="8">
        <v>0</v>
      </c>
      <c r="DG2321" s="8">
        <v>0</v>
      </c>
      <c r="DH2321" s="8">
        <v>0</v>
      </c>
      <c r="DI2321" s="8">
        <v>0</v>
      </c>
      <c r="DJ2321" s="8">
        <v>0</v>
      </c>
      <c r="DK2321" s="8">
        <v>0</v>
      </c>
      <c r="DL2321" s="8">
        <v>0</v>
      </c>
      <c r="DM2321" s="8">
        <v>0</v>
      </c>
      <c r="DN2321" s="8">
        <v>0</v>
      </c>
      <c r="DO2321" s="8">
        <v>0</v>
      </c>
      <c r="DP2321" s="8">
        <v>0</v>
      </c>
      <c r="DQ2321" s="8">
        <v>0</v>
      </c>
      <c r="DR2321" s="8">
        <v>0</v>
      </c>
      <c r="DS2321" s="8">
        <v>0</v>
      </c>
      <c r="DT2321" s="8">
        <v>0</v>
      </c>
      <c r="DU2321" s="8">
        <v>0</v>
      </c>
      <c r="DV2321" s="8">
        <v>0</v>
      </c>
      <c r="DW2321" s="8">
        <v>0</v>
      </c>
      <c r="DX2321" s="8">
        <v>0</v>
      </c>
      <c r="DY2321" s="8">
        <v>0</v>
      </c>
      <c r="DZ2321" s="8">
        <v>0</v>
      </c>
      <c r="EA2321" s="8">
        <v>0</v>
      </c>
      <c r="EB2321" s="8">
        <v>0</v>
      </c>
      <c r="EC2321" s="8">
        <v>0</v>
      </c>
      <c r="ED2321" s="8">
        <v>0</v>
      </c>
      <c r="EE2321" s="8"/>
      <c r="EF2321" s="8"/>
      <c r="EG2321" s="8"/>
      <c r="EH2321" s="8"/>
      <c r="EI2321" s="8"/>
      <c r="EJ2321" s="8"/>
      <c r="EK2321" s="8"/>
      <c r="EL2321" s="8"/>
      <c r="EM2321" s="8"/>
      <c r="EN2321" s="8"/>
      <c r="EO2321" s="8"/>
      <c r="EP2321" s="8"/>
      <c r="EQ2321" s="8"/>
      <c r="ER2321" s="8"/>
      <c r="ES2321" s="8"/>
      <c r="ET2321" s="8"/>
      <c r="EU2321" s="8"/>
      <c r="EV2321" s="8"/>
      <c r="EW2321" s="8"/>
      <c r="EX2321" s="8"/>
      <c r="EY2321" s="8"/>
      <c r="EZ2321" s="8"/>
      <c r="FA2321" s="8"/>
      <c r="FB2321" s="8"/>
      <c r="FC2321" s="8"/>
      <c r="FD2321" s="8"/>
      <c r="FE2321" s="8"/>
      <c r="FF2321" s="8"/>
      <c r="FG2321" s="8"/>
      <c r="FH2321" s="8"/>
      <c r="FI2321" s="8"/>
      <c r="FJ2321" s="8"/>
      <c r="FK2321" s="8"/>
      <c r="FL2321" s="8"/>
      <c r="FM2321" s="8"/>
      <c r="FN2321" s="8"/>
      <c r="FO2321" s="8"/>
      <c r="FP2321" s="8"/>
      <c r="FQ2321" s="8"/>
      <c r="FR2321" s="8"/>
      <c r="FS2321" s="8"/>
      <c r="FT2321" s="8"/>
      <c r="FU2321" s="8"/>
      <c r="FV2321" s="8"/>
      <c r="FW2321" s="8"/>
      <c r="FX2321" s="8"/>
      <c r="FY2321" s="8"/>
      <c r="FZ2321" s="8"/>
      <c r="GA2321" s="8"/>
      <c r="GB2321" s="8"/>
      <c r="GC2321" s="8"/>
      <c r="GD2321" s="8"/>
      <c r="GE2321" s="8"/>
      <c r="GF2321" s="8"/>
      <c r="GG2321" s="8"/>
      <c r="GH2321" s="8"/>
      <c r="GI2321" s="8"/>
      <c r="GJ2321" s="8"/>
      <c r="GK2321" s="8"/>
      <c r="GL2321" s="8"/>
      <c r="GM2321" s="8"/>
      <c r="GN2321" s="8"/>
      <c r="GO2321" s="8"/>
      <c r="GP2321" s="8"/>
      <c r="GQ2321" s="8"/>
      <c r="GR2321" s="8"/>
      <c r="GS2321" s="8"/>
      <c r="GT2321" s="8"/>
      <c r="GU2321" s="8"/>
      <c r="GV2321" s="8"/>
      <c r="GW2321" s="8"/>
      <c r="GX2321" s="8"/>
    </row>
    <row r="2322" spans="1:206" x14ac:dyDescent="0.3">
      <c r="A2322" s="32"/>
      <c r="B2322" s="23" t="s">
        <v>520</v>
      </c>
      <c r="C2322" s="33"/>
      <c r="D2322" s="33"/>
      <c r="E2322" s="23" t="s">
        <v>162</v>
      </c>
      <c r="F2322" s="23"/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>
        <v>0</v>
      </c>
      <c r="BU2322" s="8">
        <v>0</v>
      </c>
      <c r="BV2322" s="8">
        <v>0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8">
        <v>0</v>
      </c>
      <c r="CC2322" s="8">
        <v>0</v>
      </c>
      <c r="CD2322" s="8">
        <v>0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0</v>
      </c>
      <c r="CM2322" s="8">
        <v>0</v>
      </c>
      <c r="CN2322" s="8">
        <v>0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8">
        <v>0</v>
      </c>
      <c r="CW2322" s="8">
        <v>0</v>
      </c>
      <c r="CX2322" s="8">
        <v>0</v>
      </c>
      <c r="CY2322" s="8">
        <v>0</v>
      </c>
      <c r="CZ2322" s="8">
        <v>0</v>
      </c>
      <c r="DA2322" s="8">
        <v>0</v>
      </c>
      <c r="DB2322" s="8">
        <v>0</v>
      </c>
      <c r="DC2322" s="8">
        <v>0</v>
      </c>
      <c r="DD2322" s="8">
        <v>0</v>
      </c>
      <c r="DE2322" s="8">
        <v>0</v>
      </c>
      <c r="DF2322" s="8">
        <v>0</v>
      </c>
      <c r="DG2322" s="8">
        <v>0</v>
      </c>
      <c r="DH2322" s="8">
        <v>0</v>
      </c>
      <c r="DI2322" s="8">
        <v>0</v>
      </c>
      <c r="DJ2322" s="8">
        <v>0</v>
      </c>
      <c r="DK2322" s="8">
        <v>0</v>
      </c>
      <c r="DL2322" s="8">
        <v>0</v>
      </c>
      <c r="DM2322" s="8">
        <v>0</v>
      </c>
      <c r="DN2322" s="8">
        <v>0</v>
      </c>
      <c r="DO2322" s="8">
        <v>0</v>
      </c>
      <c r="DP2322" s="8">
        <v>0</v>
      </c>
      <c r="DQ2322" s="8">
        <v>0</v>
      </c>
      <c r="DR2322" s="8">
        <v>0</v>
      </c>
      <c r="DS2322" s="8">
        <v>0</v>
      </c>
      <c r="DT2322" s="8">
        <v>0</v>
      </c>
      <c r="DU2322" s="8">
        <v>0</v>
      </c>
      <c r="DV2322" s="8">
        <v>0</v>
      </c>
      <c r="DW2322" s="8">
        <v>0</v>
      </c>
      <c r="DX2322" s="8">
        <v>0</v>
      </c>
      <c r="DY2322" s="8">
        <v>0</v>
      </c>
      <c r="DZ2322" s="8">
        <v>0</v>
      </c>
      <c r="EA2322" s="8">
        <v>0</v>
      </c>
      <c r="EB2322" s="8">
        <v>0</v>
      </c>
      <c r="EC2322" s="8">
        <v>0</v>
      </c>
      <c r="ED2322" s="8">
        <v>0</v>
      </c>
      <c r="EE2322" s="8"/>
      <c r="EF2322" s="8"/>
      <c r="EG2322" s="8"/>
      <c r="EH2322" s="8"/>
      <c r="EI2322" s="8"/>
      <c r="EJ2322" s="8"/>
      <c r="EK2322" s="8"/>
      <c r="EL2322" s="8"/>
      <c r="EM2322" s="8"/>
      <c r="EN2322" s="8"/>
      <c r="EO2322" s="8"/>
      <c r="EP2322" s="8"/>
      <c r="EQ2322" s="8"/>
      <c r="ER2322" s="8"/>
      <c r="ES2322" s="8"/>
      <c r="ET2322" s="8"/>
      <c r="EU2322" s="8"/>
      <c r="EV2322" s="8"/>
      <c r="EW2322" s="8"/>
      <c r="EX2322" s="8"/>
      <c r="EY2322" s="8"/>
      <c r="EZ2322" s="8"/>
      <c r="FA2322" s="8"/>
      <c r="FB2322" s="8"/>
      <c r="FC2322" s="8"/>
      <c r="FD2322" s="8"/>
      <c r="FE2322" s="8"/>
      <c r="FF2322" s="8"/>
      <c r="FG2322" s="8"/>
      <c r="FH2322" s="8"/>
      <c r="FI2322" s="8"/>
      <c r="FJ2322" s="8"/>
      <c r="FK2322" s="8"/>
      <c r="FL2322" s="8"/>
      <c r="FM2322" s="8"/>
      <c r="FN2322" s="8"/>
      <c r="FO2322" s="8"/>
      <c r="FP2322" s="8"/>
      <c r="FQ2322" s="8"/>
      <c r="FR2322" s="8"/>
      <c r="FS2322" s="8"/>
      <c r="FT2322" s="8"/>
      <c r="FU2322" s="8"/>
      <c r="FV2322" s="8"/>
      <c r="FW2322" s="8"/>
      <c r="FX2322" s="8"/>
      <c r="FY2322" s="8"/>
      <c r="FZ2322" s="8"/>
      <c r="GA2322" s="8"/>
      <c r="GB2322" s="8"/>
      <c r="GC2322" s="8"/>
      <c r="GD2322" s="8"/>
      <c r="GE2322" s="8"/>
      <c r="GF2322" s="8"/>
      <c r="GG2322" s="8"/>
      <c r="GH2322" s="8"/>
      <c r="GI2322" s="8"/>
      <c r="GJ2322" s="8"/>
      <c r="GK2322" s="8"/>
      <c r="GL2322" s="8"/>
      <c r="GM2322" s="8"/>
      <c r="GN2322" s="8"/>
      <c r="GO2322" s="8"/>
      <c r="GP2322" s="8"/>
      <c r="GQ2322" s="8"/>
      <c r="GR2322" s="8"/>
      <c r="GS2322" s="8"/>
      <c r="GT2322" s="8"/>
      <c r="GU2322" s="8"/>
      <c r="GV2322" s="8"/>
      <c r="GW2322" s="8"/>
      <c r="GX2322" s="8"/>
    </row>
    <row r="2323" spans="1:206" x14ac:dyDescent="0.3">
      <c r="A2323" s="32"/>
      <c r="B2323" s="23" t="s">
        <v>521</v>
      </c>
      <c r="C2323" s="33"/>
      <c r="D2323" s="33"/>
      <c r="E2323" s="23" t="s">
        <v>162</v>
      </c>
      <c r="F2323" s="23"/>
      <c r="G2323" s="8">
        <v>0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>
        <v>0</v>
      </c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>
        <v>0</v>
      </c>
      <c r="BU2323" s="8">
        <v>0</v>
      </c>
      <c r="BV2323" s="8">
        <v>0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8">
        <v>0</v>
      </c>
      <c r="CC2323" s="8">
        <v>0</v>
      </c>
      <c r="CD2323" s="8">
        <v>0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0</v>
      </c>
      <c r="CM2323" s="8">
        <v>0</v>
      </c>
      <c r="CN2323" s="8">
        <v>0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8">
        <v>0</v>
      </c>
      <c r="CW2323" s="8">
        <v>0</v>
      </c>
      <c r="CX2323" s="8">
        <v>0</v>
      </c>
      <c r="CY2323" s="8">
        <v>0</v>
      </c>
      <c r="CZ2323" s="8">
        <v>0</v>
      </c>
      <c r="DA2323" s="8">
        <v>0</v>
      </c>
      <c r="DB2323" s="8">
        <v>0</v>
      </c>
      <c r="DC2323" s="8">
        <v>0</v>
      </c>
      <c r="DD2323" s="8">
        <v>0</v>
      </c>
      <c r="DE2323" s="8">
        <v>0</v>
      </c>
      <c r="DF2323" s="8">
        <v>0</v>
      </c>
      <c r="DG2323" s="8">
        <v>0</v>
      </c>
      <c r="DH2323" s="8">
        <v>0</v>
      </c>
      <c r="DI2323" s="8">
        <v>0</v>
      </c>
      <c r="DJ2323" s="8">
        <v>0</v>
      </c>
      <c r="DK2323" s="8">
        <v>0</v>
      </c>
      <c r="DL2323" s="8">
        <v>0</v>
      </c>
      <c r="DM2323" s="8">
        <v>0</v>
      </c>
      <c r="DN2323" s="8">
        <v>0</v>
      </c>
      <c r="DO2323" s="8">
        <v>0</v>
      </c>
      <c r="DP2323" s="8">
        <v>0</v>
      </c>
      <c r="DQ2323" s="8">
        <v>0</v>
      </c>
      <c r="DR2323" s="8">
        <v>0</v>
      </c>
      <c r="DS2323" s="8">
        <v>0</v>
      </c>
      <c r="DT2323" s="8">
        <v>0</v>
      </c>
      <c r="DU2323" s="8">
        <v>0</v>
      </c>
      <c r="DV2323" s="8">
        <v>0</v>
      </c>
      <c r="DW2323" s="8">
        <v>0</v>
      </c>
      <c r="DX2323" s="8">
        <v>0</v>
      </c>
      <c r="DY2323" s="8">
        <v>0</v>
      </c>
      <c r="DZ2323" s="8">
        <v>0</v>
      </c>
      <c r="EA2323" s="8">
        <v>0</v>
      </c>
      <c r="EB2323" s="8">
        <v>0</v>
      </c>
      <c r="EC2323" s="8">
        <v>0</v>
      </c>
      <c r="ED2323" s="8">
        <v>0</v>
      </c>
      <c r="EE2323" s="8"/>
      <c r="EF2323" s="8"/>
      <c r="EG2323" s="8"/>
      <c r="EH2323" s="8"/>
      <c r="EI2323" s="8"/>
      <c r="EJ2323" s="8"/>
      <c r="EK2323" s="8"/>
      <c r="EL2323" s="8"/>
      <c r="EM2323" s="8"/>
      <c r="EN2323" s="8"/>
      <c r="EO2323" s="8"/>
      <c r="EP2323" s="8"/>
      <c r="EQ2323" s="8"/>
      <c r="ER2323" s="8"/>
      <c r="ES2323" s="8"/>
      <c r="ET2323" s="8"/>
      <c r="EU2323" s="8"/>
      <c r="EV2323" s="8"/>
      <c r="EW2323" s="8"/>
      <c r="EX2323" s="8"/>
      <c r="EY2323" s="8"/>
      <c r="EZ2323" s="8"/>
      <c r="FA2323" s="8"/>
      <c r="FB2323" s="8"/>
      <c r="FC2323" s="8"/>
      <c r="FD2323" s="8"/>
      <c r="FE2323" s="8"/>
      <c r="FF2323" s="8"/>
      <c r="FG2323" s="8"/>
      <c r="FH2323" s="8"/>
      <c r="FI2323" s="8"/>
      <c r="FJ2323" s="8"/>
      <c r="FK2323" s="8"/>
      <c r="FL2323" s="8"/>
      <c r="FM2323" s="8"/>
      <c r="FN2323" s="8"/>
      <c r="FO2323" s="8"/>
      <c r="FP2323" s="8"/>
      <c r="FQ2323" s="8"/>
      <c r="FR2323" s="8"/>
      <c r="FS2323" s="8"/>
      <c r="FT2323" s="8"/>
      <c r="FU2323" s="8"/>
      <c r="FV2323" s="8"/>
      <c r="FW2323" s="8"/>
      <c r="FX2323" s="8"/>
      <c r="FY2323" s="8"/>
      <c r="FZ2323" s="8"/>
      <c r="GA2323" s="8"/>
      <c r="GB2323" s="8"/>
      <c r="GC2323" s="8"/>
      <c r="GD2323" s="8"/>
      <c r="GE2323" s="8"/>
      <c r="GF2323" s="8"/>
      <c r="GG2323" s="8"/>
      <c r="GH2323" s="8"/>
      <c r="GI2323" s="8"/>
      <c r="GJ2323" s="8"/>
      <c r="GK2323" s="8"/>
      <c r="GL2323" s="8"/>
      <c r="GM2323" s="8"/>
      <c r="GN2323" s="8"/>
      <c r="GO2323" s="8"/>
      <c r="GP2323" s="8"/>
      <c r="GQ2323" s="8"/>
      <c r="GR2323" s="8"/>
      <c r="GS2323" s="8"/>
      <c r="GT2323" s="8"/>
      <c r="GU2323" s="8"/>
      <c r="GV2323" s="8"/>
      <c r="GW2323" s="8"/>
      <c r="GX2323" s="8"/>
    </row>
    <row r="2324" spans="1:206" x14ac:dyDescent="0.3">
      <c r="A2324" s="32"/>
      <c r="B2324" s="23" t="s">
        <v>522</v>
      </c>
      <c r="C2324" s="33"/>
      <c r="D2324" s="33"/>
      <c r="E2324" s="23" t="s">
        <v>162</v>
      </c>
      <c r="F2324" s="23"/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8">
        <v>0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8">
        <v>0</v>
      </c>
      <c r="BS2324" s="8">
        <v>0</v>
      </c>
      <c r="BT2324" s="8">
        <v>0</v>
      </c>
      <c r="BU2324" s="8">
        <v>0</v>
      </c>
      <c r="BV2324" s="8">
        <v>0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8">
        <v>0</v>
      </c>
      <c r="CC2324" s="8">
        <v>0</v>
      </c>
      <c r="CD2324" s="8">
        <v>0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0</v>
      </c>
      <c r="CM2324" s="8">
        <v>0</v>
      </c>
      <c r="CN2324" s="8">
        <v>0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8">
        <v>0</v>
      </c>
      <c r="CW2324" s="8">
        <v>0</v>
      </c>
      <c r="CX2324" s="8">
        <v>0</v>
      </c>
      <c r="CY2324" s="8">
        <v>0</v>
      </c>
      <c r="CZ2324" s="8">
        <v>0</v>
      </c>
      <c r="DA2324" s="8">
        <v>0</v>
      </c>
      <c r="DB2324" s="8">
        <v>0</v>
      </c>
      <c r="DC2324" s="8">
        <v>0</v>
      </c>
      <c r="DD2324" s="8">
        <v>0</v>
      </c>
      <c r="DE2324" s="8">
        <v>0</v>
      </c>
      <c r="DF2324" s="8">
        <v>0</v>
      </c>
      <c r="DG2324" s="8">
        <v>0</v>
      </c>
      <c r="DH2324" s="8">
        <v>0</v>
      </c>
      <c r="DI2324" s="8">
        <v>0</v>
      </c>
      <c r="DJ2324" s="8">
        <v>0</v>
      </c>
      <c r="DK2324" s="8">
        <v>0</v>
      </c>
      <c r="DL2324" s="8">
        <v>0</v>
      </c>
      <c r="DM2324" s="8">
        <v>0</v>
      </c>
      <c r="DN2324" s="8">
        <v>0</v>
      </c>
      <c r="DO2324" s="8">
        <v>0</v>
      </c>
      <c r="DP2324" s="8">
        <v>0</v>
      </c>
      <c r="DQ2324" s="8">
        <v>0</v>
      </c>
      <c r="DR2324" s="8">
        <v>0</v>
      </c>
      <c r="DS2324" s="8">
        <v>0</v>
      </c>
      <c r="DT2324" s="8">
        <v>0</v>
      </c>
      <c r="DU2324" s="8">
        <v>0</v>
      </c>
      <c r="DV2324" s="8">
        <v>0</v>
      </c>
      <c r="DW2324" s="8">
        <v>0</v>
      </c>
      <c r="DX2324" s="8">
        <v>0</v>
      </c>
      <c r="DY2324" s="8">
        <v>0</v>
      </c>
      <c r="DZ2324" s="8">
        <v>0</v>
      </c>
      <c r="EA2324" s="8">
        <v>0</v>
      </c>
      <c r="EB2324" s="8">
        <v>0</v>
      </c>
      <c r="EC2324" s="8">
        <v>0</v>
      </c>
      <c r="ED2324" s="8">
        <v>0</v>
      </c>
      <c r="EE2324" s="8"/>
      <c r="EF2324" s="8"/>
      <c r="EG2324" s="8"/>
      <c r="EH2324" s="8"/>
      <c r="EI2324" s="8"/>
      <c r="EJ2324" s="8"/>
      <c r="EK2324" s="8"/>
      <c r="EL2324" s="8"/>
      <c r="EM2324" s="8"/>
      <c r="EN2324" s="8"/>
      <c r="EO2324" s="8"/>
      <c r="EP2324" s="8"/>
      <c r="EQ2324" s="8"/>
      <c r="ER2324" s="8"/>
      <c r="ES2324" s="8"/>
      <c r="ET2324" s="8"/>
      <c r="EU2324" s="8"/>
      <c r="EV2324" s="8"/>
      <c r="EW2324" s="8"/>
      <c r="EX2324" s="8"/>
      <c r="EY2324" s="8"/>
      <c r="EZ2324" s="8"/>
      <c r="FA2324" s="8"/>
      <c r="FB2324" s="8"/>
      <c r="FC2324" s="8"/>
      <c r="FD2324" s="8"/>
      <c r="FE2324" s="8"/>
      <c r="FF2324" s="8"/>
      <c r="FG2324" s="8"/>
      <c r="FH2324" s="8"/>
      <c r="FI2324" s="8"/>
      <c r="FJ2324" s="8"/>
      <c r="FK2324" s="8"/>
      <c r="FL2324" s="8"/>
      <c r="FM2324" s="8"/>
      <c r="FN2324" s="8"/>
      <c r="FO2324" s="8"/>
      <c r="FP2324" s="8"/>
      <c r="FQ2324" s="8"/>
      <c r="FR2324" s="8"/>
      <c r="FS2324" s="8"/>
      <c r="FT2324" s="8"/>
      <c r="FU2324" s="8"/>
      <c r="FV2324" s="8"/>
      <c r="FW2324" s="8"/>
      <c r="FX2324" s="8"/>
      <c r="FY2324" s="8"/>
      <c r="FZ2324" s="8"/>
      <c r="GA2324" s="8"/>
      <c r="GB2324" s="8"/>
      <c r="GC2324" s="8"/>
      <c r="GD2324" s="8"/>
      <c r="GE2324" s="8"/>
      <c r="GF2324" s="8"/>
      <c r="GG2324" s="8"/>
      <c r="GH2324" s="8"/>
      <c r="GI2324" s="8"/>
      <c r="GJ2324" s="8"/>
      <c r="GK2324" s="8"/>
      <c r="GL2324" s="8"/>
      <c r="GM2324" s="8"/>
      <c r="GN2324" s="8"/>
      <c r="GO2324" s="8"/>
      <c r="GP2324" s="8"/>
      <c r="GQ2324" s="8"/>
      <c r="GR2324" s="8"/>
      <c r="GS2324" s="8"/>
      <c r="GT2324" s="8"/>
      <c r="GU2324" s="8"/>
      <c r="GV2324" s="8"/>
      <c r="GW2324" s="8"/>
      <c r="GX2324" s="8"/>
    </row>
    <row r="2325" spans="1:206" x14ac:dyDescent="0.3">
      <c r="A2325" s="32"/>
      <c r="B2325" s="23" t="s">
        <v>523</v>
      </c>
      <c r="C2325" s="33"/>
      <c r="D2325" s="33"/>
      <c r="E2325" s="23" t="s">
        <v>162</v>
      </c>
      <c r="F2325" s="23"/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  <c r="BD2325" s="8">
        <v>0</v>
      </c>
      <c r="BE2325" s="8">
        <v>0</v>
      </c>
      <c r="BF2325" s="8">
        <v>0</v>
      </c>
      <c r="BG2325" s="8">
        <v>0</v>
      </c>
      <c r="BH2325" s="8">
        <v>0</v>
      </c>
      <c r="BI2325" s="8">
        <v>0</v>
      </c>
      <c r="BJ2325" s="8">
        <v>0</v>
      </c>
      <c r="BK2325" s="8">
        <v>0</v>
      </c>
      <c r="BL2325" s="8">
        <v>0</v>
      </c>
      <c r="BM2325" s="8">
        <v>0</v>
      </c>
      <c r="BN2325" s="8">
        <v>0</v>
      </c>
      <c r="BO2325" s="8">
        <v>0</v>
      </c>
      <c r="BP2325" s="8">
        <v>0</v>
      </c>
      <c r="BQ2325" s="8">
        <v>0</v>
      </c>
      <c r="BR2325" s="8">
        <v>0</v>
      </c>
      <c r="BS2325" s="8">
        <v>0</v>
      </c>
      <c r="BT2325" s="8">
        <v>0</v>
      </c>
      <c r="BU2325" s="8">
        <v>0</v>
      </c>
      <c r="BV2325" s="8">
        <v>0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8">
        <v>0</v>
      </c>
      <c r="CC2325" s="8">
        <v>0</v>
      </c>
      <c r="CD2325" s="8">
        <v>0</v>
      </c>
      <c r="CE2325" s="8">
        <v>0</v>
      </c>
      <c r="CF2325" s="8">
        <v>0</v>
      </c>
      <c r="CG2325" s="8">
        <v>0</v>
      </c>
      <c r="CH2325" s="8">
        <v>0</v>
      </c>
      <c r="CI2325" s="8">
        <v>0</v>
      </c>
      <c r="CJ2325" s="8">
        <v>0</v>
      </c>
      <c r="CK2325" s="8">
        <v>0</v>
      </c>
      <c r="CL2325" s="8">
        <v>0</v>
      </c>
      <c r="CM2325" s="8">
        <v>0</v>
      </c>
      <c r="CN2325" s="8">
        <v>0</v>
      </c>
      <c r="CO2325" s="8">
        <v>0</v>
      </c>
      <c r="CP2325" s="8">
        <v>0</v>
      </c>
      <c r="CQ2325" s="8">
        <v>0</v>
      </c>
      <c r="CR2325" s="8">
        <v>0</v>
      </c>
      <c r="CS2325" s="8">
        <v>0</v>
      </c>
      <c r="CT2325" s="8">
        <v>0</v>
      </c>
      <c r="CU2325" s="8">
        <v>0</v>
      </c>
      <c r="CV2325" s="8">
        <v>0</v>
      </c>
      <c r="CW2325" s="8">
        <v>0</v>
      </c>
      <c r="CX2325" s="8">
        <v>0</v>
      </c>
      <c r="CY2325" s="8">
        <v>0</v>
      </c>
      <c r="CZ2325" s="8">
        <v>0</v>
      </c>
      <c r="DA2325" s="8">
        <v>0</v>
      </c>
      <c r="DB2325" s="8">
        <v>0</v>
      </c>
      <c r="DC2325" s="8">
        <v>0</v>
      </c>
      <c r="DD2325" s="8">
        <v>0</v>
      </c>
      <c r="DE2325" s="8">
        <v>0</v>
      </c>
      <c r="DF2325" s="8">
        <v>0</v>
      </c>
      <c r="DG2325" s="8">
        <v>0</v>
      </c>
      <c r="DH2325" s="8">
        <v>0</v>
      </c>
      <c r="DI2325" s="8">
        <v>0</v>
      </c>
      <c r="DJ2325" s="8">
        <v>0</v>
      </c>
      <c r="DK2325" s="8">
        <v>0</v>
      </c>
      <c r="DL2325" s="8">
        <v>0</v>
      </c>
      <c r="DM2325" s="8">
        <v>0</v>
      </c>
      <c r="DN2325" s="8">
        <v>0</v>
      </c>
      <c r="DO2325" s="8">
        <v>0</v>
      </c>
      <c r="DP2325" s="8">
        <v>0</v>
      </c>
      <c r="DQ2325" s="8">
        <v>0</v>
      </c>
      <c r="DR2325" s="8">
        <v>0</v>
      </c>
      <c r="DS2325" s="8">
        <v>0</v>
      </c>
      <c r="DT2325" s="8">
        <v>0</v>
      </c>
      <c r="DU2325" s="8">
        <v>0</v>
      </c>
      <c r="DV2325" s="8">
        <v>0</v>
      </c>
      <c r="DW2325" s="8">
        <v>0</v>
      </c>
      <c r="DX2325" s="8">
        <v>0</v>
      </c>
      <c r="DY2325" s="8">
        <v>0</v>
      </c>
      <c r="DZ2325" s="8">
        <v>0</v>
      </c>
      <c r="EA2325" s="8">
        <v>0</v>
      </c>
      <c r="EB2325" s="8">
        <v>0</v>
      </c>
      <c r="EC2325" s="8">
        <v>0</v>
      </c>
      <c r="ED2325" s="8">
        <v>0</v>
      </c>
      <c r="EE2325" s="8"/>
      <c r="EF2325" s="8"/>
      <c r="EG2325" s="8"/>
      <c r="EH2325" s="8"/>
      <c r="EI2325" s="8"/>
      <c r="EJ2325" s="8"/>
      <c r="EK2325" s="8"/>
      <c r="EL2325" s="8"/>
      <c r="EM2325" s="8"/>
      <c r="EN2325" s="8"/>
      <c r="EO2325" s="8"/>
      <c r="EP2325" s="8"/>
      <c r="EQ2325" s="8"/>
      <c r="ER2325" s="8"/>
      <c r="ES2325" s="8"/>
      <c r="ET2325" s="8"/>
      <c r="EU2325" s="8"/>
      <c r="EV2325" s="8"/>
      <c r="EW2325" s="8"/>
      <c r="EX2325" s="8"/>
      <c r="EY2325" s="8"/>
      <c r="EZ2325" s="8"/>
      <c r="FA2325" s="8"/>
      <c r="FB2325" s="8"/>
      <c r="FC2325" s="8"/>
      <c r="FD2325" s="8"/>
      <c r="FE2325" s="8"/>
      <c r="FF2325" s="8"/>
      <c r="FG2325" s="8"/>
      <c r="FH2325" s="8"/>
      <c r="FI2325" s="8"/>
      <c r="FJ2325" s="8"/>
      <c r="FK2325" s="8"/>
      <c r="FL2325" s="8"/>
      <c r="FM2325" s="8"/>
      <c r="FN2325" s="8"/>
      <c r="FO2325" s="8"/>
      <c r="FP2325" s="8"/>
      <c r="FQ2325" s="8"/>
      <c r="FR2325" s="8"/>
      <c r="FS2325" s="8"/>
      <c r="FT2325" s="8"/>
      <c r="FU2325" s="8"/>
      <c r="FV2325" s="8"/>
      <c r="FW2325" s="8"/>
      <c r="FX2325" s="8"/>
      <c r="FY2325" s="8"/>
      <c r="FZ2325" s="8"/>
      <c r="GA2325" s="8"/>
      <c r="GB2325" s="8"/>
      <c r="GC2325" s="8"/>
      <c r="GD2325" s="8"/>
      <c r="GE2325" s="8"/>
      <c r="GF2325" s="8"/>
      <c r="GG2325" s="8"/>
      <c r="GH2325" s="8"/>
      <c r="GI2325" s="8"/>
      <c r="GJ2325" s="8"/>
      <c r="GK2325" s="8"/>
      <c r="GL2325" s="8"/>
      <c r="GM2325" s="8"/>
      <c r="GN2325" s="8"/>
      <c r="GO2325" s="8"/>
      <c r="GP2325" s="8"/>
      <c r="GQ2325" s="8"/>
      <c r="GR2325" s="8"/>
      <c r="GS2325" s="8"/>
      <c r="GT2325" s="8"/>
      <c r="GU2325" s="8"/>
      <c r="GV2325" s="8"/>
      <c r="GW2325" s="8"/>
      <c r="GX2325" s="8"/>
    </row>
    <row r="2326" spans="1:206" x14ac:dyDescent="0.3">
      <c r="A2326" s="32"/>
      <c r="B2326" s="23" t="s">
        <v>524</v>
      </c>
      <c r="C2326" s="33"/>
      <c r="D2326" s="33"/>
      <c r="E2326" s="23" t="s">
        <v>162</v>
      </c>
      <c r="F2326" s="23"/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8">
        <v>0</v>
      </c>
      <c r="BM2326" s="8">
        <v>0</v>
      </c>
      <c r="BN2326" s="8">
        <v>0</v>
      </c>
      <c r="BO2326" s="8">
        <v>0</v>
      </c>
      <c r="BP2326" s="8">
        <v>0</v>
      </c>
      <c r="BQ2326" s="8">
        <v>0</v>
      </c>
      <c r="BR2326" s="8">
        <v>0</v>
      </c>
      <c r="BS2326" s="8">
        <v>0</v>
      </c>
      <c r="BT2326" s="8">
        <v>0</v>
      </c>
      <c r="BU2326" s="8">
        <v>0</v>
      </c>
      <c r="BV2326" s="8">
        <v>0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8">
        <v>0</v>
      </c>
      <c r="CC2326" s="8">
        <v>0</v>
      </c>
      <c r="CD2326" s="8">
        <v>0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0</v>
      </c>
      <c r="CM2326" s="8">
        <v>0</v>
      </c>
      <c r="CN2326" s="8">
        <v>0</v>
      </c>
      <c r="CO2326" s="8">
        <v>0</v>
      </c>
      <c r="CP2326" s="8">
        <v>0</v>
      </c>
      <c r="CQ2326" s="8">
        <v>0</v>
      </c>
      <c r="CR2326" s="8">
        <v>0</v>
      </c>
      <c r="CS2326" s="8">
        <v>0</v>
      </c>
      <c r="CT2326" s="8">
        <v>0</v>
      </c>
      <c r="CU2326" s="8">
        <v>0</v>
      </c>
      <c r="CV2326" s="8">
        <v>0</v>
      </c>
      <c r="CW2326" s="8">
        <v>0</v>
      </c>
      <c r="CX2326" s="8">
        <v>0</v>
      </c>
      <c r="CY2326" s="8">
        <v>0</v>
      </c>
      <c r="CZ2326" s="8">
        <v>0</v>
      </c>
      <c r="DA2326" s="8">
        <v>0</v>
      </c>
      <c r="DB2326" s="8">
        <v>0</v>
      </c>
      <c r="DC2326" s="8">
        <v>0</v>
      </c>
      <c r="DD2326" s="8">
        <v>0</v>
      </c>
      <c r="DE2326" s="8">
        <v>0</v>
      </c>
      <c r="DF2326" s="8">
        <v>0</v>
      </c>
      <c r="DG2326" s="8">
        <v>0</v>
      </c>
      <c r="DH2326" s="8">
        <v>0</v>
      </c>
      <c r="DI2326" s="8">
        <v>0</v>
      </c>
      <c r="DJ2326" s="8">
        <v>0</v>
      </c>
      <c r="DK2326" s="8">
        <v>0</v>
      </c>
      <c r="DL2326" s="8">
        <v>0</v>
      </c>
      <c r="DM2326" s="8">
        <v>0</v>
      </c>
      <c r="DN2326" s="8">
        <v>0</v>
      </c>
      <c r="DO2326" s="8">
        <v>0</v>
      </c>
      <c r="DP2326" s="8">
        <v>0</v>
      </c>
      <c r="DQ2326" s="8">
        <v>0</v>
      </c>
      <c r="DR2326" s="8">
        <v>0</v>
      </c>
      <c r="DS2326" s="8">
        <v>0</v>
      </c>
      <c r="DT2326" s="8">
        <v>0</v>
      </c>
      <c r="DU2326" s="8">
        <v>0</v>
      </c>
      <c r="DV2326" s="8">
        <v>0</v>
      </c>
      <c r="DW2326" s="8">
        <v>0</v>
      </c>
      <c r="DX2326" s="8">
        <v>0</v>
      </c>
      <c r="DY2326" s="8">
        <v>0</v>
      </c>
      <c r="DZ2326" s="8">
        <v>0</v>
      </c>
      <c r="EA2326" s="8">
        <v>0</v>
      </c>
      <c r="EB2326" s="8">
        <v>0</v>
      </c>
      <c r="EC2326" s="8">
        <v>0</v>
      </c>
      <c r="ED2326" s="8">
        <v>0</v>
      </c>
      <c r="EE2326" s="8"/>
      <c r="EF2326" s="8"/>
      <c r="EG2326" s="8"/>
      <c r="EH2326" s="8"/>
      <c r="EI2326" s="8"/>
      <c r="EJ2326" s="8"/>
      <c r="EK2326" s="8"/>
      <c r="EL2326" s="8"/>
      <c r="EM2326" s="8"/>
      <c r="EN2326" s="8"/>
      <c r="EO2326" s="8"/>
      <c r="EP2326" s="8"/>
      <c r="EQ2326" s="8"/>
      <c r="ER2326" s="8"/>
      <c r="ES2326" s="8"/>
      <c r="ET2326" s="8"/>
      <c r="EU2326" s="8"/>
      <c r="EV2326" s="8"/>
      <c r="EW2326" s="8"/>
      <c r="EX2326" s="8"/>
      <c r="EY2326" s="8"/>
      <c r="EZ2326" s="8"/>
      <c r="FA2326" s="8"/>
      <c r="FB2326" s="8"/>
      <c r="FC2326" s="8"/>
      <c r="FD2326" s="8"/>
      <c r="FE2326" s="8"/>
      <c r="FF2326" s="8"/>
      <c r="FG2326" s="8"/>
      <c r="FH2326" s="8"/>
      <c r="FI2326" s="8"/>
      <c r="FJ2326" s="8"/>
      <c r="FK2326" s="8"/>
      <c r="FL2326" s="8"/>
      <c r="FM2326" s="8"/>
      <c r="FN2326" s="8"/>
      <c r="FO2326" s="8"/>
      <c r="FP2326" s="8"/>
      <c r="FQ2326" s="8"/>
      <c r="FR2326" s="8"/>
      <c r="FS2326" s="8"/>
      <c r="FT2326" s="8"/>
      <c r="FU2326" s="8"/>
      <c r="FV2326" s="8"/>
      <c r="FW2326" s="8"/>
      <c r="FX2326" s="8"/>
      <c r="FY2326" s="8"/>
      <c r="FZ2326" s="8"/>
      <c r="GA2326" s="8"/>
      <c r="GB2326" s="8"/>
      <c r="GC2326" s="8"/>
      <c r="GD2326" s="8"/>
      <c r="GE2326" s="8"/>
      <c r="GF2326" s="8"/>
      <c r="GG2326" s="8"/>
      <c r="GH2326" s="8"/>
      <c r="GI2326" s="8"/>
      <c r="GJ2326" s="8"/>
      <c r="GK2326" s="8"/>
      <c r="GL2326" s="8"/>
      <c r="GM2326" s="8"/>
      <c r="GN2326" s="8"/>
      <c r="GO2326" s="8"/>
      <c r="GP2326" s="8"/>
      <c r="GQ2326" s="8"/>
      <c r="GR2326" s="8"/>
      <c r="GS2326" s="8"/>
      <c r="GT2326" s="8"/>
      <c r="GU2326" s="8"/>
      <c r="GV2326" s="8"/>
      <c r="GW2326" s="8"/>
      <c r="GX2326" s="8"/>
    </row>
    <row r="2327" spans="1:206" x14ac:dyDescent="0.3">
      <c r="A2327" s="32"/>
      <c r="B2327" s="23" t="s">
        <v>525</v>
      </c>
      <c r="C2327" s="33"/>
      <c r="D2327" s="33"/>
      <c r="E2327" s="23" t="s">
        <v>162</v>
      </c>
      <c r="F2327" s="23"/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  <c r="BD2327" s="8">
        <v>0</v>
      </c>
      <c r="BE2327" s="8">
        <v>0</v>
      </c>
      <c r="BF2327" s="8">
        <v>0</v>
      </c>
      <c r="BG2327" s="8">
        <v>0</v>
      </c>
      <c r="BH2327" s="8">
        <v>0</v>
      </c>
      <c r="BI2327" s="8">
        <v>0</v>
      </c>
      <c r="BJ2327" s="8">
        <v>0</v>
      </c>
      <c r="BK2327" s="8">
        <v>0</v>
      </c>
      <c r="BL2327" s="8">
        <v>0</v>
      </c>
      <c r="BM2327" s="8">
        <v>0</v>
      </c>
      <c r="BN2327" s="8">
        <v>0</v>
      </c>
      <c r="BO2327" s="8">
        <v>0</v>
      </c>
      <c r="BP2327" s="8">
        <v>0</v>
      </c>
      <c r="BQ2327" s="8">
        <v>0</v>
      </c>
      <c r="BR2327" s="8">
        <v>0</v>
      </c>
      <c r="BS2327" s="8">
        <v>0</v>
      </c>
      <c r="BT2327" s="8">
        <v>0</v>
      </c>
      <c r="BU2327" s="8">
        <v>0</v>
      </c>
      <c r="BV2327" s="8">
        <v>0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8">
        <v>0</v>
      </c>
      <c r="CC2327" s="8">
        <v>0</v>
      </c>
      <c r="CD2327" s="8">
        <v>0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0</v>
      </c>
      <c r="CM2327" s="8">
        <v>0</v>
      </c>
      <c r="CN2327" s="8">
        <v>0</v>
      </c>
      <c r="CO2327" s="8">
        <v>0</v>
      </c>
      <c r="CP2327" s="8">
        <v>0</v>
      </c>
      <c r="CQ2327" s="8">
        <v>0</v>
      </c>
      <c r="CR2327" s="8">
        <v>0</v>
      </c>
      <c r="CS2327" s="8">
        <v>0</v>
      </c>
      <c r="CT2327" s="8">
        <v>0</v>
      </c>
      <c r="CU2327" s="8">
        <v>0</v>
      </c>
      <c r="CV2327" s="8">
        <v>0</v>
      </c>
      <c r="CW2327" s="8">
        <v>0</v>
      </c>
      <c r="CX2327" s="8">
        <v>0</v>
      </c>
      <c r="CY2327" s="8">
        <v>0</v>
      </c>
      <c r="CZ2327" s="8">
        <v>0</v>
      </c>
      <c r="DA2327" s="8">
        <v>0</v>
      </c>
      <c r="DB2327" s="8">
        <v>0</v>
      </c>
      <c r="DC2327" s="8">
        <v>0</v>
      </c>
      <c r="DD2327" s="8">
        <v>0</v>
      </c>
      <c r="DE2327" s="8">
        <v>0</v>
      </c>
      <c r="DF2327" s="8">
        <v>0</v>
      </c>
      <c r="DG2327" s="8">
        <v>0</v>
      </c>
      <c r="DH2327" s="8">
        <v>0</v>
      </c>
      <c r="DI2327" s="8">
        <v>0</v>
      </c>
      <c r="DJ2327" s="8">
        <v>0</v>
      </c>
      <c r="DK2327" s="8">
        <v>0</v>
      </c>
      <c r="DL2327" s="8">
        <v>0</v>
      </c>
      <c r="DM2327" s="8">
        <v>0</v>
      </c>
      <c r="DN2327" s="8">
        <v>0</v>
      </c>
      <c r="DO2327" s="8">
        <v>0</v>
      </c>
      <c r="DP2327" s="8">
        <v>0</v>
      </c>
      <c r="DQ2327" s="8">
        <v>0</v>
      </c>
      <c r="DR2327" s="8">
        <v>0</v>
      </c>
      <c r="DS2327" s="8">
        <v>0</v>
      </c>
      <c r="DT2327" s="8">
        <v>0</v>
      </c>
      <c r="DU2327" s="8">
        <v>0</v>
      </c>
      <c r="DV2327" s="8">
        <v>0</v>
      </c>
      <c r="DW2327" s="8">
        <v>0</v>
      </c>
      <c r="DX2327" s="8">
        <v>0</v>
      </c>
      <c r="DY2327" s="8">
        <v>0</v>
      </c>
      <c r="DZ2327" s="8">
        <v>0</v>
      </c>
      <c r="EA2327" s="8">
        <v>0</v>
      </c>
      <c r="EB2327" s="8">
        <v>0</v>
      </c>
      <c r="EC2327" s="8">
        <v>0</v>
      </c>
      <c r="ED2327" s="8">
        <v>0</v>
      </c>
      <c r="EE2327" s="8"/>
      <c r="EF2327" s="8"/>
      <c r="EG2327" s="8"/>
      <c r="EH2327" s="8"/>
      <c r="EI2327" s="8"/>
      <c r="EJ2327" s="8"/>
      <c r="EK2327" s="8"/>
      <c r="EL2327" s="8"/>
      <c r="EM2327" s="8"/>
      <c r="EN2327" s="8"/>
      <c r="EO2327" s="8"/>
      <c r="EP2327" s="8"/>
      <c r="EQ2327" s="8"/>
      <c r="ER2327" s="8"/>
      <c r="ES2327" s="8"/>
      <c r="ET2327" s="8"/>
      <c r="EU2327" s="8"/>
      <c r="EV2327" s="8"/>
      <c r="EW2327" s="8"/>
      <c r="EX2327" s="8"/>
      <c r="EY2327" s="8"/>
      <c r="EZ2327" s="8"/>
      <c r="FA2327" s="8"/>
      <c r="FB2327" s="8"/>
      <c r="FC2327" s="8"/>
      <c r="FD2327" s="8"/>
      <c r="FE2327" s="8"/>
      <c r="FF2327" s="8"/>
      <c r="FG2327" s="8"/>
      <c r="FH2327" s="8"/>
      <c r="FI2327" s="8"/>
      <c r="FJ2327" s="8"/>
      <c r="FK2327" s="8"/>
      <c r="FL2327" s="8"/>
      <c r="FM2327" s="8"/>
      <c r="FN2327" s="8"/>
      <c r="FO2327" s="8"/>
      <c r="FP2327" s="8"/>
      <c r="FQ2327" s="8"/>
      <c r="FR2327" s="8"/>
      <c r="FS2327" s="8"/>
      <c r="FT2327" s="8"/>
      <c r="FU2327" s="8"/>
      <c r="FV2327" s="8"/>
      <c r="FW2327" s="8"/>
      <c r="FX2327" s="8"/>
      <c r="FY2327" s="8"/>
      <c r="FZ2327" s="8"/>
      <c r="GA2327" s="8"/>
      <c r="GB2327" s="8"/>
      <c r="GC2327" s="8"/>
      <c r="GD2327" s="8"/>
      <c r="GE2327" s="8"/>
      <c r="GF2327" s="8"/>
      <c r="GG2327" s="8"/>
      <c r="GH2327" s="8"/>
      <c r="GI2327" s="8"/>
      <c r="GJ2327" s="8"/>
      <c r="GK2327" s="8"/>
      <c r="GL2327" s="8"/>
      <c r="GM2327" s="8"/>
      <c r="GN2327" s="8"/>
      <c r="GO2327" s="8"/>
      <c r="GP2327" s="8"/>
      <c r="GQ2327" s="8"/>
      <c r="GR2327" s="8"/>
      <c r="GS2327" s="8"/>
      <c r="GT2327" s="8"/>
      <c r="GU2327" s="8"/>
      <c r="GV2327" s="8"/>
      <c r="GW2327" s="8"/>
      <c r="GX2327" s="8"/>
    </row>
    <row r="2328" spans="1:206" x14ac:dyDescent="0.3">
      <c r="A2328" s="32"/>
      <c r="B2328" s="23" t="s">
        <v>526</v>
      </c>
      <c r="C2328" s="33"/>
      <c r="D2328" s="33"/>
      <c r="E2328" s="23" t="s">
        <v>162</v>
      </c>
      <c r="F2328" s="23"/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8">
        <v>0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>
        <v>0</v>
      </c>
      <c r="BU2328" s="8">
        <v>0</v>
      </c>
      <c r="BV2328" s="8">
        <v>0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8">
        <v>0</v>
      </c>
      <c r="CC2328" s="8">
        <v>0</v>
      </c>
      <c r="CD2328" s="8">
        <v>0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0</v>
      </c>
      <c r="CM2328" s="8">
        <v>0</v>
      </c>
      <c r="CN2328" s="8">
        <v>0</v>
      </c>
      <c r="CO2328" s="8">
        <v>0</v>
      </c>
      <c r="CP2328" s="8">
        <v>0</v>
      </c>
      <c r="CQ2328" s="8">
        <v>0</v>
      </c>
      <c r="CR2328" s="8">
        <v>0</v>
      </c>
      <c r="CS2328" s="8">
        <v>0</v>
      </c>
      <c r="CT2328" s="8">
        <v>0</v>
      </c>
      <c r="CU2328" s="8">
        <v>0</v>
      </c>
      <c r="CV2328" s="8">
        <v>0</v>
      </c>
      <c r="CW2328" s="8">
        <v>0</v>
      </c>
      <c r="CX2328" s="8">
        <v>0</v>
      </c>
      <c r="CY2328" s="8">
        <v>0</v>
      </c>
      <c r="CZ2328" s="8">
        <v>0</v>
      </c>
      <c r="DA2328" s="8">
        <v>0</v>
      </c>
      <c r="DB2328" s="8">
        <v>0</v>
      </c>
      <c r="DC2328" s="8">
        <v>0</v>
      </c>
      <c r="DD2328" s="8">
        <v>0</v>
      </c>
      <c r="DE2328" s="8">
        <v>0</v>
      </c>
      <c r="DF2328" s="8">
        <v>0</v>
      </c>
      <c r="DG2328" s="8">
        <v>0</v>
      </c>
      <c r="DH2328" s="8">
        <v>0</v>
      </c>
      <c r="DI2328" s="8">
        <v>0</v>
      </c>
      <c r="DJ2328" s="8">
        <v>0</v>
      </c>
      <c r="DK2328" s="8">
        <v>0</v>
      </c>
      <c r="DL2328" s="8">
        <v>0</v>
      </c>
      <c r="DM2328" s="8">
        <v>0</v>
      </c>
      <c r="DN2328" s="8">
        <v>0</v>
      </c>
      <c r="DO2328" s="8">
        <v>0</v>
      </c>
      <c r="DP2328" s="8">
        <v>0</v>
      </c>
      <c r="DQ2328" s="8">
        <v>0</v>
      </c>
      <c r="DR2328" s="8">
        <v>0</v>
      </c>
      <c r="DS2328" s="8">
        <v>0</v>
      </c>
      <c r="DT2328" s="8">
        <v>0</v>
      </c>
      <c r="DU2328" s="8">
        <v>0</v>
      </c>
      <c r="DV2328" s="8">
        <v>0</v>
      </c>
      <c r="DW2328" s="8">
        <v>0</v>
      </c>
      <c r="DX2328" s="8">
        <v>0</v>
      </c>
      <c r="DY2328" s="8">
        <v>0</v>
      </c>
      <c r="DZ2328" s="8">
        <v>0</v>
      </c>
      <c r="EA2328" s="8">
        <v>0</v>
      </c>
      <c r="EB2328" s="8">
        <v>0</v>
      </c>
      <c r="EC2328" s="8">
        <v>0</v>
      </c>
      <c r="ED2328" s="8">
        <v>0</v>
      </c>
      <c r="EE2328" s="8"/>
      <c r="EF2328" s="8"/>
      <c r="EG2328" s="8"/>
      <c r="EH2328" s="8"/>
      <c r="EI2328" s="8"/>
      <c r="EJ2328" s="8"/>
      <c r="EK2328" s="8"/>
      <c r="EL2328" s="8"/>
      <c r="EM2328" s="8"/>
      <c r="EN2328" s="8"/>
      <c r="EO2328" s="8"/>
      <c r="EP2328" s="8"/>
      <c r="EQ2328" s="8"/>
      <c r="ER2328" s="8"/>
      <c r="ES2328" s="8"/>
      <c r="ET2328" s="8"/>
      <c r="EU2328" s="8"/>
      <c r="EV2328" s="8"/>
      <c r="EW2328" s="8"/>
      <c r="EX2328" s="8"/>
      <c r="EY2328" s="8"/>
      <c r="EZ2328" s="8"/>
      <c r="FA2328" s="8"/>
      <c r="FB2328" s="8"/>
      <c r="FC2328" s="8"/>
      <c r="FD2328" s="8"/>
      <c r="FE2328" s="8"/>
      <c r="FF2328" s="8"/>
      <c r="FG2328" s="8"/>
      <c r="FH2328" s="8"/>
      <c r="FI2328" s="8"/>
      <c r="FJ2328" s="8"/>
      <c r="FK2328" s="8"/>
      <c r="FL2328" s="8"/>
      <c r="FM2328" s="8"/>
      <c r="FN2328" s="8"/>
      <c r="FO2328" s="8"/>
      <c r="FP2328" s="8"/>
      <c r="FQ2328" s="8"/>
      <c r="FR2328" s="8"/>
      <c r="FS2328" s="8"/>
      <c r="FT2328" s="8"/>
      <c r="FU2328" s="8"/>
      <c r="FV2328" s="8"/>
      <c r="FW2328" s="8"/>
      <c r="FX2328" s="8"/>
      <c r="FY2328" s="8"/>
      <c r="FZ2328" s="8"/>
      <c r="GA2328" s="8"/>
      <c r="GB2328" s="8"/>
      <c r="GC2328" s="8"/>
      <c r="GD2328" s="8"/>
      <c r="GE2328" s="8"/>
      <c r="GF2328" s="8"/>
      <c r="GG2328" s="8"/>
      <c r="GH2328" s="8"/>
      <c r="GI2328" s="8"/>
      <c r="GJ2328" s="8"/>
      <c r="GK2328" s="8"/>
      <c r="GL2328" s="8"/>
      <c r="GM2328" s="8"/>
      <c r="GN2328" s="8"/>
      <c r="GO2328" s="8"/>
      <c r="GP2328" s="8"/>
      <c r="GQ2328" s="8"/>
      <c r="GR2328" s="8"/>
      <c r="GS2328" s="8"/>
      <c r="GT2328" s="8"/>
      <c r="GU2328" s="8"/>
      <c r="GV2328" s="8"/>
      <c r="GW2328" s="8"/>
      <c r="GX2328" s="8"/>
    </row>
    <row r="2329" spans="1:206" x14ac:dyDescent="0.3">
      <c r="A2329" s="32"/>
      <c r="B2329" s="23" t="s">
        <v>527</v>
      </c>
      <c r="C2329" s="33"/>
      <c r="D2329" s="33"/>
      <c r="E2329" s="23" t="s">
        <v>162</v>
      </c>
      <c r="F2329" s="23"/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0</v>
      </c>
      <c r="AG2329" s="8">
        <v>0</v>
      </c>
      <c r="AH2329" s="8">
        <v>0</v>
      </c>
      <c r="AI2329" s="8">
        <v>0</v>
      </c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>
        <v>0</v>
      </c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8">
        <v>0</v>
      </c>
      <c r="BS2329" s="8">
        <v>0</v>
      </c>
      <c r="BT2329" s="8">
        <v>0</v>
      </c>
      <c r="BU2329" s="8">
        <v>0</v>
      </c>
      <c r="BV2329" s="8">
        <v>0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8">
        <v>0</v>
      </c>
      <c r="CC2329" s="8">
        <v>0</v>
      </c>
      <c r="CD2329" s="8">
        <v>0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0</v>
      </c>
      <c r="CM2329" s="8">
        <v>0</v>
      </c>
      <c r="CN2329" s="8">
        <v>0</v>
      </c>
      <c r="CO2329" s="8">
        <v>0</v>
      </c>
      <c r="CP2329" s="8">
        <v>0</v>
      </c>
      <c r="CQ2329" s="8">
        <v>0</v>
      </c>
      <c r="CR2329" s="8">
        <v>0</v>
      </c>
      <c r="CS2329" s="8">
        <v>25866.66</v>
      </c>
      <c r="CT2329" s="8">
        <v>0</v>
      </c>
      <c r="CU2329" s="8">
        <v>0</v>
      </c>
      <c r="CV2329" s="8">
        <v>0</v>
      </c>
      <c r="CW2329" s="8">
        <v>0</v>
      </c>
      <c r="CX2329" s="8">
        <v>0</v>
      </c>
      <c r="CY2329" s="8">
        <v>0</v>
      </c>
      <c r="CZ2329" s="8">
        <v>0</v>
      </c>
      <c r="DA2329" s="8">
        <v>0</v>
      </c>
      <c r="DB2329" s="8">
        <v>0</v>
      </c>
      <c r="DC2329" s="8">
        <v>0</v>
      </c>
      <c r="DD2329" s="8">
        <v>12933.33</v>
      </c>
      <c r="DE2329" s="8">
        <v>0</v>
      </c>
      <c r="DF2329" s="8">
        <v>0</v>
      </c>
      <c r="DG2329" s="8">
        <v>0</v>
      </c>
      <c r="DH2329" s="8">
        <v>0</v>
      </c>
      <c r="DI2329" s="8">
        <v>0</v>
      </c>
      <c r="DJ2329" s="8">
        <v>0</v>
      </c>
      <c r="DK2329" s="8">
        <v>0</v>
      </c>
      <c r="DL2329" s="8">
        <v>0</v>
      </c>
      <c r="DM2329" s="8">
        <v>0</v>
      </c>
      <c r="DN2329" s="8">
        <v>0</v>
      </c>
      <c r="DO2329" s="8">
        <v>0</v>
      </c>
      <c r="DP2329" s="8">
        <v>0</v>
      </c>
      <c r="DQ2329" s="8">
        <v>0</v>
      </c>
      <c r="DR2329" s="8">
        <v>0</v>
      </c>
      <c r="DS2329" s="8">
        <v>0</v>
      </c>
      <c r="DT2329" s="8">
        <v>0</v>
      </c>
      <c r="DU2329" s="8">
        <v>0</v>
      </c>
      <c r="DV2329" s="8">
        <v>0</v>
      </c>
      <c r="DW2329" s="8">
        <v>0</v>
      </c>
      <c r="DX2329" s="8">
        <v>0</v>
      </c>
      <c r="DY2329" s="8">
        <v>0</v>
      </c>
      <c r="DZ2329" s="8">
        <v>0</v>
      </c>
      <c r="EA2329" s="8">
        <v>0</v>
      </c>
      <c r="EB2329" s="8">
        <v>0</v>
      </c>
      <c r="EC2329" s="8">
        <v>0</v>
      </c>
      <c r="ED2329" s="8">
        <v>0</v>
      </c>
      <c r="EE2329" s="8"/>
      <c r="EF2329" s="8"/>
      <c r="EG2329" s="8"/>
      <c r="EH2329" s="8"/>
      <c r="EI2329" s="8"/>
      <c r="EJ2329" s="8"/>
      <c r="EK2329" s="8"/>
      <c r="EL2329" s="8"/>
      <c r="EM2329" s="8"/>
      <c r="EN2329" s="8"/>
      <c r="EO2329" s="8"/>
      <c r="EP2329" s="8"/>
      <c r="EQ2329" s="8"/>
      <c r="ER2329" s="8"/>
      <c r="ES2329" s="8"/>
      <c r="ET2329" s="8"/>
      <c r="EU2329" s="8"/>
      <c r="EV2329" s="8"/>
      <c r="EW2329" s="8"/>
      <c r="EX2329" s="8"/>
      <c r="EY2329" s="8"/>
      <c r="EZ2329" s="8"/>
      <c r="FA2329" s="8"/>
      <c r="FB2329" s="8"/>
      <c r="FC2329" s="8"/>
      <c r="FD2329" s="8"/>
      <c r="FE2329" s="8"/>
      <c r="FF2329" s="8"/>
      <c r="FG2329" s="8"/>
      <c r="FH2329" s="8"/>
      <c r="FI2329" s="8"/>
      <c r="FJ2329" s="8"/>
      <c r="FK2329" s="8"/>
      <c r="FL2329" s="8"/>
      <c r="FM2329" s="8"/>
      <c r="FN2329" s="8"/>
      <c r="FO2329" s="8"/>
      <c r="FP2329" s="8"/>
      <c r="FQ2329" s="8"/>
      <c r="FR2329" s="8"/>
      <c r="FS2329" s="8"/>
      <c r="FT2329" s="8"/>
      <c r="FU2329" s="8"/>
      <c r="FV2329" s="8"/>
      <c r="FW2329" s="8"/>
      <c r="FX2329" s="8"/>
      <c r="FY2329" s="8"/>
      <c r="FZ2329" s="8"/>
      <c r="GA2329" s="8"/>
      <c r="GB2329" s="8"/>
      <c r="GC2329" s="8"/>
      <c r="GD2329" s="8"/>
      <c r="GE2329" s="8"/>
      <c r="GF2329" s="8"/>
      <c r="GG2329" s="8"/>
      <c r="GH2329" s="8"/>
      <c r="GI2329" s="8"/>
      <c r="GJ2329" s="8"/>
      <c r="GK2329" s="8"/>
      <c r="GL2329" s="8"/>
      <c r="GM2329" s="8"/>
      <c r="GN2329" s="8"/>
      <c r="GO2329" s="8"/>
      <c r="GP2329" s="8"/>
      <c r="GQ2329" s="8"/>
      <c r="GR2329" s="8"/>
      <c r="GS2329" s="8"/>
      <c r="GT2329" s="8"/>
      <c r="GU2329" s="8"/>
      <c r="GV2329" s="8"/>
      <c r="GW2329" s="8"/>
      <c r="GX2329" s="8"/>
    </row>
    <row r="2330" spans="1:206" x14ac:dyDescent="0.3">
      <c r="A2330" s="32"/>
      <c r="B2330" s="23" t="s">
        <v>528</v>
      </c>
      <c r="C2330" s="33"/>
      <c r="D2330" s="33"/>
      <c r="E2330" s="23" t="s">
        <v>162</v>
      </c>
      <c r="F2330" s="23"/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8">
        <v>0</v>
      </c>
      <c r="BM2330" s="8">
        <v>0</v>
      </c>
      <c r="BN2330" s="8">
        <v>0</v>
      </c>
      <c r="BO2330" s="8">
        <v>0</v>
      </c>
      <c r="BP2330" s="8">
        <v>0</v>
      </c>
      <c r="BQ2330" s="8">
        <v>0</v>
      </c>
      <c r="BR2330" s="8">
        <v>0</v>
      </c>
      <c r="BS2330" s="8">
        <v>0</v>
      </c>
      <c r="BT2330" s="8">
        <v>0</v>
      </c>
      <c r="BU2330" s="8">
        <v>0</v>
      </c>
      <c r="BV2330" s="8">
        <v>0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8">
        <v>0</v>
      </c>
      <c r="CC2330" s="8">
        <v>0</v>
      </c>
      <c r="CD2330" s="8">
        <v>0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0</v>
      </c>
      <c r="CM2330" s="8">
        <v>0</v>
      </c>
      <c r="CN2330" s="8">
        <v>0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8">
        <v>0</v>
      </c>
      <c r="CW2330" s="8">
        <v>0</v>
      </c>
      <c r="CX2330" s="8">
        <v>0</v>
      </c>
      <c r="CY2330" s="8">
        <v>0</v>
      </c>
      <c r="CZ2330" s="8">
        <v>0</v>
      </c>
      <c r="DA2330" s="8">
        <v>0</v>
      </c>
      <c r="DB2330" s="8">
        <v>0</v>
      </c>
      <c r="DC2330" s="8">
        <v>0</v>
      </c>
      <c r="DD2330" s="8">
        <v>0</v>
      </c>
      <c r="DE2330" s="8">
        <v>0</v>
      </c>
      <c r="DF2330" s="8">
        <v>0</v>
      </c>
      <c r="DG2330" s="8">
        <v>0</v>
      </c>
      <c r="DH2330" s="8">
        <v>0</v>
      </c>
      <c r="DI2330" s="8">
        <v>0</v>
      </c>
      <c r="DJ2330" s="8">
        <v>0</v>
      </c>
      <c r="DK2330" s="8">
        <v>0</v>
      </c>
      <c r="DL2330" s="8">
        <v>0</v>
      </c>
      <c r="DM2330" s="8">
        <v>0</v>
      </c>
      <c r="DN2330" s="8">
        <v>0</v>
      </c>
      <c r="DO2330" s="8">
        <v>0</v>
      </c>
      <c r="DP2330" s="8">
        <v>0</v>
      </c>
      <c r="DQ2330" s="8">
        <v>0</v>
      </c>
      <c r="DR2330" s="8">
        <v>0</v>
      </c>
      <c r="DS2330" s="8">
        <v>0</v>
      </c>
      <c r="DT2330" s="8">
        <v>0</v>
      </c>
      <c r="DU2330" s="8">
        <v>0</v>
      </c>
      <c r="DV2330" s="8">
        <v>0</v>
      </c>
      <c r="DW2330" s="8">
        <v>0</v>
      </c>
      <c r="DX2330" s="8">
        <v>0</v>
      </c>
      <c r="DY2330" s="8">
        <v>0</v>
      </c>
      <c r="DZ2330" s="8">
        <v>0</v>
      </c>
      <c r="EA2330" s="8">
        <v>0</v>
      </c>
      <c r="EB2330" s="8">
        <v>0</v>
      </c>
      <c r="EC2330" s="8">
        <v>0</v>
      </c>
      <c r="ED2330" s="8">
        <v>0</v>
      </c>
      <c r="EE2330" s="8"/>
      <c r="EF2330" s="8"/>
      <c r="EG2330" s="8"/>
      <c r="EH2330" s="8"/>
      <c r="EI2330" s="8"/>
      <c r="EJ2330" s="8"/>
      <c r="EK2330" s="8"/>
      <c r="EL2330" s="8"/>
      <c r="EM2330" s="8"/>
      <c r="EN2330" s="8"/>
      <c r="EO2330" s="8"/>
      <c r="EP2330" s="8"/>
      <c r="EQ2330" s="8"/>
      <c r="ER2330" s="8"/>
      <c r="ES2330" s="8"/>
      <c r="ET2330" s="8"/>
      <c r="EU2330" s="8"/>
      <c r="EV2330" s="8"/>
      <c r="EW2330" s="8"/>
      <c r="EX2330" s="8"/>
      <c r="EY2330" s="8"/>
      <c r="EZ2330" s="8"/>
      <c r="FA2330" s="8"/>
      <c r="FB2330" s="8"/>
      <c r="FC2330" s="8"/>
      <c r="FD2330" s="8"/>
      <c r="FE2330" s="8"/>
      <c r="FF2330" s="8"/>
      <c r="FG2330" s="8"/>
      <c r="FH2330" s="8"/>
      <c r="FI2330" s="8"/>
      <c r="FJ2330" s="8"/>
      <c r="FK2330" s="8"/>
      <c r="FL2330" s="8"/>
      <c r="FM2330" s="8"/>
      <c r="FN2330" s="8"/>
      <c r="FO2330" s="8"/>
      <c r="FP2330" s="8"/>
      <c r="FQ2330" s="8"/>
      <c r="FR2330" s="8"/>
      <c r="FS2330" s="8"/>
      <c r="FT2330" s="8"/>
      <c r="FU2330" s="8"/>
      <c r="FV2330" s="8"/>
      <c r="FW2330" s="8"/>
      <c r="FX2330" s="8"/>
      <c r="FY2330" s="8"/>
      <c r="FZ2330" s="8"/>
      <c r="GA2330" s="8"/>
      <c r="GB2330" s="8"/>
      <c r="GC2330" s="8"/>
      <c r="GD2330" s="8"/>
      <c r="GE2330" s="8"/>
      <c r="GF2330" s="8"/>
      <c r="GG2330" s="8"/>
      <c r="GH2330" s="8"/>
      <c r="GI2330" s="8"/>
      <c r="GJ2330" s="8"/>
      <c r="GK2330" s="8"/>
      <c r="GL2330" s="8"/>
      <c r="GM2330" s="8"/>
      <c r="GN2330" s="8"/>
      <c r="GO2330" s="8"/>
      <c r="GP2330" s="8"/>
      <c r="GQ2330" s="8"/>
      <c r="GR2330" s="8"/>
      <c r="GS2330" s="8"/>
      <c r="GT2330" s="8"/>
      <c r="GU2330" s="8"/>
      <c r="GV2330" s="8"/>
      <c r="GW2330" s="8"/>
      <c r="GX2330" s="8"/>
    </row>
    <row r="2331" spans="1:206" x14ac:dyDescent="0.3">
      <c r="A2331" s="32"/>
      <c r="B2331" s="23" t="s">
        <v>529</v>
      </c>
      <c r="C2331" s="33"/>
      <c r="D2331" s="33"/>
      <c r="E2331" s="23" t="s">
        <v>162</v>
      </c>
      <c r="F2331" s="23"/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  <c r="BD2331" s="8">
        <v>0</v>
      </c>
      <c r="BE2331" s="8">
        <v>0</v>
      </c>
      <c r="BF2331" s="8">
        <v>0</v>
      </c>
      <c r="BG2331" s="8">
        <v>0</v>
      </c>
      <c r="BH2331" s="8">
        <v>0</v>
      </c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8">
        <v>0</v>
      </c>
      <c r="BS2331" s="8">
        <v>0</v>
      </c>
      <c r="BT2331" s="8">
        <v>0</v>
      </c>
      <c r="BU2331" s="8">
        <v>0</v>
      </c>
      <c r="BV2331" s="8">
        <v>0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8">
        <v>0</v>
      </c>
      <c r="CC2331" s="8">
        <v>0</v>
      </c>
      <c r="CD2331" s="8">
        <v>0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0</v>
      </c>
      <c r="CM2331" s="8">
        <v>0</v>
      </c>
      <c r="CN2331" s="8">
        <v>0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8">
        <v>0</v>
      </c>
      <c r="CW2331" s="8">
        <v>0</v>
      </c>
      <c r="CX2331" s="8">
        <v>0</v>
      </c>
      <c r="CY2331" s="8">
        <v>0</v>
      </c>
      <c r="CZ2331" s="8">
        <v>0</v>
      </c>
      <c r="DA2331" s="8">
        <v>0</v>
      </c>
      <c r="DB2331" s="8">
        <v>0</v>
      </c>
      <c r="DC2331" s="8">
        <v>0</v>
      </c>
      <c r="DD2331" s="8">
        <v>0</v>
      </c>
      <c r="DE2331" s="8">
        <v>0</v>
      </c>
      <c r="DF2331" s="8">
        <v>0</v>
      </c>
      <c r="DG2331" s="8">
        <v>0</v>
      </c>
      <c r="DH2331" s="8">
        <v>0</v>
      </c>
      <c r="DI2331" s="8">
        <v>0</v>
      </c>
      <c r="DJ2331" s="8">
        <v>0</v>
      </c>
      <c r="DK2331" s="8">
        <v>0</v>
      </c>
      <c r="DL2331" s="8">
        <v>0</v>
      </c>
      <c r="DM2331" s="8">
        <v>0</v>
      </c>
      <c r="DN2331" s="8">
        <v>0</v>
      </c>
      <c r="DO2331" s="8">
        <v>0</v>
      </c>
      <c r="DP2331" s="8">
        <v>0</v>
      </c>
      <c r="DQ2331" s="8">
        <v>0</v>
      </c>
      <c r="DR2331" s="8">
        <v>0</v>
      </c>
      <c r="DS2331" s="8">
        <v>0</v>
      </c>
      <c r="DT2331" s="8">
        <v>0</v>
      </c>
      <c r="DU2331" s="8">
        <v>0</v>
      </c>
      <c r="DV2331" s="8">
        <v>0</v>
      </c>
      <c r="DW2331" s="8">
        <v>0</v>
      </c>
      <c r="DX2331" s="8">
        <v>0</v>
      </c>
      <c r="DY2331" s="8">
        <v>0</v>
      </c>
      <c r="DZ2331" s="8">
        <v>0</v>
      </c>
      <c r="EA2331" s="8">
        <v>0</v>
      </c>
      <c r="EB2331" s="8">
        <v>0</v>
      </c>
      <c r="EC2331" s="8">
        <v>0</v>
      </c>
      <c r="ED2331" s="8">
        <v>0</v>
      </c>
      <c r="EE2331" s="8"/>
      <c r="EF2331" s="8"/>
      <c r="EG2331" s="8"/>
      <c r="EH2331" s="8"/>
      <c r="EI2331" s="8"/>
      <c r="EJ2331" s="8"/>
      <c r="EK2331" s="8"/>
      <c r="EL2331" s="8"/>
      <c r="EM2331" s="8"/>
      <c r="EN2331" s="8"/>
      <c r="EO2331" s="8"/>
      <c r="EP2331" s="8"/>
      <c r="EQ2331" s="8"/>
      <c r="ER2331" s="8"/>
      <c r="ES2331" s="8"/>
      <c r="ET2331" s="8"/>
      <c r="EU2331" s="8"/>
      <c r="EV2331" s="8"/>
      <c r="EW2331" s="8"/>
      <c r="EX2331" s="8"/>
      <c r="EY2331" s="8"/>
      <c r="EZ2331" s="8"/>
      <c r="FA2331" s="8"/>
      <c r="FB2331" s="8"/>
      <c r="FC2331" s="8"/>
      <c r="FD2331" s="8"/>
      <c r="FE2331" s="8"/>
      <c r="FF2331" s="8"/>
      <c r="FG2331" s="8"/>
      <c r="FH2331" s="8"/>
      <c r="FI2331" s="8"/>
      <c r="FJ2331" s="8"/>
      <c r="FK2331" s="8"/>
      <c r="FL2331" s="8"/>
      <c r="FM2331" s="8"/>
      <c r="FN2331" s="8"/>
      <c r="FO2331" s="8"/>
      <c r="FP2331" s="8"/>
      <c r="FQ2331" s="8"/>
      <c r="FR2331" s="8"/>
      <c r="FS2331" s="8"/>
      <c r="FT2331" s="8"/>
      <c r="FU2331" s="8"/>
      <c r="FV2331" s="8"/>
      <c r="FW2331" s="8"/>
      <c r="FX2331" s="8"/>
      <c r="FY2331" s="8"/>
      <c r="FZ2331" s="8"/>
      <c r="GA2331" s="8"/>
      <c r="GB2331" s="8"/>
      <c r="GC2331" s="8"/>
      <c r="GD2331" s="8"/>
      <c r="GE2331" s="8"/>
      <c r="GF2331" s="8"/>
      <c r="GG2331" s="8"/>
      <c r="GH2331" s="8"/>
      <c r="GI2331" s="8"/>
      <c r="GJ2331" s="8"/>
      <c r="GK2331" s="8"/>
      <c r="GL2331" s="8"/>
      <c r="GM2331" s="8"/>
      <c r="GN2331" s="8"/>
      <c r="GO2331" s="8"/>
      <c r="GP2331" s="8"/>
      <c r="GQ2331" s="8"/>
      <c r="GR2331" s="8"/>
      <c r="GS2331" s="8"/>
      <c r="GT2331" s="8"/>
      <c r="GU2331" s="8"/>
      <c r="GV2331" s="8"/>
      <c r="GW2331" s="8"/>
      <c r="GX2331" s="8"/>
    </row>
    <row r="2332" spans="1:206" x14ac:dyDescent="0.3">
      <c r="A2332" s="32"/>
      <c r="B2332" s="23" t="s">
        <v>530</v>
      </c>
      <c r="C2332" s="33"/>
      <c r="D2332" s="33"/>
      <c r="E2332" s="23" t="s">
        <v>162</v>
      </c>
      <c r="F2332" s="23"/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8">
        <v>0</v>
      </c>
      <c r="BM2332" s="8">
        <v>0</v>
      </c>
      <c r="BN2332" s="8">
        <v>0</v>
      </c>
      <c r="BO2332" s="8">
        <v>0</v>
      </c>
      <c r="BP2332" s="8">
        <v>0</v>
      </c>
      <c r="BQ2332" s="8">
        <v>0</v>
      </c>
      <c r="BR2332" s="8">
        <v>0</v>
      </c>
      <c r="BS2332" s="8">
        <v>0</v>
      </c>
      <c r="BT2332" s="8">
        <v>0</v>
      </c>
      <c r="BU2332" s="8">
        <v>0</v>
      </c>
      <c r="BV2332" s="8">
        <v>0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8">
        <v>0</v>
      </c>
      <c r="CC2332" s="8">
        <v>0</v>
      </c>
      <c r="CD2332" s="8">
        <v>0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0</v>
      </c>
      <c r="CM2332" s="8">
        <v>0</v>
      </c>
      <c r="CN2332" s="8">
        <v>0</v>
      </c>
      <c r="CO2332" s="8">
        <v>0</v>
      </c>
      <c r="CP2332" s="8">
        <v>0</v>
      </c>
      <c r="CQ2332" s="8">
        <v>0</v>
      </c>
      <c r="CR2332" s="8">
        <v>0</v>
      </c>
      <c r="CS2332" s="8">
        <v>281877</v>
      </c>
      <c r="CT2332" s="8">
        <v>0</v>
      </c>
      <c r="CU2332" s="8">
        <v>0</v>
      </c>
      <c r="CV2332" s="8">
        <v>0</v>
      </c>
      <c r="CW2332" s="8">
        <v>0</v>
      </c>
      <c r="CX2332" s="8">
        <v>0</v>
      </c>
      <c r="CY2332" s="8">
        <v>0</v>
      </c>
      <c r="CZ2332" s="8">
        <v>0</v>
      </c>
      <c r="DA2332" s="8">
        <v>0</v>
      </c>
      <c r="DB2332" s="8">
        <v>0</v>
      </c>
      <c r="DC2332" s="8">
        <v>0</v>
      </c>
      <c r="DD2332" s="8">
        <v>0</v>
      </c>
      <c r="DE2332" s="8">
        <v>0</v>
      </c>
      <c r="DF2332" s="8">
        <v>0</v>
      </c>
      <c r="DG2332" s="8">
        <v>0</v>
      </c>
      <c r="DH2332" s="8">
        <v>0</v>
      </c>
      <c r="DI2332" s="8">
        <v>0</v>
      </c>
      <c r="DJ2332" s="8">
        <v>0</v>
      </c>
      <c r="DK2332" s="8">
        <v>0</v>
      </c>
      <c r="DL2332" s="8">
        <v>0</v>
      </c>
      <c r="DM2332" s="8">
        <v>0</v>
      </c>
      <c r="DN2332" s="8">
        <v>0</v>
      </c>
      <c r="DO2332" s="8">
        <v>0</v>
      </c>
      <c r="DP2332" s="8">
        <v>0</v>
      </c>
      <c r="DQ2332" s="8">
        <v>0</v>
      </c>
      <c r="DR2332" s="8">
        <v>0</v>
      </c>
      <c r="DS2332" s="8">
        <v>0</v>
      </c>
      <c r="DT2332" s="8">
        <v>0</v>
      </c>
      <c r="DU2332" s="8">
        <v>0</v>
      </c>
      <c r="DV2332" s="8">
        <v>0</v>
      </c>
      <c r="DW2332" s="8">
        <v>0</v>
      </c>
      <c r="DX2332" s="8">
        <v>0</v>
      </c>
      <c r="DY2332" s="8">
        <v>0</v>
      </c>
      <c r="DZ2332" s="8">
        <v>0</v>
      </c>
      <c r="EA2332" s="8">
        <v>0</v>
      </c>
      <c r="EB2332" s="8">
        <v>0</v>
      </c>
      <c r="EC2332" s="8">
        <v>0</v>
      </c>
      <c r="ED2332" s="8">
        <v>0</v>
      </c>
      <c r="EE2332" s="8"/>
      <c r="EF2332" s="8"/>
      <c r="EG2332" s="8"/>
      <c r="EH2332" s="8"/>
      <c r="EI2332" s="8"/>
      <c r="EJ2332" s="8"/>
      <c r="EK2332" s="8"/>
      <c r="EL2332" s="8"/>
      <c r="EM2332" s="8"/>
      <c r="EN2332" s="8"/>
      <c r="EO2332" s="8"/>
      <c r="EP2332" s="8"/>
      <c r="EQ2332" s="8"/>
      <c r="ER2332" s="8"/>
      <c r="ES2332" s="8"/>
      <c r="ET2332" s="8"/>
      <c r="EU2332" s="8"/>
      <c r="EV2332" s="8"/>
      <c r="EW2332" s="8"/>
      <c r="EX2332" s="8"/>
      <c r="EY2332" s="8"/>
      <c r="EZ2332" s="8"/>
      <c r="FA2332" s="8"/>
      <c r="FB2332" s="8"/>
      <c r="FC2332" s="8"/>
      <c r="FD2332" s="8"/>
      <c r="FE2332" s="8"/>
      <c r="FF2332" s="8"/>
      <c r="FG2332" s="8"/>
      <c r="FH2332" s="8"/>
      <c r="FI2332" s="8"/>
      <c r="FJ2332" s="8"/>
      <c r="FK2332" s="8"/>
      <c r="FL2332" s="8"/>
      <c r="FM2332" s="8"/>
      <c r="FN2332" s="8"/>
      <c r="FO2332" s="8"/>
      <c r="FP2332" s="8"/>
      <c r="FQ2332" s="8"/>
      <c r="FR2332" s="8"/>
      <c r="FS2332" s="8"/>
      <c r="FT2332" s="8"/>
      <c r="FU2332" s="8"/>
      <c r="FV2332" s="8"/>
      <c r="FW2332" s="8"/>
      <c r="FX2332" s="8"/>
      <c r="FY2332" s="8"/>
      <c r="FZ2332" s="8"/>
      <c r="GA2332" s="8"/>
      <c r="GB2332" s="8"/>
      <c r="GC2332" s="8"/>
      <c r="GD2332" s="8"/>
      <c r="GE2332" s="8"/>
      <c r="GF2332" s="8"/>
      <c r="GG2332" s="8"/>
      <c r="GH2332" s="8"/>
      <c r="GI2332" s="8"/>
      <c r="GJ2332" s="8"/>
      <c r="GK2332" s="8"/>
      <c r="GL2332" s="8"/>
      <c r="GM2332" s="8"/>
      <c r="GN2332" s="8"/>
      <c r="GO2332" s="8"/>
      <c r="GP2332" s="8"/>
      <c r="GQ2332" s="8"/>
      <c r="GR2332" s="8"/>
      <c r="GS2332" s="8"/>
      <c r="GT2332" s="8"/>
      <c r="GU2332" s="8"/>
      <c r="GV2332" s="8"/>
      <c r="GW2332" s="8"/>
      <c r="GX2332" s="8"/>
    </row>
    <row r="2333" spans="1:206" x14ac:dyDescent="0.3">
      <c r="A2333" s="32"/>
      <c r="B2333" s="23" t="s">
        <v>531</v>
      </c>
      <c r="C2333" s="33"/>
      <c r="D2333" s="33"/>
      <c r="E2333" s="23" t="s">
        <v>162</v>
      </c>
      <c r="F2333" s="23"/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  <c r="BD2333" s="8">
        <v>0</v>
      </c>
      <c r="BE2333" s="8">
        <v>0</v>
      </c>
      <c r="BF2333" s="8">
        <v>0</v>
      </c>
      <c r="BG2333" s="8">
        <v>0</v>
      </c>
      <c r="BH2333" s="8">
        <v>0</v>
      </c>
      <c r="BI2333" s="8">
        <v>0</v>
      </c>
      <c r="BJ2333" s="8">
        <v>0</v>
      </c>
      <c r="BK2333" s="8">
        <v>0</v>
      </c>
      <c r="BL2333" s="8">
        <v>0</v>
      </c>
      <c r="BM2333" s="8">
        <v>0</v>
      </c>
      <c r="BN2333" s="8">
        <v>0</v>
      </c>
      <c r="BO2333" s="8">
        <v>0</v>
      </c>
      <c r="BP2333" s="8">
        <v>0</v>
      </c>
      <c r="BQ2333" s="8">
        <v>0</v>
      </c>
      <c r="BR2333" s="8">
        <v>0</v>
      </c>
      <c r="BS2333" s="8">
        <v>0</v>
      </c>
      <c r="BT2333" s="8">
        <v>0</v>
      </c>
      <c r="BU2333" s="8">
        <v>0</v>
      </c>
      <c r="BV2333" s="8">
        <v>0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8">
        <v>0</v>
      </c>
      <c r="CC2333" s="8">
        <v>0</v>
      </c>
      <c r="CD2333" s="8">
        <v>0</v>
      </c>
      <c r="CE2333" s="8">
        <v>0</v>
      </c>
      <c r="CF2333" s="8">
        <v>0</v>
      </c>
      <c r="CG2333" s="8">
        <v>0</v>
      </c>
      <c r="CH2333" s="8">
        <v>0</v>
      </c>
      <c r="CI2333" s="8">
        <v>0</v>
      </c>
      <c r="CJ2333" s="8">
        <v>0</v>
      </c>
      <c r="CK2333" s="8">
        <v>0</v>
      </c>
      <c r="CL2333" s="8">
        <v>0</v>
      </c>
      <c r="CM2333" s="8">
        <v>0</v>
      </c>
      <c r="CN2333" s="8">
        <v>0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8">
        <v>0</v>
      </c>
      <c r="CW2333" s="8">
        <v>0</v>
      </c>
      <c r="CX2333" s="8">
        <v>0</v>
      </c>
      <c r="CY2333" s="8">
        <v>0</v>
      </c>
      <c r="CZ2333" s="8">
        <v>0</v>
      </c>
      <c r="DA2333" s="8">
        <v>0</v>
      </c>
      <c r="DB2333" s="8">
        <v>0</v>
      </c>
      <c r="DC2333" s="8">
        <v>0</v>
      </c>
      <c r="DD2333" s="8">
        <v>0</v>
      </c>
      <c r="DE2333" s="8">
        <v>0</v>
      </c>
      <c r="DF2333" s="8">
        <v>0</v>
      </c>
      <c r="DG2333" s="8">
        <v>0</v>
      </c>
      <c r="DH2333" s="8">
        <v>0</v>
      </c>
      <c r="DI2333" s="8">
        <v>0</v>
      </c>
      <c r="DJ2333" s="8">
        <v>0</v>
      </c>
      <c r="DK2333" s="8">
        <v>0</v>
      </c>
      <c r="DL2333" s="8">
        <v>0</v>
      </c>
      <c r="DM2333" s="8">
        <v>0</v>
      </c>
      <c r="DN2333" s="8">
        <v>0</v>
      </c>
      <c r="DO2333" s="8">
        <v>0</v>
      </c>
      <c r="DP2333" s="8">
        <v>0</v>
      </c>
      <c r="DQ2333" s="8">
        <v>0</v>
      </c>
      <c r="DR2333" s="8">
        <v>0</v>
      </c>
      <c r="DS2333" s="8">
        <v>0</v>
      </c>
      <c r="DT2333" s="8">
        <v>0</v>
      </c>
      <c r="DU2333" s="8">
        <v>0</v>
      </c>
      <c r="DV2333" s="8">
        <v>0</v>
      </c>
      <c r="DW2333" s="8">
        <v>0</v>
      </c>
      <c r="DX2333" s="8">
        <v>0</v>
      </c>
      <c r="DY2333" s="8">
        <v>0</v>
      </c>
      <c r="DZ2333" s="8">
        <v>0</v>
      </c>
      <c r="EA2333" s="8">
        <v>0</v>
      </c>
      <c r="EB2333" s="8">
        <v>0</v>
      </c>
      <c r="EC2333" s="8">
        <v>0</v>
      </c>
      <c r="ED2333" s="8">
        <v>0</v>
      </c>
      <c r="EE2333" s="8"/>
      <c r="EF2333" s="8"/>
      <c r="EG2333" s="8"/>
      <c r="EH2333" s="8"/>
      <c r="EI2333" s="8"/>
      <c r="EJ2333" s="8"/>
      <c r="EK2333" s="8"/>
      <c r="EL2333" s="8"/>
      <c r="EM2333" s="8"/>
      <c r="EN2333" s="8"/>
      <c r="EO2333" s="8"/>
      <c r="EP2333" s="8"/>
      <c r="EQ2333" s="8"/>
      <c r="ER2333" s="8"/>
      <c r="ES2333" s="8"/>
      <c r="ET2333" s="8"/>
      <c r="EU2333" s="8"/>
      <c r="EV2333" s="8"/>
      <c r="EW2333" s="8"/>
      <c r="EX2333" s="8"/>
      <c r="EY2333" s="8"/>
      <c r="EZ2333" s="8"/>
      <c r="FA2333" s="8"/>
      <c r="FB2333" s="8"/>
      <c r="FC2333" s="8"/>
      <c r="FD2333" s="8"/>
      <c r="FE2333" s="8"/>
      <c r="FF2333" s="8"/>
      <c r="FG2333" s="8"/>
      <c r="FH2333" s="8"/>
      <c r="FI2333" s="8"/>
      <c r="FJ2333" s="8"/>
      <c r="FK2333" s="8"/>
      <c r="FL2333" s="8"/>
      <c r="FM2333" s="8"/>
      <c r="FN2333" s="8"/>
      <c r="FO2333" s="8"/>
      <c r="FP2333" s="8"/>
      <c r="FQ2333" s="8"/>
      <c r="FR2333" s="8"/>
      <c r="FS2333" s="8"/>
      <c r="FT2333" s="8"/>
      <c r="FU2333" s="8"/>
      <c r="FV2333" s="8"/>
      <c r="FW2333" s="8"/>
      <c r="FX2333" s="8"/>
      <c r="FY2333" s="8"/>
      <c r="FZ2333" s="8"/>
      <c r="GA2333" s="8"/>
      <c r="GB2333" s="8"/>
      <c r="GC2333" s="8"/>
      <c r="GD2333" s="8"/>
      <c r="GE2333" s="8"/>
      <c r="GF2333" s="8"/>
      <c r="GG2333" s="8"/>
      <c r="GH2333" s="8"/>
      <c r="GI2333" s="8"/>
      <c r="GJ2333" s="8"/>
      <c r="GK2333" s="8"/>
      <c r="GL2333" s="8"/>
      <c r="GM2333" s="8"/>
      <c r="GN2333" s="8"/>
      <c r="GO2333" s="8"/>
      <c r="GP2333" s="8"/>
      <c r="GQ2333" s="8"/>
      <c r="GR2333" s="8"/>
      <c r="GS2333" s="8"/>
      <c r="GT2333" s="8"/>
      <c r="GU2333" s="8"/>
      <c r="GV2333" s="8"/>
      <c r="GW2333" s="8"/>
      <c r="GX2333" s="8"/>
    </row>
    <row r="2334" spans="1:206" x14ac:dyDescent="0.3">
      <c r="A2334" s="32"/>
      <c r="B2334" s="23" t="s">
        <v>532</v>
      </c>
      <c r="C2334" s="33"/>
      <c r="D2334" s="33"/>
      <c r="E2334" s="23" t="s">
        <v>162</v>
      </c>
      <c r="F2334" s="23"/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8">
        <v>0</v>
      </c>
      <c r="BM2334" s="8">
        <v>0</v>
      </c>
      <c r="BN2334" s="8">
        <v>0</v>
      </c>
      <c r="BO2334" s="8">
        <v>0</v>
      </c>
      <c r="BP2334" s="8">
        <v>0</v>
      </c>
      <c r="BQ2334" s="8">
        <v>0</v>
      </c>
      <c r="BR2334" s="8">
        <v>0</v>
      </c>
      <c r="BS2334" s="8">
        <v>0</v>
      </c>
      <c r="BT2334" s="8">
        <v>0</v>
      </c>
      <c r="BU2334" s="8">
        <v>0</v>
      </c>
      <c r="BV2334" s="8">
        <v>0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8">
        <v>0</v>
      </c>
      <c r="CC2334" s="8">
        <v>0</v>
      </c>
      <c r="CD2334" s="8">
        <v>0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0</v>
      </c>
      <c r="CM2334" s="8">
        <v>0</v>
      </c>
      <c r="CN2334" s="8">
        <v>0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8">
        <v>0</v>
      </c>
      <c r="CW2334" s="8">
        <v>0</v>
      </c>
      <c r="CX2334" s="8">
        <v>0</v>
      </c>
      <c r="CY2334" s="8">
        <v>0</v>
      </c>
      <c r="CZ2334" s="8">
        <v>0</v>
      </c>
      <c r="DA2334" s="8">
        <v>0</v>
      </c>
      <c r="DB2334" s="8">
        <v>0</v>
      </c>
      <c r="DC2334" s="8">
        <v>0</v>
      </c>
      <c r="DD2334" s="8">
        <v>0</v>
      </c>
      <c r="DE2334" s="8">
        <v>0</v>
      </c>
      <c r="DF2334" s="8">
        <v>0</v>
      </c>
      <c r="DG2334" s="8">
        <v>0</v>
      </c>
      <c r="DH2334" s="8">
        <v>0</v>
      </c>
      <c r="DI2334" s="8">
        <v>0</v>
      </c>
      <c r="DJ2334" s="8">
        <v>0</v>
      </c>
      <c r="DK2334" s="8">
        <v>0</v>
      </c>
      <c r="DL2334" s="8">
        <v>0</v>
      </c>
      <c r="DM2334" s="8">
        <v>0</v>
      </c>
      <c r="DN2334" s="8">
        <v>0</v>
      </c>
      <c r="DO2334" s="8">
        <v>0</v>
      </c>
      <c r="DP2334" s="8">
        <v>0</v>
      </c>
      <c r="DQ2334" s="8">
        <v>0</v>
      </c>
      <c r="DR2334" s="8">
        <v>0</v>
      </c>
      <c r="DS2334" s="8">
        <v>0</v>
      </c>
      <c r="DT2334" s="8">
        <v>0</v>
      </c>
      <c r="DU2334" s="8">
        <v>0</v>
      </c>
      <c r="DV2334" s="8">
        <v>0</v>
      </c>
      <c r="DW2334" s="8">
        <v>0</v>
      </c>
      <c r="DX2334" s="8">
        <v>0</v>
      </c>
      <c r="DY2334" s="8">
        <v>0</v>
      </c>
      <c r="DZ2334" s="8">
        <v>0</v>
      </c>
      <c r="EA2334" s="8">
        <v>0</v>
      </c>
      <c r="EB2334" s="8">
        <v>0</v>
      </c>
      <c r="EC2334" s="8">
        <v>0</v>
      </c>
      <c r="ED2334" s="8">
        <v>0</v>
      </c>
      <c r="EE2334" s="8"/>
      <c r="EF2334" s="8"/>
      <c r="EG2334" s="8"/>
      <c r="EH2334" s="8"/>
      <c r="EI2334" s="8"/>
      <c r="EJ2334" s="8"/>
      <c r="EK2334" s="8"/>
      <c r="EL2334" s="8"/>
      <c r="EM2334" s="8"/>
      <c r="EN2334" s="8"/>
      <c r="EO2334" s="8"/>
      <c r="EP2334" s="8"/>
      <c r="EQ2334" s="8"/>
      <c r="ER2334" s="8"/>
      <c r="ES2334" s="8"/>
      <c r="ET2334" s="8"/>
      <c r="EU2334" s="8"/>
      <c r="EV2334" s="8"/>
      <c r="EW2334" s="8"/>
      <c r="EX2334" s="8"/>
      <c r="EY2334" s="8"/>
      <c r="EZ2334" s="8"/>
      <c r="FA2334" s="8"/>
      <c r="FB2334" s="8"/>
      <c r="FC2334" s="8"/>
      <c r="FD2334" s="8"/>
      <c r="FE2334" s="8"/>
      <c r="FF2334" s="8"/>
      <c r="FG2334" s="8"/>
      <c r="FH2334" s="8"/>
      <c r="FI2334" s="8"/>
      <c r="FJ2334" s="8"/>
      <c r="FK2334" s="8"/>
      <c r="FL2334" s="8"/>
      <c r="FM2334" s="8"/>
      <c r="FN2334" s="8"/>
      <c r="FO2334" s="8"/>
      <c r="FP2334" s="8"/>
      <c r="FQ2334" s="8"/>
      <c r="FR2334" s="8"/>
      <c r="FS2334" s="8"/>
      <c r="FT2334" s="8"/>
      <c r="FU2334" s="8"/>
      <c r="FV2334" s="8"/>
      <c r="FW2334" s="8"/>
      <c r="FX2334" s="8"/>
      <c r="FY2334" s="8"/>
      <c r="FZ2334" s="8"/>
      <c r="GA2334" s="8"/>
      <c r="GB2334" s="8"/>
      <c r="GC2334" s="8"/>
      <c r="GD2334" s="8"/>
      <c r="GE2334" s="8"/>
      <c r="GF2334" s="8"/>
      <c r="GG2334" s="8"/>
      <c r="GH2334" s="8"/>
      <c r="GI2334" s="8"/>
      <c r="GJ2334" s="8"/>
      <c r="GK2334" s="8"/>
      <c r="GL2334" s="8"/>
      <c r="GM2334" s="8"/>
      <c r="GN2334" s="8"/>
      <c r="GO2334" s="8"/>
      <c r="GP2334" s="8"/>
      <c r="GQ2334" s="8"/>
      <c r="GR2334" s="8"/>
      <c r="GS2334" s="8"/>
      <c r="GT2334" s="8"/>
      <c r="GU2334" s="8"/>
      <c r="GV2334" s="8"/>
      <c r="GW2334" s="8"/>
      <c r="GX2334" s="8"/>
    </row>
    <row r="2335" spans="1:206" x14ac:dyDescent="0.3">
      <c r="A2335" s="32"/>
      <c r="B2335" s="23" t="s">
        <v>533</v>
      </c>
      <c r="C2335" s="33"/>
      <c r="D2335" s="33"/>
      <c r="E2335" s="23" t="s">
        <v>162</v>
      </c>
      <c r="F2335" s="23"/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>
        <v>0</v>
      </c>
      <c r="BI2335" s="8">
        <v>0</v>
      </c>
      <c r="BJ2335" s="8">
        <v>0</v>
      </c>
      <c r="BK2335" s="8">
        <v>0</v>
      </c>
      <c r="BL2335" s="8">
        <v>0</v>
      </c>
      <c r="BM2335" s="8">
        <v>0</v>
      </c>
      <c r="BN2335" s="8">
        <v>0</v>
      </c>
      <c r="BO2335" s="8">
        <v>0</v>
      </c>
      <c r="BP2335" s="8">
        <v>0</v>
      </c>
      <c r="BQ2335" s="8">
        <v>0</v>
      </c>
      <c r="BR2335" s="8">
        <v>0</v>
      </c>
      <c r="BS2335" s="8">
        <v>0</v>
      </c>
      <c r="BT2335" s="8">
        <v>0</v>
      </c>
      <c r="BU2335" s="8">
        <v>0</v>
      </c>
      <c r="BV2335" s="8">
        <v>0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8">
        <v>0</v>
      </c>
      <c r="CC2335" s="8">
        <v>0</v>
      </c>
      <c r="CD2335" s="8">
        <v>0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0</v>
      </c>
      <c r="CM2335" s="8">
        <v>0</v>
      </c>
      <c r="CN2335" s="8">
        <v>0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8">
        <v>0</v>
      </c>
      <c r="CW2335" s="8">
        <v>0</v>
      </c>
      <c r="CX2335" s="8">
        <v>0</v>
      </c>
      <c r="CY2335" s="8">
        <v>0</v>
      </c>
      <c r="CZ2335" s="8">
        <v>0</v>
      </c>
      <c r="DA2335" s="8">
        <v>0</v>
      </c>
      <c r="DB2335" s="8">
        <v>0</v>
      </c>
      <c r="DC2335" s="8">
        <v>0</v>
      </c>
      <c r="DD2335" s="8">
        <v>0</v>
      </c>
      <c r="DE2335" s="8">
        <v>0</v>
      </c>
      <c r="DF2335" s="8">
        <v>0</v>
      </c>
      <c r="DG2335" s="8">
        <v>0</v>
      </c>
      <c r="DH2335" s="8">
        <v>0</v>
      </c>
      <c r="DI2335" s="8">
        <v>0</v>
      </c>
      <c r="DJ2335" s="8">
        <v>0</v>
      </c>
      <c r="DK2335" s="8">
        <v>0</v>
      </c>
      <c r="DL2335" s="8">
        <v>0</v>
      </c>
      <c r="DM2335" s="8">
        <v>0</v>
      </c>
      <c r="DN2335" s="8">
        <v>0</v>
      </c>
      <c r="DO2335" s="8">
        <v>0</v>
      </c>
      <c r="DP2335" s="8">
        <v>0</v>
      </c>
      <c r="DQ2335" s="8">
        <v>0</v>
      </c>
      <c r="DR2335" s="8">
        <v>0</v>
      </c>
      <c r="DS2335" s="8">
        <v>0</v>
      </c>
      <c r="DT2335" s="8">
        <v>0</v>
      </c>
      <c r="DU2335" s="8">
        <v>0</v>
      </c>
      <c r="DV2335" s="8">
        <v>0</v>
      </c>
      <c r="DW2335" s="8">
        <v>0</v>
      </c>
      <c r="DX2335" s="8">
        <v>0</v>
      </c>
      <c r="DY2335" s="8">
        <v>0</v>
      </c>
      <c r="DZ2335" s="8">
        <v>0</v>
      </c>
      <c r="EA2335" s="8">
        <v>0</v>
      </c>
      <c r="EB2335" s="8">
        <v>0</v>
      </c>
      <c r="EC2335" s="8">
        <v>0</v>
      </c>
      <c r="ED2335" s="8">
        <v>0</v>
      </c>
      <c r="EE2335" s="8"/>
      <c r="EF2335" s="8"/>
      <c r="EG2335" s="8"/>
      <c r="EH2335" s="8"/>
      <c r="EI2335" s="8"/>
      <c r="EJ2335" s="8"/>
      <c r="EK2335" s="8"/>
      <c r="EL2335" s="8"/>
      <c r="EM2335" s="8"/>
      <c r="EN2335" s="8"/>
      <c r="EO2335" s="8"/>
      <c r="EP2335" s="8"/>
      <c r="EQ2335" s="8"/>
      <c r="ER2335" s="8"/>
      <c r="ES2335" s="8"/>
      <c r="ET2335" s="8"/>
      <c r="EU2335" s="8"/>
      <c r="EV2335" s="8"/>
      <c r="EW2335" s="8"/>
      <c r="EX2335" s="8"/>
      <c r="EY2335" s="8"/>
      <c r="EZ2335" s="8"/>
      <c r="FA2335" s="8"/>
      <c r="FB2335" s="8"/>
      <c r="FC2335" s="8"/>
      <c r="FD2335" s="8"/>
      <c r="FE2335" s="8"/>
      <c r="FF2335" s="8"/>
      <c r="FG2335" s="8"/>
      <c r="FH2335" s="8"/>
      <c r="FI2335" s="8"/>
      <c r="FJ2335" s="8"/>
      <c r="FK2335" s="8"/>
      <c r="FL2335" s="8"/>
      <c r="FM2335" s="8"/>
      <c r="FN2335" s="8"/>
      <c r="FO2335" s="8"/>
      <c r="FP2335" s="8"/>
      <c r="FQ2335" s="8"/>
      <c r="FR2335" s="8"/>
      <c r="FS2335" s="8"/>
      <c r="FT2335" s="8"/>
      <c r="FU2335" s="8"/>
      <c r="FV2335" s="8"/>
      <c r="FW2335" s="8"/>
      <c r="FX2335" s="8"/>
      <c r="FY2335" s="8"/>
      <c r="FZ2335" s="8"/>
      <c r="GA2335" s="8"/>
      <c r="GB2335" s="8"/>
      <c r="GC2335" s="8"/>
      <c r="GD2335" s="8"/>
      <c r="GE2335" s="8"/>
      <c r="GF2335" s="8"/>
      <c r="GG2335" s="8"/>
      <c r="GH2335" s="8"/>
      <c r="GI2335" s="8"/>
      <c r="GJ2335" s="8"/>
      <c r="GK2335" s="8"/>
      <c r="GL2335" s="8"/>
      <c r="GM2335" s="8"/>
      <c r="GN2335" s="8"/>
      <c r="GO2335" s="8"/>
      <c r="GP2335" s="8"/>
      <c r="GQ2335" s="8"/>
      <c r="GR2335" s="8"/>
      <c r="GS2335" s="8"/>
      <c r="GT2335" s="8"/>
      <c r="GU2335" s="8"/>
      <c r="GV2335" s="8"/>
      <c r="GW2335" s="8"/>
      <c r="GX2335" s="8"/>
    </row>
    <row r="2336" spans="1:206" x14ac:dyDescent="0.3">
      <c r="A2336" s="32"/>
      <c r="B2336" s="23" t="s">
        <v>534</v>
      </c>
      <c r="C2336" s="33"/>
      <c r="D2336" s="33"/>
      <c r="E2336" s="23" t="s">
        <v>162</v>
      </c>
      <c r="F2336" s="23"/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8">
        <v>0</v>
      </c>
      <c r="BM2336" s="8">
        <v>0</v>
      </c>
      <c r="BN2336" s="8">
        <v>0</v>
      </c>
      <c r="BO2336" s="8">
        <v>0</v>
      </c>
      <c r="BP2336" s="8">
        <v>0</v>
      </c>
      <c r="BQ2336" s="8">
        <v>0</v>
      </c>
      <c r="BR2336" s="8">
        <v>0</v>
      </c>
      <c r="BS2336" s="8">
        <v>0</v>
      </c>
      <c r="BT2336" s="8">
        <v>0</v>
      </c>
      <c r="BU2336" s="8">
        <v>0</v>
      </c>
      <c r="BV2336" s="8">
        <v>0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8">
        <v>0</v>
      </c>
      <c r="CC2336" s="8">
        <v>0</v>
      </c>
      <c r="CD2336" s="8">
        <v>0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0</v>
      </c>
      <c r="CM2336" s="8">
        <v>0</v>
      </c>
      <c r="CN2336" s="8">
        <v>0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8">
        <v>0</v>
      </c>
      <c r="CW2336" s="8">
        <v>0</v>
      </c>
      <c r="CX2336" s="8">
        <v>0</v>
      </c>
      <c r="CY2336" s="8">
        <v>0</v>
      </c>
      <c r="CZ2336" s="8">
        <v>0</v>
      </c>
      <c r="DA2336" s="8">
        <v>0</v>
      </c>
      <c r="DB2336" s="8">
        <v>0</v>
      </c>
      <c r="DC2336" s="8">
        <v>0</v>
      </c>
      <c r="DD2336" s="8">
        <v>0</v>
      </c>
      <c r="DE2336" s="8">
        <v>0</v>
      </c>
      <c r="DF2336" s="8">
        <v>0</v>
      </c>
      <c r="DG2336" s="8">
        <v>0</v>
      </c>
      <c r="DH2336" s="8">
        <v>0</v>
      </c>
      <c r="DI2336" s="8">
        <v>0</v>
      </c>
      <c r="DJ2336" s="8">
        <v>0</v>
      </c>
      <c r="DK2336" s="8">
        <v>0</v>
      </c>
      <c r="DL2336" s="8">
        <v>0</v>
      </c>
      <c r="DM2336" s="8">
        <v>0</v>
      </c>
      <c r="DN2336" s="8">
        <v>0</v>
      </c>
      <c r="DO2336" s="8">
        <v>0</v>
      </c>
      <c r="DP2336" s="8">
        <v>0</v>
      </c>
      <c r="DQ2336" s="8">
        <v>0</v>
      </c>
      <c r="DR2336" s="8">
        <v>0</v>
      </c>
      <c r="DS2336" s="8">
        <v>0</v>
      </c>
      <c r="DT2336" s="8">
        <v>0</v>
      </c>
      <c r="DU2336" s="8">
        <v>0</v>
      </c>
      <c r="DV2336" s="8">
        <v>0</v>
      </c>
      <c r="DW2336" s="8">
        <v>0</v>
      </c>
      <c r="DX2336" s="8">
        <v>0</v>
      </c>
      <c r="DY2336" s="8">
        <v>0</v>
      </c>
      <c r="DZ2336" s="8">
        <v>0</v>
      </c>
      <c r="EA2336" s="8">
        <v>0</v>
      </c>
      <c r="EB2336" s="8">
        <v>0</v>
      </c>
      <c r="EC2336" s="8">
        <v>0</v>
      </c>
      <c r="ED2336" s="8">
        <v>0</v>
      </c>
      <c r="EE2336" s="8"/>
      <c r="EF2336" s="8"/>
      <c r="EG2336" s="8"/>
      <c r="EH2336" s="8"/>
      <c r="EI2336" s="8"/>
      <c r="EJ2336" s="8"/>
      <c r="EK2336" s="8"/>
      <c r="EL2336" s="8"/>
      <c r="EM2336" s="8"/>
      <c r="EN2336" s="8"/>
      <c r="EO2336" s="8"/>
      <c r="EP2336" s="8"/>
      <c r="EQ2336" s="8"/>
      <c r="ER2336" s="8"/>
      <c r="ES2336" s="8"/>
      <c r="ET2336" s="8"/>
      <c r="EU2336" s="8"/>
      <c r="EV2336" s="8"/>
      <c r="EW2336" s="8"/>
      <c r="EX2336" s="8"/>
      <c r="EY2336" s="8"/>
      <c r="EZ2336" s="8"/>
      <c r="FA2336" s="8"/>
      <c r="FB2336" s="8"/>
      <c r="FC2336" s="8"/>
      <c r="FD2336" s="8"/>
      <c r="FE2336" s="8"/>
      <c r="FF2336" s="8"/>
      <c r="FG2336" s="8"/>
      <c r="FH2336" s="8"/>
      <c r="FI2336" s="8"/>
      <c r="FJ2336" s="8"/>
      <c r="FK2336" s="8"/>
      <c r="FL2336" s="8"/>
      <c r="FM2336" s="8"/>
      <c r="FN2336" s="8"/>
      <c r="FO2336" s="8"/>
      <c r="FP2336" s="8"/>
      <c r="FQ2336" s="8"/>
      <c r="FR2336" s="8"/>
      <c r="FS2336" s="8"/>
      <c r="FT2336" s="8"/>
      <c r="FU2336" s="8"/>
      <c r="FV2336" s="8"/>
      <c r="FW2336" s="8"/>
      <c r="FX2336" s="8"/>
      <c r="FY2336" s="8"/>
      <c r="FZ2336" s="8"/>
      <c r="GA2336" s="8"/>
      <c r="GB2336" s="8"/>
      <c r="GC2336" s="8"/>
      <c r="GD2336" s="8"/>
      <c r="GE2336" s="8"/>
      <c r="GF2336" s="8"/>
      <c r="GG2336" s="8"/>
      <c r="GH2336" s="8"/>
      <c r="GI2336" s="8"/>
      <c r="GJ2336" s="8"/>
      <c r="GK2336" s="8"/>
      <c r="GL2336" s="8"/>
      <c r="GM2336" s="8"/>
      <c r="GN2336" s="8"/>
      <c r="GO2336" s="8"/>
      <c r="GP2336" s="8"/>
      <c r="GQ2336" s="8"/>
      <c r="GR2336" s="8"/>
      <c r="GS2336" s="8"/>
      <c r="GT2336" s="8"/>
      <c r="GU2336" s="8"/>
      <c r="GV2336" s="8"/>
      <c r="GW2336" s="8"/>
      <c r="GX2336" s="8"/>
    </row>
    <row r="2337" spans="1:206" x14ac:dyDescent="0.3">
      <c r="A2337" s="32"/>
      <c r="B2337" s="23" t="s">
        <v>535</v>
      </c>
      <c r="C2337" s="33"/>
      <c r="D2337" s="33"/>
      <c r="E2337" s="23" t="s">
        <v>162</v>
      </c>
      <c r="F2337" s="23"/>
      <c r="G2337" s="8">
        <v>0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0</v>
      </c>
      <c r="BF2337" s="8">
        <v>0</v>
      </c>
      <c r="BG2337" s="8">
        <v>0</v>
      </c>
      <c r="BH2337" s="8">
        <v>0</v>
      </c>
      <c r="BI2337" s="8">
        <v>0</v>
      </c>
      <c r="BJ2337" s="8">
        <v>0</v>
      </c>
      <c r="BK2337" s="8">
        <v>0</v>
      </c>
      <c r="BL2337" s="8">
        <v>0</v>
      </c>
      <c r="BM2337" s="8">
        <v>0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>
        <v>0</v>
      </c>
      <c r="BU2337" s="8">
        <v>0</v>
      </c>
      <c r="BV2337" s="8">
        <v>0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8">
        <v>0</v>
      </c>
      <c r="CC2337" s="8">
        <v>0</v>
      </c>
      <c r="CD2337" s="8">
        <v>0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0</v>
      </c>
      <c r="CM2337" s="8">
        <v>0</v>
      </c>
      <c r="CN2337" s="8">
        <v>0</v>
      </c>
      <c r="CO2337" s="8">
        <v>0</v>
      </c>
      <c r="CP2337" s="8">
        <v>0</v>
      </c>
      <c r="CQ2337" s="8">
        <v>0</v>
      </c>
      <c r="CR2337" s="8">
        <v>0</v>
      </c>
      <c r="CS2337" s="8">
        <v>0</v>
      </c>
      <c r="CT2337" s="8">
        <v>0</v>
      </c>
      <c r="CU2337" s="8">
        <v>0</v>
      </c>
      <c r="CV2337" s="8">
        <v>0</v>
      </c>
      <c r="CW2337" s="8">
        <v>0</v>
      </c>
      <c r="CX2337" s="8">
        <v>0</v>
      </c>
      <c r="CY2337" s="8">
        <v>0</v>
      </c>
      <c r="CZ2337" s="8">
        <v>0</v>
      </c>
      <c r="DA2337" s="8">
        <v>0</v>
      </c>
      <c r="DB2337" s="8">
        <v>0</v>
      </c>
      <c r="DC2337" s="8">
        <v>0</v>
      </c>
      <c r="DD2337" s="8">
        <v>0</v>
      </c>
      <c r="DE2337" s="8">
        <v>0</v>
      </c>
      <c r="DF2337" s="8">
        <v>0</v>
      </c>
      <c r="DG2337" s="8">
        <v>0</v>
      </c>
      <c r="DH2337" s="8">
        <v>0</v>
      </c>
      <c r="DI2337" s="8">
        <v>0</v>
      </c>
      <c r="DJ2337" s="8">
        <v>0</v>
      </c>
      <c r="DK2337" s="8">
        <v>0</v>
      </c>
      <c r="DL2337" s="8">
        <v>0</v>
      </c>
      <c r="DM2337" s="8">
        <v>0</v>
      </c>
      <c r="DN2337" s="8">
        <v>0</v>
      </c>
      <c r="DO2337" s="8">
        <v>0</v>
      </c>
      <c r="DP2337" s="8">
        <v>0</v>
      </c>
      <c r="DQ2337" s="8">
        <v>0</v>
      </c>
      <c r="DR2337" s="8">
        <v>0</v>
      </c>
      <c r="DS2337" s="8">
        <v>0</v>
      </c>
      <c r="DT2337" s="8">
        <v>0</v>
      </c>
      <c r="DU2337" s="8">
        <v>0</v>
      </c>
      <c r="DV2337" s="8">
        <v>0</v>
      </c>
      <c r="DW2337" s="8">
        <v>0</v>
      </c>
      <c r="DX2337" s="8">
        <v>0</v>
      </c>
      <c r="DY2337" s="8">
        <v>0</v>
      </c>
      <c r="DZ2337" s="8">
        <v>0</v>
      </c>
      <c r="EA2337" s="8">
        <v>0</v>
      </c>
      <c r="EB2337" s="8">
        <v>0</v>
      </c>
      <c r="EC2337" s="8">
        <v>0</v>
      </c>
      <c r="ED2337" s="8">
        <v>0</v>
      </c>
      <c r="EE2337" s="8"/>
      <c r="EF2337" s="8"/>
      <c r="EG2337" s="8"/>
      <c r="EH2337" s="8"/>
      <c r="EI2337" s="8"/>
      <c r="EJ2337" s="8"/>
      <c r="EK2337" s="8"/>
      <c r="EL2337" s="8"/>
      <c r="EM2337" s="8"/>
      <c r="EN2337" s="8"/>
      <c r="EO2337" s="8"/>
      <c r="EP2337" s="8"/>
      <c r="EQ2337" s="8"/>
      <c r="ER2337" s="8"/>
      <c r="ES2337" s="8"/>
      <c r="ET2337" s="8"/>
      <c r="EU2337" s="8"/>
      <c r="EV2337" s="8"/>
      <c r="EW2337" s="8"/>
      <c r="EX2337" s="8"/>
      <c r="EY2337" s="8"/>
      <c r="EZ2337" s="8"/>
      <c r="FA2337" s="8"/>
      <c r="FB2337" s="8"/>
      <c r="FC2337" s="8"/>
      <c r="FD2337" s="8"/>
      <c r="FE2337" s="8"/>
      <c r="FF2337" s="8"/>
      <c r="FG2337" s="8"/>
      <c r="FH2337" s="8"/>
      <c r="FI2337" s="8"/>
      <c r="FJ2337" s="8"/>
      <c r="FK2337" s="8"/>
      <c r="FL2337" s="8"/>
      <c r="FM2337" s="8"/>
      <c r="FN2337" s="8"/>
      <c r="FO2337" s="8"/>
      <c r="FP2337" s="8"/>
      <c r="FQ2337" s="8"/>
      <c r="FR2337" s="8"/>
      <c r="FS2337" s="8"/>
      <c r="FT2337" s="8"/>
      <c r="FU2337" s="8"/>
      <c r="FV2337" s="8"/>
      <c r="FW2337" s="8"/>
      <c r="FX2337" s="8"/>
      <c r="FY2337" s="8"/>
      <c r="FZ2337" s="8"/>
      <c r="GA2337" s="8"/>
      <c r="GB2337" s="8"/>
      <c r="GC2337" s="8"/>
      <c r="GD2337" s="8"/>
      <c r="GE2337" s="8"/>
      <c r="GF2337" s="8"/>
      <c r="GG2337" s="8"/>
      <c r="GH2337" s="8"/>
      <c r="GI2337" s="8"/>
      <c r="GJ2337" s="8"/>
      <c r="GK2337" s="8"/>
      <c r="GL2337" s="8"/>
      <c r="GM2337" s="8"/>
      <c r="GN2337" s="8"/>
      <c r="GO2337" s="8"/>
      <c r="GP2337" s="8"/>
      <c r="GQ2337" s="8"/>
      <c r="GR2337" s="8"/>
      <c r="GS2337" s="8"/>
      <c r="GT2337" s="8"/>
      <c r="GU2337" s="8"/>
      <c r="GV2337" s="8"/>
      <c r="GW2337" s="8"/>
      <c r="GX2337" s="8"/>
    </row>
    <row r="2338" spans="1:206" x14ac:dyDescent="0.3">
      <c r="A2338" s="32"/>
      <c r="B2338" s="23" t="s">
        <v>536</v>
      </c>
      <c r="C2338" s="33"/>
      <c r="D2338" s="33"/>
      <c r="E2338" s="23" t="s">
        <v>162</v>
      </c>
      <c r="F2338" s="23"/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8">
        <v>0</v>
      </c>
      <c r="BM2338" s="8">
        <v>0</v>
      </c>
      <c r="BN2338" s="8">
        <v>0</v>
      </c>
      <c r="BO2338" s="8">
        <v>0</v>
      </c>
      <c r="BP2338" s="8">
        <v>0</v>
      </c>
      <c r="BQ2338" s="8">
        <v>0</v>
      </c>
      <c r="BR2338" s="8">
        <v>0</v>
      </c>
      <c r="BS2338" s="8">
        <v>0</v>
      </c>
      <c r="BT2338" s="8">
        <v>0</v>
      </c>
      <c r="BU2338" s="8">
        <v>0</v>
      </c>
      <c r="BV2338" s="8">
        <v>0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8">
        <v>0</v>
      </c>
      <c r="CC2338" s="8">
        <v>0</v>
      </c>
      <c r="CD2338" s="8">
        <v>0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0</v>
      </c>
      <c r="CM2338" s="8">
        <v>0</v>
      </c>
      <c r="CN2338" s="8">
        <v>0</v>
      </c>
      <c r="CO2338" s="8">
        <v>0</v>
      </c>
      <c r="CP2338" s="8">
        <v>0</v>
      </c>
      <c r="CQ2338" s="8">
        <v>0</v>
      </c>
      <c r="CR2338" s="8">
        <v>0</v>
      </c>
      <c r="CS2338" s="8">
        <v>12161</v>
      </c>
      <c r="CT2338" s="8">
        <v>0</v>
      </c>
      <c r="CU2338" s="8">
        <v>0</v>
      </c>
      <c r="CV2338" s="8">
        <v>0</v>
      </c>
      <c r="CW2338" s="8">
        <v>0</v>
      </c>
      <c r="CX2338" s="8">
        <v>0</v>
      </c>
      <c r="CY2338" s="8">
        <v>0</v>
      </c>
      <c r="CZ2338" s="8">
        <v>0</v>
      </c>
      <c r="DA2338" s="8">
        <v>0</v>
      </c>
      <c r="DB2338" s="8">
        <v>0</v>
      </c>
      <c r="DC2338" s="8">
        <v>0</v>
      </c>
      <c r="DD2338" s="8">
        <v>12161</v>
      </c>
      <c r="DE2338" s="8">
        <v>0</v>
      </c>
      <c r="DF2338" s="8">
        <v>0</v>
      </c>
      <c r="DG2338" s="8">
        <v>0</v>
      </c>
      <c r="DH2338" s="8">
        <v>0</v>
      </c>
      <c r="DI2338" s="8">
        <v>0</v>
      </c>
      <c r="DJ2338" s="8">
        <v>0</v>
      </c>
      <c r="DK2338" s="8">
        <v>0</v>
      </c>
      <c r="DL2338" s="8">
        <v>0</v>
      </c>
      <c r="DM2338" s="8">
        <v>0</v>
      </c>
      <c r="DN2338" s="8">
        <v>0</v>
      </c>
      <c r="DO2338" s="8">
        <v>0</v>
      </c>
      <c r="DP2338" s="8">
        <v>0</v>
      </c>
      <c r="DQ2338" s="8">
        <v>0</v>
      </c>
      <c r="DR2338" s="8">
        <v>0</v>
      </c>
      <c r="DS2338" s="8">
        <v>0</v>
      </c>
      <c r="DT2338" s="8">
        <v>0</v>
      </c>
      <c r="DU2338" s="8">
        <v>0</v>
      </c>
      <c r="DV2338" s="8">
        <v>0</v>
      </c>
      <c r="DW2338" s="8">
        <v>0</v>
      </c>
      <c r="DX2338" s="8">
        <v>0</v>
      </c>
      <c r="DY2338" s="8">
        <v>0</v>
      </c>
      <c r="DZ2338" s="8">
        <v>0</v>
      </c>
      <c r="EA2338" s="8">
        <v>0</v>
      </c>
      <c r="EB2338" s="8">
        <v>0</v>
      </c>
      <c r="EC2338" s="8">
        <v>0</v>
      </c>
      <c r="ED2338" s="8">
        <v>0</v>
      </c>
      <c r="EE2338" s="8"/>
      <c r="EF2338" s="8"/>
      <c r="EG2338" s="8"/>
      <c r="EH2338" s="8"/>
      <c r="EI2338" s="8"/>
      <c r="EJ2338" s="8"/>
      <c r="EK2338" s="8"/>
      <c r="EL2338" s="8"/>
      <c r="EM2338" s="8"/>
      <c r="EN2338" s="8"/>
      <c r="EO2338" s="8"/>
      <c r="EP2338" s="8"/>
      <c r="EQ2338" s="8"/>
      <c r="ER2338" s="8"/>
      <c r="ES2338" s="8"/>
      <c r="ET2338" s="8"/>
      <c r="EU2338" s="8"/>
      <c r="EV2338" s="8"/>
      <c r="EW2338" s="8"/>
      <c r="EX2338" s="8"/>
      <c r="EY2338" s="8"/>
      <c r="EZ2338" s="8"/>
      <c r="FA2338" s="8"/>
      <c r="FB2338" s="8"/>
      <c r="FC2338" s="8"/>
      <c r="FD2338" s="8"/>
      <c r="FE2338" s="8"/>
      <c r="FF2338" s="8"/>
      <c r="FG2338" s="8"/>
      <c r="FH2338" s="8"/>
      <c r="FI2338" s="8"/>
      <c r="FJ2338" s="8"/>
      <c r="FK2338" s="8"/>
      <c r="FL2338" s="8"/>
      <c r="FM2338" s="8"/>
      <c r="FN2338" s="8"/>
      <c r="FO2338" s="8"/>
      <c r="FP2338" s="8"/>
      <c r="FQ2338" s="8"/>
      <c r="FR2338" s="8"/>
      <c r="FS2338" s="8"/>
      <c r="FT2338" s="8"/>
      <c r="FU2338" s="8"/>
      <c r="FV2338" s="8"/>
      <c r="FW2338" s="8"/>
      <c r="FX2338" s="8"/>
      <c r="FY2338" s="8"/>
      <c r="FZ2338" s="8"/>
      <c r="GA2338" s="8"/>
      <c r="GB2338" s="8"/>
      <c r="GC2338" s="8"/>
      <c r="GD2338" s="8"/>
      <c r="GE2338" s="8"/>
      <c r="GF2338" s="8"/>
      <c r="GG2338" s="8"/>
      <c r="GH2338" s="8"/>
      <c r="GI2338" s="8"/>
      <c r="GJ2338" s="8"/>
      <c r="GK2338" s="8"/>
      <c r="GL2338" s="8"/>
      <c r="GM2338" s="8"/>
      <c r="GN2338" s="8"/>
      <c r="GO2338" s="8"/>
      <c r="GP2338" s="8"/>
      <c r="GQ2338" s="8"/>
      <c r="GR2338" s="8"/>
      <c r="GS2338" s="8"/>
      <c r="GT2338" s="8"/>
      <c r="GU2338" s="8"/>
      <c r="GV2338" s="8"/>
      <c r="GW2338" s="8"/>
      <c r="GX2338" s="8"/>
    </row>
    <row r="2339" spans="1:206" x14ac:dyDescent="0.3">
      <c r="A2339" s="32"/>
      <c r="B2339" s="23" t="s">
        <v>537</v>
      </c>
      <c r="C2339" s="33"/>
      <c r="D2339" s="33"/>
      <c r="E2339" s="23" t="s">
        <v>162</v>
      </c>
      <c r="F2339" s="23"/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>
        <v>0</v>
      </c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8">
        <v>0</v>
      </c>
      <c r="BS2339" s="8">
        <v>0</v>
      </c>
      <c r="BT2339" s="8">
        <v>0</v>
      </c>
      <c r="BU2339" s="8">
        <v>0</v>
      </c>
      <c r="BV2339" s="8">
        <v>0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8">
        <v>0</v>
      </c>
      <c r="CC2339" s="8">
        <v>0</v>
      </c>
      <c r="CD2339" s="8">
        <v>0</v>
      </c>
      <c r="CE2339" s="8">
        <v>0</v>
      </c>
      <c r="CF2339" s="8">
        <v>0</v>
      </c>
      <c r="CG2339" s="8">
        <v>0</v>
      </c>
      <c r="CH2339" s="8">
        <v>0</v>
      </c>
      <c r="CI2339" s="8">
        <v>0</v>
      </c>
      <c r="CJ2339" s="8">
        <v>0</v>
      </c>
      <c r="CK2339" s="8">
        <v>0</v>
      </c>
      <c r="CL2339" s="8">
        <v>0</v>
      </c>
      <c r="CM2339" s="8">
        <v>0</v>
      </c>
      <c r="CN2339" s="8">
        <v>0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8">
        <v>0</v>
      </c>
      <c r="CW2339" s="8">
        <v>0</v>
      </c>
      <c r="CX2339" s="8">
        <v>0</v>
      </c>
      <c r="CY2339" s="8">
        <v>0</v>
      </c>
      <c r="CZ2339" s="8">
        <v>0</v>
      </c>
      <c r="DA2339" s="8">
        <v>0</v>
      </c>
      <c r="DB2339" s="8">
        <v>0</v>
      </c>
      <c r="DC2339" s="8">
        <v>0</v>
      </c>
      <c r="DD2339" s="8">
        <v>0</v>
      </c>
      <c r="DE2339" s="8">
        <v>0</v>
      </c>
      <c r="DF2339" s="8">
        <v>0</v>
      </c>
      <c r="DG2339" s="8">
        <v>0</v>
      </c>
      <c r="DH2339" s="8">
        <v>0</v>
      </c>
      <c r="DI2339" s="8">
        <v>0</v>
      </c>
      <c r="DJ2339" s="8">
        <v>0</v>
      </c>
      <c r="DK2339" s="8">
        <v>0</v>
      </c>
      <c r="DL2339" s="8">
        <v>0</v>
      </c>
      <c r="DM2339" s="8">
        <v>0</v>
      </c>
      <c r="DN2339" s="8">
        <v>0</v>
      </c>
      <c r="DO2339" s="8">
        <v>0</v>
      </c>
      <c r="DP2339" s="8">
        <v>0</v>
      </c>
      <c r="DQ2339" s="8">
        <v>0</v>
      </c>
      <c r="DR2339" s="8">
        <v>0</v>
      </c>
      <c r="DS2339" s="8">
        <v>0</v>
      </c>
      <c r="DT2339" s="8">
        <v>0</v>
      </c>
      <c r="DU2339" s="8">
        <v>0</v>
      </c>
      <c r="DV2339" s="8">
        <v>0</v>
      </c>
      <c r="DW2339" s="8">
        <v>0</v>
      </c>
      <c r="DX2339" s="8">
        <v>0</v>
      </c>
      <c r="DY2339" s="8">
        <v>0</v>
      </c>
      <c r="DZ2339" s="8">
        <v>0</v>
      </c>
      <c r="EA2339" s="8">
        <v>0</v>
      </c>
      <c r="EB2339" s="8">
        <v>0</v>
      </c>
      <c r="EC2339" s="8">
        <v>0</v>
      </c>
      <c r="ED2339" s="8">
        <v>0</v>
      </c>
      <c r="EE2339" s="8"/>
      <c r="EF2339" s="8"/>
      <c r="EG2339" s="8"/>
      <c r="EH2339" s="8"/>
      <c r="EI2339" s="8"/>
      <c r="EJ2339" s="8"/>
      <c r="EK2339" s="8"/>
      <c r="EL2339" s="8"/>
      <c r="EM2339" s="8"/>
      <c r="EN2339" s="8"/>
      <c r="EO2339" s="8"/>
      <c r="EP2339" s="8"/>
      <c r="EQ2339" s="8"/>
      <c r="ER2339" s="8"/>
      <c r="ES2339" s="8"/>
      <c r="ET2339" s="8"/>
      <c r="EU2339" s="8"/>
      <c r="EV2339" s="8"/>
      <c r="EW2339" s="8"/>
      <c r="EX2339" s="8"/>
      <c r="EY2339" s="8"/>
      <c r="EZ2339" s="8"/>
      <c r="FA2339" s="8"/>
      <c r="FB2339" s="8"/>
      <c r="FC2339" s="8"/>
      <c r="FD2339" s="8"/>
      <c r="FE2339" s="8"/>
      <c r="FF2339" s="8"/>
      <c r="FG2339" s="8"/>
      <c r="FH2339" s="8"/>
      <c r="FI2339" s="8"/>
      <c r="FJ2339" s="8"/>
      <c r="FK2339" s="8"/>
      <c r="FL2339" s="8"/>
      <c r="FM2339" s="8"/>
      <c r="FN2339" s="8"/>
      <c r="FO2339" s="8"/>
      <c r="FP2339" s="8"/>
      <c r="FQ2339" s="8"/>
      <c r="FR2339" s="8"/>
      <c r="FS2339" s="8"/>
      <c r="FT2339" s="8"/>
      <c r="FU2339" s="8"/>
      <c r="FV2339" s="8"/>
      <c r="FW2339" s="8"/>
      <c r="FX2339" s="8"/>
      <c r="FY2339" s="8"/>
      <c r="FZ2339" s="8"/>
      <c r="GA2339" s="8"/>
      <c r="GB2339" s="8"/>
      <c r="GC2339" s="8"/>
      <c r="GD2339" s="8"/>
      <c r="GE2339" s="8"/>
      <c r="GF2339" s="8"/>
      <c r="GG2339" s="8"/>
      <c r="GH2339" s="8"/>
      <c r="GI2339" s="8"/>
      <c r="GJ2339" s="8"/>
      <c r="GK2339" s="8"/>
      <c r="GL2339" s="8"/>
      <c r="GM2339" s="8"/>
      <c r="GN2339" s="8"/>
      <c r="GO2339" s="8"/>
      <c r="GP2339" s="8"/>
      <c r="GQ2339" s="8"/>
      <c r="GR2339" s="8"/>
      <c r="GS2339" s="8"/>
      <c r="GT2339" s="8"/>
      <c r="GU2339" s="8"/>
      <c r="GV2339" s="8"/>
      <c r="GW2339" s="8"/>
      <c r="GX2339" s="8"/>
    </row>
    <row r="2340" spans="1:206" x14ac:dyDescent="0.3">
      <c r="A2340" s="32"/>
      <c r="B2340" s="23" t="s">
        <v>538</v>
      </c>
      <c r="C2340" s="33"/>
      <c r="D2340" s="33"/>
      <c r="E2340" s="23" t="s">
        <v>162</v>
      </c>
      <c r="F2340" s="23"/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8">
        <v>0</v>
      </c>
      <c r="BM2340" s="8">
        <v>0</v>
      </c>
      <c r="BN2340" s="8">
        <v>0</v>
      </c>
      <c r="BO2340" s="8">
        <v>0</v>
      </c>
      <c r="BP2340" s="8">
        <v>0</v>
      </c>
      <c r="BQ2340" s="8">
        <v>0</v>
      </c>
      <c r="BR2340" s="8">
        <v>0</v>
      </c>
      <c r="BS2340" s="8">
        <v>0</v>
      </c>
      <c r="BT2340" s="8">
        <v>0</v>
      </c>
      <c r="BU2340" s="8">
        <v>0</v>
      </c>
      <c r="BV2340" s="8">
        <v>0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8">
        <v>0</v>
      </c>
      <c r="CC2340" s="8">
        <v>0</v>
      </c>
      <c r="CD2340" s="8">
        <v>0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0</v>
      </c>
      <c r="CM2340" s="8">
        <v>0</v>
      </c>
      <c r="CN2340" s="8">
        <v>0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8">
        <v>0</v>
      </c>
      <c r="CW2340" s="8">
        <v>0</v>
      </c>
      <c r="CX2340" s="8">
        <v>0</v>
      </c>
      <c r="CY2340" s="8">
        <v>0</v>
      </c>
      <c r="CZ2340" s="8">
        <v>0</v>
      </c>
      <c r="DA2340" s="8">
        <v>0</v>
      </c>
      <c r="DB2340" s="8">
        <v>0</v>
      </c>
      <c r="DC2340" s="8">
        <v>0</v>
      </c>
      <c r="DD2340" s="8">
        <v>0</v>
      </c>
      <c r="DE2340" s="8">
        <v>0</v>
      </c>
      <c r="DF2340" s="8">
        <v>0</v>
      </c>
      <c r="DG2340" s="8">
        <v>0</v>
      </c>
      <c r="DH2340" s="8">
        <v>0</v>
      </c>
      <c r="DI2340" s="8">
        <v>0</v>
      </c>
      <c r="DJ2340" s="8">
        <v>0</v>
      </c>
      <c r="DK2340" s="8">
        <v>0</v>
      </c>
      <c r="DL2340" s="8">
        <v>0</v>
      </c>
      <c r="DM2340" s="8">
        <v>0</v>
      </c>
      <c r="DN2340" s="8">
        <v>0</v>
      </c>
      <c r="DO2340" s="8">
        <v>0</v>
      </c>
      <c r="DP2340" s="8">
        <v>0</v>
      </c>
      <c r="DQ2340" s="8">
        <v>0</v>
      </c>
      <c r="DR2340" s="8">
        <v>0</v>
      </c>
      <c r="DS2340" s="8">
        <v>0</v>
      </c>
      <c r="DT2340" s="8">
        <v>0</v>
      </c>
      <c r="DU2340" s="8">
        <v>0</v>
      </c>
      <c r="DV2340" s="8">
        <v>0</v>
      </c>
      <c r="DW2340" s="8">
        <v>0</v>
      </c>
      <c r="DX2340" s="8">
        <v>0</v>
      </c>
      <c r="DY2340" s="8">
        <v>0</v>
      </c>
      <c r="DZ2340" s="8">
        <v>0</v>
      </c>
      <c r="EA2340" s="8">
        <v>0</v>
      </c>
      <c r="EB2340" s="8">
        <v>0</v>
      </c>
      <c r="EC2340" s="8">
        <v>0</v>
      </c>
      <c r="ED2340" s="8">
        <v>0</v>
      </c>
      <c r="EE2340" s="8"/>
      <c r="EF2340" s="8"/>
      <c r="EG2340" s="8"/>
      <c r="EH2340" s="8"/>
      <c r="EI2340" s="8"/>
      <c r="EJ2340" s="8"/>
      <c r="EK2340" s="8"/>
      <c r="EL2340" s="8"/>
      <c r="EM2340" s="8"/>
      <c r="EN2340" s="8"/>
      <c r="EO2340" s="8"/>
      <c r="EP2340" s="8"/>
      <c r="EQ2340" s="8"/>
      <c r="ER2340" s="8"/>
      <c r="ES2340" s="8"/>
      <c r="ET2340" s="8"/>
      <c r="EU2340" s="8"/>
      <c r="EV2340" s="8"/>
      <c r="EW2340" s="8"/>
      <c r="EX2340" s="8"/>
      <c r="EY2340" s="8"/>
      <c r="EZ2340" s="8"/>
      <c r="FA2340" s="8"/>
      <c r="FB2340" s="8"/>
      <c r="FC2340" s="8"/>
      <c r="FD2340" s="8"/>
      <c r="FE2340" s="8"/>
      <c r="FF2340" s="8"/>
      <c r="FG2340" s="8"/>
      <c r="FH2340" s="8"/>
      <c r="FI2340" s="8"/>
      <c r="FJ2340" s="8"/>
      <c r="FK2340" s="8"/>
      <c r="FL2340" s="8"/>
      <c r="FM2340" s="8"/>
      <c r="FN2340" s="8"/>
      <c r="FO2340" s="8"/>
      <c r="FP2340" s="8"/>
      <c r="FQ2340" s="8"/>
      <c r="FR2340" s="8"/>
      <c r="FS2340" s="8"/>
      <c r="FT2340" s="8"/>
      <c r="FU2340" s="8"/>
      <c r="FV2340" s="8"/>
      <c r="FW2340" s="8"/>
      <c r="FX2340" s="8"/>
      <c r="FY2340" s="8"/>
      <c r="FZ2340" s="8"/>
      <c r="GA2340" s="8"/>
      <c r="GB2340" s="8"/>
      <c r="GC2340" s="8"/>
      <c r="GD2340" s="8"/>
      <c r="GE2340" s="8"/>
      <c r="GF2340" s="8"/>
      <c r="GG2340" s="8"/>
      <c r="GH2340" s="8"/>
      <c r="GI2340" s="8"/>
      <c r="GJ2340" s="8"/>
      <c r="GK2340" s="8"/>
      <c r="GL2340" s="8"/>
      <c r="GM2340" s="8"/>
      <c r="GN2340" s="8"/>
      <c r="GO2340" s="8"/>
      <c r="GP2340" s="8"/>
      <c r="GQ2340" s="8"/>
      <c r="GR2340" s="8"/>
      <c r="GS2340" s="8"/>
      <c r="GT2340" s="8"/>
      <c r="GU2340" s="8"/>
      <c r="GV2340" s="8"/>
      <c r="GW2340" s="8"/>
      <c r="GX2340" s="8"/>
    </row>
    <row r="2341" spans="1:206" x14ac:dyDescent="0.3">
      <c r="A2341" s="32"/>
      <c r="B2341" s="23" t="s">
        <v>539</v>
      </c>
      <c r="C2341" s="33"/>
      <c r="D2341" s="33"/>
      <c r="E2341" s="23" t="s">
        <v>162</v>
      </c>
      <c r="F2341" s="23"/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  <c r="BD2341" s="8">
        <v>0</v>
      </c>
      <c r="BE2341" s="8">
        <v>0</v>
      </c>
      <c r="BF2341" s="8">
        <v>0</v>
      </c>
      <c r="BG2341" s="8">
        <v>0</v>
      </c>
      <c r="BH2341" s="8">
        <v>0</v>
      </c>
      <c r="BI2341" s="8">
        <v>0</v>
      </c>
      <c r="BJ2341" s="8">
        <v>0</v>
      </c>
      <c r="BK2341" s="8">
        <v>0</v>
      </c>
      <c r="BL2341" s="8">
        <v>0</v>
      </c>
      <c r="BM2341" s="8">
        <v>0</v>
      </c>
      <c r="BN2341" s="8">
        <v>0</v>
      </c>
      <c r="BO2341" s="8">
        <v>0</v>
      </c>
      <c r="BP2341" s="8">
        <v>0</v>
      </c>
      <c r="BQ2341" s="8">
        <v>0</v>
      </c>
      <c r="BR2341" s="8">
        <v>0</v>
      </c>
      <c r="BS2341" s="8">
        <v>0</v>
      </c>
      <c r="BT2341" s="8">
        <v>0</v>
      </c>
      <c r="BU2341" s="8">
        <v>0</v>
      </c>
      <c r="BV2341" s="8">
        <v>0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8">
        <v>0</v>
      </c>
      <c r="CC2341" s="8">
        <v>0</v>
      </c>
      <c r="CD2341" s="8">
        <v>0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0</v>
      </c>
      <c r="CM2341" s="8">
        <v>0</v>
      </c>
      <c r="CN2341" s="8">
        <v>0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8">
        <v>0</v>
      </c>
      <c r="CW2341" s="8">
        <v>0</v>
      </c>
      <c r="CX2341" s="8">
        <v>0</v>
      </c>
      <c r="CY2341" s="8">
        <v>0</v>
      </c>
      <c r="CZ2341" s="8">
        <v>0</v>
      </c>
      <c r="DA2341" s="8">
        <v>0</v>
      </c>
      <c r="DB2341" s="8">
        <v>0</v>
      </c>
      <c r="DC2341" s="8">
        <v>0</v>
      </c>
      <c r="DD2341" s="8">
        <v>0</v>
      </c>
      <c r="DE2341" s="8">
        <v>0</v>
      </c>
      <c r="DF2341" s="8">
        <v>0</v>
      </c>
      <c r="DG2341" s="8">
        <v>0</v>
      </c>
      <c r="DH2341" s="8">
        <v>0</v>
      </c>
      <c r="DI2341" s="8">
        <v>0</v>
      </c>
      <c r="DJ2341" s="8">
        <v>0</v>
      </c>
      <c r="DK2341" s="8">
        <v>0</v>
      </c>
      <c r="DL2341" s="8">
        <v>0</v>
      </c>
      <c r="DM2341" s="8">
        <v>0</v>
      </c>
      <c r="DN2341" s="8">
        <v>0</v>
      </c>
      <c r="DO2341" s="8">
        <v>0</v>
      </c>
      <c r="DP2341" s="8">
        <v>0</v>
      </c>
      <c r="DQ2341" s="8">
        <v>0</v>
      </c>
      <c r="DR2341" s="8">
        <v>0</v>
      </c>
      <c r="DS2341" s="8">
        <v>0</v>
      </c>
      <c r="DT2341" s="8">
        <v>0</v>
      </c>
      <c r="DU2341" s="8">
        <v>0</v>
      </c>
      <c r="DV2341" s="8">
        <v>0</v>
      </c>
      <c r="DW2341" s="8">
        <v>0</v>
      </c>
      <c r="DX2341" s="8">
        <v>0</v>
      </c>
      <c r="DY2341" s="8">
        <v>0</v>
      </c>
      <c r="DZ2341" s="8">
        <v>0</v>
      </c>
      <c r="EA2341" s="8">
        <v>0</v>
      </c>
      <c r="EB2341" s="8">
        <v>0</v>
      </c>
      <c r="EC2341" s="8">
        <v>0</v>
      </c>
      <c r="ED2341" s="8">
        <v>0</v>
      </c>
      <c r="EE2341" s="8"/>
      <c r="EF2341" s="8"/>
      <c r="EG2341" s="8"/>
      <c r="EH2341" s="8"/>
      <c r="EI2341" s="8"/>
      <c r="EJ2341" s="8"/>
      <c r="EK2341" s="8"/>
      <c r="EL2341" s="8"/>
      <c r="EM2341" s="8"/>
      <c r="EN2341" s="8"/>
      <c r="EO2341" s="8"/>
      <c r="EP2341" s="8"/>
      <c r="EQ2341" s="8"/>
      <c r="ER2341" s="8"/>
      <c r="ES2341" s="8"/>
      <c r="ET2341" s="8"/>
      <c r="EU2341" s="8"/>
      <c r="EV2341" s="8"/>
      <c r="EW2341" s="8"/>
      <c r="EX2341" s="8"/>
      <c r="EY2341" s="8"/>
      <c r="EZ2341" s="8"/>
      <c r="FA2341" s="8"/>
      <c r="FB2341" s="8"/>
      <c r="FC2341" s="8"/>
      <c r="FD2341" s="8"/>
      <c r="FE2341" s="8"/>
      <c r="FF2341" s="8"/>
      <c r="FG2341" s="8"/>
      <c r="FH2341" s="8"/>
      <c r="FI2341" s="8"/>
      <c r="FJ2341" s="8"/>
      <c r="FK2341" s="8"/>
      <c r="FL2341" s="8"/>
      <c r="FM2341" s="8"/>
      <c r="FN2341" s="8"/>
      <c r="FO2341" s="8"/>
      <c r="FP2341" s="8"/>
      <c r="FQ2341" s="8"/>
      <c r="FR2341" s="8"/>
      <c r="FS2341" s="8"/>
      <c r="FT2341" s="8"/>
      <c r="FU2341" s="8"/>
      <c r="FV2341" s="8"/>
      <c r="FW2341" s="8"/>
      <c r="FX2341" s="8"/>
      <c r="FY2341" s="8"/>
      <c r="FZ2341" s="8"/>
      <c r="GA2341" s="8"/>
      <c r="GB2341" s="8"/>
      <c r="GC2341" s="8"/>
      <c r="GD2341" s="8"/>
      <c r="GE2341" s="8"/>
      <c r="GF2341" s="8"/>
      <c r="GG2341" s="8"/>
      <c r="GH2341" s="8"/>
      <c r="GI2341" s="8"/>
      <c r="GJ2341" s="8"/>
      <c r="GK2341" s="8"/>
      <c r="GL2341" s="8"/>
      <c r="GM2341" s="8"/>
      <c r="GN2341" s="8"/>
      <c r="GO2341" s="8"/>
      <c r="GP2341" s="8"/>
      <c r="GQ2341" s="8"/>
      <c r="GR2341" s="8"/>
      <c r="GS2341" s="8"/>
      <c r="GT2341" s="8"/>
      <c r="GU2341" s="8"/>
      <c r="GV2341" s="8"/>
      <c r="GW2341" s="8"/>
      <c r="GX2341" s="8"/>
    </row>
    <row r="2342" spans="1:206" x14ac:dyDescent="0.3">
      <c r="A2342" s="32"/>
      <c r="B2342" s="23" t="s">
        <v>540</v>
      </c>
      <c r="C2342" s="33"/>
      <c r="D2342" s="33"/>
      <c r="E2342" s="23" t="s">
        <v>162</v>
      </c>
      <c r="F2342" s="23"/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8">
        <v>0</v>
      </c>
      <c r="BS2342" s="8">
        <v>0</v>
      </c>
      <c r="BT2342" s="8">
        <v>0</v>
      </c>
      <c r="BU2342" s="8">
        <v>0</v>
      </c>
      <c r="BV2342" s="8">
        <v>0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8">
        <v>0</v>
      </c>
      <c r="CC2342" s="8">
        <v>0</v>
      </c>
      <c r="CD2342" s="8">
        <v>0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0</v>
      </c>
      <c r="CM2342" s="8">
        <v>0</v>
      </c>
      <c r="CN2342" s="8">
        <v>0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8">
        <v>0</v>
      </c>
      <c r="CW2342" s="8">
        <v>0</v>
      </c>
      <c r="CX2342" s="8">
        <v>0</v>
      </c>
      <c r="CY2342" s="8">
        <v>0</v>
      </c>
      <c r="CZ2342" s="8">
        <v>0</v>
      </c>
      <c r="DA2342" s="8">
        <v>0</v>
      </c>
      <c r="DB2342" s="8">
        <v>0</v>
      </c>
      <c r="DC2342" s="8">
        <v>0</v>
      </c>
      <c r="DD2342" s="8">
        <v>0</v>
      </c>
      <c r="DE2342" s="8">
        <v>0</v>
      </c>
      <c r="DF2342" s="8">
        <v>0</v>
      </c>
      <c r="DG2342" s="8">
        <v>0</v>
      </c>
      <c r="DH2342" s="8">
        <v>0</v>
      </c>
      <c r="DI2342" s="8">
        <v>0</v>
      </c>
      <c r="DJ2342" s="8">
        <v>0</v>
      </c>
      <c r="DK2342" s="8">
        <v>0</v>
      </c>
      <c r="DL2342" s="8">
        <v>0</v>
      </c>
      <c r="DM2342" s="8">
        <v>0</v>
      </c>
      <c r="DN2342" s="8">
        <v>0</v>
      </c>
      <c r="DO2342" s="8">
        <v>0</v>
      </c>
      <c r="DP2342" s="8">
        <v>0</v>
      </c>
      <c r="DQ2342" s="8">
        <v>0</v>
      </c>
      <c r="DR2342" s="8">
        <v>0</v>
      </c>
      <c r="DS2342" s="8">
        <v>0</v>
      </c>
      <c r="DT2342" s="8">
        <v>0</v>
      </c>
      <c r="DU2342" s="8">
        <v>0</v>
      </c>
      <c r="DV2342" s="8">
        <v>0</v>
      </c>
      <c r="DW2342" s="8">
        <v>0</v>
      </c>
      <c r="DX2342" s="8">
        <v>0</v>
      </c>
      <c r="DY2342" s="8">
        <v>0</v>
      </c>
      <c r="DZ2342" s="8">
        <v>0</v>
      </c>
      <c r="EA2342" s="8">
        <v>0</v>
      </c>
      <c r="EB2342" s="8">
        <v>0</v>
      </c>
      <c r="EC2342" s="8">
        <v>0</v>
      </c>
      <c r="ED2342" s="8">
        <v>0</v>
      </c>
      <c r="EE2342" s="8"/>
      <c r="EF2342" s="8"/>
      <c r="EG2342" s="8"/>
      <c r="EH2342" s="8"/>
      <c r="EI2342" s="8"/>
      <c r="EJ2342" s="8"/>
      <c r="EK2342" s="8"/>
      <c r="EL2342" s="8"/>
      <c r="EM2342" s="8"/>
      <c r="EN2342" s="8"/>
      <c r="EO2342" s="8"/>
      <c r="EP2342" s="8"/>
      <c r="EQ2342" s="8"/>
      <c r="ER2342" s="8"/>
      <c r="ES2342" s="8"/>
      <c r="ET2342" s="8"/>
      <c r="EU2342" s="8"/>
      <c r="EV2342" s="8"/>
      <c r="EW2342" s="8"/>
      <c r="EX2342" s="8"/>
      <c r="EY2342" s="8"/>
      <c r="EZ2342" s="8"/>
      <c r="FA2342" s="8"/>
      <c r="FB2342" s="8"/>
      <c r="FC2342" s="8"/>
      <c r="FD2342" s="8"/>
      <c r="FE2342" s="8"/>
      <c r="FF2342" s="8"/>
      <c r="FG2342" s="8"/>
      <c r="FH2342" s="8"/>
      <c r="FI2342" s="8"/>
      <c r="FJ2342" s="8"/>
      <c r="FK2342" s="8"/>
      <c r="FL2342" s="8"/>
      <c r="FM2342" s="8"/>
      <c r="FN2342" s="8"/>
      <c r="FO2342" s="8"/>
      <c r="FP2342" s="8"/>
      <c r="FQ2342" s="8"/>
      <c r="FR2342" s="8"/>
      <c r="FS2342" s="8"/>
      <c r="FT2342" s="8"/>
      <c r="FU2342" s="8"/>
      <c r="FV2342" s="8"/>
      <c r="FW2342" s="8"/>
      <c r="FX2342" s="8"/>
      <c r="FY2342" s="8"/>
      <c r="FZ2342" s="8"/>
      <c r="GA2342" s="8"/>
      <c r="GB2342" s="8"/>
      <c r="GC2342" s="8"/>
      <c r="GD2342" s="8"/>
      <c r="GE2342" s="8"/>
      <c r="GF2342" s="8"/>
      <c r="GG2342" s="8"/>
      <c r="GH2342" s="8"/>
      <c r="GI2342" s="8"/>
      <c r="GJ2342" s="8"/>
      <c r="GK2342" s="8"/>
      <c r="GL2342" s="8"/>
      <c r="GM2342" s="8"/>
      <c r="GN2342" s="8"/>
      <c r="GO2342" s="8"/>
      <c r="GP2342" s="8"/>
      <c r="GQ2342" s="8"/>
      <c r="GR2342" s="8"/>
      <c r="GS2342" s="8"/>
      <c r="GT2342" s="8"/>
      <c r="GU2342" s="8"/>
      <c r="GV2342" s="8"/>
      <c r="GW2342" s="8"/>
      <c r="GX2342" s="8"/>
    </row>
    <row r="2343" spans="1:206" x14ac:dyDescent="0.3">
      <c r="A2343" s="32"/>
      <c r="B2343" s="23" t="s">
        <v>541</v>
      </c>
      <c r="C2343" s="33"/>
      <c r="D2343" s="33"/>
      <c r="E2343" s="23" t="s">
        <v>162</v>
      </c>
      <c r="F2343" s="23"/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  <c r="BD2343" s="8">
        <v>0</v>
      </c>
      <c r="BE2343" s="8">
        <v>0</v>
      </c>
      <c r="BF2343" s="8">
        <v>0</v>
      </c>
      <c r="BG2343" s="8">
        <v>0</v>
      </c>
      <c r="BH2343" s="8">
        <v>0</v>
      </c>
      <c r="BI2343" s="8">
        <v>0</v>
      </c>
      <c r="BJ2343" s="8">
        <v>0</v>
      </c>
      <c r="BK2343" s="8">
        <v>0</v>
      </c>
      <c r="BL2343" s="8">
        <v>0</v>
      </c>
      <c r="BM2343" s="8">
        <v>0</v>
      </c>
      <c r="BN2343" s="8">
        <v>0</v>
      </c>
      <c r="BO2343" s="8">
        <v>0</v>
      </c>
      <c r="BP2343" s="8">
        <v>0</v>
      </c>
      <c r="BQ2343" s="8">
        <v>0</v>
      </c>
      <c r="BR2343" s="8">
        <v>0</v>
      </c>
      <c r="BS2343" s="8">
        <v>0</v>
      </c>
      <c r="BT2343" s="8">
        <v>0</v>
      </c>
      <c r="BU2343" s="8">
        <v>0</v>
      </c>
      <c r="BV2343" s="8">
        <v>0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8">
        <v>0</v>
      </c>
      <c r="CC2343" s="8">
        <v>0</v>
      </c>
      <c r="CD2343" s="8">
        <v>0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0</v>
      </c>
      <c r="CM2343" s="8">
        <v>0</v>
      </c>
      <c r="CN2343" s="8">
        <v>0</v>
      </c>
      <c r="CO2343" s="8">
        <v>0</v>
      </c>
      <c r="CP2343" s="8">
        <v>0</v>
      </c>
      <c r="CQ2343" s="8">
        <v>0</v>
      </c>
      <c r="CR2343" s="8">
        <v>0</v>
      </c>
      <c r="CS2343" s="8">
        <v>0</v>
      </c>
      <c r="CT2343" s="8">
        <v>0</v>
      </c>
      <c r="CU2343" s="8">
        <v>0</v>
      </c>
      <c r="CV2343" s="8">
        <v>0</v>
      </c>
      <c r="CW2343" s="8">
        <v>0</v>
      </c>
      <c r="CX2343" s="8">
        <v>0</v>
      </c>
      <c r="CY2343" s="8">
        <v>0</v>
      </c>
      <c r="CZ2343" s="8">
        <v>0</v>
      </c>
      <c r="DA2343" s="8">
        <v>0</v>
      </c>
      <c r="DB2343" s="8">
        <v>0</v>
      </c>
      <c r="DC2343" s="8">
        <v>0</v>
      </c>
      <c r="DD2343" s="8">
        <v>0</v>
      </c>
      <c r="DE2343" s="8">
        <v>0</v>
      </c>
      <c r="DF2343" s="8">
        <v>0</v>
      </c>
      <c r="DG2343" s="8">
        <v>0</v>
      </c>
      <c r="DH2343" s="8">
        <v>0</v>
      </c>
      <c r="DI2343" s="8">
        <v>0</v>
      </c>
      <c r="DJ2343" s="8">
        <v>0</v>
      </c>
      <c r="DK2343" s="8">
        <v>0</v>
      </c>
      <c r="DL2343" s="8">
        <v>0</v>
      </c>
      <c r="DM2343" s="8">
        <v>0</v>
      </c>
      <c r="DN2343" s="8">
        <v>0</v>
      </c>
      <c r="DO2343" s="8">
        <v>0</v>
      </c>
      <c r="DP2343" s="8">
        <v>0</v>
      </c>
      <c r="DQ2343" s="8">
        <v>0</v>
      </c>
      <c r="DR2343" s="8">
        <v>0</v>
      </c>
      <c r="DS2343" s="8">
        <v>0</v>
      </c>
      <c r="DT2343" s="8">
        <v>0</v>
      </c>
      <c r="DU2343" s="8">
        <v>0</v>
      </c>
      <c r="DV2343" s="8">
        <v>0</v>
      </c>
      <c r="DW2343" s="8">
        <v>0</v>
      </c>
      <c r="DX2343" s="8">
        <v>0</v>
      </c>
      <c r="DY2343" s="8">
        <v>0</v>
      </c>
      <c r="DZ2343" s="8">
        <v>0</v>
      </c>
      <c r="EA2343" s="8">
        <v>0</v>
      </c>
      <c r="EB2343" s="8">
        <v>0</v>
      </c>
      <c r="EC2343" s="8">
        <v>0</v>
      </c>
      <c r="ED2343" s="8">
        <v>0</v>
      </c>
      <c r="EE2343" s="8"/>
      <c r="EF2343" s="8"/>
      <c r="EG2343" s="8"/>
      <c r="EH2343" s="8"/>
      <c r="EI2343" s="8"/>
      <c r="EJ2343" s="8"/>
      <c r="EK2343" s="8"/>
      <c r="EL2343" s="8"/>
      <c r="EM2343" s="8"/>
      <c r="EN2343" s="8"/>
      <c r="EO2343" s="8"/>
      <c r="EP2343" s="8"/>
      <c r="EQ2343" s="8"/>
      <c r="ER2343" s="8"/>
      <c r="ES2343" s="8"/>
      <c r="ET2343" s="8"/>
      <c r="EU2343" s="8"/>
      <c r="EV2343" s="8"/>
      <c r="EW2343" s="8"/>
      <c r="EX2343" s="8"/>
      <c r="EY2343" s="8"/>
      <c r="EZ2343" s="8"/>
      <c r="FA2343" s="8"/>
      <c r="FB2343" s="8"/>
      <c r="FC2343" s="8"/>
      <c r="FD2343" s="8"/>
      <c r="FE2343" s="8"/>
      <c r="FF2343" s="8"/>
      <c r="FG2343" s="8"/>
      <c r="FH2343" s="8"/>
      <c r="FI2343" s="8"/>
      <c r="FJ2343" s="8"/>
      <c r="FK2343" s="8"/>
      <c r="FL2343" s="8"/>
      <c r="FM2343" s="8"/>
      <c r="FN2343" s="8"/>
      <c r="FO2343" s="8"/>
      <c r="FP2343" s="8"/>
      <c r="FQ2343" s="8"/>
      <c r="FR2343" s="8"/>
      <c r="FS2343" s="8"/>
      <c r="FT2343" s="8"/>
      <c r="FU2343" s="8"/>
      <c r="FV2343" s="8"/>
      <c r="FW2343" s="8"/>
      <c r="FX2343" s="8"/>
      <c r="FY2343" s="8"/>
      <c r="FZ2343" s="8"/>
      <c r="GA2343" s="8"/>
      <c r="GB2343" s="8"/>
      <c r="GC2343" s="8"/>
      <c r="GD2343" s="8"/>
      <c r="GE2343" s="8"/>
      <c r="GF2343" s="8"/>
      <c r="GG2343" s="8"/>
      <c r="GH2343" s="8"/>
      <c r="GI2343" s="8"/>
      <c r="GJ2343" s="8"/>
      <c r="GK2343" s="8"/>
      <c r="GL2343" s="8"/>
      <c r="GM2343" s="8"/>
      <c r="GN2343" s="8"/>
      <c r="GO2343" s="8"/>
      <c r="GP2343" s="8"/>
      <c r="GQ2343" s="8"/>
      <c r="GR2343" s="8"/>
      <c r="GS2343" s="8"/>
      <c r="GT2343" s="8"/>
      <c r="GU2343" s="8"/>
      <c r="GV2343" s="8"/>
      <c r="GW2343" s="8"/>
      <c r="GX2343" s="8"/>
    </row>
    <row r="2344" spans="1:206" x14ac:dyDescent="0.3">
      <c r="A2344" s="32"/>
      <c r="B2344" s="23" t="s">
        <v>542</v>
      </c>
      <c r="C2344" s="33"/>
      <c r="D2344" s="33"/>
      <c r="E2344" s="23" t="s">
        <v>162</v>
      </c>
      <c r="F2344" s="23"/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8">
        <v>0</v>
      </c>
      <c r="BM2344" s="8">
        <v>0</v>
      </c>
      <c r="BN2344" s="8">
        <v>0</v>
      </c>
      <c r="BO2344" s="8">
        <v>0</v>
      </c>
      <c r="BP2344" s="8">
        <v>0</v>
      </c>
      <c r="BQ2344" s="8">
        <v>0</v>
      </c>
      <c r="BR2344" s="8">
        <v>0</v>
      </c>
      <c r="BS2344" s="8">
        <v>0</v>
      </c>
      <c r="BT2344" s="8">
        <v>0</v>
      </c>
      <c r="BU2344" s="8">
        <v>0</v>
      </c>
      <c r="BV2344" s="8">
        <v>0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8">
        <v>0</v>
      </c>
      <c r="CC2344" s="8">
        <v>0</v>
      </c>
      <c r="CD2344" s="8">
        <v>0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0</v>
      </c>
      <c r="CM2344" s="8">
        <v>0</v>
      </c>
      <c r="CN2344" s="8">
        <v>0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0</v>
      </c>
      <c r="CV2344" s="8">
        <v>0</v>
      </c>
      <c r="CW2344" s="8">
        <v>0</v>
      </c>
      <c r="CX2344" s="8">
        <v>0</v>
      </c>
      <c r="CY2344" s="8">
        <v>0</v>
      </c>
      <c r="CZ2344" s="8">
        <v>0</v>
      </c>
      <c r="DA2344" s="8">
        <v>0</v>
      </c>
      <c r="DB2344" s="8">
        <v>0</v>
      </c>
      <c r="DC2344" s="8">
        <v>0</v>
      </c>
      <c r="DD2344" s="8">
        <v>0</v>
      </c>
      <c r="DE2344" s="8">
        <v>0</v>
      </c>
      <c r="DF2344" s="8">
        <v>0</v>
      </c>
      <c r="DG2344" s="8">
        <v>0</v>
      </c>
      <c r="DH2344" s="8">
        <v>0</v>
      </c>
      <c r="DI2344" s="8">
        <v>0</v>
      </c>
      <c r="DJ2344" s="8">
        <v>0</v>
      </c>
      <c r="DK2344" s="8">
        <v>0</v>
      </c>
      <c r="DL2344" s="8">
        <v>0</v>
      </c>
      <c r="DM2344" s="8">
        <v>0</v>
      </c>
      <c r="DN2344" s="8">
        <v>0</v>
      </c>
      <c r="DO2344" s="8">
        <v>0</v>
      </c>
      <c r="DP2344" s="8">
        <v>0</v>
      </c>
      <c r="DQ2344" s="8">
        <v>0</v>
      </c>
      <c r="DR2344" s="8">
        <v>0</v>
      </c>
      <c r="DS2344" s="8">
        <v>0</v>
      </c>
      <c r="DT2344" s="8">
        <v>0</v>
      </c>
      <c r="DU2344" s="8">
        <v>0</v>
      </c>
      <c r="DV2344" s="8">
        <v>0</v>
      </c>
      <c r="DW2344" s="8">
        <v>0</v>
      </c>
      <c r="DX2344" s="8">
        <v>0</v>
      </c>
      <c r="DY2344" s="8">
        <v>0</v>
      </c>
      <c r="DZ2344" s="8">
        <v>0</v>
      </c>
      <c r="EA2344" s="8">
        <v>0</v>
      </c>
      <c r="EB2344" s="8">
        <v>0</v>
      </c>
      <c r="EC2344" s="8">
        <v>0</v>
      </c>
      <c r="ED2344" s="8">
        <v>0</v>
      </c>
      <c r="EE2344" s="8"/>
      <c r="EF2344" s="8"/>
      <c r="EG2344" s="8"/>
      <c r="EH2344" s="8"/>
      <c r="EI2344" s="8"/>
      <c r="EJ2344" s="8"/>
      <c r="EK2344" s="8"/>
      <c r="EL2344" s="8"/>
      <c r="EM2344" s="8"/>
      <c r="EN2344" s="8"/>
      <c r="EO2344" s="8"/>
      <c r="EP2344" s="8"/>
      <c r="EQ2344" s="8"/>
      <c r="ER2344" s="8"/>
      <c r="ES2344" s="8"/>
      <c r="ET2344" s="8"/>
      <c r="EU2344" s="8"/>
      <c r="EV2344" s="8"/>
      <c r="EW2344" s="8"/>
      <c r="EX2344" s="8"/>
      <c r="EY2344" s="8"/>
      <c r="EZ2344" s="8"/>
      <c r="FA2344" s="8"/>
      <c r="FB2344" s="8"/>
      <c r="FC2344" s="8"/>
      <c r="FD2344" s="8"/>
      <c r="FE2344" s="8"/>
      <c r="FF2344" s="8"/>
      <c r="FG2344" s="8"/>
      <c r="FH2344" s="8"/>
      <c r="FI2344" s="8"/>
      <c r="FJ2344" s="8"/>
      <c r="FK2344" s="8"/>
      <c r="FL2344" s="8"/>
      <c r="FM2344" s="8"/>
      <c r="FN2344" s="8"/>
      <c r="FO2344" s="8"/>
      <c r="FP2344" s="8"/>
      <c r="FQ2344" s="8"/>
      <c r="FR2344" s="8"/>
      <c r="FS2344" s="8"/>
      <c r="FT2344" s="8"/>
      <c r="FU2344" s="8"/>
      <c r="FV2344" s="8"/>
      <c r="FW2344" s="8"/>
      <c r="FX2344" s="8"/>
      <c r="FY2344" s="8"/>
      <c r="FZ2344" s="8"/>
      <c r="GA2344" s="8"/>
      <c r="GB2344" s="8"/>
      <c r="GC2344" s="8"/>
      <c r="GD2344" s="8"/>
      <c r="GE2344" s="8"/>
      <c r="GF2344" s="8"/>
      <c r="GG2344" s="8"/>
      <c r="GH2344" s="8"/>
      <c r="GI2344" s="8"/>
      <c r="GJ2344" s="8"/>
      <c r="GK2344" s="8"/>
      <c r="GL2344" s="8"/>
      <c r="GM2344" s="8"/>
      <c r="GN2344" s="8"/>
      <c r="GO2344" s="8"/>
      <c r="GP2344" s="8"/>
      <c r="GQ2344" s="8"/>
      <c r="GR2344" s="8"/>
      <c r="GS2344" s="8"/>
      <c r="GT2344" s="8"/>
      <c r="GU2344" s="8"/>
      <c r="GV2344" s="8"/>
      <c r="GW2344" s="8"/>
      <c r="GX2344" s="8"/>
    </row>
    <row r="2345" spans="1:206" x14ac:dyDescent="0.3">
      <c r="A2345" s="32"/>
      <c r="B2345" s="23" t="s">
        <v>543</v>
      </c>
      <c r="C2345" s="33"/>
      <c r="D2345" s="33"/>
      <c r="E2345" s="23" t="s">
        <v>162</v>
      </c>
      <c r="F2345" s="23"/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>
        <v>0</v>
      </c>
      <c r="BI2345" s="8">
        <v>0</v>
      </c>
      <c r="BJ2345" s="8">
        <v>0</v>
      </c>
      <c r="BK2345" s="8">
        <v>0</v>
      </c>
      <c r="BL2345" s="8">
        <v>0</v>
      </c>
      <c r="BM2345" s="8">
        <v>0</v>
      </c>
      <c r="BN2345" s="8">
        <v>0</v>
      </c>
      <c r="BO2345" s="8">
        <v>0</v>
      </c>
      <c r="BP2345" s="8">
        <v>0</v>
      </c>
      <c r="BQ2345" s="8">
        <v>0</v>
      </c>
      <c r="BR2345" s="8">
        <v>0</v>
      </c>
      <c r="BS2345" s="8">
        <v>0</v>
      </c>
      <c r="BT2345" s="8">
        <v>0</v>
      </c>
      <c r="BU2345" s="8">
        <v>0</v>
      </c>
      <c r="BV2345" s="8">
        <v>0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8">
        <v>0</v>
      </c>
      <c r="CC2345" s="8">
        <v>0</v>
      </c>
      <c r="CD2345" s="8">
        <v>0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0</v>
      </c>
      <c r="CM2345" s="8">
        <v>0</v>
      </c>
      <c r="CN2345" s="8">
        <v>0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8">
        <v>0</v>
      </c>
      <c r="CW2345" s="8">
        <v>0</v>
      </c>
      <c r="CX2345" s="8">
        <v>0</v>
      </c>
      <c r="CY2345" s="8">
        <v>0</v>
      </c>
      <c r="CZ2345" s="8">
        <v>0</v>
      </c>
      <c r="DA2345" s="8">
        <v>0</v>
      </c>
      <c r="DB2345" s="8">
        <v>0</v>
      </c>
      <c r="DC2345" s="8">
        <v>0</v>
      </c>
      <c r="DD2345" s="8">
        <v>0</v>
      </c>
      <c r="DE2345" s="8">
        <v>0</v>
      </c>
      <c r="DF2345" s="8">
        <v>0</v>
      </c>
      <c r="DG2345" s="8">
        <v>0</v>
      </c>
      <c r="DH2345" s="8">
        <v>0</v>
      </c>
      <c r="DI2345" s="8">
        <v>0</v>
      </c>
      <c r="DJ2345" s="8">
        <v>0</v>
      </c>
      <c r="DK2345" s="8">
        <v>0</v>
      </c>
      <c r="DL2345" s="8">
        <v>0</v>
      </c>
      <c r="DM2345" s="8">
        <v>0</v>
      </c>
      <c r="DN2345" s="8">
        <v>0</v>
      </c>
      <c r="DO2345" s="8">
        <v>0</v>
      </c>
      <c r="DP2345" s="8">
        <v>0</v>
      </c>
      <c r="DQ2345" s="8">
        <v>0</v>
      </c>
      <c r="DR2345" s="8">
        <v>0</v>
      </c>
      <c r="DS2345" s="8">
        <v>0</v>
      </c>
      <c r="DT2345" s="8">
        <v>0</v>
      </c>
      <c r="DU2345" s="8">
        <v>0</v>
      </c>
      <c r="DV2345" s="8">
        <v>0</v>
      </c>
      <c r="DW2345" s="8">
        <v>0</v>
      </c>
      <c r="DX2345" s="8">
        <v>0</v>
      </c>
      <c r="DY2345" s="8">
        <v>0</v>
      </c>
      <c r="DZ2345" s="8">
        <v>0</v>
      </c>
      <c r="EA2345" s="8">
        <v>0</v>
      </c>
      <c r="EB2345" s="8">
        <v>0</v>
      </c>
      <c r="EC2345" s="8">
        <v>0</v>
      </c>
      <c r="ED2345" s="8">
        <v>0</v>
      </c>
      <c r="EE2345" s="8"/>
      <c r="EF2345" s="8"/>
      <c r="EG2345" s="8"/>
      <c r="EH2345" s="8"/>
      <c r="EI2345" s="8"/>
      <c r="EJ2345" s="8"/>
      <c r="EK2345" s="8"/>
      <c r="EL2345" s="8"/>
      <c r="EM2345" s="8"/>
      <c r="EN2345" s="8"/>
      <c r="EO2345" s="8"/>
      <c r="EP2345" s="8"/>
      <c r="EQ2345" s="8"/>
      <c r="ER2345" s="8"/>
      <c r="ES2345" s="8"/>
      <c r="ET2345" s="8"/>
      <c r="EU2345" s="8"/>
      <c r="EV2345" s="8"/>
      <c r="EW2345" s="8"/>
      <c r="EX2345" s="8"/>
      <c r="EY2345" s="8"/>
      <c r="EZ2345" s="8"/>
      <c r="FA2345" s="8"/>
      <c r="FB2345" s="8"/>
      <c r="FC2345" s="8"/>
      <c r="FD2345" s="8"/>
      <c r="FE2345" s="8"/>
      <c r="FF2345" s="8"/>
      <c r="FG2345" s="8"/>
      <c r="FH2345" s="8"/>
      <c r="FI2345" s="8"/>
      <c r="FJ2345" s="8"/>
      <c r="FK2345" s="8"/>
      <c r="FL2345" s="8"/>
      <c r="FM2345" s="8"/>
      <c r="FN2345" s="8"/>
      <c r="FO2345" s="8"/>
      <c r="FP2345" s="8"/>
      <c r="FQ2345" s="8"/>
      <c r="FR2345" s="8"/>
      <c r="FS2345" s="8"/>
      <c r="FT2345" s="8"/>
      <c r="FU2345" s="8"/>
      <c r="FV2345" s="8"/>
      <c r="FW2345" s="8"/>
      <c r="FX2345" s="8"/>
      <c r="FY2345" s="8"/>
      <c r="FZ2345" s="8"/>
      <c r="GA2345" s="8"/>
      <c r="GB2345" s="8"/>
      <c r="GC2345" s="8"/>
      <c r="GD2345" s="8"/>
      <c r="GE2345" s="8"/>
      <c r="GF2345" s="8"/>
      <c r="GG2345" s="8"/>
      <c r="GH2345" s="8"/>
      <c r="GI2345" s="8"/>
      <c r="GJ2345" s="8"/>
      <c r="GK2345" s="8"/>
      <c r="GL2345" s="8"/>
      <c r="GM2345" s="8"/>
      <c r="GN2345" s="8"/>
      <c r="GO2345" s="8"/>
      <c r="GP2345" s="8"/>
      <c r="GQ2345" s="8"/>
      <c r="GR2345" s="8"/>
      <c r="GS2345" s="8"/>
      <c r="GT2345" s="8"/>
      <c r="GU2345" s="8"/>
      <c r="GV2345" s="8"/>
      <c r="GW2345" s="8"/>
      <c r="GX2345" s="8"/>
    </row>
    <row r="2346" spans="1:206" x14ac:dyDescent="0.3">
      <c r="A2346" s="32"/>
      <c r="B2346" s="23" t="s">
        <v>544</v>
      </c>
      <c r="C2346" s="33"/>
      <c r="D2346" s="33"/>
      <c r="E2346" s="23" t="s">
        <v>162</v>
      </c>
      <c r="F2346" s="23"/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8">
        <v>0</v>
      </c>
      <c r="BS2346" s="8">
        <v>0</v>
      </c>
      <c r="BT2346" s="8">
        <v>0</v>
      </c>
      <c r="BU2346" s="8">
        <v>0</v>
      </c>
      <c r="BV2346" s="8">
        <v>0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8">
        <v>0</v>
      </c>
      <c r="CC2346" s="8">
        <v>0</v>
      </c>
      <c r="CD2346" s="8">
        <v>0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0</v>
      </c>
      <c r="CM2346" s="8">
        <v>0</v>
      </c>
      <c r="CN2346" s="8">
        <v>0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8">
        <v>0</v>
      </c>
      <c r="CW2346" s="8">
        <v>0</v>
      </c>
      <c r="CX2346" s="8">
        <v>0</v>
      </c>
      <c r="CY2346" s="8">
        <v>0</v>
      </c>
      <c r="CZ2346" s="8">
        <v>0</v>
      </c>
      <c r="DA2346" s="8">
        <v>0</v>
      </c>
      <c r="DB2346" s="8">
        <v>0</v>
      </c>
      <c r="DC2346" s="8">
        <v>0</v>
      </c>
      <c r="DD2346" s="8">
        <v>0</v>
      </c>
      <c r="DE2346" s="8">
        <v>0</v>
      </c>
      <c r="DF2346" s="8">
        <v>0</v>
      </c>
      <c r="DG2346" s="8">
        <v>0</v>
      </c>
      <c r="DH2346" s="8">
        <v>0</v>
      </c>
      <c r="DI2346" s="8">
        <v>0</v>
      </c>
      <c r="DJ2346" s="8">
        <v>0</v>
      </c>
      <c r="DK2346" s="8">
        <v>0</v>
      </c>
      <c r="DL2346" s="8">
        <v>0</v>
      </c>
      <c r="DM2346" s="8">
        <v>0</v>
      </c>
      <c r="DN2346" s="8">
        <v>0</v>
      </c>
      <c r="DO2346" s="8">
        <v>0</v>
      </c>
      <c r="DP2346" s="8">
        <v>0</v>
      </c>
      <c r="DQ2346" s="8">
        <v>0</v>
      </c>
      <c r="DR2346" s="8">
        <v>0</v>
      </c>
      <c r="DS2346" s="8">
        <v>0</v>
      </c>
      <c r="DT2346" s="8">
        <v>0</v>
      </c>
      <c r="DU2346" s="8">
        <v>0</v>
      </c>
      <c r="DV2346" s="8">
        <v>0</v>
      </c>
      <c r="DW2346" s="8">
        <v>0</v>
      </c>
      <c r="DX2346" s="8">
        <v>0</v>
      </c>
      <c r="DY2346" s="8">
        <v>0</v>
      </c>
      <c r="DZ2346" s="8">
        <v>0</v>
      </c>
      <c r="EA2346" s="8">
        <v>0</v>
      </c>
      <c r="EB2346" s="8">
        <v>0</v>
      </c>
      <c r="EC2346" s="8">
        <v>0</v>
      </c>
      <c r="ED2346" s="8">
        <v>0</v>
      </c>
      <c r="EE2346" s="8"/>
      <c r="EF2346" s="8"/>
      <c r="EG2346" s="8"/>
      <c r="EH2346" s="8"/>
      <c r="EI2346" s="8"/>
      <c r="EJ2346" s="8"/>
      <c r="EK2346" s="8"/>
      <c r="EL2346" s="8"/>
      <c r="EM2346" s="8"/>
      <c r="EN2346" s="8"/>
      <c r="EO2346" s="8"/>
      <c r="EP2346" s="8"/>
      <c r="EQ2346" s="8"/>
      <c r="ER2346" s="8"/>
      <c r="ES2346" s="8"/>
      <c r="ET2346" s="8"/>
      <c r="EU2346" s="8"/>
      <c r="EV2346" s="8"/>
      <c r="EW2346" s="8"/>
      <c r="EX2346" s="8"/>
      <c r="EY2346" s="8"/>
      <c r="EZ2346" s="8"/>
      <c r="FA2346" s="8"/>
      <c r="FB2346" s="8"/>
      <c r="FC2346" s="8"/>
      <c r="FD2346" s="8"/>
      <c r="FE2346" s="8"/>
      <c r="FF2346" s="8"/>
      <c r="FG2346" s="8"/>
      <c r="FH2346" s="8"/>
      <c r="FI2346" s="8"/>
      <c r="FJ2346" s="8"/>
      <c r="FK2346" s="8"/>
      <c r="FL2346" s="8"/>
      <c r="FM2346" s="8"/>
      <c r="FN2346" s="8"/>
      <c r="FO2346" s="8"/>
      <c r="FP2346" s="8"/>
      <c r="FQ2346" s="8"/>
      <c r="FR2346" s="8"/>
      <c r="FS2346" s="8"/>
      <c r="FT2346" s="8"/>
      <c r="FU2346" s="8"/>
      <c r="FV2346" s="8"/>
      <c r="FW2346" s="8"/>
      <c r="FX2346" s="8"/>
      <c r="FY2346" s="8"/>
      <c r="FZ2346" s="8"/>
      <c r="GA2346" s="8"/>
      <c r="GB2346" s="8"/>
      <c r="GC2346" s="8"/>
      <c r="GD2346" s="8"/>
      <c r="GE2346" s="8"/>
      <c r="GF2346" s="8"/>
      <c r="GG2346" s="8"/>
      <c r="GH2346" s="8"/>
      <c r="GI2346" s="8"/>
      <c r="GJ2346" s="8"/>
      <c r="GK2346" s="8"/>
      <c r="GL2346" s="8"/>
      <c r="GM2346" s="8"/>
      <c r="GN2346" s="8"/>
      <c r="GO2346" s="8"/>
      <c r="GP2346" s="8"/>
      <c r="GQ2346" s="8"/>
      <c r="GR2346" s="8"/>
      <c r="GS2346" s="8"/>
      <c r="GT2346" s="8"/>
      <c r="GU2346" s="8"/>
      <c r="GV2346" s="8"/>
      <c r="GW2346" s="8"/>
      <c r="GX2346" s="8"/>
    </row>
    <row r="2347" spans="1:206" x14ac:dyDescent="0.3">
      <c r="A2347" s="32"/>
      <c r="B2347" s="23" t="s">
        <v>545</v>
      </c>
      <c r="C2347" s="33"/>
      <c r="D2347" s="33"/>
      <c r="E2347" s="23" t="s">
        <v>162</v>
      </c>
      <c r="F2347" s="23"/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>
        <v>0</v>
      </c>
      <c r="BI2347" s="8">
        <v>0</v>
      </c>
      <c r="BJ2347" s="8">
        <v>0</v>
      </c>
      <c r="BK2347" s="8">
        <v>0</v>
      </c>
      <c r="BL2347" s="8">
        <v>0</v>
      </c>
      <c r="BM2347" s="8">
        <v>0</v>
      </c>
      <c r="BN2347" s="8">
        <v>0</v>
      </c>
      <c r="BO2347" s="8">
        <v>0</v>
      </c>
      <c r="BP2347" s="8">
        <v>0</v>
      </c>
      <c r="BQ2347" s="8">
        <v>0</v>
      </c>
      <c r="BR2347" s="8">
        <v>0</v>
      </c>
      <c r="BS2347" s="8">
        <v>0</v>
      </c>
      <c r="BT2347" s="8">
        <v>0</v>
      </c>
      <c r="BU2347" s="8">
        <v>0</v>
      </c>
      <c r="BV2347" s="8">
        <v>0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8">
        <v>0</v>
      </c>
      <c r="CC2347" s="8">
        <v>0</v>
      </c>
      <c r="CD2347" s="8">
        <v>0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0</v>
      </c>
      <c r="CM2347" s="8">
        <v>0</v>
      </c>
      <c r="CN2347" s="8">
        <v>0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8">
        <v>0</v>
      </c>
      <c r="CW2347" s="8">
        <v>0</v>
      </c>
      <c r="CX2347" s="8">
        <v>0</v>
      </c>
      <c r="CY2347" s="8">
        <v>0</v>
      </c>
      <c r="CZ2347" s="8">
        <v>0</v>
      </c>
      <c r="DA2347" s="8">
        <v>0</v>
      </c>
      <c r="DB2347" s="8">
        <v>0</v>
      </c>
      <c r="DC2347" s="8">
        <v>0</v>
      </c>
      <c r="DD2347" s="8">
        <v>0</v>
      </c>
      <c r="DE2347" s="8">
        <v>0</v>
      </c>
      <c r="DF2347" s="8">
        <v>0</v>
      </c>
      <c r="DG2347" s="8">
        <v>0</v>
      </c>
      <c r="DH2347" s="8">
        <v>0</v>
      </c>
      <c r="DI2347" s="8">
        <v>0</v>
      </c>
      <c r="DJ2347" s="8">
        <v>0</v>
      </c>
      <c r="DK2347" s="8">
        <v>0</v>
      </c>
      <c r="DL2347" s="8">
        <v>0</v>
      </c>
      <c r="DM2347" s="8">
        <v>0</v>
      </c>
      <c r="DN2347" s="8">
        <v>0</v>
      </c>
      <c r="DO2347" s="8">
        <v>0</v>
      </c>
      <c r="DP2347" s="8">
        <v>0</v>
      </c>
      <c r="DQ2347" s="8">
        <v>0</v>
      </c>
      <c r="DR2347" s="8">
        <v>0</v>
      </c>
      <c r="DS2347" s="8">
        <v>0</v>
      </c>
      <c r="DT2347" s="8">
        <v>0</v>
      </c>
      <c r="DU2347" s="8">
        <v>0</v>
      </c>
      <c r="DV2347" s="8">
        <v>0</v>
      </c>
      <c r="DW2347" s="8">
        <v>0</v>
      </c>
      <c r="DX2347" s="8">
        <v>0</v>
      </c>
      <c r="DY2347" s="8">
        <v>0</v>
      </c>
      <c r="DZ2347" s="8">
        <v>0</v>
      </c>
      <c r="EA2347" s="8">
        <v>0</v>
      </c>
      <c r="EB2347" s="8">
        <v>0</v>
      </c>
      <c r="EC2347" s="8">
        <v>0</v>
      </c>
      <c r="ED2347" s="8">
        <v>0</v>
      </c>
      <c r="EE2347" s="8"/>
      <c r="EF2347" s="8"/>
      <c r="EG2347" s="8"/>
      <c r="EH2347" s="8"/>
      <c r="EI2347" s="8"/>
      <c r="EJ2347" s="8"/>
      <c r="EK2347" s="8"/>
      <c r="EL2347" s="8"/>
      <c r="EM2347" s="8"/>
      <c r="EN2347" s="8"/>
      <c r="EO2347" s="8"/>
      <c r="EP2347" s="8"/>
      <c r="EQ2347" s="8"/>
      <c r="ER2347" s="8"/>
      <c r="ES2347" s="8"/>
      <c r="ET2347" s="8"/>
      <c r="EU2347" s="8"/>
      <c r="EV2347" s="8"/>
      <c r="EW2347" s="8"/>
      <c r="EX2347" s="8"/>
      <c r="EY2347" s="8"/>
      <c r="EZ2347" s="8"/>
      <c r="FA2347" s="8"/>
      <c r="FB2347" s="8"/>
      <c r="FC2347" s="8"/>
      <c r="FD2347" s="8"/>
      <c r="FE2347" s="8"/>
      <c r="FF2347" s="8"/>
      <c r="FG2347" s="8"/>
      <c r="FH2347" s="8"/>
      <c r="FI2347" s="8"/>
      <c r="FJ2347" s="8"/>
      <c r="FK2347" s="8"/>
      <c r="FL2347" s="8"/>
      <c r="FM2347" s="8"/>
      <c r="FN2347" s="8"/>
      <c r="FO2347" s="8"/>
      <c r="FP2347" s="8"/>
      <c r="FQ2347" s="8"/>
      <c r="FR2347" s="8"/>
      <c r="FS2347" s="8"/>
      <c r="FT2347" s="8"/>
      <c r="FU2347" s="8"/>
      <c r="FV2347" s="8"/>
      <c r="FW2347" s="8"/>
      <c r="FX2347" s="8"/>
      <c r="FY2347" s="8"/>
      <c r="FZ2347" s="8"/>
      <c r="GA2347" s="8"/>
      <c r="GB2347" s="8"/>
      <c r="GC2347" s="8"/>
      <c r="GD2347" s="8"/>
      <c r="GE2347" s="8"/>
      <c r="GF2347" s="8"/>
      <c r="GG2347" s="8"/>
      <c r="GH2347" s="8"/>
      <c r="GI2347" s="8"/>
      <c r="GJ2347" s="8"/>
      <c r="GK2347" s="8"/>
      <c r="GL2347" s="8"/>
      <c r="GM2347" s="8"/>
      <c r="GN2347" s="8"/>
      <c r="GO2347" s="8"/>
      <c r="GP2347" s="8"/>
      <c r="GQ2347" s="8"/>
      <c r="GR2347" s="8"/>
      <c r="GS2347" s="8"/>
      <c r="GT2347" s="8"/>
      <c r="GU2347" s="8"/>
      <c r="GV2347" s="8"/>
      <c r="GW2347" s="8"/>
      <c r="GX2347" s="8"/>
    </row>
    <row r="2348" spans="1:206" x14ac:dyDescent="0.3">
      <c r="A2348" s="32"/>
      <c r="B2348" s="23" t="s">
        <v>546</v>
      </c>
      <c r="C2348" s="33"/>
      <c r="D2348" s="33"/>
      <c r="E2348" s="23" t="s">
        <v>162</v>
      </c>
      <c r="F2348" s="23"/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>
        <v>0</v>
      </c>
      <c r="BU2348" s="8">
        <v>0</v>
      </c>
      <c r="BV2348" s="8">
        <v>0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8">
        <v>0</v>
      </c>
      <c r="CC2348" s="8">
        <v>0</v>
      </c>
      <c r="CD2348" s="8">
        <v>0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0</v>
      </c>
      <c r="CM2348" s="8">
        <v>0</v>
      </c>
      <c r="CN2348" s="8">
        <v>0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8">
        <v>0</v>
      </c>
      <c r="CW2348" s="8">
        <v>0</v>
      </c>
      <c r="CX2348" s="8">
        <v>0</v>
      </c>
      <c r="CY2348" s="8">
        <v>0</v>
      </c>
      <c r="CZ2348" s="8">
        <v>0</v>
      </c>
      <c r="DA2348" s="8">
        <v>0</v>
      </c>
      <c r="DB2348" s="8">
        <v>0</v>
      </c>
      <c r="DC2348" s="8">
        <v>0</v>
      </c>
      <c r="DD2348" s="8">
        <v>0</v>
      </c>
      <c r="DE2348" s="8">
        <v>0</v>
      </c>
      <c r="DF2348" s="8">
        <v>0</v>
      </c>
      <c r="DG2348" s="8">
        <v>0</v>
      </c>
      <c r="DH2348" s="8">
        <v>0</v>
      </c>
      <c r="DI2348" s="8">
        <v>0</v>
      </c>
      <c r="DJ2348" s="8">
        <v>0</v>
      </c>
      <c r="DK2348" s="8">
        <v>0</v>
      </c>
      <c r="DL2348" s="8">
        <v>0</v>
      </c>
      <c r="DM2348" s="8">
        <v>0</v>
      </c>
      <c r="DN2348" s="8">
        <v>0</v>
      </c>
      <c r="DO2348" s="8">
        <v>0</v>
      </c>
      <c r="DP2348" s="8">
        <v>0</v>
      </c>
      <c r="DQ2348" s="8">
        <v>0</v>
      </c>
      <c r="DR2348" s="8">
        <v>0</v>
      </c>
      <c r="DS2348" s="8">
        <v>0</v>
      </c>
      <c r="DT2348" s="8">
        <v>0</v>
      </c>
      <c r="DU2348" s="8">
        <v>0</v>
      </c>
      <c r="DV2348" s="8">
        <v>0</v>
      </c>
      <c r="DW2348" s="8">
        <v>0</v>
      </c>
      <c r="DX2348" s="8">
        <v>0</v>
      </c>
      <c r="DY2348" s="8">
        <v>0</v>
      </c>
      <c r="DZ2348" s="8">
        <v>0</v>
      </c>
      <c r="EA2348" s="8">
        <v>0</v>
      </c>
      <c r="EB2348" s="8">
        <v>0</v>
      </c>
      <c r="EC2348" s="8">
        <v>0</v>
      </c>
      <c r="ED2348" s="8">
        <v>0</v>
      </c>
      <c r="EE2348" s="8"/>
      <c r="EF2348" s="8"/>
      <c r="EG2348" s="8"/>
      <c r="EH2348" s="8"/>
      <c r="EI2348" s="8"/>
      <c r="EJ2348" s="8"/>
      <c r="EK2348" s="8"/>
      <c r="EL2348" s="8"/>
      <c r="EM2348" s="8"/>
      <c r="EN2348" s="8"/>
      <c r="EO2348" s="8"/>
      <c r="EP2348" s="8"/>
      <c r="EQ2348" s="8"/>
      <c r="ER2348" s="8"/>
      <c r="ES2348" s="8"/>
      <c r="ET2348" s="8"/>
      <c r="EU2348" s="8"/>
      <c r="EV2348" s="8"/>
      <c r="EW2348" s="8"/>
      <c r="EX2348" s="8"/>
      <c r="EY2348" s="8"/>
      <c r="EZ2348" s="8"/>
      <c r="FA2348" s="8"/>
      <c r="FB2348" s="8"/>
      <c r="FC2348" s="8"/>
      <c r="FD2348" s="8"/>
      <c r="FE2348" s="8"/>
      <c r="FF2348" s="8"/>
      <c r="FG2348" s="8"/>
      <c r="FH2348" s="8"/>
      <c r="FI2348" s="8"/>
      <c r="FJ2348" s="8"/>
      <c r="FK2348" s="8"/>
      <c r="FL2348" s="8"/>
      <c r="FM2348" s="8"/>
      <c r="FN2348" s="8"/>
      <c r="FO2348" s="8"/>
      <c r="FP2348" s="8"/>
      <c r="FQ2348" s="8"/>
      <c r="FR2348" s="8"/>
      <c r="FS2348" s="8"/>
      <c r="FT2348" s="8"/>
      <c r="FU2348" s="8"/>
      <c r="FV2348" s="8"/>
      <c r="FW2348" s="8"/>
      <c r="FX2348" s="8"/>
      <c r="FY2348" s="8"/>
      <c r="FZ2348" s="8"/>
      <c r="GA2348" s="8"/>
      <c r="GB2348" s="8"/>
      <c r="GC2348" s="8"/>
      <c r="GD2348" s="8"/>
      <c r="GE2348" s="8"/>
      <c r="GF2348" s="8"/>
      <c r="GG2348" s="8"/>
      <c r="GH2348" s="8"/>
      <c r="GI2348" s="8"/>
      <c r="GJ2348" s="8"/>
      <c r="GK2348" s="8"/>
      <c r="GL2348" s="8"/>
      <c r="GM2348" s="8"/>
      <c r="GN2348" s="8"/>
      <c r="GO2348" s="8"/>
      <c r="GP2348" s="8"/>
      <c r="GQ2348" s="8"/>
      <c r="GR2348" s="8"/>
      <c r="GS2348" s="8"/>
      <c r="GT2348" s="8"/>
      <c r="GU2348" s="8"/>
      <c r="GV2348" s="8"/>
      <c r="GW2348" s="8"/>
      <c r="GX2348" s="8"/>
    </row>
    <row r="2349" spans="1:206" x14ac:dyDescent="0.3">
      <c r="A2349" s="32"/>
      <c r="B2349" s="23" t="s">
        <v>547</v>
      </c>
      <c r="C2349" s="33"/>
      <c r="D2349" s="33"/>
      <c r="E2349" s="23" t="s">
        <v>162</v>
      </c>
      <c r="F2349" s="23"/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>
        <v>0</v>
      </c>
      <c r="BI2349" s="8">
        <v>0</v>
      </c>
      <c r="BJ2349" s="8">
        <v>0</v>
      </c>
      <c r="BK2349" s="8">
        <v>0</v>
      </c>
      <c r="BL2349" s="8">
        <v>0</v>
      </c>
      <c r="BM2349" s="8">
        <v>0</v>
      </c>
      <c r="BN2349" s="8">
        <v>0</v>
      </c>
      <c r="BO2349" s="8">
        <v>0</v>
      </c>
      <c r="BP2349" s="8">
        <v>0</v>
      </c>
      <c r="BQ2349" s="8">
        <v>0</v>
      </c>
      <c r="BR2349" s="8">
        <v>0</v>
      </c>
      <c r="BS2349" s="8">
        <v>0</v>
      </c>
      <c r="BT2349" s="8">
        <v>0</v>
      </c>
      <c r="BU2349" s="8">
        <v>0</v>
      </c>
      <c r="BV2349" s="8">
        <v>0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8">
        <v>0</v>
      </c>
      <c r="CC2349" s="8">
        <v>0</v>
      </c>
      <c r="CD2349" s="8">
        <v>0</v>
      </c>
      <c r="CE2349" s="8">
        <v>0</v>
      </c>
      <c r="CF2349" s="8">
        <v>0</v>
      </c>
      <c r="CG2349" s="8">
        <v>0</v>
      </c>
      <c r="CH2349" s="8">
        <v>0</v>
      </c>
      <c r="CI2349" s="8">
        <v>0</v>
      </c>
      <c r="CJ2349" s="8">
        <v>0</v>
      </c>
      <c r="CK2349" s="8">
        <v>0</v>
      </c>
      <c r="CL2349" s="8">
        <v>0</v>
      </c>
      <c r="CM2349" s="8">
        <v>0</v>
      </c>
      <c r="CN2349" s="8">
        <v>0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8">
        <v>0</v>
      </c>
      <c r="CW2349" s="8">
        <v>0</v>
      </c>
      <c r="CX2349" s="8">
        <v>0</v>
      </c>
      <c r="CY2349" s="8">
        <v>0</v>
      </c>
      <c r="CZ2349" s="8">
        <v>0</v>
      </c>
      <c r="DA2349" s="8">
        <v>0</v>
      </c>
      <c r="DB2349" s="8">
        <v>0</v>
      </c>
      <c r="DC2349" s="8">
        <v>0</v>
      </c>
      <c r="DD2349" s="8">
        <v>0</v>
      </c>
      <c r="DE2349" s="8">
        <v>0</v>
      </c>
      <c r="DF2349" s="8">
        <v>0</v>
      </c>
      <c r="DG2349" s="8">
        <v>0</v>
      </c>
      <c r="DH2349" s="8">
        <v>0</v>
      </c>
      <c r="DI2349" s="8">
        <v>0</v>
      </c>
      <c r="DJ2349" s="8">
        <v>0</v>
      </c>
      <c r="DK2349" s="8">
        <v>0</v>
      </c>
      <c r="DL2349" s="8">
        <v>0</v>
      </c>
      <c r="DM2349" s="8">
        <v>0</v>
      </c>
      <c r="DN2349" s="8">
        <v>0</v>
      </c>
      <c r="DO2349" s="8">
        <v>0</v>
      </c>
      <c r="DP2349" s="8">
        <v>0</v>
      </c>
      <c r="DQ2349" s="8">
        <v>0</v>
      </c>
      <c r="DR2349" s="8">
        <v>0</v>
      </c>
      <c r="DS2349" s="8">
        <v>0</v>
      </c>
      <c r="DT2349" s="8">
        <v>0</v>
      </c>
      <c r="DU2349" s="8">
        <v>0</v>
      </c>
      <c r="DV2349" s="8">
        <v>0</v>
      </c>
      <c r="DW2349" s="8">
        <v>0</v>
      </c>
      <c r="DX2349" s="8">
        <v>0</v>
      </c>
      <c r="DY2349" s="8">
        <v>0</v>
      </c>
      <c r="DZ2349" s="8">
        <v>0</v>
      </c>
      <c r="EA2349" s="8">
        <v>0</v>
      </c>
      <c r="EB2349" s="8">
        <v>0</v>
      </c>
      <c r="EC2349" s="8">
        <v>0</v>
      </c>
      <c r="ED2349" s="8">
        <v>0</v>
      </c>
      <c r="EE2349" s="8"/>
      <c r="EF2349" s="8"/>
      <c r="EG2349" s="8"/>
      <c r="EH2349" s="8"/>
      <c r="EI2349" s="8"/>
      <c r="EJ2349" s="8"/>
      <c r="EK2349" s="8"/>
      <c r="EL2349" s="8"/>
      <c r="EM2349" s="8"/>
      <c r="EN2349" s="8"/>
      <c r="EO2349" s="8"/>
      <c r="EP2349" s="8"/>
      <c r="EQ2349" s="8"/>
      <c r="ER2349" s="8"/>
      <c r="ES2349" s="8"/>
      <c r="ET2349" s="8"/>
      <c r="EU2349" s="8"/>
      <c r="EV2349" s="8"/>
      <c r="EW2349" s="8"/>
      <c r="EX2349" s="8"/>
      <c r="EY2349" s="8"/>
      <c r="EZ2349" s="8"/>
      <c r="FA2349" s="8"/>
      <c r="FB2349" s="8"/>
      <c r="FC2349" s="8"/>
      <c r="FD2349" s="8"/>
      <c r="FE2349" s="8"/>
      <c r="FF2349" s="8"/>
      <c r="FG2349" s="8"/>
      <c r="FH2349" s="8"/>
      <c r="FI2349" s="8"/>
      <c r="FJ2349" s="8"/>
      <c r="FK2349" s="8"/>
      <c r="FL2349" s="8"/>
      <c r="FM2349" s="8"/>
      <c r="FN2349" s="8"/>
      <c r="FO2349" s="8"/>
      <c r="FP2349" s="8"/>
      <c r="FQ2349" s="8"/>
      <c r="FR2349" s="8"/>
      <c r="FS2349" s="8"/>
      <c r="FT2349" s="8"/>
      <c r="FU2349" s="8"/>
      <c r="FV2349" s="8"/>
      <c r="FW2349" s="8"/>
      <c r="FX2349" s="8"/>
      <c r="FY2349" s="8"/>
      <c r="FZ2349" s="8"/>
      <c r="GA2349" s="8"/>
      <c r="GB2349" s="8"/>
      <c r="GC2349" s="8"/>
      <c r="GD2349" s="8"/>
      <c r="GE2349" s="8"/>
      <c r="GF2349" s="8"/>
      <c r="GG2349" s="8"/>
      <c r="GH2349" s="8"/>
      <c r="GI2349" s="8"/>
      <c r="GJ2349" s="8"/>
      <c r="GK2349" s="8"/>
      <c r="GL2349" s="8"/>
      <c r="GM2349" s="8"/>
      <c r="GN2349" s="8"/>
      <c r="GO2349" s="8"/>
      <c r="GP2349" s="8"/>
      <c r="GQ2349" s="8"/>
      <c r="GR2349" s="8"/>
      <c r="GS2349" s="8"/>
      <c r="GT2349" s="8"/>
      <c r="GU2349" s="8"/>
      <c r="GV2349" s="8"/>
      <c r="GW2349" s="8"/>
      <c r="GX2349" s="8"/>
    </row>
    <row r="2350" spans="1:206" x14ac:dyDescent="0.3">
      <c r="A2350" s="32"/>
      <c r="B2350" s="23" t="s">
        <v>548</v>
      </c>
      <c r="C2350" s="33"/>
      <c r="D2350" s="33"/>
      <c r="E2350" s="23" t="s">
        <v>162</v>
      </c>
      <c r="F2350" s="23"/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8">
        <v>0</v>
      </c>
      <c r="BS2350" s="8">
        <v>0</v>
      </c>
      <c r="BT2350" s="8">
        <v>0</v>
      </c>
      <c r="BU2350" s="8">
        <v>0</v>
      </c>
      <c r="BV2350" s="8">
        <v>0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8">
        <v>0</v>
      </c>
      <c r="CC2350" s="8">
        <v>0</v>
      </c>
      <c r="CD2350" s="8">
        <v>0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0</v>
      </c>
      <c r="CM2350" s="8">
        <v>0</v>
      </c>
      <c r="CN2350" s="8">
        <v>0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8">
        <v>0</v>
      </c>
      <c r="CW2350" s="8">
        <v>0</v>
      </c>
      <c r="CX2350" s="8">
        <v>0</v>
      </c>
      <c r="CY2350" s="8">
        <v>0</v>
      </c>
      <c r="CZ2350" s="8">
        <v>0</v>
      </c>
      <c r="DA2350" s="8">
        <v>0</v>
      </c>
      <c r="DB2350" s="8">
        <v>0</v>
      </c>
      <c r="DC2350" s="8">
        <v>0</v>
      </c>
      <c r="DD2350" s="8">
        <v>0</v>
      </c>
      <c r="DE2350" s="8">
        <v>0</v>
      </c>
      <c r="DF2350" s="8">
        <v>0</v>
      </c>
      <c r="DG2350" s="8">
        <v>0</v>
      </c>
      <c r="DH2350" s="8">
        <v>0</v>
      </c>
      <c r="DI2350" s="8">
        <v>0</v>
      </c>
      <c r="DJ2350" s="8">
        <v>0</v>
      </c>
      <c r="DK2350" s="8">
        <v>0</v>
      </c>
      <c r="DL2350" s="8">
        <v>0</v>
      </c>
      <c r="DM2350" s="8">
        <v>0</v>
      </c>
      <c r="DN2350" s="8">
        <v>0</v>
      </c>
      <c r="DO2350" s="8">
        <v>0</v>
      </c>
      <c r="DP2350" s="8">
        <v>0</v>
      </c>
      <c r="DQ2350" s="8">
        <v>0</v>
      </c>
      <c r="DR2350" s="8">
        <v>0</v>
      </c>
      <c r="DS2350" s="8">
        <v>0</v>
      </c>
      <c r="DT2350" s="8">
        <v>0</v>
      </c>
      <c r="DU2350" s="8">
        <v>0</v>
      </c>
      <c r="DV2350" s="8">
        <v>0</v>
      </c>
      <c r="DW2350" s="8">
        <v>0</v>
      </c>
      <c r="DX2350" s="8">
        <v>0</v>
      </c>
      <c r="DY2350" s="8">
        <v>0</v>
      </c>
      <c r="DZ2350" s="8">
        <v>0</v>
      </c>
      <c r="EA2350" s="8">
        <v>0</v>
      </c>
      <c r="EB2350" s="8">
        <v>0</v>
      </c>
      <c r="EC2350" s="8">
        <v>0</v>
      </c>
      <c r="ED2350" s="8">
        <v>0</v>
      </c>
      <c r="EE2350" s="8"/>
      <c r="EF2350" s="8"/>
      <c r="EG2350" s="8"/>
      <c r="EH2350" s="8"/>
      <c r="EI2350" s="8"/>
      <c r="EJ2350" s="8"/>
      <c r="EK2350" s="8"/>
      <c r="EL2350" s="8"/>
      <c r="EM2350" s="8"/>
      <c r="EN2350" s="8"/>
      <c r="EO2350" s="8"/>
      <c r="EP2350" s="8"/>
      <c r="EQ2350" s="8"/>
      <c r="ER2350" s="8"/>
      <c r="ES2350" s="8"/>
      <c r="ET2350" s="8"/>
      <c r="EU2350" s="8"/>
      <c r="EV2350" s="8"/>
      <c r="EW2350" s="8"/>
      <c r="EX2350" s="8"/>
      <c r="EY2350" s="8"/>
      <c r="EZ2350" s="8"/>
      <c r="FA2350" s="8"/>
      <c r="FB2350" s="8"/>
      <c r="FC2350" s="8"/>
      <c r="FD2350" s="8"/>
      <c r="FE2350" s="8"/>
      <c r="FF2350" s="8"/>
      <c r="FG2350" s="8"/>
      <c r="FH2350" s="8"/>
      <c r="FI2350" s="8"/>
      <c r="FJ2350" s="8"/>
      <c r="FK2350" s="8"/>
      <c r="FL2350" s="8"/>
      <c r="FM2350" s="8"/>
      <c r="FN2350" s="8"/>
      <c r="FO2350" s="8"/>
      <c r="FP2350" s="8"/>
      <c r="FQ2350" s="8"/>
      <c r="FR2350" s="8"/>
      <c r="FS2350" s="8"/>
      <c r="FT2350" s="8"/>
      <c r="FU2350" s="8"/>
      <c r="FV2350" s="8"/>
      <c r="FW2350" s="8"/>
      <c r="FX2350" s="8"/>
      <c r="FY2350" s="8"/>
      <c r="FZ2350" s="8"/>
      <c r="GA2350" s="8"/>
      <c r="GB2350" s="8"/>
      <c r="GC2350" s="8"/>
      <c r="GD2350" s="8"/>
      <c r="GE2350" s="8"/>
      <c r="GF2350" s="8"/>
      <c r="GG2350" s="8"/>
      <c r="GH2350" s="8"/>
      <c r="GI2350" s="8"/>
      <c r="GJ2350" s="8"/>
      <c r="GK2350" s="8"/>
      <c r="GL2350" s="8"/>
      <c r="GM2350" s="8"/>
      <c r="GN2350" s="8"/>
      <c r="GO2350" s="8"/>
      <c r="GP2350" s="8"/>
      <c r="GQ2350" s="8"/>
      <c r="GR2350" s="8"/>
      <c r="GS2350" s="8"/>
      <c r="GT2350" s="8"/>
      <c r="GU2350" s="8"/>
      <c r="GV2350" s="8"/>
      <c r="GW2350" s="8"/>
      <c r="GX2350" s="8"/>
    </row>
    <row r="2351" spans="1:206" x14ac:dyDescent="0.3">
      <c r="A2351" s="32"/>
      <c r="B2351" s="23" t="s">
        <v>549</v>
      </c>
      <c r="C2351" s="33"/>
      <c r="D2351" s="33"/>
      <c r="E2351" s="23" t="s">
        <v>162</v>
      </c>
      <c r="F2351" s="23"/>
      <c r="G2351" s="8">
        <v>0</v>
      </c>
      <c r="H2351" s="8">
        <v>0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>
        <v>0</v>
      </c>
      <c r="BI2351" s="8">
        <v>0</v>
      </c>
      <c r="BJ2351" s="8">
        <v>0</v>
      </c>
      <c r="BK2351" s="8">
        <v>0</v>
      </c>
      <c r="BL2351" s="8">
        <v>0</v>
      </c>
      <c r="BM2351" s="8">
        <v>0</v>
      </c>
      <c r="BN2351" s="8">
        <v>0</v>
      </c>
      <c r="BO2351" s="8">
        <v>0</v>
      </c>
      <c r="BP2351" s="8">
        <v>0</v>
      </c>
      <c r="BQ2351" s="8">
        <v>0</v>
      </c>
      <c r="BR2351" s="8">
        <v>0</v>
      </c>
      <c r="BS2351" s="8">
        <v>0</v>
      </c>
      <c r="BT2351" s="8">
        <v>0</v>
      </c>
      <c r="BU2351" s="8">
        <v>0</v>
      </c>
      <c r="BV2351" s="8">
        <v>0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8">
        <v>0</v>
      </c>
      <c r="CC2351" s="8">
        <v>0</v>
      </c>
      <c r="CD2351" s="8">
        <v>0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0</v>
      </c>
      <c r="CM2351" s="8">
        <v>0</v>
      </c>
      <c r="CN2351" s="8">
        <v>0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8">
        <v>0</v>
      </c>
      <c r="CW2351" s="8">
        <v>0</v>
      </c>
      <c r="CX2351" s="8">
        <v>0</v>
      </c>
      <c r="CY2351" s="8">
        <v>0</v>
      </c>
      <c r="CZ2351" s="8">
        <v>0</v>
      </c>
      <c r="DA2351" s="8">
        <v>0</v>
      </c>
      <c r="DB2351" s="8">
        <v>0</v>
      </c>
      <c r="DC2351" s="8">
        <v>0</v>
      </c>
      <c r="DD2351" s="8">
        <v>0</v>
      </c>
      <c r="DE2351" s="8">
        <v>0</v>
      </c>
      <c r="DF2351" s="8">
        <v>0</v>
      </c>
      <c r="DG2351" s="8">
        <v>0</v>
      </c>
      <c r="DH2351" s="8">
        <v>0</v>
      </c>
      <c r="DI2351" s="8">
        <v>0</v>
      </c>
      <c r="DJ2351" s="8">
        <v>0</v>
      </c>
      <c r="DK2351" s="8">
        <v>0</v>
      </c>
      <c r="DL2351" s="8">
        <v>0</v>
      </c>
      <c r="DM2351" s="8">
        <v>0</v>
      </c>
      <c r="DN2351" s="8">
        <v>0</v>
      </c>
      <c r="DO2351" s="8">
        <v>0</v>
      </c>
      <c r="DP2351" s="8">
        <v>0</v>
      </c>
      <c r="DQ2351" s="8">
        <v>0</v>
      </c>
      <c r="DR2351" s="8">
        <v>0</v>
      </c>
      <c r="DS2351" s="8">
        <v>0</v>
      </c>
      <c r="DT2351" s="8">
        <v>0</v>
      </c>
      <c r="DU2351" s="8">
        <v>0</v>
      </c>
      <c r="DV2351" s="8">
        <v>0</v>
      </c>
      <c r="DW2351" s="8">
        <v>0</v>
      </c>
      <c r="DX2351" s="8">
        <v>0</v>
      </c>
      <c r="DY2351" s="8">
        <v>0</v>
      </c>
      <c r="DZ2351" s="8">
        <v>0</v>
      </c>
      <c r="EA2351" s="8">
        <v>0</v>
      </c>
      <c r="EB2351" s="8">
        <v>0</v>
      </c>
      <c r="EC2351" s="8">
        <v>0</v>
      </c>
      <c r="ED2351" s="8">
        <v>0</v>
      </c>
      <c r="EE2351" s="8"/>
      <c r="EF2351" s="8"/>
      <c r="EG2351" s="8"/>
      <c r="EH2351" s="8"/>
      <c r="EI2351" s="8"/>
      <c r="EJ2351" s="8"/>
      <c r="EK2351" s="8"/>
      <c r="EL2351" s="8"/>
      <c r="EM2351" s="8"/>
      <c r="EN2351" s="8"/>
      <c r="EO2351" s="8"/>
      <c r="EP2351" s="8"/>
      <c r="EQ2351" s="8"/>
      <c r="ER2351" s="8"/>
      <c r="ES2351" s="8"/>
      <c r="ET2351" s="8"/>
      <c r="EU2351" s="8"/>
      <c r="EV2351" s="8"/>
      <c r="EW2351" s="8"/>
      <c r="EX2351" s="8"/>
      <c r="EY2351" s="8"/>
      <c r="EZ2351" s="8"/>
      <c r="FA2351" s="8"/>
      <c r="FB2351" s="8"/>
      <c r="FC2351" s="8"/>
      <c r="FD2351" s="8"/>
      <c r="FE2351" s="8"/>
      <c r="FF2351" s="8"/>
      <c r="FG2351" s="8"/>
      <c r="FH2351" s="8"/>
      <c r="FI2351" s="8"/>
      <c r="FJ2351" s="8"/>
      <c r="FK2351" s="8"/>
      <c r="FL2351" s="8"/>
      <c r="FM2351" s="8"/>
      <c r="FN2351" s="8"/>
      <c r="FO2351" s="8"/>
      <c r="FP2351" s="8"/>
      <c r="FQ2351" s="8"/>
      <c r="FR2351" s="8"/>
      <c r="FS2351" s="8"/>
      <c r="FT2351" s="8"/>
      <c r="FU2351" s="8"/>
      <c r="FV2351" s="8"/>
      <c r="FW2351" s="8"/>
      <c r="FX2351" s="8"/>
      <c r="FY2351" s="8"/>
      <c r="FZ2351" s="8"/>
      <c r="GA2351" s="8"/>
      <c r="GB2351" s="8"/>
      <c r="GC2351" s="8"/>
      <c r="GD2351" s="8"/>
      <c r="GE2351" s="8"/>
      <c r="GF2351" s="8"/>
      <c r="GG2351" s="8"/>
      <c r="GH2351" s="8"/>
      <c r="GI2351" s="8"/>
      <c r="GJ2351" s="8"/>
      <c r="GK2351" s="8"/>
      <c r="GL2351" s="8"/>
      <c r="GM2351" s="8"/>
      <c r="GN2351" s="8"/>
      <c r="GO2351" s="8"/>
      <c r="GP2351" s="8"/>
      <c r="GQ2351" s="8"/>
      <c r="GR2351" s="8"/>
      <c r="GS2351" s="8"/>
      <c r="GT2351" s="8"/>
      <c r="GU2351" s="8"/>
      <c r="GV2351" s="8"/>
      <c r="GW2351" s="8"/>
      <c r="GX2351" s="8"/>
    </row>
    <row r="2352" spans="1:206" x14ac:dyDescent="0.3">
      <c r="A2352" s="32"/>
      <c r="B2352" s="23" t="s">
        <v>550</v>
      </c>
      <c r="C2352" s="33"/>
      <c r="D2352" s="33"/>
      <c r="E2352" s="23" t="s">
        <v>162</v>
      </c>
      <c r="F2352" s="23"/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8">
        <v>0</v>
      </c>
      <c r="BM2352" s="8">
        <v>0</v>
      </c>
      <c r="BN2352" s="8">
        <v>0</v>
      </c>
      <c r="BO2352" s="8">
        <v>0</v>
      </c>
      <c r="BP2352" s="8">
        <v>0</v>
      </c>
      <c r="BQ2352" s="8">
        <v>0</v>
      </c>
      <c r="BR2352" s="8">
        <v>0</v>
      </c>
      <c r="BS2352" s="8">
        <v>0</v>
      </c>
      <c r="BT2352" s="8">
        <v>0</v>
      </c>
      <c r="BU2352" s="8">
        <v>0</v>
      </c>
      <c r="BV2352" s="8">
        <v>0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8">
        <v>0</v>
      </c>
      <c r="CC2352" s="8">
        <v>0</v>
      </c>
      <c r="CD2352" s="8">
        <v>0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0</v>
      </c>
      <c r="CM2352" s="8">
        <v>0</v>
      </c>
      <c r="CN2352" s="8">
        <v>0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8">
        <v>0</v>
      </c>
      <c r="CW2352" s="8">
        <v>0</v>
      </c>
      <c r="CX2352" s="8">
        <v>0</v>
      </c>
      <c r="CY2352" s="8">
        <v>0</v>
      </c>
      <c r="CZ2352" s="8">
        <v>0</v>
      </c>
      <c r="DA2352" s="8">
        <v>0</v>
      </c>
      <c r="DB2352" s="8">
        <v>0</v>
      </c>
      <c r="DC2352" s="8">
        <v>0</v>
      </c>
      <c r="DD2352" s="8">
        <v>0</v>
      </c>
      <c r="DE2352" s="8">
        <v>0</v>
      </c>
      <c r="DF2352" s="8">
        <v>0</v>
      </c>
      <c r="DG2352" s="8">
        <v>0</v>
      </c>
      <c r="DH2352" s="8">
        <v>0</v>
      </c>
      <c r="DI2352" s="8">
        <v>0</v>
      </c>
      <c r="DJ2352" s="8">
        <v>0</v>
      </c>
      <c r="DK2352" s="8">
        <v>0</v>
      </c>
      <c r="DL2352" s="8">
        <v>0</v>
      </c>
      <c r="DM2352" s="8">
        <v>0</v>
      </c>
      <c r="DN2352" s="8">
        <v>0</v>
      </c>
      <c r="DO2352" s="8">
        <v>0</v>
      </c>
      <c r="DP2352" s="8">
        <v>0</v>
      </c>
      <c r="DQ2352" s="8">
        <v>0</v>
      </c>
      <c r="DR2352" s="8">
        <v>0</v>
      </c>
      <c r="DS2352" s="8">
        <v>0</v>
      </c>
      <c r="DT2352" s="8">
        <v>0</v>
      </c>
      <c r="DU2352" s="8">
        <v>0</v>
      </c>
      <c r="DV2352" s="8">
        <v>0</v>
      </c>
      <c r="DW2352" s="8">
        <v>0</v>
      </c>
      <c r="DX2352" s="8">
        <v>0</v>
      </c>
      <c r="DY2352" s="8">
        <v>0</v>
      </c>
      <c r="DZ2352" s="8">
        <v>0</v>
      </c>
      <c r="EA2352" s="8">
        <v>0</v>
      </c>
      <c r="EB2352" s="8">
        <v>0</v>
      </c>
      <c r="EC2352" s="8">
        <v>0</v>
      </c>
      <c r="ED2352" s="8">
        <v>0</v>
      </c>
      <c r="EE2352" s="8"/>
      <c r="EF2352" s="8"/>
      <c r="EG2352" s="8"/>
      <c r="EH2352" s="8"/>
      <c r="EI2352" s="8"/>
      <c r="EJ2352" s="8"/>
      <c r="EK2352" s="8"/>
      <c r="EL2352" s="8"/>
      <c r="EM2352" s="8"/>
      <c r="EN2352" s="8"/>
      <c r="EO2352" s="8"/>
      <c r="EP2352" s="8"/>
      <c r="EQ2352" s="8"/>
      <c r="ER2352" s="8"/>
      <c r="ES2352" s="8"/>
      <c r="ET2352" s="8"/>
      <c r="EU2352" s="8"/>
      <c r="EV2352" s="8"/>
      <c r="EW2352" s="8"/>
      <c r="EX2352" s="8"/>
      <c r="EY2352" s="8"/>
      <c r="EZ2352" s="8"/>
      <c r="FA2352" s="8"/>
      <c r="FB2352" s="8"/>
      <c r="FC2352" s="8"/>
      <c r="FD2352" s="8"/>
      <c r="FE2352" s="8"/>
      <c r="FF2352" s="8"/>
      <c r="FG2352" s="8"/>
      <c r="FH2352" s="8"/>
      <c r="FI2352" s="8"/>
      <c r="FJ2352" s="8"/>
      <c r="FK2352" s="8"/>
      <c r="FL2352" s="8"/>
      <c r="FM2352" s="8"/>
      <c r="FN2352" s="8"/>
      <c r="FO2352" s="8"/>
      <c r="FP2352" s="8"/>
      <c r="FQ2352" s="8"/>
      <c r="FR2352" s="8"/>
      <c r="FS2352" s="8"/>
      <c r="FT2352" s="8"/>
      <c r="FU2352" s="8"/>
      <c r="FV2352" s="8"/>
      <c r="FW2352" s="8"/>
      <c r="FX2352" s="8"/>
      <c r="FY2352" s="8"/>
      <c r="FZ2352" s="8"/>
      <c r="GA2352" s="8"/>
      <c r="GB2352" s="8"/>
      <c r="GC2352" s="8"/>
      <c r="GD2352" s="8"/>
      <c r="GE2352" s="8"/>
      <c r="GF2352" s="8"/>
      <c r="GG2352" s="8"/>
      <c r="GH2352" s="8"/>
      <c r="GI2352" s="8"/>
      <c r="GJ2352" s="8"/>
      <c r="GK2352" s="8"/>
      <c r="GL2352" s="8"/>
      <c r="GM2352" s="8"/>
      <c r="GN2352" s="8"/>
      <c r="GO2352" s="8"/>
      <c r="GP2352" s="8"/>
      <c r="GQ2352" s="8"/>
      <c r="GR2352" s="8"/>
      <c r="GS2352" s="8"/>
      <c r="GT2352" s="8"/>
      <c r="GU2352" s="8"/>
      <c r="GV2352" s="8"/>
      <c r="GW2352" s="8"/>
      <c r="GX2352" s="8"/>
    </row>
    <row r="2353" spans="1:206" x14ac:dyDescent="0.3">
      <c r="A2353" s="32"/>
      <c r="B2353" s="23" t="s">
        <v>551</v>
      </c>
      <c r="C2353" s="33"/>
      <c r="D2353" s="33"/>
      <c r="E2353" s="23" t="s">
        <v>162</v>
      </c>
      <c r="F2353" s="23"/>
      <c r="G2353" s="8">
        <v>0</v>
      </c>
      <c r="H2353" s="8">
        <v>0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>
        <v>0</v>
      </c>
      <c r="BI2353" s="8">
        <v>0</v>
      </c>
      <c r="BJ2353" s="8">
        <v>0</v>
      </c>
      <c r="BK2353" s="8">
        <v>0</v>
      </c>
      <c r="BL2353" s="8">
        <v>0</v>
      </c>
      <c r="BM2353" s="8">
        <v>0</v>
      </c>
      <c r="BN2353" s="8">
        <v>0</v>
      </c>
      <c r="BO2353" s="8">
        <v>0</v>
      </c>
      <c r="BP2353" s="8">
        <v>0</v>
      </c>
      <c r="BQ2353" s="8">
        <v>0</v>
      </c>
      <c r="BR2353" s="8">
        <v>0</v>
      </c>
      <c r="BS2353" s="8">
        <v>0</v>
      </c>
      <c r="BT2353" s="8">
        <v>0</v>
      </c>
      <c r="BU2353" s="8">
        <v>0</v>
      </c>
      <c r="BV2353" s="8">
        <v>0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8">
        <v>0</v>
      </c>
      <c r="CC2353" s="8">
        <v>0</v>
      </c>
      <c r="CD2353" s="8">
        <v>0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0</v>
      </c>
      <c r="CM2353" s="8">
        <v>0</v>
      </c>
      <c r="CN2353" s="8">
        <v>0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8">
        <v>0</v>
      </c>
      <c r="CW2353" s="8">
        <v>0</v>
      </c>
      <c r="CX2353" s="8">
        <v>0</v>
      </c>
      <c r="CY2353" s="8">
        <v>0</v>
      </c>
      <c r="CZ2353" s="8">
        <v>0</v>
      </c>
      <c r="DA2353" s="8">
        <v>0</v>
      </c>
      <c r="DB2353" s="8">
        <v>0</v>
      </c>
      <c r="DC2353" s="8">
        <v>0</v>
      </c>
      <c r="DD2353" s="8">
        <v>0</v>
      </c>
      <c r="DE2353" s="8">
        <v>0</v>
      </c>
      <c r="DF2353" s="8">
        <v>0</v>
      </c>
      <c r="DG2353" s="8">
        <v>0</v>
      </c>
      <c r="DH2353" s="8">
        <v>0</v>
      </c>
      <c r="DI2353" s="8">
        <v>0</v>
      </c>
      <c r="DJ2353" s="8">
        <v>0</v>
      </c>
      <c r="DK2353" s="8">
        <v>0</v>
      </c>
      <c r="DL2353" s="8">
        <v>0</v>
      </c>
      <c r="DM2353" s="8">
        <v>0</v>
      </c>
      <c r="DN2353" s="8">
        <v>0</v>
      </c>
      <c r="DO2353" s="8">
        <v>0</v>
      </c>
      <c r="DP2353" s="8">
        <v>0</v>
      </c>
      <c r="DQ2353" s="8">
        <v>0</v>
      </c>
      <c r="DR2353" s="8">
        <v>0</v>
      </c>
      <c r="DS2353" s="8">
        <v>0</v>
      </c>
      <c r="DT2353" s="8">
        <v>0</v>
      </c>
      <c r="DU2353" s="8">
        <v>0</v>
      </c>
      <c r="DV2353" s="8">
        <v>0</v>
      </c>
      <c r="DW2353" s="8">
        <v>0</v>
      </c>
      <c r="DX2353" s="8">
        <v>0</v>
      </c>
      <c r="DY2353" s="8">
        <v>0</v>
      </c>
      <c r="DZ2353" s="8">
        <v>0</v>
      </c>
      <c r="EA2353" s="8">
        <v>0</v>
      </c>
      <c r="EB2353" s="8">
        <v>0</v>
      </c>
      <c r="EC2353" s="8">
        <v>0</v>
      </c>
      <c r="ED2353" s="8">
        <v>0</v>
      </c>
      <c r="EE2353" s="8"/>
      <c r="EF2353" s="8"/>
      <c r="EG2353" s="8"/>
      <c r="EH2353" s="8"/>
      <c r="EI2353" s="8"/>
      <c r="EJ2353" s="8"/>
      <c r="EK2353" s="8"/>
      <c r="EL2353" s="8"/>
      <c r="EM2353" s="8"/>
      <c r="EN2353" s="8"/>
      <c r="EO2353" s="8"/>
      <c r="EP2353" s="8"/>
      <c r="EQ2353" s="8"/>
      <c r="ER2353" s="8"/>
      <c r="ES2353" s="8"/>
      <c r="ET2353" s="8"/>
      <c r="EU2353" s="8"/>
      <c r="EV2353" s="8"/>
      <c r="EW2353" s="8"/>
      <c r="EX2353" s="8"/>
      <c r="EY2353" s="8"/>
      <c r="EZ2353" s="8"/>
      <c r="FA2353" s="8"/>
      <c r="FB2353" s="8"/>
      <c r="FC2353" s="8"/>
      <c r="FD2353" s="8"/>
      <c r="FE2353" s="8"/>
      <c r="FF2353" s="8"/>
      <c r="FG2353" s="8"/>
      <c r="FH2353" s="8"/>
      <c r="FI2353" s="8"/>
      <c r="FJ2353" s="8"/>
      <c r="FK2353" s="8"/>
      <c r="FL2353" s="8"/>
      <c r="FM2353" s="8"/>
      <c r="FN2353" s="8"/>
      <c r="FO2353" s="8"/>
      <c r="FP2353" s="8"/>
      <c r="FQ2353" s="8"/>
      <c r="FR2353" s="8"/>
      <c r="FS2353" s="8"/>
      <c r="FT2353" s="8"/>
      <c r="FU2353" s="8"/>
      <c r="FV2353" s="8"/>
      <c r="FW2353" s="8"/>
      <c r="FX2353" s="8"/>
      <c r="FY2353" s="8"/>
      <c r="FZ2353" s="8"/>
      <c r="GA2353" s="8"/>
      <c r="GB2353" s="8"/>
      <c r="GC2353" s="8"/>
      <c r="GD2353" s="8"/>
      <c r="GE2353" s="8"/>
      <c r="GF2353" s="8"/>
      <c r="GG2353" s="8"/>
      <c r="GH2353" s="8"/>
      <c r="GI2353" s="8"/>
      <c r="GJ2353" s="8"/>
      <c r="GK2353" s="8"/>
      <c r="GL2353" s="8"/>
      <c r="GM2353" s="8"/>
      <c r="GN2353" s="8"/>
      <c r="GO2353" s="8"/>
      <c r="GP2353" s="8"/>
      <c r="GQ2353" s="8"/>
      <c r="GR2353" s="8"/>
      <c r="GS2353" s="8"/>
      <c r="GT2353" s="8"/>
      <c r="GU2353" s="8"/>
      <c r="GV2353" s="8"/>
      <c r="GW2353" s="8"/>
      <c r="GX2353" s="8"/>
    </row>
    <row r="2354" spans="1:206" x14ac:dyDescent="0.3">
      <c r="A2354" s="32"/>
      <c r="B2354" s="23" t="s">
        <v>552</v>
      </c>
      <c r="C2354" s="33"/>
      <c r="D2354" s="33"/>
      <c r="E2354" s="23" t="s">
        <v>162</v>
      </c>
      <c r="F2354" s="23"/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8">
        <v>0</v>
      </c>
      <c r="BM2354" s="8">
        <v>0</v>
      </c>
      <c r="BN2354" s="8">
        <v>0</v>
      </c>
      <c r="BO2354" s="8">
        <v>0</v>
      </c>
      <c r="BP2354" s="8">
        <v>0</v>
      </c>
      <c r="BQ2354" s="8">
        <v>0</v>
      </c>
      <c r="BR2354" s="8">
        <v>0</v>
      </c>
      <c r="BS2354" s="8">
        <v>0</v>
      </c>
      <c r="BT2354" s="8">
        <v>0</v>
      </c>
      <c r="BU2354" s="8">
        <v>0</v>
      </c>
      <c r="BV2354" s="8">
        <v>0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8">
        <v>0</v>
      </c>
      <c r="CC2354" s="8">
        <v>0</v>
      </c>
      <c r="CD2354" s="8">
        <v>0</v>
      </c>
      <c r="CE2354" s="8">
        <v>0</v>
      </c>
      <c r="CF2354" s="8">
        <v>0</v>
      </c>
      <c r="CG2354" s="8">
        <v>0</v>
      </c>
      <c r="CH2354" s="8">
        <v>0</v>
      </c>
      <c r="CI2354" s="8">
        <v>0</v>
      </c>
      <c r="CJ2354" s="8">
        <v>0</v>
      </c>
      <c r="CK2354" s="8">
        <v>0</v>
      </c>
      <c r="CL2354" s="8">
        <v>0</v>
      </c>
      <c r="CM2354" s="8">
        <v>0</v>
      </c>
      <c r="CN2354" s="8">
        <v>0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8">
        <v>0</v>
      </c>
      <c r="CW2354" s="8">
        <v>0</v>
      </c>
      <c r="CX2354" s="8">
        <v>0</v>
      </c>
      <c r="CY2354" s="8">
        <v>0</v>
      </c>
      <c r="CZ2354" s="8">
        <v>0</v>
      </c>
      <c r="DA2354" s="8">
        <v>0</v>
      </c>
      <c r="DB2354" s="8">
        <v>0</v>
      </c>
      <c r="DC2354" s="8">
        <v>0</v>
      </c>
      <c r="DD2354" s="8">
        <v>0</v>
      </c>
      <c r="DE2354" s="8">
        <v>0</v>
      </c>
      <c r="DF2354" s="8">
        <v>0</v>
      </c>
      <c r="DG2354" s="8">
        <v>0</v>
      </c>
      <c r="DH2354" s="8">
        <v>0</v>
      </c>
      <c r="DI2354" s="8">
        <v>0</v>
      </c>
      <c r="DJ2354" s="8">
        <v>0</v>
      </c>
      <c r="DK2354" s="8">
        <v>0</v>
      </c>
      <c r="DL2354" s="8">
        <v>0</v>
      </c>
      <c r="DM2354" s="8">
        <v>0</v>
      </c>
      <c r="DN2354" s="8">
        <v>0</v>
      </c>
      <c r="DO2354" s="8">
        <v>0</v>
      </c>
      <c r="DP2354" s="8">
        <v>0</v>
      </c>
      <c r="DQ2354" s="8">
        <v>0</v>
      </c>
      <c r="DR2354" s="8">
        <v>0</v>
      </c>
      <c r="DS2354" s="8">
        <v>0</v>
      </c>
      <c r="DT2354" s="8">
        <v>0</v>
      </c>
      <c r="DU2354" s="8">
        <v>0</v>
      </c>
      <c r="DV2354" s="8">
        <v>0</v>
      </c>
      <c r="DW2354" s="8">
        <v>0</v>
      </c>
      <c r="DX2354" s="8">
        <v>0</v>
      </c>
      <c r="DY2354" s="8">
        <v>0</v>
      </c>
      <c r="DZ2354" s="8">
        <v>0</v>
      </c>
      <c r="EA2354" s="8">
        <v>0</v>
      </c>
      <c r="EB2354" s="8">
        <v>0</v>
      </c>
      <c r="EC2354" s="8">
        <v>0</v>
      </c>
      <c r="ED2354" s="8">
        <v>0</v>
      </c>
      <c r="EE2354" s="8"/>
      <c r="EF2354" s="8"/>
      <c r="EG2354" s="8"/>
      <c r="EH2354" s="8"/>
      <c r="EI2354" s="8"/>
      <c r="EJ2354" s="8"/>
      <c r="EK2354" s="8"/>
      <c r="EL2354" s="8"/>
      <c r="EM2354" s="8"/>
      <c r="EN2354" s="8"/>
      <c r="EO2354" s="8"/>
      <c r="EP2354" s="8"/>
      <c r="EQ2354" s="8"/>
      <c r="ER2354" s="8"/>
      <c r="ES2354" s="8"/>
      <c r="ET2354" s="8"/>
      <c r="EU2354" s="8"/>
      <c r="EV2354" s="8"/>
      <c r="EW2354" s="8"/>
      <c r="EX2354" s="8"/>
      <c r="EY2354" s="8"/>
      <c r="EZ2354" s="8"/>
      <c r="FA2354" s="8"/>
      <c r="FB2354" s="8"/>
      <c r="FC2354" s="8"/>
      <c r="FD2354" s="8"/>
      <c r="FE2354" s="8"/>
      <c r="FF2354" s="8"/>
      <c r="FG2354" s="8"/>
      <c r="FH2354" s="8"/>
      <c r="FI2354" s="8"/>
      <c r="FJ2354" s="8"/>
      <c r="FK2354" s="8"/>
      <c r="FL2354" s="8"/>
      <c r="FM2354" s="8"/>
      <c r="FN2354" s="8"/>
      <c r="FO2354" s="8"/>
      <c r="FP2354" s="8"/>
      <c r="FQ2354" s="8"/>
      <c r="FR2354" s="8"/>
      <c r="FS2354" s="8"/>
      <c r="FT2354" s="8"/>
      <c r="FU2354" s="8"/>
      <c r="FV2354" s="8"/>
      <c r="FW2354" s="8"/>
      <c r="FX2354" s="8"/>
      <c r="FY2354" s="8"/>
      <c r="FZ2354" s="8"/>
      <c r="GA2354" s="8"/>
      <c r="GB2354" s="8"/>
      <c r="GC2354" s="8"/>
      <c r="GD2354" s="8"/>
      <c r="GE2354" s="8"/>
      <c r="GF2354" s="8"/>
      <c r="GG2354" s="8"/>
      <c r="GH2354" s="8"/>
      <c r="GI2354" s="8"/>
      <c r="GJ2354" s="8"/>
      <c r="GK2354" s="8"/>
      <c r="GL2354" s="8"/>
      <c r="GM2354" s="8"/>
      <c r="GN2354" s="8"/>
      <c r="GO2354" s="8"/>
      <c r="GP2354" s="8"/>
      <c r="GQ2354" s="8"/>
      <c r="GR2354" s="8"/>
      <c r="GS2354" s="8"/>
      <c r="GT2354" s="8"/>
      <c r="GU2354" s="8"/>
      <c r="GV2354" s="8"/>
      <c r="GW2354" s="8"/>
      <c r="GX2354" s="8"/>
    </row>
    <row r="2355" spans="1:206" x14ac:dyDescent="0.3">
      <c r="A2355" s="32"/>
      <c r="B2355" s="23" t="s">
        <v>553</v>
      </c>
      <c r="C2355" s="33"/>
      <c r="D2355" s="33"/>
      <c r="E2355" s="23" t="s">
        <v>162</v>
      </c>
      <c r="F2355" s="23"/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>
        <v>0</v>
      </c>
      <c r="BI2355" s="8">
        <v>0</v>
      </c>
      <c r="BJ2355" s="8">
        <v>0</v>
      </c>
      <c r="BK2355" s="8">
        <v>0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8">
        <v>0</v>
      </c>
      <c r="BR2355" s="8">
        <v>0</v>
      </c>
      <c r="BS2355" s="8">
        <v>0</v>
      </c>
      <c r="BT2355" s="8">
        <v>0</v>
      </c>
      <c r="BU2355" s="8">
        <v>0</v>
      </c>
      <c r="BV2355" s="8">
        <v>0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8">
        <v>0</v>
      </c>
      <c r="CC2355" s="8">
        <v>0</v>
      </c>
      <c r="CD2355" s="8">
        <v>0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0</v>
      </c>
      <c r="CM2355" s="8">
        <v>0</v>
      </c>
      <c r="CN2355" s="8">
        <v>0</v>
      </c>
      <c r="CO2355" s="8">
        <v>0</v>
      </c>
      <c r="CP2355" s="8">
        <v>0</v>
      </c>
      <c r="CQ2355" s="8">
        <v>0</v>
      </c>
      <c r="CR2355" s="8">
        <v>0</v>
      </c>
      <c r="CS2355" s="8">
        <v>21611</v>
      </c>
      <c r="CT2355" s="8">
        <v>0</v>
      </c>
      <c r="CU2355" s="8">
        <v>0</v>
      </c>
      <c r="CV2355" s="8">
        <v>0</v>
      </c>
      <c r="CW2355" s="8">
        <v>0</v>
      </c>
      <c r="CX2355" s="8">
        <v>0</v>
      </c>
      <c r="CY2355" s="8">
        <v>0</v>
      </c>
      <c r="CZ2355" s="8">
        <v>0</v>
      </c>
      <c r="DA2355" s="8">
        <v>0</v>
      </c>
      <c r="DB2355" s="8">
        <v>0</v>
      </c>
      <c r="DC2355" s="8">
        <v>0</v>
      </c>
      <c r="DD2355" s="8">
        <v>0</v>
      </c>
      <c r="DE2355" s="8">
        <v>0</v>
      </c>
      <c r="DF2355" s="8">
        <v>0</v>
      </c>
      <c r="DG2355" s="8">
        <v>0</v>
      </c>
      <c r="DH2355" s="8">
        <v>0</v>
      </c>
      <c r="DI2355" s="8">
        <v>0</v>
      </c>
      <c r="DJ2355" s="8">
        <v>0</v>
      </c>
      <c r="DK2355" s="8">
        <v>0</v>
      </c>
      <c r="DL2355" s="8">
        <v>0</v>
      </c>
      <c r="DM2355" s="8">
        <v>0</v>
      </c>
      <c r="DN2355" s="8">
        <v>0</v>
      </c>
      <c r="DO2355" s="8">
        <v>0</v>
      </c>
      <c r="DP2355" s="8">
        <v>0</v>
      </c>
      <c r="DQ2355" s="8">
        <v>0</v>
      </c>
      <c r="DR2355" s="8">
        <v>0</v>
      </c>
      <c r="DS2355" s="8">
        <v>0</v>
      </c>
      <c r="DT2355" s="8">
        <v>0</v>
      </c>
      <c r="DU2355" s="8">
        <v>0</v>
      </c>
      <c r="DV2355" s="8">
        <v>0</v>
      </c>
      <c r="DW2355" s="8">
        <v>0</v>
      </c>
      <c r="DX2355" s="8">
        <v>0</v>
      </c>
      <c r="DY2355" s="8">
        <v>0</v>
      </c>
      <c r="DZ2355" s="8">
        <v>0</v>
      </c>
      <c r="EA2355" s="8">
        <v>0</v>
      </c>
      <c r="EB2355" s="8">
        <v>0</v>
      </c>
      <c r="EC2355" s="8">
        <v>0</v>
      </c>
      <c r="ED2355" s="8">
        <v>0</v>
      </c>
      <c r="EE2355" s="8"/>
      <c r="EF2355" s="8"/>
      <c r="EG2355" s="8"/>
      <c r="EH2355" s="8"/>
      <c r="EI2355" s="8"/>
      <c r="EJ2355" s="8"/>
      <c r="EK2355" s="8"/>
      <c r="EL2355" s="8"/>
      <c r="EM2355" s="8"/>
      <c r="EN2355" s="8"/>
      <c r="EO2355" s="8"/>
      <c r="EP2355" s="8"/>
      <c r="EQ2355" s="8"/>
      <c r="ER2355" s="8"/>
      <c r="ES2355" s="8"/>
      <c r="ET2355" s="8"/>
      <c r="EU2355" s="8"/>
      <c r="EV2355" s="8"/>
      <c r="EW2355" s="8"/>
      <c r="EX2355" s="8"/>
      <c r="EY2355" s="8"/>
      <c r="EZ2355" s="8"/>
      <c r="FA2355" s="8"/>
      <c r="FB2355" s="8"/>
      <c r="FC2355" s="8"/>
      <c r="FD2355" s="8"/>
      <c r="FE2355" s="8"/>
      <c r="FF2355" s="8"/>
      <c r="FG2355" s="8"/>
      <c r="FH2355" s="8"/>
      <c r="FI2355" s="8"/>
      <c r="FJ2355" s="8"/>
      <c r="FK2355" s="8"/>
      <c r="FL2355" s="8"/>
      <c r="FM2355" s="8"/>
      <c r="FN2355" s="8"/>
      <c r="FO2355" s="8"/>
      <c r="FP2355" s="8"/>
      <c r="FQ2355" s="8"/>
      <c r="FR2355" s="8"/>
      <c r="FS2355" s="8"/>
      <c r="FT2355" s="8"/>
      <c r="FU2355" s="8"/>
      <c r="FV2355" s="8"/>
      <c r="FW2355" s="8"/>
      <c r="FX2355" s="8"/>
      <c r="FY2355" s="8"/>
      <c r="FZ2355" s="8"/>
      <c r="GA2355" s="8"/>
      <c r="GB2355" s="8"/>
      <c r="GC2355" s="8"/>
      <c r="GD2355" s="8"/>
      <c r="GE2355" s="8"/>
      <c r="GF2355" s="8"/>
      <c r="GG2355" s="8"/>
      <c r="GH2355" s="8"/>
      <c r="GI2355" s="8"/>
      <c r="GJ2355" s="8"/>
      <c r="GK2355" s="8"/>
      <c r="GL2355" s="8"/>
      <c r="GM2355" s="8"/>
      <c r="GN2355" s="8"/>
      <c r="GO2355" s="8"/>
      <c r="GP2355" s="8"/>
      <c r="GQ2355" s="8"/>
      <c r="GR2355" s="8"/>
      <c r="GS2355" s="8"/>
      <c r="GT2355" s="8"/>
      <c r="GU2355" s="8"/>
      <c r="GV2355" s="8"/>
      <c r="GW2355" s="8"/>
      <c r="GX2355" s="8"/>
    </row>
    <row r="2356" spans="1:206" x14ac:dyDescent="0.3">
      <c r="A2356" s="32"/>
      <c r="B2356" s="23" t="s">
        <v>554</v>
      </c>
      <c r="C2356" s="33"/>
      <c r="D2356" s="33"/>
      <c r="E2356" s="23" t="s">
        <v>162</v>
      </c>
      <c r="F2356" s="23"/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8">
        <v>0</v>
      </c>
      <c r="BM2356" s="8">
        <v>0</v>
      </c>
      <c r="BN2356" s="8">
        <v>0</v>
      </c>
      <c r="BO2356" s="8">
        <v>0</v>
      </c>
      <c r="BP2356" s="8">
        <v>0</v>
      </c>
      <c r="BQ2356" s="8">
        <v>0</v>
      </c>
      <c r="BR2356" s="8">
        <v>0</v>
      </c>
      <c r="BS2356" s="8">
        <v>0</v>
      </c>
      <c r="BT2356" s="8">
        <v>0</v>
      </c>
      <c r="BU2356" s="8">
        <v>0</v>
      </c>
      <c r="BV2356" s="8">
        <v>0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8">
        <v>0</v>
      </c>
      <c r="CC2356" s="8">
        <v>0</v>
      </c>
      <c r="CD2356" s="8">
        <v>0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0</v>
      </c>
      <c r="CM2356" s="8">
        <v>0</v>
      </c>
      <c r="CN2356" s="8">
        <v>0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8">
        <v>0</v>
      </c>
      <c r="CW2356" s="8">
        <v>0</v>
      </c>
      <c r="CX2356" s="8">
        <v>0</v>
      </c>
      <c r="CY2356" s="8">
        <v>0</v>
      </c>
      <c r="CZ2356" s="8">
        <v>0</v>
      </c>
      <c r="DA2356" s="8">
        <v>0</v>
      </c>
      <c r="DB2356" s="8">
        <v>0</v>
      </c>
      <c r="DC2356" s="8">
        <v>0</v>
      </c>
      <c r="DD2356" s="8">
        <v>0</v>
      </c>
      <c r="DE2356" s="8">
        <v>0</v>
      </c>
      <c r="DF2356" s="8">
        <v>0</v>
      </c>
      <c r="DG2356" s="8">
        <v>0</v>
      </c>
      <c r="DH2356" s="8">
        <v>0</v>
      </c>
      <c r="DI2356" s="8">
        <v>0</v>
      </c>
      <c r="DJ2356" s="8">
        <v>0</v>
      </c>
      <c r="DK2356" s="8">
        <v>0</v>
      </c>
      <c r="DL2356" s="8">
        <v>0</v>
      </c>
      <c r="DM2356" s="8">
        <v>0</v>
      </c>
      <c r="DN2356" s="8">
        <v>0</v>
      </c>
      <c r="DO2356" s="8">
        <v>0</v>
      </c>
      <c r="DP2356" s="8">
        <v>0</v>
      </c>
      <c r="DQ2356" s="8">
        <v>0</v>
      </c>
      <c r="DR2356" s="8">
        <v>0</v>
      </c>
      <c r="DS2356" s="8">
        <v>0</v>
      </c>
      <c r="DT2356" s="8">
        <v>0</v>
      </c>
      <c r="DU2356" s="8">
        <v>0</v>
      </c>
      <c r="DV2356" s="8">
        <v>0</v>
      </c>
      <c r="DW2356" s="8">
        <v>0</v>
      </c>
      <c r="DX2356" s="8">
        <v>0</v>
      </c>
      <c r="DY2356" s="8">
        <v>0</v>
      </c>
      <c r="DZ2356" s="8">
        <v>0</v>
      </c>
      <c r="EA2356" s="8">
        <v>0</v>
      </c>
      <c r="EB2356" s="8">
        <v>0</v>
      </c>
      <c r="EC2356" s="8">
        <v>0</v>
      </c>
      <c r="ED2356" s="8">
        <v>0</v>
      </c>
      <c r="EE2356" s="8"/>
      <c r="EF2356" s="8"/>
      <c r="EG2356" s="8"/>
      <c r="EH2356" s="8"/>
      <c r="EI2356" s="8"/>
      <c r="EJ2356" s="8"/>
      <c r="EK2356" s="8"/>
      <c r="EL2356" s="8"/>
      <c r="EM2356" s="8"/>
      <c r="EN2356" s="8"/>
      <c r="EO2356" s="8"/>
      <c r="EP2356" s="8"/>
      <c r="EQ2356" s="8"/>
      <c r="ER2356" s="8"/>
      <c r="ES2356" s="8"/>
      <c r="ET2356" s="8"/>
      <c r="EU2356" s="8"/>
      <c r="EV2356" s="8"/>
      <c r="EW2356" s="8"/>
      <c r="EX2356" s="8"/>
      <c r="EY2356" s="8"/>
      <c r="EZ2356" s="8"/>
      <c r="FA2356" s="8"/>
      <c r="FB2356" s="8"/>
      <c r="FC2356" s="8"/>
      <c r="FD2356" s="8"/>
      <c r="FE2356" s="8"/>
      <c r="FF2356" s="8"/>
      <c r="FG2356" s="8"/>
      <c r="FH2356" s="8"/>
      <c r="FI2356" s="8"/>
      <c r="FJ2356" s="8"/>
      <c r="FK2356" s="8"/>
      <c r="FL2356" s="8"/>
      <c r="FM2356" s="8"/>
      <c r="FN2356" s="8"/>
      <c r="FO2356" s="8"/>
      <c r="FP2356" s="8"/>
      <c r="FQ2356" s="8"/>
      <c r="FR2356" s="8"/>
      <c r="FS2356" s="8"/>
      <c r="FT2356" s="8"/>
      <c r="FU2356" s="8"/>
      <c r="FV2356" s="8"/>
      <c r="FW2356" s="8"/>
      <c r="FX2356" s="8"/>
      <c r="FY2356" s="8"/>
      <c r="FZ2356" s="8"/>
      <c r="GA2356" s="8"/>
      <c r="GB2356" s="8"/>
      <c r="GC2356" s="8"/>
      <c r="GD2356" s="8"/>
      <c r="GE2356" s="8"/>
      <c r="GF2356" s="8"/>
      <c r="GG2356" s="8"/>
      <c r="GH2356" s="8"/>
      <c r="GI2356" s="8"/>
      <c r="GJ2356" s="8"/>
      <c r="GK2356" s="8"/>
      <c r="GL2356" s="8"/>
      <c r="GM2356" s="8"/>
      <c r="GN2356" s="8"/>
      <c r="GO2356" s="8"/>
      <c r="GP2356" s="8"/>
      <c r="GQ2356" s="8"/>
      <c r="GR2356" s="8"/>
      <c r="GS2356" s="8"/>
      <c r="GT2356" s="8"/>
      <c r="GU2356" s="8"/>
      <c r="GV2356" s="8"/>
      <c r="GW2356" s="8"/>
      <c r="GX2356" s="8"/>
    </row>
    <row r="2357" spans="1:206" x14ac:dyDescent="0.3">
      <c r="A2357" s="32"/>
      <c r="B2357" s="23" t="s">
        <v>555</v>
      </c>
      <c r="C2357" s="33"/>
      <c r="D2357" s="33"/>
      <c r="E2357" s="23" t="s">
        <v>162</v>
      </c>
      <c r="F2357" s="23"/>
      <c r="G2357" s="8">
        <v>0</v>
      </c>
      <c r="H2357" s="8">
        <v>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0</v>
      </c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>
        <v>0</v>
      </c>
      <c r="BI2357" s="8">
        <v>0</v>
      </c>
      <c r="BJ2357" s="8">
        <v>0</v>
      </c>
      <c r="BK2357" s="8">
        <v>0</v>
      </c>
      <c r="BL2357" s="8">
        <v>0</v>
      </c>
      <c r="BM2357" s="8">
        <v>0</v>
      </c>
      <c r="BN2357" s="8">
        <v>0</v>
      </c>
      <c r="BO2357" s="8">
        <v>0</v>
      </c>
      <c r="BP2357" s="8">
        <v>0</v>
      </c>
      <c r="BQ2357" s="8">
        <v>0</v>
      </c>
      <c r="BR2357" s="8">
        <v>0</v>
      </c>
      <c r="BS2357" s="8">
        <v>0</v>
      </c>
      <c r="BT2357" s="8">
        <v>0</v>
      </c>
      <c r="BU2357" s="8">
        <v>0</v>
      </c>
      <c r="BV2357" s="8">
        <v>0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8">
        <v>0</v>
      </c>
      <c r="CC2357" s="8">
        <v>0</v>
      </c>
      <c r="CD2357" s="8">
        <v>0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0</v>
      </c>
      <c r="CM2357" s="8">
        <v>0</v>
      </c>
      <c r="CN2357" s="8">
        <v>0</v>
      </c>
      <c r="CO2357" s="8">
        <v>0</v>
      </c>
      <c r="CP2357" s="8">
        <v>0</v>
      </c>
      <c r="CQ2357" s="8">
        <v>0</v>
      </c>
      <c r="CR2357" s="8">
        <v>0</v>
      </c>
      <c r="CS2357" s="8">
        <v>0</v>
      </c>
      <c r="CT2357" s="8">
        <v>0</v>
      </c>
      <c r="CU2357" s="8">
        <v>0</v>
      </c>
      <c r="CV2357" s="8">
        <v>0</v>
      </c>
      <c r="CW2357" s="8">
        <v>0</v>
      </c>
      <c r="CX2357" s="8">
        <v>0</v>
      </c>
      <c r="CY2357" s="8">
        <v>0</v>
      </c>
      <c r="CZ2357" s="8">
        <v>0</v>
      </c>
      <c r="DA2357" s="8">
        <v>0</v>
      </c>
      <c r="DB2357" s="8">
        <v>0</v>
      </c>
      <c r="DC2357" s="8">
        <v>0</v>
      </c>
      <c r="DD2357" s="8">
        <v>0</v>
      </c>
      <c r="DE2357" s="8">
        <v>0</v>
      </c>
      <c r="DF2357" s="8">
        <v>0</v>
      </c>
      <c r="DG2357" s="8">
        <v>0</v>
      </c>
      <c r="DH2357" s="8">
        <v>0</v>
      </c>
      <c r="DI2357" s="8">
        <v>0</v>
      </c>
      <c r="DJ2357" s="8">
        <v>0</v>
      </c>
      <c r="DK2357" s="8">
        <v>0</v>
      </c>
      <c r="DL2357" s="8">
        <v>0</v>
      </c>
      <c r="DM2357" s="8">
        <v>0</v>
      </c>
      <c r="DN2357" s="8">
        <v>0</v>
      </c>
      <c r="DO2357" s="8">
        <v>0</v>
      </c>
      <c r="DP2357" s="8">
        <v>0</v>
      </c>
      <c r="DQ2357" s="8">
        <v>0</v>
      </c>
      <c r="DR2357" s="8">
        <v>0</v>
      </c>
      <c r="DS2357" s="8">
        <v>0</v>
      </c>
      <c r="DT2357" s="8">
        <v>0</v>
      </c>
      <c r="DU2357" s="8">
        <v>0</v>
      </c>
      <c r="DV2357" s="8">
        <v>0</v>
      </c>
      <c r="DW2357" s="8">
        <v>0</v>
      </c>
      <c r="DX2357" s="8">
        <v>0</v>
      </c>
      <c r="DY2357" s="8">
        <v>0</v>
      </c>
      <c r="DZ2357" s="8">
        <v>0</v>
      </c>
      <c r="EA2357" s="8">
        <v>0</v>
      </c>
      <c r="EB2357" s="8">
        <v>0</v>
      </c>
      <c r="EC2357" s="8">
        <v>0</v>
      </c>
      <c r="ED2357" s="8">
        <v>0</v>
      </c>
      <c r="EE2357" s="8"/>
      <c r="EF2357" s="8"/>
      <c r="EG2357" s="8"/>
      <c r="EH2357" s="8"/>
      <c r="EI2357" s="8"/>
      <c r="EJ2357" s="8"/>
      <c r="EK2357" s="8"/>
      <c r="EL2357" s="8"/>
      <c r="EM2357" s="8"/>
      <c r="EN2357" s="8"/>
      <c r="EO2357" s="8"/>
      <c r="EP2357" s="8"/>
      <c r="EQ2357" s="8"/>
      <c r="ER2357" s="8"/>
      <c r="ES2357" s="8"/>
      <c r="ET2357" s="8"/>
      <c r="EU2357" s="8"/>
      <c r="EV2357" s="8"/>
      <c r="EW2357" s="8"/>
      <c r="EX2357" s="8"/>
      <c r="EY2357" s="8"/>
      <c r="EZ2357" s="8"/>
      <c r="FA2357" s="8"/>
      <c r="FB2357" s="8"/>
      <c r="FC2357" s="8"/>
      <c r="FD2357" s="8"/>
      <c r="FE2357" s="8"/>
      <c r="FF2357" s="8"/>
      <c r="FG2357" s="8"/>
      <c r="FH2357" s="8"/>
      <c r="FI2357" s="8"/>
      <c r="FJ2357" s="8"/>
      <c r="FK2357" s="8"/>
      <c r="FL2357" s="8"/>
      <c r="FM2357" s="8"/>
      <c r="FN2357" s="8"/>
      <c r="FO2357" s="8"/>
      <c r="FP2357" s="8"/>
      <c r="FQ2357" s="8"/>
      <c r="FR2357" s="8"/>
      <c r="FS2357" s="8"/>
      <c r="FT2357" s="8"/>
      <c r="FU2357" s="8"/>
      <c r="FV2357" s="8"/>
      <c r="FW2357" s="8"/>
      <c r="FX2357" s="8"/>
      <c r="FY2357" s="8"/>
      <c r="FZ2357" s="8"/>
      <c r="GA2357" s="8"/>
      <c r="GB2357" s="8"/>
      <c r="GC2357" s="8"/>
      <c r="GD2357" s="8"/>
      <c r="GE2357" s="8"/>
      <c r="GF2357" s="8"/>
      <c r="GG2357" s="8"/>
      <c r="GH2357" s="8"/>
      <c r="GI2357" s="8"/>
      <c r="GJ2357" s="8"/>
      <c r="GK2357" s="8"/>
      <c r="GL2357" s="8"/>
      <c r="GM2357" s="8"/>
      <c r="GN2357" s="8"/>
      <c r="GO2357" s="8"/>
      <c r="GP2357" s="8"/>
      <c r="GQ2357" s="8"/>
      <c r="GR2357" s="8"/>
      <c r="GS2357" s="8"/>
      <c r="GT2357" s="8"/>
      <c r="GU2357" s="8"/>
      <c r="GV2357" s="8"/>
      <c r="GW2357" s="8"/>
      <c r="GX2357" s="8"/>
    </row>
    <row r="2358" spans="1:206" x14ac:dyDescent="0.3">
      <c r="A2358" s="32"/>
      <c r="B2358" s="23" t="s">
        <v>556</v>
      </c>
      <c r="C2358" s="33"/>
      <c r="D2358" s="33"/>
      <c r="E2358" s="23" t="s">
        <v>162</v>
      </c>
      <c r="F2358" s="23"/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8">
        <v>0</v>
      </c>
      <c r="BM2358" s="8">
        <v>0</v>
      </c>
      <c r="BN2358" s="8">
        <v>0</v>
      </c>
      <c r="BO2358" s="8">
        <v>0</v>
      </c>
      <c r="BP2358" s="8">
        <v>0</v>
      </c>
      <c r="BQ2358" s="8">
        <v>0</v>
      </c>
      <c r="BR2358" s="8">
        <v>0</v>
      </c>
      <c r="BS2358" s="8">
        <v>0</v>
      </c>
      <c r="BT2358" s="8">
        <v>0</v>
      </c>
      <c r="BU2358" s="8">
        <v>0</v>
      </c>
      <c r="BV2358" s="8">
        <v>0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8">
        <v>0</v>
      </c>
      <c r="CC2358" s="8">
        <v>0</v>
      </c>
      <c r="CD2358" s="8">
        <v>0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0</v>
      </c>
      <c r="CM2358" s="8">
        <v>0</v>
      </c>
      <c r="CN2358" s="8">
        <v>0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8">
        <v>0</v>
      </c>
      <c r="CW2358" s="8">
        <v>0</v>
      </c>
      <c r="CX2358" s="8">
        <v>0</v>
      </c>
      <c r="CY2358" s="8">
        <v>0</v>
      </c>
      <c r="CZ2358" s="8">
        <v>0</v>
      </c>
      <c r="DA2358" s="8">
        <v>0</v>
      </c>
      <c r="DB2358" s="8">
        <v>0</v>
      </c>
      <c r="DC2358" s="8">
        <v>0</v>
      </c>
      <c r="DD2358" s="8">
        <v>0</v>
      </c>
      <c r="DE2358" s="8">
        <v>0</v>
      </c>
      <c r="DF2358" s="8">
        <v>0</v>
      </c>
      <c r="DG2358" s="8">
        <v>0</v>
      </c>
      <c r="DH2358" s="8">
        <v>0</v>
      </c>
      <c r="DI2358" s="8">
        <v>0</v>
      </c>
      <c r="DJ2358" s="8">
        <v>0</v>
      </c>
      <c r="DK2358" s="8">
        <v>0</v>
      </c>
      <c r="DL2358" s="8">
        <v>0</v>
      </c>
      <c r="DM2358" s="8">
        <v>0</v>
      </c>
      <c r="DN2358" s="8">
        <v>0</v>
      </c>
      <c r="DO2358" s="8">
        <v>0</v>
      </c>
      <c r="DP2358" s="8">
        <v>0</v>
      </c>
      <c r="DQ2358" s="8">
        <v>0</v>
      </c>
      <c r="DR2358" s="8">
        <v>0</v>
      </c>
      <c r="DS2358" s="8">
        <v>0</v>
      </c>
      <c r="DT2358" s="8">
        <v>0</v>
      </c>
      <c r="DU2358" s="8">
        <v>0</v>
      </c>
      <c r="DV2358" s="8">
        <v>0</v>
      </c>
      <c r="DW2358" s="8">
        <v>0</v>
      </c>
      <c r="DX2358" s="8">
        <v>0</v>
      </c>
      <c r="DY2358" s="8">
        <v>0</v>
      </c>
      <c r="DZ2358" s="8">
        <v>0</v>
      </c>
      <c r="EA2358" s="8">
        <v>0</v>
      </c>
      <c r="EB2358" s="8">
        <v>0</v>
      </c>
      <c r="EC2358" s="8">
        <v>0</v>
      </c>
      <c r="ED2358" s="8">
        <v>0</v>
      </c>
      <c r="EE2358" s="8"/>
      <c r="EF2358" s="8"/>
      <c r="EG2358" s="8"/>
      <c r="EH2358" s="8"/>
      <c r="EI2358" s="8"/>
      <c r="EJ2358" s="8"/>
      <c r="EK2358" s="8"/>
      <c r="EL2358" s="8"/>
      <c r="EM2358" s="8"/>
      <c r="EN2358" s="8"/>
      <c r="EO2358" s="8"/>
      <c r="EP2358" s="8"/>
      <c r="EQ2358" s="8"/>
      <c r="ER2358" s="8"/>
      <c r="ES2358" s="8"/>
      <c r="ET2358" s="8"/>
      <c r="EU2358" s="8"/>
      <c r="EV2358" s="8"/>
      <c r="EW2358" s="8"/>
      <c r="EX2358" s="8"/>
      <c r="EY2358" s="8"/>
      <c r="EZ2358" s="8"/>
      <c r="FA2358" s="8"/>
      <c r="FB2358" s="8"/>
      <c r="FC2358" s="8"/>
      <c r="FD2358" s="8"/>
      <c r="FE2358" s="8"/>
      <c r="FF2358" s="8"/>
      <c r="FG2358" s="8"/>
      <c r="FH2358" s="8"/>
      <c r="FI2358" s="8"/>
      <c r="FJ2358" s="8"/>
      <c r="FK2358" s="8"/>
      <c r="FL2358" s="8"/>
      <c r="FM2358" s="8"/>
      <c r="FN2358" s="8"/>
      <c r="FO2358" s="8"/>
      <c r="FP2358" s="8"/>
      <c r="FQ2358" s="8"/>
      <c r="FR2358" s="8"/>
      <c r="FS2358" s="8"/>
      <c r="FT2358" s="8"/>
      <c r="FU2358" s="8"/>
      <c r="FV2358" s="8"/>
      <c r="FW2358" s="8"/>
      <c r="FX2358" s="8"/>
      <c r="FY2358" s="8"/>
      <c r="FZ2358" s="8"/>
      <c r="GA2358" s="8"/>
      <c r="GB2358" s="8"/>
      <c r="GC2358" s="8"/>
      <c r="GD2358" s="8"/>
      <c r="GE2358" s="8"/>
      <c r="GF2358" s="8"/>
      <c r="GG2358" s="8"/>
      <c r="GH2358" s="8"/>
      <c r="GI2358" s="8"/>
      <c r="GJ2358" s="8"/>
      <c r="GK2358" s="8"/>
      <c r="GL2358" s="8"/>
      <c r="GM2358" s="8"/>
      <c r="GN2358" s="8"/>
      <c r="GO2358" s="8"/>
      <c r="GP2358" s="8"/>
      <c r="GQ2358" s="8"/>
      <c r="GR2358" s="8"/>
      <c r="GS2358" s="8"/>
      <c r="GT2358" s="8"/>
      <c r="GU2358" s="8"/>
      <c r="GV2358" s="8"/>
      <c r="GW2358" s="8"/>
      <c r="GX2358" s="8"/>
    </row>
    <row r="2359" spans="1:206" x14ac:dyDescent="0.3">
      <c r="A2359" s="32"/>
      <c r="B2359" s="23" t="s">
        <v>557</v>
      </c>
      <c r="C2359" s="33"/>
      <c r="D2359" s="33"/>
      <c r="E2359" s="23" t="s">
        <v>162</v>
      </c>
      <c r="F2359" s="23"/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>
        <v>0</v>
      </c>
      <c r="BI2359" s="8">
        <v>0</v>
      </c>
      <c r="BJ2359" s="8">
        <v>0</v>
      </c>
      <c r="BK2359" s="8">
        <v>0</v>
      </c>
      <c r="BL2359" s="8">
        <v>0</v>
      </c>
      <c r="BM2359" s="8">
        <v>0</v>
      </c>
      <c r="BN2359" s="8">
        <v>0</v>
      </c>
      <c r="BO2359" s="8">
        <v>0</v>
      </c>
      <c r="BP2359" s="8">
        <v>0</v>
      </c>
      <c r="BQ2359" s="8">
        <v>0</v>
      </c>
      <c r="BR2359" s="8">
        <v>0</v>
      </c>
      <c r="BS2359" s="8">
        <v>0</v>
      </c>
      <c r="BT2359" s="8">
        <v>0</v>
      </c>
      <c r="BU2359" s="8">
        <v>0</v>
      </c>
      <c r="BV2359" s="8">
        <v>0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8">
        <v>0</v>
      </c>
      <c r="CC2359" s="8">
        <v>0</v>
      </c>
      <c r="CD2359" s="8">
        <v>0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0</v>
      </c>
      <c r="CM2359" s="8">
        <v>0</v>
      </c>
      <c r="CN2359" s="8">
        <v>0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8">
        <v>0</v>
      </c>
      <c r="CW2359" s="8">
        <v>0</v>
      </c>
      <c r="CX2359" s="8">
        <v>0</v>
      </c>
      <c r="CY2359" s="8">
        <v>0</v>
      </c>
      <c r="CZ2359" s="8">
        <v>0</v>
      </c>
      <c r="DA2359" s="8">
        <v>0</v>
      </c>
      <c r="DB2359" s="8">
        <v>0</v>
      </c>
      <c r="DC2359" s="8">
        <v>0</v>
      </c>
      <c r="DD2359" s="8">
        <v>0</v>
      </c>
      <c r="DE2359" s="8">
        <v>0</v>
      </c>
      <c r="DF2359" s="8">
        <v>0</v>
      </c>
      <c r="DG2359" s="8">
        <v>0</v>
      </c>
      <c r="DH2359" s="8">
        <v>0</v>
      </c>
      <c r="DI2359" s="8">
        <v>0</v>
      </c>
      <c r="DJ2359" s="8">
        <v>0</v>
      </c>
      <c r="DK2359" s="8">
        <v>0</v>
      </c>
      <c r="DL2359" s="8">
        <v>0</v>
      </c>
      <c r="DM2359" s="8">
        <v>0</v>
      </c>
      <c r="DN2359" s="8">
        <v>0</v>
      </c>
      <c r="DO2359" s="8">
        <v>0</v>
      </c>
      <c r="DP2359" s="8">
        <v>0</v>
      </c>
      <c r="DQ2359" s="8">
        <v>0</v>
      </c>
      <c r="DR2359" s="8">
        <v>0</v>
      </c>
      <c r="DS2359" s="8">
        <v>0</v>
      </c>
      <c r="DT2359" s="8">
        <v>0</v>
      </c>
      <c r="DU2359" s="8">
        <v>0</v>
      </c>
      <c r="DV2359" s="8">
        <v>0</v>
      </c>
      <c r="DW2359" s="8">
        <v>0</v>
      </c>
      <c r="DX2359" s="8">
        <v>0</v>
      </c>
      <c r="DY2359" s="8">
        <v>0</v>
      </c>
      <c r="DZ2359" s="8">
        <v>0</v>
      </c>
      <c r="EA2359" s="8">
        <v>0</v>
      </c>
      <c r="EB2359" s="8">
        <v>0</v>
      </c>
      <c r="EC2359" s="8">
        <v>0</v>
      </c>
      <c r="ED2359" s="8">
        <v>0</v>
      </c>
      <c r="EE2359" s="8"/>
      <c r="EF2359" s="8"/>
      <c r="EG2359" s="8"/>
      <c r="EH2359" s="8"/>
      <c r="EI2359" s="8"/>
      <c r="EJ2359" s="8"/>
      <c r="EK2359" s="8"/>
      <c r="EL2359" s="8"/>
      <c r="EM2359" s="8"/>
      <c r="EN2359" s="8"/>
      <c r="EO2359" s="8"/>
      <c r="EP2359" s="8"/>
      <c r="EQ2359" s="8"/>
      <c r="ER2359" s="8"/>
      <c r="ES2359" s="8"/>
      <c r="ET2359" s="8"/>
      <c r="EU2359" s="8"/>
      <c r="EV2359" s="8"/>
      <c r="EW2359" s="8"/>
      <c r="EX2359" s="8"/>
      <c r="EY2359" s="8"/>
      <c r="EZ2359" s="8"/>
      <c r="FA2359" s="8"/>
      <c r="FB2359" s="8"/>
      <c r="FC2359" s="8"/>
      <c r="FD2359" s="8"/>
      <c r="FE2359" s="8"/>
      <c r="FF2359" s="8"/>
      <c r="FG2359" s="8"/>
      <c r="FH2359" s="8"/>
      <c r="FI2359" s="8"/>
      <c r="FJ2359" s="8"/>
      <c r="FK2359" s="8"/>
      <c r="FL2359" s="8"/>
      <c r="FM2359" s="8"/>
      <c r="FN2359" s="8"/>
      <c r="FO2359" s="8"/>
      <c r="FP2359" s="8"/>
      <c r="FQ2359" s="8"/>
      <c r="FR2359" s="8"/>
      <c r="FS2359" s="8"/>
      <c r="FT2359" s="8"/>
      <c r="FU2359" s="8"/>
      <c r="FV2359" s="8"/>
      <c r="FW2359" s="8"/>
      <c r="FX2359" s="8"/>
      <c r="FY2359" s="8"/>
      <c r="FZ2359" s="8"/>
      <c r="GA2359" s="8"/>
      <c r="GB2359" s="8"/>
      <c r="GC2359" s="8"/>
      <c r="GD2359" s="8"/>
      <c r="GE2359" s="8"/>
      <c r="GF2359" s="8"/>
      <c r="GG2359" s="8"/>
      <c r="GH2359" s="8"/>
      <c r="GI2359" s="8"/>
      <c r="GJ2359" s="8"/>
      <c r="GK2359" s="8"/>
      <c r="GL2359" s="8"/>
      <c r="GM2359" s="8"/>
      <c r="GN2359" s="8"/>
      <c r="GO2359" s="8"/>
      <c r="GP2359" s="8"/>
      <c r="GQ2359" s="8"/>
      <c r="GR2359" s="8"/>
      <c r="GS2359" s="8"/>
      <c r="GT2359" s="8"/>
      <c r="GU2359" s="8"/>
      <c r="GV2359" s="8"/>
      <c r="GW2359" s="8"/>
      <c r="GX2359" s="8"/>
    </row>
    <row r="2360" spans="1:206" x14ac:dyDescent="0.3">
      <c r="A2360" s="32"/>
      <c r="B2360" s="23" t="s">
        <v>558</v>
      </c>
      <c r="C2360" s="33"/>
      <c r="D2360" s="33"/>
      <c r="E2360" s="23" t="s">
        <v>162</v>
      </c>
      <c r="F2360" s="23"/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8">
        <v>0</v>
      </c>
      <c r="BM2360" s="8">
        <v>0</v>
      </c>
      <c r="BN2360" s="8">
        <v>0</v>
      </c>
      <c r="BO2360" s="8">
        <v>0</v>
      </c>
      <c r="BP2360" s="8">
        <v>0</v>
      </c>
      <c r="BQ2360" s="8">
        <v>0</v>
      </c>
      <c r="BR2360" s="8">
        <v>0</v>
      </c>
      <c r="BS2360" s="8">
        <v>0</v>
      </c>
      <c r="BT2360" s="8">
        <v>0</v>
      </c>
      <c r="BU2360" s="8">
        <v>0</v>
      </c>
      <c r="BV2360" s="8">
        <v>0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8">
        <v>0</v>
      </c>
      <c r="CC2360" s="8">
        <v>0</v>
      </c>
      <c r="CD2360" s="8">
        <v>0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0</v>
      </c>
      <c r="CM2360" s="8">
        <v>0</v>
      </c>
      <c r="CN2360" s="8">
        <v>0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8">
        <v>0</v>
      </c>
      <c r="CW2360" s="8">
        <v>0</v>
      </c>
      <c r="CX2360" s="8">
        <v>0</v>
      </c>
      <c r="CY2360" s="8">
        <v>0</v>
      </c>
      <c r="CZ2360" s="8">
        <v>0</v>
      </c>
      <c r="DA2360" s="8">
        <v>0</v>
      </c>
      <c r="DB2360" s="8">
        <v>0</v>
      </c>
      <c r="DC2360" s="8">
        <v>0</v>
      </c>
      <c r="DD2360" s="8">
        <v>0</v>
      </c>
      <c r="DE2360" s="8">
        <v>0</v>
      </c>
      <c r="DF2360" s="8">
        <v>0</v>
      </c>
      <c r="DG2360" s="8">
        <v>0</v>
      </c>
      <c r="DH2360" s="8">
        <v>0</v>
      </c>
      <c r="DI2360" s="8">
        <v>0</v>
      </c>
      <c r="DJ2360" s="8">
        <v>0</v>
      </c>
      <c r="DK2360" s="8">
        <v>0</v>
      </c>
      <c r="DL2360" s="8">
        <v>0</v>
      </c>
      <c r="DM2360" s="8">
        <v>0</v>
      </c>
      <c r="DN2360" s="8">
        <v>0</v>
      </c>
      <c r="DO2360" s="8">
        <v>0</v>
      </c>
      <c r="DP2360" s="8">
        <v>0</v>
      </c>
      <c r="DQ2360" s="8">
        <v>0</v>
      </c>
      <c r="DR2360" s="8">
        <v>0</v>
      </c>
      <c r="DS2360" s="8">
        <v>0</v>
      </c>
      <c r="DT2360" s="8">
        <v>0</v>
      </c>
      <c r="DU2360" s="8">
        <v>0</v>
      </c>
      <c r="DV2360" s="8">
        <v>0</v>
      </c>
      <c r="DW2360" s="8">
        <v>0</v>
      </c>
      <c r="DX2360" s="8">
        <v>0</v>
      </c>
      <c r="DY2360" s="8">
        <v>0</v>
      </c>
      <c r="DZ2360" s="8">
        <v>0</v>
      </c>
      <c r="EA2360" s="8">
        <v>0</v>
      </c>
      <c r="EB2360" s="8">
        <v>0</v>
      </c>
      <c r="EC2360" s="8">
        <v>0</v>
      </c>
      <c r="ED2360" s="8">
        <v>0</v>
      </c>
      <c r="EE2360" s="8"/>
      <c r="EF2360" s="8"/>
      <c r="EG2360" s="8"/>
      <c r="EH2360" s="8"/>
      <c r="EI2360" s="8"/>
      <c r="EJ2360" s="8"/>
      <c r="EK2360" s="8"/>
      <c r="EL2360" s="8"/>
      <c r="EM2360" s="8"/>
      <c r="EN2360" s="8"/>
      <c r="EO2360" s="8"/>
      <c r="EP2360" s="8"/>
      <c r="EQ2360" s="8"/>
      <c r="ER2360" s="8"/>
      <c r="ES2360" s="8"/>
      <c r="ET2360" s="8"/>
      <c r="EU2360" s="8"/>
      <c r="EV2360" s="8"/>
      <c r="EW2360" s="8"/>
      <c r="EX2360" s="8"/>
      <c r="EY2360" s="8"/>
      <c r="EZ2360" s="8"/>
      <c r="FA2360" s="8"/>
      <c r="FB2360" s="8"/>
      <c r="FC2360" s="8"/>
      <c r="FD2360" s="8"/>
      <c r="FE2360" s="8"/>
      <c r="FF2360" s="8"/>
      <c r="FG2360" s="8"/>
      <c r="FH2360" s="8"/>
      <c r="FI2360" s="8"/>
      <c r="FJ2360" s="8"/>
      <c r="FK2360" s="8"/>
      <c r="FL2360" s="8"/>
      <c r="FM2360" s="8"/>
      <c r="FN2360" s="8"/>
      <c r="FO2360" s="8"/>
      <c r="FP2360" s="8"/>
      <c r="FQ2360" s="8"/>
      <c r="FR2360" s="8"/>
      <c r="FS2360" s="8"/>
      <c r="FT2360" s="8"/>
      <c r="FU2360" s="8"/>
      <c r="FV2360" s="8"/>
      <c r="FW2360" s="8"/>
      <c r="FX2360" s="8"/>
      <c r="FY2360" s="8"/>
      <c r="FZ2360" s="8"/>
      <c r="GA2360" s="8"/>
      <c r="GB2360" s="8"/>
      <c r="GC2360" s="8"/>
      <c r="GD2360" s="8"/>
      <c r="GE2360" s="8"/>
      <c r="GF2360" s="8"/>
      <c r="GG2360" s="8"/>
      <c r="GH2360" s="8"/>
      <c r="GI2360" s="8"/>
      <c r="GJ2360" s="8"/>
      <c r="GK2360" s="8"/>
      <c r="GL2360" s="8"/>
      <c r="GM2360" s="8"/>
      <c r="GN2360" s="8"/>
      <c r="GO2360" s="8"/>
      <c r="GP2360" s="8"/>
      <c r="GQ2360" s="8"/>
      <c r="GR2360" s="8"/>
      <c r="GS2360" s="8"/>
      <c r="GT2360" s="8"/>
      <c r="GU2360" s="8"/>
      <c r="GV2360" s="8"/>
      <c r="GW2360" s="8"/>
      <c r="GX2360" s="8"/>
    </row>
    <row r="2361" spans="1:206" x14ac:dyDescent="0.3">
      <c r="A2361" s="32"/>
      <c r="B2361" s="23" t="s">
        <v>559</v>
      </c>
      <c r="C2361" s="33"/>
      <c r="D2361" s="33"/>
      <c r="E2361" s="23" t="s">
        <v>162</v>
      </c>
      <c r="F2361" s="23"/>
      <c r="G2361" s="8">
        <v>0</v>
      </c>
      <c r="H2361" s="8">
        <v>0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>
        <v>0</v>
      </c>
      <c r="BI2361" s="8">
        <v>0</v>
      </c>
      <c r="BJ2361" s="8">
        <v>0</v>
      </c>
      <c r="BK2361" s="8">
        <v>0</v>
      </c>
      <c r="BL2361" s="8">
        <v>0</v>
      </c>
      <c r="BM2361" s="8">
        <v>0</v>
      </c>
      <c r="BN2361" s="8">
        <v>0</v>
      </c>
      <c r="BO2361" s="8">
        <v>0</v>
      </c>
      <c r="BP2361" s="8">
        <v>0</v>
      </c>
      <c r="BQ2361" s="8">
        <v>0</v>
      </c>
      <c r="BR2361" s="8">
        <v>0</v>
      </c>
      <c r="BS2361" s="8">
        <v>0</v>
      </c>
      <c r="BT2361" s="8">
        <v>0</v>
      </c>
      <c r="BU2361" s="8">
        <v>0</v>
      </c>
      <c r="BV2361" s="8">
        <v>0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8">
        <v>0</v>
      </c>
      <c r="CC2361" s="8">
        <v>0</v>
      </c>
      <c r="CD2361" s="8">
        <v>0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0</v>
      </c>
      <c r="CM2361" s="8">
        <v>0</v>
      </c>
      <c r="CN2361" s="8">
        <v>0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8">
        <v>0</v>
      </c>
      <c r="CW2361" s="8">
        <v>0</v>
      </c>
      <c r="CX2361" s="8">
        <v>0</v>
      </c>
      <c r="CY2361" s="8">
        <v>0</v>
      </c>
      <c r="CZ2361" s="8">
        <v>0</v>
      </c>
      <c r="DA2361" s="8">
        <v>0</v>
      </c>
      <c r="DB2361" s="8">
        <v>0</v>
      </c>
      <c r="DC2361" s="8">
        <v>0</v>
      </c>
      <c r="DD2361" s="8">
        <v>0</v>
      </c>
      <c r="DE2361" s="8">
        <v>0</v>
      </c>
      <c r="DF2361" s="8">
        <v>0</v>
      </c>
      <c r="DG2361" s="8">
        <v>0</v>
      </c>
      <c r="DH2361" s="8">
        <v>0</v>
      </c>
      <c r="DI2361" s="8">
        <v>0</v>
      </c>
      <c r="DJ2361" s="8">
        <v>0</v>
      </c>
      <c r="DK2361" s="8">
        <v>0</v>
      </c>
      <c r="DL2361" s="8">
        <v>0</v>
      </c>
      <c r="DM2361" s="8">
        <v>0</v>
      </c>
      <c r="DN2361" s="8">
        <v>0</v>
      </c>
      <c r="DO2361" s="8">
        <v>0</v>
      </c>
      <c r="DP2361" s="8">
        <v>0</v>
      </c>
      <c r="DQ2361" s="8">
        <v>0</v>
      </c>
      <c r="DR2361" s="8">
        <v>0</v>
      </c>
      <c r="DS2361" s="8">
        <v>0</v>
      </c>
      <c r="DT2361" s="8">
        <v>0</v>
      </c>
      <c r="DU2361" s="8">
        <v>0</v>
      </c>
      <c r="DV2361" s="8">
        <v>0</v>
      </c>
      <c r="DW2361" s="8">
        <v>0</v>
      </c>
      <c r="DX2361" s="8">
        <v>0</v>
      </c>
      <c r="DY2361" s="8">
        <v>0</v>
      </c>
      <c r="DZ2361" s="8">
        <v>0</v>
      </c>
      <c r="EA2361" s="8">
        <v>0</v>
      </c>
      <c r="EB2361" s="8">
        <v>0</v>
      </c>
      <c r="EC2361" s="8">
        <v>0</v>
      </c>
      <c r="ED2361" s="8">
        <v>0</v>
      </c>
      <c r="EE2361" s="8"/>
      <c r="EF2361" s="8"/>
      <c r="EG2361" s="8"/>
      <c r="EH2361" s="8"/>
      <c r="EI2361" s="8"/>
      <c r="EJ2361" s="8"/>
      <c r="EK2361" s="8"/>
      <c r="EL2361" s="8"/>
      <c r="EM2361" s="8"/>
      <c r="EN2361" s="8"/>
      <c r="EO2361" s="8"/>
      <c r="EP2361" s="8"/>
      <c r="EQ2361" s="8"/>
      <c r="ER2361" s="8"/>
      <c r="ES2361" s="8"/>
      <c r="ET2361" s="8"/>
      <c r="EU2361" s="8"/>
      <c r="EV2361" s="8"/>
      <c r="EW2361" s="8"/>
      <c r="EX2361" s="8"/>
      <c r="EY2361" s="8"/>
      <c r="EZ2361" s="8"/>
      <c r="FA2361" s="8"/>
      <c r="FB2361" s="8"/>
      <c r="FC2361" s="8"/>
      <c r="FD2361" s="8"/>
      <c r="FE2361" s="8"/>
      <c r="FF2361" s="8"/>
      <c r="FG2361" s="8"/>
      <c r="FH2361" s="8"/>
      <c r="FI2361" s="8"/>
      <c r="FJ2361" s="8"/>
      <c r="FK2361" s="8"/>
      <c r="FL2361" s="8"/>
      <c r="FM2361" s="8"/>
      <c r="FN2361" s="8"/>
      <c r="FO2361" s="8"/>
      <c r="FP2361" s="8"/>
      <c r="FQ2361" s="8"/>
      <c r="FR2361" s="8"/>
      <c r="FS2361" s="8"/>
      <c r="FT2361" s="8"/>
      <c r="FU2361" s="8"/>
      <c r="FV2361" s="8"/>
      <c r="FW2361" s="8"/>
      <c r="FX2361" s="8"/>
      <c r="FY2361" s="8"/>
      <c r="FZ2361" s="8"/>
      <c r="GA2361" s="8"/>
      <c r="GB2361" s="8"/>
      <c r="GC2361" s="8"/>
      <c r="GD2361" s="8"/>
      <c r="GE2361" s="8"/>
      <c r="GF2361" s="8"/>
      <c r="GG2361" s="8"/>
      <c r="GH2361" s="8"/>
      <c r="GI2361" s="8"/>
      <c r="GJ2361" s="8"/>
      <c r="GK2361" s="8"/>
      <c r="GL2361" s="8"/>
      <c r="GM2361" s="8"/>
      <c r="GN2361" s="8"/>
      <c r="GO2361" s="8"/>
      <c r="GP2361" s="8"/>
      <c r="GQ2361" s="8"/>
      <c r="GR2361" s="8"/>
      <c r="GS2361" s="8"/>
      <c r="GT2361" s="8"/>
      <c r="GU2361" s="8"/>
      <c r="GV2361" s="8"/>
      <c r="GW2361" s="8"/>
      <c r="GX2361" s="8"/>
    </row>
    <row r="2362" spans="1:206" x14ac:dyDescent="0.3">
      <c r="A2362" s="32"/>
      <c r="B2362" s="23" t="s">
        <v>560</v>
      </c>
      <c r="C2362" s="33"/>
      <c r="D2362" s="33"/>
      <c r="E2362" s="23" t="s">
        <v>162</v>
      </c>
      <c r="F2362" s="23"/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8">
        <v>0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8">
        <v>0</v>
      </c>
      <c r="BS2362" s="8">
        <v>0</v>
      </c>
      <c r="BT2362" s="8">
        <v>0</v>
      </c>
      <c r="BU2362" s="8">
        <v>0</v>
      </c>
      <c r="BV2362" s="8">
        <v>0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8">
        <v>0</v>
      </c>
      <c r="CC2362" s="8">
        <v>0</v>
      </c>
      <c r="CD2362" s="8">
        <v>0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0</v>
      </c>
      <c r="CM2362" s="8">
        <v>0</v>
      </c>
      <c r="CN2362" s="8">
        <v>0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8">
        <v>0</v>
      </c>
      <c r="CW2362" s="8">
        <v>0</v>
      </c>
      <c r="CX2362" s="8">
        <v>0</v>
      </c>
      <c r="CY2362" s="8">
        <v>0</v>
      </c>
      <c r="CZ2362" s="8">
        <v>0</v>
      </c>
      <c r="DA2362" s="8">
        <v>0</v>
      </c>
      <c r="DB2362" s="8">
        <v>0</v>
      </c>
      <c r="DC2362" s="8">
        <v>0</v>
      </c>
      <c r="DD2362" s="8">
        <v>0</v>
      </c>
      <c r="DE2362" s="8">
        <v>0</v>
      </c>
      <c r="DF2362" s="8">
        <v>0</v>
      </c>
      <c r="DG2362" s="8">
        <v>0</v>
      </c>
      <c r="DH2362" s="8">
        <v>0</v>
      </c>
      <c r="DI2362" s="8">
        <v>0</v>
      </c>
      <c r="DJ2362" s="8">
        <v>0</v>
      </c>
      <c r="DK2362" s="8">
        <v>0</v>
      </c>
      <c r="DL2362" s="8">
        <v>0</v>
      </c>
      <c r="DM2362" s="8">
        <v>0</v>
      </c>
      <c r="DN2362" s="8">
        <v>0</v>
      </c>
      <c r="DO2362" s="8">
        <v>0</v>
      </c>
      <c r="DP2362" s="8">
        <v>0</v>
      </c>
      <c r="DQ2362" s="8">
        <v>0</v>
      </c>
      <c r="DR2362" s="8">
        <v>0</v>
      </c>
      <c r="DS2362" s="8">
        <v>0</v>
      </c>
      <c r="DT2362" s="8">
        <v>0</v>
      </c>
      <c r="DU2362" s="8">
        <v>0</v>
      </c>
      <c r="DV2362" s="8">
        <v>0</v>
      </c>
      <c r="DW2362" s="8">
        <v>0</v>
      </c>
      <c r="DX2362" s="8">
        <v>0</v>
      </c>
      <c r="DY2362" s="8">
        <v>0</v>
      </c>
      <c r="DZ2362" s="8">
        <v>0</v>
      </c>
      <c r="EA2362" s="8">
        <v>0</v>
      </c>
      <c r="EB2362" s="8">
        <v>0</v>
      </c>
      <c r="EC2362" s="8">
        <v>0</v>
      </c>
      <c r="ED2362" s="8">
        <v>0</v>
      </c>
      <c r="EE2362" s="8"/>
      <c r="EF2362" s="8"/>
      <c r="EG2362" s="8"/>
      <c r="EH2362" s="8"/>
      <c r="EI2362" s="8"/>
      <c r="EJ2362" s="8"/>
      <c r="EK2362" s="8"/>
      <c r="EL2362" s="8"/>
      <c r="EM2362" s="8"/>
      <c r="EN2362" s="8"/>
      <c r="EO2362" s="8"/>
      <c r="EP2362" s="8"/>
      <c r="EQ2362" s="8"/>
      <c r="ER2362" s="8"/>
      <c r="ES2362" s="8"/>
      <c r="ET2362" s="8"/>
      <c r="EU2362" s="8"/>
      <c r="EV2362" s="8"/>
      <c r="EW2362" s="8"/>
      <c r="EX2362" s="8"/>
      <c r="EY2362" s="8"/>
      <c r="EZ2362" s="8"/>
      <c r="FA2362" s="8"/>
      <c r="FB2362" s="8"/>
      <c r="FC2362" s="8"/>
      <c r="FD2362" s="8"/>
      <c r="FE2362" s="8"/>
      <c r="FF2362" s="8"/>
      <c r="FG2362" s="8"/>
      <c r="FH2362" s="8"/>
      <c r="FI2362" s="8"/>
      <c r="FJ2362" s="8"/>
      <c r="FK2362" s="8"/>
      <c r="FL2362" s="8"/>
      <c r="FM2362" s="8"/>
      <c r="FN2362" s="8"/>
      <c r="FO2362" s="8"/>
      <c r="FP2362" s="8"/>
      <c r="FQ2362" s="8"/>
      <c r="FR2362" s="8"/>
      <c r="FS2362" s="8"/>
      <c r="FT2362" s="8"/>
      <c r="FU2362" s="8"/>
      <c r="FV2362" s="8"/>
      <c r="FW2362" s="8"/>
      <c r="FX2362" s="8"/>
      <c r="FY2362" s="8"/>
      <c r="FZ2362" s="8"/>
      <c r="GA2362" s="8"/>
      <c r="GB2362" s="8"/>
      <c r="GC2362" s="8"/>
      <c r="GD2362" s="8"/>
      <c r="GE2362" s="8"/>
      <c r="GF2362" s="8"/>
      <c r="GG2362" s="8"/>
      <c r="GH2362" s="8"/>
      <c r="GI2362" s="8"/>
      <c r="GJ2362" s="8"/>
      <c r="GK2362" s="8"/>
      <c r="GL2362" s="8"/>
      <c r="GM2362" s="8"/>
      <c r="GN2362" s="8"/>
      <c r="GO2362" s="8"/>
      <c r="GP2362" s="8"/>
      <c r="GQ2362" s="8"/>
      <c r="GR2362" s="8"/>
      <c r="GS2362" s="8"/>
      <c r="GT2362" s="8"/>
      <c r="GU2362" s="8"/>
      <c r="GV2362" s="8"/>
      <c r="GW2362" s="8"/>
      <c r="GX2362" s="8"/>
    </row>
    <row r="2363" spans="1:206" x14ac:dyDescent="0.3">
      <c r="A2363" s="32"/>
      <c r="B2363" s="23" t="s">
        <v>561</v>
      </c>
      <c r="C2363" s="33"/>
      <c r="D2363" s="33"/>
      <c r="E2363" s="23" t="s">
        <v>162</v>
      </c>
      <c r="F2363" s="23"/>
      <c r="G2363" s="8">
        <v>0</v>
      </c>
      <c r="H2363" s="8">
        <v>0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  <c r="AG2363" s="8">
        <v>0</v>
      </c>
      <c r="AH2363" s="8">
        <v>0</v>
      </c>
      <c r="AI2363" s="8">
        <v>0</v>
      </c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  <c r="BD2363" s="8">
        <v>0</v>
      </c>
      <c r="BE2363" s="8">
        <v>0</v>
      </c>
      <c r="BF2363" s="8">
        <v>0</v>
      </c>
      <c r="BG2363" s="8">
        <v>0</v>
      </c>
      <c r="BH2363" s="8">
        <v>0</v>
      </c>
      <c r="BI2363" s="8">
        <v>0</v>
      </c>
      <c r="BJ2363" s="8">
        <v>0</v>
      </c>
      <c r="BK2363" s="8">
        <v>0</v>
      </c>
      <c r="BL2363" s="8">
        <v>0</v>
      </c>
      <c r="BM2363" s="8">
        <v>0</v>
      </c>
      <c r="BN2363" s="8">
        <v>0</v>
      </c>
      <c r="BO2363" s="8">
        <v>0</v>
      </c>
      <c r="BP2363" s="8">
        <v>0</v>
      </c>
      <c r="BQ2363" s="8">
        <v>0</v>
      </c>
      <c r="BR2363" s="8">
        <v>0</v>
      </c>
      <c r="BS2363" s="8">
        <v>0</v>
      </c>
      <c r="BT2363" s="8">
        <v>0</v>
      </c>
      <c r="BU2363" s="8">
        <v>0</v>
      </c>
      <c r="BV2363" s="8">
        <v>0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8">
        <v>0</v>
      </c>
      <c r="CC2363" s="8">
        <v>0</v>
      </c>
      <c r="CD2363" s="8">
        <v>0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0</v>
      </c>
      <c r="CM2363" s="8">
        <v>0</v>
      </c>
      <c r="CN2363" s="8">
        <v>0</v>
      </c>
      <c r="CO2363" s="8">
        <v>0</v>
      </c>
      <c r="CP2363" s="8">
        <v>0</v>
      </c>
      <c r="CQ2363" s="8">
        <v>0</v>
      </c>
      <c r="CR2363" s="8">
        <v>0</v>
      </c>
      <c r="CS2363" s="8">
        <v>0</v>
      </c>
      <c r="CT2363" s="8">
        <v>0</v>
      </c>
      <c r="CU2363" s="8">
        <v>0</v>
      </c>
      <c r="CV2363" s="8">
        <v>0</v>
      </c>
      <c r="CW2363" s="8">
        <v>0</v>
      </c>
      <c r="CX2363" s="8">
        <v>0</v>
      </c>
      <c r="CY2363" s="8">
        <v>0</v>
      </c>
      <c r="CZ2363" s="8">
        <v>0</v>
      </c>
      <c r="DA2363" s="8">
        <v>0</v>
      </c>
      <c r="DB2363" s="8">
        <v>0</v>
      </c>
      <c r="DC2363" s="8">
        <v>0</v>
      </c>
      <c r="DD2363" s="8">
        <v>0</v>
      </c>
      <c r="DE2363" s="8">
        <v>0</v>
      </c>
      <c r="DF2363" s="8">
        <v>0</v>
      </c>
      <c r="DG2363" s="8">
        <v>0</v>
      </c>
      <c r="DH2363" s="8">
        <v>0</v>
      </c>
      <c r="DI2363" s="8">
        <v>0</v>
      </c>
      <c r="DJ2363" s="8">
        <v>0</v>
      </c>
      <c r="DK2363" s="8">
        <v>0</v>
      </c>
      <c r="DL2363" s="8">
        <v>0</v>
      </c>
      <c r="DM2363" s="8">
        <v>0</v>
      </c>
      <c r="DN2363" s="8">
        <v>0</v>
      </c>
      <c r="DO2363" s="8">
        <v>0</v>
      </c>
      <c r="DP2363" s="8">
        <v>0</v>
      </c>
      <c r="DQ2363" s="8">
        <v>0</v>
      </c>
      <c r="DR2363" s="8">
        <v>0</v>
      </c>
      <c r="DS2363" s="8">
        <v>0</v>
      </c>
      <c r="DT2363" s="8">
        <v>0</v>
      </c>
      <c r="DU2363" s="8">
        <v>0</v>
      </c>
      <c r="DV2363" s="8">
        <v>0</v>
      </c>
      <c r="DW2363" s="8">
        <v>0</v>
      </c>
      <c r="DX2363" s="8">
        <v>0</v>
      </c>
      <c r="DY2363" s="8">
        <v>0</v>
      </c>
      <c r="DZ2363" s="8">
        <v>0</v>
      </c>
      <c r="EA2363" s="8">
        <v>0</v>
      </c>
      <c r="EB2363" s="8">
        <v>0</v>
      </c>
      <c r="EC2363" s="8">
        <v>0</v>
      </c>
      <c r="ED2363" s="8">
        <v>0</v>
      </c>
      <c r="EE2363" s="8"/>
      <c r="EF2363" s="8"/>
      <c r="EG2363" s="8"/>
      <c r="EH2363" s="8"/>
      <c r="EI2363" s="8"/>
      <c r="EJ2363" s="8"/>
      <c r="EK2363" s="8"/>
      <c r="EL2363" s="8"/>
      <c r="EM2363" s="8"/>
      <c r="EN2363" s="8"/>
      <c r="EO2363" s="8"/>
      <c r="EP2363" s="8"/>
      <c r="EQ2363" s="8"/>
      <c r="ER2363" s="8"/>
      <c r="ES2363" s="8"/>
      <c r="ET2363" s="8"/>
      <c r="EU2363" s="8"/>
      <c r="EV2363" s="8"/>
      <c r="EW2363" s="8"/>
      <c r="EX2363" s="8"/>
      <c r="EY2363" s="8"/>
      <c r="EZ2363" s="8"/>
      <c r="FA2363" s="8"/>
      <c r="FB2363" s="8"/>
      <c r="FC2363" s="8"/>
      <c r="FD2363" s="8"/>
      <c r="FE2363" s="8"/>
      <c r="FF2363" s="8"/>
      <c r="FG2363" s="8"/>
      <c r="FH2363" s="8"/>
      <c r="FI2363" s="8"/>
      <c r="FJ2363" s="8"/>
      <c r="FK2363" s="8"/>
      <c r="FL2363" s="8"/>
      <c r="FM2363" s="8"/>
      <c r="FN2363" s="8"/>
      <c r="FO2363" s="8"/>
      <c r="FP2363" s="8"/>
      <c r="FQ2363" s="8"/>
      <c r="FR2363" s="8"/>
      <c r="FS2363" s="8"/>
      <c r="FT2363" s="8"/>
      <c r="FU2363" s="8"/>
      <c r="FV2363" s="8"/>
      <c r="FW2363" s="8"/>
      <c r="FX2363" s="8"/>
      <c r="FY2363" s="8"/>
      <c r="FZ2363" s="8"/>
      <c r="GA2363" s="8"/>
      <c r="GB2363" s="8"/>
      <c r="GC2363" s="8"/>
      <c r="GD2363" s="8"/>
      <c r="GE2363" s="8"/>
      <c r="GF2363" s="8"/>
      <c r="GG2363" s="8"/>
      <c r="GH2363" s="8"/>
      <c r="GI2363" s="8"/>
      <c r="GJ2363" s="8"/>
      <c r="GK2363" s="8"/>
      <c r="GL2363" s="8"/>
      <c r="GM2363" s="8"/>
      <c r="GN2363" s="8"/>
      <c r="GO2363" s="8"/>
      <c r="GP2363" s="8"/>
      <c r="GQ2363" s="8"/>
      <c r="GR2363" s="8"/>
      <c r="GS2363" s="8"/>
      <c r="GT2363" s="8"/>
      <c r="GU2363" s="8"/>
      <c r="GV2363" s="8"/>
      <c r="GW2363" s="8"/>
      <c r="GX2363" s="8"/>
    </row>
    <row r="2364" spans="1:206" x14ac:dyDescent="0.3">
      <c r="A2364" s="32"/>
      <c r="B2364" s="23" t="s">
        <v>562</v>
      </c>
      <c r="C2364" s="33"/>
      <c r="D2364" s="33"/>
      <c r="E2364" s="23" t="s">
        <v>162</v>
      </c>
      <c r="F2364" s="23"/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8">
        <v>0</v>
      </c>
      <c r="BM2364" s="8">
        <v>0</v>
      </c>
      <c r="BN2364" s="8">
        <v>0</v>
      </c>
      <c r="BO2364" s="8">
        <v>0</v>
      </c>
      <c r="BP2364" s="8">
        <v>0</v>
      </c>
      <c r="BQ2364" s="8">
        <v>0</v>
      </c>
      <c r="BR2364" s="8">
        <v>0</v>
      </c>
      <c r="BS2364" s="8">
        <v>0</v>
      </c>
      <c r="BT2364" s="8">
        <v>0</v>
      </c>
      <c r="BU2364" s="8">
        <v>0</v>
      </c>
      <c r="BV2364" s="8">
        <v>0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8">
        <v>0</v>
      </c>
      <c r="CC2364" s="8">
        <v>0</v>
      </c>
      <c r="CD2364" s="8">
        <v>0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0</v>
      </c>
      <c r="CM2364" s="8">
        <v>0</v>
      </c>
      <c r="CN2364" s="8">
        <v>0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8">
        <v>0</v>
      </c>
      <c r="CW2364" s="8">
        <v>0</v>
      </c>
      <c r="CX2364" s="8">
        <v>0</v>
      </c>
      <c r="CY2364" s="8">
        <v>0</v>
      </c>
      <c r="CZ2364" s="8">
        <v>0</v>
      </c>
      <c r="DA2364" s="8">
        <v>0</v>
      </c>
      <c r="DB2364" s="8">
        <v>0</v>
      </c>
      <c r="DC2364" s="8">
        <v>0</v>
      </c>
      <c r="DD2364" s="8">
        <v>0</v>
      </c>
      <c r="DE2364" s="8">
        <v>0</v>
      </c>
      <c r="DF2364" s="8">
        <v>0</v>
      </c>
      <c r="DG2364" s="8">
        <v>0</v>
      </c>
      <c r="DH2364" s="8">
        <v>0</v>
      </c>
      <c r="DI2364" s="8">
        <v>0</v>
      </c>
      <c r="DJ2364" s="8">
        <v>0</v>
      </c>
      <c r="DK2364" s="8">
        <v>0</v>
      </c>
      <c r="DL2364" s="8">
        <v>0</v>
      </c>
      <c r="DM2364" s="8">
        <v>0</v>
      </c>
      <c r="DN2364" s="8">
        <v>0</v>
      </c>
      <c r="DO2364" s="8">
        <v>0</v>
      </c>
      <c r="DP2364" s="8">
        <v>0</v>
      </c>
      <c r="DQ2364" s="8">
        <v>0</v>
      </c>
      <c r="DR2364" s="8">
        <v>0</v>
      </c>
      <c r="DS2364" s="8">
        <v>0</v>
      </c>
      <c r="DT2364" s="8">
        <v>0</v>
      </c>
      <c r="DU2364" s="8">
        <v>0</v>
      </c>
      <c r="DV2364" s="8">
        <v>0</v>
      </c>
      <c r="DW2364" s="8">
        <v>0</v>
      </c>
      <c r="DX2364" s="8">
        <v>0</v>
      </c>
      <c r="DY2364" s="8">
        <v>0</v>
      </c>
      <c r="DZ2364" s="8">
        <v>0</v>
      </c>
      <c r="EA2364" s="8">
        <v>0</v>
      </c>
      <c r="EB2364" s="8">
        <v>0</v>
      </c>
      <c r="EC2364" s="8">
        <v>0</v>
      </c>
      <c r="ED2364" s="8">
        <v>0</v>
      </c>
      <c r="EE2364" s="8"/>
      <c r="EF2364" s="8"/>
      <c r="EG2364" s="8"/>
      <c r="EH2364" s="8"/>
      <c r="EI2364" s="8"/>
      <c r="EJ2364" s="8"/>
      <c r="EK2364" s="8"/>
      <c r="EL2364" s="8"/>
      <c r="EM2364" s="8"/>
      <c r="EN2364" s="8"/>
      <c r="EO2364" s="8"/>
      <c r="EP2364" s="8"/>
      <c r="EQ2364" s="8"/>
      <c r="ER2364" s="8"/>
      <c r="ES2364" s="8"/>
      <c r="ET2364" s="8"/>
      <c r="EU2364" s="8"/>
      <c r="EV2364" s="8"/>
      <c r="EW2364" s="8"/>
      <c r="EX2364" s="8"/>
      <c r="EY2364" s="8"/>
      <c r="EZ2364" s="8"/>
      <c r="FA2364" s="8"/>
      <c r="FB2364" s="8"/>
      <c r="FC2364" s="8"/>
      <c r="FD2364" s="8"/>
      <c r="FE2364" s="8"/>
      <c r="FF2364" s="8"/>
      <c r="FG2364" s="8"/>
      <c r="FH2364" s="8"/>
      <c r="FI2364" s="8"/>
      <c r="FJ2364" s="8"/>
      <c r="FK2364" s="8"/>
      <c r="FL2364" s="8"/>
      <c r="FM2364" s="8"/>
      <c r="FN2364" s="8"/>
      <c r="FO2364" s="8"/>
      <c r="FP2364" s="8"/>
      <c r="FQ2364" s="8"/>
      <c r="FR2364" s="8"/>
      <c r="FS2364" s="8"/>
      <c r="FT2364" s="8"/>
      <c r="FU2364" s="8"/>
      <c r="FV2364" s="8"/>
      <c r="FW2364" s="8"/>
      <c r="FX2364" s="8"/>
      <c r="FY2364" s="8"/>
      <c r="FZ2364" s="8"/>
      <c r="GA2364" s="8"/>
      <c r="GB2364" s="8"/>
      <c r="GC2364" s="8"/>
      <c r="GD2364" s="8"/>
      <c r="GE2364" s="8"/>
      <c r="GF2364" s="8"/>
      <c r="GG2364" s="8"/>
      <c r="GH2364" s="8"/>
      <c r="GI2364" s="8"/>
      <c r="GJ2364" s="8"/>
      <c r="GK2364" s="8"/>
      <c r="GL2364" s="8"/>
      <c r="GM2364" s="8"/>
      <c r="GN2364" s="8"/>
      <c r="GO2364" s="8"/>
      <c r="GP2364" s="8"/>
      <c r="GQ2364" s="8"/>
      <c r="GR2364" s="8"/>
      <c r="GS2364" s="8"/>
      <c r="GT2364" s="8"/>
      <c r="GU2364" s="8"/>
      <c r="GV2364" s="8"/>
      <c r="GW2364" s="8"/>
      <c r="GX2364" s="8"/>
    </row>
    <row r="2365" spans="1:206" x14ac:dyDescent="0.3">
      <c r="A2365" s="32"/>
      <c r="B2365" s="23" t="s">
        <v>563</v>
      </c>
      <c r="C2365" s="33"/>
      <c r="D2365" s="33"/>
      <c r="E2365" s="23" t="s">
        <v>162</v>
      </c>
      <c r="F2365" s="23"/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>
        <v>0</v>
      </c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8">
        <v>0</v>
      </c>
      <c r="BS2365" s="8">
        <v>0</v>
      </c>
      <c r="BT2365" s="8">
        <v>0</v>
      </c>
      <c r="BU2365" s="8">
        <v>0</v>
      </c>
      <c r="BV2365" s="8">
        <v>0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8">
        <v>0</v>
      </c>
      <c r="CC2365" s="8">
        <v>0</v>
      </c>
      <c r="CD2365" s="8">
        <v>0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0</v>
      </c>
      <c r="CM2365" s="8">
        <v>0</v>
      </c>
      <c r="CN2365" s="8">
        <v>0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8">
        <v>0</v>
      </c>
      <c r="CW2365" s="8">
        <v>0</v>
      </c>
      <c r="CX2365" s="8">
        <v>0</v>
      </c>
      <c r="CY2365" s="8">
        <v>0</v>
      </c>
      <c r="CZ2365" s="8">
        <v>0</v>
      </c>
      <c r="DA2365" s="8">
        <v>0</v>
      </c>
      <c r="DB2365" s="8">
        <v>0</v>
      </c>
      <c r="DC2365" s="8">
        <v>0</v>
      </c>
      <c r="DD2365" s="8">
        <v>0</v>
      </c>
      <c r="DE2365" s="8">
        <v>0</v>
      </c>
      <c r="DF2365" s="8">
        <v>0</v>
      </c>
      <c r="DG2365" s="8">
        <v>0</v>
      </c>
      <c r="DH2365" s="8">
        <v>0</v>
      </c>
      <c r="DI2365" s="8">
        <v>0</v>
      </c>
      <c r="DJ2365" s="8">
        <v>0</v>
      </c>
      <c r="DK2365" s="8">
        <v>0</v>
      </c>
      <c r="DL2365" s="8">
        <v>0</v>
      </c>
      <c r="DM2365" s="8">
        <v>0</v>
      </c>
      <c r="DN2365" s="8">
        <v>0</v>
      </c>
      <c r="DO2365" s="8">
        <v>0</v>
      </c>
      <c r="DP2365" s="8">
        <v>0</v>
      </c>
      <c r="DQ2365" s="8">
        <v>0</v>
      </c>
      <c r="DR2365" s="8">
        <v>0</v>
      </c>
      <c r="DS2365" s="8">
        <v>0</v>
      </c>
      <c r="DT2365" s="8">
        <v>0</v>
      </c>
      <c r="DU2365" s="8">
        <v>0</v>
      </c>
      <c r="DV2365" s="8">
        <v>0</v>
      </c>
      <c r="DW2365" s="8">
        <v>0</v>
      </c>
      <c r="DX2365" s="8">
        <v>0</v>
      </c>
      <c r="DY2365" s="8">
        <v>0</v>
      </c>
      <c r="DZ2365" s="8">
        <v>0</v>
      </c>
      <c r="EA2365" s="8">
        <v>0</v>
      </c>
      <c r="EB2365" s="8">
        <v>0</v>
      </c>
      <c r="EC2365" s="8">
        <v>0</v>
      </c>
      <c r="ED2365" s="8">
        <v>0</v>
      </c>
      <c r="EE2365" s="8"/>
      <c r="EF2365" s="8"/>
      <c r="EG2365" s="8"/>
      <c r="EH2365" s="8"/>
      <c r="EI2365" s="8"/>
      <c r="EJ2365" s="8"/>
      <c r="EK2365" s="8"/>
      <c r="EL2365" s="8"/>
      <c r="EM2365" s="8"/>
      <c r="EN2365" s="8"/>
      <c r="EO2365" s="8"/>
      <c r="EP2365" s="8"/>
      <c r="EQ2365" s="8"/>
      <c r="ER2365" s="8"/>
      <c r="ES2365" s="8"/>
      <c r="ET2365" s="8"/>
      <c r="EU2365" s="8"/>
      <c r="EV2365" s="8"/>
      <c r="EW2365" s="8"/>
      <c r="EX2365" s="8"/>
      <c r="EY2365" s="8"/>
      <c r="EZ2365" s="8"/>
      <c r="FA2365" s="8"/>
      <c r="FB2365" s="8"/>
      <c r="FC2365" s="8"/>
      <c r="FD2365" s="8"/>
      <c r="FE2365" s="8"/>
      <c r="FF2365" s="8"/>
      <c r="FG2365" s="8"/>
      <c r="FH2365" s="8"/>
      <c r="FI2365" s="8"/>
      <c r="FJ2365" s="8"/>
      <c r="FK2365" s="8"/>
      <c r="FL2365" s="8"/>
      <c r="FM2365" s="8"/>
      <c r="FN2365" s="8"/>
      <c r="FO2365" s="8"/>
      <c r="FP2365" s="8"/>
      <c r="FQ2365" s="8"/>
      <c r="FR2365" s="8"/>
      <c r="FS2365" s="8"/>
      <c r="FT2365" s="8"/>
      <c r="FU2365" s="8"/>
      <c r="FV2365" s="8"/>
      <c r="FW2365" s="8"/>
      <c r="FX2365" s="8"/>
      <c r="FY2365" s="8"/>
      <c r="FZ2365" s="8"/>
      <c r="GA2365" s="8"/>
      <c r="GB2365" s="8"/>
      <c r="GC2365" s="8"/>
      <c r="GD2365" s="8"/>
      <c r="GE2365" s="8"/>
      <c r="GF2365" s="8"/>
      <c r="GG2365" s="8"/>
      <c r="GH2365" s="8"/>
      <c r="GI2365" s="8"/>
      <c r="GJ2365" s="8"/>
      <c r="GK2365" s="8"/>
      <c r="GL2365" s="8"/>
      <c r="GM2365" s="8"/>
      <c r="GN2365" s="8"/>
      <c r="GO2365" s="8"/>
      <c r="GP2365" s="8"/>
      <c r="GQ2365" s="8"/>
      <c r="GR2365" s="8"/>
      <c r="GS2365" s="8"/>
      <c r="GT2365" s="8"/>
      <c r="GU2365" s="8"/>
      <c r="GV2365" s="8"/>
      <c r="GW2365" s="8"/>
      <c r="GX2365" s="8"/>
    </row>
    <row r="2366" spans="1:206" x14ac:dyDescent="0.3">
      <c r="A2366" s="32"/>
      <c r="B2366" s="23" t="s">
        <v>564</v>
      </c>
      <c r="C2366" s="33"/>
      <c r="D2366" s="33"/>
      <c r="E2366" s="23" t="s">
        <v>162</v>
      </c>
      <c r="F2366" s="23"/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8">
        <v>0</v>
      </c>
      <c r="BS2366" s="8">
        <v>0</v>
      </c>
      <c r="BT2366" s="8">
        <v>0</v>
      </c>
      <c r="BU2366" s="8">
        <v>0</v>
      </c>
      <c r="BV2366" s="8">
        <v>0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8">
        <v>0</v>
      </c>
      <c r="CC2366" s="8">
        <v>0</v>
      </c>
      <c r="CD2366" s="8">
        <v>0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0</v>
      </c>
      <c r="CM2366" s="8">
        <v>0</v>
      </c>
      <c r="CN2366" s="8">
        <v>0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8">
        <v>0</v>
      </c>
      <c r="CW2366" s="8">
        <v>0</v>
      </c>
      <c r="CX2366" s="8">
        <v>0</v>
      </c>
      <c r="CY2366" s="8">
        <v>0</v>
      </c>
      <c r="CZ2366" s="8">
        <v>0</v>
      </c>
      <c r="DA2366" s="8">
        <v>0</v>
      </c>
      <c r="DB2366" s="8">
        <v>0</v>
      </c>
      <c r="DC2366" s="8">
        <v>0</v>
      </c>
      <c r="DD2366" s="8">
        <v>0</v>
      </c>
      <c r="DE2366" s="8">
        <v>0</v>
      </c>
      <c r="DF2366" s="8">
        <v>0</v>
      </c>
      <c r="DG2366" s="8">
        <v>0</v>
      </c>
      <c r="DH2366" s="8">
        <v>0</v>
      </c>
      <c r="DI2366" s="8">
        <v>0</v>
      </c>
      <c r="DJ2366" s="8">
        <v>0</v>
      </c>
      <c r="DK2366" s="8">
        <v>0</v>
      </c>
      <c r="DL2366" s="8">
        <v>0</v>
      </c>
      <c r="DM2366" s="8">
        <v>0</v>
      </c>
      <c r="DN2366" s="8">
        <v>0</v>
      </c>
      <c r="DO2366" s="8">
        <v>0</v>
      </c>
      <c r="DP2366" s="8">
        <v>0</v>
      </c>
      <c r="DQ2366" s="8">
        <v>0</v>
      </c>
      <c r="DR2366" s="8">
        <v>0</v>
      </c>
      <c r="DS2366" s="8">
        <v>0</v>
      </c>
      <c r="DT2366" s="8">
        <v>0</v>
      </c>
      <c r="DU2366" s="8">
        <v>0</v>
      </c>
      <c r="DV2366" s="8">
        <v>0</v>
      </c>
      <c r="DW2366" s="8">
        <v>0</v>
      </c>
      <c r="DX2366" s="8">
        <v>0</v>
      </c>
      <c r="DY2366" s="8">
        <v>0</v>
      </c>
      <c r="DZ2366" s="8">
        <v>0</v>
      </c>
      <c r="EA2366" s="8">
        <v>0</v>
      </c>
      <c r="EB2366" s="8">
        <v>0</v>
      </c>
      <c r="EC2366" s="8">
        <v>0</v>
      </c>
      <c r="ED2366" s="8">
        <v>0</v>
      </c>
      <c r="EE2366" s="8"/>
      <c r="EF2366" s="8"/>
      <c r="EG2366" s="8"/>
      <c r="EH2366" s="8"/>
      <c r="EI2366" s="8"/>
      <c r="EJ2366" s="8"/>
      <c r="EK2366" s="8"/>
      <c r="EL2366" s="8"/>
      <c r="EM2366" s="8"/>
      <c r="EN2366" s="8"/>
      <c r="EO2366" s="8"/>
      <c r="EP2366" s="8"/>
      <c r="EQ2366" s="8"/>
      <c r="ER2366" s="8"/>
      <c r="ES2366" s="8"/>
      <c r="ET2366" s="8"/>
      <c r="EU2366" s="8"/>
      <c r="EV2366" s="8"/>
      <c r="EW2366" s="8"/>
      <c r="EX2366" s="8"/>
      <c r="EY2366" s="8"/>
      <c r="EZ2366" s="8"/>
      <c r="FA2366" s="8"/>
      <c r="FB2366" s="8"/>
      <c r="FC2366" s="8"/>
      <c r="FD2366" s="8"/>
      <c r="FE2366" s="8"/>
      <c r="FF2366" s="8"/>
      <c r="FG2366" s="8"/>
      <c r="FH2366" s="8"/>
      <c r="FI2366" s="8"/>
      <c r="FJ2366" s="8"/>
      <c r="FK2366" s="8"/>
      <c r="FL2366" s="8"/>
      <c r="FM2366" s="8"/>
      <c r="FN2366" s="8"/>
      <c r="FO2366" s="8"/>
      <c r="FP2366" s="8"/>
      <c r="FQ2366" s="8"/>
      <c r="FR2366" s="8"/>
      <c r="FS2366" s="8"/>
      <c r="FT2366" s="8"/>
      <c r="FU2366" s="8"/>
      <c r="FV2366" s="8"/>
      <c r="FW2366" s="8"/>
      <c r="FX2366" s="8"/>
      <c r="FY2366" s="8"/>
      <c r="FZ2366" s="8"/>
      <c r="GA2366" s="8"/>
      <c r="GB2366" s="8"/>
      <c r="GC2366" s="8"/>
      <c r="GD2366" s="8"/>
      <c r="GE2366" s="8"/>
      <c r="GF2366" s="8"/>
      <c r="GG2366" s="8"/>
      <c r="GH2366" s="8"/>
      <c r="GI2366" s="8"/>
      <c r="GJ2366" s="8"/>
      <c r="GK2366" s="8"/>
      <c r="GL2366" s="8"/>
      <c r="GM2366" s="8"/>
      <c r="GN2366" s="8"/>
      <c r="GO2366" s="8"/>
      <c r="GP2366" s="8"/>
      <c r="GQ2366" s="8"/>
      <c r="GR2366" s="8"/>
      <c r="GS2366" s="8"/>
      <c r="GT2366" s="8"/>
      <c r="GU2366" s="8"/>
      <c r="GV2366" s="8"/>
      <c r="GW2366" s="8"/>
      <c r="GX2366" s="8"/>
    </row>
    <row r="2367" spans="1:206" x14ac:dyDescent="0.3">
      <c r="A2367" s="32"/>
      <c r="B2367" s="23" t="s">
        <v>565</v>
      </c>
      <c r="C2367" s="33"/>
      <c r="D2367" s="33"/>
      <c r="E2367" s="23" t="s">
        <v>162</v>
      </c>
      <c r="F2367" s="23"/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>
        <v>0</v>
      </c>
      <c r="AD2367" s="8">
        <v>0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0</v>
      </c>
      <c r="BF2367" s="8">
        <v>0</v>
      </c>
      <c r="BG2367" s="8">
        <v>0</v>
      </c>
      <c r="BH2367" s="8">
        <v>0</v>
      </c>
      <c r="BI2367" s="8">
        <v>0</v>
      </c>
      <c r="BJ2367" s="8">
        <v>0</v>
      </c>
      <c r="BK2367" s="8">
        <v>0</v>
      </c>
      <c r="BL2367" s="8">
        <v>0</v>
      </c>
      <c r="BM2367" s="8">
        <v>0</v>
      </c>
      <c r="BN2367" s="8">
        <v>0</v>
      </c>
      <c r="BO2367" s="8">
        <v>0</v>
      </c>
      <c r="BP2367" s="8">
        <v>0</v>
      </c>
      <c r="BQ2367" s="8">
        <v>0</v>
      </c>
      <c r="BR2367" s="8">
        <v>0</v>
      </c>
      <c r="BS2367" s="8">
        <v>0</v>
      </c>
      <c r="BT2367" s="8">
        <v>0</v>
      </c>
      <c r="BU2367" s="8">
        <v>0</v>
      </c>
      <c r="BV2367" s="8">
        <v>0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8">
        <v>0</v>
      </c>
      <c r="CC2367" s="8">
        <v>0</v>
      </c>
      <c r="CD2367" s="8">
        <v>0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0</v>
      </c>
      <c r="CM2367" s="8">
        <v>0</v>
      </c>
      <c r="CN2367" s="8">
        <v>0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8">
        <v>0</v>
      </c>
      <c r="CW2367" s="8">
        <v>0</v>
      </c>
      <c r="CX2367" s="8">
        <v>0</v>
      </c>
      <c r="CY2367" s="8">
        <v>0</v>
      </c>
      <c r="CZ2367" s="8">
        <v>0</v>
      </c>
      <c r="DA2367" s="8">
        <v>0</v>
      </c>
      <c r="DB2367" s="8">
        <v>0</v>
      </c>
      <c r="DC2367" s="8">
        <v>0</v>
      </c>
      <c r="DD2367" s="8">
        <v>0</v>
      </c>
      <c r="DE2367" s="8">
        <v>0</v>
      </c>
      <c r="DF2367" s="8">
        <v>0</v>
      </c>
      <c r="DG2367" s="8">
        <v>0</v>
      </c>
      <c r="DH2367" s="8">
        <v>0</v>
      </c>
      <c r="DI2367" s="8">
        <v>0</v>
      </c>
      <c r="DJ2367" s="8">
        <v>0</v>
      </c>
      <c r="DK2367" s="8">
        <v>0</v>
      </c>
      <c r="DL2367" s="8">
        <v>0</v>
      </c>
      <c r="DM2367" s="8">
        <v>0</v>
      </c>
      <c r="DN2367" s="8">
        <v>0</v>
      </c>
      <c r="DO2367" s="8">
        <v>0</v>
      </c>
      <c r="DP2367" s="8">
        <v>0</v>
      </c>
      <c r="DQ2367" s="8">
        <v>0</v>
      </c>
      <c r="DR2367" s="8">
        <v>0</v>
      </c>
      <c r="DS2367" s="8">
        <v>0</v>
      </c>
      <c r="DT2367" s="8">
        <v>0</v>
      </c>
      <c r="DU2367" s="8">
        <v>0</v>
      </c>
      <c r="DV2367" s="8">
        <v>0</v>
      </c>
      <c r="DW2367" s="8">
        <v>0</v>
      </c>
      <c r="DX2367" s="8">
        <v>0</v>
      </c>
      <c r="DY2367" s="8">
        <v>0</v>
      </c>
      <c r="DZ2367" s="8">
        <v>0</v>
      </c>
      <c r="EA2367" s="8">
        <v>0</v>
      </c>
      <c r="EB2367" s="8">
        <v>0</v>
      </c>
      <c r="EC2367" s="8">
        <v>0</v>
      </c>
      <c r="ED2367" s="8">
        <v>0</v>
      </c>
      <c r="EE2367" s="8"/>
      <c r="EF2367" s="8"/>
      <c r="EG2367" s="8"/>
      <c r="EH2367" s="8"/>
      <c r="EI2367" s="8"/>
      <c r="EJ2367" s="8"/>
      <c r="EK2367" s="8"/>
      <c r="EL2367" s="8"/>
      <c r="EM2367" s="8"/>
      <c r="EN2367" s="8"/>
      <c r="EO2367" s="8"/>
      <c r="EP2367" s="8"/>
      <c r="EQ2367" s="8"/>
      <c r="ER2367" s="8"/>
      <c r="ES2367" s="8"/>
      <c r="ET2367" s="8"/>
      <c r="EU2367" s="8"/>
      <c r="EV2367" s="8"/>
      <c r="EW2367" s="8"/>
      <c r="EX2367" s="8"/>
      <c r="EY2367" s="8"/>
      <c r="EZ2367" s="8"/>
      <c r="FA2367" s="8"/>
      <c r="FB2367" s="8"/>
      <c r="FC2367" s="8"/>
      <c r="FD2367" s="8"/>
      <c r="FE2367" s="8"/>
      <c r="FF2367" s="8"/>
      <c r="FG2367" s="8"/>
      <c r="FH2367" s="8"/>
      <c r="FI2367" s="8"/>
      <c r="FJ2367" s="8"/>
      <c r="FK2367" s="8"/>
      <c r="FL2367" s="8"/>
      <c r="FM2367" s="8"/>
      <c r="FN2367" s="8"/>
      <c r="FO2367" s="8"/>
      <c r="FP2367" s="8"/>
      <c r="FQ2367" s="8"/>
      <c r="FR2367" s="8"/>
      <c r="FS2367" s="8"/>
      <c r="FT2367" s="8"/>
      <c r="FU2367" s="8"/>
      <c r="FV2367" s="8"/>
      <c r="FW2367" s="8"/>
      <c r="FX2367" s="8"/>
      <c r="FY2367" s="8"/>
      <c r="FZ2367" s="8"/>
      <c r="GA2367" s="8"/>
      <c r="GB2367" s="8"/>
      <c r="GC2367" s="8"/>
      <c r="GD2367" s="8"/>
      <c r="GE2367" s="8"/>
      <c r="GF2367" s="8"/>
      <c r="GG2367" s="8"/>
      <c r="GH2367" s="8"/>
      <c r="GI2367" s="8"/>
      <c r="GJ2367" s="8"/>
      <c r="GK2367" s="8"/>
      <c r="GL2367" s="8"/>
      <c r="GM2367" s="8"/>
      <c r="GN2367" s="8"/>
      <c r="GO2367" s="8"/>
      <c r="GP2367" s="8"/>
      <c r="GQ2367" s="8"/>
      <c r="GR2367" s="8"/>
      <c r="GS2367" s="8"/>
      <c r="GT2367" s="8"/>
      <c r="GU2367" s="8"/>
      <c r="GV2367" s="8"/>
      <c r="GW2367" s="8"/>
      <c r="GX2367" s="8"/>
    </row>
    <row r="2368" spans="1:206" x14ac:dyDescent="0.3">
      <c r="A2368" s="32"/>
      <c r="B2368" s="23" t="s">
        <v>566</v>
      </c>
      <c r="C2368" s="33"/>
      <c r="D2368" s="33"/>
      <c r="E2368" s="23" t="s">
        <v>162</v>
      </c>
      <c r="F2368" s="23"/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8">
        <v>0</v>
      </c>
      <c r="BM2368" s="8">
        <v>0</v>
      </c>
      <c r="BN2368" s="8">
        <v>0</v>
      </c>
      <c r="BO2368" s="8">
        <v>0</v>
      </c>
      <c r="BP2368" s="8">
        <v>0</v>
      </c>
      <c r="BQ2368" s="8">
        <v>0</v>
      </c>
      <c r="BR2368" s="8">
        <v>0</v>
      </c>
      <c r="BS2368" s="8">
        <v>0</v>
      </c>
      <c r="BT2368" s="8">
        <v>0</v>
      </c>
      <c r="BU2368" s="8">
        <v>0</v>
      </c>
      <c r="BV2368" s="8">
        <v>0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8">
        <v>0</v>
      </c>
      <c r="CC2368" s="8">
        <v>0</v>
      </c>
      <c r="CD2368" s="8">
        <v>0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0</v>
      </c>
      <c r="CM2368" s="8">
        <v>0</v>
      </c>
      <c r="CN2368" s="8">
        <v>0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8">
        <v>0</v>
      </c>
      <c r="CW2368" s="8">
        <v>0</v>
      </c>
      <c r="CX2368" s="8">
        <v>0</v>
      </c>
      <c r="CY2368" s="8">
        <v>0</v>
      </c>
      <c r="CZ2368" s="8">
        <v>0</v>
      </c>
      <c r="DA2368" s="8">
        <v>0</v>
      </c>
      <c r="DB2368" s="8">
        <v>0</v>
      </c>
      <c r="DC2368" s="8">
        <v>0</v>
      </c>
      <c r="DD2368" s="8">
        <v>0</v>
      </c>
      <c r="DE2368" s="8">
        <v>0</v>
      </c>
      <c r="DF2368" s="8">
        <v>0</v>
      </c>
      <c r="DG2368" s="8">
        <v>0</v>
      </c>
      <c r="DH2368" s="8">
        <v>0</v>
      </c>
      <c r="DI2368" s="8">
        <v>0</v>
      </c>
      <c r="DJ2368" s="8">
        <v>0</v>
      </c>
      <c r="DK2368" s="8">
        <v>0</v>
      </c>
      <c r="DL2368" s="8">
        <v>0</v>
      </c>
      <c r="DM2368" s="8">
        <v>0</v>
      </c>
      <c r="DN2368" s="8">
        <v>0</v>
      </c>
      <c r="DO2368" s="8">
        <v>0</v>
      </c>
      <c r="DP2368" s="8">
        <v>0</v>
      </c>
      <c r="DQ2368" s="8">
        <v>0</v>
      </c>
      <c r="DR2368" s="8">
        <v>0</v>
      </c>
      <c r="DS2368" s="8">
        <v>0</v>
      </c>
      <c r="DT2368" s="8">
        <v>0</v>
      </c>
      <c r="DU2368" s="8">
        <v>0</v>
      </c>
      <c r="DV2368" s="8">
        <v>0</v>
      </c>
      <c r="DW2368" s="8">
        <v>0</v>
      </c>
      <c r="DX2368" s="8">
        <v>0</v>
      </c>
      <c r="DY2368" s="8">
        <v>0</v>
      </c>
      <c r="DZ2368" s="8">
        <v>0</v>
      </c>
      <c r="EA2368" s="8">
        <v>0</v>
      </c>
      <c r="EB2368" s="8">
        <v>0</v>
      </c>
      <c r="EC2368" s="8">
        <v>0</v>
      </c>
      <c r="ED2368" s="8">
        <v>0</v>
      </c>
      <c r="EE2368" s="8"/>
      <c r="EF2368" s="8"/>
      <c r="EG2368" s="8"/>
      <c r="EH2368" s="8"/>
      <c r="EI2368" s="8"/>
      <c r="EJ2368" s="8"/>
      <c r="EK2368" s="8"/>
      <c r="EL2368" s="8"/>
      <c r="EM2368" s="8"/>
      <c r="EN2368" s="8"/>
      <c r="EO2368" s="8"/>
      <c r="EP2368" s="8"/>
      <c r="EQ2368" s="8"/>
      <c r="ER2368" s="8"/>
      <c r="ES2368" s="8"/>
      <c r="ET2368" s="8"/>
      <c r="EU2368" s="8"/>
      <c r="EV2368" s="8"/>
      <c r="EW2368" s="8"/>
      <c r="EX2368" s="8"/>
      <c r="EY2368" s="8"/>
      <c r="EZ2368" s="8"/>
      <c r="FA2368" s="8"/>
      <c r="FB2368" s="8"/>
      <c r="FC2368" s="8"/>
      <c r="FD2368" s="8"/>
      <c r="FE2368" s="8"/>
      <c r="FF2368" s="8"/>
      <c r="FG2368" s="8"/>
      <c r="FH2368" s="8"/>
      <c r="FI2368" s="8"/>
      <c r="FJ2368" s="8"/>
      <c r="FK2368" s="8"/>
      <c r="FL2368" s="8"/>
      <c r="FM2368" s="8"/>
      <c r="FN2368" s="8"/>
      <c r="FO2368" s="8"/>
      <c r="FP2368" s="8"/>
      <c r="FQ2368" s="8"/>
      <c r="FR2368" s="8"/>
      <c r="FS2368" s="8"/>
      <c r="FT2368" s="8"/>
      <c r="FU2368" s="8"/>
      <c r="FV2368" s="8"/>
      <c r="FW2368" s="8"/>
      <c r="FX2368" s="8"/>
      <c r="FY2368" s="8"/>
      <c r="FZ2368" s="8"/>
      <c r="GA2368" s="8"/>
      <c r="GB2368" s="8"/>
      <c r="GC2368" s="8"/>
      <c r="GD2368" s="8"/>
      <c r="GE2368" s="8"/>
      <c r="GF2368" s="8"/>
      <c r="GG2368" s="8"/>
      <c r="GH2368" s="8"/>
      <c r="GI2368" s="8"/>
      <c r="GJ2368" s="8"/>
      <c r="GK2368" s="8"/>
      <c r="GL2368" s="8"/>
      <c r="GM2368" s="8"/>
      <c r="GN2368" s="8"/>
      <c r="GO2368" s="8"/>
      <c r="GP2368" s="8"/>
      <c r="GQ2368" s="8"/>
      <c r="GR2368" s="8"/>
      <c r="GS2368" s="8"/>
      <c r="GT2368" s="8"/>
      <c r="GU2368" s="8"/>
      <c r="GV2368" s="8"/>
      <c r="GW2368" s="8"/>
      <c r="GX2368" s="8"/>
    </row>
    <row r="2369" spans="1:206" x14ac:dyDescent="0.3">
      <c r="A2369" s="32"/>
      <c r="B2369" s="23" t="s">
        <v>567</v>
      </c>
      <c r="C2369" s="33"/>
      <c r="D2369" s="33"/>
      <c r="E2369" s="23" t="s">
        <v>162</v>
      </c>
      <c r="F2369" s="23"/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>
        <v>0</v>
      </c>
      <c r="BI2369" s="8">
        <v>0</v>
      </c>
      <c r="BJ2369" s="8">
        <v>0</v>
      </c>
      <c r="BK2369" s="8">
        <v>0</v>
      </c>
      <c r="BL2369" s="8">
        <v>0</v>
      </c>
      <c r="BM2369" s="8">
        <v>0</v>
      </c>
      <c r="BN2369" s="8">
        <v>0</v>
      </c>
      <c r="BO2369" s="8">
        <v>0</v>
      </c>
      <c r="BP2369" s="8">
        <v>0</v>
      </c>
      <c r="BQ2369" s="8">
        <v>0</v>
      </c>
      <c r="BR2369" s="8">
        <v>0</v>
      </c>
      <c r="BS2369" s="8">
        <v>0</v>
      </c>
      <c r="BT2369" s="8">
        <v>0</v>
      </c>
      <c r="BU2369" s="8">
        <v>0</v>
      </c>
      <c r="BV2369" s="8">
        <v>0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8">
        <v>0</v>
      </c>
      <c r="CC2369" s="8">
        <v>0</v>
      </c>
      <c r="CD2369" s="8">
        <v>0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0</v>
      </c>
      <c r="CM2369" s="8">
        <v>0</v>
      </c>
      <c r="CN2369" s="8">
        <v>0</v>
      </c>
      <c r="CO2369" s="8">
        <v>0</v>
      </c>
      <c r="CP2369" s="8">
        <v>0</v>
      </c>
      <c r="CQ2369" s="8">
        <v>0</v>
      </c>
      <c r="CR2369" s="8">
        <v>0</v>
      </c>
      <c r="CS2369" s="8">
        <v>5500</v>
      </c>
      <c r="CT2369" s="8">
        <v>0</v>
      </c>
      <c r="CU2369" s="8">
        <v>0</v>
      </c>
      <c r="CV2369" s="8">
        <v>0</v>
      </c>
      <c r="CW2369" s="8">
        <v>0</v>
      </c>
      <c r="CX2369" s="8">
        <v>0</v>
      </c>
      <c r="CY2369" s="8">
        <v>0</v>
      </c>
      <c r="CZ2369" s="8">
        <v>0</v>
      </c>
      <c r="DA2369" s="8">
        <v>0</v>
      </c>
      <c r="DB2369" s="8">
        <v>0</v>
      </c>
      <c r="DC2369" s="8">
        <v>0</v>
      </c>
      <c r="DD2369" s="8">
        <v>0</v>
      </c>
      <c r="DE2369" s="8">
        <v>0</v>
      </c>
      <c r="DF2369" s="8">
        <v>0</v>
      </c>
      <c r="DG2369" s="8">
        <v>0</v>
      </c>
      <c r="DH2369" s="8">
        <v>0</v>
      </c>
      <c r="DI2369" s="8">
        <v>0</v>
      </c>
      <c r="DJ2369" s="8">
        <v>0</v>
      </c>
      <c r="DK2369" s="8">
        <v>0</v>
      </c>
      <c r="DL2369" s="8">
        <v>0</v>
      </c>
      <c r="DM2369" s="8">
        <v>0</v>
      </c>
      <c r="DN2369" s="8">
        <v>0</v>
      </c>
      <c r="DO2369" s="8">
        <v>0</v>
      </c>
      <c r="DP2369" s="8">
        <v>0</v>
      </c>
      <c r="DQ2369" s="8">
        <v>0</v>
      </c>
      <c r="DR2369" s="8">
        <v>0</v>
      </c>
      <c r="DS2369" s="8">
        <v>0</v>
      </c>
      <c r="DT2369" s="8">
        <v>0</v>
      </c>
      <c r="DU2369" s="8">
        <v>0</v>
      </c>
      <c r="DV2369" s="8">
        <v>0</v>
      </c>
      <c r="DW2369" s="8">
        <v>0</v>
      </c>
      <c r="DX2369" s="8">
        <v>0</v>
      </c>
      <c r="DY2369" s="8">
        <v>0</v>
      </c>
      <c r="DZ2369" s="8">
        <v>0</v>
      </c>
      <c r="EA2369" s="8">
        <v>0</v>
      </c>
      <c r="EB2369" s="8">
        <v>0</v>
      </c>
      <c r="EC2369" s="8">
        <v>0</v>
      </c>
      <c r="ED2369" s="8">
        <v>0</v>
      </c>
      <c r="EE2369" s="8"/>
      <c r="EF2369" s="8"/>
      <c r="EG2369" s="8"/>
      <c r="EH2369" s="8"/>
      <c r="EI2369" s="8"/>
      <c r="EJ2369" s="8"/>
      <c r="EK2369" s="8"/>
      <c r="EL2369" s="8"/>
      <c r="EM2369" s="8"/>
      <c r="EN2369" s="8"/>
      <c r="EO2369" s="8"/>
      <c r="EP2369" s="8"/>
      <c r="EQ2369" s="8"/>
      <c r="ER2369" s="8"/>
      <c r="ES2369" s="8"/>
      <c r="ET2369" s="8"/>
      <c r="EU2369" s="8"/>
      <c r="EV2369" s="8"/>
      <c r="EW2369" s="8"/>
      <c r="EX2369" s="8"/>
      <c r="EY2369" s="8"/>
      <c r="EZ2369" s="8"/>
      <c r="FA2369" s="8"/>
      <c r="FB2369" s="8"/>
      <c r="FC2369" s="8"/>
      <c r="FD2369" s="8"/>
      <c r="FE2369" s="8"/>
      <c r="FF2369" s="8"/>
      <c r="FG2369" s="8"/>
      <c r="FH2369" s="8"/>
      <c r="FI2369" s="8"/>
      <c r="FJ2369" s="8"/>
      <c r="FK2369" s="8"/>
      <c r="FL2369" s="8"/>
      <c r="FM2369" s="8"/>
      <c r="FN2369" s="8"/>
      <c r="FO2369" s="8"/>
      <c r="FP2369" s="8"/>
      <c r="FQ2369" s="8"/>
      <c r="FR2369" s="8"/>
      <c r="FS2369" s="8"/>
      <c r="FT2369" s="8"/>
      <c r="FU2369" s="8"/>
      <c r="FV2369" s="8"/>
      <c r="FW2369" s="8"/>
      <c r="FX2369" s="8"/>
      <c r="FY2369" s="8"/>
      <c r="FZ2369" s="8"/>
      <c r="GA2369" s="8"/>
      <c r="GB2369" s="8"/>
      <c r="GC2369" s="8"/>
      <c r="GD2369" s="8"/>
      <c r="GE2369" s="8"/>
      <c r="GF2369" s="8"/>
      <c r="GG2369" s="8"/>
      <c r="GH2369" s="8"/>
      <c r="GI2369" s="8"/>
      <c r="GJ2369" s="8"/>
      <c r="GK2369" s="8"/>
      <c r="GL2369" s="8"/>
      <c r="GM2369" s="8"/>
      <c r="GN2369" s="8"/>
      <c r="GO2369" s="8"/>
      <c r="GP2369" s="8"/>
      <c r="GQ2369" s="8"/>
      <c r="GR2369" s="8"/>
      <c r="GS2369" s="8"/>
      <c r="GT2369" s="8"/>
      <c r="GU2369" s="8"/>
      <c r="GV2369" s="8"/>
      <c r="GW2369" s="8"/>
      <c r="GX2369" s="8"/>
    </row>
    <row r="2370" spans="1:206" x14ac:dyDescent="0.3">
      <c r="A2370" s="32"/>
      <c r="B2370" s="23" t="s">
        <v>568</v>
      </c>
      <c r="C2370" s="33"/>
      <c r="D2370" s="33"/>
      <c r="E2370" s="23" t="s">
        <v>162</v>
      </c>
      <c r="F2370" s="23"/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8">
        <v>0</v>
      </c>
      <c r="BM2370" s="8">
        <v>0</v>
      </c>
      <c r="BN2370" s="8">
        <v>0</v>
      </c>
      <c r="BO2370" s="8">
        <v>0</v>
      </c>
      <c r="BP2370" s="8">
        <v>0</v>
      </c>
      <c r="BQ2370" s="8">
        <v>0</v>
      </c>
      <c r="BR2370" s="8">
        <v>0</v>
      </c>
      <c r="BS2370" s="8">
        <v>0</v>
      </c>
      <c r="BT2370" s="8">
        <v>0</v>
      </c>
      <c r="BU2370" s="8">
        <v>0</v>
      </c>
      <c r="BV2370" s="8">
        <v>0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8">
        <v>0</v>
      </c>
      <c r="CC2370" s="8">
        <v>0</v>
      </c>
      <c r="CD2370" s="8">
        <v>0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0</v>
      </c>
      <c r="CM2370" s="8">
        <v>0</v>
      </c>
      <c r="CN2370" s="8">
        <v>0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8">
        <v>0</v>
      </c>
      <c r="CW2370" s="8">
        <v>0</v>
      </c>
      <c r="CX2370" s="8">
        <v>0</v>
      </c>
      <c r="CY2370" s="8">
        <v>0</v>
      </c>
      <c r="CZ2370" s="8">
        <v>0</v>
      </c>
      <c r="DA2370" s="8">
        <v>0</v>
      </c>
      <c r="DB2370" s="8">
        <v>0</v>
      </c>
      <c r="DC2370" s="8">
        <v>0</v>
      </c>
      <c r="DD2370" s="8">
        <v>0</v>
      </c>
      <c r="DE2370" s="8">
        <v>0</v>
      </c>
      <c r="DF2370" s="8">
        <v>0</v>
      </c>
      <c r="DG2370" s="8">
        <v>0</v>
      </c>
      <c r="DH2370" s="8">
        <v>0</v>
      </c>
      <c r="DI2370" s="8">
        <v>0</v>
      </c>
      <c r="DJ2370" s="8">
        <v>0</v>
      </c>
      <c r="DK2370" s="8">
        <v>0</v>
      </c>
      <c r="DL2370" s="8">
        <v>0</v>
      </c>
      <c r="DM2370" s="8">
        <v>0</v>
      </c>
      <c r="DN2370" s="8">
        <v>0</v>
      </c>
      <c r="DO2370" s="8">
        <v>0</v>
      </c>
      <c r="DP2370" s="8">
        <v>0</v>
      </c>
      <c r="DQ2370" s="8">
        <v>0</v>
      </c>
      <c r="DR2370" s="8">
        <v>0</v>
      </c>
      <c r="DS2370" s="8">
        <v>0</v>
      </c>
      <c r="DT2370" s="8">
        <v>0</v>
      </c>
      <c r="DU2370" s="8">
        <v>0</v>
      </c>
      <c r="DV2370" s="8">
        <v>0</v>
      </c>
      <c r="DW2370" s="8">
        <v>0</v>
      </c>
      <c r="DX2370" s="8">
        <v>0</v>
      </c>
      <c r="DY2370" s="8">
        <v>0</v>
      </c>
      <c r="DZ2370" s="8">
        <v>0</v>
      </c>
      <c r="EA2370" s="8">
        <v>0</v>
      </c>
      <c r="EB2370" s="8">
        <v>0</v>
      </c>
      <c r="EC2370" s="8">
        <v>0</v>
      </c>
      <c r="ED2370" s="8">
        <v>0</v>
      </c>
      <c r="EE2370" s="8"/>
      <c r="EF2370" s="8"/>
      <c r="EG2370" s="8"/>
      <c r="EH2370" s="8"/>
      <c r="EI2370" s="8"/>
      <c r="EJ2370" s="8"/>
      <c r="EK2370" s="8"/>
      <c r="EL2370" s="8"/>
      <c r="EM2370" s="8"/>
      <c r="EN2370" s="8"/>
      <c r="EO2370" s="8"/>
      <c r="EP2370" s="8"/>
      <c r="EQ2370" s="8"/>
      <c r="ER2370" s="8"/>
      <c r="ES2370" s="8"/>
      <c r="ET2370" s="8"/>
      <c r="EU2370" s="8"/>
      <c r="EV2370" s="8"/>
      <c r="EW2370" s="8"/>
      <c r="EX2370" s="8"/>
      <c r="EY2370" s="8"/>
      <c r="EZ2370" s="8"/>
      <c r="FA2370" s="8"/>
      <c r="FB2370" s="8"/>
      <c r="FC2370" s="8"/>
      <c r="FD2370" s="8"/>
      <c r="FE2370" s="8"/>
      <c r="FF2370" s="8"/>
      <c r="FG2370" s="8"/>
      <c r="FH2370" s="8"/>
      <c r="FI2370" s="8"/>
      <c r="FJ2370" s="8"/>
      <c r="FK2370" s="8"/>
      <c r="FL2370" s="8"/>
      <c r="FM2370" s="8"/>
      <c r="FN2370" s="8"/>
      <c r="FO2370" s="8"/>
      <c r="FP2370" s="8"/>
      <c r="FQ2370" s="8"/>
      <c r="FR2370" s="8"/>
      <c r="FS2370" s="8"/>
      <c r="FT2370" s="8"/>
      <c r="FU2370" s="8"/>
      <c r="FV2370" s="8"/>
      <c r="FW2370" s="8"/>
      <c r="FX2370" s="8"/>
      <c r="FY2370" s="8"/>
      <c r="FZ2370" s="8"/>
      <c r="GA2370" s="8"/>
      <c r="GB2370" s="8"/>
      <c r="GC2370" s="8"/>
      <c r="GD2370" s="8"/>
      <c r="GE2370" s="8"/>
      <c r="GF2370" s="8"/>
      <c r="GG2370" s="8"/>
      <c r="GH2370" s="8"/>
      <c r="GI2370" s="8"/>
      <c r="GJ2370" s="8"/>
      <c r="GK2370" s="8"/>
      <c r="GL2370" s="8"/>
      <c r="GM2370" s="8"/>
      <c r="GN2370" s="8"/>
      <c r="GO2370" s="8"/>
      <c r="GP2370" s="8"/>
      <c r="GQ2370" s="8"/>
      <c r="GR2370" s="8"/>
      <c r="GS2370" s="8"/>
      <c r="GT2370" s="8"/>
      <c r="GU2370" s="8"/>
      <c r="GV2370" s="8"/>
      <c r="GW2370" s="8"/>
      <c r="GX2370" s="8"/>
    </row>
    <row r="2371" spans="1:206" x14ac:dyDescent="0.3">
      <c r="A2371" s="32"/>
      <c r="B2371" s="23" t="s">
        <v>569</v>
      </c>
      <c r="C2371" s="33"/>
      <c r="D2371" s="33"/>
      <c r="E2371" s="23" t="s">
        <v>162</v>
      </c>
      <c r="F2371" s="23"/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>
        <v>0</v>
      </c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8">
        <v>0</v>
      </c>
      <c r="BS2371" s="8">
        <v>0</v>
      </c>
      <c r="BT2371" s="8">
        <v>0</v>
      </c>
      <c r="BU2371" s="8">
        <v>0</v>
      </c>
      <c r="BV2371" s="8">
        <v>0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8">
        <v>0</v>
      </c>
      <c r="CC2371" s="8">
        <v>0</v>
      </c>
      <c r="CD2371" s="8">
        <v>0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0</v>
      </c>
      <c r="CM2371" s="8">
        <v>0</v>
      </c>
      <c r="CN2371" s="8">
        <v>0</v>
      </c>
      <c r="CO2371" s="8">
        <v>0</v>
      </c>
      <c r="CP2371" s="8">
        <v>0</v>
      </c>
      <c r="CQ2371" s="8">
        <v>0</v>
      </c>
      <c r="CR2371" s="8">
        <v>0</v>
      </c>
      <c r="CS2371" s="8">
        <v>950</v>
      </c>
      <c r="CT2371" s="8">
        <v>0</v>
      </c>
      <c r="CU2371" s="8">
        <v>0</v>
      </c>
      <c r="CV2371" s="8">
        <v>0</v>
      </c>
      <c r="CW2371" s="8">
        <v>0</v>
      </c>
      <c r="CX2371" s="8">
        <v>0</v>
      </c>
      <c r="CY2371" s="8">
        <v>0</v>
      </c>
      <c r="CZ2371" s="8">
        <v>0</v>
      </c>
      <c r="DA2371" s="8">
        <v>0</v>
      </c>
      <c r="DB2371" s="8">
        <v>0</v>
      </c>
      <c r="DC2371" s="8">
        <v>0</v>
      </c>
      <c r="DD2371" s="8">
        <v>0</v>
      </c>
      <c r="DE2371" s="8">
        <v>0</v>
      </c>
      <c r="DF2371" s="8">
        <v>0</v>
      </c>
      <c r="DG2371" s="8">
        <v>0</v>
      </c>
      <c r="DH2371" s="8">
        <v>0</v>
      </c>
      <c r="DI2371" s="8">
        <v>0</v>
      </c>
      <c r="DJ2371" s="8">
        <v>0</v>
      </c>
      <c r="DK2371" s="8">
        <v>0</v>
      </c>
      <c r="DL2371" s="8">
        <v>0</v>
      </c>
      <c r="DM2371" s="8">
        <v>0</v>
      </c>
      <c r="DN2371" s="8">
        <v>0</v>
      </c>
      <c r="DO2371" s="8">
        <v>0</v>
      </c>
      <c r="DP2371" s="8">
        <v>0</v>
      </c>
      <c r="DQ2371" s="8">
        <v>0</v>
      </c>
      <c r="DR2371" s="8">
        <v>0</v>
      </c>
      <c r="DS2371" s="8">
        <v>0</v>
      </c>
      <c r="DT2371" s="8">
        <v>0</v>
      </c>
      <c r="DU2371" s="8">
        <v>0</v>
      </c>
      <c r="DV2371" s="8">
        <v>0</v>
      </c>
      <c r="DW2371" s="8">
        <v>0</v>
      </c>
      <c r="DX2371" s="8">
        <v>0</v>
      </c>
      <c r="DY2371" s="8">
        <v>0</v>
      </c>
      <c r="DZ2371" s="8">
        <v>0</v>
      </c>
      <c r="EA2371" s="8">
        <v>0</v>
      </c>
      <c r="EB2371" s="8">
        <v>0</v>
      </c>
      <c r="EC2371" s="8">
        <v>0</v>
      </c>
      <c r="ED2371" s="8">
        <v>0</v>
      </c>
      <c r="EE2371" s="8"/>
      <c r="EF2371" s="8"/>
      <c r="EG2371" s="8"/>
      <c r="EH2371" s="8"/>
      <c r="EI2371" s="8"/>
      <c r="EJ2371" s="8"/>
      <c r="EK2371" s="8"/>
      <c r="EL2371" s="8"/>
      <c r="EM2371" s="8"/>
      <c r="EN2371" s="8"/>
      <c r="EO2371" s="8"/>
      <c r="EP2371" s="8"/>
      <c r="EQ2371" s="8"/>
      <c r="ER2371" s="8"/>
      <c r="ES2371" s="8"/>
      <c r="ET2371" s="8"/>
      <c r="EU2371" s="8"/>
      <c r="EV2371" s="8"/>
      <c r="EW2371" s="8"/>
      <c r="EX2371" s="8"/>
      <c r="EY2371" s="8"/>
      <c r="EZ2371" s="8"/>
      <c r="FA2371" s="8"/>
      <c r="FB2371" s="8"/>
      <c r="FC2371" s="8"/>
      <c r="FD2371" s="8"/>
      <c r="FE2371" s="8"/>
      <c r="FF2371" s="8"/>
      <c r="FG2371" s="8"/>
      <c r="FH2371" s="8"/>
      <c r="FI2371" s="8"/>
      <c r="FJ2371" s="8"/>
      <c r="FK2371" s="8"/>
      <c r="FL2371" s="8"/>
      <c r="FM2371" s="8"/>
      <c r="FN2371" s="8"/>
      <c r="FO2371" s="8"/>
      <c r="FP2371" s="8"/>
      <c r="FQ2371" s="8"/>
      <c r="FR2371" s="8"/>
      <c r="FS2371" s="8"/>
      <c r="FT2371" s="8"/>
      <c r="FU2371" s="8"/>
      <c r="FV2371" s="8"/>
      <c r="FW2371" s="8"/>
      <c r="FX2371" s="8"/>
      <c r="FY2371" s="8"/>
      <c r="FZ2371" s="8"/>
      <c r="GA2371" s="8"/>
      <c r="GB2371" s="8"/>
      <c r="GC2371" s="8"/>
      <c r="GD2371" s="8"/>
      <c r="GE2371" s="8"/>
      <c r="GF2371" s="8"/>
      <c r="GG2371" s="8"/>
      <c r="GH2371" s="8"/>
      <c r="GI2371" s="8"/>
      <c r="GJ2371" s="8"/>
      <c r="GK2371" s="8"/>
      <c r="GL2371" s="8"/>
      <c r="GM2371" s="8"/>
      <c r="GN2371" s="8"/>
      <c r="GO2371" s="8"/>
      <c r="GP2371" s="8"/>
      <c r="GQ2371" s="8"/>
      <c r="GR2371" s="8"/>
      <c r="GS2371" s="8"/>
      <c r="GT2371" s="8"/>
      <c r="GU2371" s="8"/>
      <c r="GV2371" s="8"/>
      <c r="GW2371" s="8"/>
      <c r="GX2371" s="8"/>
    </row>
    <row r="2372" spans="1:206" x14ac:dyDescent="0.3">
      <c r="A2372" s="32"/>
      <c r="B2372" s="23" t="s">
        <v>570</v>
      </c>
      <c r="C2372" s="33"/>
      <c r="D2372" s="33"/>
      <c r="E2372" s="23" t="s">
        <v>162</v>
      </c>
      <c r="F2372" s="23"/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8">
        <v>0</v>
      </c>
      <c r="BM2372" s="8">
        <v>0</v>
      </c>
      <c r="BN2372" s="8">
        <v>0</v>
      </c>
      <c r="BO2372" s="8">
        <v>0</v>
      </c>
      <c r="BP2372" s="8">
        <v>0</v>
      </c>
      <c r="BQ2372" s="8">
        <v>0</v>
      </c>
      <c r="BR2372" s="8">
        <v>0</v>
      </c>
      <c r="BS2372" s="8">
        <v>0</v>
      </c>
      <c r="BT2372" s="8">
        <v>0</v>
      </c>
      <c r="BU2372" s="8">
        <v>0</v>
      </c>
      <c r="BV2372" s="8">
        <v>0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8">
        <v>0</v>
      </c>
      <c r="CC2372" s="8">
        <v>0</v>
      </c>
      <c r="CD2372" s="8">
        <v>0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</v>
      </c>
      <c r="CM2372" s="8">
        <v>0</v>
      </c>
      <c r="CN2372" s="8">
        <v>0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8">
        <v>0</v>
      </c>
      <c r="CW2372" s="8">
        <v>0</v>
      </c>
      <c r="CX2372" s="8">
        <v>0</v>
      </c>
      <c r="CY2372" s="8">
        <v>0</v>
      </c>
      <c r="CZ2372" s="8">
        <v>0</v>
      </c>
      <c r="DA2372" s="8">
        <v>0</v>
      </c>
      <c r="DB2372" s="8">
        <v>0</v>
      </c>
      <c r="DC2372" s="8">
        <v>0</v>
      </c>
      <c r="DD2372" s="8">
        <v>0</v>
      </c>
      <c r="DE2372" s="8">
        <v>0</v>
      </c>
      <c r="DF2372" s="8">
        <v>0</v>
      </c>
      <c r="DG2372" s="8">
        <v>0</v>
      </c>
      <c r="DH2372" s="8">
        <v>0</v>
      </c>
      <c r="DI2372" s="8">
        <v>0</v>
      </c>
      <c r="DJ2372" s="8">
        <v>0</v>
      </c>
      <c r="DK2372" s="8">
        <v>0</v>
      </c>
      <c r="DL2372" s="8">
        <v>0</v>
      </c>
      <c r="DM2372" s="8">
        <v>0</v>
      </c>
      <c r="DN2372" s="8">
        <v>0</v>
      </c>
      <c r="DO2372" s="8">
        <v>0</v>
      </c>
      <c r="DP2372" s="8">
        <v>0</v>
      </c>
      <c r="DQ2372" s="8">
        <v>0</v>
      </c>
      <c r="DR2372" s="8">
        <v>0</v>
      </c>
      <c r="DS2372" s="8">
        <v>0</v>
      </c>
      <c r="DT2372" s="8">
        <v>0</v>
      </c>
      <c r="DU2372" s="8">
        <v>0</v>
      </c>
      <c r="DV2372" s="8">
        <v>0</v>
      </c>
      <c r="DW2372" s="8">
        <v>0</v>
      </c>
      <c r="DX2372" s="8">
        <v>0</v>
      </c>
      <c r="DY2372" s="8">
        <v>0</v>
      </c>
      <c r="DZ2372" s="8">
        <v>0</v>
      </c>
      <c r="EA2372" s="8">
        <v>0</v>
      </c>
      <c r="EB2372" s="8">
        <v>0</v>
      </c>
      <c r="EC2372" s="8">
        <v>0</v>
      </c>
      <c r="ED2372" s="8">
        <v>0</v>
      </c>
      <c r="EE2372" s="8"/>
      <c r="EF2372" s="8"/>
      <c r="EG2372" s="8"/>
      <c r="EH2372" s="8"/>
      <c r="EI2372" s="8"/>
      <c r="EJ2372" s="8"/>
      <c r="EK2372" s="8"/>
      <c r="EL2372" s="8"/>
      <c r="EM2372" s="8"/>
      <c r="EN2372" s="8"/>
      <c r="EO2372" s="8"/>
      <c r="EP2372" s="8"/>
      <c r="EQ2372" s="8"/>
      <c r="ER2372" s="8"/>
      <c r="ES2372" s="8"/>
      <c r="ET2372" s="8"/>
      <c r="EU2372" s="8"/>
      <c r="EV2372" s="8"/>
      <c r="EW2372" s="8"/>
      <c r="EX2372" s="8"/>
      <c r="EY2372" s="8"/>
      <c r="EZ2372" s="8"/>
      <c r="FA2372" s="8"/>
      <c r="FB2372" s="8"/>
      <c r="FC2372" s="8"/>
      <c r="FD2372" s="8"/>
      <c r="FE2372" s="8"/>
      <c r="FF2372" s="8"/>
      <c r="FG2372" s="8"/>
      <c r="FH2372" s="8"/>
      <c r="FI2372" s="8"/>
      <c r="FJ2372" s="8"/>
      <c r="FK2372" s="8"/>
      <c r="FL2372" s="8"/>
      <c r="FM2372" s="8"/>
      <c r="FN2372" s="8"/>
      <c r="FO2372" s="8"/>
      <c r="FP2372" s="8"/>
      <c r="FQ2372" s="8"/>
      <c r="FR2372" s="8"/>
      <c r="FS2372" s="8"/>
      <c r="FT2372" s="8"/>
      <c r="FU2372" s="8"/>
      <c r="FV2372" s="8"/>
      <c r="FW2372" s="8"/>
      <c r="FX2372" s="8"/>
      <c r="FY2372" s="8"/>
      <c r="FZ2372" s="8"/>
      <c r="GA2372" s="8"/>
      <c r="GB2372" s="8"/>
      <c r="GC2372" s="8"/>
      <c r="GD2372" s="8"/>
      <c r="GE2372" s="8"/>
      <c r="GF2372" s="8"/>
      <c r="GG2372" s="8"/>
      <c r="GH2372" s="8"/>
      <c r="GI2372" s="8"/>
      <c r="GJ2372" s="8"/>
      <c r="GK2372" s="8"/>
      <c r="GL2372" s="8"/>
      <c r="GM2372" s="8"/>
      <c r="GN2372" s="8"/>
      <c r="GO2372" s="8"/>
      <c r="GP2372" s="8"/>
      <c r="GQ2372" s="8"/>
      <c r="GR2372" s="8"/>
      <c r="GS2372" s="8"/>
      <c r="GT2372" s="8"/>
      <c r="GU2372" s="8"/>
      <c r="GV2372" s="8"/>
      <c r="GW2372" s="8"/>
      <c r="GX2372" s="8"/>
    </row>
    <row r="2373" spans="1:206" x14ac:dyDescent="0.3">
      <c r="A2373" s="32"/>
      <c r="B2373" s="23" t="s">
        <v>571</v>
      </c>
      <c r="C2373" s="33"/>
      <c r="D2373" s="33"/>
      <c r="E2373" s="23" t="s">
        <v>162</v>
      </c>
      <c r="F2373" s="23"/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>
        <v>0</v>
      </c>
      <c r="BI2373" s="8">
        <v>0</v>
      </c>
      <c r="BJ2373" s="8">
        <v>0</v>
      </c>
      <c r="BK2373" s="8">
        <v>0</v>
      </c>
      <c r="BL2373" s="8">
        <v>0</v>
      </c>
      <c r="BM2373" s="8">
        <v>0</v>
      </c>
      <c r="BN2373" s="8">
        <v>0</v>
      </c>
      <c r="BO2373" s="8">
        <v>0</v>
      </c>
      <c r="BP2373" s="8">
        <v>0</v>
      </c>
      <c r="BQ2373" s="8">
        <v>0</v>
      </c>
      <c r="BR2373" s="8">
        <v>0</v>
      </c>
      <c r="BS2373" s="8">
        <v>0</v>
      </c>
      <c r="BT2373" s="8">
        <v>0</v>
      </c>
      <c r="BU2373" s="8">
        <v>0</v>
      </c>
      <c r="BV2373" s="8">
        <v>0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8">
        <v>0</v>
      </c>
      <c r="CC2373" s="8">
        <v>0</v>
      </c>
      <c r="CD2373" s="8">
        <v>0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0</v>
      </c>
      <c r="CM2373" s="8">
        <v>2116141</v>
      </c>
      <c r="CN2373" s="8">
        <v>0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8">
        <v>0</v>
      </c>
      <c r="CW2373" s="8">
        <v>0</v>
      </c>
      <c r="CX2373" s="8">
        <v>0</v>
      </c>
      <c r="CY2373" s="8">
        <v>0</v>
      </c>
      <c r="CZ2373" s="8">
        <v>0</v>
      </c>
      <c r="DA2373" s="8">
        <v>0</v>
      </c>
      <c r="DB2373" s="8">
        <v>0</v>
      </c>
      <c r="DC2373" s="8">
        <v>0</v>
      </c>
      <c r="DD2373" s="8">
        <v>0</v>
      </c>
      <c r="DE2373" s="8">
        <v>0</v>
      </c>
      <c r="DF2373" s="8">
        <v>0</v>
      </c>
      <c r="DG2373" s="8">
        <v>0</v>
      </c>
      <c r="DH2373" s="8">
        <v>0</v>
      </c>
      <c r="DI2373" s="8">
        <v>0</v>
      </c>
      <c r="DJ2373" s="8">
        <v>0</v>
      </c>
      <c r="DK2373" s="8">
        <v>0</v>
      </c>
      <c r="DL2373" s="8">
        <v>0</v>
      </c>
      <c r="DM2373" s="8">
        <v>0</v>
      </c>
      <c r="DN2373" s="8">
        <v>0</v>
      </c>
      <c r="DO2373" s="8">
        <v>0</v>
      </c>
      <c r="DP2373" s="8">
        <v>0</v>
      </c>
      <c r="DQ2373" s="8">
        <v>0</v>
      </c>
      <c r="DR2373" s="8">
        <v>0</v>
      </c>
      <c r="DS2373" s="8">
        <v>0</v>
      </c>
      <c r="DT2373" s="8">
        <v>0</v>
      </c>
      <c r="DU2373" s="8">
        <v>0</v>
      </c>
      <c r="DV2373" s="8">
        <v>0</v>
      </c>
      <c r="DW2373" s="8">
        <v>0</v>
      </c>
      <c r="DX2373" s="8">
        <v>0</v>
      </c>
      <c r="DY2373" s="8">
        <v>0</v>
      </c>
      <c r="DZ2373" s="8">
        <v>0</v>
      </c>
      <c r="EA2373" s="8">
        <v>0</v>
      </c>
      <c r="EB2373" s="8">
        <v>0</v>
      </c>
      <c r="EC2373" s="8">
        <v>0</v>
      </c>
      <c r="ED2373" s="8">
        <v>0</v>
      </c>
      <c r="EE2373" s="8"/>
      <c r="EF2373" s="8"/>
      <c r="EG2373" s="8"/>
      <c r="EH2373" s="8"/>
      <c r="EI2373" s="8"/>
      <c r="EJ2373" s="8"/>
      <c r="EK2373" s="8"/>
      <c r="EL2373" s="8"/>
      <c r="EM2373" s="8"/>
      <c r="EN2373" s="8"/>
      <c r="EO2373" s="8"/>
      <c r="EP2373" s="8"/>
      <c r="EQ2373" s="8"/>
      <c r="ER2373" s="8"/>
      <c r="ES2373" s="8"/>
      <c r="ET2373" s="8"/>
      <c r="EU2373" s="8"/>
      <c r="EV2373" s="8"/>
      <c r="EW2373" s="8"/>
      <c r="EX2373" s="8"/>
      <c r="EY2373" s="8"/>
      <c r="EZ2373" s="8"/>
      <c r="FA2373" s="8"/>
      <c r="FB2373" s="8"/>
      <c r="FC2373" s="8"/>
      <c r="FD2373" s="8"/>
      <c r="FE2373" s="8"/>
      <c r="FF2373" s="8"/>
      <c r="FG2373" s="8"/>
      <c r="FH2373" s="8"/>
      <c r="FI2373" s="8"/>
      <c r="FJ2373" s="8"/>
      <c r="FK2373" s="8"/>
      <c r="FL2373" s="8"/>
      <c r="FM2373" s="8"/>
      <c r="FN2373" s="8"/>
      <c r="FO2373" s="8"/>
      <c r="FP2373" s="8"/>
      <c r="FQ2373" s="8"/>
      <c r="FR2373" s="8"/>
      <c r="FS2373" s="8"/>
      <c r="FT2373" s="8"/>
      <c r="FU2373" s="8"/>
      <c r="FV2373" s="8"/>
      <c r="FW2373" s="8"/>
      <c r="FX2373" s="8"/>
      <c r="FY2373" s="8"/>
      <c r="FZ2373" s="8"/>
      <c r="GA2373" s="8"/>
      <c r="GB2373" s="8"/>
      <c r="GC2373" s="8"/>
      <c r="GD2373" s="8"/>
      <c r="GE2373" s="8"/>
      <c r="GF2373" s="8"/>
      <c r="GG2373" s="8"/>
      <c r="GH2373" s="8"/>
      <c r="GI2373" s="8"/>
      <c r="GJ2373" s="8"/>
      <c r="GK2373" s="8"/>
      <c r="GL2373" s="8"/>
      <c r="GM2373" s="8"/>
      <c r="GN2373" s="8"/>
      <c r="GO2373" s="8"/>
      <c r="GP2373" s="8"/>
      <c r="GQ2373" s="8"/>
      <c r="GR2373" s="8"/>
      <c r="GS2373" s="8"/>
      <c r="GT2373" s="8"/>
      <c r="GU2373" s="8"/>
      <c r="GV2373" s="8"/>
      <c r="GW2373" s="8"/>
      <c r="GX2373" s="8"/>
    </row>
    <row r="2374" spans="1:206" x14ac:dyDescent="0.3">
      <c r="A2374" s="32"/>
      <c r="B2374" s="23" t="s">
        <v>572</v>
      </c>
      <c r="C2374" s="33"/>
      <c r="D2374" s="33"/>
      <c r="E2374" s="23" t="s">
        <v>162</v>
      </c>
      <c r="F2374" s="23"/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8">
        <v>0</v>
      </c>
      <c r="BM2374" s="8">
        <v>0</v>
      </c>
      <c r="BN2374" s="8">
        <v>0</v>
      </c>
      <c r="BO2374" s="8">
        <v>0</v>
      </c>
      <c r="BP2374" s="8">
        <v>0</v>
      </c>
      <c r="BQ2374" s="8">
        <v>0</v>
      </c>
      <c r="BR2374" s="8">
        <v>0</v>
      </c>
      <c r="BS2374" s="8">
        <v>0</v>
      </c>
      <c r="BT2374" s="8">
        <v>0</v>
      </c>
      <c r="BU2374" s="8">
        <v>0</v>
      </c>
      <c r="BV2374" s="8">
        <v>0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8">
        <v>0</v>
      </c>
      <c r="CC2374" s="8">
        <v>0</v>
      </c>
      <c r="CD2374" s="8">
        <v>0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0</v>
      </c>
      <c r="CM2374" s="8">
        <v>0</v>
      </c>
      <c r="CN2374" s="8">
        <v>0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8">
        <v>0</v>
      </c>
      <c r="CW2374" s="8">
        <v>0</v>
      </c>
      <c r="CX2374" s="8">
        <v>0</v>
      </c>
      <c r="CY2374" s="8">
        <v>0</v>
      </c>
      <c r="CZ2374" s="8">
        <v>0</v>
      </c>
      <c r="DA2374" s="8">
        <v>0</v>
      </c>
      <c r="DB2374" s="8">
        <v>0</v>
      </c>
      <c r="DC2374" s="8">
        <v>0</v>
      </c>
      <c r="DD2374" s="8">
        <v>0</v>
      </c>
      <c r="DE2374" s="8">
        <v>0</v>
      </c>
      <c r="DF2374" s="8">
        <v>0</v>
      </c>
      <c r="DG2374" s="8">
        <v>0</v>
      </c>
      <c r="DH2374" s="8">
        <v>0</v>
      </c>
      <c r="DI2374" s="8">
        <v>0</v>
      </c>
      <c r="DJ2374" s="8">
        <v>0</v>
      </c>
      <c r="DK2374" s="8">
        <v>0</v>
      </c>
      <c r="DL2374" s="8">
        <v>0</v>
      </c>
      <c r="DM2374" s="8">
        <v>0</v>
      </c>
      <c r="DN2374" s="8">
        <v>0</v>
      </c>
      <c r="DO2374" s="8">
        <v>0</v>
      </c>
      <c r="DP2374" s="8">
        <v>0</v>
      </c>
      <c r="DQ2374" s="8">
        <v>0</v>
      </c>
      <c r="DR2374" s="8">
        <v>0</v>
      </c>
      <c r="DS2374" s="8">
        <v>0</v>
      </c>
      <c r="DT2374" s="8">
        <v>0</v>
      </c>
      <c r="DU2374" s="8">
        <v>0</v>
      </c>
      <c r="DV2374" s="8">
        <v>0</v>
      </c>
      <c r="DW2374" s="8">
        <v>0</v>
      </c>
      <c r="DX2374" s="8">
        <v>0</v>
      </c>
      <c r="DY2374" s="8">
        <v>0</v>
      </c>
      <c r="DZ2374" s="8">
        <v>0</v>
      </c>
      <c r="EA2374" s="8">
        <v>0</v>
      </c>
      <c r="EB2374" s="8">
        <v>0</v>
      </c>
      <c r="EC2374" s="8">
        <v>0</v>
      </c>
      <c r="ED2374" s="8">
        <v>0</v>
      </c>
      <c r="EE2374" s="8"/>
      <c r="EF2374" s="8"/>
      <c r="EG2374" s="8"/>
      <c r="EH2374" s="8"/>
      <c r="EI2374" s="8"/>
      <c r="EJ2374" s="8"/>
      <c r="EK2374" s="8"/>
      <c r="EL2374" s="8"/>
      <c r="EM2374" s="8"/>
      <c r="EN2374" s="8"/>
      <c r="EO2374" s="8"/>
      <c r="EP2374" s="8"/>
      <c r="EQ2374" s="8"/>
      <c r="ER2374" s="8"/>
      <c r="ES2374" s="8"/>
      <c r="ET2374" s="8"/>
      <c r="EU2374" s="8"/>
      <c r="EV2374" s="8"/>
      <c r="EW2374" s="8"/>
      <c r="EX2374" s="8"/>
      <c r="EY2374" s="8"/>
      <c r="EZ2374" s="8"/>
      <c r="FA2374" s="8"/>
      <c r="FB2374" s="8"/>
      <c r="FC2374" s="8"/>
      <c r="FD2374" s="8"/>
      <c r="FE2374" s="8"/>
      <c r="FF2374" s="8"/>
      <c r="FG2374" s="8"/>
      <c r="FH2374" s="8"/>
      <c r="FI2374" s="8"/>
      <c r="FJ2374" s="8"/>
      <c r="FK2374" s="8"/>
      <c r="FL2374" s="8"/>
      <c r="FM2374" s="8"/>
      <c r="FN2374" s="8"/>
      <c r="FO2374" s="8"/>
      <c r="FP2374" s="8"/>
      <c r="FQ2374" s="8"/>
      <c r="FR2374" s="8"/>
      <c r="FS2374" s="8"/>
      <c r="FT2374" s="8"/>
      <c r="FU2374" s="8"/>
      <c r="FV2374" s="8"/>
      <c r="FW2374" s="8"/>
      <c r="FX2374" s="8"/>
      <c r="FY2374" s="8"/>
      <c r="FZ2374" s="8"/>
      <c r="GA2374" s="8"/>
      <c r="GB2374" s="8"/>
      <c r="GC2374" s="8"/>
      <c r="GD2374" s="8"/>
      <c r="GE2374" s="8"/>
      <c r="GF2374" s="8"/>
      <c r="GG2374" s="8"/>
      <c r="GH2374" s="8"/>
      <c r="GI2374" s="8"/>
      <c r="GJ2374" s="8"/>
      <c r="GK2374" s="8"/>
      <c r="GL2374" s="8"/>
      <c r="GM2374" s="8"/>
      <c r="GN2374" s="8"/>
      <c r="GO2374" s="8"/>
      <c r="GP2374" s="8"/>
      <c r="GQ2374" s="8"/>
      <c r="GR2374" s="8"/>
      <c r="GS2374" s="8"/>
      <c r="GT2374" s="8"/>
      <c r="GU2374" s="8"/>
      <c r="GV2374" s="8"/>
      <c r="GW2374" s="8"/>
      <c r="GX2374" s="8"/>
    </row>
    <row r="2375" spans="1:206" x14ac:dyDescent="0.3">
      <c r="A2375" s="32"/>
      <c r="B2375" s="23" t="s">
        <v>573</v>
      </c>
      <c r="C2375" s="33"/>
      <c r="D2375" s="33"/>
      <c r="E2375" s="23" t="s">
        <v>162</v>
      </c>
      <c r="F2375" s="23"/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>
        <v>0</v>
      </c>
      <c r="BI2375" s="8">
        <v>0</v>
      </c>
      <c r="BJ2375" s="8">
        <v>0</v>
      </c>
      <c r="BK2375" s="8">
        <v>0</v>
      </c>
      <c r="BL2375" s="8">
        <v>0</v>
      </c>
      <c r="BM2375" s="8">
        <v>0</v>
      </c>
      <c r="BN2375" s="8">
        <v>0</v>
      </c>
      <c r="BO2375" s="8">
        <v>0</v>
      </c>
      <c r="BP2375" s="8">
        <v>0</v>
      </c>
      <c r="BQ2375" s="8">
        <v>0</v>
      </c>
      <c r="BR2375" s="8">
        <v>0</v>
      </c>
      <c r="BS2375" s="8">
        <v>0</v>
      </c>
      <c r="BT2375" s="8">
        <v>0</v>
      </c>
      <c r="BU2375" s="8">
        <v>0</v>
      </c>
      <c r="BV2375" s="8">
        <v>0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8">
        <v>0</v>
      </c>
      <c r="CC2375" s="8">
        <v>0</v>
      </c>
      <c r="CD2375" s="8">
        <v>0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0</v>
      </c>
      <c r="CM2375" s="8">
        <v>0</v>
      </c>
      <c r="CN2375" s="8">
        <v>0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8">
        <v>0</v>
      </c>
      <c r="CW2375" s="8">
        <v>0</v>
      </c>
      <c r="CX2375" s="8">
        <v>0</v>
      </c>
      <c r="CY2375" s="8">
        <v>0</v>
      </c>
      <c r="CZ2375" s="8">
        <v>0</v>
      </c>
      <c r="DA2375" s="8">
        <v>0</v>
      </c>
      <c r="DB2375" s="8">
        <v>0</v>
      </c>
      <c r="DC2375" s="8">
        <v>0</v>
      </c>
      <c r="DD2375" s="8">
        <v>0</v>
      </c>
      <c r="DE2375" s="8">
        <v>0</v>
      </c>
      <c r="DF2375" s="8">
        <v>0</v>
      </c>
      <c r="DG2375" s="8">
        <v>0</v>
      </c>
      <c r="DH2375" s="8">
        <v>0</v>
      </c>
      <c r="DI2375" s="8">
        <v>0</v>
      </c>
      <c r="DJ2375" s="8">
        <v>0</v>
      </c>
      <c r="DK2375" s="8">
        <v>0</v>
      </c>
      <c r="DL2375" s="8">
        <v>0</v>
      </c>
      <c r="DM2375" s="8">
        <v>0</v>
      </c>
      <c r="DN2375" s="8">
        <v>0</v>
      </c>
      <c r="DO2375" s="8">
        <v>0</v>
      </c>
      <c r="DP2375" s="8">
        <v>0</v>
      </c>
      <c r="DQ2375" s="8">
        <v>0</v>
      </c>
      <c r="DR2375" s="8">
        <v>0</v>
      </c>
      <c r="DS2375" s="8">
        <v>0</v>
      </c>
      <c r="DT2375" s="8">
        <v>0</v>
      </c>
      <c r="DU2375" s="8">
        <v>0</v>
      </c>
      <c r="DV2375" s="8">
        <v>0</v>
      </c>
      <c r="DW2375" s="8">
        <v>0</v>
      </c>
      <c r="DX2375" s="8">
        <v>0</v>
      </c>
      <c r="DY2375" s="8">
        <v>0</v>
      </c>
      <c r="DZ2375" s="8">
        <v>0</v>
      </c>
      <c r="EA2375" s="8">
        <v>0</v>
      </c>
      <c r="EB2375" s="8">
        <v>0</v>
      </c>
      <c r="EC2375" s="8">
        <v>0</v>
      </c>
      <c r="ED2375" s="8">
        <v>0</v>
      </c>
      <c r="EE2375" s="8"/>
      <c r="EF2375" s="8"/>
      <c r="EG2375" s="8"/>
      <c r="EH2375" s="8"/>
      <c r="EI2375" s="8"/>
      <c r="EJ2375" s="8"/>
      <c r="EK2375" s="8"/>
      <c r="EL2375" s="8"/>
      <c r="EM2375" s="8"/>
      <c r="EN2375" s="8"/>
      <c r="EO2375" s="8"/>
      <c r="EP2375" s="8"/>
      <c r="EQ2375" s="8"/>
      <c r="ER2375" s="8"/>
      <c r="ES2375" s="8"/>
      <c r="ET2375" s="8"/>
      <c r="EU2375" s="8"/>
      <c r="EV2375" s="8"/>
      <c r="EW2375" s="8"/>
      <c r="EX2375" s="8"/>
      <c r="EY2375" s="8"/>
      <c r="EZ2375" s="8"/>
      <c r="FA2375" s="8"/>
      <c r="FB2375" s="8"/>
      <c r="FC2375" s="8"/>
      <c r="FD2375" s="8"/>
      <c r="FE2375" s="8"/>
      <c r="FF2375" s="8"/>
      <c r="FG2375" s="8"/>
      <c r="FH2375" s="8"/>
      <c r="FI2375" s="8"/>
      <c r="FJ2375" s="8"/>
      <c r="FK2375" s="8"/>
      <c r="FL2375" s="8"/>
      <c r="FM2375" s="8"/>
      <c r="FN2375" s="8"/>
      <c r="FO2375" s="8"/>
      <c r="FP2375" s="8"/>
      <c r="FQ2375" s="8"/>
      <c r="FR2375" s="8"/>
      <c r="FS2375" s="8"/>
      <c r="FT2375" s="8"/>
      <c r="FU2375" s="8"/>
      <c r="FV2375" s="8"/>
      <c r="FW2375" s="8"/>
      <c r="FX2375" s="8"/>
      <c r="FY2375" s="8"/>
      <c r="FZ2375" s="8"/>
      <c r="GA2375" s="8"/>
      <c r="GB2375" s="8"/>
      <c r="GC2375" s="8"/>
      <c r="GD2375" s="8"/>
      <c r="GE2375" s="8"/>
      <c r="GF2375" s="8"/>
      <c r="GG2375" s="8"/>
      <c r="GH2375" s="8"/>
      <c r="GI2375" s="8"/>
      <c r="GJ2375" s="8"/>
      <c r="GK2375" s="8"/>
      <c r="GL2375" s="8"/>
      <c r="GM2375" s="8"/>
      <c r="GN2375" s="8"/>
      <c r="GO2375" s="8"/>
      <c r="GP2375" s="8"/>
      <c r="GQ2375" s="8"/>
      <c r="GR2375" s="8"/>
      <c r="GS2375" s="8"/>
      <c r="GT2375" s="8"/>
      <c r="GU2375" s="8"/>
      <c r="GV2375" s="8"/>
      <c r="GW2375" s="8"/>
      <c r="GX2375" s="8"/>
    </row>
    <row r="2376" spans="1:206" x14ac:dyDescent="0.3">
      <c r="A2376" s="32"/>
      <c r="B2376" s="23" t="s">
        <v>574</v>
      </c>
      <c r="C2376" s="33"/>
      <c r="D2376" s="33"/>
      <c r="E2376" s="23" t="s">
        <v>162</v>
      </c>
      <c r="F2376" s="23"/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8">
        <v>0</v>
      </c>
      <c r="BM2376" s="8">
        <v>0</v>
      </c>
      <c r="BN2376" s="8">
        <v>0</v>
      </c>
      <c r="BO2376" s="8">
        <v>0</v>
      </c>
      <c r="BP2376" s="8">
        <v>0</v>
      </c>
      <c r="BQ2376" s="8">
        <v>0</v>
      </c>
      <c r="BR2376" s="8">
        <v>0</v>
      </c>
      <c r="BS2376" s="8">
        <v>0</v>
      </c>
      <c r="BT2376" s="8">
        <v>0</v>
      </c>
      <c r="BU2376" s="8">
        <v>0</v>
      </c>
      <c r="BV2376" s="8">
        <v>0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8">
        <v>0</v>
      </c>
      <c r="CC2376" s="8">
        <v>0</v>
      </c>
      <c r="CD2376" s="8">
        <v>0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0</v>
      </c>
      <c r="CM2376" s="8">
        <v>0</v>
      </c>
      <c r="CN2376" s="8">
        <v>0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8">
        <v>0</v>
      </c>
      <c r="CW2376" s="8">
        <v>0</v>
      </c>
      <c r="CX2376" s="8">
        <v>0</v>
      </c>
      <c r="CY2376" s="8">
        <v>0</v>
      </c>
      <c r="CZ2376" s="8">
        <v>0</v>
      </c>
      <c r="DA2376" s="8">
        <v>0</v>
      </c>
      <c r="DB2376" s="8">
        <v>0</v>
      </c>
      <c r="DC2376" s="8">
        <v>0</v>
      </c>
      <c r="DD2376" s="8">
        <v>0</v>
      </c>
      <c r="DE2376" s="8">
        <v>0</v>
      </c>
      <c r="DF2376" s="8">
        <v>0</v>
      </c>
      <c r="DG2376" s="8">
        <v>0</v>
      </c>
      <c r="DH2376" s="8">
        <v>0</v>
      </c>
      <c r="DI2376" s="8">
        <v>0</v>
      </c>
      <c r="DJ2376" s="8">
        <v>0</v>
      </c>
      <c r="DK2376" s="8">
        <v>0</v>
      </c>
      <c r="DL2376" s="8">
        <v>0</v>
      </c>
      <c r="DM2376" s="8">
        <v>0</v>
      </c>
      <c r="DN2376" s="8">
        <v>0</v>
      </c>
      <c r="DO2376" s="8">
        <v>0</v>
      </c>
      <c r="DP2376" s="8">
        <v>0</v>
      </c>
      <c r="DQ2376" s="8">
        <v>0</v>
      </c>
      <c r="DR2376" s="8">
        <v>0</v>
      </c>
      <c r="DS2376" s="8">
        <v>0</v>
      </c>
      <c r="DT2376" s="8">
        <v>0</v>
      </c>
      <c r="DU2376" s="8">
        <v>0</v>
      </c>
      <c r="DV2376" s="8">
        <v>0</v>
      </c>
      <c r="DW2376" s="8">
        <v>0</v>
      </c>
      <c r="DX2376" s="8">
        <v>0</v>
      </c>
      <c r="DY2376" s="8">
        <v>0</v>
      </c>
      <c r="DZ2376" s="8">
        <v>0</v>
      </c>
      <c r="EA2376" s="8">
        <v>0</v>
      </c>
      <c r="EB2376" s="8">
        <v>0</v>
      </c>
      <c r="EC2376" s="8">
        <v>0</v>
      </c>
      <c r="ED2376" s="8">
        <v>0</v>
      </c>
      <c r="EE2376" s="8"/>
      <c r="EF2376" s="8"/>
      <c r="EG2376" s="8"/>
      <c r="EH2376" s="8"/>
      <c r="EI2376" s="8"/>
      <c r="EJ2376" s="8"/>
      <c r="EK2376" s="8"/>
      <c r="EL2376" s="8"/>
      <c r="EM2376" s="8"/>
      <c r="EN2376" s="8"/>
      <c r="EO2376" s="8"/>
      <c r="EP2376" s="8"/>
      <c r="EQ2376" s="8"/>
      <c r="ER2376" s="8"/>
      <c r="ES2376" s="8"/>
      <c r="ET2376" s="8"/>
      <c r="EU2376" s="8"/>
      <c r="EV2376" s="8"/>
      <c r="EW2376" s="8"/>
      <c r="EX2376" s="8"/>
      <c r="EY2376" s="8"/>
      <c r="EZ2376" s="8"/>
      <c r="FA2376" s="8"/>
      <c r="FB2376" s="8"/>
      <c r="FC2376" s="8"/>
      <c r="FD2376" s="8"/>
      <c r="FE2376" s="8"/>
      <c r="FF2376" s="8"/>
      <c r="FG2376" s="8"/>
      <c r="FH2376" s="8"/>
      <c r="FI2376" s="8"/>
      <c r="FJ2376" s="8"/>
      <c r="FK2376" s="8"/>
      <c r="FL2376" s="8"/>
      <c r="FM2376" s="8"/>
      <c r="FN2376" s="8"/>
      <c r="FO2376" s="8"/>
      <c r="FP2376" s="8"/>
      <c r="FQ2376" s="8"/>
      <c r="FR2376" s="8"/>
      <c r="FS2376" s="8"/>
      <c r="FT2376" s="8"/>
      <c r="FU2376" s="8"/>
      <c r="FV2376" s="8"/>
      <c r="FW2376" s="8"/>
      <c r="FX2376" s="8"/>
      <c r="FY2376" s="8"/>
      <c r="FZ2376" s="8"/>
      <c r="GA2376" s="8"/>
      <c r="GB2376" s="8"/>
      <c r="GC2376" s="8"/>
      <c r="GD2376" s="8"/>
      <c r="GE2376" s="8"/>
      <c r="GF2376" s="8"/>
      <c r="GG2376" s="8"/>
      <c r="GH2376" s="8"/>
      <c r="GI2376" s="8"/>
      <c r="GJ2376" s="8"/>
      <c r="GK2376" s="8"/>
      <c r="GL2376" s="8"/>
      <c r="GM2376" s="8"/>
      <c r="GN2376" s="8"/>
      <c r="GO2376" s="8"/>
      <c r="GP2376" s="8"/>
      <c r="GQ2376" s="8"/>
      <c r="GR2376" s="8"/>
      <c r="GS2376" s="8"/>
      <c r="GT2376" s="8"/>
      <c r="GU2376" s="8"/>
      <c r="GV2376" s="8"/>
      <c r="GW2376" s="8"/>
      <c r="GX2376" s="8"/>
    </row>
    <row r="2377" spans="1:206" x14ac:dyDescent="0.3">
      <c r="A2377" s="32"/>
      <c r="B2377" s="23" t="s">
        <v>575</v>
      </c>
      <c r="C2377" s="33"/>
      <c r="D2377" s="33"/>
      <c r="E2377" s="23" t="s">
        <v>162</v>
      </c>
      <c r="F2377" s="23"/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>
        <v>0</v>
      </c>
      <c r="BI2377" s="8">
        <v>0</v>
      </c>
      <c r="BJ2377" s="8">
        <v>0</v>
      </c>
      <c r="BK2377" s="8">
        <v>0</v>
      </c>
      <c r="BL2377" s="8">
        <v>0</v>
      </c>
      <c r="BM2377" s="8">
        <v>0</v>
      </c>
      <c r="BN2377" s="8">
        <v>0</v>
      </c>
      <c r="BO2377" s="8">
        <v>0</v>
      </c>
      <c r="BP2377" s="8">
        <v>0</v>
      </c>
      <c r="BQ2377" s="8">
        <v>0</v>
      </c>
      <c r="BR2377" s="8">
        <v>0</v>
      </c>
      <c r="BS2377" s="8">
        <v>0</v>
      </c>
      <c r="BT2377" s="8">
        <v>0</v>
      </c>
      <c r="BU2377" s="8">
        <v>0</v>
      </c>
      <c r="BV2377" s="8">
        <v>0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8">
        <v>0</v>
      </c>
      <c r="CC2377" s="8">
        <v>0</v>
      </c>
      <c r="CD2377" s="8">
        <v>0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0</v>
      </c>
      <c r="CM2377" s="8">
        <v>0</v>
      </c>
      <c r="CN2377" s="8">
        <v>0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8">
        <v>0</v>
      </c>
      <c r="CW2377" s="8">
        <v>0</v>
      </c>
      <c r="CX2377" s="8">
        <v>0</v>
      </c>
      <c r="CY2377" s="8">
        <v>0</v>
      </c>
      <c r="CZ2377" s="8">
        <v>0</v>
      </c>
      <c r="DA2377" s="8">
        <v>0</v>
      </c>
      <c r="DB2377" s="8">
        <v>0</v>
      </c>
      <c r="DC2377" s="8">
        <v>0</v>
      </c>
      <c r="DD2377" s="8">
        <v>0</v>
      </c>
      <c r="DE2377" s="8">
        <v>0</v>
      </c>
      <c r="DF2377" s="8">
        <v>0</v>
      </c>
      <c r="DG2377" s="8">
        <v>0</v>
      </c>
      <c r="DH2377" s="8">
        <v>0</v>
      </c>
      <c r="DI2377" s="8">
        <v>0</v>
      </c>
      <c r="DJ2377" s="8">
        <v>0</v>
      </c>
      <c r="DK2377" s="8">
        <v>0</v>
      </c>
      <c r="DL2377" s="8">
        <v>0</v>
      </c>
      <c r="DM2377" s="8">
        <v>0</v>
      </c>
      <c r="DN2377" s="8">
        <v>0</v>
      </c>
      <c r="DO2377" s="8">
        <v>0</v>
      </c>
      <c r="DP2377" s="8">
        <v>0</v>
      </c>
      <c r="DQ2377" s="8">
        <v>0</v>
      </c>
      <c r="DR2377" s="8">
        <v>0</v>
      </c>
      <c r="DS2377" s="8">
        <v>0</v>
      </c>
      <c r="DT2377" s="8">
        <v>0</v>
      </c>
      <c r="DU2377" s="8">
        <v>0</v>
      </c>
      <c r="DV2377" s="8">
        <v>0</v>
      </c>
      <c r="DW2377" s="8">
        <v>0</v>
      </c>
      <c r="DX2377" s="8">
        <v>0</v>
      </c>
      <c r="DY2377" s="8">
        <v>0</v>
      </c>
      <c r="DZ2377" s="8">
        <v>0</v>
      </c>
      <c r="EA2377" s="8">
        <v>0</v>
      </c>
      <c r="EB2377" s="8">
        <v>0</v>
      </c>
      <c r="EC2377" s="8">
        <v>0</v>
      </c>
      <c r="ED2377" s="8">
        <v>0</v>
      </c>
      <c r="EE2377" s="8"/>
      <c r="EF2377" s="8"/>
      <c r="EG2377" s="8"/>
      <c r="EH2377" s="8"/>
      <c r="EI2377" s="8"/>
      <c r="EJ2377" s="8"/>
      <c r="EK2377" s="8"/>
      <c r="EL2377" s="8"/>
      <c r="EM2377" s="8"/>
      <c r="EN2377" s="8"/>
      <c r="EO2377" s="8"/>
      <c r="EP2377" s="8"/>
      <c r="EQ2377" s="8"/>
      <c r="ER2377" s="8"/>
      <c r="ES2377" s="8"/>
      <c r="ET2377" s="8"/>
      <c r="EU2377" s="8"/>
      <c r="EV2377" s="8"/>
      <c r="EW2377" s="8"/>
      <c r="EX2377" s="8"/>
      <c r="EY2377" s="8"/>
      <c r="EZ2377" s="8"/>
      <c r="FA2377" s="8"/>
      <c r="FB2377" s="8"/>
      <c r="FC2377" s="8"/>
      <c r="FD2377" s="8"/>
      <c r="FE2377" s="8"/>
      <c r="FF2377" s="8"/>
      <c r="FG2377" s="8"/>
      <c r="FH2377" s="8"/>
      <c r="FI2377" s="8"/>
      <c r="FJ2377" s="8"/>
      <c r="FK2377" s="8"/>
      <c r="FL2377" s="8"/>
      <c r="FM2377" s="8"/>
      <c r="FN2377" s="8"/>
      <c r="FO2377" s="8"/>
      <c r="FP2377" s="8"/>
      <c r="FQ2377" s="8"/>
      <c r="FR2377" s="8"/>
      <c r="FS2377" s="8"/>
      <c r="FT2377" s="8"/>
      <c r="FU2377" s="8"/>
      <c r="FV2377" s="8"/>
      <c r="FW2377" s="8"/>
      <c r="FX2377" s="8"/>
      <c r="FY2377" s="8"/>
      <c r="FZ2377" s="8"/>
      <c r="GA2377" s="8"/>
      <c r="GB2377" s="8"/>
      <c r="GC2377" s="8"/>
      <c r="GD2377" s="8"/>
      <c r="GE2377" s="8"/>
      <c r="GF2377" s="8"/>
      <c r="GG2377" s="8"/>
      <c r="GH2377" s="8"/>
      <c r="GI2377" s="8"/>
      <c r="GJ2377" s="8"/>
      <c r="GK2377" s="8"/>
      <c r="GL2377" s="8"/>
      <c r="GM2377" s="8"/>
      <c r="GN2377" s="8"/>
      <c r="GO2377" s="8"/>
      <c r="GP2377" s="8"/>
      <c r="GQ2377" s="8"/>
      <c r="GR2377" s="8"/>
      <c r="GS2377" s="8"/>
      <c r="GT2377" s="8"/>
      <c r="GU2377" s="8"/>
      <c r="GV2377" s="8"/>
      <c r="GW2377" s="8"/>
      <c r="GX2377" s="8"/>
    </row>
    <row r="2378" spans="1:206" x14ac:dyDescent="0.3">
      <c r="A2378" s="32"/>
      <c r="B2378" s="23" t="s">
        <v>576</v>
      </c>
      <c r="C2378" s="33"/>
      <c r="D2378" s="33"/>
      <c r="E2378" s="23" t="s">
        <v>162</v>
      </c>
      <c r="F2378" s="23"/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8">
        <v>0</v>
      </c>
      <c r="BM2378" s="8">
        <v>0</v>
      </c>
      <c r="BN2378" s="8">
        <v>0</v>
      </c>
      <c r="BO2378" s="8">
        <v>0</v>
      </c>
      <c r="BP2378" s="8">
        <v>0</v>
      </c>
      <c r="BQ2378" s="8">
        <v>0</v>
      </c>
      <c r="BR2378" s="8">
        <v>0</v>
      </c>
      <c r="BS2378" s="8">
        <v>0</v>
      </c>
      <c r="BT2378" s="8">
        <v>0</v>
      </c>
      <c r="BU2378" s="8">
        <v>0</v>
      </c>
      <c r="BV2378" s="8">
        <v>0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8">
        <v>0</v>
      </c>
      <c r="CC2378" s="8">
        <v>0</v>
      </c>
      <c r="CD2378" s="8">
        <v>0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0</v>
      </c>
      <c r="CM2378" s="8">
        <v>0</v>
      </c>
      <c r="CN2378" s="8">
        <v>0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8">
        <v>0</v>
      </c>
      <c r="CW2378" s="8">
        <v>0</v>
      </c>
      <c r="CX2378" s="8">
        <v>0</v>
      </c>
      <c r="CY2378" s="8">
        <v>0</v>
      </c>
      <c r="CZ2378" s="8">
        <v>0</v>
      </c>
      <c r="DA2378" s="8">
        <v>0</v>
      </c>
      <c r="DB2378" s="8">
        <v>0</v>
      </c>
      <c r="DC2378" s="8">
        <v>0</v>
      </c>
      <c r="DD2378" s="8">
        <v>0</v>
      </c>
      <c r="DE2378" s="8">
        <v>0</v>
      </c>
      <c r="DF2378" s="8">
        <v>0</v>
      </c>
      <c r="DG2378" s="8">
        <v>0</v>
      </c>
      <c r="DH2378" s="8">
        <v>0</v>
      </c>
      <c r="DI2378" s="8">
        <v>0</v>
      </c>
      <c r="DJ2378" s="8">
        <v>0</v>
      </c>
      <c r="DK2378" s="8">
        <v>0</v>
      </c>
      <c r="DL2378" s="8">
        <v>0</v>
      </c>
      <c r="DM2378" s="8">
        <v>0</v>
      </c>
      <c r="DN2378" s="8">
        <v>0</v>
      </c>
      <c r="DO2378" s="8">
        <v>0</v>
      </c>
      <c r="DP2378" s="8">
        <v>0</v>
      </c>
      <c r="DQ2378" s="8">
        <v>0</v>
      </c>
      <c r="DR2378" s="8">
        <v>0</v>
      </c>
      <c r="DS2378" s="8">
        <v>0</v>
      </c>
      <c r="DT2378" s="8">
        <v>0</v>
      </c>
      <c r="DU2378" s="8">
        <v>0</v>
      </c>
      <c r="DV2378" s="8">
        <v>0</v>
      </c>
      <c r="DW2378" s="8">
        <v>0</v>
      </c>
      <c r="DX2378" s="8">
        <v>0</v>
      </c>
      <c r="DY2378" s="8">
        <v>0</v>
      </c>
      <c r="DZ2378" s="8">
        <v>0</v>
      </c>
      <c r="EA2378" s="8">
        <v>0</v>
      </c>
      <c r="EB2378" s="8">
        <v>0</v>
      </c>
      <c r="EC2378" s="8">
        <v>0</v>
      </c>
      <c r="ED2378" s="8">
        <v>0</v>
      </c>
      <c r="EE2378" s="8"/>
      <c r="EF2378" s="8"/>
      <c r="EG2378" s="8"/>
      <c r="EH2378" s="8"/>
      <c r="EI2378" s="8"/>
      <c r="EJ2378" s="8"/>
      <c r="EK2378" s="8"/>
      <c r="EL2378" s="8"/>
      <c r="EM2378" s="8"/>
      <c r="EN2378" s="8"/>
      <c r="EO2378" s="8"/>
      <c r="EP2378" s="8"/>
      <c r="EQ2378" s="8"/>
      <c r="ER2378" s="8"/>
      <c r="ES2378" s="8"/>
      <c r="ET2378" s="8"/>
      <c r="EU2378" s="8"/>
      <c r="EV2378" s="8"/>
      <c r="EW2378" s="8"/>
      <c r="EX2378" s="8"/>
      <c r="EY2378" s="8"/>
      <c r="EZ2378" s="8"/>
      <c r="FA2378" s="8"/>
      <c r="FB2378" s="8"/>
      <c r="FC2378" s="8"/>
      <c r="FD2378" s="8"/>
      <c r="FE2378" s="8"/>
      <c r="FF2378" s="8"/>
      <c r="FG2378" s="8"/>
      <c r="FH2378" s="8"/>
      <c r="FI2378" s="8"/>
      <c r="FJ2378" s="8"/>
      <c r="FK2378" s="8"/>
      <c r="FL2378" s="8"/>
      <c r="FM2378" s="8"/>
      <c r="FN2378" s="8"/>
      <c r="FO2378" s="8"/>
      <c r="FP2378" s="8"/>
      <c r="FQ2378" s="8"/>
      <c r="FR2378" s="8"/>
      <c r="FS2378" s="8"/>
      <c r="FT2378" s="8"/>
      <c r="FU2378" s="8"/>
      <c r="FV2378" s="8"/>
      <c r="FW2378" s="8"/>
      <c r="FX2378" s="8"/>
      <c r="FY2378" s="8"/>
      <c r="FZ2378" s="8"/>
      <c r="GA2378" s="8"/>
      <c r="GB2378" s="8"/>
      <c r="GC2378" s="8"/>
      <c r="GD2378" s="8"/>
      <c r="GE2378" s="8"/>
      <c r="GF2378" s="8"/>
      <c r="GG2378" s="8"/>
      <c r="GH2378" s="8"/>
      <c r="GI2378" s="8"/>
      <c r="GJ2378" s="8"/>
      <c r="GK2378" s="8"/>
      <c r="GL2378" s="8"/>
      <c r="GM2378" s="8"/>
      <c r="GN2378" s="8"/>
      <c r="GO2378" s="8"/>
      <c r="GP2378" s="8"/>
      <c r="GQ2378" s="8"/>
      <c r="GR2378" s="8"/>
      <c r="GS2378" s="8"/>
      <c r="GT2378" s="8"/>
      <c r="GU2378" s="8"/>
      <c r="GV2378" s="8"/>
      <c r="GW2378" s="8"/>
      <c r="GX2378" s="8"/>
    </row>
    <row r="2379" spans="1:206" x14ac:dyDescent="0.3">
      <c r="A2379" s="32"/>
      <c r="B2379" s="23" t="s">
        <v>577</v>
      </c>
      <c r="C2379" s="33"/>
      <c r="D2379" s="33"/>
      <c r="E2379" s="23" t="s">
        <v>162</v>
      </c>
      <c r="F2379" s="23"/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>
        <v>0</v>
      </c>
      <c r="BI2379" s="8">
        <v>0</v>
      </c>
      <c r="BJ2379" s="8">
        <v>0</v>
      </c>
      <c r="BK2379" s="8">
        <v>0</v>
      </c>
      <c r="BL2379" s="8">
        <v>0</v>
      </c>
      <c r="BM2379" s="8">
        <v>0</v>
      </c>
      <c r="BN2379" s="8">
        <v>0</v>
      </c>
      <c r="BO2379" s="8">
        <v>0</v>
      </c>
      <c r="BP2379" s="8">
        <v>0</v>
      </c>
      <c r="BQ2379" s="8">
        <v>0</v>
      </c>
      <c r="BR2379" s="8">
        <v>0</v>
      </c>
      <c r="BS2379" s="8">
        <v>0</v>
      </c>
      <c r="BT2379" s="8">
        <v>0</v>
      </c>
      <c r="BU2379" s="8">
        <v>0</v>
      </c>
      <c r="BV2379" s="8">
        <v>0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8">
        <v>0</v>
      </c>
      <c r="CC2379" s="8">
        <v>0</v>
      </c>
      <c r="CD2379" s="8">
        <v>0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0</v>
      </c>
      <c r="CM2379" s="8">
        <v>0</v>
      </c>
      <c r="CN2379" s="8">
        <v>0</v>
      </c>
      <c r="CO2379" s="8">
        <v>138829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8">
        <v>0</v>
      </c>
      <c r="CW2379" s="8">
        <v>0</v>
      </c>
      <c r="CX2379" s="8">
        <v>0</v>
      </c>
      <c r="CY2379" s="8">
        <v>0</v>
      </c>
      <c r="CZ2379" s="8">
        <v>0</v>
      </c>
      <c r="DA2379" s="8">
        <v>0</v>
      </c>
      <c r="DB2379" s="8">
        <v>0</v>
      </c>
      <c r="DC2379" s="8">
        <v>0</v>
      </c>
      <c r="DD2379" s="8">
        <v>0</v>
      </c>
      <c r="DE2379" s="8">
        <v>0</v>
      </c>
      <c r="DF2379" s="8">
        <v>0</v>
      </c>
      <c r="DG2379" s="8">
        <v>0</v>
      </c>
      <c r="DH2379" s="8">
        <v>0</v>
      </c>
      <c r="DI2379" s="8">
        <v>0</v>
      </c>
      <c r="DJ2379" s="8">
        <v>0</v>
      </c>
      <c r="DK2379" s="8">
        <v>0</v>
      </c>
      <c r="DL2379" s="8">
        <v>0</v>
      </c>
      <c r="DM2379" s="8">
        <v>0</v>
      </c>
      <c r="DN2379" s="8">
        <v>0</v>
      </c>
      <c r="DO2379" s="8">
        <v>0</v>
      </c>
      <c r="DP2379" s="8">
        <v>0</v>
      </c>
      <c r="DQ2379" s="8">
        <v>0</v>
      </c>
      <c r="DR2379" s="8">
        <v>0</v>
      </c>
      <c r="DS2379" s="8">
        <v>0</v>
      </c>
      <c r="DT2379" s="8">
        <v>0</v>
      </c>
      <c r="DU2379" s="8">
        <v>0</v>
      </c>
      <c r="DV2379" s="8">
        <v>0</v>
      </c>
      <c r="DW2379" s="8">
        <v>0</v>
      </c>
      <c r="DX2379" s="8">
        <v>0</v>
      </c>
      <c r="DY2379" s="8">
        <v>0</v>
      </c>
      <c r="DZ2379" s="8">
        <v>0</v>
      </c>
      <c r="EA2379" s="8">
        <v>0</v>
      </c>
      <c r="EB2379" s="8">
        <v>0</v>
      </c>
      <c r="EC2379" s="8">
        <v>0</v>
      </c>
      <c r="ED2379" s="8">
        <v>0</v>
      </c>
      <c r="EE2379" s="8"/>
      <c r="EF2379" s="8"/>
      <c r="EG2379" s="8"/>
      <c r="EH2379" s="8"/>
      <c r="EI2379" s="8"/>
      <c r="EJ2379" s="8"/>
      <c r="EK2379" s="8"/>
      <c r="EL2379" s="8"/>
      <c r="EM2379" s="8"/>
      <c r="EN2379" s="8"/>
      <c r="EO2379" s="8"/>
      <c r="EP2379" s="8"/>
      <c r="EQ2379" s="8"/>
      <c r="ER2379" s="8"/>
      <c r="ES2379" s="8"/>
      <c r="ET2379" s="8"/>
      <c r="EU2379" s="8"/>
      <c r="EV2379" s="8"/>
      <c r="EW2379" s="8"/>
      <c r="EX2379" s="8"/>
      <c r="EY2379" s="8"/>
      <c r="EZ2379" s="8"/>
      <c r="FA2379" s="8"/>
      <c r="FB2379" s="8"/>
      <c r="FC2379" s="8"/>
      <c r="FD2379" s="8"/>
      <c r="FE2379" s="8"/>
      <c r="FF2379" s="8"/>
      <c r="FG2379" s="8"/>
      <c r="FH2379" s="8"/>
      <c r="FI2379" s="8"/>
      <c r="FJ2379" s="8"/>
      <c r="FK2379" s="8"/>
      <c r="FL2379" s="8"/>
      <c r="FM2379" s="8"/>
      <c r="FN2379" s="8"/>
      <c r="FO2379" s="8"/>
      <c r="FP2379" s="8"/>
      <c r="FQ2379" s="8"/>
      <c r="FR2379" s="8"/>
      <c r="FS2379" s="8"/>
      <c r="FT2379" s="8"/>
      <c r="FU2379" s="8"/>
      <c r="FV2379" s="8"/>
      <c r="FW2379" s="8"/>
      <c r="FX2379" s="8"/>
      <c r="FY2379" s="8"/>
      <c r="FZ2379" s="8"/>
      <c r="GA2379" s="8"/>
      <c r="GB2379" s="8"/>
      <c r="GC2379" s="8"/>
      <c r="GD2379" s="8"/>
      <c r="GE2379" s="8"/>
      <c r="GF2379" s="8"/>
      <c r="GG2379" s="8"/>
      <c r="GH2379" s="8"/>
      <c r="GI2379" s="8"/>
      <c r="GJ2379" s="8"/>
      <c r="GK2379" s="8"/>
      <c r="GL2379" s="8"/>
      <c r="GM2379" s="8"/>
      <c r="GN2379" s="8"/>
      <c r="GO2379" s="8"/>
      <c r="GP2379" s="8"/>
      <c r="GQ2379" s="8"/>
      <c r="GR2379" s="8"/>
      <c r="GS2379" s="8"/>
      <c r="GT2379" s="8"/>
      <c r="GU2379" s="8"/>
      <c r="GV2379" s="8"/>
      <c r="GW2379" s="8"/>
      <c r="GX2379" s="8"/>
    </row>
    <row r="2380" spans="1:206" x14ac:dyDescent="0.3">
      <c r="A2380" s="32"/>
      <c r="B2380" s="23" t="s">
        <v>578</v>
      </c>
      <c r="C2380" s="33"/>
      <c r="D2380" s="33"/>
      <c r="E2380" s="23" t="s">
        <v>162</v>
      </c>
      <c r="F2380" s="23"/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8">
        <v>0</v>
      </c>
      <c r="BM2380" s="8">
        <v>0</v>
      </c>
      <c r="BN2380" s="8">
        <v>0</v>
      </c>
      <c r="BO2380" s="8">
        <v>0</v>
      </c>
      <c r="BP2380" s="8">
        <v>0</v>
      </c>
      <c r="BQ2380" s="8">
        <v>0</v>
      </c>
      <c r="BR2380" s="8">
        <v>0</v>
      </c>
      <c r="BS2380" s="8">
        <v>0</v>
      </c>
      <c r="BT2380" s="8">
        <v>0</v>
      </c>
      <c r="BU2380" s="8">
        <v>0</v>
      </c>
      <c r="BV2380" s="8">
        <v>0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8">
        <v>0</v>
      </c>
      <c r="CC2380" s="8">
        <v>0</v>
      </c>
      <c r="CD2380" s="8">
        <v>0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0</v>
      </c>
      <c r="CM2380" s="8">
        <v>0</v>
      </c>
      <c r="CN2380" s="8">
        <v>0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8">
        <v>0</v>
      </c>
      <c r="CW2380" s="8">
        <v>0</v>
      </c>
      <c r="CX2380" s="8">
        <v>0</v>
      </c>
      <c r="CY2380" s="8">
        <v>0</v>
      </c>
      <c r="CZ2380" s="8">
        <v>0</v>
      </c>
      <c r="DA2380" s="8">
        <v>0</v>
      </c>
      <c r="DB2380" s="8">
        <v>0</v>
      </c>
      <c r="DC2380" s="8">
        <v>0</v>
      </c>
      <c r="DD2380" s="8">
        <v>0</v>
      </c>
      <c r="DE2380" s="8">
        <v>0</v>
      </c>
      <c r="DF2380" s="8">
        <v>0</v>
      </c>
      <c r="DG2380" s="8">
        <v>0</v>
      </c>
      <c r="DH2380" s="8">
        <v>0</v>
      </c>
      <c r="DI2380" s="8">
        <v>0</v>
      </c>
      <c r="DJ2380" s="8">
        <v>0</v>
      </c>
      <c r="DK2380" s="8">
        <v>0</v>
      </c>
      <c r="DL2380" s="8">
        <v>0</v>
      </c>
      <c r="DM2380" s="8">
        <v>0</v>
      </c>
      <c r="DN2380" s="8">
        <v>0</v>
      </c>
      <c r="DO2380" s="8">
        <v>0</v>
      </c>
      <c r="DP2380" s="8">
        <v>0</v>
      </c>
      <c r="DQ2380" s="8">
        <v>0</v>
      </c>
      <c r="DR2380" s="8">
        <v>0</v>
      </c>
      <c r="DS2380" s="8">
        <v>0</v>
      </c>
      <c r="DT2380" s="8">
        <v>0</v>
      </c>
      <c r="DU2380" s="8">
        <v>0</v>
      </c>
      <c r="DV2380" s="8">
        <v>0</v>
      </c>
      <c r="DW2380" s="8">
        <v>0</v>
      </c>
      <c r="DX2380" s="8">
        <v>0</v>
      </c>
      <c r="DY2380" s="8">
        <v>0</v>
      </c>
      <c r="DZ2380" s="8">
        <v>0</v>
      </c>
      <c r="EA2380" s="8">
        <v>0</v>
      </c>
      <c r="EB2380" s="8">
        <v>0</v>
      </c>
      <c r="EC2380" s="8">
        <v>0</v>
      </c>
      <c r="ED2380" s="8">
        <v>0</v>
      </c>
      <c r="EE2380" s="8"/>
      <c r="EF2380" s="8"/>
      <c r="EG2380" s="8"/>
      <c r="EH2380" s="8"/>
      <c r="EI2380" s="8"/>
      <c r="EJ2380" s="8"/>
      <c r="EK2380" s="8"/>
      <c r="EL2380" s="8"/>
      <c r="EM2380" s="8"/>
      <c r="EN2380" s="8"/>
      <c r="EO2380" s="8"/>
      <c r="EP2380" s="8"/>
      <c r="EQ2380" s="8"/>
      <c r="ER2380" s="8"/>
      <c r="ES2380" s="8"/>
      <c r="ET2380" s="8"/>
      <c r="EU2380" s="8"/>
      <c r="EV2380" s="8"/>
      <c r="EW2380" s="8"/>
      <c r="EX2380" s="8"/>
      <c r="EY2380" s="8"/>
      <c r="EZ2380" s="8"/>
      <c r="FA2380" s="8"/>
      <c r="FB2380" s="8"/>
      <c r="FC2380" s="8"/>
      <c r="FD2380" s="8"/>
      <c r="FE2380" s="8"/>
      <c r="FF2380" s="8"/>
      <c r="FG2380" s="8"/>
      <c r="FH2380" s="8"/>
      <c r="FI2380" s="8"/>
      <c r="FJ2380" s="8"/>
      <c r="FK2380" s="8"/>
      <c r="FL2380" s="8"/>
      <c r="FM2380" s="8"/>
      <c r="FN2380" s="8"/>
      <c r="FO2380" s="8"/>
      <c r="FP2380" s="8"/>
      <c r="FQ2380" s="8"/>
      <c r="FR2380" s="8"/>
      <c r="FS2380" s="8"/>
      <c r="FT2380" s="8"/>
      <c r="FU2380" s="8"/>
      <c r="FV2380" s="8"/>
      <c r="FW2380" s="8"/>
      <c r="FX2380" s="8"/>
      <c r="FY2380" s="8"/>
      <c r="FZ2380" s="8"/>
      <c r="GA2380" s="8"/>
      <c r="GB2380" s="8"/>
      <c r="GC2380" s="8"/>
      <c r="GD2380" s="8"/>
      <c r="GE2380" s="8"/>
      <c r="GF2380" s="8"/>
      <c r="GG2380" s="8"/>
      <c r="GH2380" s="8"/>
      <c r="GI2380" s="8"/>
      <c r="GJ2380" s="8"/>
      <c r="GK2380" s="8"/>
      <c r="GL2380" s="8"/>
      <c r="GM2380" s="8"/>
      <c r="GN2380" s="8"/>
      <c r="GO2380" s="8"/>
      <c r="GP2380" s="8"/>
      <c r="GQ2380" s="8"/>
      <c r="GR2380" s="8"/>
      <c r="GS2380" s="8"/>
      <c r="GT2380" s="8"/>
      <c r="GU2380" s="8"/>
      <c r="GV2380" s="8"/>
      <c r="GW2380" s="8"/>
      <c r="GX2380" s="8"/>
    </row>
    <row r="2381" spans="1:206" x14ac:dyDescent="0.3">
      <c r="A2381" s="32"/>
      <c r="B2381" s="23" t="s">
        <v>579</v>
      </c>
      <c r="C2381" s="33"/>
      <c r="D2381" s="33"/>
      <c r="E2381" s="23" t="s">
        <v>162</v>
      </c>
      <c r="F2381" s="23"/>
      <c r="G2381" s="8">
        <v>0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0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>
        <v>0</v>
      </c>
      <c r="AI2381" s="8">
        <v>0</v>
      </c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  <c r="BD2381" s="8">
        <v>0</v>
      </c>
      <c r="BE2381" s="8">
        <v>0</v>
      </c>
      <c r="BF2381" s="8">
        <v>0</v>
      </c>
      <c r="BG2381" s="8">
        <v>0</v>
      </c>
      <c r="BH2381" s="8">
        <v>0</v>
      </c>
      <c r="BI2381" s="8">
        <v>0</v>
      </c>
      <c r="BJ2381" s="8">
        <v>0</v>
      </c>
      <c r="BK2381" s="8">
        <v>0</v>
      </c>
      <c r="BL2381" s="8">
        <v>0</v>
      </c>
      <c r="BM2381" s="8">
        <v>0</v>
      </c>
      <c r="BN2381" s="8">
        <v>0</v>
      </c>
      <c r="BO2381" s="8">
        <v>0</v>
      </c>
      <c r="BP2381" s="8">
        <v>0</v>
      </c>
      <c r="BQ2381" s="8">
        <v>0</v>
      </c>
      <c r="BR2381" s="8">
        <v>0</v>
      </c>
      <c r="BS2381" s="8">
        <v>0</v>
      </c>
      <c r="BT2381" s="8">
        <v>0</v>
      </c>
      <c r="BU2381" s="8">
        <v>0</v>
      </c>
      <c r="BV2381" s="8">
        <v>0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8">
        <v>0</v>
      </c>
      <c r="CC2381" s="8">
        <v>0</v>
      </c>
      <c r="CD2381" s="8">
        <v>0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0</v>
      </c>
      <c r="CM2381" s="8">
        <v>0</v>
      </c>
      <c r="CN2381" s="8">
        <v>0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8">
        <v>0</v>
      </c>
      <c r="CW2381" s="8">
        <v>0</v>
      </c>
      <c r="CX2381" s="8">
        <v>0</v>
      </c>
      <c r="CY2381" s="8">
        <v>0</v>
      </c>
      <c r="CZ2381" s="8">
        <v>0</v>
      </c>
      <c r="DA2381" s="8">
        <v>0</v>
      </c>
      <c r="DB2381" s="8">
        <v>0</v>
      </c>
      <c r="DC2381" s="8">
        <v>0</v>
      </c>
      <c r="DD2381" s="8">
        <v>0</v>
      </c>
      <c r="DE2381" s="8">
        <v>0</v>
      </c>
      <c r="DF2381" s="8">
        <v>0</v>
      </c>
      <c r="DG2381" s="8">
        <v>0</v>
      </c>
      <c r="DH2381" s="8">
        <v>0</v>
      </c>
      <c r="DI2381" s="8">
        <v>0</v>
      </c>
      <c r="DJ2381" s="8">
        <v>0</v>
      </c>
      <c r="DK2381" s="8">
        <v>0</v>
      </c>
      <c r="DL2381" s="8">
        <v>0</v>
      </c>
      <c r="DM2381" s="8">
        <v>0</v>
      </c>
      <c r="DN2381" s="8">
        <v>0</v>
      </c>
      <c r="DO2381" s="8">
        <v>0</v>
      </c>
      <c r="DP2381" s="8">
        <v>0</v>
      </c>
      <c r="DQ2381" s="8">
        <v>0</v>
      </c>
      <c r="DR2381" s="8">
        <v>0</v>
      </c>
      <c r="DS2381" s="8">
        <v>0</v>
      </c>
      <c r="DT2381" s="8">
        <v>0</v>
      </c>
      <c r="DU2381" s="8">
        <v>0</v>
      </c>
      <c r="DV2381" s="8">
        <v>0</v>
      </c>
      <c r="DW2381" s="8">
        <v>0</v>
      </c>
      <c r="DX2381" s="8">
        <v>0</v>
      </c>
      <c r="DY2381" s="8">
        <v>0</v>
      </c>
      <c r="DZ2381" s="8">
        <v>0</v>
      </c>
      <c r="EA2381" s="8">
        <v>0</v>
      </c>
      <c r="EB2381" s="8">
        <v>0</v>
      </c>
      <c r="EC2381" s="8">
        <v>0</v>
      </c>
      <c r="ED2381" s="8">
        <v>0</v>
      </c>
      <c r="EE2381" s="8"/>
      <c r="EF2381" s="8"/>
      <c r="EG2381" s="8"/>
      <c r="EH2381" s="8"/>
      <c r="EI2381" s="8"/>
      <c r="EJ2381" s="8"/>
      <c r="EK2381" s="8"/>
      <c r="EL2381" s="8"/>
      <c r="EM2381" s="8"/>
      <c r="EN2381" s="8"/>
      <c r="EO2381" s="8"/>
      <c r="EP2381" s="8"/>
      <c r="EQ2381" s="8"/>
      <c r="ER2381" s="8"/>
      <c r="ES2381" s="8"/>
      <c r="ET2381" s="8"/>
      <c r="EU2381" s="8"/>
      <c r="EV2381" s="8"/>
      <c r="EW2381" s="8"/>
      <c r="EX2381" s="8"/>
      <c r="EY2381" s="8"/>
      <c r="EZ2381" s="8"/>
      <c r="FA2381" s="8"/>
      <c r="FB2381" s="8"/>
      <c r="FC2381" s="8"/>
      <c r="FD2381" s="8"/>
      <c r="FE2381" s="8"/>
      <c r="FF2381" s="8"/>
      <c r="FG2381" s="8"/>
      <c r="FH2381" s="8"/>
      <c r="FI2381" s="8"/>
      <c r="FJ2381" s="8"/>
      <c r="FK2381" s="8"/>
      <c r="FL2381" s="8"/>
      <c r="FM2381" s="8"/>
      <c r="FN2381" s="8"/>
      <c r="FO2381" s="8"/>
      <c r="FP2381" s="8"/>
      <c r="FQ2381" s="8"/>
      <c r="FR2381" s="8"/>
      <c r="FS2381" s="8"/>
      <c r="FT2381" s="8"/>
      <c r="FU2381" s="8"/>
      <c r="FV2381" s="8"/>
      <c r="FW2381" s="8"/>
      <c r="FX2381" s="8"/>
      <c r="FY2381" s="8"/>
      <c r="FZ2381" s="8"/>
      <c r="GA2381" s="8"/>
      <c r="GB2381" s="8"/>
      <c r="GC2381" s="8"/>
      <c r="GD2381" s="8"/>
      <c r="GE2381" s="8"/>
      <c r="GF2381" s="8"/>
      <c r="GG2381" s="8"/>
      <c r="GH2381" s="8"/>
      <c r="GI2381" s="8"/>
      <c r="GJ2381" s="8"/>
      <c r="GK2381" s="8"/>
      <c r="GL2381" s="8"/>
      <c r="GM2381" s="8"/>
      <c r="GN2381" s="8"/>
      <c r="GO2381" s="8"/>
      <c r="GP2381" s="8"/>
      <c r="GQ2381" s="8"/>
      <c r="GR2381" s="8"/>
      <c r="GS2381" s="8"/>
      <c r="GT2381" s="8"/>
      <c r="GU2381" s="8"/>
      <c r="GV2381" s="8"/>
      <c r="GW2381" s="8"/>
      <c r="GX2381" s="8"/>
    </row>
    <row r="2382" spans="1:206" x14ac:dyDescent="0.3">
      <c r="A2382" s="32"/>
      <c r="B2382" s="23" t="s">
        <v>580</v>
      </c>
      <c r="C2382" s="33"/>
      <c r="D2382" s="33"/>
      <c r="E2382" s="23" t="s">
        <v>162</v>
      </c>
      <c r="F2382" s="23"/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8">
        <v>0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8">
        <v>0</v>
      </c>
      <c r="BS2382" s="8">
        <v>0</v>
      </c>
      <c r="BT2382" s="8">
        <v>0</v>
      </c>
      <c r="BU2382" s="8">
        <v>0</v>
      </c>
      <c r="BV2382" s="8">
        <v>0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8">
        <v>0</v>
      </c>
      <c r="CC2382" s="8">
        <v>0</v>
      </c>
      <c r="CD2382" s="8">
        <v>0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0</v>
      </c>
      <c r="CM2382" s="8">
        <v>0</v>
      </c>
      <c r="CN2382" s="8">
        <v>0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8">
        <v>0</v>
      </c>
      <c r="CW2382" s="8">
        <v>0</v>
      </c>
      <c r="CX2382" s="8">
        <v>0</v>
      </c>
      <c r="CY2382" s="8">
        <v>0</v>
      </c>
      <c r="CZ2382" s="8">
        <v>0</v>
      </c>
      <c r="DA2382" s="8">
        <v>0</v>
      </c>
      <c r="DB2382" s="8">
        <v>0</v>
      </c>
      <c r="DC2382" s="8">
        <v>0</v>
      </c>
      <c r="DD2382" s="8">
        <v>0</v>
      </c>
      <c r="DE2382" s="8">
        <v>0</v>
      </c>
      <c r="DF2382" s="8">
        <v>0</v>
      </c>
      <c r="DG2382" s="8">
        <v>0</v>
      </c>
      <c r="DH2382" s="8">
        <v>0</v>
      </c>
      <c r="DI2382" s="8">
        <v>0</v>
      </c>
      <c r="DJ2382" s="8">
        <v>0</v>
      </c>
      <c r="DK2382" s="8">
        <v>0</v>
      </c>
      <c r="DL2382" s="8">
        <v>0</v>
      </c>
      <c r="DM2382" s="8">
        <v>0</v>
      </c>
      <c r="DN2382" s="8">
        <v>0</v>
      </c>
      <c r="DO2382" s="8">
        <v>0</v>
      </c>
      <c r="DP2382" s="8">
        <v>0</v>
      </c>
      <c r="DQ2382" s="8">
        <v>0</v>
      </c>
      <c r="DR2382" s="8">
        <v>0</v>
      </c>
      <c r="DS2382" s="8">
        <v>0</v>
      </c>
      <c r="DT2382" s="8">
        <v>0</v>
      </c>
      <c r="DU2382" s="8">
        <v>0</v>
      </c>
      <c r="DV2382" s="8">
        <v>0</v>
      </c>
      <c r="DW2382" s="8">
        <v>0</v>
      </c>
      <c r="DX2382" s="8">
        <v>0</v>
      </c>
      <c r="DY2382" s="8">
        <v>0</v>
      </c>
      <c r="DZ2382" s="8">
        <v>0</v>
      </c>
      <c r="EA2382" s="8">
        <v>0</v>
      </c>
      <c r="EB2382" s="8">
        <v>0</v>
      </c>
      <c r="EC2382" s="8">
        <v>0</v>
      </c>
      <c r="ED2382" s="8">
        <v>0</v>
      </c>
      <c r="EE2382" s="8"/>
      <c r="EF2382" s="8"/>
      <c r="EG2382" s="8"/>
      <c r="EH2382" s="8"/>
      <c r="EI2382" s="8"/>
      <c r="EJ2382" s="8"/>
      <c r="EK2382" s="8"/>
      <c r="EL2382" s="8"/>
      <c r="EM2382" s="8"/>
      <c r="EN2382" s="8"/>
      <c r="EO2382" s="8"/>
      <c r="EP2382" s="8"/>
      <c r="EQ2382" s="8"/>
      <c r="ER2382" s="8"/>
      <c r="ES2382" s="8"/>
      <c r="ET2382" s="8"/>
      <c r="EU2382" s="8"/>
      <c r="EV2382" s="8"/>
      <c r="EW2382" s="8"/>
      <c r="EX2382" s="8"/>
      <c r="EY2382" s="8"/>
      <c r="EZ2382" s="8"/>
      <c r="FA2382" s="8"/>
      <c r="FB2382" s="8"/>
      <c r="FC2382" s="8"/>
      <c r="FD2382" s="8"/>
      <c r="FE2382" s="8"/>
      <c r="FF2382" s="8"/>
      <c r="FG2382" s="8"/>
      <c r="FH2382" s="8"/>
      <c r="FI2382" s="8"/>
      <c r="FJ2382" s="8"/>
      <c r="FK2382" s="8"/>
      <c r="FL2382" s="8"/>
      <c r="FM2382" s="8"/>
      <c r="FN2382" s="8"/>
      <c r="FO2382" s="8"/>
      <c r="FP2382" s="8"/>
      <c r="FQ2382" s="8"/>
      <c r="FR2382" s="8"/>
      <c r="FS2382" s="8"/>
      <c r="FT2382" s="8"/>
      <c r="FU2382" s="8"/>
      <c r="FV2382" s="8"/>
      <c r="FW2382" s="8"/>
      <c r="FX2382" s="8"/>
      <c r="FY2382" s="8"/>
      <c r="FZ2382" s="8"/>
      <c r="GA2382" s="8"/>
      <c r="GB2382" s="8"/>
      <c r="GC2382" s="8"/>
      <c r="GD2382" s="8"/>
      <c r="GE2382" s="8"/>
      <c r="GF2382" s="8"/>
      <c r="GG2382" s="8"/>
      <c r="GH2382" s="8"/>
      <c r="GI2382" s="8"/>
      <c r="GJ2382" s="8"/>
      <c r="GK2382" s="8"/>
      <c r="GL2382" s="8"/>
      <c r="GM2382" s="8"/>
      <c r="GN2382" s="8"/>
      <c r="GO2382" s="8"/>
      <c r="GP2382" s="8"/>
      <c r="GQ2382" s="8"/>
      <c r="GR2382" s="8"/>
      <c r="GS2382" s="8"/>
      <c r="GT2382" s="8"/>
      <c r="GU2382" s="8"/>
      <c r="GV2382" s="8"/>
      <c r="GW2382" s="8"/>
      <c r="GX2382" s="8"/>
    </row>
    <row r="2383" spans="1:206" x14ac:dyDescent="0.3">
      <c r="A2383" s="32"/>
      <c r="B2383" s="23" t="s">
        <v>581</v>
      </c>
      <c r="C2383" s="33"/>
      <c r="D2383" s="33"/>
      <c r="E2383" s="23" t="s">
        <v>162</v>
      </c>
      <c r="F2383" s="23"/>
      <c r="G2383" s="8">
        <v>0</v>
      </c>
      <c r="H2383" s="8">
        <v>0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>
        <v>0</v>
      </c>
      <c r="AI2383" s="8">
        <v>0</v>
      </c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>
        <v>0</v>
      </c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8">
        <v>0</v>
      </c>
      <c r="BS2383" s="8">
        <v>0</v>
      </c>
      <c r="BT2383" s="8">
        <v>0</v>
      </c>
      <c r="BU2383" s="8">
        <v>0</v>
      </c>
      <c r="BV2383" s="8">
        <v>0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8">
        <v>0</v>
      </c>
      <c r="CC2383" s="8">
        <v>0</v>
      </c>
      <c r="CD2383" s="8">
        <v>0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0</v>
      </c>
      <c r="CM2383" s="8">
        <v>0</v>
      </c>
      <c r="CN2383" s="8">
        <v>0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8">
        <v>0</v>
      </c>
      <c r="CW2383" s="8">
        <v>0</v>
      </c>
      <c r="CX2383" s="8">
        <v>0</v>
      </c>
      <c r="CY2383" s="8">
        <v>0</v>
      </c>
      <c r="CZ2383" s="8">
        <v>0</v>
      </c>
      <c r="DA2383" s="8">
        <v>0</v>
      </c>
      <c r="DB2383" s="8">
        <v>0</v>
      </c>
      <c r="DC2383" s="8">
        <v>0</v>
      </c>
      <c r="DD2383" s="8">
        <v>0</v>
      </c>
      <c r="DE2383" s="8">
        <v>0</v>
      </c>
      <c r="DF2383" s="8">
        <v>0</v>
      </c>
      <c r="DG2383" s="8">
        <v>0</v>
      </c>
      <c r="DH2383" s="8">
        <v>0</v>
      </c>
      <c r="DI2383" s="8">
        <v>0</v>
      </c>
      <c r="DJ2383" s="8">
        <v>0</v>
      </c>
      <c r="DK2383" s="8">
        <v>0</v>
      </c>
      <c r="DL2383" s="8">
        <v>0</v>
      </c>
      <c r="DM2383" s="8">
        <v>0</v>
      </c>
      <c r="DN2383" s="8">
        <v>0</v>
      </c>
      <c r="DO2383" s="8">
        <v>0</v>
      </c>
      <c r="DP2383" s="8">
        <v>0</v>
      </c>
      <c r="DQ2383" s="8">
        <v>0</v>
      </c>
      <c r="DR2383" s="8">
        <v>0</v>
      </c>
      <c r="DS2383" s="8">
        <v>0</v>
      </c>
      <c r="DT2383" s="8">
        <v>0</v>
      </c>
      <c r="DU2383" s="8">
        <v>0</v>
      </c>
      <c r="DV2383" s="8">
        <v>0</v>
      </c>
      <c r="DW2383" s="8">
        <v>0</v>
      </c>
      <c r="DX2383" s="8">
        <v>0</v>
      </c>
      <c r="DY2383" s="8">
        <v>0</v>
      </c>
      <c r="DZ2383" s="8">
        <v>0</v>
      </c>
      <c r="EA2383" s="8">
        <v>0</v>
      </c>
      <c r="EB2383" s="8">
        <v>0</v>
      </c>
      <c r="EC2383" s="8">
        <v>0</v>
      </c>
      <c r="ED2383" s="8">
        <v>0</v>
      </c>
      <c r="EE2383" s="8"/>
      <c r="EF2383" s="8"/>
      <c r="EG2383" s="8"/>
      <c r="EH2383" s="8"/>
      <c r="EI2383" s="8"/>
      <c r="EJ2383" s="8"/>
      <c r="EK2383" s="8"/>
      <c r="EL2383" s="8"/>
      <c r="EM2383" s="8"/>
      <c r="EN2383" s="8"/>
      <c r="EO2383" s="8"/>
      <c r="EP2383" s="8"/>
      <c r="EQ2383" s="8"/>
      <c r="ER2383" s="8"/>
      <c r="ES2383" s="8"/>
      <c r="ET2383" s="8"/>
      <c r="EU2383" s="8"/>
      <c r="EV2383" s="8"/>
      <c r="EW2383" s="8"/>
      <c r="EX2383" s="8"/>
      <c r="EY2383" s="8"/>
      <c r="EZ2383" s="8"/>
      <c r="FA2383" s="8"/>
      <c r="FB2383" s="8"/>
      <c r="FC2383" s="8"/>
      <c r="FD2383" s="8"/>
      <c r="FE2383" s="8"/>
      <c r="FF2383" s="8"/>
      <c r="FG2383" s="8"/>
      <c r="FH2383" s="8"/>
      <c r="FI2383" s="8"/>
      <c r="FJ2383" s="8"/>
      <c r="FK2383" s="8"/>
      <c r="FL2383" s="8"/>
      <c r="FM2383" s="8"/>
      <c r="FN2383" s="8"/>
      <c r="FO2383" s="8"/>
      <c r="FP2383" s="8"/>
      <c r="FQ2383" s="8"/>
      <c r="FR2383" s="8"/>
      <c r="FS2383" s="8"/>
      <c r="FT2383" s="8"/>
      <c r="FU2383" s="8"/>
      <c r="FV2383" s="8"/>
      <c r="FW2383" s="8"/>
      <c r="FX2383" s="8"/>
      <c r="FY2383" s="8"/>
      <c r="FZ2383" s="8"/>
      <c r="GA2383" s="8"/>
      <c r="GB2383" s="8"/>
      <c r="GC2383" s="8"/>
      <c r="GD2383" s="8"/>
      <c r="GE2383" s="8"/>
      <c r="GF2383" s="8"/>
      <c r="GG2383" s="8"/>
      <c r="GH2383" s="8"/>
      <c r="GI2383" s="8"/>
      <c r="GJ2383" s="8"/>
      <c r="GK2383" s="8"/>
      <c r="GL2383" s="8"/>
      <c r="GM2383" s="8"/>
      <c r="GN2383" s="8"/>
      <c r="GO2383" s="8"/>
      <c r="GP2383" s="8"/>
      <c r="GQ2383" s="8"/>
      <c r="GR2383" s="8"/>
      <c r="GS2383" s="8"/>
      <c r="GT2383" s="8"/>
      <c r="GU2383" s="8"/>
      <c r="GV2383" s="8"/>
      <c r="GW2383" s="8"/>
      <c r="GX2383" s="8"/>
    </row>
    <row r="2384" spans="1:206" x14ac:dyDescent="0.3">
      <c r="A2384" s="32"/>
      <c r="B2384" s="23" t="s">
        <v>582</v>
      </c>
      <c r="C2384" s="33"/>
      <c r="D2384" s="33"/>
      <c r="E2384" s="23" t="s">
        <v>162</v>
      </c>
      <c r="F2384" s="23"/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>
        <v>0</v>
      </c>
      <c r="BU2384" s="8">
        <v>0</v>
      </c>
      <c r="BV2384" s="8">
        <v>0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8">
        <v>0</v>
      </c>
      <c r="CC2384" s="8">
        <v>0</v>
      </c>
      <c r="CD2384" s="8">
        <v>0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0</v>
      </c>
      <c r="CM2384" s="8">
        <v>0</v>
      </c>
      <c r="CN2384" s="8">
        <v>0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8">
        <v>0</v>
      </c>
      <c r="CW2384" s="8">
        <v>0</v>
      </c>
      <c r="CX2384" s="8">
        <v>0</v>
      </c>
      <c r="CY2384" s="8">
        <v>0</v>
      </c>
      <c r="CZ2384" s="8">
        <v>0</v>
      </c>
      <c r="DA2384" s="8">
        <v>0</v>
      </c>
      <c r="DB2384" s="8">
        <v>0</v>
      </c>
      <c r="DC2384" s="8">
        <v>0</v>
      </c>
      <c r="DD2384" s="8">
        <v>0</v>
      </c>
      <c r="DE2384" s="8">
        <v>0</v>
      </c>
      <c r="DF2384" s="8">
        <v>0</v>
      </c>
      <c r="DG2384" s="8">
        <v>0</v>
      </c>
      <c r="DH2384" s="8">
        <v>0</v>
      </c>
      <c r="DI2384" s="8">
        <v>0</v>
      </c>
      <c r="DJ2384" s="8">
        <v>0</v>
      </c>
      <c r="DK2384" s="8">
        <v>0</v>
      </c>
      <c r="DL2384" s="8">
        <v>0</v>
      </c>
      <c r="DM2384" s="8">
        <v>0</v>
      </c>
      <c r="DN2384" s="8">
        <v>0</v>
      </c>
      <c r="DO2384" s="8">
        <v>0</v>
      </c>
      <c r="DP2384" s="8">
        <v>0</v>
      </c>
      <c r="DQ2384" s="8">
        <v>0</v>
      </c>
      <c r="DR2384" s="8">
        <v>0</v>
      </c>
      <c r="DS2384" s="8">
        <v>0</v>
      </c>
      <c r="DT2384" s="8">
        <v>0</v>
      </c>
      <c r="DU2384" s="8">
        <v>0</v>
      </c>
      <c r="DV2384" s="8">
        <v>0</v>
      </c>
      <c r="DW2384" s="8">
        <v>0</v>
      </c>
      <c r="DX2384" s="8">
        <v>0</v>
      </c>
      <c r="DY2384" s="8">
        <v>0</v>
      </c>
      <c r="DZ2384" s="8">
        <v>0</v>
      </c>
      <c r="EA2384" s="8">
        <v>0</v>
      </c>
      <c r="EB2384" s="8">
        <v>0</v>
      </c>
      <c r="EC2384" s="8">
        <v>0</v>
      </c>
      <c r="ED2384" s="8">
        <v>0</v>
      </c>
      <c r="EE2384" s="8"/>
      <c r="EF2384" s="8"/>
      <c r="EG2384" s="8"/>
      <c r="EH2384" s="8"/>
      <c r="EI2384" s="8"/>
      <c r="EJ2384" s="8"/>
      <c r="EK2384" s="8"/>
      <c r="EL2384" s="8"/>
      <c r="EM2384" s="8"/>
      <c r="EN2384" s="8"/>
      <c r="EO2384" s="8"/>
      <c r="EP2384" s="8"/>
      <c r="EQ2384" s="8"/>
      <c r="ER2384" s="8"/>
      <c r="ES2384" s="8"/>
      <c r="ET2384" s="8"/>
      <c r="EU2384" s="8"/>
      <c r="EV2384" s="8"/>
      <c r="EW2384" s="8"/>
      <c r="EX2384" s="8"/>
      <c r="EY2384" s="8"/>
      <c r="EZ2384" s="8"/>
      <c r="FA2384" s="8"/>
      <c r="FB2384" s="8"/>
      <c r="FC2384" s="8"/>
      <c r="FD2384" s="8"/>
      <c r="FE2384" s="8"/>
      <c r="FF2384" s="8"/>
      <c r="FG2384" s="8"/>
      <c r="FH2384" s="8"/>
      <c r="FI2384" s="8"/>
      <c r="FJ2384" s="8"/>
      <c r="FK2384" s="8"/>
      <c r="FL2384" s="8"/>
      <c r="FM2384" s="8"/>
      <c r="FN2384" s="8"/>
      <c r="FO2384" s="8"/>
      <c r="FP2384" s="8"/>
      <c r="FQ2384" s="8"/>
      <c r="FR2384" s="8"/>
      <c r="FS2384" s="8"/>
      <c r="FT2384" s="8"/>
      <c r="FU2384" s="8"/>
      <c r="FV2384" s="8"/>
      <c r="FW2384" s="8"/>
      <c r="FX2384" s="8"/>
      <c r="FY2384" s="8"/>
      <c r="FZ2384" s="8"/>
      <c r="GA2384" s="8"/>
      <c r="GB2384" s="8"/>
      <c r="GC2384" s="8"/>
      <c r="GD2384" s="8"/>
      <c r="GE2384" s="8"/>
      <c r="GF2384" s="8"/>
      <c r="GG2384" s="8"/>
      <c r="GH2384" s="8"/>
      <c r="GI2384" s="8"/>
      <c r="GJ2384" s="8"/>
      <c r="GK2384" s="8"/>
      <c r="GL2384" s="8"/>
      <c r="GM2384" s="8"/>
      <c r="GN2384" s="8"/>
      <c r="GO2384" s="8"/>
      <c r="GP2384" s="8"/>
      <c r="GQ2384" s="8"/>
      <c r="GR2384" s="8"/>
      <c r="GS2384" s="8"/>
      <c r="GT2384" s="8"/>
      <c r="GU2384" s="8"/>
      <c r="GV2384" s="8"/>
      <c r="GW2384" s="8"/>
      <c r="GX2384" s="8"/>
    </row>
    <row r="2385" spans="1:206" x14ac:dyDescent="0.3">
      <c r="A2385" s="32"/>
      <c r="B2385" s="23" t="s">
        <v>583</v>
      </c>
      <c r="C2385" s="33"/>
      <c r="D2385" s="33"/>
      <c r="E2385" s="23" t="s">
        <v>162</v>
      </c>
      <c r="F2385" s="23"/>
      <c r="G2385" s="8">
        <v>0</v>
      </c>
      <c r="H2385" s="8">
        <v>0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0</v>
      </c>
      <c r="AJ2385" s="8">
        <v>0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>
        <v>0</v>
      </c>
      <c r="BI2385" s="8">
        <v>0</v>
      </c>
      <c r="BJ2385" s="8">
        <v>0</v>
      </c>
      <c r="BK2385" s="8">
        <v>0</v>
      </c>
      <c r="BL2385" s="8">
        <v>0</v>
      </c>
      <c r="BM2385" s="8">
        <v>0</v>
      </c>
      <c r="BN2385" s="8">
        <v>0</v>
      </c>
      <c r="BO2385" s="8">
        <v>0</v>
      </c>
      <c r="BP2385" s="8">
        <v>0</v>
      </c>
      <c r="BQ2385" s="8">
        <v>0</v>
      </c>
      <c r="BR2385" s="8">
        <v>0</v>
      </c>
      <c r="BS2385" s="8">
        <v>0</v>
      </c>
      <c r="BT2385" s="8">
        <v>0</v>
      </c>
      <c r="BU2385" s="8">
        <v>0</v>
      </c>
      <c r="BV2385" s="8">
        <v>0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8">
        <v>0</v>
      </c>
      <c r="CC2385" s="8">
        <v>0</v>
      </c>
      <c r="CD2385" s="8">
        <v>0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0</v>
      </c>
      <c r="CM2385" s="8">
        <v>0</v>
      </c>
      <c r="CN2385" s="8">
        <v>0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8">
        <v>0</v>
      </c>
      <c r="CW2385" s="8">
        <v>0</v>
      </c>
      <c r="CX2385" s="8">
        <v>0</v>
      </c>
      <c r="CY2385" s="8">
        <v>0</v>
      </c>
      <c r="CZ2385" s="8">
        <v>0</v>
      </c>
      <c r="DA2385" s="8">
        <v>0</v>
      </c>
      <c r="DB2385" s="8">
        <v>0</v>
      </c>
      <c r="DC2385" s="8">
        <v>0</v>
      </c>
      <c r="DD2385" s="8">
        <v>0</v>
      </c>
      <c r="DE2385" s="8">
        <v>0</v>
      </c>
      <c r="DF2385" s="8">
        <v>0</v>
      </c>
      <c r="DG2385" s="8">
        <v>0</v>
      </c>
      <c r="DH2385" s="8">
        <v>0</v>
      </c>
      <c r="DI2385" s="8">
        <v>0</v>
      </c>
      <c r="DJ2385" s="8">
        <v>0</v>
      </c>
      <c r="DK2385" s="8">
        <v>0</v>
      </c>
      <c r="DL2385" s="8">
        <v>0</v>
      </c>
      <c r="DM2385" s="8">
        <v>0</v>
      </c>
      <c r="DN2385" s="8">
        <v>0</v>
      </c>
      <c r="DO2385" s="8">
        <v>0</v>
      </c>
      <c r="DP2385" s="8">
        <v>0</v>
      </c>
      <c r="DQ2385" s="8">
        <v>0</v>
      </c>
      <c r="DR2385" s="8">
        <v>0</v>
      </c>
      <c r="DS2385" s="8">
        <v>0</v>
      </c>
      <c r="DT2385" s="8">
        <v>0</v>
      </c>
      <c r="DU2385" s="8">
        <v>0</v>
      </c>
      <c r="DV2385" s="8">
        <v>0</v>
      </c>
      <c r="DW2385" s="8">
        <v>0</v>
      </c>
      <c r="DX2385" s="8">
        <v>0</v>
      </c>
      <c r="DY2385" s="8">
        <v>0</v>
      </c>
      <c r="DZ2385" s="8">
        <v>0</v>
      </c>
      <c r="EA2385" s="8">
        <v>0</v>
      </c>
      <c r="EB2385" s="8">
        <v>0</v>
      </c>
      <c r="EC2385" s="8">
        <v>0</v>
      </c>
      <c r="ED2385" s="8">
        <v>0</v>
      </c>
      <c r="EE2385" s="8"/>
      <c r="EF2385" s="8"/>
      <c r="EG2385" s="8"/>
      <c r="EH2385" s="8"/>
      <c r="EI2385" s="8"/>
      <c r="EJ2385" s="8"/>
      <c r="EK2385" s="8"/>
      <c r="EL2385" s="8"/>
      <c r="EM2385" s="8"/>
      <c r="EN2385" s="8"/>
      <c r="EO2385" s="8"/>
      <c r="EP2385" s="8"/>
      <c r="EQ2385" s="8"/>
      <c r="ER2385" s="8"/>
      <c r="ES2385" s="8"/>
      <c r="ET2385" s="8"/>
      <c r="EU2385" s="8"/>
      <c r="EV2385" s="8"/>
      <c r="EW2385" s="8"/>
      <c r="EX2385" s="8"/>
      <c r="EY2385" s="8"/>
      <c r="EZ2385" s="8"/>
      <c r="FA2385" s="8"/>
      <c r="FB2385" s="8"/>
      <c r="FC2385" s="8"/>
      <c r="FD2385" s="8"/>
      <c r="FE2385" s="8"/>
      <c r="FF2385" s="8"/>
      <c r="FG2385" s="8"/>
      <c r="FH2385" s="8"/>
      <c r="FI2385" s="8"/>
      <c r="FJ2385" s="8"/>
      <c r="FK2385" s="8"/>
      <c r="FL2385" s="8"/>
      <c r="FM2385" s="8"/>
      <c r="FN2385" s="8"/>
      <c r="FO2385" s="8"/>
      <c r="FP2385" s="8"/>
      <c r="FQ2385" s="8"/>
      <c r="FR2385" s="8"/>
      <c r="FS2385" s="8"/>
      <c r="FT2385" s="8"/>
      <c r="FU2385" s="8"/>
      <c r="FV2385" s="8"/>
      <c r="FW2385" s="8"/>
      <c r="FX2385" s="8"/>
      <c r="FY2385" s="8"/>
      <c r="FZ2385" s="8"/>
      <c r="GA2385" s="8"/>
      <c r="GB2385" s="8"/>
      <c r="GC2385" s="8"/>
      <c r="GD2385" s="8"/>
      <c r="GE2385" s="8"/>
      <c r="GF2385" s="8"/>
      <c r="GG2385" s="8"/>
      <c r="GH2385" s="8"/>
      <c r="GI2385" s="8"/>
      <c r="GJ2385" s="8"/>
      <c r="GK2385" s="8"/>
      <c r="GL2385" s="8"/>
      <c r="GM2385" s="8"/>
      <c r="GN2385" s="8"/>
      <c r="GO2385" s="8"/>
      <c r="GP2385" s="8"/>
      <c r="GQ2385" s="8"/>
      <c r="GR2385" s="8"/>
      <c r="GS2385" s="8"/>
      <c r="GT2385" s="8"/>
      <c r="GU2385" s="8"/>
      <c r="GV2385" s="8"/>
      <c r="GW2385" s="8"/>
      <c r="GX2385" s="8"/>
    </row>
    <row r="2386" spans="1:206" x14ac:dyDescent="0.3">
      <c r="A2386" s="32"/>
      <c r="B2386" s="23" t="s">
        <v>584</v>
      </c>
      <c r="C2386" s="33"/>
      <c r="D2386" s="33"/>
      <c r="E2386" s="23" t="s">
        <v>162</v>
      </c>
      <c r="F2386" s="23"/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8">
        <v>0</v>
      </c>
      <c r="BM2386" s="8">
        <v>0</v>
      </c>
      <c r="BN2386" s="8">
        <v>0</v>
      </c>
      <c r="BO2386" s="8">
        <v>0</v>
      </c>
      <c r="BP2386" s="8">
        <v>0</v>
      </c>
      <c r="BQ2386" s="8">
        <v>0</v>
      </c>
      <c r="BR2386" s="8">
        <v>0</v>
      </c>
      <c r="BS2386" s="8">
        <v>0</v>
      </c>
      <c r="BT2386" s="8">
        <v>0</v>
      </c>
      <c r="BU2386" s="8">
        <v>0</v>
      </c>
      <c r="BV2386" s="8">
        <v>0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8">
        <v>0</v>
      </c>
      <c r="CC2386" s="8">
        <v>0</v>
      </c>
      <c r="CD2386" s="8">
        <v>0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0</v>
      </c>
      <c r="CM2386" s="8">
        <v>0</v>
      </c>
      <c r="CN2386" s="8">
        <v>0</v>
      </c>
      <c r="CO2386" s="8">
        <v>3960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8">
        <v>0</v>
      </c>
      <c r="CW2386" s="8">
        <v>0</v>
      </c>
      <c r="CX2386" s="8">
        <v>0</v>
      </c>
      <c r="CY2386" s="8">
        <v>0</v>
      </c>
      <c r="CZ2386" s="8">
        <v>0</v>
      </c>
      <c r="DA2386" s="8">
        <v>0</v>
      </c>
      <c r="DB2386" s="8">
        <v>0</v>
      </c>
      <c r="DC2386" s="8">
        <v>0</v>
      </c>
      <c r="DD2386" s="8">
        <v>0</v>
      </c>
      <c r="DE2386" s="8">
        <v>0</v>
      </c>
      <c r="DF2386" s="8">
        <v>0</v>
      </c>
      <c r="DG2386" s="8">
        <v>0</v>
      </c>
      <c r="DH2386" s="8">
        <v>0</v>
      </c>
      <c r="DI2386" s="8">
        <v>0</v>
      </c>
      <c r="DJ2386" s="8">
        <v>0</v>
      </c>
      <c r="DK2386" s="8">
        <v>0</v>
      </c>
      <c r="DL2386" s="8">
        <v>0</v>
      </c>
      <c r="DM2386" s="8">
        <v>0</v>
      </c>
      <c r="DN2386" s="8">
        <v>0</v>
      </c>
      <c r="DO2386" s="8">
        <v>0</v>
      </c>
      <c r="DP2386" s="8">
        <v>0</v>
      </c>
      <c r="DQ2386" s="8">
        <v>0</v>
      </c>
      <c r="DR2386" s="8">
        <v>0</v>
      </c>
      <c r="DS2386" s="8">
        <v>0</v>
      </c>
      <c r="DT2386" s="8">
        <v>0</v>
      </c>
      <c r="DU2386" s="8">
        <v>0</v>
      </c>
      <c r="DV2386" s="8">
        <v>0</v>
      </c>
      <c r="DW2386" s="8">
        <v>0</v>
      </c>
      <c r="DX2386" s="8">
        <v>0</v>
      </c>
      <c r="DY2386" s="8">
        <v>0</v>
      </c>
      <c r="DZ2386" s="8">
        <v>0</v>
      </c>
      <c r="EA2386" s="8">
        <v>0</v>
      </c>
      <c r="EB2386" s="8">
        <v>0</v>
      </c>
      <c r="EC2386" s="8">
        <v>0</v>
      </c>
      <c r="ED2386" s="8">
        <v>0</v>
      </c>
      <c r="EE2386" s="8"/>
      <c r="EF2386" s="8"/>
      <c r="EG2386" s="8"/>
      <c r="EH2386" s="8"/>
      <c r="EI2386" s="8"/>
      <c r="EJ2386" s="8"/>
      <c r="EK2386" s="8"/>
      <c r="EL2386" s="8"/>
      <c r="EM2386" s="8"/>
      <c r="EN2386" s="8"/>
      <c r="EO2386" s="8"/>
      <c r="EP2386" s="8"/>
      <c r="EQ2386" s="8"/>
      <c r="ER2386" s="8"/>
      <c r="ES2386" s="8"/>
      <c r="ET2386" s="8"/>
      <c r="EU2386" s="8"/>
      <c r="EV2386" s="8"/>
      <c r="EW2386" s="8"/>
      <c r="EX2386" s="8"/>
      <c r="EY2386" s="8"/>
      <c r="EZ2386" s="8"/>
      <c r="FA2386" s="8"/>
      <c r="FB2386" s="8"/>
      <c r="FC2386" s="8"/>
      <c r="FD2386" s="8"/>
      <c r="FE2386" s="8"/>
      <c r="FF2386" s="8"/>
      <c r="FG2386" s="8"/>
      <c r="FH2386" s="8"/>
      <c r="FI2386" s="8"/>
      <c r="FJ2386" s="8"/>
      <c r="FK2386" s="8"/>
      <c r="FL2386" s="8"/>
      <c r="FM2386" s="8"/>
      <c r="FN2386" s="8"/>
      <c r="FO2386" s="8"/>
      <c r="FP2386" s="8"/>
      <c r="FQ2386" s="8"/>
      <c r="FR2386" s="8"/>
      <c r="FS2386" s="8"/>
      <c r="FT2386" s="8"/>
      <c r="FU2386" s="8"/>
      <c r="FV2386" s="8"/>
      <c r="FW2386" s="8"/>
      <c r="FX2386" s="8"/>
      <c r="FY2386" s="8"/>
      <c r="FZ2386" s="8"/>
      <c r="GA2386" s="8"/>
      <c r="GB2386" s="8"/>
      <c r="GC2386" s="8"/>
      <c r="GD2386" s="8"/>
      <c r="GE2386" s="8"/>
      <c r="GF2386" s="8"/>
      <c r="GG2386" s="8"/>
      <c r="GH2386" s="8"/>
      <c r="GI2386" s="8"/>
      <c r="GJ2386" s="8"/>
      <c r="GK2386" s="8"/>
      <c r="GL2386" s="8"/>
      <c r="GM2386" s="8"/>
      <c r="GN2386" s="8"/>
      <c r="GO2386" s="8"/>
      <c r="GP2386" s="8"/>
      <c r="GQ2386" s="8"/>
      <c r="GR2386" s="8"/>
      <c r="GS2386" s="8"/>
      <c r="GT2386" s="8"/>
      <c r="GU2386" s="8"/>
      <c r="GV2386" s="8"/>
      <c r="GW2386" s="8"/>
      <c r="GX2386" s="8"/>
    </row>
    <row r="2387" spans="1:206" x14ac:dyDescent="0.3">
      <c r="A2387" s="32"/>
      <c r="B2387" s="23" t="s">
        <v>585</v>
      </c>
      <c r="C2387" s="33"/>
      <c r="D2387" s="33"/>
      <c r="E2387" s="23" t="s">
        <v>162</v>
      </c>
      <c r="F2387" s="23"/>
      <c r="G2387" s="8">
        <v>0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>
        <v>0</v>
      </c>
      <c r="BI2387" s="8">
        <v>0</v>
      </c>
      <c r="BJ2387" s="8">
        <v>0</v>
      </c>
      <c r="BK2387" s="8">
        <v>0</v>
      </c>
      <c r="BL2387" s="8">
        <v>0</v>
      </c>
      <c r="BM2387" s="8">
        <v>0</v>
      </c>
      <c r="BN2387" s="8">
        <v>0</v>
      </c>
      <c r="BO2387" s="8">
        <v>0</v>
      </c>
      <c r="BP2387" s="8">
        <v>0</v>
      </c>
      <c r="BQ2387" s="8">
        <v>0</v>
      </c>
      <c r="BR2387" s="8">
        <v>0</v>
      </c>
      <c r="BS2387" s="8">
        <v>0</v>
      </c>
      <c r="BT2387" s="8">
        <v>0</v>
      </c>
      <c r="BU2387" s="8">
        <v>0</v>
      </c>
      <c r="BV2387" s="8">
        <v>0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8">
        <v>0</v>
      </c>
      <c r="CC2387" s="8">
        <v>0</v>
      </c>
      <c r="CD2387" s="8">
        <v>0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0</v>
      </c>
      <c r="CM2387" s="8">
        <v>0</v>
      </c>
      <c r="CN2387" s="8">
        <v>0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8">
        <v>0</v>
      </c>
      <c r="CW2387" s="8">
        <v>0</v>
      </c>
      <c r="CX2387" s="8">
        <v>0</v>
      </c>
      <c r="CY2387" s="8">
        <v>0</v>
      </c>
      <c r="CZ2387" s="8">
        <v>0</v>
      </c>
      <c r="DA2387" s="8">
        <v>0</v>
      </c>
      <c r="DB2387" s="8">
        <v>0</v>
      </c>
      <c r="DC2387" s="8">
        <v>0</v>
      </c>
      <c r="DD2387" s="8">
        <v>0</v>
      </c>
      <c r="DE2387" s="8">
        <v>0</v>
      </c>
      <c r="DF2387" s="8">
        <v>0</v>
      </c>
      <c r="DG2387" s="8">
        <v>0</v>
      </c>
      <c r="DH2387" s="8">
        <v>0</v>
      </c>
      <c r="DI2387" s="8">
        <v>0</v>
      </c>
      <c r="DJ2387" s="8">
        <v>0</v>
      </c>
      <c r="DK2387" s="8">
        <v>0</v>
      </c>
      <c r="DL2387" s="8">
        <v>0</v>
      </c>
      <c r="DM2387" s="8">
        <v>0</v>
      </c>
      <c r="DN2387" s="8">
        <v>0</v>
      </c>
      <c r="DO2387" s="8">
        <v>0</v>
      </c>
      <c r="DP2387" s="8">
        <v>0</v>
      </c>
      <c r="DQ2387" s="8">
        <v>0</v>
      </c>
      <c r="DR2387" s="8">
        <v>0</v>
      </c>
      <c r="DS2387" s="8">
        <v>0</v>
      </c>
      <c r="DT2387" s="8">
        <v>0</v>
      </c>
      <c r="DU2387" s="8">
        <v>0</v>
      </c>
      <c r="DV2387" s="8">
        <v>0</v>
      </c>
      <c r="DW2387" s="8">
        <v>0</v>
      </c>
      <c r="DX2387" s="8">
        <v>0</v>
      </c>
      <c r="DY2387" s="8">
        <v>0</v>
      </c>
      <c r="DZ2387" s="8">
        <v>0</v>
      </c>
      <c r="EA2387" s="8">
        <v>0</v>
      </c>
      <c r="EB2387" s="8">
        <v>0</v>
      </c>
      <c r="EC2387" s="8">
        <v>0</v>
      </c>
      <c r="ED2387" s="8">
        <v>0</v>
      </c>
      <c r="EE2387" s="8"/>
      <c r="EF2387" s="8"/>
      <c r="EG2387" s="8"/>
      <c r="EH2387" s="8"/>
      <c r="EI2387" s="8"/>
      <c r="EJ2387" s="8"/>
      <c r="EK2387" s="8"/>
      <c r="EL2387" s="8"/>
      <c r="EM2387" s="8"/>
      <c r="EN2387" s="8"/>
      <c r="EO2387" s="8"/>
      <c r="EP2387" s="8"/>
      <c r="EQ2387" s="8"/>
      <c r="ER2387" s="8"/>
      <c r="ES2387" s="8"/>
      <c r="ET2387" s="8"/>
      <c r="EU2387" s="8"/>
      <c r="EV2387" s="8"/>
      <c r="EW2387" s="8"/>
      <c r="EX2387" s="8"/>
      <c r="EY2387" s="8"/>
      <c r="EZ2387" s="8"/>
      <c r="FA2387" s="8"/>
      <c r="FB2387" s="8"/>
      <c r="FC2387" s="8"/>
      <c r="FD2387" s="8"/>
      <c r="FE2387" s="8"/>
      <c r="FF2387" s="8"/>
      <c r="FG2387" s="8"/>
      <c r="FH2387" s="8"/>
      <c r="FI2387" s="8"/>
      <c r="FJ2387" s="8"/>
      <c r="FK2387" s="8"/>
      <c r="FL2387" s="8"/>
      <c r="FM2387" s="8"/>
      <c r="FN2387" s="8"/>
      <c r="FO2387" s="8"/>
      <c r="FP2387" s="8"/>
      <c r="FQ2387" s="8"/>
      <c r="FR2387" s="8"/>
      <c r="FS2387" s="8"/>
      <c r="FT2387" s="8"/>
      <c r="FU2387" s="8"/>
      <c r="FV2387" s="8"/>
      <c r="FW2387" s="8"/>
      <c r="FX2387" s="8"/>
      <c r="FY2387" s="8"/>
      <c r="FZ2387" s="8"/>
      <c r="GA2387" s="8"/>
      <c r="GB2387" s="8"/>
      <c r="GC2387" s="8"/>
      <c r="GD2387" s="8"/>
      <c r="GE2387" s="8"/>
      <c r="GF2387" s="8"/>
      <c r="GG2387" s="8"/>
      <c r="GH2387" s="8"/>
      <c r="GI2387" s="8"/>
      <c r="GJ2387" s="8"/>
      <c r="GK2387" s="8"/>
      <c r="GL2387" s="8"/>
      <c r="GM2387" s="8"/>
      <c r="GN2387" s="8"/>
      <c r="GO2387" s="8"/>
      <c r="GP2387" s="8"/>
      <c r="GQ2387" s="8"/>
      <c r="GR2387" s="8"/>
      <c r="GS2387" s="8"/>
      <c r="GT2387" s="8"/>
      <c r="GU2387" s="8"/>
      <c r="GV2387" s="8"/>
      <c r="GW2387" s="8"/>
      <c r="GX2387" s="8"/>
    </row>
    <row r="2388" spans="1:206" x14ac:dyDescent="0.3">
      <c r="A2388" s="32"/>
      <c r="B2388" s="23" t="s">
        <v>586</v>
      </c>
      <c r="C2388" s="33"/>
      <c r="D2388" s="33"/>
      <c r="E2388" s="23" t="s">
        <v>162</v>
      </c>
      <c r="F2388" s="23"/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8">
        <v>0</v>
      </c>
      <c r="BM2388" s="8">
        <v>0</v>
      </c>
      <c r="BN2388" s="8">
        <v>0</v>
      </c>
      <c r="BO2388" s="8">
        <v>0</v>
      </c>
      <c r="BP2388" s="8">
        <v>0</v>
      </c>
      <c r="BQ2388" s="8">
        <v>0</v>
      </c>
      <c r="BR2388" s="8">
        <v>0</v>
      </c>
      <c r="BS2388" s="8">
        <v>0</v>
      </c>
      <c r="BT2388" s="8">
        <v>0</v>
      </c>
      <c r="BU2388" s="8">
        <v>0</v>
      </c>
      <c r="BV2388" s="8">
        <v>0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8">
        <v>0</v>
      </c>
      <c r="CC2388" s="8">
        <v>0</v>
      </c>
      <c r="CD2388" s="8">
        <v>0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0</v>
      </c>
      <c r="CM2388" s="8">
        <v>0</v>
      </c>
      <c r="CN2388" s="8">
        <v>0</v>
      </c>
      <c r="CO2388" s="8">
        <v>0</v>
      </c>
      <c r="CP2388" s="8">
        <v>0</v>
      </c>
      <c r="CQ2388" s="8">
        <v>0</v>
      </c>
      <c r="CR2388" s="8">
        <v>0</v>
      </c>
      <c r="CS2388" s="8">
        <v>0</v>
      </c>
      <c r="CT2388" s="8">
        <v>0</v>
      </c>
      <c r="CU2388" s="8">
        <v>0</v>
      </c>
      <c r="CV2388" s="8">
        <v>0</v>
      </c>
      <c r="CW2388" s="8">
        <v>0</v>
      </c>
      <c r="CX2388" s="8">
        <v>0</v>
      </c>
      <c r="CY2388" s="8">
        <v>0</v>
      </c>
      <c r="CZ2388" s="8">
        <v>0</v>
      </c>
      <c r="DA2388" s="8">
        <v>0</v>
      </c>
      <c r="DB2388" s="8">
        <v>0</v>
      </c>
      <c r="DC2388" s="8">
        <v>0</v>
      </c>
      <c r="DD2388" s="8">
        <v>0</v>
      </c>
      <c r="DE2388" s="8">
        <v>0</v>
      </c>
      <c r="DF2388" s="8">
        <v>0</v>
      </c>
      <c r="DG2388" s="8">
        <v>0</v>
      </c>
      <c r="DH2388" s="8">
        <v>0</v>
      </c>
      <c r="DI2388" s="8">
        <v>0</v>
      </c>
      <c r="DJ2388" s="8">
        <v>0</v>
      </c>
      <c r="DK2388" s="8">
        <v>0</v>
      </c>
      <c r="DL2388" s="8">
        <v>0</v>
      </c>
      <c r="DM2388" s="8">
        <v>0</v>
      </c>
      <c r="DN2388" s="8">
        <v>0</v>
      </c>
      <c r="DO2388" s="8">
        <v>0</v>
      </c>
      <c r="DP2388" s="8">
        <v>0</v>
      </c>
      <c r="DQ2388" s="8">
        <v>0</v>
      </c>
      <c r="DR2388" s="8">
        <v>0</v>
      </c>
      <c r="DS2388" s="8">
        <v>0</v>
      </c>
      <c r="DT2388" s="8">
        <v>0</v>
      </c>
      <c r="DU2388" s="8">
        <v>0</v>
      </c>
      <c r="DV2388" s="8">
        <v>0</v>
      </c>
      <c r="DW2388" s="8">
        <v>0</v>
      </c>
      <c r="DX2388" s="8">
        <v>0</v>
      </c>
      <c r="DY2388" s="8">
        <v>0</v>
      </c>
      <c r="DZ2388" s="8">
        <v>0</v>
      </c>
      <c r="EA2388" s="8">
        <v>0</v>
      </c>
      <c r="EB2388" s="8">
        <v>0</v>
      </c>
      <c r="EC2388" s="8">
        <v>0</v>
      </c>
      <c r="ED2388" s="8">
        <v>0</v>
      </c>
      <c r="EE2388" s="8"/>
      <c r="EF2388" s="8"/>
      <c r="EG2388" s="8"/>
      <c r="EH2388" s="8"/>
      <c r="EI2388" s="8"/>
      <c r="EJ2388" s="8"/>
      <c r="EK2388" s="8"/>
      <c r="EL2388" s="8"/>
      <c r="EM2388" s="8"/>
      <c r="EN2388" s="8"/>
      <c r="EO2388" s="8"/>
      <c r="EP2388" s="8"/>
      <c r="EQ2388" s="8"/>
      <c r="ER2388" s="8"/>
      <c r="ES2388" s="8"/>
      <c r="ET2388" s="8"/>
      <c r="EU2388" s="8"/>
      <c r="EV2388" s="8"/>
      <c r="EW2388" s="8"/>
      <c r="EX2388" s="8"/>
      <c r="EY2388" s="8"/>
      <c r="EZ2388" s="8"/>
      <c r="FA2388" s="8"/>
      <c r="FB2388" s="8"/>
      <c r="FC2388" s="8"/>
      <c r="FD2388" s="8"/>
      <c r="FE2388" s="8"/>
      <c r="FF2388" s="8"/>
      <c r="FG2388" s="8"/>
      <c r="FH2388" s="8"/>
      <c r="FI2388" s="8"/>
      <c r="FJ2388" s="8"/>
      <c r="FK2388" s="8"/>
      <c r="FL2388" s="8"/>
      <c r="FM2388" s="8"/>
      <c r="FN2388" s="8"/>
      <c r="FO2388" s="8"/>
      <c r="FP2388" s="8"/>
      <c r="FQ2388" s="8"/>
      <c r="FR2388" s="8"/>
      <c r="FS2388" s="8"/>
      <c r="FT2388" s="8"/>
      <c r="FU2388" s="8"/>
      <c r="FV2388" s="8"/>
      <c r="FW2388" s="8"/>
      <c r="FX2388" s="8"/>
      <c r="FY2388" s="8"/>
      <c r="FZ2388" s="8"/>
      <c r="GA2388" s="8"/>
      <c r="GB2388" s="8"/>
      <c r="GC2388" s="8"/>
      <c r="GD2388" s="8"/>
      <c r="GE2388" s="8"/>
      <c r="GF2388" s="8"/>
      <c r="GG2388" s="8"/>
      <c r="GH2388" s="8"/>
      <c r="GI2388" s="8"/>
      <c r="GJ2388" s="8"/>
      <c r="GK2388" s="8"/>
      <c r="GL2388" s="8"/>
      <c r="GM2388" s="8"/>
      <c r="GN2388" s="8"/>
      <c r="GO2388" s="8"/>
      <c r="GP2388" s="8"/>
      <c r="GQ2388" s="8"/>
      <c r="GR2388" s="8"/>
      <c r="GS2388" s="8"/>
      <c r="GT2388" s="8"/>
      <c r="GU2388" s="8"/>
      <c r="GV2388" s="8"/>
      <c r="GW2388" s="8"/>
      <c r="GX2388" s="8"/>
    </row>
    <row r="2389" spans="1:206" x14ac:dyDescent="0.3">
      <c r="A2389" s="32"/>
      <c r="B2389" s="23" t="s">
        <v>587</v>
      </c>
      <c r="C2389" s="33"/>
      <c r="D2389" s="33"/>
      <c r="E2389" s="23" t="s">
        <v>162</v>
      </c>
      <c r="F2389" s="23"/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>
        <v>0</v>
      </c>
      <c r="BI2389" s="8">
        <v>0</v>
      </c>
      <c r="BJ2389" s="8">
        <v>0</v>
      </c>
      <c r="BK2389" s="8">
        <v>0</v>
      </c>
      <c r="BL2389" s="8">
        <v>0</v>
      </c>
      <c r="BM2389" s="8">
        <v>0</v>
      </c>
      <c r="BN2389" s="8">
        <v>0</v>
      </c>
      <c r="BO2389" s="8">
        <v>0</v>
      </c>
      <c r="BP2389" s="8">
        <v>0</v>
      </c>
      <c r="BQ2389" s="8">
        <v>0</v>
      </c>
      <c r="BR2389" s="8">
        <v>0</v>
      </c>
      <c r="BS2389" s="8">
        <v>0</v>
      </c>
      <c r="BT2389" s="8">
        <v>0</v>
      </c>
      <c r="BU2389" s="8">
        <v>0</v>
      </c>
      <c r="BV2389" s="8">
        <v>0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8">
        <v>0</v>
      </c>
      <c r="CC2389" s="8">
        <v>0</v>
      </c>
      <c r="CD2389" s="8">
        <v>0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0</v>
      </c>
      <c r="CM2389" s="8">
        <v>0</v>
      </c>
      <c r="CN2389" s="8">
        <v>0</v>
      </c>
      <c r="CO2389" s="8">
        <v>0</v>
      </c>
      <c r="CP2389" s="8">
        <v>0</v>
      </c>
      <c r="CQ2389" s="8">
        <v>0</v>
      </c>
      <c r="CR2389" s="8">
        <v>0</v>
      </c>
      <c r="CS2389" s="8">
        <v>94950</v>
      </c>
      <c r="CT2389" s="8">
        <v>0</v>
      </c>
      <c r="CU2389" s="8">
        <v>0</v>
      </c>
      <c r="CV2389" s="8">
        <v>0</v>
      </c>
      <c r="CW2389" s="8">
        <v>0</v>
      </c>
      <c r="CX2389" s="8">
        <v>0</v>
      </c>
      <c r="CY2389" s="8">
        <v>0</v>
      </c>
      <c r="CZ2389" s="8">
        <v>0</v>
      </c>
      <c r="DA2389" s="8">
        <v>0</v>
      </c>
      <c r="DB2389" s="8">
        <v>0</v>
      </c>
      <c r="DC2389" s="8">
        <v>0</v>
      </c>
      <c r="DD2389" s="8">
        <v>0</v>
      </c>
      <c r="DE2389" s="8">
        <v>0</v>
      </c>
      <c r="DF2389" s="8">
        <v>0</v>
      </c>
      <c r="DG2389" s="8">
        <v>0</v>
      </c>
      <c r="DH2389" s="8">
        <v>0</v>
      </c>
      <c r="DI2389" s="8">
        <v>0</v>
      </c>
      <c r="DJ2389" s="8">
        <v>0</v>
      </c>
      <c r="DK2389" s="8">
        <v>0</v>
      </c>
      <c r="DL2389" s="8">
        <v>0</v>
      </c>
      <c r="DM2389" s="8">
        <v>0</v>
      </c>
      <c r="DN2389" s="8">
        <v>0</v>
      </c>
      <c r="DO2389" s="8">
        <v>0</v>
      </c>
      <c r="DP2389" s="8">
        <v>0</v>
      </c>
      <c r="DQ2389" s="8">
        <v>0</v>
      </c>
      <c r="DR2389" s="8">
        <v>0</v>
      </c>
      <c r="DS2389" s="8">
        <v>0</v>
      </c>
      <c r="DT2389" s="8">
        <v>0</v>
      </c>
      <c r="DU2389" s="8">
        <v>0</v>
      </c>
      <c r="DV2389" s="8">
        <v>0</v>
      </c>
      <c r="DW2389" s="8">
        <v>0</v>
      </c>
      <c r="DX2389" s="8">
        <v>0</v>
      </c>
      <c r="DY2389" s="8">
        <v>0</v>
      </c>
      <c r="DZ2389" s="8">
        <v>0</v>
      </c>
      <c r="EA2389" s="8">
        <v>0</v>
      </c>
      <c r="EB2389" s="8">
        <v>0</v>
      </c>
      <c r="EC2389" s="8">
        <v>0</v>
      </c>
      <c r="ED2389" s="8">
        <v>0</v>
      </c>
      <c r="EE2389" s="8"/>
      <c r="EF2389" s="8"/>
      <c r="EG2389" s="8"/>
      <c r="EH2389" s="8"/>
      <c r="EI2389" s="8"/>
      <c r="EJ2389" s="8"/>
      <c r="EK2389" s="8"/>
      <c r="EL2389" s="8"/>
      <c r="EM2389" s="8"/>
      <c r="EN2389" s="8"/>
      <c r="EO2389" s="8"/>
      <c r="EP2389" s="8"/>
      <c r="EQ2389" s="8"/>
      <c r="ER2389" s="8"/>
      <c r="ES2389" s="8"/>
      <c r="ET2389" s="8"/>
      <c r="EU2389" s="8"/>
      <c r="EV2389" s="8"/>
      <c r="EW2389" s="8"/>
      <c r="EX2389" s="8"/>
      <c r="EY2389" s="8"/>
      <c r="EZ2389" s="8"/>
      <c r="FA2389" s="8"/>
      <c r="FB2389" s="8"/>
      <c r="FC2389" s="8"/>
      <c r="FD2389" s="8"/>
      <c r="FE2389" s="8"/>
      <c r="FF2389" s="8"/>
      <c r="FG2389" s="8"/>
      <c r="FH2389" s="8"/>
      <c r="FI2389" s="8"/>
      <c r="FJ2389" s="8"/>
      <c r="FK2389" s="8"/>
      <c r="FL2389" s="8"/>
      <c r="FM2389" s="8"/>
      <c r="FN2389" s="8"/>
      <c r="FO2389" s="8"/>
      <c r="FP2389" s="8"/>
      <c r="FQ2389" s="8"/>
      <c r="FR2389" s="8"/>
      <c r="FS2389" s="8"/>
      <c r="FT2389" s="8"/>
      <c r="FU2389" s="8"/>
      <c r="FV2389" s="8"/>
      <c r="FW2389" s="8"/>
      <c r="FX2389" s="8"/>
      <c r="FY2389" s="8"/>
      <c r="FZ2389" s="8"/>
      <c r="GA2389" s="8"/>
      <c r="GB2389" s="8"/>
      <c r="GC2389" s="8"/>
      <c r="GD2389" s="8"/>
      <c r="GE2389" s="8"/>
      <c r="GF2389" s="8"/>
      <c r="GG2389" s="8"/>
      <c r="GH2389" s="8"/>
      <c r="GI2389" s="8"/>
      <c r="GJ2389" s="8"/>
      <c r="GK2389" s="8"/>
      <c r="GL2389" s="8"/>
      <c r="GM2389" s="8"/>
      <c r="GN2389" s="8"/>
      <c r="GO2389" s="8"/>
      <c r="GP2389" s="8"/>
      <c r="GQ2389" s="8"/>
      <c r="GR2389" s="8"/>
      <c r="GS2389" s="8"/>
      <c r="GT2389" s="8"/>
      <c r="GU2389" s="8"/>
      <c r="GV2389" s="8"/>
      <c r="GW2389" s="8"/>
      <c r="GX2389" s="8"/>
    </row>
    <row r="2390" spans="1:206" x14ac:dyDescent="0.3">
      <c r="A2390" s="32"/>
      <c r="B2390" s="23" t="s">
        <v>588</v>
      </c>
      <c r="C2390" s="33"/>
      <c r="D2390" s="33"/>
      <c r="E2390" s="23" t="s">
        <v>162</v>
      </c>
      <c r="F2390" s="23"/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8">
        <v>0</v>
      </c>
      <c r="BM2390" s="8">
        <v>0</v>
      </c>
      <c r="BN2390" s="8">
        <v>0</v>
      </c>
      <c r="BO2390" s="8">
        <v>0</v>
      </c>
      <c r="BP2390" s="8">
        <v>0</v>
      </c>
      <c r="BQ2390" s="8">
        <v>0</v>
      </c>
      <c r="BR2390" s="8">
        <v>0</v>
      </c>
      <c r="BS2390" s="8">
        <v>0</v>
      </c>
      <c r="BT2390" s="8">
        <v>0</v>
      </c>
      <c r="BU2390" s="8">
        <v>0</v>
      </c>
      <c r="BV2390" s="8">
        <v>0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8">
        <v>0</v>
      </c>
      <c r="CC2390" s="8">
        <v>0</v>
      </c>
      <c r="CD2390" s="8">
        <v>0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0</v>
      </c>
      <c r="CM2390" s="8">
        <v>0</v>
      </c>
      <c r="CN2390" s="8">
        <v>0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8">
        <v>0</v>
      </c>
      <c r="CW2390" s="8">
        <v>0</v>
      </c>
      <c r="CX2390" s="8">
        <v>0</v>
      </c>
      <c r="CY2390" s="8">
        <v>0</v>
      </c>
      <c r="CZ2390" s="8">
        <v>0</v>
      </c>
      <c r="DA2390" s="8">
        <v>0</v>
      </c>
      <c r="DB2390" s="8">
        <v>0</v>
      </c>
      <c r="DC2390" s="8">
        <v>0</v>
      </c>
      <c r="DD2390" s="8">
        <v>0</v>
      </c>
      <c r="DE2390" s="8">
        <v>0</v>
      </c>
      <c r="DF2390" s="8">
        <v>0</v>
      </c>
      <c r="DG2390" s="8">
        <v>0</v>
      </c>
      <c r="DH2390" s="8">
        <v>0</v>
      </c>
      <c r="DI2390" s="8">
        <v>0</v>
      </c>
      <c r="DJ2390" s="8">
        <v>0</v>
      </c>
      <c r="DK2390" s="8">
        <v>0</v>
      </c>
      <c r="DL2390" s="8">
        <v>0</v>
      </c>
      <c r="DM2390" s="8">
        <v>0</v>
      </c>
      <c r="DN2390" s="8">
        <v>0</v>
      </c>
      <c r="DO2390" s="8">
        <v>0</v>
      </c>
      <c r="DP2390" s="8">
        <v>0</v>
      </c>
      <c r="DQ2390" s="8">
        <v>0</v>
      </c>
      <c r="DR2390" s="8">
        <v>0</v>
      </c>
      <c r="DS2390" s="8">
        <v>0</v>
      </c>
      <c r="DT2390" s="8">
        <v>0</v>
      </c>
      <c r="DU2390" s="8">
        <v>0</v>
      </c>
      <c r="DV2390" s="8">
        <v>0</v>
      </c>
      <c r="DW2390" s="8">
        <v>0</v>
      </c>
      <c r="DX2390" s="8">
        <v>0</v>
      </c>
      <c r="DY2390" s="8">
        <v>0</v>
      </c>
      <c r="DZ2390" s="8">
        <v>0</v>
      </c>
      <c r="EA2390" s="8">
        <v>0</v>
      </c>
      <c r="EB2390" s="8">
        <v>0</v>
      </c>
      <c r="EC2390" s="8">
        <v>0</v>
      </c>
      <c r="ED2390" s="8">
        <v>0</v>
      </c>
      <c r="EE2390" s="8"/>
      <c r="EF2390" s="8"/>
      <c r="EG2390" s="8"/>
      <c r="EH2390" s="8"/>
      <c r="EI2390" s="8"/>
      <c r="EJ2390" s="8"/>
      <c r="EK2390" s="8"/>
      <c r="EL2390" s="8"/>
      <c r="EM2390" s="8"/>
      <c r="EN2390" s="8"/>
      <c r="EO2390" s="8"/>
      <c r="EP2390" s="8"/>
      <c r="EQ2390" s="8"/>
      <c r="ER2390" s="8"/>
      <c r="ES2390" s="8"/>
      <c r="ET2390" s="8"/>
      <c r="EU2390" s="8"/>
      <c r="EV2390" s="8"/>
      <c r="EW2390" s="8"/>
      <c r="EX2390" s="8"/>
      <c r="EY2390" s="8"/>
      <c r="EZ2390" s="8"/>
      <c r="FA2390" s="8"/>
      <c r="FB2390" s="8"/>
      <c r="FC2390" s="8"/>
      <c r="FD2390" s="8"/>
      <c r="FE2390" s="8"/>
      <c r="FF2390" s="8"/>
      <c r="FG2390" s="8"/>
      <c r="FH2390" s="8"/>
      <c r="FI2390" s="8"/>
      <c r="FJ2390" s="8"/>
      <c r="FK2390" s="8"/>
      <c r="FL2390" s="8"/>
      <c r="FM2390" s="8"/>
      <c r="FN2390" s="8"/>
      <c r="FO2390" s="8"/>
      <c r="FP2390" s="8"/>
      <c r="FQ2390" s="8"/>
      <c r="FR2390" s="8"/>
      <c r="FS2390" s="8"/>
      <c r="FT2390" s="8"/>
      <c r="FU2390" s="8"/>
      <c r="FV2390" s="8"/>
      <c r="FW2390" s="8"/>
      <c r="FX2390" s="8"/>
      <c r="FY2390" s="8"/>
      <c r="FZ2390" s="8"/>
      <c r="GA2390" s="8"/>
      <c r="GB2390" s="8"/>
      <c r="GC2390" s="8"/>
      <c r="GD2390" s="8"/>
      <c r="GE2390" s="8"/>
      <c r="GF2390" s="8"/>
      <c r="GG2390" s="8"/>
      <c r="GH2390" s="8"/>
      <c r="GI2390" s="8"/>
      <c r="GJ2390" s="8"/>
      <c r="GK2390" s="8"/>
      <c r="GL2390" s="8"/>
      <c r="GM2390" s="8"/>
      <c r="GN2390" s="8"/>
      <c r="GO2390" s="8"/>
      <c r="GP2390" s="8"/>
      <c r="GQ2390" s="8"/>
      <c r="GR2390" s="8"/>
      <c r="GS2390" s="8"/>
      <c r="GT2390" s="8"/>
      <c r="GU2390" s="8"/>
      <c r="GV2390" s="8"/>
      <c r="GW2390" s="8"/>
      <c r="GX2390" s="8"/>
    </row>
    <row r="2391" spans="1:206" x14ac:dyDescent="0.3">
      <c r="A2391" s="32"/>
      <c r="B2391" s="23" t="s">
        <v>589</v>
      </c>
      <c r="C2391" s="33"/>
      <c r="D2391" s="33"/>
      <c r="E2391" s="23" t="s">
        <v>162</v>
      </c>
      <c r="F2391" s="23"/>
      <c r="G2391" s="8">
        <v>0</v>
      </c>
      <c r="H2391" s="8">
        <v>0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>
        <v>0</v>
      </c>
      <c r="BI2391" s="8">
        <v>0</v>
      </c>
      <c r="BJ2391" s="8">
        <v>0</v>
      </c>
      <c r="BK2391" s="8">
        <v>0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8">
        <v>0</v>
      </c>
      <c r="BR2391" s="8">
        <v>0</v>
      </c>
      <c r="BS2391" s="8">
        <v>0</v>
      </c>
      <c r="BT2391" s="8">
        <v>0</v>
      </c>
      <c r="BU2391" s="8">
        <v>0</v>
      </c>
      <c r="BV2391" s="8">
        <v>0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8">
        <v>0</v>
      </c>
      <c r="CC2391" s="8">
        <v>0</v>
      </c>
      <c r="CD2391" s="8">
        <v>0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0</v>
      </c>
      <c r="CM2391" s="8">
        <v>0</v>
      </c>
      <c r="CN2391" s="8">
        <v>0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8">
        <v>0</v>
      </c>
      <c r="CW2391" s="8">
        <v>0</v>
      </c>
      <c r="CX2391" s="8">
        <v>0</v>
      </c>
      <c r="CY2391" s="8">
        <v>0</v>
      </c>
      <c r="CZ2391" s="8">
        <v>0</v>
      </c>
      <c r="DA2391" s="8">
        <v>0</v>
      </c>
      <c r="DB2391" s="8">
        <v>0</v>
      </c>
      <c r="DC2391" s="8">
        <v>0</v>
      </c>
      <c r="DD2391" s="8">
        <v>0</v>
      </c>
      <c r="DE2391" s="8">
        <v>0</v>
      </c>
      <c r="DF2391" s="8">
        <v>0</v>
      </c>
      <c r="DG2391" s="8">
        <v>0</v>
      </c>
      <c r="DH2391" s="8">
        <v>0</v>
      </c>
      <c r="DI2391" s="8">
        <v>0</v>
      </c>
      <c r="DJ2391" s="8">
        <v>0</v>
      </c>
      <c r="DK2391" s="8">
        <v>0</v>
      </c>
      <c r="DL2391" s="8">
        <v>0</v>
      </c>
      <c r="DM2391" s="8">
        <v>0</v>
      </c>
      <c r="DN2391" s="8">
        <v>0</v>
      </c>
      <c r="DO2391" s="8">
        <v>0</v>
      </c>
      <c r="DP2391" s="8">
        <v>0</v>
      </c>
      <c r="DQ2391" s="8">
        <v>0</v>
      </c>
      <c r="DR2391" s="8">
        <v>0</v>
      </c>
      <c r="DS2391" s="8">
        <v>0</v>
      </c>
      <c r="DT2391" s="8">
        <v>0</v>
      </c>
      <c r="DU2391" s="8">
        <v>0</v>
      </c>
      <c r="DV2391" s="8">
        <v>0</v>
      </c>
      <c r="DW2391" s="8">
        <v>0</v>
      </c>
      <c r="DX2391" s="8">
        <v>0</v>
      </c>
      <c r="DY2391" s="8">
        <v>0</v>
      </c>
      <c r="DZ2391" s="8">
        <v>0</v>
      </c>
      <c r="EA2391" s="8">
        <v>0</v>
      </c>
      <c r="EB2391" s="8">
        <v>0</v>
      </c>
      <c r="EC2391" s="8">
        <v>0</v>
      </c>
      <c r="ED2391" s="8">
        <v>0</v>
      </c>
      <c r="EE2391" s="8"/>
      <c r="EF2391" s="8"/>
      <c r="EG2391" s="8"/>
      <c r="EH2391" s="8"/>
      <c r="EI2391" s="8"/>
      <c r="EJ2391" s="8"/>
      <c r="EK2391" s="8"/>
      <c r="EL2391" s="8"/>
      <c r="EM2391" s="8"/>
      <c r="EN2391" s="8"/>
      <c r="EO2391" s="8"/>
      <c r="EP2391" s="8"/>
      <c r="EQ2391" s="8"/>
      <c r="ER2391" s="8"/>
      <c r="ES2391" s="8"/>
      <c r="ET2391" s="8"/>
      <c r="EU2391" s="8"/>
      <c r="EV2391" s="8"/>
      <c r="EW2391" s="8"/>
      <c r="EX2391" s="8"/>
      <c r="EY2391" s="8"/>
      <c r="EZ2391" s="8"/>
      <c r="FA2391" s="8"/>
      <c r="FB2391" s="8"/>
      <c r="FC2391" s="8"/>
      <c r="FD2391" s="8"/>
      <c r="FE2391" s="8"/>
      <c r="FF2391" s="8"/>
      <c r="FG2391" s="8"/>
      <c r="FH2391" s="8"/>
      <c r="FI2391" s="8"/>
      <c r="FJ2391" s="8"/>
      <c r="FK2391" s="8"/>
      <c r="FL2391" s="8"/>
      <c r="FM2391" s="8"/>
      <c r="FN2391" s="8"/>
      <c r="FO2391" s="8"/>
      <c r="FP2391" s="8"/>
      <c r="FQ2391" s="8"/>
      <c r="FR2391" s="8"/>
      <c r="FS2391" s="8"/>
      <c r="FT2391" s="8"/>
      <c r="FU2391" s="8"/>
      <c r="FV2391" s="8"/>
      <c r="FW2391" s="8"/>
      <c r="FX2391" s="8"/>
      <c r="FY2391" s="8"/>
      <c r="FZ2391" s="8"/>
      <c r="GA2391" s="8"/>
      <c r="GB2391" s="8"/>
      <c r="GC2391" s="8"/>
      <c r="GD2391" s="8"/>
      <c r="GE2391" s="8"/>
      <c r="GF2391" s="8"/>
      <c r="GG2391" s="8"/>
      <c r="GH2391" s="8"/>
      <c r="GI2391" s="8"/>
      <c r="GJ2391" s="8"/>
      <c r="GK2391" s="8"/>
      <c r="GL2391" s="8"/>
      <c r="GM2391" s="8"/>
      <c r="GN2391" s="8"/>
      <c r="GO2391" s="8"/>
      <c r="GP2391" s="8"/>
      <c r="GQ2391" s="8"/>
      <c r="GR2391" s="8"/>
      <c r="GS2391" s="8"/>
      <c r="GT2391" s="8"/>
      <c r="GU2391" s="8"/>
      <c r="GV2391" s="8"/>
      <c r="GW2391" s="8"/>
      <c r="GX2391" s="8"/>
    </row>
    <row r="2392" spans="1:206" x14ac:dyDescent="0.3">
      <c r="A2392" s="32"/>
      <c r="B2392" s="23" t="s">
        <v>590</v>
      </c>
      <c r="C2392" s="33"/>
      <c r="D2392" s="33"/>
      <c r="E2392" s="23" t="s">
        <v>162</v>
      </c>
      <c r="F2392" s="23"/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8">
        <v>0</v>
      </c>
      <c r="BS2392" s="8">
        <v>0</v>
      </c>
      <c r="BT2392" s="8">
        <v>0</v>
      </c>
      <c r="BU2392" s="8">
        <v>0</v>
      </c>
      <c r="BV2392" s="8">
        <v>0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8">
        <v>0</v>
      </c>
      <c r="CC2392" s="8">
        <v>0</v>
      </c>
      <c r="CD2392" s="8">
        <v>0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0</v>
      </c>
      <c r="CM2392" s="8">
        <v>0</v>
      </c>
      <c r="CN2392" s="8">
        <v>0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8">
        <v>0</v>
      </c>
      <c r="CW2392" s="8">
        <v>0</v>
      </c>
      <c r="CX2392" s="8">
        <v>0</v>
      </c>
      <c r="CY2392" s="8">
        <v>0</v>
      </c>
      <c r="CZ2392" s="8">
        <v>0</v>
      </c>
      <c r="DA2392" s="8">
        <v>0</v>
      </c>
      <c r="DB2392" s="8">
        <v>0</v>
      </c>
      <c r="DC2392" s="8">
        <v>0</v>
      </c>
      <c r="DD2392" s="8">
        <v>0</v>
      </c>
      <c r="DE2392" s="8">
        <v>0</v>
      </c>
      <c r="DF2392" s="8">
        <v>0</v>
      </c>
      <c r="DG2392" s="8">
        <v>0</v>
      </c>
      <c r="DH2392" s="8">
        <v>0</v>
      </c>
      <c r="DI2392" s="8">
        <v>0</v>
      </c>
      <c r="DJ2392" s="8">
        <v>0</v>
      </c>
      <c r="DK2392" s="8">
        <v>0</v>
      </c>
      <c r="DL2392" s="8">
        <v>0</v>
      </c>
      <c r="DM2392" s="8">
        <v>0</v>
      </c>
      <c r="DN2392" s="8">
        <v>0</v>
      </c>
      <c r="DO2392" s="8">
        <v>0</v>
      </c>
      <c r="DP2392" s="8">
        <v>0</v>
      </c>
      <c r="DQ2392" s="8">
        <v>0</v>
      </c>
      <c r="DR2392" s="8">
        <v>0</v>
      </c>
      <c r="DS2392" s="8">
        <v>0</v>
      </c>
      <c r="DT2392" s="8">
        <v>0</v>
      </c>
      <c r="DU2392" s="8">
        <v>0</v>
      </c>
      <c r="DV2392" s="8">
        <v>0</v>
      </c>
      <c r="DW2392" s="8">
        <v>0</v>
      </c>
      <c r="DX2392" s="8">
        <v>0</v>
      </c>
      <c r="DY2392" s="8">
        <v>0</v>
      </c>
      <c r="DZ2392" s="8">
        <v>0</v>
      </c>
      <c r="EA2392" s="8">
        <v>0</v>
      </c>
      <c r="EB2392" s="8">
        <v>0</v>
      </c>
      <c r="EC2392" s="8">
        <v>0</v>
      </c>
      <c r="ED2392" s="8">
        <v>0</v>
      </c>
      <c r="EE2392" s="8"/>
      <c r="EF2392" s="8"/>
      <c r="EG2392" s="8"/>
      <c r="EH2392" s="8"/>
      <c r="EI2392" s="8"/>
      <c r="EJ2392" s="8"/>
      <c r="EK2392" s="8"/>
      <c r="EL2392" s="8"/>
      <c r="EM2392" s="8"/>
      <c r="EN2392" s="8"/>
      <c r="EO2392" s="8"/>
      <c r="EP2392" s="8"/>
      <c r="EQ2392" s="8"/>
      <c r="ER2392" s="8"/>
      <c r="ES2392" s="8"/>
      <c r="ET2392" s="8"/>
      <c r="EU2392" s="8"/>
      <c r="EV2392" s="8"/>
      <c r="EW2392" s="8"/>
      <c r="EX2392" s="8"/>
      <c r="EY2392" s="8"/>
      <c r="EZ2392" s="8"/>
      <c r="FA2392" s="8"/>
      <c r="FB2392" s="8"/>
      <c r="FC2392" s="8"/>
      <c r="FD2392" s="8"/>
      <c r="FE2392" s="8"/>
      <c r="FF2392" s="8"/>
      <c r="FG2392" s="8"/>
      <c r="FH2392" s="8"/>
      <c r="FI2392" s="8"/>
      <c r="FJ2392" s="8"/>
      <c r="FK2392" s="8"/>
      <c r="FL2392" s="8"/>
      <c r="FM2392" s="8"/>
      <c r="FN2392" s="8"/>
      <c r="FO2392" s="8"/>
      <c r="FP2392" s="8"/>
      <c r="FQ2392" s="8"/>
      <c r="FR2392" s="8"/>
      <c r="FS2392" s="8"/>
      <c r="FT2392" s="8"/>
      <c r="FU2392" s="8"/>
      <c r="FV2392" s="8"/>
      <c r="FW2392" s="8"/>
      <c r="FX2392" s="8"/>
      <c r="FY2392" s="8"/>
      <c r="FZ2392" s="8"/>
      <c r="GA2392" s="8"/>
      <c r="GB2392" s="8"/>
      <c r="GC2392" s="8"/>
      <c r="GD2392" s="8"/>
      <c r="GE2392" s="8"/>
      <c r="GF2392" s="8"/>
      <c r="GG2392" s="8"/>
      <c r="GH2392" s="8"/>
      <c r="GI2392" s="8"/>
      <c r="GJ2392" s="8"/>
      <c r="GK2392" s="8"/>
      <c r="GL2392" s="8"/>
      <c r="GM2392" s="8"/>
      <c r="GN2392" s="8"/>
      <c r="GO2392" s="8"/>
      <c r="GP2392" s="8"/>
      <c r="GQ2392" s="8"/>
      <c r="GR2392" s="8"/>
      <c r="GS2392" s="8"/>
      <c r="GT2392" s="8"/>
      <c r="GU2392" s="8"/>
      <c r="GV2392" s="8"/>
      <c r="GW2392" s="8"/>
      <c r="GX2392" s="8"/>
    </row>
    <row r="2393" spans="1:206" x14ac:dyDescent="0.3">
      <c r="A2393" s="32"/>
      <c r="B2393" s="23" t="s">
        <v>591</v>
      </c>
      <c r="C2393" s="33"/>
      <c r="D2393" s="33"/>
      <c r="E2393" s="23" t="s">
        <v>162</v>
      </c>
      <c r="F2393" s="23"/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>
        <v>0</v>
      </c>
      <c r="BI2393" s="8">
        <v>0</v>
      </c>
      <c r="BJ2393" s="8">
        <v>0</v>
      </c>
      <c r="BK2393" s="8">
        <v>0</v>
      </c>
      <c r="BL2393" s="8">
        <v>0</v>
      </c>
      <c r="BM2393" s="8">
        <v>0</v>
      </c>
      <c r="BN2393" s="8">
        <v>0</v>
      </c>
      <c r="BO2393" s="8">
        <v>0</v>
      </c>
      <c r="BP2393" s="8">
        <v>0</v>
      </c>
      <c r="BQ2393" s="8">
        <v>0</v>
      </c>
      <c r="BR2393" s="8">
        <v>0</v>
      </c>
      <c r="BS2393" s="8">
        <v>0</v>
      </c>
      <c r="BT2393" s="8">
        <v>0</v>
      </c>
      <c r="BU2393" s="8">
        <v>0</v>
      </c>
      <c r="BV2393" s="8">
        <v>0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8">
        <v>0</v>
      </c>
      <c r="CC2393" s="8">
        <v>0</v>
      </c>
      <c r="CD2393" s="8">
        <v>0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0</v>
      </c>
      <c r="CM2393" s="8">
        <v>0</v>
      </c>
      <c r="CN2393" s="8">
        <v>0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8">
        <v>0</v>
      </c>
      <c r="CW2393" s="8">
        <v>0</v>
      </c>
      <c r="CX2393" s="8">
        <v>0</v>
      </c>
      <c r="CY2393" s="8">
        <v>0</v>
      </c>
      <c r="CZ2393" s="8">
        <v>0</v>
      </c>
      <c r="DA2393" s="8">
        <v>0</v>
      </c>
      <c r="DB2393" s="8">
        <v>0</v>
      </c>
      <c r="DC2393" s="8">
        <v>0</v>
      </c>
      <c r="DD2393" s="8">
        <v>0</v>
      </c>
      <c r="DE2393" s="8">
        <v>0</v>
      </c>
      <c r="DF2393" s="8">
        <v>0</v>
      </c>
      <c r="DG2393" s="8">
        <v>0</v>
      </c>
      <c r="DH2393" s="8">
        <v>0</v>
      </c>
      <c r="DI2393" s="8">
        <v>0</v>
      </c>
      <c r="DJ2393" s="8">
        <v>0</v>
      </c>
      <c r="DK2393" s="8">
        <v>0</v>
      </c>
      <c r="DL2393" s="8">
        <v>0</v>
      </c>
      <c r="DM2393" s="8">
        <v>0</v>
      </c>
      <c r="DN2393" s="8">
        <v>0</v>
      </c>
      <c r="DO2393" s="8">
        <v>0</v>
      </c>
      <c r="DP2393" s="8">
        <v>0</v>
      </c>
      <c r="DQ2393" s="8">
        <v>0</v>
      </c>
      <c r="DR2393" s="8">
        <v>0</v>
      </c>
      <c r="DS2393" s="8">
        <v>0</v>
      </c>
      <c r="DT2393" s="8">
        <v>0</v>
      </c>
      <c r="DU2393" s="8">
        <v>0</v>
      </c>
      <c r="DV2393" s="8">
        <v>0</v>
      </c>
      <c r="DW2393" s="8">
        <v>0</v>
      </c>
      <c r="DX2393" s="8">
        <v>0</v>
      </c>
      <c r="DY2393" s="8">
        <v>0</v>
      </c>
      <c r="DZ2393" s="8">
        <v>0</v>
      </c>
      <c r="EA2393" s="8">
        <v>0</v>
      </c>
      <c r="EB2393" s="8">
        <v>0</v>
      </c>
      <c r="EC2393" s="8">
        <v>0</v>
      </c>
      <c r="ED2393" s="8">
        <v>0</v>
      </c>
      <c r="EE2393" s="8"/>
      <c r="EF2393" s="8"/>
      <c r="EG2393" s="8"/>
      <c r="EH2393" s="8"/>
      <c r="EI2393" s="8"/>
      <c r="EJ2393" s="8"/>
      <c r="EK2393" s="8"/>
      <c r="EL2393" s="8"/>
      <c r="EM2393" s="8"/>
      <c r="EN2393" s="8"/>
      <c r="EO2393" s="8"/>
      <c r="EP2393" s="8"/>
      <c r="EQ2393" s="8"/>
      <c r="ER2393" s="8"/>
      <c r="ES2393" s="8"/>
      <c r="ET2393" s="8"/>
      <c r="EU2393" s="8"/>
      <c r="EV2393" s="8"/>
      <c r="EW2393" s="8"/>
      <c r="EX2393" s="8"/>
      <c r="EY2393" s="8"/>
      <c r="EZ2393" s="8"/>
      <c r="FA2393" s="8"/>
      <c r="FB2393" s="8"/>
      <c r="FC2393" s="8"/>
      <c r="FD2393" s="8"/>
      <c r="FE2393" s="8"/>
      <c r="FF2393" s="8"/>
      <c r="FG2393" s="8"/>
      <c r="FH2393" s="8"/>
      <c r="FI2393" s="8"/>
      <c r="FJ2393" s="8"/>
      <c r="FK2393" s="8"/>
      <c r="FL2393" s="8"/>
      <c r="FM2393" s="8"/>
      <c r="FN2393" s="8"/>
      <c r="FO2393" s="8"/>
      <c r="FP2393" s="8"/>
      <c r="FQ2393" s="8"/>
      <c r="FR2393" s="8"/>
      <c r="FS2393" s="8"/>
      <c r="FT2393" s="8"/>
      <c r="FU2393" s="8"/>
      <c r="FV2393" s="8"/>
      <c r="FW2393" s="8"/>
      <c r="FX2393" s="8"/>
      <c r="FY2393" s="8"/>
      <c r="FZ2393" s="8"/>
      <c r="GA2393" s="8"/>
      <c r="GB2393" s="8"/>
      <c r="GC2393" s="8"/>
      <c r="GD2393" s="8"/>
      <c r="GE2393" s="8"/>
      <c r="GF2393" s="8"/>
      <c r="GG2393" s="8"/>
      <c r="GH2393" s="8"/>
      <c r="GI2393" s="8"/>
      <c r="GJ2393" s="8"/>
      <c r="GK2393" s="8"/>
      <c r="GL2393" s="8"/>
      <c r="GM2393" s="8"/>
      <c r="GN2393" s="8"/>
      <c r="GO2393" s="8"/>
      <c r="GP2393" s="8"/>
      <c r="GQ2393" s="8"/>
      <c r="GR2393" s="8"/>
      <c r="GS2393" s="8"/>
      <c r="GT2393" s="8"/>
      <c r="GU2393" s="8"/>
      <c r="GV2393" s="8"/>
      <c r="GW2393" s="8"/>
      <c r="GX2393" s="8"/>
    </row>
    <row r="2394" spans="1:206" x14ac:dyDescent="0.3">
      <c r="A2394" s="32"/>
      <c r="B2394" s="23" t="s">
        <v>592</v>
      </c>
      <c r="C2394" s="33"/>
      <c r="D2394" s="33"/>
      <c r="E2394" s="23" t="s">
        <v>162</v>
      </c>
      <c r="F2394" s="23"/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8">
        <v>0</v>
      </c>
      <c r="BS2394" s="8">
        <v>0</v>
      </c>
      <c r="BT2394" s="8">
        <v>0</v>
      </c>
      <c r="BU2394" s="8">
        <v>0</v>
      </c>
      <c r="BV2394" s="8">
        <v>0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8">
        <v>0</v>
      </c>
      <c r="CC2394" s="8">
        <v>0</v>
      </c>
      <c r="CD2394" s="8">
        <v>0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0</v>
      </c>
      <c r="CM2394" s="8">
        <v>0</v>
      </c>
      <c r="CN2394" s="8">
        <v>0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8">
        <v>0</v>
      </c>
      <c r="CW2394" s="8">
        <v>0</v>
      </c>
      <c r="CX2394" s="8">
        <v>0</v>
      </c>
      <c r="CY2394" s="8">
        <v>0</v>
      </c>
      <c r="CZ2394" s="8">
        <v>0</v>
      </c>
      <c r="DA2394" s="8">
        <v>0</v>
      </c>
      <c r="DB2394" s="8">
        <v>0</v>
      </c>
      <c r="DC2394" s="8">
        <v>0</v>
      </c>
      <c r="DD2394" s="8">
        <v>0</v>
      </c>
      <c r="DE2394" s="8">
        <v>0</v>
      </c>
      <c r="DF2394" s="8">
        <v>0</v>
      </c>
      <c r="DG2394" s="8">
        <v>0</v>
      </c>
      <c r="DH2394" s="8">
        <v>0</v>
      </c>
      <c r="DI2394" s="8">
        <v>0</v>
      </c>
      <c r="DJ2394" s="8">
        <v>0</v>
      </c>
      <c r="DK2394" s="8">
        <v>0</v>
      </c>
      <c r="DL2394" s="8">
        <v>0</v>
      </c>
      <c r="DM2394" s="8">
        <v>0</v>
      </c>
      <c r="DN2394" s="8">
        <v>0</v>
      </c>
      <c r="DO2394" s="8">
        <v>0</v>
      </c>
      <c r="DP2394" s="8">
        <v>0</v>
      </c>
      <c r="DQ2394" s="8">
        <v>0</v>
      </c>
      <c r="DR2394" s="8">
        <v>0</v>
      </c>
      <c r="DS2394" s="8">
        <v>0</v>
      </c>
      <c r="DT2394" s="8">
        <v>0</v>
      </c>
      <c r="DU2394" s="8">
        <v>0</v>
      </c>
      <c r="DV2394" s="8">
        <v>0</v>
      </c>
      <c r="DW2394" s="8">
        <v>0</v>
      </c>
      <c r="DX2394" s="8">
        <v>0</v>
      </c>
      <c r="DY2394" s="8">
        <v>0</v>
      </c>
      <c r="DZ2394" s="8">
        <v>0</v>
      </c>
      <c r="EA2394" s="8">
        <v>0</v>
      </c>
      <c r="EB2394" s="8">
        <v>0</v>
      </c>
      <c r="EC2394" s="8">
        <v>0</v>
      </c>
      <c r="ED2394" s="8">
        <v>0</v>
      </c>
      <c r="EE2394" s="8"/>
      <c r="EF2394" s="8"/>
      <c r="EG2394" s="8"/>
      <c r="EH2394" s="8"/>
      <c r="EI2394" s="8"/>
      <c r="EJ2394" s="8"/>
      <c r="EK2394" s="8"/>
      <c r="EL2394" s="8"/>
      <c r="EM2394" s="8"/>
      <c r="EN2394" s="8"/>
      <c r="EO2394" s="8"/>
      <c r="EP2394" s="8"/>
      <c r="EQ2394" s="8"/>
      <c r="ER2394" s="8"/>
      <c r="ES2394" s="8"/>
      <c r="ET2394" s="8"/>
      <c r="EU2394" s="8"/>
      <c r="EV2394" s="8"/>
      <c r="EW2394" s="8"/>
      <c r="EX2394" s="8"/>
      <c r="EY2394" s="8"/>
      <c r="EZ2394" s="8"/>
      <c r="FA2394" s="8"/>
      <c r="FB2394" s="8"/>
      <c r="FC2394" s="8"/>
      <c r="FD2394" s="8"/>
      <c r="FE2394" s="8"/>
      <c r="FF2394" s="8"/>
      <c r="FG2394" s="8"/>
      <c r="FH2394" s="8"/>
      <c r="FI2394" s="8"/>
      <c r="FJ2394" s="8"/>
      <c r="FK2394" s="8"/>
      <c r="FL2394" s="8"/>
      <c r="FM2394" s="8"/>
      <c r="FN2394" s="8"/>
      <c r="FO2394" s="8"/>
      <c r="FP2394" s="8"/>
      <c r="FQ2394" s="8"/>
      <c r="FR2394" s="8"/>
      <c r="FS2394" s="8"/>
      <c r="FT2394" s="8"/>
      <c r="FU2394" s="8"/>
      <c r="FV2394" s="8"/>
      <c r="FW2394" s="8"/>
      <c r="FX2394" s="8"/>
      <c r="FY2394" s="8"/>
      <c r="FZ2394" s="8"/>
      <c r="GA2394" s="8"/>
      <c r="GB2394" s="8"/>
      <c r="GC2394" s="8"/>
      <c r="GD2394" s="8"/>
      <c r="GE2394" s="8"/>
      <c r="GF2394" s="8"/>
      <c r="GG2394" s="8"/>
      <c r="GH2394" s="8"/>
      <c r="GI2394" s="8"/>
      <c r="GJ2394" s="8"/>
      <c r="GK2394" s="8"/>
      <c r="GL2394" s="8"/>
      <c r="GM2394" s="8"/>
      <c r="GN2394" s="8"/>
      <c r="GO2394" s="8"/>
      <c r="GP2394" s="8"/>
      <c r="GQ2394" s="8"/>
      <c r="GR2394" s="8"/>
      <c r="GS2394" s="8"/>
      <c r="GT2394" s="8"/>
      <c r="GU2394" s="8"/>
      <c r="GV2394" s="8"/>
      <c r="GW2394" s="8"/>
      <c r="GX2394" s="8"/>
    </row>
    <row r="2395" spans="1:206" x14ac:dyDescent="0.3">
      <c r="A2395" s="32"/>
      <c r="B2395" s="23" t="s">
        <v>593</v>
      </c>
      <c r="C2395" s="33"/>
      <c r="D2395" s="33"/>
      <c r="E2395" s="23" t="s">
        <v>162</v>
      </c>
      <c r="F2395" s="23"/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>
        <v>0</v>
      </c>
      <c r="BI2395" s="8">
        <v>0</v>
      </c>
      <c r="BJ2395" s="8">
        <v>0</v>
      </c>
      <c r="BK2395" s="8">
        <v>0</v>
      </c>
      <c r="BL2395" s="8">
        <v>0</v>
      </c>
      <c r="BM2395" s="8">
        <v>0</v>
      </c>
      <c r="BN2395" s="8">
        <v>0</v>
      </c>
      <c r="BO2395" s="8">
        <v>0</v>
      </c>
      <c r="BP2395" s="8">
        <v>0</v>
      </c>
      <c r="BQ2395" s="8">
        <v>0</v>
      </c>
      <c r="BR2395" s="8">
        <v>0</v>
      </c>
      <c r="BS2395" s="8">
        <v>0</v>
      </c>
      <c r="BT2395" s="8">
        <v>0</v>
      </c>
      <c r="BU2395" s="8">
        <v>0</v>
      </c>
      <c r="BV2395" s="8">
        <v>0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8">
        <v>0</v>
      </c>
      <c r="CC2395" s="8">
        <v>0</v>
      </c>
      <c r="CD2395" s="8">
        <v>0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0</v>
      </c>
      <c r="CM2395" s="8">
        <v>0</v>
      </c>
      <c r="CN2395" s="8">
        <v>0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8">
        <v>0</v>
      </c>
      <c r="CW2395" s="8">
        <v>0</v>
      </c>
      <c r="CX2395" s="8">
        <v>0</v>
      </c>
      <c r="CY2395" s="8">
        <v>0</v>
      </c>
      <c r="CZ2395" s="8">
        <v>0</v>
      </c>
      <c r="DA2395" s="8">
        <v>0</v>
      </c>
      <c r="DB2395" s="8">
        <v>0</v>
      </c>
      <c r="DC2395" s="8">
        <v>0</v>
      </c>
      <c r="DD2395" s="8">
        <v>0</v>
      </c>
      <c r="DE2395" s="8">
        <v>0</v>
      </c>
      <c r="DF2395" s="8">
        <v>0</v>
      </c>
      <c r="DG2395" s="8">
        <v>0</v>
      </c>
      <c r="DH2395" s="8">
        <v>0</v>
      </c>
      <c r="DI2395" s="8">
        <v>0</v>
      </c>
      <c r="DJ2395" s="8">
        <v>0</v>
      </c>
      <c r="DK2395" s="8">
        <v>0</v>
      </c>
      <c r="DL2395" s="8">
        <v>0</v>
      </c>
      <c r="DM2395" s="8">
        <v>0</v>
      </c>
      <c r="DN2395" s="8">
        <v>0</v>
      </c>
      <c r="DO2395" s="8">
        <v>0</v>
      </c>
      <c r="DP2395" s="8">
        <v>0</v>
      </c>
      <c r="DQ2395" s="8">
        <v>0</v>
      </c>
      <c r="DR2395" s="8">
        <v>0</v>
      </c>
      <c r="DS2395" s="8">
        <v>0</v>
      </c>
      <c r="DT2395" s="8">
        <v>0</v>
      </c>
      <c r="DU2395" s="8">
        <v>0</v>
      </c>
      <c r="DV2395" s="8">
        <v>0</v>
      </c>
      <c r="DW2395" s="8">
        <v>0</v>
      </c>
      <c r="DX2395" s="8">
        <v>0</v>
      </c>
      <c r="DY2395" s="8">
        <v>0</v>
      </c>
      <c r="DZ2395" s="8">
        <v>0</v>
      </c>
      <c r="EA2395" s="8">
        <v>0</v>
      </c>
      <c r="EB2395" s="8">
        <v>0</v>
      </c>
      <c r="EC2395" s="8">
        <v>0</v>
      </c>
      <c r="ED2395" s="8">
        <v>0</v>
      </c>
      <c r="EE2395" s="8"/>
      <c r="EF2395" s="8"/>
      <c r="EG2395" s="8"/>
      <c r="EH2395" s="8"/>
      <c r="EI2395" s="8"/>
      <c r="EJ2395" s="8"/>
      <c r="EK2395" s="8"/>
      <c r="EL2395" s="8"/>
      <c r="EM2395" s="8"/>
      <c r="EN2395" s="8"/>
      <c r="EO2395" s="8"/>
      <c r="EP2395" s="8"/>
      <c r="EQ2395" s="8"/>
      <c r="ER2395" s="8"/>
      <c r="ES2395" s="8"/>
      <c r="ET2395" s="8"/>
      <c r="EU2395" s="8"/>
      <c r="EV2395" s="8"/>
      <c r="EW2395" s="8"/>
      <c r="EX2395" s="8"/>
      <c r="EY2395" s="8"/>
      <c r="EZ2395" s="8"/>
      <c r="FA2395" s="8"/>
      <c r="FB2395" s="8"/>
      <c r="FC2395" s="8"/>
      <c r="FD2395" s="8"/>
      <c r="FE2395" s="8"/>
      <c r="FF2395" s="8"/>
      <c r="FG2395" s="8"/>
      <c r="FH2395" s="8"/>
      <c r="FI2395" s="8"/>
      <c r="FJ2395" s="8"/>
      <c r="FK2395" s="8"/>
      <c r="FL2395" s="8"/>
      <c r="FM2395" s="8"/>
      <c r="FN2395" s="8"/>
      <c r="FO2395" s="8"/>
      <c r="FP2395" s="8"/>
      <c r="FQ2395" s="8"/>
      <c r="FR2395" s="8"/>
      <c r="FS2395" s="8"/>
      <c r="FT2395" s="8"/>
      <c r="FU2395" s="8"/>
      <c r="FV2395" s="8"/>
      <c r="FW2395" s="8"/>
      <c r="FX2395" s="8"/>
      <c r="FY2395" s="8"/>
      <c r="FZ2395" s="8"/>
      <c r="GA2395" s="8"/>
      <c r="GB2395" s="8"/>
      <c r="GC2395" s="8"/>
      <c r="GD2395" s="8"/>
      <c r="GE2395" s="8"/>
      <c r="GF2395" s="8"/>
      <c r="GG2395" s="8"/>
      <c r="GH2395" s="8"/>
      <c r="GI2395" s="8"/>
      <c r="GJ2395" s="8"/>
      <c r="GK2395" s="8"/>
      <c r="GL2395" s="8"/>
      <c r="GM2395" s="8"/>
      <c r="GN2395" s="8"/>
      <c r="GO2395" s="8"/>
      <c r="GP2395" s="8"/>
      <c r="GQ2395" s="8"/>
      <c r="GR2395" s="8"/>
      <c r="GS2395" s="8"/>
      <c r="GT2395" s="8"/>
      <c r="GU2395" s="8"/>
      <c r="GV2395" s="8"/>
      <c r="GW2395" s="8"/>
      <c r="GX2395" s="8"/>
    </row>
    <row r="2396" spans="1:206" x14ac:dyDescent="0.3">
      <c r="A2396" s="32"/>
      <c r="B2396" s="23" t="s">
        <v>594</v>
      </c>
      <c r="C2396" s="33"/>
      <c r="D2396" s="33"/>
      <c r="E2396" s="23" t="s">
        <v>162</v>
      </c>
      <c r="F2396" s="23"/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8">
        <v>0</v>
      </c>
      <c r="BM2396" s="8">
        <v>0</v>
      </c>
      <c r="BN2396" s="8">
        <v>0</v>
      </c>
      <c r="BO2396" s="8">
        <v>0</v>
      </c>
      <c r="BP2396" s="8">
        <v>0</v>
      </c>
      <c r="BQ2396" s="8">
        <v>0</v>
      </c>
      <c r="BR2396" s="8">
        <v>0</v>
      </c>
      <c r="BS2396" s="8">
        <v>0</v>
      </c>
      <c r="BT2396" s="8">
        <v>0</v>
      </c>
      <c r="BU2396" s="8">
        <v>0</v>
      </c>
      <c r="BV2396" s="8">
        <v>0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8">
        <v>0</v>
      </c>
      <c r="CC2396" s="8">
        <v>0</v>
      </c>
      <c r="CD2396" s="8">
        <v>0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0</v>
      </c>
      <c r="CM2396" s="8">
        <v>0</v>
      </c>
      <c r="CN2396" s="8">
        <v>0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8">
        <v>0</v>
      </c>
      <c r="CW2396" s="8">
        <v>0</v>
      </c>
      <c r="CX2396" s="8">
        <v>0</v>
      </c>
      <c r="CY2396" s="8">
        <v>0</v>
      </c>
      <c r="CZ2396" s="8">
        <v>0</v>
      </c>
      <c r="DA2396" s="8">
        <v>0</v>
      </c>
      <c r="DB2396" s="8">
        <v>0</v>
      </c>
      <c r="DC2396" s="8">
        <v>0</v>
      </c>
      <c r="DD2396" s="8">
        <v>0</v>
      </c>
      <c r="DE2396" s="8">
        <v>0</v>
      </c>
      <c r="DF2396" s="8">
        <v>0</v>
      </c>
      <c r="DG2396" s="8">
        <v>0</v>
      </c>
      <c r="DH2396" s="8">
        <v>0</v>
      </c>
      <c r="DI2396" s="8">
        <v>0</v>
      </c>
      <c r="DJ2396" s="8">
        <v>0</v>
      </c>
      <c r="DK2396" s="8">
        <v>0</v>
      </c>
      <c r="DL2396" s="8">
        <v>0</v>
      </c>
      <c r="DM2396" s="8">
        <v>0</v>
      </c>
      <c r="DN2396" s="8">
        <v>0</v>
      </c>
      <c r="DO2396" s="8">
        <v>0</v>
      </c>
      <c r="DP2396" s="8">
        <v>0</v>
      </c>
      <c r="DQ2396" s="8">
        <v>0</v>
      </c>
      <c r="DR2396" s="8">
        <v>0</v>
      </c>
      <c r="DS2396" s="8">
        <v>0</v>
      </c>
      <c r="DT2396" s="8">
        <v>0</v>
      </c>
      <c r="DU2396" s="8">
        <v>0</v>
      </c>
      <c r="DV2396" s="8">
        <v>0</v>
      </c>
      <c r="DW2396" s="8">
        <v>0</v>
      </c>
      <c r="DX2396" s="8">
        <v>0</v>
      </c>
      <c r="DY2396" s="8">
        <v>0</v>
      </c>
      <c r="DZ2396" s="8">
        <v>0</v>
      </c>
      <c r="EA2396" s="8">
        <v>0</v>
      </c>
      <c r="EB2396" s="8">
        <v>0</v>
      </c>
      <c r="EC2396" s="8">
        <v>0</v>
      </c>
      <c r="ED2396" s="8">
        <v>0</v>
      </c>
      <c r="EE2396" s="8"/>
      <c r="EF2396" s="8"/>
      <c r="EG2396" s="8"/>
      <c r="EH2396" s="8"/>
      <c r="EI2396" s="8"/>
      <c r="EJ2396" s="8"/>
      <c r="EK2396" s="8"/>
      <c r="EL2396" s="8"/>
      <c r="EM2396" s="8"/>
      <c r="EN2396" s="8"/>
      <c r="EO2396" s="8"/>
      <c r="EP2396" s="8"/>
      <c r="EQ2396" s="8"/>
      <c r="ER2396" s="8"/>
      <c r="ES2396" s="8"/>
      <c r="ET2396" s="8"/>
      <c r="EU2396" s="8"/>
      <c r="EV2396" s="8"/>
      <c r="EW2396" s="8"/>
      <c r="EX2396" s="8"/>
      <c r="EY2396" s="8"/>
      <c r="EZ2396" s="8"/>
      <c r="FA2396" s="8"/>
      <c r="FB2396" s="8"/>
      <c r="FC2396" s="8"/>
      <c r="FD2396" s="8"/>
      <c r="FE2396" s="8"/>
      <c r="FF2396" s="8"/>
      <c r="FG2396" s="8"/>
      <c r="FH2396" s="8"/>
      <c r="FI2396" s="8"/>
      <c r="FJ2396" s="8"/>
      <c r="FK2396" s="8"/>
      <c r="FL2396" s="8"/>
      <c r="FM2396" s="8"/>
      <c r="FN2396" s="8"/>
      <c r="FO2396" s="8"/>
      <c r="FP2396" s="8"/>
      <c r="FQ2396" s="8"/>
      <c r="FR2396" s="8"/>
      <c r="FS2396" s="8"/>
      <c r="FT2396" s="8"/>
      <c r="FU2396" s="8"/>
      <c r="FV2396" s="8"/>
      <c r="FW2396" s="8"/>
      <c r="FX2396" s="8"/>
      <c r="FY2396" s="8"/>
      <c r="FZ2396" s="8"/>
      <c r="GA2396" s="8"/>
      <c r="GB2396" s="8"/>
      <c r="GC2396" s="8"/>
      <c r="GD2396" s="8"/>
      <c r="GE2396" s="8"/>
      <c r="GF2396" s="8"/>
      <c r="GG2396" s="8"/>
      <c r="GH2396" s="8"/>
      <c r="GI2396" s="8"/>
      <c r="GJ2396" s="8"/>
      <c r="GK2396" s="8"/>
      <c r="GL2396" s="8"/>
      <c r="GM2396" s="8"/>
      <c r="GN2396" s="8"/>
      <c r="GO2396" s="8"/>
      <c r="GP2396" s="8"/>
      <c r="GQ2396" s="8"/>
      <c r="GR2396" s="8"/>
      <c r="GS2396" s="8"/>
      <c r="GT2396" s="8"/>
      <c r="GU2396" s="8"/>
      <c r="GV2396" s="8"/>
      <c r="GW2396" s="8"/>
      <c r="GX2396" s="8"/>
    </row>
    <row r="2397" spans="1:206" x14ac:dyDescent="0.3">
      <c r="A2397" s="32"/>
      <c r="B2397" s="23" t="s">
        <v>595</v>
      </c>
      <c r="C2397" s="33"/>
      <c r="D2397" s="33"/>
      <c r="E2397" s="23" t="s">
        <v>162</v>
      </c>
      <c r="F2397" s="23"/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>
        <v>0</v>
      </c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8">
        <v>0</v>
      </c>
      <c r="BS2397" s="8">
        <v>0</v>
      </c>
      <c r="BT2397" s="8">
        <v>0</v>
      </c>
      <c r="BU2397" s="8">
        <v>0</v>
      </c>
      <c r="BV2397" s="8">
        <v>0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8">
        <v>0</v>
      </c>
      <c r="CC2397" s="8">
        <v>0</v>
      </c>
      <c r="CD2397" s="8">
        <v>0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0</v>
      </c>
      <c r="CM2397" s="8">
        <v>0</v>
      </c>
      <c r="CN2397" s="8">
        <v>0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8">
        <v>0</v>
      </c>
      <c r="CW2397" s="8">
        <v>0</v>
      </c>
      <c r="CX2397" s="8">
        <v>0</v>
      </c>
      <c r="CY2397" s="8">
        <v>0</v>
      </c>
      <c r="CZ2397" s="8">
        <v>0</v>
      </c>
      <c r="DA2397" s="8">
        <v>0</v>
      </c>
      <c r="DB2397" s="8">
        <v>0</v>
      </c>
      <c r="DC2397" s="8">
        <v>0</v>
      </c>
      <c r="DD2397" s="8">
        <v>0</v>
      </c>
      <c r="DE2397" s="8">
        <v>0</v>
      </c>
      <c r="DF2397" s="8">
        <v>0</v>
      </c>
      <c r="DG2397" s="8">
        <v>0</v>
      </c>
      <c r="DH2397" s="8">
        <v>0</v>
      </c>
      <c r="DI2397" s="8">
        <v>0</v>
      </c>
      <c r="DJ2397" s="8">
        <v>0</v>
      </c>
      <c r="DK2397" s="8">
        <v>0</v>
      </c>
      <c r="DL2397" s="8">
        <v>0</v>
      </c>
      <c r="DM2397" s="8">
        <v>0</v>
      </c>
      <c r="DN2397" s="8">
        <v>0</v>
      </c>
      <c r="DO2397" s="8">
        <v>0</v>
      </c>
      <c r="DP2397" s="8">
        <v>0</v>
      </c>
      <c r="DQ2397" s="8">
        <v>0</v>
      </c>
      <c r="DR2397" s="8">
        <v>0</v>
      </c>
      <c r="DS2397" s="8">
        <v>0</v>
      </c>
      <c r="DT2397" s="8">
        <v>0</v>
      </c>
      <c r="DU2397" s="8">
        <v>0</v>
      </c>
      <c r="DV2397" s="8">
        <v>0</v>
      </c>
      <c r="DW2397" s="8">
        <v>0</v>
      </c>
      <c r="DX2397" s="8">
        <v>0</v>
      </c>
      <c r="DY2397" s="8">
        <v>0</v>
      </c>
      <c r="DZ2397" s="8">
        <v>0</v>
      </c>
      <c r="EA2397" s="8">
        <v>0</v>
      </c>
      <c r="EB2397" s="8">
        <v>0</v>
      </c>
      <c r="EC2397" s="8">
        <v>0</v>
      </c>
      <c r="ED2397" s="8">
        <v>0</v>
      </c>
      <c r="EE2397" s="8"/>
      <c r="EF2397" s="8"/>
      <c r="EG2397" s="8"/>
      <c r="EH2397" s="8"/>
      <c r="EI2397" s="8"/>
      <c r="EJ2397" s="8"/>
      <c r="EK2397" s="8"/>
      <c r="EL2397" s="8"/>
      <c r="EM2397" s="8"/>
      <c r="EN2397" s="8"/>
      <c r="EO2397" s="8"/>
      <c r="EP2397" s="8"/>
      <c r="EQ2397" s="8"/>
      <c r="ER2397" s="8"/>
      <c r="ES2397" s="8"/>
      <c r="ET2397" s="8"/>
      <c r="EU2397" s="8"/>
      <c r="EV2397" s="8"/>
      <c r="EW2397" s="8"/>
      <c r="EX2397" s="8"/>
      <c r="EY2397" s="8"/>
      <c r="EZ2397" s="8"/>
      <c r="FA2397" s="8"/>
      <c r="FB2397" s="8"/>
      <c r="FC2397" s="8"/>
      <c r="FD2397" s="8"/>
      <c r="FE2397" s="8"/>
      <c r="FF2397" s="8"/>
      <c r="FG2397" s="8"/>
      <c r="FH2397" s="8"/>
      <c r="FI2397" s="8"/>
      <c r="FJ2397" s="8"/>
      <c r="FK2397" s="8"/>
      <c r="FL2397" s="8"/>
      <c r="FM2397" s="8"/>
      <c r="FN2397" s="8"/>
      <c r="FO2397" s="8"/>
      <c r="FP2397" s="8"/>
      <c r="FQ2397" s="8"/>
      <c r="FR2397" s="8"/>
      <c r="FS2397" s="8"/>
      <c r="FT2397" s="8"/>
      <c r="FU2397" s="8"/>
      <c r="FV2397" s="8"/>
      <c r="FW2397" s="8"/>
      <c r="FX2397" s="8"/>
      <c r="FY2397" s="8"/>
      <c r="FZ2397" s="8"/>
      <c r="GA2397" s="8"/>
      <c r="GB2397" s="8"/>
      <c r="GC2397" s="8"/>
      <c r="GD2397" s="8"/>
      <c r="GE2397" s="8"/>
      <c r="GF2397" s="8"/>
      <c r="GG2397" s="8"/>
      <c r="GH2397" s="8"/>
      <c r="GI2397" s="8"/>
      <c r="GJ2397" s="8"/>
      <c r="GK2397" s="8"/>
      <c r="GL2397" s="8"/>
      <c r="GM2397" s="8"/>
      <c r="GN2397" s="8"/>
      <c r="GO2397" s="8"/>
      <c r="GP2397" s="8"/>
      <c r="GQ2397" s="8"/>
      <c r="GR2397" s="8"/>
      <c r="GS2397" s="8"/>
      <c r="GT2397" s="8"/>
      <c r="GU2397" s="8"/>
      <c r="GV2397" s="8"/>
      <c r="GW2397" s="8"/>
      <c r="GX2397" s="8"/>
    </row>
    <row r="2398" spans="1:206" x14ac:dyDescent="0.3">
      <c r="A2398" s="32"/>
      <c r="B2398" s="23" t="s">
        <v>596</v>
      </c>
      <c r="C2398" s="33"/>
      <c r="D2398" s="33"/>
      <c r="E2398" s="23" t="s">
        <v>162</v>
      </c>
      <c r="F2398" s="23"/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8">
        <v>0</v>
      </c>
      <c r="BM2398" s="8">
        <v>0</v>
      </c>
      <c r="BN2398" s="8">
        <v>0</v>
      </c>
      <c r="BO2398" s="8">
        <v>0</v>
      </c>
      <c r="BP2398" s="8">
        <v>0</v>
      </c>
      <c r="BQ2398" s="8">
        <v>0</v>
      </c>
      <c r="BR2398" s="8">
        <v>0</v>
      </c>
      <c r="BS2398" s="8">
        <v>0</v>
      </c>
      <c r="BT2398" s="8">
        <v>0</v>
      </c>
      <c r="BU2398" s="8">
        <v>0</v>
      </c>
      <c r="BV2398" s="8">
        <v>0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8">
        <v>0</v>
      </c>
      <c r="CC2398" s="8">
        <v>0</v>
      </c>
      <c r="CD2398" s="8">
        <v>0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0</v>
      </c>
      <c r="CM2398" s="8">
        <v>0</v>
      </c>
      <c r="CN2398" s="8">
        <v>0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8">
        <v>0</v>
      </c>
      <c r="CW2398" s="8">
        <v>0</v>
      </c>
      <c r="CX2398" s="8">
        <v>0</v>
      </c>
      <c r="CY2398" s="8">
        <v>0</v>
      </c>
      <c r="CZ2398" s="8">
        <v>0</v>
      </c>
      <c r="DA2398" s="8">
        <v>0</v>
      </c>
      <c r="DB2398" s="8">
        <v>0</v>
      </c>
      <c r="DC2398" s="8">
        <v>0</v>
      </c>
      <c r="DD2398" s="8">
        <v>0</v>
      </c>
      <c r="DE2398" s="8">
        <v>0</v>
      </c>
      <c r="DF2398" s="8">
        <v>0</v>
      </c>
      <c r="DG2398" s="8">
        <v>0</v>
      </c>
      <c r="DH2398" s="8">
        <v>0</v>
      </c>
      <c r="DI2398" s="8">
        <v>0</v>
      </c>
      <c r="DJ2398" s="8">
        <v>0</v>
      </c>
      <c r="DK2398" s="8">
        <v>0</v>
      </c>
      <c r="DL2398" s="8">
        <v>0</v>
      </c>
      <c r="DM2398" s="8">
        <v>0</v>
      </c>
      <c r="DN2398" s="8">
        <v>0</v>
      </c>
      <c r="DO2398" s="8">
        <v>0</v>
      </c>
      <c r="DP2398" s="8">
        <v>0</v>
      </c>
      <c r="DQ2398" s="8">
        <v>0</v>
      </c>
      <c r="DR2398" s="8">
        <v>0</v>
      </c>
      <c r="DS2398" s="8">
        <v>0</v>
      </c>
      <c r="DT2398" s="8">
        <v>0</v>
      </c>
      <c r="DU2398" s="8">
        <v>0</v>
      </c>
      <c r="DV2398" s="8">
        <v>0</v>
      </c>
      <c r="DW2398" s="8">
        <v>0</v>
      </c>
      <c r="DX2398" s="8">
        <v>0</v>
      </c>
      <c r="DY2398" s="8">
        <v>0</v>
      </c>
      <c r="DZ2398" s="8">
        <v>0</v>
      </c>
      <c r="EA2398" s="8">
        <v>0</v>
      </c>
      <c r="EB2398" s="8">
        <v>0</v>
      </c>
      <c r="EC2398" s="8">
        <v>0</v>
      </c>
      <c r="ED2398" s="8">
        <v>0</v>
      </c>
      <c r="EE2398" s="8"/>
      <c r="EF2398" s="8"/>
      <c r="EG2398" s="8"/>
      <c r="EH2398" s="8"/>
      <c r="EI2398" s="8"/>
      <c r="EJ2398" s="8"/>
      <c r="EK2398" s="8"/>
      <c r="EL2398" s="8"/>
      <c r="EM2398" s="8"/>
      <c r="EN2398" s="8"/>
      <c r="EO2398" s="8"/>
      <c r="EP2398" s="8"/>
      <c r="EQ2398" s="8"/>
      <c r="ER2398" s="8"/>
      <c r="ES2398" s="8"/>
      <c r="ET2398" s="8"/>
      <c r="EU2398" s="8"/>
      <c r="EV2398" s="8"/>
      <c r="EW2398" s="8"/>
      <c r="EX2398" s="8"/>
      <c r="EY2398" s="8"/>
      <c r="EZ2398" s="8"/>
      <c r="FA2398" s="8"/>
      <c r="FB2398" s="8"/>
      <c r="FC2398" s="8"/>
      <c r="FD2398" s="8"/>
      <c r="FE2398" s="8"/>
      <c r="FF2398" s="8"/>
      <c r="FG2398" s="8"/>
      <c r="FH2398" s="8"/>
      <c r="FI2398" s="8"/>
      <c r="FJ2398" s="8"/>
      <c r="FK2398" s="8"/>
      <c r="FL2398" s="8"/>
      <c r="FM2398" s="8"/>
      <c r="FN2398" s="8"/>
      <c r="FO2398" s="8"/>
      <c r="FP2398" s="8"/>
      <c r="FQ2398" s="8"/>
      <c r="FR2398" s="8"/>
      <c r="FS2398" s="8"/>
      <c r="FT2398" s="8"/>
      <c r="FU2398" s="8"/>
      <c r="FV2398" s="8"/>
      <c r="FW2398" s="8"/>
      <c r="FX2398" s="8"/>
      <c r="FY2398" s="8"/>
      <c r="FZ2398" s="8"/>
      <c r="GA2398" s="8"/>
      <c r="GB2398" s="8"/>
      <c r="GC2398" s="8"/>
      <c r="GD2398" s="8"/>
      <c r="GE2398" s="8"/>
      <c r="GF2398" s="8"/>
      <c r="GG2398" s="8"/>
      <c r="GH2398" s="8"/>
      <c r="GI2398" s="8"/>
      <c r="GJ2398" s="8"/>
      <c r="GK2398" s="8"/>
      <c r="GL2398" s="8"/>
      <c r="GM2398" s="8"/>
      <c r="GN2398" s="8"/>
      <c r="GO2398" s="8"/>
      <c r="GP2398" s="8"/>
      <c r="GQ2398" s="8"/>
      <c r="GR2398" s="8"/>
      <c r="GS2398" s="8"/>
      <c r="GT2398" s="8"/>
      <c r="GU2398" s="8"/>
      <c r="GV2398" s="8"/>
      <c r="GW2398" s="8"/>
      <c r="GX2398" s="8"/>
    </row>
    <row r="2399" spans="1:206" x14ac:dyDescent="0.3">
      <c r="A2399" s="32"/>
      <c r="B2399" s="23" t="s">
        <v>597</v>
      </c>
      <c r="C2399" s="33"/>
      <c r="D2399" s="33"/>
      <c r="E2399" s="23" t="s">
        <v>162</v>
      </c>
      <c r="F2399" s="23"/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>
        <v>0</v>
      </c>
      <c r="BI2399" s="8">
        <v>0</v>
      </c>
      <c r="BJ2399" s="8">
        <v>0</v>
      </c>
      <c r="BK2399" s="8">
        <v>0</v>
      </c>
      <c r="BL2399" s="8">
        <v>0</v>
      </c>
      <c r="BM2399" s="8">
        <v>0</v>
      </c>
      <c r="BN2399" s="8">
        <v>0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>
        <v>0</v>
      </c>
      <c r="BU2399" s="8">
        <v>0</v>
      </c>
      <c r="BV2399" s="8">
        <v>0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8">
        <v>0</v>
      </c>
      <c r="CC2399" s="8">
        <v>0</v>
      </c>
      <c r="CD2399" s="8">
        <v>0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0</v>
      </c>
      <c r="CM2399" s="8">
        <v>0</v>
      </c>
      <c r="CN2399" s="8">
        <v>0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8">
        <v>0</v>
      </c>
      <c r="CW2399" s="8">
        <v>0</v>
      </c>
      <c r="CX2399" s="8">
        <v>0</v>
      </c>
      <c r="CY2399" s="8">
        <v>0</v>
      </c>
      <c r="CZ2399" s="8">
        <v>0</v>
      </c>
      <c r="DA2399" s="8">
        <v>0</v>
      </c>
      <c r="DB2399" s="8">
        <v>0</v>
      </c>
      <c r="DC2399" s="8">
        <v>0</v>
      </c>
      <c r="DD2399" s="8">
        <v>0</v>
      </c>
      <c r="DE2399" s="8">
        <v>0</v>
      </c>
      <c r="DF2399" s="8">
        <v>0</v>
      </c>
      <c r="DG2399" s="8">
        <v>0</v>
      </c>
      <c r="DH2399" s="8">
        <v>0</v>
      </c>
      <c r="DI2399" s="8">
        <v>0</v>
      </c>
      <c r="DJ2399" s="8">
        <v>0</v>
      </c>
      <c r="DK2399" s="8">
        <v>0</v>
      </c>
      <c r="DL2399" s="8">
        <v>0</v>
      </c>
      <c r="DM2399" s="8">
        <v>0</v>
      </c>
      <c r="DN2399" s="8">
        <v>0</v>
      </c>
      <c r="DO2399" s="8">
        <v>0</v>
      </c>
      <c r="DP2399" s="8">
        <v>0</v>
      </c>
      <c r="DQ2399" s="8">
        <v>0</v>
      </c>
      <c r="DR2399" s="8">
        <v>0</v>
      </c>
      <c r="DS2399" s="8">
        <v>0</v>
      </c>
      <c r="DT2399" s="8">
        <v>0</v>
      </c>
      <c r="DU2399" s="8">
        <v>0</v>
      </c>
      <c r="DV2399" s="8">
        <v>0</v>
      </c>
      <c r="DW2399" s="8">
        <v>0</v>
      </c>
      <c r="DX2399" s="8">
        <v>0</v>
      </c>
      <c r="DY2399" s="8">
        <v>0</v>
      </c>
      <c r="DZ2399" s="8">
        <v>0</v>
      </c>
      <c r="EA2399" s="8">
        <v>0</v>
      </c>
      <c r="EB2399" s="8">
        <v>0</v>
      </c>
      <c r="EC2399" s="8">
        <v>0</v>
      </c>
      <c r="ED2399" s="8">
        <v>0</v>
      </c>
      <c r="EE2399" s="8"/>
      <c r="EF2399" s="8"/>
      <c r="EG2399" s="8"/>
      <c r="EH2399" s="8"/>
      <c r="EI2399" s="8"/>
      <c r="EJ2399" s="8"/>
      <c r="EK2399" s="8"/>
      <c r="EL2399" s="8"/>
      <c r="EM2399" s="8"/>
      <c r="EN2399" s="8"/>
      <c r="EO2399" s="8"/>
      <c r="EP2399" s="8"/>
      <c r="EQ2399" s="8"/>
      <c r="ER2399" s="8"/>
      <c r="ES2399" s="8"/>
      <c r="ET2399" s="8"/>
      <c r="EU2399" s="8"/>
      <c r="EV2399" s="8"/>
      <c r="EW2399" s="8"/>
      <c r="EX2399" s="8"/>
      <c r="EY2399" s="8"/>
      <c r="EZ2399" s="8"/>
      <c r="FA2399" s="8"/>
      <c r="FB2399" s="8"/>
      <c r="FC2399" s="8"/>
      <c r="FD2399" s="8"/>
      <c r="FE2399" s="8"/>
      <c r="FF2399" s="8"/>
      <c r="FG2399" s="8"/>
      <c r="FH2399" s="8"/>
      <c r="FI2399" s="8"/>
      <c r="FJ2399" s="8"/>
      <c r="FK2399" s="8"/>
      <c r="FL2399" s="8"/>
      <c r="FM2399" s="8"/>
      <c r="FN2399" s="8"/>
      <c r="FO2399" s="8"/>
      <c r="FP2399" s="8"/>
      <c r="FQ2399" s="8"/>
      <c r="FR2399" s="8"/>
      <c r="FS2399" s="8"/>
      <c r="FT2399" s="8"/>
      <c r="FU2399" s="8"/>
      <c r="FV2399" s="8"/>
      <c r="FW2399" s="8"/>
      <c r="FX2399" s="8"/>
      <c r="FY2399" s="8"/>
      <c r="FZ2399" s="8"/>
      <c r="GA2399" s="8"/>
      <c r="GB2399" s="8"/>
      <c r="GC2399" s="8"/>
      <c r="GD2399" s="8"/>
      <c r="GE2399" s="8"/>
      <c r="GF2399" s="8"/>
      <c r="GG2399" s="8"/>
      <c r="GH2399" s="8"/>
      <c r="GI2399" s="8"/>
      <c r="GJ2399" s="8"/>
      <c r="GK2399" s="8"/>
      <c r="GL2399" s="8"/>
      <c r="GM2399" s="8"/>
      <c r="GN2399" s="8"/>
      <c r="GO2399" s="8"/>
      <c r="GP2399" s="8"/>
      <c r="GQ2399" s="8"/>
      <c r="GR2399" s="8"/>
      <c r="GS2399" s="8"/>
      <c r="GT2399" s="8"/>
      <c r="GU2399" s="8"/>
      <c r="GV2399" s="8"/>
      <c r="GW2399" s="8"/>
      <c r="GX2399" s="8"/>
    </row>
    <row r="2400" spans="1:206" x14ac:dyDescent="0.3">
      <c r="A2400" s="32"/>
      <c r="B2400" s="23" t="s">
        <v>598</v>
      </c>
      <c r="C2400" s="33"/>
      <c r="D2400" s="33"/>
      <c r="E2400" s="23" t="s">
        <v>162</v>
      </c>
      <c r="F2400" s="23"/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8">
        <v>0</v>
      </c>
      <c r="BS2400" s="8">
        <v>0</v>
      </c>
      <c r="BT2400" s="8">
        <v>0</v>
      </c>
      <c r="BU2400" s="8">
        <v>0</v>
      </c>
      <c r="BV2400" s="8">
        <v>0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8">
        <v>0</v>
      </c>
      <c r="CC2400" s="8">
        <v>0</v>
      </c>
      <c r="CD2400" s="8">
        <v>0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0</v>
      </c>
      <c r="CM2400" s="8">
        <v>0</v>
      </c>
      <c r="CN2400" s="8">
        <v>0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8">
        <v>0</v>
      </c>
      <c r="CW2400" s="8">
        <v>0</v>
      </c>
      <c r="CX2400" s="8">
        <v>0</v>
      </c>
      <c r="CY2400" s="8">
        <v>0</v>
      </c>
      <c r="CZ2400" s="8">
        <v>0</v>
      </c>
      <c r="DA2400" s="8">
        <v>0</v>
      </c>
      <c r="DB2400" s="8">
        <v>0</v>
      </c>
      <c r="DC2400" s="8">
        <v>0</v>
      </c>
      <c r="DD2400" s="8">
        <v>0</v>
      </c>
      <c r="DE2400" s="8">
        <v>0</v>
      </c>
      <c r="DF2400" s="8">
        <v>0</v>
      </c>
      <c r="DG2400" s="8">
        <v>0</v>
      </c>
      <c r="DH2400" s="8">
        <v>0</v>
      </c>
      <c r="DI2400" s="8">
        <v>0</v>
      </c>
      <c r="DJ2400" s="8">
        <v>0</v>
      </c>
      <c r="DK2400" s="8">
        <v>0</v>
      </c>
      <c r="DL2400" s="8">
        <v>0</v>
      </c>
      <c r="DM2400" s="8">
        <v>0</v>
      </c>
      <c r="DN2400" s="8">
        <v>0</v>
      </c>
      <c r="DO2400" s="8">
        <v>0</v>
      </c>
      <c r="DP2400" s="8">
        <v>0</v>
      </c>
      <c r="DQ2400" s="8">
        <v>0</v>
      </c>
      <c r="DR2400" s="8">
        <v>0</v>
      </c>
      <c r="DS2400" s="8">
        <v>0</v>
      </c>
      <c r="DT2400" s="8">
        <v>0</v>
      </c>
      <c r="DU2400" s="8">
        <v>0</v>
      </c>
      <c r="DV2400" s="8">
        <v>0</v>
      </c>
      <c r="DW2400" s="8">
        <v>0</v>
      </c>
      <c r="DX2400" s="8">
        <v>0</v>
      </c>
      <c r="DY2400" s="8">
        <v>0</v>
      </c>
      <c r="DZ2400" s="8">
        <v>0</v>
      </c>
      <c r="EA2400" s="8">
        <v>0</v>
      </c>
      <c r="EB2400" s="8">
        <v>0</v>
      </c>
      <c r="EC2400" s="8">
        <v>0</v>
      </c>
      <c r="ED2400" s="8">
        <v>0</v>
      </c>
      <c r="EE2400" s="8"/>
      <c r="EF2400" s="8"/>
      <c r="EG2400" s="8"/>
      <c r="EH2400" s="8"/>
      <c r="EI2400" s="8"/>
      <c r="EJ2400" s="8"/>
      <c r="EK2400" s="8"/>
      <c r="EL2400" s="8"/>
      <c r="EM2400" s="8"/>
      <c r="EN2400" s="8"/>
      <c r="EO2400" s="8"/>
      <c r="EP2400" s="8"/>
      <c r="EQ2400" s="8"/>
      <c r="ER2400" s="8"/>
      <c r="ES2400" s="8"/>
      <c r="ET2400" s="8"/>
      <c r="EU2400" s="8"/>
      <c r="EV2400" s="8"/>
      <c r="EW2400" s="8"/>
      <c r="EX2400" s="8"/>
      <c r="EY2400" s="8"/>
      <c r="EZ2400" s="8"/>
      <c r="FA2400" s="8"/>
      <c r="FB2400" s="8"/>
      <c r="FC2400" s="8"/>
      <c r="FD2400" s="8"/>
      <c r="FE2400" s="8"/>
      <c r="FF2400" s="8"/>
      <c r="FG2400" s="8"/>
      <c r="FH2400" s="8"/>
      <c r="FI2400" s="8"/>
      <c r="FJ2400" s="8"/>
      <c r="FK2400" s="8"/>
      <c r="FL2400" s="8"/>
      <c r="FM2400" s="8"/>
      <c r="FN2400" s="8"/>
      <c r="FO2400" s="8"/>
      <c r="FP2400" s="8"/>
      <c r="FQ2400" s="8"/>
      <c r="FR2400" s="8"/>
      <c r="FS2400" s="8"/>
      <c r="FT2400" s="8"/>
      <c r="FU2400" s="8"/>
      <c r="FV2400" s="8"/>
      <c r="FW2400" s="8"/>
      <c r="FX2400" s="8"/>
      <c r="FY2400" s="8"/>
      <c r="FZ2400" s="8"/>
      <c r="GA2400" s="8"/>
      <c r="GB2400" s="8"/>
      <c r="GC2400" s="8"/>
      <c r="GD2400" s="8"/>
      <c r="GE2400" s="8"/>
      <c r="GF2400" s="8"/>
      <c r="GG2400" s="8"/>
      <c r="GH2400" s="8"/>
      <c r="GI2400" s="8"/>
      <c r="GJ2400" s="8"/>
      <c r="GK2400" s="8"/>
      <c r="GL2400" s="8"/>
      <c r="GM2400" s="8"/>
      <c r="GN2400" s="8"/>
      <c r="GO2400" s="8"/>
      <c r="GP2400" s="8"/>
      <c r="GQ2400" s="8"/>
      <c r="GR2400" s="8"/>
      <c r="GS2400" s="8"/>
      <c r="GT2400" s="8"/>
      <c r="GU2400" s="8"/>
      <c r="GV2400" s="8"/>
      <c r="GW2400" s="8"/>
      <c r="GX2400" s="8"/>
    </row>
    <row r="2401" spans="1:206" x14ac:dyDescent="0.3">
      <c r="A2401" s="32"/>
      <c r="B2401" s="23" t="s">
        <v>599</v>
      </c>
      <c r="C2401" s="33"/>
      <c r="D2401" s="33"/>
      <c r="E2401" s="23" t="s">
        <v>162</v>
      </c>
      <c r="F2401" s="23"/>
      <c r="G2401" s="8">
        <v>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>
        <v>0</v>
      </c>
      <c r="BI2401" s="8">
        <v>0</v>
      </c>
      <c r="BJ2401" s="8">
        <v>0</v>
      </c>
      <c r="BK2401" s="8">
        <v>0</v>
      </c>
      <c r="BL2401" s="8">
        <v>0</v>
      </c>
      <c r="BM2401" s="8">
        <v>0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>
        <v>0</v>
      </c>
      <c r="BU2401" s="8">
        <v>0</v>
      </c>
      <c r="BV2401" s="8">
        <v>0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8">
        <v>0</v>
      </c>
      <c r="CC2401" s="8">
        <v>0</v>
      </c>
      <c r="CD2401" s="8">
        <v>0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0</v>
      </c>
      <c r="CM2401" s="8">
        <v>0</v>
      </c>
      <c r="CN2401" s="8">
        <v>0</v>
      </c>
      <c r="CO2401" s="8">
        <v>0</v>
      </c>
      <c r="CP2401" s="8">
        <v>0</v>
      </c>
      <c r="CQ2401" s="8">
        <v>0</v>
      </c>
      <c r="CR2401" s="8">
        <v>0</v>
      </c>
      <c r="CS2401" s="8">
        <v>276124</v>
      </c>
      <c r="CT2401" s="8">
        <v>0</v>
      </c>
      <c r="CU2401" s="8">
        <v>0</v>
      </c>
      <c r="CV2401" s="8">
        <v>0</v>
      </c>
      <c r="CW2401" s="8">
        <v>0</v>
      </c>
      <c r="CX2401" s="8">
        <v>0</v>
      </c>
      <c r="CY2401" s="8">
        <v>0</v>
      </c>
      <c r="CZ2401" s="8">
        <v>0</v>
      </c>
      <c r="DA2401" s="8">
        <v>0</v>
      </c>
      <c r="DB2401" s="8">
        <v>0</v>
      </c>
      <c r="DC2401" s="8">
        <v>0</v>
      </c>
      <c r="DD2401" s="8">
        <v>0</v>
      </c>
      <c r="DE2401" s="8">
        <v>0</v>
      </c>
      <c r="DF2401" s="8">
        <v>0</v>
      </c>
      <c r="DG2401" s="8">
        <v>0</v>
      </c>
      <c r="DH2401" s="8">
        <v>0</v>
      </c>
      <c r="DI2401" s="8">
        <v>0</v>
      </c>
      <c r="DJ2401" s="8">
        <v>0</v>
      </c>
      <c r="DK2401" s="8">
        <v>0</v>
      </c>
      <c r="DL2401" s="8">
        <v>0</v>
      </c>
      <c r="DM2401" s="8">
        <v>0</v>
      </c>
      <c r="DN2401" s="8">
        <v>0</v>
      </c>
      <c r="DO2401" s="8">
        <v>0</v>
      </c>
      <c r="DP2401" s="8">
        <v>0</v>
      </c>
      <c r="DQ2401" s="8">
        <v>0</v>
      </c>
      <c r="DR2401" s="8">
        <v>0</v>
      </c>
      <c r="DS2401" s="8">
        <v>0</v>
      </c>
      <c r="DT2401" s="8">
        <v>0</v>
      </c>
      <c r="DU2401" s="8">
        <v>0</v>
      </c>
      <c r="DV2401" s="8">
        <v>0</v>
      </c>
      <c r="DW2401" s="8">
        <v>0</v>
      </c>
      <c r="DX2401" s="8">
        <v>0</v>
      </c>
      <c r="DY2401" s="8">
        <v>0</v>
      </c>
      <c r="DZ2401" s="8">
        <v>0</v>
      </c>
      <c r="EA2401" s="8">
        <v>0</v>
      </c>
      <c r="EB2401" s="8">
        <v>0</v>
      </c>
      <c r="EC2401" s="8">
        <v>0</v>
      </c>
      <c r="ED2401" s="8">
        <v>0</v>
      </c>
      <c r="EE2401" s="8"/>
      <c r="EF2401" s="8"/>
      <c r="EG2401" s="8"/>
      <c r="EH2401" s="8"/>
      <c r="EI2401" s="8"/>
      <c r="EJ2401" s="8"/>
      <c r="EK2401" s="8"/>
      <c r="EL2401" s="8"/>
      <c r="EM2401" s="8"/>
      <c r="EN2401" s="8"/>
      <c r="EO2401" s="8"/>
      <c r="EP2401" s="8"/>
      <c r="EQ2401" s="8"/>
      <c r="ER2401" s="8"/>
      <c r="ES2401" s="8"/>
      <c r="ET2401" s="8"/>
      <c r="EU2401" s="8"/>
      <c r="EV2401" s="8"/>
      <c r="EW2401" s="8"/>
      <c r="EX2401" s="8"/>
      <c r="EY2401" s="8"/>
      <c r="EZ2401" s="8"/>
      <c r="FA2401" s="8"/>
      <c r="FB2401" s="8"/>
      <c r="FC2401" s="8"/>
      <c r="FD2401" s="8"/>
      <c r="FE2401" s="8"/>
      <c r="FF2401" s="8"/>
      <c r="FG2401" s="8"/>
      <c r="FH2401" s="8"/>
      <c r="FI2401" s="8"/>
      <c r="FJ2401" s="8"/>
      <c r="FK2401" s="8"/>
      <c r="FL2401" s="8"/>
      <c r="FM2401" s="8"/>
      <c r="FN2401" s="8"/>
      <c r="FO2401" s="8"/>
      <c r="FP2401" s="8"/>
      <c r="FQ2401" s="8"/>
      <c r="FR2401" s="8"/>
      <c r="FS2401" s="8"/>
      <c r="FT2401" s="8"/>
      <c r="FU2401" s="8"/>
      <c r="FV2401" s="8"/>
      <c r="FW2401" s="8"/>
      <c r="FX2401" s="8"/>
      <c r="FY2401" s="8"/>
      <c r="FZ2401" s="8"/>
      <c r="GA2401" s="8"/>
      <c r="GB2401" s="8"/>
      <c r="GC2401" s="8"/>
      <c r="GD2401" s="8"/>
      <c r="GE2401" s="8"/>
      <c r="GF2401" s="8"/>
      <c r="GG2401" s="8"/>
      <c r="GH2401" s="8"/>
      <c r="GI2401" s="8"/>
      <c r="GJ2401" s="8"/>
      <c r="GK2401" s="8"/>
      <c r="GL2401" s="8"/>
      <c r="GM2401" s="8"/>
      <c r="GN2401" s="8"/>
      <c r="GO2401" s="8"/>
      <c r="GP2401" s="8"/>
      <c r="GQ2401" s="8"/>
      <c r="GR2401" s="8"/>
      <c r="GS2401" s="8"/>
      <c r="GT2401" s="8"/>
      <c r="GU2401" s="8"/>
      <c r="GV2401" s="8"/>
      <c r="GW2401" s="8"/>
      <c r="GX2401" s="8"/>
    </row>
    <row r="2402" spans="1:206" x14ac:dyDescent="0.3">
      <c r="A2402" s="32"/>
      <c r="B2402" s="23" t="s">
        <v>600</v>
      </c>
      <c r="C2402" s="33"/>
      <c r="D2402" s="33"/>
      <c r="E2402" s="23" t="s">
        <v>162</v>
      </c>
      <c r="F2402" s="23"/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8">
        <v>0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>
        <v>0</v>
      </c>
      <c r="BU2402" s="8">
        <v>0</v>
      </c>
      <c r="BV2402" s="8">
        <v>0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8">
        <v>0</v>
      </c>
      <c r="CC2402" s="8">
        <v>0</v>
      </c>
      <c r="CD2402" s="8">
        <v>0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0</v>
      </c>
      <c r="CM2402" s="8">
        <v>0</v>
      </c>
      <c r="CN2402" s="8">
        <v>0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8">
        <v>0</v>
      </c>
      <c r="CW2402" s="8">
        <v>0</v>
      </c>
      <c r="CX2402" s="8">
        <v>0</v>
      </c>
      <c r="CY2402" s="8">
        <v>0</v>
      </c>
      <c r="CZ2402" s="8">
        <v>0</v>
      </c>
      <c r="DA2402" s="8">
        <v>0</v>
      </c>
      <c r="DB2402" s="8">
        <v>0</v>
      </c>
      <c r="DC2402" s="8">
        <v>0</v>
      </c>
      <c r="DD2402" s="8">
        <v>0</v>
      </c>
      <c r="DE2402" s="8">
        <v>0</v>
      </c>
      <c r="DF2402" s="8">
        <v>0</v>
      </c>
      <c r="DG2402" s="8">
        <v>0</v>
      </c>
      <c r="DH2402" s="8">
        <v>0</v>
      </c>
      <c r="DI2402" s="8">
        <v>0</v>
      </c>
      <c r="DJ2402" s="8">
        <v>0</v>
      </c>
      <c r="DK2402" s="8">
        <v>0</v>
      </c>
      <c r="DL2402" s="8">
        <v>0</v>
      </c>
      <c r="DM2402" s="8">
        <v>0</v>
      </c>
      <c r="DN2402" s="8">
        <v>0</v>
      </c>
      <c r="DO2402" s="8">
        <v>0</v>
      </c>
      <c r="DP2402" s="8">
        <v>0</v>
      </c>
      <c r="DQ2402" s="8">
        <v>0</v>
      </c>
      <c r="DR2402" s="8">
        <v>0</v>
      </c>
      <c r="DS2402" s="8">
        <v>0</v>
      </c>
      <c r="DT2402" s="8">
        <v>0</v>
      </c>
      <c r="DU2402" s="8">
        <v>0</v>
      </c>
      <c r="DV2402" s="8">
        <v>0</v>
      </c>
      <c r="DW2402" s="8">
        <v>0</v>
      </c>
      <c r="DX2402" s="8">
        <v>0</v>
      </c>
      <c r="DY2402" s="8">
        <v>0</v>
      </c>
      <c r="DZ2402" s="8">
        <v>0</v>
      </c>
      <c r="EA2402" s="8">
        <v>0</v>
      </c>
      <c r="EB2402" s="8">
        <v>0</v>
      </c>
      <c r="EC2402" s="8">
        <v>0</v>
      </c>
      <c r="ED2402" s="8">
        <v>0</v>
      </c>
      <c r="EE2402" s="8"/>
      <c r="EF2402" s="8"/>
      <c r="EG2402" s="8"/>
      <c r="EH2402" s="8"/>
      <c r="EI2402" s="8"/>
      <c r="EJ2402" s="8"/>
      <c r="EK2402" s="8"/>
      <c r="EL2402" s="8"/>
      <c r="EM2402" s="8"/>
      <c r="EN2402" s="8"/>
      <c r="EO2402" s="8"/>
      <c r="EP2402" s="8"/>
      <c r="EQ2402" s="8"/>
      <c r="ER2402" s="8"/>
      <c r="ES2402" s="8"/>
      <c r="ET2402" s="8"/>
      <c r="EU2402" s="8"/>
      <c r="EV2402" s="8"/>
      <c r="EW2402" s="8"/>
      <c r="EX2402" s="8"/>
      <c r="EY2402" s="8"/>
      <c r="EZ2402" s="8"/>
      <c r="FA2402" s="8"/>
      <c r="FB2402" s="8"/>
      <c r="FC2402" s="8"/>
      <c r="FD2402" s="8"/>
      <c r="FE2402" s="8"/>
      <c r="FF2402" s="8"/>
      <c r="FG2402" s="8"/>
      <c r="FH2402" s="8"/>
      <c r="FI2402" s="8"/>
      <c r="FJ2402" s="8"/>
      <c r="FK2402" s="8"/>
      <c r="FL2402" s="8"/>
      <c r="FM2402" s="8"/>
      <c r="FN2402" s="8"/>
      <c r="FO2402" s="8"/>
      <c r="FP2402" s="8"/>
      <c r="FQ2402" s="8"/>
      <c r="FR2402" s="8"/>
      <c r="FS2402" s="8"/>
      <c r="FT2402" s="8"/>
      <c r="FU2402" s="8"/>
      <c r="FV2402" s="8"/>
      <c r="FW2402" s="8"/>
      <c r="FX2402" s="8"/>
      <c r="FY2402" s="8"/>
      <c r="FZ2402" s="8"/>
      <c r="GA2402" s="8"/>
      <c r="GB2402" s="8"/>
      <c r="GC2402" s="8"/>
      <c r="GD2402" s="8"/>
      <c r="GE2402" s="8"/>
      <c r="GF2402" s="8"/>
      <c r="GG2402" s="8"/>
      <c r="GH2402" s="8"/>
      <c r="GI2402" s="8"/>
      <c r="GJ2402" s="8"/>
      <c r="GK2402" s="8"/>
      <c r="GL2402" s="8"/>
      <c r="GM2402" s="8"/>
      <c r="GN2402" s="8"/>
      <c r="GO2402" s="8"/>
      <c r="GP2402" s="8"/>
      <c r="GQ2402" s="8"/>
      <c r="GR2402" s="8"/>
      <c r="GS2402" s="8"/>
      <c r="GT2402" s="8"/>
      <c r="GU2402" s="8"/>
      <c r="GV2402" s="8"/>
      <c r="GW2402" s="8"/>
      <c r="GX2402" s="8"/>
    </row>
    <row r="2403" spans="1:206" x14ac:dyDescent="0.3">
      <c r="A2403" s="32"/>
      <c r="B2403" s="23" t="s">
        <v>601</v>
      </c>
      <c r="C2403" s="33"/>
      <c r="D2403" s="33"/>
      <c r="E2403" s="23" t="s">
        <v>162</v>
      </c>
      <c r="F2403" s="23"/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>
        <v>0</v>
      </c>
      <c r="BI2403" s="8">
        <v>0</v>
      </c>
      <c r="BJ2403" s="8">
        <v>0</v>
      </c>
      <c r="BK2403" s="8">
        <v>0</v>
      </c>
      <c r="BL2403" s="8">
        <v>0</v>
      </c>
      <c r="BM2403" s="8">
        <v>0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>
        <v>0</v>
      </c>
      <c r="BU2403" s="8">
        <v>0</v>
      </c>
      <c r="BV2403" s="8">
        <v>0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8">
        <v>0</v>
      </c>
      <c r="CC2403" s="8">
        <v>0</v>
      </c>
      <c r="CD2403" s="8">
        <v>0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0</v>
      </c>
      <c r="CM2403" s="8">
        <v>0</v>
      </c>
      <c r="CN2403" s="8">
        <v>0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8">
        <v>0</v>
      </c>
      <c r="CW2403" s="8">
        <v>0</v>
      </c>
      <c r="CX2403" s="8">
        <v>0</v>
      </c>
      <c r="CY2403" s="8">
        <v>0</v>
      </c>
      <c r="CZ2403" s="8">
        <v>0</v>
      </c>
      <c r="DA2403" s="8">
        <v>0</v>
      </c>
      <c r="DB2403" s="8">
        <v>0</v>
      </c>
      <c r="DC2403" s="8">
        <v>0</v>
      </c>
      <c r="DD2403" s="8">
        <v>0</v>
      </c>
      <c r="DE2403" s="8">
        <v>0</v>
      </c>
      <c r="DF2403" s="8">
        <v>0</v>
      </c>
      <c r="DG2403" s="8">
        <v>0</v>
      </c>
      <c r="DH2403" s="8">
        <v>0</v>
      </c>
      <c r="DI2403" s="8">
        <v>0</v>
      </c>
      <c r="DJ2403" s="8">
        <v>0</v>
      </c>
      <c r="DK2403" s="8">
        <v>0</v>
      </c>
      <c r="DL2403" s="8">
        <v>0</v>
      </c>
      <c r="DM2403" s="8">
        <v>0</v>
      </c>
      <c r="DN2403" s="8">
        <v>0</v>
      </c>
      <c r="DO2403" s="8">
        <v>0</v>
      </c>
      <c r="DP2403" s="8">
        <v>0</v>
      </c>
      <c r="DQ2403" s="8">
        <v>0</v>
      </c>
      <c r="DR2403" s="8">
        <v>0</v>
      </c>
      <c r="DS2403" s="8">
        <v>0</v>
      </c>
      <c r="DT2403" s="8">
        <v>0</v>
      </c>
      <c r="DU2403" s="8">
        <v>0</v>
      </c>
      <c r="DV2403" s="8">
        <v>0</v>
      </c>
      <c r="DW2403" s="8">
        <v>0</v>
      </c>
      <c r="DX2403" s="8">
        <v>0</v>
      </c>
      <c r="DY2403" s="8">
        <v>0</v>
      </c>
      <c r="DZ2403" s="8">
        <v>0</v>
      </c>
      <c r="EA2403" s="8">
        <v>0</v>
      </c>
      <c r="EB2403" s="8">
        <v>0</v>
      </c>
      <c r="EC2403" s="8">
        <v>0</v>
      </c>
      <c r="ED2403" s="8">
        <v>0</v>
      </c>
      <c r="EE2403" s="8"/>
      <c r="EF2403" s="8"/>
      <c r="EG2403" s="8"/>
      <c r="EH2403" s="8"/>
      <c r="EI2403" s="8"/>
      <c r="EJ2403" s="8"/>
      <c r="EK2403" s="8"/>
      <c r="EL2403" s="8"/>
      <c r="EM2403" s="8"/>
      <c r="EN2403" s="8"/>
      <c r="EO2403" s="8"/>
      <c r="EP2403" s="8"/>
      <c r="EQ2403" s="8"/>
      <c r="ER2403" s="8"/>
      <c r="ES2403" s="8"/>
      <c r="ET2403" s="8"/>
      <c r="EU2403" s="8"/>
      <c r="EV2403" s="8"/>
      <c r="EW2403" s="8"/>
      <c r="EX2403" s="8"/>
      <c r="EY2403" s="8"/>
      <c r="EZ2403" s="8"/>
      <c r="FA2403" s="8"/>
      <c r="FB2403" s="8"/>
      <c r="FC2403" s="8"/>
      <c r="FD2403" s="8"/>
      <c r="FE2403" s="8"/>
      <c r="FF2403" s="8"/>
      <c r="FG2403" s="8"/>
      <c r="FH2403" s="8"/>
      <c r="FI2403" s="8"/>
      <c r="FJ2403" s="8"/>
      <c r="FK2403" s="8"/>
      <c r="FL2403" s="8"/>
      <c r="FM2403" s="8"/>
      <c r="FN2403" s="8"/>
      <c r="FO2403" s="8"/>
      <c r="FP2403" s="8"/>
      <c r="FQ2403" s="8"/>
      <c r="FR2403" s="8"/>
      <c r="FS2403" s="8"/>
      <c r="FT2403" s="8"/>
      <c r="FU2403" s="8"/>
      <c r="FV2403" s="8"/>
      <c r="FW2403" s="8"/>
      <c r="FX2403" s="8"/>
      <c r="FY2403" s="8"/>
      <c r="FZ2403" s="8"/>
      <c r="GA2403" s="8"/>
      <c r="GB2403" s="8"/>
      <c r="GC2403" s="8"/>
      <c r="GD2403" s="8"/>
      <c r="GE2403" s="8"/>
      <c r="GF2403" s="8"/>
      <c r="GG2403" s="8"/>
      <c r="GH2403" s="8"/>
      <c r="GI2403" s="8"/>
      <c r="GJ2403" s="8"/>
      <c r="GK2403" s="8"/>
      <c r="GL2403" s="8"/>
      <c r="GM2403" s="8"/>
      <c r="GN2403" s="8"/>
      <c r="GO2403" s="8"/>
      <c r="GP2403" s="8"/>
      <c r="GQ2403" s="8"/>
      <c r="GR2403" s="8"/>
      <c r="GS2403" s="8"/>
      <c r="GT2403" s="8"/>
      <c r="GU2403" s="8"/>
      <c r="GV2403" s="8"/>
      <c r="GW2403" s="8"/>
      <c r="GX2403" s="8"/>
    </row>
    <row r="2404" spans="1:206" x14ac:dyDescent="0.3">
      <c r="A2404" s="32"/>
      <c r="B2404" s="23" t="s">
        <v>602</v>
      </c>
      <c r="C2404" s="33"/>
      <c r="D2404" s="33"/>
      <c r="E2404" s="23" t="s">
        <v>162</v>
      </c>
      <c r="F2404" s="23"/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>
        <v>0</v>
      </c>
      <c r="BU2404" s="8">
        <v>0</v>
      </c>
      <c r="BV2404" s="8">
        <v>0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8">
        <v>0</v>
      </c>
      <c r="CC2404" s="8">
        <v>0</v>
      </c>
      <c r="CD2404" s="8">
        <v>0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0</v>
      </c>
      <c r="CM2404" s="8">
        <v>0</v>
      </c>
      <c r="CN2404" s="8">
        <v>0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8">
        <v>0</v>
      </c>
      <c r="CW2404" s="8">
        <v>0</v>
      </c>
      <c r="CX2404" s="8">
        <v>0</v>
      </c>
      <c r="CY2404" s="8">
        <v>0</v>
      </c>
      <c r="CZ2404" s="8">
        <v>0</v>
      </c>
      <c r="DA2404" s="8">
        <v>0</v>
      </c>
      <c r="DB2404" s="8">
        <v>0</v>
      </c>
      <c r="DC2404" s="8">
        <v>0</v>
      </c>
      <c r="DD2404" s="8">
        <v>0</v>
      </c>
      <c r="DE2404" s="8">
        <v>0</v>
      </c>
      <c r="DF2404" s="8">
        <v>0</v>
      </c>
      <c r="DG2404" s="8">
        <v>0</v>
      </c>
      <c r="DH2404" s="8">
        <v>0</v>
      </c>
      <c r="DI2404" s="8">
        <v>0</v>
      </c>
      <c r="DJ2404" s="8">
        <v>0</v>
      </c>
      <c r="DK2404" s="8">
        <v>0</v>
      </c>
      <c r="DL2404" s="8">
        <v>0</v>
      </c>
      <c r="DM2404" s="8">
        <v>0</v>
      </c>
      <c r="DN2404" s="8">
        <v>0</v>
      </c>
      <c r="DO2404" s="8">
        <v>0</v>
      </c>
      <c r="DP2404" s="8">
        <v>0</v>
      </c>
      <c r="DQ2404" s="8">
        <v>0</v>
      </c>
      <c r="DR2404" s="8">
        <v>0</v>
      </c>
      <c r="DS2404" s="8">
        <v>0</v>
      </c>
      <c r="DT2404" s="8">
        <v>0</v>
      </c>
      <c r="DU2404" s="8">
        <v>0</v>
      </c>
      <c r="DV2404" s="8">
        <v>0</v>
      </c>
      <c r="DW2404" s="8">
        <v>0</v>
      </c>
      <c r="DX2404" s="8">
        <v>0</v>
      </c>
      <c r="DY2404" s="8">
        <v>0</v>
      </c>
      <c r="DZ2404" s="8">
        <v>0</v>
      </c>
      <c r="EA2404" s="8">
        <v>0</v>
      </c>
      <c r="EB2404" s="8">
        <v>0</v>
      </c>
      <c r="EC2404" s="8">
        <v>0</v>
      </c>
      <c r="ED2404" s="8">
        <v>0</v>
      </c>
      <c r="EE2404" s="8"/>
      <c r="EF2404" s="8"/>
      <c r="EG2404" s="8"/>
      <c r="EH2404" s="8"/>
      <c r="EI2404" s="8"/>
      <c r="EJ2404" s="8"/>
      <c r="EK2404" s="8"/>
      <c r="EL2404" s="8"/>
      <c r="EM2404" s="8"/>
      <c r="EN2404" s="8"/>
      <c r="EO2404" s="8"/>
      <c r="EP2404" s="8"/>
      <c r="EQ2404" s="8"/>
      <c r="ER2404" s="8"/>
      <c r="ES2404" s="8"/>
      <c r="ET2404" s="8"/>
      <c r="EU2404" s="8"/>
      <c r="EV2404" s="8"/>
      <c r="EW2404" s="8"/>
      <c r="EX2404" s="8"/>
      <c r="EY2404" s="8"/>
      <c r="EZ2404" s="8"/>
      <c r="FA2404" s="8"/>
      <c r="FB2404" s="8"/>
      <c r="FC2404" s="8"/>
      <c r="FD2404" s="8"/>
      <c r="FE2404" s="8"/>
      <c r="FF2404" s="8"/>
      <c r="FG2404" s="8"/>
      <c r="FH2404" s="8"/>
      <c r="FI2404" s="8"/>
      <c r="FJ2404" s="8"/>
      <c r="FK2404" s="8"/>
      <c r="FL2404" s="8"/>
      <c r="FM2404" s="8"/>
      <c r="FN2404" s="8"/>
      <c r="FO2404" s="8"/>
      <c r="FP2404" s="8"/>
      <c r="FQ2404" s="8"/>
      <c r="FR2404" s="8"/>
      <c r="FS2404" s="8"/>
      <c r="FT2404" s="8"/>
      <c r="FU2404" s="8"/>
      <c r="FV2404" s="8"/>
      <c r="FW2404" s="8"/>
      <c r="FX2404" s="8"/>
      <c r="FY2404" s="8"/>
      <c r="FZ2404" s="8"/>
      <c r="GA2404" s="8"/>
      <c r="GB2404" s="8"/>
      <c r="GC2404" s="8"/>
      <c r="GD2404" s="8"/>
      <c r="GE2404" s="8"/>
      <c r="GF2404" s="8"/>
      <c r="GG2404" s="8"/>
      <c r="GH2404" s="8"/>
      <c r="GI2404" s="8"/>
      <c r="GJ2404" s="8"/>
      <c r="GK2404" s="8"/>
      <c r="GL2404" s="8"/>
      <c r="GM2404" s="8"/>
      <c r="GN2404" s="8"/>
      <c r="GO2404" s="8"/>
      <c r="GP2404" s="8"/>
      <c r="GQ2404" s="8"/>
      <c r="GR2404" s="8"/>
      <c r="GS2404" s="8"/>
      <c r="GT2404" s="8"/>
      <c r="GU2404" s="8"/>
      <c r="GV2404" s="8"/>
      <c r="GW2404" s="8"/>
      <c r="GX2404" s="8"/>
    </row>
    <row r="2405" spans="1:206" x14ac:dyDescent="0.3">
      <c r="A2405" s="32"/>
      <c r="B2405" s="23" t="s">
        <v>603</v>
      </c>
      <c r="C2405" s="33"/>
      <c r="D2405" s="33"/>
      <c r="E2405" s="23" t="s">
        <v>162</v>
      </c>
      <c r="F2405" s="23"/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  <c r="BD2405" s="8">
        <v>0</v>
      </c>
      <c r="BE2405" s="8">
        <v>0</v>
      </c>
      <c r="BF2405" s="8">
        <v>0</v>
      </c>
      <c r="BG2405" s="8">
        <v>0</v>
      </c>
      <c r="BH2405" s="8">
        <v>0</v>
      </c>
      <c r="BI2405" s="8">
        <v>0</v>
      </c>
      <c r="BJ2405" s="8">
        <v>0</v>
      </c>
      <c r="BK2405" s="8">
        <v>0</v>
      </c>
      <c r="BL2405" s="8">
        <v>0</v>
      </c>
      <c r="BM2405" s="8">
        <v>0</v>
      </c>
      <c r="BN2405" s="8">
        <v>0</v>
      </c>
      <c r="BO2405" s="8">
        <v>0</v>
      </c>
      <c r="BP2405" s="8">
        <v>0</v>
      </c>
      <c r="BQ2405" s="8">
        <v>0</v>
      </c>
      <c r="BR2405" s="8">
        <v>0</v>
      </c>
      <c r="BS2405" s="8">
        <v>0</v>
      </c>
      <c r="BT2405" s="8">
        <v>0</v>
      </c>
      <c r="BU2405" s="8">
        <v>0</v>
      </c>
      <c r="BV2405" s="8">
        <v>0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8">
        <v>0</v>
      </c>
      <c r="CC2405" s="8">
        <v>0</v>
      </c>
      <c r="CD2405" s="8">
        <v>0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0</v>
      </c>
      <c r="CM2405" s="8">
        <v>0</v>
      </c>
      <c r="CN2405" s="8">
        <v>0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8">
        <v>0</v>
      </c>
      <c r="CW2405" s="8">
        <v>0</v>
      </c>
      <c r="CX2405" s="8">
        <v>0</v>
      </c>
      <c r="CY2405" s="8">
        <v>0</v>
      </c>
      <c r="CZ2405" s="8">
        <v>0</v>
      </c>
      <c r="DA2405" s="8">
        <v>0</v>
      </c>
      <c r="DB2405" s="8">
        <v>0</v>
      </c>
      <c r="DC2405" s="8">
        <v>0</v>
      </c>
      <c r="DD2405" s="8">
        <v>0</v>
      </c>
      <c r="DE2405" s="8">
        <v>0</v>
      </c>
      <c r="DF2405" s="8">
        <v>0</v>
      </c>
      <c r="DG2405" s="8">
        <v>0</v>
      </c>
      <c r="DH2405" s="8">
        <v>0</v>
      </c>
      <c r="DI2405" s="8">
        <v>0</v>
      </c>
      <c r="DJ2405" s="8">
        <v>0</v>
      </c>
      <c r="DK2405" s="8">
        <v>0</v>
      </c>
      <c r="DL2405" s="8">
        <v>0</v>
      </c>
      <c r="DM2405" s="8">
        <v>0</v>
      </c>
      <c r="DN2405" s="8">
        <v>0</v>
      </c>
      <c r="DO2405" s="8">
        <v>0</v>
      </c>
      <c r="DP2405" s="8">
        <v>0</v>
      </c>
      <c r="DQ2405" s="8">
        <v>0</v>
      </c>
      <c r="DR2405" s="8">
        <v>0</v>
      </c>
      <c r="DS2405" s="8">
        <v>0</v>
      </c>
      <c r="DT2405" s="8">
        <v>0</v>
      </c>
      <c r="DU2405" s="8">
        <v>0</v>
      </c>
      <c r="DV2405" s="8">
        <v>0</v>
      </c>
      <c r="DW2405" s="8">
        <v>0</v>
      </c>
      <c r="DX2405" s="8">
        <v>0</v>
      </c>
      <c r="DY2405" s="8">
        <v>0</v>
      </c>
      <c r="DZ2405" s="8">
        <v>0</v>
      </c>
      <c r="EA2405" s="8">
        <v>0</v>
      </c>
      <c r="EB2405" s="8">
        <v>0</v>
      </c>
      <c r="EC2405" s="8">
        <v>0</v>
      </c>
      <c r="ED2405" s="8">
        <v>0</v>
      </c>
      <c r="EE2405" s="8"/>
      <c r="EF2405" s="8"/>
      <c r="EG2405" s="8"/>
      <c r="EH2405" s="8"/>
      <c r="EI2405" s="8"/>
      <c r="EJ2405" s="8"/>
      <c r="EK2405" s="8"/>
      <c r="EL2405" s="8"/>
      <c r="EM2405" s="8"/>
      <c r="EN2405" s="8"/>
      <c r="EO2405" s="8"/>
      <c r="EP2405" s="8"/>
      <c r="EQ2405" s="8"/>
      <c r="ER2405" s="8"/>
      <c r="ES2405" s="8"/>
      <c r="ET2405" s="8"/>
      <c r="EU2405" s="8"/>
      <c r="EV2405" s="8"/>
      <c r="EW2405" s="8"/>
      <c r="EX2405" s="8"/>
      <c r="EY2405" s="8"/>
      <c r="EZ2405" s="8"/>
      <c r="FA2405" s="8"/>
      <c r="FB2405" s="8"/>
      <c r="FC2405" s="8"/>
      <c r="FD2405" s="8"/>
      <c r="FE2405" s="8"/>
      <c r="FF2405" s="8"/>
      <c r="FG2405" s="8"/>
      <c r="FH2405" s="8"/>
      <c r="FI2405" s="8"/>
      <c r="FJ2405" s="8"/>
      <c r="FK2405" s="8"/>
      <c r="FL2405" s="8"/>
      <c r="FM2405" s="8"/>
      <c r="FN2405" s="8"/>
      <c r="FO2405" s="8"/>
      <c r="FP2405" s="8"/>
      <c r="FQ2405" s="8"/>
      <c r="FR2405" s="8"/>
      <c r="FS2405" s="8"/>
      <c r="FT2405" s="8"/>
      <c r="FU2405" s="8"/>
      <c r="FV2405" s="8"/>
      <c r="FW2405" s="8"/>
      <c r="FX2405" s="8"/>
      <c r="FY2405" s="8"/>
      <c r="FZ2405" s="8"/>
      <c r="GA2405" s="8"/>
      <c r="GB2405" s="8"/>
      <c r="GC2405" s="8"/>
      <c r="GD2405" s="8"/>
      <c r="GE2405" s="8"/>
      <c r="GF2405" s="8"/>
      <c r="GG2405" s="8"/>
      <c r="GH2405" s="8"/>
      <c r="GI2405" s="8"/>
      <c r="GJ2405" s="8"/>
      <c r="GK2405" s="8"/>
      <c r="GL2405" s="8"/>
      <c r="GM2405" s="8"/>
      <c r="GN2405" s="8"/>
      <c r="GO2405" s="8"/>
      <c r="GP2405" s="8"/>
      <c r="GQ2405" s="8"/>
      <c r="GR2405" s="8"/>
      <c r="GS2405" s="8"/>
      <c r="GT2405" s="8"/>
      <c r="GU2405" s="8"/>
      <c r="GV2405" s="8"/>
      <c r="GW2405" s="8"/>
      <c r="GX2405" s="8"/>
    </row>
    <row r="2406" spans="1:206" x14ac:dyDescent="0.3">
      <c r="A2406" s="32"/>
      <c r="B2406" s="23" t="s">
        <v>604</v>
      </c>
      <c r="C2406" s="33"/>
      <c r="D2406" s="33"/>
      <c r="E2406" s="23" t="s">
        <v>162</v>
      </c>
      <c r="F2406" s="23"/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8">
        <v>0</v>
      </c>
      <c r="BM2406" s="8">
        <v>0</v>
      </c>
      <c r="BN2406" s="8">
        <v>0</v>
      </c>
      <c r="BO2406" s="8">
        <v>0</v>
      </c>
      <c r="BP2406" s="8">
        <v>0</v>
      </c>
      <c r="BQ2406" s="8">
        <v>0</v>
      </c>
      <c r="BR2406" s="8">
        <v>0</v>
      </c>
      <c r="BS2406" s="8">
        <v>0</v>
      </c>
      <c r="BT2406" s="8">
        <v>0</v>
      </c>
      <c r="BU2406" s="8">
        <v>0</v>
      </c>
      <c r="BV2406" s="8">
        <v>0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8">
        <v>0</v>
      </c>
      <c r="CC2406" s="8">
        <v>0</v>
      </c>
      <c r="CD2406" s="8">
        <v>0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0</v>
      </c>
      <c r="CM2406" s="8">
        <v>0</v>
      </c>
      <c r="CN2406" s="8">
        <v>0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8">
        <v>0</v>
      </c>
      <c r="CW2406" s="8">
        <v>0</v>
      </c>
      <c r="CX2406" s="8">
        <v>0</v>
      </c>
      <c r="CY2406" s="8">
        <v>0</v>
      </c>
      <c r="CZ2406" s="8">
        <v>0</v>
      </c>
      <c r="DA2406" s="8">
        <v>0</v>
      </c>
      <c r="DB2406" s="8">
        <v>0</v>
      </c>
      <c r="DC2406" s="8">
        <v>0</v>
      </c>
      <c r="DD2406" s="8">
        <v>0</v>
      </c>
      <c r="DE2406" s="8">
        <v>0</v>
      </c>
      <c r="DF2406" s="8">
        <v>0</v>
      </c>
      <c r="DG2406" s="8">
        <v>0</v>
      </c>
      <c r="DH2406" s="8">
        <v>0</v>
      </c>
      <c r="DI2406" s="8">
        <v>0</v>
      </c>
      <c r="DJ2406" s="8">
        <v>0</v>
      </c>
      <c r="DK2406" s="8">
        <v>0</v>
      </c>
      <c r="DL2406" s="8">
        <v>0</v>
      </c>
      <c r="DM2406" s="8">
        <v>0</v>
      </c>
      <c r="DN2406" s="8">
        <v>0</v>
      </c>
      <c r="DO2406" s="8">
        <v>0</v>
      </c>
      <c r="DP2406" s="8">
        <v>0</v>
      </c>
      <c r="DQ2406" s="8">
        <v>0</v>
      </c>
      <c r="DR2406" s="8">
        <v>0</v>
      </c>
      <c r="DS2406" s="8">
        <v>0</v>
      </c>
      <c r="DT2406" s="8">
        <v>0</v>
      </c>
      <c r="DU2406" s="8">
        <v>0</v>
      </c>
      <c r="DV2406" s="8">
        <v>0</v>
      </c>
      <c r="DW2406" s="8">
        <v>0</v>
      </c>
      <c r="DX2406" s="8">
        <v>0</v>
      </c>
      <c r="DY2406" s="8">
        <v>0</v>
      </c>
      <c r="DZ2406" s="8">
        <v>0</v>
      </c>
      <c r="EA2406" s="8">
        <v>0</v>
      </c>
      <c r="EB2406" s="8">
        <v>0</v>
      </c>
      <c r="EC2406" s="8">
        <v>0</v>
      </c>
      <c r="ED2406" s="8">
        <v>0</v>
      </c>
      <c r="EE2406" s="8"/>
      <c r="EF2406" s="8"/>
      <c r="EG2406" s="8"/>
      <c r="EH2406" s="8"/>
      <c r="EI2406" s="8"/>
      <c r="EJ2406" s="8"/>
      <c r="EK2406" s="8"/>
      <c r="EL2406" s="8"/>
      <c r="EM2406" s="8"/>
      <c r="EN2406" s="8"/>
      <c r="EO2406" s="8"/>
      <c r="EP2406" s="8"/>
      <c r="EQ2406" s="8"/>
      <c r="ER2406" s="8"/>
      <c r="ES2406" s="8"/>
      <c r="ET2406" s="8"/>
      <c r="EU2406" s="8"/>
      <c r="EV2406" s="8"/>
      <c r="EW2406" s="8"/>
      <c r="EX2406" s="8"/>
      <c r="EY2406" s="8"/>
      <c r="EZ2406" s="8"/>
      <c r="FA2406" s="8"/>
      <c r="FB2406" s="8"/>
      <c r="FC2406" s="8"/>
      <c r="FD2406" s="8"/>
      <c r="FE2406" s="8"/>
      <c r="FF2406" s="8"/>
      <c r="FG2406" s="8"/>
      <c r="FH2406" s="8"/>
      <c r="FI2406" s="8"/>
      <c r="FJ2406" s="8"/>
      <c r="FK2406" s="8"/>
      <c r="FL2406" s="8"/>
      <c r="FM2406" s="8"/>
      <c r="FN2406" s="8"/>
      <c r="FO2406" s="8"/>
      <c r="FP2406" s="8"/>
      <c r="FQ2406" s="8"/>
      <c r="FR2406" s="8"/>
      <c r="FS2406" s="8"/>
      <c r="FT2406" s="8"/>
      <c r="FU2406" s="8"/>
      <c r="FV2406" s="8"/>
      <c r="FW2406" s="8"/>
      <c r="FX2406" s="8"/>
      <c r="FY2406" s="8"/>
      <c r="FZ2406" s="8"/>
      <c r="GA2406" s="8"/>
      <c r="GB2406" s="8"/>
      <c r="GC2406" s="8"/>
      <c r="GD2406" s="8"/>
      <c r="GE2406" s="8"/>
      <c r="GF2406" s="8"/>
      <c r="GG2406" s="8"/>
      <c r="GH2406" s="8"/>
      <c r="GI2406" s="8"/>
      <c r="GJ2406" s="8"/>
      <c r="GK2406" s="8"/>
      <c r="GL2406" s="8"/>
      <c r="GM2406" s="8"/>
      <c r="GN2406" s="8"/>
      <c r="GO2406" s="8"/>
      <c r="GP2406" s="8"/>
      <c r="GQ2406" s="8"/>
      <c r="GR2406" s="8"/>
      <c r="GS2406" s="8"/>
      <c r="GT2406" s="8"/>
      <c r="GU2406" s="8"/>
      <c r="GV2406" s="8"/>
      <c r="GW2406" s="8"/>
      <c r="GX2406" s="8"/>
    </row>
    <row r="2407" spans="1:206" x14ac:dyDescent="0.3">
      <c r="A2407" s="32"/>
      <c r="B2407" s="23" t="s">
        <v>605</v>
      </c>
      <c r="C2407" s="33"/>
      <c r="D2407" s="33"/>
      <c r="E2407" s="23" t="s">
        <v>162</v>
      </c>
      <c r="F2407" s="23"/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>
        <v>0</v>
      </c>
      <c r="BI2407" s="8">
        <v>0</v>
      </c>
      <c r="BJ2407" s="8">
        <v>0</v>
      </c>
      <c r="BK2407" s="8">
        <v>0</v>
      </c>
      <c r="BL2407" s="8">
        <v>0</v>
      </c>
      <c r="BM2407" s="8">
        <v>0</v>
      </c>
      <c r="BN2407" s="8">
        <v>0</v>
      </c>
      <c r="BO2407" s="8">
        <v>0</v>
      </c>
      <c r="BP2407" s="8">
        <v>0</v>
      </c>
      <c r="BQ2407" s="8">
        <v>0</v>
      </c>
      <c r="BR2407" s="8">
        <v>0</v>
      </c>
      <c r="BS2407" s="8">
        <v>0</v>
      </c>
      <c r="BT2407" s="8">
        <v>0</v>
      </c>
      <c r="BU2407" s="8">
        <v>0</v>
      </c>
      <c r="BV2407" s="8">
        <v>0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8">
        <v>0</v>
      </c>
      <c r="CC2407" s="8">
        <v>0</v>
      </c>
      <c r="CD2407" s="8">
        <v>0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0</v>
      </c>
      <c r="CM2407" s="8">
        <v>0</v>
      </c>
      <c r="CN2407" s="8">
        <v>0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8">
        <v>0</v>
      </c>
      <c r="CW2407" s="8">
        <v>0</v>
      </c>
      <c r="CX2407" s="8">
        <v>0</v>
      </c>
      <c r="CY2407" s="8">
        <v>0</v>
      </c>
      <c r="CZ2407" s="8">
        <v>0</v>
      </c>
      <c r="DA2407" s="8">
        <v>0</v>
      </c>
      <c r="DB2407" s="8">
        <v>0</v>
      </c>
      <c r="DC2407" s="8">
        <v>0</v>
      </c>
      <c r="DD2407" s="8">
        <v>0</v>
      </c>
      <c r="DE2407" s="8">
        <v>0</v>
      </c>
      <c r="DF2407" s="8">
        <v>0</v>
      </c>
      <c r="DG2407" s="8">
        <v>0</v>
      </c>
      <c r="DH2407" s="8">
        <v>0</v>
      </c>
      <c r="DI2407" s="8">
        <v>0</v>
      </c>
      <c r="DJ2407" s="8">
        <v>0</v>
      </c>
      <c r="DK2407" s="8">
        <v>0</v>
      </c>
      <c r="DL2407" s="8">
        <v>0</v>
      </c>
      <c r="DM2407" s="8">
        <v>0</v>
      </c>
      <c r="DN2407" s="8">
        <v>0</v>
      </c>
      <c r="DO2407" s="8">
        <v>0</v>
      </c>
      <c r="DP2407" s="8">
        <v>0</v>
      </c>
      <c r="DQ2407" s="8">
        <v>0</v>
      </c>
      <c r="DR2407" s="8">
        <v>0</v>
      </c>
      <c r="DS2407" s="8">
        <v>0</v>
      </c>
      <c r="DT2407" s="8">
        <v>0</v>
      </c>
      <c r="DU2407" s="8">
        <v>0</v>
      </c>
      <c r="DV2407" s="8">
        <v>0</v>
      </c>
      <c r="DW2407" s="8">
        <v>0</v>
      </c>
      <c r="DX2407" s="8">
        <v>0</v>
      </c>
      <c r="DY2407" s="8">
        <v>0</v>
      </c>
      <c r="DZ2407" s="8">
        <v>0</v>
      </c>
      <c r="EA2407" s="8">
        <v>0</v>
      </c>
      <c r="EB2407" s="8">
        <v>0</v>
      </c>
      <c r="EC2407" s="8">
        <v>0</v>
      </c>
      <c r="ED2407" s="8">
        <v>0</v>
      </c>
      <c r="EE2407" s="8"/>
      <c r="EF2407" s="8"/>
      <c r="EG2407" s="8"/>
      <c r="EH2407" s="8"/>
      <c r="EI2407" s="8"/>
      <c r="EJ2407" s="8"/>
      <c r="EK2407" s="8"/>
      <c r="EL2407" s="8"/>
      <c r="EM2407" s="8"/>
      <c r="EN2407" s="8"/>
      <c r="EO2407" s="8"/>
      <c r="EP2407" s="8"/>
      <c r="EQ2407" s="8"/>
      <c r="ER2407" s="8"/>
      <c r="ES2407" s="8"/>
      <c r="ET2407" s="8"/>
      <c r="EU2407" s="8"/>
      <c r="EV2407" s="8"/>
      <c r="EW2407" s="8"/>
      <c r="EX2407" s="8"/>
      <c r="EY2407" s="8"/>
      <c r="EZ2407" s="8"/>
      <c r="FA2407" s="8"/>
      <c r="FB2407" s="8"/>
      <c r="FC2407" s="8"/>
      <c r="FD2407" s="8"/>
      <c r="FE2407" s="8"/>
      <c r="FF2407" s="8"/>
      <c r="FG2407" s="8"/>
      <c r="FH2407" s="8"/>
      <c r="FI2407" s="8"/>
      <c r="FJ2407" s="8"/>
      <c r="FK2407" s="8"/>
      <c r="FL2407" s="8"/>
      <c r="FM2407" s="8"/>
      <c r="FN2407" s="8"/>
      <c r="FO2407" s="8"/>
      <c r="FP2407" s="8"/>
      <c r="FQ2407" s="8"/>
      <c r="FR2407" s="8"/>
      <c r="FS2407" s="8"/>
      <c r="FT2407" s="8"/>
      <c r="FU2407" s="8"/>
      <c r="FV2407" s="8"/>
      <c r="FW2407" s="8"/>
      <c r="FX2407" s="8"/>
      <c r="FY2407" s="8"/>
      <c r="FZ2407" s="8"/>
      <c r="GA2407" s="8"/>
      <c r="GB2407" s="8"/>
      <c r="GC2407" s="8"/>
      <c r="GD2407" s="8"/>
      <c r="GE2407" s="8"/>
      <c r="GF2407" s="8"/>
      <c r="GG2407" s="8"/>
      <c r="GH2407" s="8"/>
      <c r="GI2407" s="8"/>
      <c r="GJ2407" s="8"/>
      <c r="GK2407" s="8"/>
      <c r="GL2407" s="8"/>
      <c r="GM2407" s="8"/>
      <c r="GN2407" s="8"/>
      <c r="GO2407" s="8"/>
      <c r="GP2407" s="8"/>
      <c r="GQ2407" s="8"/>
      <c r="GR2407" s="8"/>
      <c r="GS2407" s="8"/>
      <c r="GT2407" s="8"/>
      <c r="GU2407" s="8"/>
      <c r="GV2407" s="8"/>
      <c r="GW2407" s="8"/>
      <c r="GX2407" s="8"/>
    </row>
    <row r="2408" spans="1:206" x14ac:dyDescent="0.3">
      <c r="A2408" s="32"/>
      <c r="B2408" s="23" t="s">
        <v>606</v>
      </c>
      <c r="C2408" s="33"/>
      <c r="D2408" s="33"/>
      <c r="E2408" s="23" t="s">
        <v>162</v>
      </c>
      <c r="F2408" s="23"/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8">
        <v>0</v>
      </c>
      <c r="BM2408" s="8">
        <v>0</v>
      </c>
      <c r="BN2408" s="8">
        <v>0</v>
      </c>
      <c r="BO2408" s="8">
        <v>0</v>
      </c>
      <c r="BP2408" s="8">
        <v>0</v>
      </c>
      <c r="BQ2408" s="8">
        <v>0</v>
      </c>
      <c r="BR2408" s="8">
        <v>0</v>
      </c>
      <c r="BS2408" s="8">
        <v>0</v>
      </c>
      <c r="BT2408" s="8">
        <v>0</v>
      </c>
      <c r="BU2408" s="8">
        <v>0</v>
      </c>
      <c r="BV2408" s="8">
        <v>0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8">
        <v>0</v>
      </c>
      <c r="CC2408" s="8">
        <v>0</v>
      </c>
      <c r="CD2408" s="8">
        <v>0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</v>
      </c>
      <c r="CM2408" s="8">
        <v>0</v>
      </c>
      <c r="CN2408" s="8">
        <v>0</v>
      </c>
      <c r="CO2408" s="8">
        <v>0</v>
      </c>
      <c r="CP2408" s="8">
        <v>0</v>
      </c>
      <c r="CQ2408" s="8">
        <v>0</v>
      </c>
      <c r="CR2408" s="8">
        <v>0</v>
      </c>
      <c r="CS2408" s="8">
        <v>115604</v>
      </c>
      <c r="CT2408" s="8">
        <v>0</v>
      </c>
      <c r="CU2408" s="8">
        <v>0</v>
      </c>
      <c r="CV2408" s="8">
        <v>0</v>
      </c>
      <c r="CW2408" s="8">
        <v>0</v>
      </c>
      <c r="CX2408" s="8">
        <v>0</v>
      </c>
      <c r="CY2408" s="8">
        <v>0</v>
      </c>
      <c r="CZ2408" s="8">
        <v>0</v>
      </c>
      <c r="DA2408" s="8">
        <v>0</v>
      </c>
      <c r="DB2408" s="8">
        <v>0</v>
      </c>
      <c r="DC2408" s="8">
        <v>0</v>
      </c>
      <c r="DD2408" s="8">
        <v>0</v>
      </c>
      <c r="DE2408" s="8">
        <v>0</v>
      </c>
      <c r="DF2408" s="8">
        <v>0</v>
      </c>
      <c r="DG2408" s="8">
        <v>0</v>
      </c>
      <c r="DH2408" s="8">
        <v>0</v>
      </c>
      <c r="DI2408" s="8">
        <v>0</v>
      </c>
      <c r="DJ2408" s="8">
        <v>0</v>
      </c>
      <c r="DK2408" s="8">
        <v>0</v>
      </c>
      <c r="DL2408" s="8">
        <v>0</v>
      </c>
      <c r="DM2408" s="8">
        <v>0</v>
      </c>
      <c r="DN2408" s="8">
        <v>0</v>
      </c>
      <c r="DO2408" s="8">
        <v>0</v>
      </c>
      <c r="DP2408" s="8">
        <v>0</v>
      </c>
      <c r="DQ2408" s="8">
        <v>0</v>
      </c>
      <c r="DR2408" s="8">
        <v>0</v>
      </c>
      <c r="DS2408" s="8">
        <v>0</v>
      </c>
      <c r="DT2408" s="8">
        <v>0</v>
      </c>
      <c r="DU2408" s="8">
        <v>0</v>
      </c>
      <c r="DV2408" s="8">
        <v>0</v>
      </c>
      <c r="DW2408" s="8">
        <v>0</v>
      </c>
      <c r="DX2408" s="8">
        <v>0</v>
      </c>
      <c r="DY2408" s="8">
        <v>0</v>
      </c>
      <c r="DZ2408" s="8">
        <v>0</v>
      </c>
      <c r="EA2408" s="8">
        <v>0</v>
      </c>
      <c r="EB2408" s="8">
        <v>0</v>
      </c>
      <c r="EC2408" s="8">
        <v>0</v>
      </c>
      <c r="ED2408" s="8">
        <v>0</v>
      </c>
      <c r="EE2408" s="8"/>
      <c r="EF2408" s="8"/>
      <c r="EG2408" s="8"/>
      <c r="EH2408" s="8"/>
      <c r="EI2408" s="8"/>
      <c r="EJ2408" s="8"/>
      <c r="EK2408" s="8"/>
      <c r="EL2408" s="8"/>
      <c r="EM2408" s="8"/>
      <c r="EN2408" s="8"/>
      <c r="EO2408" s="8"/>
      <c r="EP2408" s="8"/>
      <c r="EQ2408" s="8"/>
      <c r="ER2408" s="8"/>
      <c r="ES2408" s="8"/>
      <c r="ET2408" s="8"/>
      <c r="EU2408" s="8"/>
      <c r="EV2408" s="8"/>
      <c r="EW2408" s="8"/>
      <c r="EX2408" s="8"/>
      <c r="EY2408" s="8"/>
      <c r="EZ2408" s="8"/>
      <c r="FA2408" s="8"/>
      <c r="FB2408" s="8"/>
      <c r="FC2408" s="8"/>
      <c r="FD2408" s="8"/>
      <c r="FE2408" s="8"/>
      <c r="FF2408" s="8"/>
      <c r="FG2408" s="8"/>
      <c r="FH2408" s="8"/>
      <c r="FI2408" s="8"/>
      <c r="FJ2408" s="8"/>
      <c r="FK2408" s="8"/>
      <c r="FL2408" s="8"/>
      <c r="FM2408" s="8"/>
      <c r="FN2408" s="8"/>
      <c r="FO2408" s="8"/>
      <c r="FP2408" s="8"/>
      <c r="FQ2408" s="8"/>
      <c r="FR2408" s="8"/>
      <c r="FS2408" s="8"/>
      <c r="FT2408" s="8"/>
      <c r="FU2408" s="8"/>
      <c r="FV2408" s="8"/>
      <c r="FW2408" s="8"/>
      <c r="FX2408" s="8"/>
      <c r="FY2408" s="8"/>
      <c r="FZ2408" s="8"/>
      <c r="GA2408" s="8"/>
      <c r="GB2408" s="8"/>
      <c r="GC2408" s="8"/>
      <c r="GD2408" s="8"/>
      <c r="GE2408" s="8"/>
      <c r="GF2408" s="8"/>
      <c r="GG2408" s="8"/>
      <c r="GH2408" s="8"/>
      <c r="GI2408" s="8"/>
      <c r="GJ2408" s="8"/>
      <c r="GK2408" s="8"/>
      <c r="GL2408" s="8"/>
      <c r="GM2408" s="8"/>
      <c r="GN2408" s="8"/>
      <c r="GO2408" s="8"/>
      <c r="GP2408" s="8"/>
      <c r="GQ2408" s="8"/>
      <c r="GR2408" s="8"/>
      <c r="GS2408" s="8"/>
      <c r="GT2408" s="8"/>
      <c r="GU2408" s="8"/>
      <c r="GV2408" s="8"/>
      <c r="GW2408" s="8"/>
      <c r="GX2408" s="8"/>
    </row>
    <row r="2409" spans="1:206" x14ac:dyDescent="0.3">
      <c r="A2409" s="32"/>
      <c r="B2409" s="23" t="s">
        <v>607</v>
      </c>
      <c r="C2409" s="33"/>
      <c r="D2409" s="33"/>
      <c r="E2409" s="23" t="s">
        <v>162</v>
      </c>
      <c r="F2409" s="23"/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>
        <v>0</v>
      </c>
      <c r="BI2409" s="8">
        <v>0</v>
      </c>
      <c r="BJ2409" s="8">
        <v>0</v>
      </c>
      <c r="BK2409" s="8">
        <v>0</v>
      </c>
      <c r="BL2409" s="8">
        <v>0</v>
      </c>
      <c r="BM2409" s="8">
        <v>0</v>
      </c>
      <c r="BN2409" s="8">
        <v>0</v>
      </c>
      <c r="BO2409" s="8">
        <v>0</v>
      </c>
      <c r="BP2409" s="8">
        <v>0</v>
      </c>
      <c r="BQ2409" s="8">
        <v>0</v>
      </c>
      <c r="BR2409" s="8">
        <v>0</v>
      </c>
      <c r="BS2409" s="8">
        <v>0</v>
      </c>
      <c r="BT2409" s="8">
        <v>0</v>
      </c>
      <c r="BU2409" s="8">
        <v>0</v>
      </c>
      <c r="BV2409" s="8">
        <v>0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8">
        <v>0</v>
      </c>
      <c r="CC2409" s="8">
        <v>0</v>
      </c>
      <c r="CD2409" s="8">
        <v>0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0</v>
      </c>
      <c r="CM2409" s="8">
        <v>0</v>
      </c>
      <c r="CN2409" s="8">
        <v>0</v>
      </c>
      <c r="CO2409" s="8">
        <v>0</v>
      </c>
      <c r="CP2409" s="8">
        <v>0</v>
      </c>
      <c r="CQ2409" s="8">
        <v>0</v>
      </c>
      <c r="CR2409" s="8">
        <v>0</v>
      </c>
      <c r="CS2409" s="8">
        <v>76810</v>
      </c>
      <c r="CT2409" s="8">
        <v>0</v>
      </c>
      <c r="CU2409" s="8">
        <v>0</v>
      </c>
      <c r="CV2409" s="8">
        <v>0</v>
      </c>
      <c r="CW2409" s="8">
        <v>0</v>
      </c>
      <c r="CX2409" s="8">
        <v>0</v>
      </c>
      <c r="CY2409" s="8">
        <v>0</v>
      </c>
      <c r="CZ2409" s="8">
        <v>0</v>
      </c>
      <c r="DA2409" s="8">
        <v>0</v>
      </c>
      <c r="DB2409" s="8">
        <v>0</v>
      </c>
      <c r="DC2409" s="8">
        <v>0</v>
      </c>
      <c r="DD2409" s="8">
        <v>0</v>
      </c>
      <c r="DE2409" s="8">
        <v>0</v>
      </c>
      <c r="DF2409" s="8">
        <v>0</v>
      </c>
      <c r="DG2409" s="8">
        <v>0</v>
      </c>
      <c r="DH2409" s="8">
        <v>0</v>
      </c>
      <c r="DI2409" s="8">
        <v>0</v>
      </c>
      <c r="DJ2409" s="8">
        <v>0</v>
      </c>
      <c r="DK2409" s="8">
        <v>0</v>
      </c>
      <c r="DL2409" s="8">
        <v>0</v>
      </c>
      <c r="DM2409" s="8">
        <v>0</v>
      </c>
      <c r="DN2409" s="8">
        <v>0</v>
      </c>
      <c r="DO2409" s="8">
        <v>0</v>
      </c>
      <c r="DP2409" s="8">
        <v>0</v>
      </c>
      <c r="DQ2409" s="8">
        <v>0</v>
      </c>
      <c r="DR2409" s="8">
        <v>0</v>
      </c>
      <c r="DS2409" s="8">
        <v>0</v>
      </c>
      <c r="DT2409" s="8">
        <v>0</v>
      </c>
      <c r="DU2409" s="8">
        <v>0</v>
      </c>
      <c r="DV2409" s="8">
        <v>0</v>
      </c>
      <c r="DW2409" s="8">
        <v>0</v>
      </c>
      <c r="DX2409" s="8">
        <v>0</v>
      </c>
      <c r="DY2409" s="8">
        <v>0</v>
      </c>
      <c r="DZ2409" s="8">
        <v>0</v>
      </c>
      <c r="EA2409" s="8">
        <v>0</v>
      </c>
      <c r="EB2409" s="8">
        <v>0</v>
      </c>
      <c r="EC2409" s="8">
        <v>0</v>
      </c>
      <c r="ED2409" s="8">
        <v>0</v>
      </c>
      <c r="EE2409" s="8"/>
      <c r="EF2409" s="8"/>
      <c r="EG2409" s="8"/>
      <c r="EH2409" s="8"/>
      <c r="EI2409" s="8"/>
      <c r="EJ2409" s="8"/>
      <c r="EK2409" s="8"/>
      <c r="EL2409" s="8"/>
      <c r="EM2409" s="8"/>
      <c r="EN2409" s="8"/>
      <c r="EO2409" s="8"/>
      <c r="EP2409" s="8"/>
      <c r="EQ2409" s="8"/>
      <c r="ER2409" s="8"/>
      <c r="ES2409" s="8"/>
      <c r="ET2409" s="8"/>
      <c r="EU2409" s="8"/>
      <c r="EV2409" s="8"/>
      <c r="EW2409" s="8"/>
      <c r="EX2409" s="8"/>
      <c r="EY2409" s="8"/>
      <c r="EZ2409" s="8"/>
      <c r="FA2409" s="8"/>
      <c r="FB2409" s="8"/>
      <c r="FC2409" s="8"/>
      <c r="FD2409" s="8"/>
      <c r="FE2409" s="8"/>
      <c r="FF2409" s="8"/>
      <c r="FG2409" s="8"/>
      <c r="FH2409" s="8"/>
      <c r="FI2409" s="8"/>
      <c r="FJ2409" s="8"/>
      <c r="FK2409" s="8"/>
      <c r="FL2409" s="8"/>
      <c r="FM2409" s="8"/>
      <c r="FN2409" s="8"/>
      <c r="FO2409" s="8"/>
      <c r="FP2409" s="8"/>
      <c r="FQ2409" s="8"/>
      <c r="FR2409" s="8"/>
      <c r="FS2409" s="8"/>
      <c r="FT2409" s="8"/>
      <c r="FU2409" s="8"/>
      <c r="FV2409" s="8"/>
      <c r="FW2409" s="8"/>
      <c r="FX2409" s="8"/>
      <c r="FY2409" s="8"/>
      <c r="FZ2409" s="8"/>
      <c r="GA2409" s="8"/>
      <c r="GB2409" s="8"/>
      <c r="GC2409" s="8"/>
      <c r="GD2409" s="8"/>
      <c r="GE2409" s="8"/>
      <c r="GF2409" s="8"/>
      <c r="GG2409" s="8"/>
      <c r="GH2409" s="8"/>
      <c r="GI2409" s="8"/>
      <c r="GJ2409" s="8"/>
      <c r="GK2409" s="8"/>
      <c r="GL2409" s="8"/>
      <c r="GM2409" s="8"/>
      <c r="GN2409" s="8"/>
      <c r="GO2409" s="8"/>
      <c r="GP2409" s="8"/>
      <c r="GQ2409" s="8"/>
      <c r="GR2409" s="8"/>
      <c r="GS2409" s="8"/>
      <c r="GT2409" s="8"/>
      <c r="GU2409" s="8"/>
      <c r="GV2409" s="8"/>
      <c r="GW2409" s="8"/>
      <c r="GX2409" s="8"/>
    </row>
    <row r="2410" spans="1:206" x14ac:dyDescent="0.3">
      <c r="A2410" s="32"/>
      <c r="B2410" s="23" t="s">
        <v>608</v>
      </c>
      <c r="C2410" s="33"/>
      <c r="D2410" s="33"/>
      <c r="E2410" s="23" t="s">
        <v>162</v>
      </c>
      <c r="F2410" s="23"/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0</v>
      </c>
      <c r="BR2410" s="8">
        <v>0</v>
      </c>
      <c r="BS2410" s="8">
        <v>0</v>
      </c>
      <c r="BT2410" s="8">
        <v>0</v>
      </c>
      <c r="BU2410" s="8">
        <v>0</v>
      </c>
      <c r="BV2410" s="8">
        <v>0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8">
        <v>0</v>
      </c>
      <c r="CC2410" s="8">
        <v>0</v>
      </c>
      <c r="CD2410" s="8">
        <v>0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0</v>
      </c>
      <c r="CM2410" s="8">
        <v>0</v>
      </c>
      <c r="CN2410" s="8">
        <v>0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8">
        <v>0</v>
      </c>
      <c r="CW2410" s="8">
        <v>0</v>
      </c>
      <c r="CX2410" s="8">
        <v>0</v>
      </c>
      <c r="CY2410" s="8">
        <v>0</v>
      </c>
      <c r="CZ2410" s="8">
        <v>0</v>
      </c>
      <c r="DA2410" s="8">
        <v>0</v>
      </c>
      <c r="DB2410" s="8">
        <v>0</v>
      </c>
      <c r="DC2410" s="8">
        <v>0</v>
      </c>
      <c r="DD2410" s="8">
        <v>0</v>
      </c>
      <c r="DE2410" s="8">
        <v>0</v>
      </c>
      <c r="DF2410" s="8">
        <v>0</v>
      </c>
      <c r="DG2410" s="8">
        <v>0</v>
      </c>
      <c r="DH2410" s="8">
        <v>0</v>
      </c>
      <c r="DI2410" s="8">
        <v>0</v>
      </c>
      <c r="DJ2410" s="8">
        <v>0</v>
      </c>
      <c r="DK2410" s="8">
        <v>0</v>
      </c>
      <c r="DL2410" s="8">
        <v>0</v>
      </c>
      <c r="DM2410" s="8">
        <v>0</v>
      </c>
      <c r="DN2410" s="8">
        <v>0</v>
      </c>
      <c r="DO2410" s="8">
        <v>0</v>
      </c>
      <c r="DP2410" s="8">
        <v>0</v>
      </c>
      <c r="DQ2410" s="8">
        <v>0</v>
      </c>
      <c r="DR2410" s="8">
        <v>0</v>
      </c>
      <c r="DS2410" s="8">
        <v>0</v>
      </c>
      <c r="DT2410" s="8">
        <v>0</v>
      </c>
      <c r="DU2410" s="8">
        <v>0</v>
      </c>
      <c r="DV2410" s="8">
        <v>0</v>
      </c>
      <c r="DW2410" s="8">
        <v>0</v>
      </c>
      <c r="DX2410" s="8">
        <v>0</v>
      </c>
      <c r="DY2410" s="8">
        <v>0</v>
      </c>
      <c r="DZ2410" s="8">
        <v>0</v>
      </c>
      <c r="EA2410" s="8">
        <v>0</v>
      </c>
      <c r="EB2410" s="8">
        <v>0</v>
      </c>
      <c r="EC2410" s="8">
        <v>0</v>
      </c>
      <c r="ED2410" s="8">
        <v>0</v>
      </c>
      <c r="EE2410" s="8"/>
      <c r="EF2410" s="8"/>
      <c r="EG2410" s="8"/>
      <c r="EH2410" s="8"/>
      <c r="EI2410" s="8"/>
      <c r="EJ2410" s="8"/>
      <c r="EK2410" s="8"/>
      <c r="EL2410" s="8"/>
      <c r="EM2410" s="8"/>
      <c r="EN2410" s="8"/>
      <c r="EO2410" s="8"/>
      <c r="EP2410" s="8"/>
      <c r="EQ2410" s="8"/>
      <c r="ER2410" s="8"/>
      <c r="ES2410" s="8"/>
      <c r="ET2410" s="8"/>
      <c r="EU2410" s="8"/>
      <c r="EV2410" s="8"/>
      <c r="EW2410" s="8"/>
      <c r="EX2410" s="8"/>
      <c r="EY2410" s="8"/>
      <c r="EZ2410" s="8"/>
      <c r="FA2410" s="8"/>
      <c r="FB2410" s="8"/>
      <c r="FC2410" s="8"/>
      <c r="FD2410" s="8"/>
      <c r="FE2410" s="8"/>
      <c r="FF2410" s="8"/>
      <c r="FG2410" s="8"/>
      <c r="FH2410" s="8"/>
      <c r="FI2410" s="8"/>
      <c r="FJ2410" s="8"/>
      <c r="FK2410" s="8"/>
      <c r="FL2410" s="8"/>
      <c r="FM2410" s="8"/>
      <c r="FN2410" s="8"/>
      <c r="FO2410" s="8"/>
      <c r="FP2410" s="8"/>
      <c r="FQ2410" s="8"/>
      <c r="FR2410" s="8"/>
      <c r="FS2410" s="8"/>
      <c r="FT2410" s="8"/>
      <c r="FU2410" s="8"/>
      <c r="FV2410" s="8"/>
      <c r="FW2410" s="8"/>
      <c r="FX2410" s="8"/>
      <c r="FY2410" s="8"/>
      <c r="FZ2410" s="8"/>
      <c r="GA2410" s="8"/>
      <c r="GB2410" s="8"/>
      <c r="GC2410" s="8"/>
      <c r="GD2410" s="8"/>
      <c r="GE2410" s="8"/>
      <c r="GF2410" s="8"/>
      <c r="GG2410" s="8"/>
      <c r="GH2410" s="8"/>
      <c r="GI2410" s="8"/>
      <c r="GJ2410" s="8"/>
      <c r="GK2410" s="8"/>
      <c r="GL2410" s="8"/>
      <c r="GM2410" s="8"/>
      <c r="GN2410" s="8"/>
      <c r="GO2410" s="8"/>
      <c r="GP2410" s="8"/>
      <c r="GQ2410" s="8"/>
      <c r="GR2410" s="8"/>
      <c r="GS2410" s="8"/>
      <c r="GT2410" s="8"/>
      <c r="GU2410" s="8"/>
      <c r="GV2410" s="8"/>
      <c r="GW2410" s="8"/>
      <c r="GX2410" s="8"/>
    </row>
    <row r="2411" spans="1:206" x14ac:dyDescent="0.3">
      <c r="A2411" s="32"/>
      <c r="B2411" s="23" t="s">
        <v>609</v>
      </c>
      <c r="C2411" s="33"/>
      <c r="D2411" s="33"/>
      <c r="E2411" s="23" t="s">
        <v>162</v>
      </c>
      <c r="F2411" s="23"/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>
        <v>0</v>
      </c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8">
        <v>0</v>
      </c>
      <c r="BS2411" s="8">
        <v>0</v>
      </c>
      <c r="BT2411" s="8">
        <v>0</v>
      </c>
      <c r="BU2411" s="8">
        <v>0</v>
      </c>
      <c r="BV2411" s="8">
        <v>0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8">
        <v>0</v>
      </c>
      <c r="CC2411" s="8">
        <v>0</v>
      </c>
      <c r="CD2411" s="8">
        <v>0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0</v>
      </c>
      <c r="CM2411" s="8">
        <v>0</v>
      </c>
      <c r="CN2411" s="8">
        <v>0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8">
        <v>0</v>
      </c>
      <c r="CW2411" s="8">
        <v>0</v>
      </c>
      <c r="CX2411" s="8">
        <v>0</v>
      </c>
      <c r="CY2411" s="8">
        <v>0</v>
      </c>
      <c r="CZ2411" s="8">
        <v>0</v>
      </c>
      <c r="DA2411" s="8">
        <v>0</v>
      </c>
      <c r="DB2411" s="8">
        <v>0</v>
      </c>
      <c r="DC2411" s="8">
        <v>0</v>
      </c>
      <c r="DD2411" s="8">
        <v>0</v>
      </c>
      <c r="DE2411" s="8">
        <v>0</v>
      </c>
      <c r="DF2411" s="8">
        <v>0</v>
      </c>
      <c r="DG2411" s="8">
        <v>0</v>
      </c>
      <c r="DH2411" s="8">
        <v>0</v>
      </c>
      <c r="DI2411" s="8">
        <v>0</v>
      </c>
      <c r="DJ2411" s="8">
        <v>0</v>
      </c>
      <c r="DK2411" s="8">
        <v>0</v>
      </c>
      <c r="DL2411" s="8">
        <v>0</v>
      </c>
      <c r="DM2411" s="8">
        <v>0</v>
      </c>
      <c r="DN2411" s="8">
        <v>0</v>
      </c>
      <c r="DO2411" s="8">
        <v>0</v>
      </c>
      <c r="DP2411" s="8">
        <v>0</v>
      </c>
      <c r="DQ2411" s="8">
        <v>0</v>
      </c>
      <c r="DR2411" s="8">
        <v>0</v>
      </c>
      <c r="DS2411" s="8">
        <v>0</v>
      </c>
      <c r="DT2411" s="8">
        <v>0</v>
      </c>
      <c r="DU2411" s="8">
        <v>0</v>
      </c>
      <c r="DV2411" s="8">
        <v>0</v>
      </c>
      <c r="DW2411" s="8">
        <v>0</v>
      </c>
      <c r="DX2411" s="8">
        <v>0</v>
      </c>
      <c r="DY2411" s="8">
        <v>0</v>
      </c>
      <c r="DZ2411" s="8">
        <v>0</v>
      </c>
      <c r="EA2411" s="8">
        <v>0</v>
      </c>
      <c r="EB2411" s="8">
        <v>0</v>
      </c>
      <c r="EC2411" s="8">
        <v>0</v>
      </c>
      <c r="ED2411" s="8">
        <v>0</v>
      </c>
      <c r="EE2411" s="8"/>
      <c r="EF2411" s="8"/>
      <c r="EG2411" s="8"/>
      <c r="EH2411" s="8"/>
      <c r="EI2411" s="8"/>
      <c r="EJ2411" s="8"/>
      <c r="EK2411" s="8"/>
      <c r="EL2411" s="8"/>
      <c r="EM2411" s="8"/>
      <c r="EN2411" s="8"/>
      <c r="EO2411" s="8"/>
      <c r="EP2411" s="8"/>
      <c r="EQ2411" s="8"/>
      <c r="ER2411" s="8"/>
      <c r="ES2411" s="8"/>
      <c r="ET2411" s="8"/>
      <c r="EU2411" s="8"/>
      <c r="EV2411" s="8"/>
      <c r="EW2411" s="8"/>
      <c r="EX2411" s="8"/>
      <c r="EY2411" s="8"/>
      <c r="EZ2411" s="8"/>
      <c r="FA2411" s="8"/>
      <c r="FB2411" s="8"/>
      <c r="FC2411" s="8"/>
      <c r="FD2411" s="8"/>
      <c r="FE2411" s="8"/>
      <c r="FF2411" s="8"/>
      <c r="FG2411" s="8"/>
      <c r="FH2411" s="8"/>
      <c r="FI2411" s="8"/>
      <c r="FJ2411" s="8"/>
      <c r="FK2411" s="8"/>
      <c r="FL2411" s="8"/>
      <c r="FM2411" s="8"/>
      <c r="FN2411" s="8"/>
      <c r="FO2411" s="8"/>
      <c r="FP2411" s="8"/>
      <c r="FQ2411" s="8"/>
      <c r="FR2411" s="8"/>
      <c r="FS2411" s="8"/>
      <c r="FT2411" s="8"/>
      <c r="FU2411" s="8"/>
      <c r="FV2411" s="8"/>
      <c r="FW2411" s="8"/>
      <c r="FX2411" s="8"/>
      <c r="FY2411" s="8"/>
      <c r="FZ2411" s="8"/>
      <c r="GA2411" s="8"/>
      <c r="GB2411" s="8"/>
      <c r="GC2411" s="8"/>
      <c r="GD2411" s="8"/>
      <c r="GE2411" s="8"/>
      <c r="GF2411" s="8"/>
      <c r="GG2411" s="8"/>
      <c r="GH2411" s="8"/>
      <c r="GI2411" s="8"/>
      <c r="GJ2411" s="8"/>
      <c r="GK2411" s="8"/>
      <c r="GL2411" s="8"/>
      <c r="GM2411" s="8"/>
      <c r="GN2411" s="8"/>
      <c r="GO2411" s="8"/>
      <c r="GP2411" s="8"/>
      <c r="GQ2411" s="8"/>
      <c r="GR2411" s="8"/>
      <c r="GS2411" s="8"/>
      <c r="GT2411" s="8"/>
      <c r="GU2411" s="8"/>
      <c r="GV2411" s="8"/>
      <c r="GW2411" s="8"/>
      <c r="GX2411" s="8"/>
    </row>
    <row r="2412" spans="1:206" x14ac:dyDescent="0.3">
      <c r="A2412" s="32"/>
      <c r="B2412" s="23" t="s">
        <v>610</v>
      </c>
      <c r="C2412" s="33"/>
      <c r="D2412" s="33"/>
      <c r="E2412" s="23" t="s">
        <v>162</v>
      </c>
      <c r="F2412" s="23"/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8">
        <v>0</v>
      </c>
      <c r="BM2412" s="8">
        <v>0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>
        <v>0</v>
      </c>
      <c r="BU2412" s="8">
        <v>0</v>
      </c>
      <c r="BV2412" s="8">
        <v>0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8">
        <v>0</v>
      </c>
      <c r="CC2412" s="8">
        <v>0</v>
      </c>
      <c r="CD2412" s="8">
        <v>0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0</v>
      </c>
      <c r="CM2412" s="8">
        <v>0</v>
      </c>
      <c r="CN2412" s="8">
        <v>0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8">
        <v>0</v>
      </c>
      <c r="CW2412" s="8">
        <v>0</v>
      </c>
      <c r="CX2412" s="8">
        <v>0</v>
      </c>
      <c r="CY2412" s="8">
        <v>0</v>
      </c>
      <c r="CZ2412" s="8">
        <v>0</v>
      </c>
      <c r="DA2412" s="8">
        <v>0</v>
      </c>
      <c r="DB2412" s="8">
        <v>0</v>
      </c>
      <c r="DC2412" s="8">
        <v>0</v>
      </c>
      <c r="DD2412" s="8">
        <v>0</v>
      </c>
      <c r="DE2412" s="8">
        <v>0</v>
      </c>
      <c r="DF2412" s="8">
        <v>0</v>
      </c>
      <c r="DG2412" s="8">
        <v>0</v>
      </c>
      <c r="DH2412" s="8">
        <v>0</v>
      </c>
      <c r="DI2412" s="8">
        <v>0</v>
      </c>
      <c r="DJ2412" s="8">
        <v>0</v>
      </c>
      <c r="DK2412" s="8">
        <v>0</v>
      </c>
      <c r="DL2412" s="8">
        <v>0</v>
      </c>
      <c r="DM2412" s="8">
        <v>0</v>
      </c>
      <c r="DN2412" s="8">
        <v>0</v>
      </c>
      <c r="DO2412" s="8">
        <v>0</v>
      </c>
      <c r="DP2412" s="8">
        <v>0</v>
      </c>
      <c r="DQ2412" s="8">
        <v>0</v>
      </c>
      <c r="DR2412" s="8">
        <v>0</v>
      </c>
      <c r="DS2412" s="8">
        <v>0</v>
      </c>
      <c r="DT2412" s="8">
        <v>0</v>
      </c>
      <c r="DU2412" s="8">
        <v>0</v>
      </c>
      <c r="DV2412" s="8">
        <v>0</v>
      </c>
      <c r="DW2412" s="8">
        <v>0</v>
      </c>
      <c r="DX2412" s="8">
        <v>0</v>
      </c>
      <c r="DY2412" s="8">
        <v>0</v>
      </c>
      <c r="DZ2412" s="8">
        <v>0</v>
      </c>
      <c r="EA2412" s="8">
        <v>0</v>
      </c>
      <c r="EB2412" s="8">
        <v>0</v>
      </c>
      <c r="EC2412" s="8">
        <v>0</v>
      </c>
      <c r="ED2412" s="8">
        <v>0</v>
      </c>
      <c r="EE2412" s="8"/>
      <c r="EF2412" s="8"/>
      <c r="EG2412" s="8"/>
      <c r="EH2412" s="8"/>
      <c r="EI2412" s="8"/>
      <c r="EJ2412" s="8"/>
      <c r="EK2412" s="8"/>
      <c r="EL2412" s="8"/>
      <c r="EM2412" s="8"/>
      <c r="EN2412" s="8"/>
      <c r="EO2412" s="8"/>
      <c r="EP2412" s="8"/>
      <c r="EQ2412" s="8"/>
      <c r="ER2412" s="8"/>
      <c r="ES2412" s="8"/>
      <c r="ET2412" s="8"/>
      <c r="EU2412" s="8"/>
      <c r="EV2412" s="8"/>
      <c r="EW2412" s="8"/>
      <c r="EX2412" s="8"/>
      <c r="EY2412" s="8"/>
      <c r="EZ2412" s="8"/>
      <c r="FA2412" s="8"/>
      <c r="FB2412" s="8"/>
      <c r="FC2412" s="8"/>
      <c r="FD2412" s="8"/>
      <c r="FE2412" s="8"/>
      <c r="FF2412" s="8"/>
      <c r="FG2412" s="8"/>
      <c r="FH2412" s="8"/>
      <c r="FI2412" s="8"/>
      <c r="FJ2412" s="8"/>
      <c r="FK2412" s="8"/>
      <c r="FL2412" s="8"/>
      <c r="FM2412" s="8"/>
      <c r="FN2412" s="8"/>
      <c r="FO2412" s="8"/>
      <c r="FP2412" s="8"/>
      <c r="FQ2412" s="8"/>
      <c r="FR2412" s="8"/>
      <c r="FS2412" s="8"/>
      <c r="FT2412" s="8"/>
      <c r="FU2412" s="8"/>
      <c r="FV2412" s="8"/>
      <c r="FW2412" s="8"/>
      <c r="FX2412" s="8"/>
      <c r="FY2412" s="8"/>
      <c r="FZ2412" s="8"/>
      <c r="GA2412" s="8"/>
      <c r="GB2412" s="8"/>
      <c r="GC2412" s="8"/>
      <c r="GD2412" s="8"/>
      <c r="GE2412" s="8"/>
      <c r="GF2412" s="8"/>
      <c r="GG2412" s="8"/>
      <c r="GH2412" s="8"/>
      <c r="GI2412" s="8"/>
      <c r="GJ2412" s="8"/>
      <c r="GK2412" s="8"/>
      <c r="GL2412" s="8"/>
      <c r="GM2412" s="8"/>
      <c r="GN2412" s="8"/>
      <c r="GO2412" s="8"/>
      <c r="GP2412" s="8"/>
      <c r="GQ2412" s="8"/>
      <c r="GR2412" s="8"/>
      <c r="GS2412" s="8"/>
      <c r="GT2412" s="8"/>
      <c r="GU2412" s="8"/>
      <c r="GV2412" s="8"/>
      <c r="GW2412" s="8"/>
      <c r="GX2412" s="8"/>
    </row>
    <row r="2413" spans="1:206" x14ac:dyDescent="0.3">
      <c r="A2413" s="32"/>
      <c r="B2413" s="23" t="s">
        <v>611</v>
      </c>
      <c r="C2413" s="33"/>
      <c r="D2413" s="33"/>
      <c r="E2413" s="23" t="s">
        <v>162</v>
      </c>
      <c r="F2413" s="23"/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>
        <v>0</v>
      </c>
      <c r="BI2413" s="8">
        <v>0</v>
      </c>
      <c r="BJ2413" s="8">
        <v>0</v>
      </c>
      <c r="BK2413" s="8">
        <v>0</v>
      </c>
      <c r="BL2413" s="8">
        <v>0</v>
      </c>
      <c r="BM2413" s="8">
        <v>0</v>
      </c>
      <c r="BN2413" s="8">
        <v>0</v>
      </c>
      <c r="BO2413" s="8">
        <v>0</v>
      </c>
      <c r="BP2413" s="8">
        <v>0</v>
      </c>
      <c r="BQ2413" s="8">
        <v>0</v>
      </c>
      <c r="BR2413" s="8">
        <v>0</v>
      </c>
      <c r="BS2413" s="8">
        <v>0</v>
      </c>
      <c r="BT2413" s="8">
        <v>0</v>
      </c>
      <c r="BU2413" s="8">
        <v>0</v>
      </c>
      <c r="BV2413" s="8">
        <v>0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8">
        <v>0</v>
      </c>
      <c r="CC2413" s="8">
        <v>0</v>
      </c>
      <c r="CD2413" s="8">
        <v>0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0</v>
      </c>
      <c r="CM2413" s="8">
        <v>0</v>
      </c>
      <c r="CN2413" s="8">
        <v>0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8">
        <v>0</v>
      </c>
      <c r="CW2413" s="8">
        <v>0</v>
      </c>
      <c r="CX2413" s="8">
        <v>0</v>
      </c>
      <c r="CY2413" s="8">
        <v>0</v>
      </c>
      <c r="CZ2413" s="8">
        <v>0</v>
      </c>
      <c r="DA2413" s="8">
        <v>0</v>
      </c>
      <c r="DB2413" s="8">
        <v>0</v>
      </c>
      <c r="DC2413" s="8">
        <v>0</v>
      </c>
      <c r="DD2413" s="8">
        <v>0</v>
      </c>
      <c r="DE2413" s="8">
        <v>0</v>
      </c>
      <c r="DF2413" s="8">
        <v>0</v>
      </c>
      <c r="DG2413" s="8">
        <v>0</v>
      </c>
      <c r="DH2413" s="8">
        <v>0</v>
      </c>
      <c r="DI2413" s="8">
        <v>0</v>
      </c>
      <c r="DJ2413" s="8">
        <v>0</v>
      </c>
      <c r="DK2413" s="8">
        <v>0</v>
      </c>
      <c r="DL2413" s="8">
        <v>0</v>
      </c>
      <c r="DM2413" s="8">
        <v>0</v>
      </c>
      <c r="DN2413" s="8">
        <v>0</v>
      </c>
      <c r="DO2413" s="8">
        <v>0</v>
      </c>
      <c r="DP2413" s="8">
        <v>0</v>
      </c>
      <c r="DQ2413" s="8">
        <v>0</v>
      </c>
      <c r="DR2413" s="8">
        <v>0</v>
      </c>
      <c r="DS2413" s="8">
        <v>0</v>
      </c>
      <c r="DT2413" s="8">
        <v>0</v>
      </c>
      <c r="DU2413" s="8">
        <v>0</v>
      </c>
      <c r="DV2413" s="8">
        <v>0</v>
      </c>
      <c r="DW2413" s="8">
        <v>0</v>
      </c>
      <c r="DX2413" s="8">
        <v>0</v>
      </c>
      <c r="DY2413" s="8">
        <v>0</v>
      </c>
      <c r="DZ2413" s="8">
        <v>0</v>
      </c>
      <c r="EA2413" s="8">
        <v>0</v>
      </c>
      <c r="EB2413" s="8">
        <v>0</v>
      </c>
      <c r="EC2413" s="8">
        <v>0</v>
      </c>
      <c r="ED2413" s="8">
        <v>0</v>
      </c>
      <c r="EE2413" s="8"/>
      <c r="EF2413" s="8"/>
      <c r="EG2413" s="8"/>
      <c r="EH2413" s="8"/>
      <c r="EI2413" s="8"/>
      <c r="EJ2413" s="8"/>
      <c r="EK2413" s="8"/>
      <c r="EL2413" s="8"/>
      <c r="EM2413" s="8"/>
      <c r="EN2413" s="8"/>
      <c r="EO2413" s="8"/>
      <c r="EP2413" s="8"/>
      <c r="EQ2413" s="8"/>
      <c r="ER2413" s="8"/>
      <c r="ES2413" s="8"/>
      <c r="ET2413" s="8"/>
      <c r="EU2413" s="8"/>
      <c r="EV2413" s="8"/>
      <c r="EW2413" s="8"/>
      <c r="EX2413" s="8"/>
      <c r="EY2413" s="8"/>
      <c r="EZ2413" s="8"/>
      <c r="FA2413" s="8"/>
      <c r="FB2413" s="8"/>
      <c r="FC2413" s="8"/>
      <c r="FD2413" s="8"/>
      <c r="FE2413" s="8"/>
      <c r="FF2413" s="8"/>
      <c r="FG2413" s="8"/>
      <c r="FH2413" s="8"/>
      <c r="FI2413" s="8"/>
      <c r="FJ2413" s="8"/>
      <c r="FK2413" s="8"/>
      <c r="FL2413" s="8"/>
      <c r="FM2413" s="8"/>
      <c r="FN2413" s="8"/>
      <c r="FO2413" s="8"/>
      <c r="FP2413" s="8"/>
      <c r="FQ2413" s="8"/>
      <c r="FR2413" s="8"/>
      <c r="FS2413" s="8"/>
      <c r="FT2413" s="8"/>
      <c r="FU2413" s="8"/>
      <c r="FV2413" s="8"/>
      <c r="FW2413" s="8"/>
      <c r="FX2413" s="8"/>
      <c r="FY2413" s="8"/>
      <c r="FZ2413" s="8"/>
      <c r="GA2413" s="8"/>
      <c r="GB2413" s="8"/>
      <c r="GC2413" s="8"/>
      <c r="GD2413" s="8"/>
      <c r="GE2413" s="8"/>
      <c r="GF2413" s="8"/>
      <c r="GG2413" s="8"/>
      <c r="GH2413" s="8"/>
      <c r="GI2413" s="8"/>
      <c r="GJ2413" s="8"/>
      <c r="GK2413" s="8"/>
      <c r="GL2413" s="8"/>
      <c r="GM2413" s="8"/>
      <c r="GN2413" s="8"/>
      <c r="GO2413" s="8"/>
      <c r="GP2413" s="8"/>
      <c r="GQ2413" s="8"/>
      <c r="GR2413" s="8"/>
      <c r="GS2413" s="8"/>
      <c r="GT2413" s="8"/>
      <c r="GU2413" s="8"/>
      <c r="GV2413" s="8"/>
      <c r="GW2413" s="8"/>
      <c r="GX2413" s="8"/>
    </row>
    <row r="2414" spans="1:206" x14ac:dyDescent="0.3">
      <c r="A2414" s="32"/>
      <c r="B2414" s="23" t="s">
        <v>612</v>
      </c>
      <c r="C2414" s="33"/>
      <c r="D2414" s="33"/>
      <c r="E2414" s="23" t="s">
        <v>162</v>
      </c>
      <c r="F2414" s="23"/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8">
        <v>0</v>
      </c>
      <c r="BM2414" s="8">
        <v>0</v>
      </c>
      <c r="BN2414" s="8">
        <v>0</v>
      </c>
      <c r="BO2414" s="8">
        <v>0</v>
      </c>
      <c r="BP2414" s="8">
        <v>0</v>
      </c>
      <c r="BQ2414" s="8">
        <v>0</v>
      </c>
      <c r="BR2414" s="8">
        <v>0</v>
      </c>
      <c r="BS2414" s="8">
        <v>0</v>
      </c>
      <c r="BT2414" s="8">
        <v>0</v>
      </c>
      <c r="BU2414" s="8">
        <v>0</v>
      </c>
      <c r="BV2414" s="8">
        <v>0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8">
        <v>0</v>
      </c>
      <c r="CC2414" s="8">
        <v>0</v>
      </c>
      <c r="CD2414" s="8">
        <v>0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0</v>
      </c>
      <c r="CM2414" s="8">
        <v>0</v>
      </c>
      <c r="CN2414" s="8">
        <v>0</v>
      </c>
      <c r="CO2414" s="8">
        <v>0</v>
      </c>
      <c r="CP2414" s="8">
        <v>0</v>
      </c>
      <c r="CQ2414" s="8">
        <v>0</v>
      </c>
      <c r="CR2414" s="8">
        <v>0</v>
      </c>
      <c r="CS2414" s="8">
        <v>0</v>
      </c>
      <c r="CT2414" s="8">
        <v>0</v>
      </c>
      <c r="CU2414" s="8">
        <v>0</v>
      </c>
      <c r="CV2414" s="8">
        <v>0</v>
      </c>
      <c r="CW2414" s="8">
        <v>0</v>
      </c>
      <c r="CX2414" s="8">
        <v>0</v>
      </c>
      <c r="CY2414" s="8">
        <v>0</v>
      </c>
      <c r="CZ2414" s="8">
        <v>0</v>
      </c>
      <c r="DA2414" s="8">
        <v>0</v>
      </c>
      <c r="DB2414" s="8">
        <v>0</v>
      </c>
      <c r="DC2414" s="8">
        <v>0</v>
      </c>
      <c r="DD2414" s="8">
        <v>0</v>
      </c>
      <c r="DE2414" s="8">
        <v>0</v>
      </c>
      <c r="DF2414" s="8">
        <v>0</v>
      </c>
      <c r="DG2414" s="8">
        <v>0</v>
      </c>
      <c r="DH2414" s="8">
        <v>0</v>
      </c>
      <c r="DI2414" s="8">
        <v>0</v>
      </c>
      <c r="DJ2414" s="8">
        <v>0</v>
      </c>
      <c r="DK2414" s="8">
        <v>0</v>
      </c>
      <c r="DL2414" s="8">
        <v>0</v>
      </c>
      <c r="DM2414" s="8">
        <v>0</v>
      </c>
      <c r="DN2414" s="8">
        <v>0</v>
      </c>
      <c r="DO2414" s="8">
        <v>0</v>
      </c>
      <c r="DP2414" s="8">
        <v>0</v>
      </c>
      <c r="DQ2414" s="8">
        <v>0</v>
      </c>
      <c r="DR2414" s="8">
        <v>0</v>
      </c>
      <c r="DS2414" s="8">
        <v>0</v>
      </c>
      <c r="DT2414" s="8">
        <v>0</v>
      </c>
      <c r="DU2414" s="8">
        <v>0</v>
      </c>
      <c r="DV2414" s="8">
        <v>0</v>
      </c>
      <c r="DW2414" s="8">
        <v>0</v>
      </c>
      <c r="DX2414" s="8">
        <v>0</v>
      </c>
      <c r="DY2414" s="8">
        <v>0</v>
      </c>
      <c r="DZ2414" s="8">
        <v>0</v>
      </c>
      <c r="EA2414" s="8">
        <v>0</v>
      </c>
      <c r="EB2414" s="8">
        <v>0</v>
      </c>
      <c r="EC2414" s="8">
        <v>0</v>
      </c>
      <c r="ED2414" s="8">
        <v>0</v>
      </c>
      <c r="EE2414" s="8"/>
      <c r="EF2414" s="8"/>
      <c r="EG2414" s="8"/>
      <c r="EH2414" s="8"/>
      <c r="EI2414" s="8"/>
      <c r="EJ2414" s="8"/>
      <c r="EK2414" s="8"/>
      <c r="EL2414" s="8"/>
      <c r="EM2414" s="8"/>
      <c r="EN2414" s="8"/>
      <c r="EO2414" s="8"/>
      <c r="EP2414" s="8"/>
      <c r="EQ2414" s="8"/>
      <c r="ER2414" s="8"/>
      <c r="ES2414" s="8"/>
      <c r="ET2414" s="8"/>
      <c r="EU2414" s="8"/>
      <c r="EV2414" s="8"/>
      <c r="EW2414" s="8"/>
      <c r="EX2414" s="8"/>
      <c r="EY2414" s="8"/>
      <c r="EZ2414" s="8"/>
      <c r="FA2414" s="8"/>
      <c r="FB2414" s="8"/>
      <c r="FC2414" s="8"/>
      <c r="FD2414" s="8"/>
      <c r="FE2414" s="8"/>
      <c r="FF2414" s="8"/>
      <c r="FG2414" s="8"/>
      <c r="FH2414" s="8"/>
      <c r="FI2414" s="8"/>
      <c r="FJ2414" s="8"/>
      <c r="FK2414" s="8"/>
      <c r="FL2414" s="8"/>
      <c r="FM2414" s="8"/>
      <c r="FN2414" s="8"/>
      <c r="FO2414" s="8"/>
      <c r="FP2414" s="8"/>
      <c r="FQ2414" s="8"/>
      <c r="FR2414" s="8"/>
      <c r="FS2414" s="8"/>
      <c r="FT2414" s="8"/>
      <c r="FU2414" s="8"/>
      <c r="FV2414" s="8"/>
      <c r="FW2414" s="8"/>
      <c r="FX2414" s="8"/>
      <c r="FY2414" s="8"/>
      <c r="FZ2414" s="8"/>
      <c r="GA2414" s="8"/>
      <c r="GB2414" s="8"/>
      <c r="GC2414" s="8"/>
      <c r="GD2414" s="8"/>
      <c r="GE2414" s="8"/>
      <c r="GF2414" s="8"/>
      <c r="GG2414" s="8"/>
      <c r="GH2414" s="8"/>
      <c r="GI2414" s="8"/>
      <c r="GJ2414" s="8"/>
      <c r="GK2414" s="8"/>
      <c r="GL2414" s="8"/>
      <c r="GM2414" s="8"/>
      <c r="GN2414" s="8"/>
      <c r="GO2414" s="8"/>
      <c r="GP2414" s="8"/>
      <c r="GQ2414" s="8"/>
      <c r="GR2414" s="8"/>
      <c r="GS2414" s="8"/>
      <c r="GT2414" s="8"/>
      <c r="GU2414" s="8"/>
      <c r="GV2414" s="8"/>
      <c r="GW2414" s="8"/>
      <c r="GX2414" s="8"/>
    </row>
    <row r="2415" spans="1:206" x14ac:dyDescent="0.3">
      <c r="A2415" s="32"/>
      <c r="B2415" s="23" t="s">
        <v>613</v>
      </c>
      <c r="C2415" s="33"/>
      <c r="D2415" s="33"/>
      <c r="E2415" s="23" t="s">
        <v>162</v>
      </c>
      <c r="F2415" s="23"/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>
        <v>0</v>
      </c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8">
        <v>0</v>
      </c>
      <c r="BS2415" s="8">
        <v>0</v>
      </c>
      <c r="BT2415" s="8">
        <v>0</v>
      </c>
      <c r="BU2415" s="8">
        <v>0</v>
      </c>
      <c r="BV2415" s="8">
        <v>0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8">
        <v>0</v>
      </c>
      <c r="CC2415" s="8">
        <v>0</v>
      </c>
      <c r="CD2415" s="8">
        <v>0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0</v>
      </c>
      <c r="CM2415" s="8">
        <v>0</v>
      </c>
      <c r="CN2415" s="8">
        <v>0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8">
        <v>0</v>
      </c>
      <c r="CW2415" s="8">
        <v>0</v>
      </c>
      <c r="CX2415" s="8">
        <v>0</v>
      </c>
      <c r="CY2415" s="8">
        <v>0</v>
      </c>
      <c r="CZ2415" s="8">
        <v>0</v>
      </c>
      <c r="DA2415" s="8">
        <v>0</v>
      </c>
      <c r="DB2415" s="8">
        <v>0</v>
      </c>
      <c r="DC2415" s="8">
        <v>0</v>
      </c>
      <c r="DD2415" s="8">
        <v>0</v>
      </c>
      <c r="DE2415" s="8">
        <v>0</v>
      </c>
      <c r="DF2415" s="8">
        <v>0</v>
      </c>
      <c r="DG2415" s="8">
        <v>0</v>
      </c>
      <c r="DH2415" s="8">
        <v>0</v>
      </c>
      <c r="DI2415" s="8">
        <v>0</v>
      </c>
      <c r="DJ2415" s="8">
        <v>0</v>
      </c>
      <c r="DK2415" s="8">
        <v>0</v>
      </c>
      <c r="DL2415" s="8">
        <v>0</v>
      </c>
      <c r="DM2415" s="8">
        <v>0</v>
      </c>
      <c r="DN2415" s="8">
        <v>0</v>
      </c>
      <c r="DO2415" s="8">
        <v>0</v>
      </c>
      <c r="DP2415" s="8">
        <v>0</v>
      </c>
      <c r="DQ2415" s="8">
        <v>0</v>
      </c>
      <c r="DR2415" s="8">
        <v>0</v>
      </c>
      <c r="DS2415" s="8">
        <v>0</v>
      </c>
      <c r="DT2415" s="8">
        <v>0</v>
      </c>
      <c r="DU2415" s="8">
        <v>0</v>
      </c>
      <c r="DV2415" s="8">
        <v>0</v>
      </c>
      <c r="DW2415" s="8">
        <v>0</v>
      </c>
      <c r="DX2415" s="8">
        <v>0</v>
      </c>
      <c r="DY2415" s="8">
        <v>0</v>
      </c>
      <c r="DZ2415" s="8">
        <v>0</v>
      </c>
      <c r="EA2415" s="8">
        <v>0</v>
      </c>
      <c r="EB2415" s="8">
        <v>0</v>
      </c>
      <c r="EC2415" s="8">
        <v>0</v>
      </c>
      <c r="ED2415" s="8">
        <v>0</v>
      </c>
      <c r="EE2415" s="8"/>
      <c r="EF2415" s="8"/>
      <c r="EG2415" s="8"/>
      <c r="EH2415" s="8"/>
      <c r="EI2415" s="8"/>
      <c r="EJ2415" s="8"/>
      <c r="EK2415" s="8"/>
      <c r="EL2415" s="8"/>
      <c r="EM2415" s="8"/>
      <c r="EN2415" s="8"/>
      <c r="EO2415" s="8"/>
      <c r="EP2415" s="8"/>
      <c r="EQ2415" s="8"/>
      <c r="ER2415" s="8"/>
      <c r="ES2415" s="8"/>
      <c r="ET2415" s="8"/>
      <c r="EU2415" s="8"/>
      <c r="EV2415" s="8"/>
      <c r="EW2415" s="8"/>
      <c r="EX2415" s="8"/>
      <c r="EY2415" s="8"/>
      <c r="EZ2415" s="8"/>
      <c r="FA2415" s="8"/>
      <c r="FB2415" s="8"/>
      <c r="FC2415" s="8"/>
      <c r="FD2415" s="8"/>
      <c r="FE2415" s="8"/>
      <c r="FF2415" s="8"/>
      <c r="FG2415" s="8"/>
      <c r="FH2415" s="8"/>
      <c r="FI2415" s="8"/>
      <c r="FJ2415" s="8"/>
      <c r="FK2415" s="8"/>
      <c r="FL2415" s="8"/>
      <c r="FM2415" s="8"/>
      <c r="FN2415" s="8"/>
      <c r="FO2415" s="8"/>
      <c r="FP2415" s="8"/>
      <c r="FQ2415" s="8"/>
      <c r="FR2415" s="8"/>
      <c r="FS2415" s="8"/>
      <c r="FT2415" s="8"/>
      <c r="FU2415" s="8"/>
      <c r="FV2415" s="8"/>
      <c r="FW2415" s="8"/>
      <c r="FX2415" s="8"/>
      <c r="FY2415" s="8"/>
      <c r="FZ2415" s="8"/>
      <c r="GA2415" s="8"/>
      <c r="GB2415" s="8"/>
      <c r="GC2415" s="8"/>
      <c r="GD2415" s="8"/>
      <c r="GE2415" s="8"/>
      <c r="GF2415" s="8"/>
      <c r="GG2415" s="8"/>
      <c r="GH2415" s="8"/>
      <c r="GI2415" s="8"/>
      <c r="GJ2415" s="8"/>
      <c r="GK2415" s="8"/>
      <c r="GL2415" s="8"/>
      <c r="GM2415" s="8"/>
      <c r="GN2415" s="8"/>
      <c r="GO2415" s="8"/>
      <c r="GP2415" s="8"/>
      <c r="GQ2415" s="8"/>
      <c r="GR2415" s="8"/>
      <c r="GS2415" s="8"/>
      <c r="GT2415" s="8"/>
      <c r="GU2415" s="8"/>
      <c r="GV2415" s="8"/>
      <c r="GW2415" s="8"/>
      <c r="GX2415" s="8"/>
    </row>
    <row r="2416" spans="1:206" x14ac:dyDescent="0.3">
      <c r="A2416" s="32"/>
      <c r="B2416" s="23" t="s">
        <v>614</v>
      </c>
      <c r="C2416" s="33"/>
      <c r="D2416" s="33"/>
      <c r="E2416" s="23" t="s">
        <v>162</v>
      </c>
      <c r="F2416" s="23"/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8">
        <v>0</v>
      </c>
      <c r="BS2416" s="8">
        <v>0</v>
      </c>
      <c r="BT2416" s="8">
        <v>0</v>
      </c>
      <c r="BU2416" s="8">
        <v>0</v>
      </c>
      <c r="BV2416" s="8">
        <v>0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8">
        <v>0</v>
      </c>
      <c r="CC2416" s="8">
        <v>0</v>
      </c>
      <c r="CD2416" s="8">
        <v>0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0</v>
      </c>
      <c r="CM2416" s="8">
        <v>0</v>
      </c>
      <c r="CN2416" s="8">
        <v>0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8">
        <v>0</v>
      </c>
      <c r="CW2416" s="8">
        <v>0</v>
      </c>
      <c r="CX2416" s="8">
        <v>0</v>
      </c>
      <c r="CY2416" s="8">
        <v>0</v>
      </c>
      <c r="CZ2416" s="8">
        <v>0</v>
      </c>
      <c r="DA2416" s="8">
        <v>0</v>
      </c>
      <c r="DB2416" s="8">
        <v>0</v>
      </c>
      <c r="DC2416" s="8">
        <v>0</v>
      </c>
      <c r="DD2416" s="8">
        <v>0</v>
      </c>
      <c r="DE2416" s="8">
        <v>0</v>
      </c>
      <c r="DF2416" s="8">
        <v>0</v>
      </c>
      <c r="DG2416" s="8">
        <v>0</v>
      </c>
      <c r="DH2416" s="8">
        <v>0</v>
      </c>
      <c r="DI2416" s="8">
        <v>0</v>
      </c>
      <c r="DJ2416" s="8">
        <v>0</v>
      </c>
      <c r="DK2416" s="8">
        <v>0</v>
      </c>
      <c r="DL2416" s="8">
        <v>0</v>
      </c>
      <c r="DM2416" s="8">
        <v>0</v>
      </c>
      <c r="DN2416" s="8">
        <v>0</v>
      </c>
      <c r="DO2416" s="8">
        <v>0</v>
      </c>
      <c r="DP2416" s="8">
        <v>0</v>
      </c>
      <c r="DQ2416" s="8">
        <v>0</v>
      </c>
      <c r="DR2416" s="8">
        <v>0</v>
      </c>
      <c r="DS2416" s="8">
        <v>0</v>
      </c>
      <c r="DT2416" s="8">
        <v>0</v>
      </c>
      <c r="DU2416" s="8">
        <v>0</v>
      </c>
      <c r="DV2416" s="8">
        <v>0</v>
      </c>
      <c r="DW2416" s="8">
        <v>0</v>
      </c>
      <c r="DX2416" s="8">
        <v>0</v>
      </c>
      <c r="DY2416" s="8">
        <v>0</v>
      </c>
      <c r="DZ2416" s="8">
        <v>0</v>
      </c>
      <c r="EA2416" s="8">
        <v>0</v>
      </c>
      <c r="EB2416" s="8">
        <v>0</v>
      </c>
      <c r="EC2416" s="8">
        <v>0</v>
      </c>
      <c r="ED2416" s="8">
        <v>0</v>
      </c>
      <c r="EE2416" s="8"/>
      <c r="EF2416" s="8"/>
      <c r="EG2416" s="8"/>
      <c r="EH2416" s="8"/>
      <c r="EI2416" s="8"/>
      <c r="EJ2416" s="8"/>
      <c r="EK2416" s="8"/>
      <c r="EL2416" s="8"/>
      <c r="EM2416" s="8"/>
      <c r="EN2416" s="8"/>
      <c r="EO2416" s="8"/>
      <c r="EP2416" s="8"/>
      <c r="EQ2416" s="8"/>
      <c r="ER2416" s="8"/>
      <c r="ES2416" s="8"/>
      <c r="ET2416" s="8"/>
      <c r="EU2416" s="8"/>
      <c r="EV2416" s="8"/>
      <c r="EW2416" s="8"/>
      <c r="EX2416" s="8"/>
      <c r="EY2416" s="8"/>
      <c r="EZ2416" s="8"/>
      <c r="FA2416" s="8"/>
      <c r="FB2416" s="8"/>
      <c r="FC2416" s="8"/>
      <c r="FD2416" s="8"/>
      <c r="FE2416" s="8"/>
      <c r="FF2416" s="8"/>
      <c r="FG2416" s="8"/>
      <c r="FH2416" s="8"/>
      <c r="FI2416" s="8"/>
      <c r="FJ2416" s="8"/>
      <c r="FK2416" s="8"/>
      <c r="FL2416" s="8"/>
      <c r="FM2416" s="8"/>
      <c r="FN2416" s="8"/>
      <c r="FO2416" s="8"/>
      <c r="FP2416" s="8"/>
      <c r="FQ2416" s="8"/>
      <c r="FR2416" s="8"/>
      <c r="FS2416" s="8"/>
      <c r="FT2416" s="8"/>
      <c r="FU2416" s="8"/>
      <c r="FV2416" s="8"/>
      <c r="FW2416" s="8"/>
      <c r="FX2416" s="8"/>
      <c r="FY2416" s="8"/>
      <c r="FZ2416" s="8"/>
      <c r="GA2416" s="8"/>
      <c r="GB2416" s="8"/>
      <c r="GC2416" s="8"/>
      <c r="GD2416" s="8"/>
      <c r="GE2416" s="8"/>
      <c r="GF2416" s="8"/>
      <c r="GG2416" s="8"/>
      <c r="GH2416" s="8"/>
      <c r="GI2416" s="8"/>
      <c r="GJ2416" s="8"/>
      <c r="GK2416" s="8"/>
      <c r="GL2416" s="8"/>
      <c r="GM2416" s="8"/>
      <c r="GN2416" s="8"/>
      <c r="GO2416" s="8"/>
      <c r="GP2416" s="8"/>
      <c r="GQ2416" s="8"/>
      <c r="GR2416" s="8"/>
      <c r="GS2416" s="8"/>
      <c r="GT2416" s="8"/>
      <c r="GU2416" s="8"/>
      <c r="GV2416" s="8"/>
      <c r="GW2416" s="8"/>
      <c r="GX2416" s="8"/>
    </row>
    <row r="2417" spans="1:206" x14ac:dyDescent="0.3">
      <c r="A2417" s="32"/>
      <c r="B2417" s="23" t="s">
        <v>615</v>
      </c>
      <c r="C2417" s="33"/>
      <c r="D2417" s="33"/>
      <c r="E2417" s="23" t="s">
        <v>162</v>
      </c>
      <c r="F2417" s="23"/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>
        <v>0</v>
      </c>
      <c r="BI2417" s="8">
        <v>0</v>
      </c>
      <c r="BJ2417" s="8">
        <v>0</v>
      </c>
      <c r="BK2417" s="8">
        <v>0</v>
      </c>
      <c r="BL2417" s="8">
        <v>0</v>
      </c>
      <c r="BM2417" s="8">
        <v>0</v>
      </c>
      <c r="BN2417" s="8">
        <v>0</v>
      </c>
      <c r="BO2417" s="8">
        <v>0</v>
      </c>
      <c r="BP2417" s="8">
        <v>0</v>
      </c>
      <c r="BQ2417" s="8">
        <v>0</v>
      </c>
      <c r="BR2417" s="8">
        <v>0</v>
      </c>
      <c r="BS2417" s="8">
        <v>0</v>
      </c>
      <c r="BT2417" s="8">
        <v>0</v>
      </c>
      <c r="BU2417" s="8">
        <v>0</v>
      </c>
      <c r="BV2417" s="8">
        <v>0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8">
        <v>0</v>
      </c>
      <c r="CC2417" s="8">
        <v>0</v>
      </c>
      <c r="CD2417" s="8">
        <v>0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0</v>
      </c>
      <c r="CM2417" s="8">
        <v>2669582</v>
      </c>
      <c r="CN2417" s="8">
        <v>0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8">
        <v>0</v>
      </c>
      <c r="CW2417" s="8">
        <v>0</v>
      </c>
      <c r="CX2417" s="8">
        <v>0</v>
      </c>
      <c r="CY2417" s="8">
        <v>0</v>
      </c>
      <c r="CZ2417" s="8">
        <v>0</v>
      </c>
      <c r="DA2417" s="8">
        <v>0</v>
      </c>
      <c r="DB2417" s="8">
        <v>0</v>
      </c>
      <c r="DC2417" s="8">
        <v>0</v>
      </c>
      <c r="DD2417" s="8">
        <v>0</v>
      </c>
      <c r="DE2417" s="8">
        <v>0</v>
      </c>
      <c r="DF2417" s="8">
        <v>0</v>
      </c>
      <c r="DG2417" s="8">
        <v>0</v>
      </c>
      <c r="DH2417" s="8">
        <v>0</v>
      </c>
      <c r="DI2417" s="8">
        <v>0</v>
      </c>
      <c r="DJ2417" s="8">
        <v>0</v>
      </c>
      <c r="DK2417" s="8">
        <v>0</v>
      </c>
      <c r="DL2417" s="8">
        <v>0</v>
      </c>
      <c r="DM2417" s="8">
        <v>0</v>
      </c>
      <c r="DN2417" s="8">
        <v>0</v>
      </c>
      <c r="DO2417" s="8">
        <v>0</v>
      </c>
      <c r="DP2417" s="8">
        <v>0</v>
      </c>
      <c r="DQ2417" s="8">
        <v>0</v>
      </c>
      <c r="DR2417" s="8">
        <v>0</v>
      </c>
      <c r="DS2417" s="8">
        <v>0</v>
      </c>
      <c r="DT2417" s="8">
        <v>0</v>
      </c>
      <c r="DU2417" s="8">
        <v>0</v>
      </c>
      <c r="DV2417" s="8">
        <v>0</v>
      </c>
      <c r="DW2417" s="8">
        <v>0</v>
      </c>
      <c r="DX2417" s="8">
        <v>0</v>
      </c>
      <c r="DY2417" s="8">
        <v>0</v>
      </c>
      <c r="DZ2417" s="8">
        <v>0</v>
      </c>
      <c r="EA2417" s="8">
        <v>0</v>
      </c>
      <c r="EB2417" s="8">
        <v>0</v>
      </c>
      <c r="EC2417" s="8">
        <v>0</v>
      </c>
      <c r="ED2417" s="8">
        <v>0</v>
      </c>
      <c r="EE2417" s="8"/>
      <c r="EF2417" s="8"/>
      <c r="EG2417" s="8"/>
      <c r="EH2417" s="8"/>
      <c r="EI2417" s="8"/>
      <c r="EJ2417" s="8"/>
      <c r="EK2417" s="8"/>
      <c r="EL2417" s="8"/>
      <c r="EM2417" s="8"/>
      <c r="EN2417" s="8"/>
      <c r="EO2417" s="8"/>
      <c r="EP2417" s="8"/>
      <c r="EQ2417" s="8"/>
      <c r="ER2417" s="8"/>
      <c r="ES2417" s="8"/>
      <c r="ET2417" s="8"/>
      <c r="EU2417" s="8"/>
      <c r="EV2417" s="8"/>
      <c r="EW2417" s="8"/>
      <c r="EX2417" s="8"/>
      <c r="EY2417" s="8"/>
      <c r="EZ2417" s="8"/>
      <c r="FA2417" s="8"/>
      <c r="FB2417" s="8"/>
      <c r="FC2417" s="8"/>
      <c r="FD2417" s="8"/>
      <c r="FE2417" s="8"/>
      <c r="FF2417" s="8"/>
      <c r="FG2417" s="8"/>
      <c r="FH2417" s="8"/>
      <c r="FI2417" s="8"/>
      <c r="FJ2417" s="8"/>
      <c r="FK2417" s="8"/>
      <c r="FL2417" s="8"/>
      <c r="FM2417" s="8"/>
      <c r="FN2417" s="8"/>
      <c r="FO2417" s="8"/>
      <c r="FP2417" s="8"/>
      <c r="FQ2417" s="8"/>
      <c r="FR2417" s="8"/>
      <c r="FS2417" s="8"/>
      <c r="FT2417" s="8"/>
      <c r="FU2417" s="8"/>
      <c r="FV2417" s="8"/>
      <c r="FW2417" s="8"/>
      <c r="FX2417" s="8"/>
      <c r="FY2417" s="8"/>
      <c r="FZ2417" s="8"/>
      <c r="GA2417" s="8"/>
      <c r="GB2417" s="8"/>
      <c r="GC2417" s="8"/>
      <c r="GD2417" s="8"/>
      <c r="GE2417" s="8"/>
      <c r="GF2417" s="8"/>
      <c r="GG2417" s="8"/>
      <c r="GH2417" s="8"/>
      <c r="GI2417" s="8"/>
      <c r="GJ2417" s="8"/>
      <c r="GK2417" s="8"/>
      <c r="GL2417" s="8"/>
      <c r="GM2417" s="8"/>
      <c r="GN2417" s="8"/>
      <c r="GO2417" s="8"/>
      <c r="GP2417" s="8"/>
      <c r="GQ2417" s="8"/>
      <c r="GR2417" s="8"/>
      <c r="GS2417" s="8"/>
      <c r="GT2417" s="8"/>
      <c r="GU2417" s="8"/>
      <c r="GV2417" s="8"/>
      <c r="GW2417" s="8"/>
      <c r="GX2417" s="8"/>
    </row>
    <row r="2418" spans="1:206" x14ac:dyDescent="0.3">
      <c r="A2418" s="32"/>
      <c r="B2418" s="23" t="s">
        <v>616</v>
      </c>
      <c r="C2418" s="33"/>
      <c r="D2418" s="33"/>
      <c r="E2418" s="23" t="s">
        <v>162</v>
      </c>
      <c r="F2418" s="23"/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>
        <v>0</v>
      </c>
      <c r="BU2418" s="8">
        <v>0</v>
      </c>
      <c r="BV2418" s="8">
        <v>0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8">
        <v>0</v>
      </c>
      <c r="CC2418" s="8">
        <v>0</v>
      </c>
      <c r="CD2418" s="8">
        <v>0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0</v>
      </c>
      <c r="CM2418" s="8">
        <v>0</v>
      </c>
      <c r="CN2418" s="8">
        <v>0</v>
      </c>
      <c r="CO2418" s="8">
        <v>0</v>
      </c>
      <c r="CP2418" s="8">
        <v>0</v>
      </c>
      <c r="CQ2418" s="8">
        <v>0</v>
      </c>
      <c r="CR2418" s="8">
        <v>0</v>
      </c>
      <c r="CS2418" s="8">
        <v>241606</v>
      </c>
      <c r="CT2418" s="8">
        <v>0</v>
      </c>
      <c r="CU2418" s="8">
        <v>0</v>
      </c>
      <c r="CV2418" s="8">
        <v>0</v>
      </c>
      <c r="CW2418" s="8">
        <v>0</v>
      </c>
      <c r="CX2418" s="8">
        <v>0</v>
      </c>
      <c r="CY2418" s="8">
        <v>0</v>
      </c>
      <c r="CZ2418" s="8">
        <v>0</v>
      </c>
      <c r="DA2418" s="8">
        <v>0</v>
      </c>
      <c r="DB2418" s="8">
        <v>0</v>
      </c>
      <c r="DC2418" s="8">
        <v>0</v>
      </c>
      <c r="DD2418" s="8">
        <v>0</v>
      </c>
      <c r="DE2418" s="8">
        <v>0</v>
      </c>
      <c r="DF2418" s="8">
        <v>0</v>
      </c>
      <c r="DG2418" s="8">
        <v>0</v>
      </c>
      <c r="DH2418" s="8">
        <v>0</v>
      </c>
      <c r="DI2418" s="8">
        <v>0</v>
      </c>
      <c r="DJ2418" s="8">
        <v>0</v>
      </c>
      <c r="DK2418" s="8">
        <v>0</v>
      </c>
      <c r="DL2418" s="8">
        <v>0</v>
      </c>
      <c r="DM2418" s="8">
        <v>0</v>
      </c>
      <c r="DN2418" s="8">
        <v>0</v>
      </c>
      <c r="DO2418" s="8">
        <v>0</v>
      </c>
      <c r="DP2418" s="8">
        <v>0</v>
      </c>
      <c r="DQ2418" s="8">
        <v>0</v>
      </c>
      <c r="DR2418" s="8">
        <v>0</v>
      </c>
      <c r="DS2418" s="8">
        <v>0</v>
      </c>
      <c r="DT2418" s="8">
        <v>0</v>
      </c>
      <c r="DU2418" s="8">
        <v>0</v>
      </c>
      <c r="DV2418" s="8">
        <v>0</v>
      </c>
      <c r="DW2418" s="8">
        <v>0</v>
      </c>
      <c r="DX2418" s="8">
        <v>0</v>
      </c>
      <c r="DY2418" s="8">
        <v>0</v>
      </c>
      <c r="DZ2418" s="8">
        <v>0</v>
      </c>
      <c r="EA2418" s="8">
        <v>0</v>
      </c>
      <c r="EB2418" s="8">
        <v>0</v>
      </c>
      <c r="EC2418" s="8">
        <v>0</v>
      </c>
      <c r="ED2418" s="8">
        <v>0</v>
      </c>
      <c r="EE2418" s="8"/>
      <c r="EF2418" s="8"/>
      <c r="EG2418" s="8"/>
      <c r="EH2418" s="8"/>
      <c r="EI2418" s="8"/>
      <c r="EJ2418" s="8"/>
      <c r="EK2418" s="8"/>
      <c r="EL2418" s="8"/>
      <c r="EM2418" s="8"/>
      <c r="EN2418" s="8"/>
      <c r="EO2418" s="8"/>
      <c r="EP2418" s="8"/>
      <c r="EQ2418" s="8"/>
      <c r="ER2418" s="8"/>
      <c r="ES2418" s="8"/>
      <c r="ET2418" s="8"/>
      <c r="EU2418" s="8"/>
      <c r="EV2418" s="8"/>
      <c r="EW2418" s="8"/>
      <c r="EX2418" s="8"/>
      <c r="EY2418" s="8"/>
      <c r="EZ2418" s="8"/>
      <c r="FA2418" s="8"/>
      <c r="FB2418" s="8"/>
      <c r="FC2418" s="8"/>
      <c r="FD2418" s="8"/>
      <c r="FE2418" s="8"/>
      <c r="FF2418" s="8"/>
      <c r="FG2418" s="8"/>
      <c r="FH2418" s="8"/>
      <c r="FI2418" s="8"/>
      <c r="FJ2418" s="8"/>
      <c r="FK2418" s="8"/>
      <c r="FL2418" s="8"/>
      <c r="FM2418" s="8"/>
      <c r="FN2418" s="8"/>
      <c r="FO2418" s="8"/>
      <c r="FP2418" s="8"/>
      <c r="FQ2418" s="8"/>
      <c r="FR2418" s="8"/>
      <c r="FS2418" s="8"/>
      <c r="FT2418" s="8"/>
      <c r="FU2418" s="8"/>
      <c r="FV2418" s="8"/>
      <c r="FW2418" s="8"/>
      <c r="FX2418" s="8"/>
      <c r="FY2418" s="8"/>
      <c r="FZ2418" s="8"/>
      <c r="GA2418" s="8"/>
      <c r="GB2418" s="8"/>
      <c r="GC2418" s="8"/>
      <c r="GD2418" s="8"/>
      <c r="GE2418" s="8"/>
      <c r="GF2418" s="8"/>
      <c r="GG2418" s="8"/>
      <c r="GH2418" s="8"/>
      <c r="GI2418" s="8"/>
      <c r="GJ2418" s="8"/>
      <c r="GK2418" s="8"/>
      <c r="GL2418" s="8"/>
      <c r="GM2418" s="8"/>
      <c r="GN2418" s="8"/>
      <c r="GO2418" s="8"/>
      <c r="GP2418" s="8"/>
      <c r="GQ2418" s="8"/>
      <c r="GR2418" s="8"/>
      <c r="GS2418" s="8"/>
      <c r="GT2418" s="8"/>
      <c r="GU2418" s="8"/>
      <c r="GV2418" s="8"/>
      <c r="GW2418" s="8"/>
      <c r="GX2418" s="8"/>
    </row>
    <row r="2419" spans="1:206" x14ac:dyDescent="0.3">
      <c r="A2419" s="32"/>
      <c r="B2419" s="23" t="s">
        <v>617</v>
      </c>
      <c r="C2419" s="33"/>
      <c r="D2419" s="33"/>
      <c r="E2419" s="23" t="s">
        <v>162</v>
      </c>
      <c r="F2419" s="23"/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>
        <v>0</v>
      </c>
      <c r="BI2419" s="8">
        <v>0</v>
      </c>
      <c r="BJ2419" s="8">
        <v>0</v>
      </c>
      <c r="BK2419" s="8">
        <v>0</v>
      </c>
      <c r="BL2419" s="8">
        <v>0</v>
      </c>
      <c r="BM2419" s="8">
        <v>0</v>
      </c>
      <c r="BN2419" s="8">
        <v>0</v>
      </c>
      <c r="BO2419" s="8">
        <v>0</v>
      </c>
      <c r="BP2419" s="8">
        <v>0</v>
      </c>
      <c r="BQ2419" s="8">
        <v>0</v>
      </c>
      <c r="BR2419" s="8">
        <v>0</v>
      </c>
      <c r="BS2419" s="8">
        <v>0</v>
      </c>
      <c r="BT2419" s="8">
        <v>0</v>
      </c>
      <c r="BU2419" s="8">
        <v>0</v>
      </c>
      <c r="BV2419" s="8">
        <v>0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8">
        <v>0</v>
      </c>
      <c r="CC2419" s="8">
        <v>0</v>
      </c>
      <c r="CD2419" s="8">
        <v>0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0</v>
      </c>
      <c r="CM2419" s="8">
        <v>0</v>
      </c>
      <c r="CN2419" s="8">
        <v>0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8">
        <v>0</v>
      </c>
      <c r="CW2419" s="8">
        <v>0</v>
      </c>
      <c r="CX2419" s="8">
        <v>0</v>
      </c>
      <c r="CY2419" s="8">
        <v>0</v>
      </c>
      <c r="CZ2419" s="8">
        <v>0</v>
      </c>
      <c r="DA2419" s="8">
        <v>0</v>
      </c>
      <c r="DB2419" s="8">
        <v>0</v>
      </c>
      <c r="DC2419" s="8">
        <v>0</v>
      </c>
      <c r="DD2419" s="8">
        <v>0</v>
      </c>
      <c r="DE2419" s="8">
        <v>0</v>
      </c>
      <c r="DF2419" s="8">
        <v>0</v>
      </c>
      <c r="DG2419" s="8">
        <v>0</v>
      </c>
      <c r="DH2419" s="8">
        <v>0</v>
      </c>
      <c r="DI2419" s="8">
        <v>0</v>
      </c>
      <c r="DJ2419" s="8">
        <v>0</v>
      </c>
      <c r="DK2419" s="8">
        <v>0</v>
      </c>
      <c r="DL2419" s="8">
        <v>0</v>
      </c>
      <c r="DM2419" s="8">
        <v>0</v>
      </c>
      <c r="DN2419" s="8">
        <v>0</v>
      </c>
      <c r="DO2419" s="8">
        <v>0</v>
      </c>
      <c r="DP2419" s="8">
        <v>0</v>
      </c>
      <c r="DQ2419" s="8">
        <v>0</v>
      </c>
      <c r="DR2419" s="8">
        <v>0</v>
      </c>
      <c r="DS2419" s="8">
        <v>0</v>
      </c>
      <c r="DT2419" s="8">
        <v>0</v>
      </c>
      <c r="DU2419" s="8">
        <v>0</v>
      </c>
      <c r="DV2419" s="8">
        <v>0</v>
      </c>
      <c r="DW2419" s="8">
        <v>0</v>
      </c>
      <c r="DX2419" s="8">
        <v>0</v>
      </c>
      <c r="DY2419" s="8">
        <v>0</v>
      </c>
      <c r="DZ2419" s="8">
        <v>0</v>
      </c>
      <c r="EA2419" s="8">
        <v>0</v>
      </c>
      <c r="EB2419" s="8">
        <v>0</v>
      </c>
      <c r="EC2419" s="8">
        <v>0</v>
      </c>
      <c r="ED2419" s="8">
        <v>0</v>
      </c>
      <c r="EE2419" s="8"/>
      <c r="EF2419" s="8"/>
      <c r="EG2419" s="8"/>
      <c r="EH2419" s="8"/>
      <c r="EI2419" s="8"/>
      <c r="EJ2419" s="8"/>
      <c r="EK2419" s="8"/>
      <c r="EL2419" s="8"/>
      <c r="EM2419" s="8"/>
      <c r="EN2419" s="8"/>
      <c r="EO2419" s="8"/>
      <c r="EP2419" s="8"/>
      <c r="EQ2419" s="8"/>
      <c r="ER2419" s="8"/>
      <c r="ES2419" s="8"/>
      <c r="ET2419" s="8"/>
      <c r="EU2419" s="8"/>
      <c r="EV2419" s="8"/>
      <c r="EW2419" s="8"/>
      <c r="EX2419" s="8"/>
      <c r="EY2419" s="8"/>
      <c r="EZ2419" s="8"/>
      <c r="FA2419" s="8"/>
      <c r="FB2419" s="8"/>
      <c r="FC2419" s="8"/>
      <c r="FD2419" s="8"/>
      <c r="FE2419" s="8"/>
      <c r="FF2419" s="8"/>
      <c r="FG2419" s="8"/>
      <c r="FH2419" s="8"/>
      <c r="FI2419" s="8"/>
      <c r="FJ2419" s="8"/>
      <c r="FK2419" s="8"/>
      <c r="FL2419" s="8"/>
      <c r="FM2419" s="8"/>
      <c r="FN2419" s="8"/>
      <c r="FO2419" s="8"/>
      <c r="FP2419" s="8"/>
      <c r="FQ2419" s="8"/>
      <c r="FR2419" s="8"/>
      <c r="FS2419" s="8"/>
      <c r="FT2419" s="8"/>
      <c r="FU2419" s="8"/>
      <c r="FV2419" s="8"/>
      <c r="FW2419" s="8"/>
      <c r="FX2419" s="8"/>
      <c r="FY2419" s="8"/>
      <c r="FZ2419" s="8"/>
      <c r="GA2419" s="8"/>
      <c r="GB2419" s="8"/>
      <c r="GC2419" s="8"/>
      <c r="GD2419" s="8"/>
      <c r="GE2419" s="8"/>
      <c r="GF2419" s="8"/>
      <c r="GG2419" s="8"/>
      <c r="GH2419" s="8"/>
      <c r="GI2419" s="8"/>
      <c r="GJ2419" s="8"/>
      <c r="GK2419" s="8"/>
      <c r="GL2419" s="8"/>
      <c r="GM2419" s="8"/>
      <c r="GN2419" s="8"/>
      <c r="GO2419" s="8"/>
      <c r="GP2419" s="8"/>
      <c r="GQ2419" s="8"/>
      <c r="GR2419" s="8"/>
      <c r="GS2419" s="8"/>
      <c r="GT2419" s="8"/>
      <c r="GU2419" s="8"/>
      <c r="GV2419" s="8"/>
      <c r="GW2419" s="8"/>
      <c r="GX2419" s="8"/>
    </row>
    <row r="2420" spans="1:206" x14ac:dyDescent="0.3">
      <c r="A2420" s="32"/>
      <c r="B2420" s="23" t="s">
        <v>618</v>
      </c>
      <c r="C2420" s="33"/>
      <c r="D2420" s="33"/>
      <c r="E2420" s="23" t="s">
        <v>162</v>
      </c>
      <c r="F2420" s="23"/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0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8">
        <v>0</v>
      </c>
      <c r="CC2420" s="8">
        <v>0</v>
      </c>
      <c r="CD2420" s="8">
        <v>0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0</v>
      </c>
      <c r="CM2420" s="8">
        <v>0</v>
      </c>
      <c r="CN2420" s="8">
        <v>0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8">
        <v>0</v>
      </c>
      <c r="CW2420" s="8">
        <v>0</v>
      </c>
      <c r="CX2420" s="8">
        <v>0</v>
      </c>
      <c r="CY2420" s="8">
        <v>0</v>
      </c>
      <c r="CZ2420" s="8">
        <v>0</v>
      </c>
      <c r="DA2420" s="8">
        <v>0</v>
      </c>
      <c r="DB2420" s="8">
        <v>0</v>
      </c>
      <c r="DC2420" s="8">
        <v>0</v>
      </c>
      <c r="DD2420" s="8">
        <v>0</v>
      </c>
      <c r="DE2420" s="8">
        <v>0</v>
      </c>
      <c r="DF2420" s="8">
        <v>0</v>
      </c>
      <c r="DG2420" s="8">
        <v>0</v>
      </c>
      <c r="DH2420" s="8">
        <v>0</v>
      </c>
      <c r="DI2420" s="8">
        <v>0</v>
      </c>
      <c r="DJ2420" s="8">
        <v>0</v>
      </c>
      <c r="DK2420" s="8">
        <v>0</v>
      </c>
      <c r="DL2420" s="8">
        <v>0</v>
      </c>
      <c r="DM2420" s="8">
        <v>0</v>
      </c>
      <c r="DN2420" s="8">
        <v>0</v>
      </c>
      <c r="DO2420" s="8">
        <v>0</v>
      </c>
      <c r="DP2420" s="8">
        <v>0</v>
      </c>
      <c r="DQ2420" s="8">
        <v>0</v>
      </c>
      <c r="DR2420" s="8">
        <v>0</v>
      </c>
      <c r="DS2420" s="8">
        <v>0</v>
      </c>
      <c r="DT2420" s="8">
        <v>0</v>
      </c>
      <c r="DU2420" s="8">
        <v>0</v>
      </c>
      <c r="DV2420" s="8">
        <v>0</v>
      </c>
      <c r="DW2420" s="8">
        <v>0</v>
      </c>
      <c r="DX2420" s="8">
        <v>0</v>
      </c>
      <c r="DY2420" s="8">
        <v>0</v>
      </c>
      <c r="DZ2420" s="8">
        <v>0</v>
      </c>
      <c r="EA2420" s="8">
        <v>0</v>
      </c>
      <c r="EB2420" s="8">
        <v>0</v>
      </c>
      <c r="EC2420" s="8">
        <v>0</v>
      </c>
      <c r="ED2420" s="8">
        <v>0</v>
      </c>
      <c r="EE2420" s="8"/>
      <c r="EF2420" s="8"/>
      <c r="EG2420" s="8"/>
      <c r="EH2420" s="8"/>
      <c r="EI2420" s="8"/>
      <c r="EJ2420" s="8"/>
      <c r="EK2420" s="8"/>
      <c r="EL2420" s="8"/>
      <c r="EM2420" s="8"/>
      <c r="EN2420" s="8"/>
      <c r="EO2420" s="8"/>
      <c r="EP2420" s="8"/>
      <c r="EQ2420" s="8"/>
      <c r="ER2420" s="8"/>
      <c r="ES2420" s="8"/>
      <c r="ET2420" s="8"/>
      <c r="EU2420" s="8"/>
      <c r="EV2420" s="8"/>
      <c r="EW2420" s="8"/>
      <c r="EX2420" s="8"/>
      <c r="EY2420" s="8"/>
      <c r="EZ2420" s="8"/>
      <c r="FA2420" s="8"/>
      <c r="FB2420" s="8"/>
      <c r="FC2420" s="8"/>
      <c r="FD2420" s="8"/>
      <c r="FE2420" s="8"/>
      <c r="FF2420" s="8"/>
      <c r="FG2420" s="8"/>
      <c r="FH2420" s="8"/>
      <c r="FI2420" s="8"/>
      <c r="FJ2420" s="8"/>
      <c r="FK2420" s="8"/>
      <c r="FL2420" s="8"/>
      <c r="FM2420" s="8"/>
      <c r="FN2420" s="8"/>
      <c r="FO2420" s="8"/>
      <c r="FP2420" s="8"/>
      <c r="FQ2420" s="8"/>
      <c r="FR2420" s="8"/>
      <c r="FS2420" s="8"/>
      <c r="FT2420" s="8"/>
      <c r="FU2420" s="8"/>
      <c r="FV2420" s="8"/>
      <c r="FW2420" s="8"/>
      <c r="FX2420" s="8"/>
      <c r="FY2420" s="8"/>
      <c r="FZ2420" s="8"/>
      <c r="GA2420" s="8"/>
      <c r="GB2420" s="8"/>
      <c r="GC2420" s="8"/>
      <c r="GD2420" s="8"/>
      <c r="GE2420" s="8"/>
      <c r="GF2420" s="8"/>
      <c r="GG2420" s="8"/>
      <c r="GH2420" s="8"/>
      <c r="GI2420" s="8"/>
      <c r="GJ2420" s="8"/>
      <c r="GK2420" s="8"/>
      <c r="GL2420" s="8"/>
      <c r="GM2420" s="8"/>
      <c r="GN2420" s="8"/>
      <c r="GO2420" s="8"/>
      <c r="GP2420" s="8"/>
      <c r="GQ2420" s="8"/>
      <c r="GR2420" s="8"/>
      <c r="GS2420" s="8"/>
      <c r="GT2420" s="8"/>
      <c r="GU2420" s="8"/>
      <c r="GV2420" s="8"/>
      <c r="GW2420" s="8"/>
      <c r="GX2420" s="8"/>
    </row>
    <row r="2421" spans="1:206" x14ac:dyDescent="0.3">
      <c r="A2421" s="32"/>
      <c r="B2421" s="23" t="s">
        <v>619</v>
      </c>
      <c r="C2421" s="33"/>
      <c r="D2421" s="33"/>
      <c r="E2421" s="23" t="s">
        <v>162</v>
      </c>
      <c r="F2421" s="23"/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>
        <v>0</v>
      </c>
      <c r="BI2421" s="8">
        <v>0</v>
      </c>
      <c r="BJ2421" s="8">
        <v>0</v>
      </c>
      <c r="BK2421" s="8">
        <v>0</v>
      </c>
      <c r="BL2421" s="8">
        <v>0</v>
      </c>
      <c r="BM2421" s="8">
        <v>0</v>
      </c>
      <c r="BN2421" s="8">
        <v>0</v>
      </c>
      <c r="BO2421" s="8">
        <v>0</v>
      </c>
      <c r="BP2421" s="8">
        <v>0</v>
      </c>
      <c r="BQ2421" s="8">
        <v>0</v>
      </c>
      <c r="BR2421" s="8">
        <v>0</v>
      </c>
      <c r="BS2421" s="8">
        <v>0</v>
      </c>
      <c r="BT2421" s="8">
        <v>0</v>
      </c>
      <c r="BU2421" s="8">
        <v>0</v>
      </c>
      <c r="BV2421" s="8">
        <v>0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8">
        <v>0</v>
      </c>
      <c r="CC2421" s="8">
        <v>0</v>
      </c>
      <c r="CD2421" s="8">
        <v>0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0</v>
      </c>
      <c r="CM2421" s="8">
        <v>0</v>
      </c>
      <c r="CN2421" s="8">
        <v>0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8">
        <v>0</v>
      </c>
      <c r="CW2421" s="8">
        <v>0</v>
      </c>
      <c r="CX2421" s="8">
        <v>0</v>
      </c>
      <c r="CY2421" s="8">
        <v>0</v>
      </c>
      <c r="CZ2421" s="8">
        <v>0</v>
      </c>
      <c r="DA2421" s="8">
        <v>0</v>
      </c>
      <c r="DB2421" s="8">
        <v>0</v>
      </c>
      <c r="DC2421" s="8">
        <v>0</v>
      </c>
      <c r="DD2421" s="8">
        <v>0</v>
      </c>
      <c r="DE2421" s="8">
        <v>0</v>
      </c>
      <c r="DF2421" s="8">
        <v>0</v>
      </c>
      <c r="DG2421" s="8">
        <v>0</v>
      </c>
      <c r="DH2421" s="8">
        <v>0</v>
      </c>
      <c r="DI2421" s="8">
        <v>0</v>
      </c>
      <c r="DJ2421" s="8">
        <v>0</v>
      </c>
      <c r="DK2421" s="8">
        <v>0</v>
      </c>
      <c r="DL2421" s="8">
        <v>0</v>
      </c>
      <c r="DM2421" s="8">
        <v>0</v>
      </c>
      <c r="DN2421" s="8">
        <v>0</v>
      </c>
      <c r="DO2421" s="8">
        <v>0</v>
      </c>
      <c r="DP2421" s="8">
        <v>0</v>
      </c>
      <c r="DQ2421" s="8">
        <v>0</v>
      </c>
      <c r="DR2421" s="8">
        <v>0</v>
      </c>
      <c r="DS2421" s="8">
        <v>0</v>
      </c>
      <c r="DT2421" s="8">
        <v>0</v>
      </c>
      <c r="DU2421" s="8">
        <v>0</v>
      </c>
      <c r="DV2421" s="8">
        <v>0</v>
      </c>
      <c r="DW2421" s="8">
        <v>0</v>
      </c>
      <c r="DX2421" s="8">
        <v>0</v>
      </c>
      <c r="DY2421" s="8">
        <v>0</v>
      </c>
      <c r="DZ2421" s="8">
        <v>0</v>
      </c>
      <c r="EA2421" s="8">
        <v>0</v>
      </c>
      <c r="EB2421" s="8">
        <v>0</v>
      </c>
      <c r="EC2421" s="8">
        <v>0</v>
      </c>
      <c r="ED2421" s="8">
        <v>0</v>
      </c>
      <c r="EE2421" s="8"/>
      <c r="EF2421" s="8"/>
      <c r="EG2421" s="8"/>
      <c r="EH2421" s="8"/>
      <c r="EI2421" s="8"/>
      <c r="EJ2421" s="8"/>
      <c r="EK2421" s="8"/>
      <c r="EL2421" s="8"/>
      <c r="EM2421" s="8"/>
      <c r="EN2421" s="8"/>
      <c r="EO2421" s="8"/>
      <c r="EP2421" s="8"/>
      <c r="EQ2421" s="8"/>
      <c r="ER2421" s="8"/>
      <c r="ES2421" s="8"/>
      <c r="ET2421" s="8"/>
      <c r="EU2421" s="8"/>
      <c r="EV2421" s="8"/>
      <c r="EW2421" s="8"/>
      <c r="EX2421" s="8"/>
      <c r="EY2421" s="8"/>
      <c r="EZ2421" s="8"/>
      <c r="FA2421" s="8"/>
      <c r="FB2421" s="8"/>
      <c r="FC2421" s="8"/>
      <c r="FD2421" s="8"/>
      <c r="FE2421" s="8"/>
      <c r="FF2421" s="8"/>
      <c r="FG2421" s="8"/>
      <c r="FH2421" s="8"/>
      <c r="FI2421" s="8"/>
      <c r="FJ2421" s="8"/>
      <c r="FK2421" s="8"/>
      <c r="FL2421" s="8"/>
      <c r="FM2421" s="8"/>
      <c r="FN2421" s="8"/>
      <c r="FO2421" s="8"/>
      <c r="FP2421" s="8"/>
      <c r="FQ2421" s="8"/>
      <c r="FR2421" s="8"/>
      <c r="FS2421" s="8"/>
      <c r="FT2421" s="8"/>
      <c r="FU2421" s="8"/>
      <c r="FV2421" s="8"/>
      <c r="FW2421" s="8"/>
      <c r="FX2421" s="8"/>
      <c r="FY2421" s="8"/>
      <c r="FZ2421" s="8"/>
      <c r="GA2421" s="8"/>
      <c r="GB2421" s="8"/>
      <c r="GC2421" s="8"/>
      <c r="GD2421" s="8"/>
      <c r="GE2421" s="8"/>
      <c r="GF2421" s="8"/>
      <c r="GG2421" s="8"/>
      <c r="GH2421" s="8"/>
      <c r="GI2421" s="8"/>
      <c r="GJ2421" s="8"/>
      <c r="GK2421" s="8"/>
      <c r="GL2421" s="8"/>
      <c r="GM2421" s="8"/>
      <c r="GN2421" s="8"/>
      <c r="GO2421" s="8"/>
      <c r="GP2421" s="8"/>
      <c r="GQ2421" s="8"/>
      <c r="GR2421" s="8"/>
      <c r="GS2421" s="8"/>
      <c r="GT2421" s="8"/>
      <c r="GU2421" s="8"/>
      <c r="GV2421" s="8"/>
      <c r="GW2421" s="8"/>
      <c r="GX2421" s="8"/>
    </row>
    <row r="2422" spans="1:206" x14ac:dyDescent="0.3">
      <c r="A2422" s="32"/>
      <c r="B2422" s="23" t="s">
        <v>620</v>
      </c>
      <c r="C2422" s="33"/>
      <c r="D2422" s="33"/>
      <c r="E2422" s="23" t="s">
        <v>162</v>
      </c>
      <c r="F2422" s="23"/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0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8">
        <v>0</v>
      </c>
      <c r="CC2422" s="8">
        <v>0</v>
      </c>
      <c r="CD2422" s="8">
        <v>0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0</v>
      </c>
      <c r="CM2422" s="8">
        <v>0</v>
      </c>
      <c r="CN2422" s="8">
        <v>0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8">
        <v>0</v>
      </c>
      <c r="CW2422" s="8">
        <v>0</v>
      </c>
      <c r="CX2422" s="8">
        <v>0</v>
      </c>
      <c r="CY2422" s="8">
        <v>0</v>
      </c>
      <c r="CZ2422" s="8">
        <v>0</v>
      </c>
      <c r="DA2422" s="8">
        <v>0</v>
      </c>
      <c r="DB2422" s="8">
        <v>0</v>
      </c>
      <c r="DC2422" s="8">
        <v>24322</v>
      </c>
      <c r="DD2422" s="8">
        <v>0</v>
      </c>
      <c r="DE2422" s="8">
        <v>0</v>
      </c>
      <c r="DF2422" s="8">
        <v>0</v>
      </c>
      <c r="DG2422" s="8">
        <v>0</v>
      </c>
      <c r="DH2422" s="8">
        <v>0</v>
      </c>
      <c r="DI2422" s="8">
        <v>0</v>
      </c>
      <c r="DJ2422" s="8">
        <v>0</v>
      </c>
      <c r="DK2422" s="8">
        <v>0</v>
      </c>
      <c r="DL2422" s="8">
        <v>0</v>
      </c>
      <c r="DM2422" s="8">
        <v>0</v>
      </c>
      <c r="DN2422" s="8">
        <v>0</v>
      </c>
      <c r="DO2422" s="8">
        <v>0</v>
      </c>
      <c r="DP2422" s="8">
        <v>0</v>
      </c>
      <c r="DQ2422" s="8">
        <v>0</v>
      </c>
      <c r="DR2422" s="8">
        <v>0</v>
      </c>
      <c r="DS2422" s="8">
        <v>0</v>
      </c>
      <c r="DT2422" s="8">
        <v>0</v>
      </c>
      <c r="DU2422" s="8">
        <v>0</v>
      </c>
      <c r="DV2422" s="8">
        <v>0</v>
      </c>
      <c r="DW2422" s="8">
        <v>0</v>
      </c>
      <c r="DX2422" s="8">
        <v>0</v>
      </c>
      <c r="DY2422" s="8">
        <v>0</v>
      </c>
      <c r="DZ2422" s="8">
        <v>0</v>
      </c>
      <c r="EA2422" s="8">
        <v>0</v>
      </c>
      <c r="EB2422" s="8">
        <v>0</v>
      </c>
      <c r="EC2422" s="8">
        <v>0</v>
      </c>
      <c r="ED2422" s="8">
        <v>0</v>
      </c>
      <c r="EE2422" s="8"/>
      <c r="EF2422" s="8"/>
      <c r="EG2422" s="8"/>
      <c r="EH2422" s="8"/>
      <c r="EI2422" s="8"/>
      <c r="EJ2422" s="8"/>
      <c r="EK2422" s="8"/>
      <c r="EL2422" s="8"/>
      <c r="EM2422" s="8"/>
      <c r="EN2422" s="8"/>
      <c r="EO2422" s="8"/>
      <c r="EP2422" s="8"/>
      <c r="EQ2422" s="8"/>
      <c r="ER2422" s="8"/>
      <c r="ES2422" s="8"/>
      <c r="ET2422" s="8"/>
      <c r="EU2422" s="8"/>
      <c r="EV2422" s="8"/>
      <c r="EW2422" s="8"/>
      <c r="EX2422" s="8"/>
      <c r="EY2422" s="8"/>
      <c r="EZ2422" s="8"/>
      <c r="FA2422" s="8"/>
      <c r="FB2422" s="8"/>
      <c r="FC2422" s="8"/>
      <c r="FD2422" s="8"/>
      <c r="FE2422" s="8"/>
      <c r="FF2422" s="8"/>
      <c r="FG2422" s="8"/>
      <c r="FH2422" s="8"/>
      <c r="FI2422" s="8"/>
      <c r="FJ2422" s="8"/>
      <c r="FK2422" s="8"/>
      <c r="FL2422" s="8"/>
      <c r="FM2422" s="8"/>
      <c r="FN2422" s="8"/>
      <c r="FO2422" s="8"/>
      <c r="FP2422" s="8"/>
      <c r="FQ2422" s="8"/>
      <c r="FR2422" s="8"/>
      <c r="FS2422" s="8"/>
      <c r="FT2422" s="8"/>
      <c r="FU2422" s="8"/>
      <c r="FV2422" s="8"/>
      <c r="FW2422" s="8"/>
      <c r="FX2422" s="8"/>
      <c r="FY2422" s="8"/>
      <c r="FZ2422" s="8"/>
      <c r="GA2422" s="8"/>
      <c r="GB2422" s="8"/>
      <c r="GC2422" s="8"/>
      <c r="GD2422" s="8"/>
      <c r="GE2422" s="8"/>
      <c r="GF2422" s="8"/>
      <c r="GG2422" s="8"/>
      <c r="GH2422" s="8"/>
      <c r="GI2422" s="8"/>
      <c r="GJ2422" s="8"/>
      <c r="GK2422" s="8"/>
      <c r="GL2422" s="8"/>
      <c r="GM2422" s="8"/>
      <c r="GN2422" s="8"/>
      <c r="GO2422" s="8"/>
      <c r="GP2422" s="8"/>
      <c r="GQ2422" s="8"/>
      <c r="GR2422" s="8"/>
      <c r="GS2422" s="8"/>
      <c r="GT2422" s="8"/>
      <c r="GU2422" s="8"/>
      <c r="GV2422" s="8"/>
      <c r="GW2422" s="8"/>
      <c r="GX2422" s="8"/>
    </row>
    <row r="2423" spans="1:206" x14ac:dyDescent="0.3">
      <c r="A2423" s="32"/>
      <c r="B2423" s="23" t="s">
        <v>621</v>
      </c>
      <c r="C2423" s="33"/>
      <c r="D2423" s="33"/>
      <c r="E2423" s="23" t="s">
        <v>162</v>
      </c>
      <c r="F2423" s="23"/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0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>
        <v>0</v>
      </c>
      <c r="BI2423" s="8">
        <v>0</v>
      </c>
      <c r="BJ2423" s="8">
        <v>0</v>
      </c>
      <c r="BK2423" s="8">
        <v>0</v>
      </c>
      <c r="BL2423" s="8">
        <v>0</v>
      </c>
      <c r="BM2423" s="8">
        <v>0</v>
      </c>
      <c r="BN2423" s="8">
        <v>0</v>
      </c>
      <c r="BO2423" s="8">
        <v>0</v>
      </c>
      <c r="BP2423" s="8">
        <v>0</v>
      </c>
      <c r="BQ2423" s="8">
        <v>0</v>
      </c>
      <c r="BR2423" s="8">
        <v>0</v>
      </c>
      <c r="BS2423" s="8">
        <v>0</v>
      </c>
      <c r="BT2423" s="8">
        <v>0</v>
      </c>
      <c r="BU2423" s="8">
        <v>0</v>
      </c>
      <c r="BV2423" s="8">
        <v>0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8">
        <v>0</v>
      </c>
      <c r="CC2423" s="8">
        <v>0</v>
      </c>
      <c r="CD2423" s="8">
        <v>0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0</v>
      </c>
      <c r="CM2423" s="8">
        <v>0</v>
      </c>
      <c r="CN2423" s="8">
        <v>0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8">
        <v>0</v>
      </c>
      <c r="CW2423" s="8">
        <v>0</v>
      </c>
      <c r="CX2423" s="8">
        <v>0</v>
      </c>
      <c r="CY2423" s="8">
        <v>0</v>
      </c>
      <c r="CZ2423" s="8">
        <v>0</v>
      </c>
      <c r="DA2423" s="8">
        <v>0</v>
      </c>
      <c r="DB2423" s="8">
        <v>0</v>
      </c>
      <c r="DC2423" s="8">
        <v>28760</v>
      </c>
      <c r="DD2423" s="8">
        <v>0</v>
      </c>
      <c r="DE2423" s="8">
        <v>0</v>
      </c>
      <c r="DF2423" s="8">
        <v>0</v>
      </c>
      <c r="DG2423" s="8">
        <v>0</v>
      </c>
      <c r="DH2423" s="8">
        <v>0</v>
      </c>
      <c r="DI2423" s="8">
        <v>0</v>
      </c>
      <c r="DJ2423" s="8">
        <v>0</v>
      </c>
      <c r="DK2423" s="8">
        <v>0</v>
      </c>
      <c r="DL2423" s="8">
        <v>0</v>
      </c>
      <c r="DM2423" s="8">
        <v>0</v>
      </c>
      <c r="DN2423" s="8">
        <v>0</v>
      </c>
      <c r="DO2423" s="8">
        <v>0</v>
      </c>
      <c r="DP2423" s="8">
        <v>0</v>
      </c>
      <c r="DQ2423" s="8">
        <v>0</v>
      </c>
      <c r="DR2423" s="8">
        <v>0</v>
      </c>
      <c r="DS2423" s="8">
        <v>0</v>
      </c>
      <c r="DT2423" s="8">
        <v>0</v>
      </c>
      <c r="DU2423" s="8">
        <v>0</v>
      </c>
      <c r="DV2423" s="8">
        <v>0</v>
      </c>
      <c r="DW2423" s="8">
        <v>0</v>
      </c>
      <c r="DX2423" s="8">
        <v>0</v>
      </c>
      <c r="DY2423" s="8">
        <v>0</v>
      </c>
      <c r="DZ2423" s="8">
        <v>0</v>
      </c>
      <c r="EA2423" s="8">
        <v>0</v>
      </c>
      <c r="EB2423" s="8">
        <v>0</v>
      </c>
      <c r="EC2423" s="8">
        <v>0</v>
      </c>
      <c r="ED2423" s="8">
        <v>0</v>
      </c>
      <c r="EE2423" s="8"/>
      <c r="EF2423" s="8"/>
      <c r="EG2423" s="8"/>
      <c r="EH2423" s="8"/>
      <c r="EI2423" s="8"/>
      <c r="EJ2423" s="8"/>
      <c r="EK2423" s="8"/>
      <c r="EL2423" s="8"/>
      <c r="EM2423" s="8"/>
      <c r="EN2423" s="8"/>
      <c r="EO2423" s="8"/>
      <c r="EP2423" s="8"/>
      <c r="EQ2423" s="8"/>
      <c r="ER2423" s="8"/>
      <c r="ES2423" s="8"/>
      <c r="ET2423" s="8"/>
      <c r="EU2423" s="8"/>
      <c r="EV2423" s="8"/>
      <c r="EW2423" s="8"/>
      <c r="EX2423" s="8"/>
      <c r="EY2423" s="8"/>
      <c r="EZ2423" s="8"/>
      <c r="FA2423" s="8"/>
      <c r="FB2423" s="8"/>
      <c r="FC2423" s="8"/>
      <c r="FD2423" s="8"/>
      <c r="FE2423" s="8"/>
      <c r="FF2423" s="8"/>
      <c r="FG2423" s="8"/>
      <c r="FH2423" s="8"/>
      <c r="FI2423" s="8"/>
      <c r="FJ2423" s="8"/>
      <c r="FK2423" s="8"/>
      <c r="FL2423" s="8"/>
      <c r="FM2423" s="8"/>
      <c r="FN2423" s="8"/>
      <c r="FO2423" s="8"/>
      <c r="FP2423" s="8"/>
      <c r="FQ2423" s="8"/>
      <c r="FR2423" s="8"/>
      <c r="FS2423" s="8"/>
      <c r="FT2423" s="8"/>
      <c r="FU2423" s="8"/>
      <c r="FV2423" s="8"/>
      <c r="FW2423" s="8"/>
      <c r="FX2423" s="8"/>
      <c r="FY2423" s="8"/>
      <c r="FZ2423" s="8"/>
      <c r="GA2423" s="8"/>
      <c r="GB2423" s="8"/>
      <c r="GC2423" s="8"/>
      <c r="GD2423" s="8"/>
      <c r="GE2423" s="8"/>
      <c r="GF2423" s="8"/>
      <c r="GG2423" s="8"/>
      <c r="GH2423" s="8"/>
      <c r="GI2423" s="8"/>
      <c r="GJ2423" s="8"/>
      <c r="GK2423" s="8"/>
      <c r="GL2423" s="8"/>
      <c r="GM2423" s="8"/>
      <c r="GN2423" s="8"/>
      <c r="GO2423" s="8"/>
      <c r="GP2423" s="8"/>
      <c r="GQ2423" s="8"/>
      <c r="GR2423" s="8"/>
      <c r="GS2423" s="8"/>
      <c r="GT2423" s="8"/>
      <c r="GU2423" s="8"/>
      <c r="GV2423" s="8"/>
      <c r="GW2423" s="8"/>
      <c r="GX2423" s="8"/>
    </row>
    <row r="2424" spans="1:206" x14ac:dyDescent="0.3">
      <c r="A2424" s="32"/>
      <c r="B2424" s="23" t="s">
        <v>622</v>
      </c>
      <c r="C2424" s="33"/>
      <c r="D2424" s="33"/>
      <c r="E2424" s="23" t="s">
        <v>162</v>
      </c>
      <c r="F2424" s="23"/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8">
        <v>0</v>
      </c>
      <c r="BM2424" s="8">
        <v>0</v>
      </c>
      <c r="BN2424" s="8">
        <v>0</v>
      </c>
      <c r="BO2424" s="8">
        <v>0</v>
      </c>
      <c r="BP2424" s="8">
        <v>0</v>
      </c>
      <c r="BQ2424" s="8">
        <v>0</v>
      </c>
      <c r="BR2424" s="8">
        <v>0</v>
      </c>
      <c r="BS2424" s="8">
        <v>0</v>
      </c>
      <c r="BT2424" s="8">
        <v>0</v>
      </c>
      <c r="BU2424" s="8">
        <v>0</v>
      </c>
      <c r="BV2424" s="8">
        <v>0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8">
        <v>0</v>
      </c>
      <c r="CC2424" s="8">
        <v>0</v>
      </c>
      <c r="CD2424" s="8">
        <v>0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0</v>
      </c>
      <c r="CM2424" s="8">
        <v>0</v>
      </c>
      <c r="CN2424" s="8">
        <v>0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8">
        <v>0</v>
      </c>
      <c r="CW2424" s="8">
        <v>0</v>
      </c>
      <c r="CX2424" s="8">
        <v>0</v>
      </c>
      <c r="CY2424" s="8">
        <v>0</v>
      </c>
      <c r="CZ2424" s="8">
        <v>0</v>
      </c>
      <c r="DA2424" s="8">
        <v>0</v>
      </c>
      <c r="DB2424" s="8">
        <v>0</v>
      </c>
      <c r="DC2424" s="8">
        <v>0</v>
      </c>
      <c r="DD2424" s="8">
        <v>0</v>
      </c>
      <c r="DE2424" s="8">
        <v>0</v>
      </c>
      <c r="DF2424" s="8">
        <v>0</v>
      </c>
      <c r="DG2424" s="8">
        <v>0</v>
      </c>
      <c r="DH2424" s="8">
        <v>0</v>
      </c>
      <c r="DI2424" s="8">
        <v>0</v>
      </c>
      <c r="DJ2424" s="8">
        <v>0</v>
      </c>
      <c r="DK2424" s="8">
        <v>0</v>
      </c>
      <c r="DL2424" s="8">
        <v>0</v>
      </c>
      <c r="DM2424" s="8">
        <v>0</v>
      </c>
      <c r="DN2424" s="8">
        <v>0</v>
      </c>
      <c r="DO2424" s="8">
        <v>0</v>
      </c>
      <c r="DP2424" s="8">
        <v>0</v>
      </c>
      <c r="DQ2424" s="8">
        <v>0</v>
      </c>
      <c r="DR2424" s="8">
        <v>0</v>
      </c>
      <c r="DS2424" s="8">
        <v>0</v>
      </c>
      <c r="DT2424" s="8">
        <v>0</v>
      </c>
      <c r="DU2424" s="8">
        <v>0</v>
      </c>
      <c r="DV2424" s="8">
        <v>0</v>
      </c>
      <c r="DW2424" s="8">
        <v>0</v>
      </c>
      <c r="DX2424" s="8">
        <v>0</v>
      </c>
      <c r="DY2424" s="8">
        <v>0</v>
      </c>
      <c r="DZ2424" s="8">
        <v>0</v>
      </c>
      <c r="EA2424" s="8">
        <v>0</v>
      </c>
      <c r="EB2424" s="8">
        <v>0</v>
      </c>
      <c r="EC2424" s="8">
        <v>0</v>
      </c>
      <c r="ED2424" s="8">
        <v>0</v>
      </c>
      <c r="EE2424" s="8"/>
      <c r="EF2424" s="8"/>
      <c r="EG2424" s="8"/>
      <c r="EH2424" s="8"/>
      <c r="EI2424" s="8"/>
      <c r="EJ2424" s="8"/>
      <c r="EK2424" s="8"/>
      <c r="EL2424" s="8"/>
      <c r="EM2424" s="8"/>
      <c r="EN2424" s="8"/>
      <c r="EO2424" s="8"/>
      <c r="EP2424" s="8"/>
      <c r="EQ2424" s="8"/>
      <c r="ER2424" s="8"/>
      <c r="ES2424" s="8"/>
      <c r="ET2424" s="8"/>
      <c r="EU2424" s="8"/>
      <c r="EV2424" s="8"/>
      <c r="EW2424" s="8"/>
      <c r="EX2424" s="8"/>
      <c r="EY2424" s="8"/>
      <c r="EZ2424" s="8"/>
      <c r="FA2424" s="8"/>
      <c r="FB2424" s="8"/>
      <c r="FC2424" s="8"/>
      <c r="FD2424" s="8"/>
      <c r="FE2424" s="8"/>
      <c r="FF2424" s="8"/>
      <c r="FG2424" s="8"/>
      <c r="FH2424" s="8"/>
      <c r="FI2424" s="8"/>
      <c r="FJ2424" s="8"/>
      <c r="FK2424" s="8"/>
      <c r="FL2424" s="8"/>
      <c r="FM2424" s="8"/>
      <c r="FN2424" s="8"/>
      <c r="FO2424" s="8"/>
      <c r="FP2424" s="8"/>
      <c r="FQ2424" s="8"/>
      <c r="FR2424" s="8"/>
      <c r="FS2424" s="8"/>
      <c r="FT2424" s="8"/>
      <c r="FU2424" s="8"/>
      <c r="FV2424" s="8"/>
      <c r="FW2424" s="8"/>
      <c r="FX2424" s="8"/>
      <c r="FY2424" s="8"/>
      <c r="FZ2424" s="8"/>
      <c r="GA2424" s="8"/>
      <c r="GB2424" s="8"/>
      <c r="GC2424" s="8"/>
      <c r="GD2424" s="8"/>
      <c r="GE2424" s="8"/>
      <c r="GF2424" s="8"/>
      <c r="GG2424" s="8"/>
      <c r="GH2424" s="8"/>
      <c r="GI2424" s="8"/>
      <c r="GJ2424" s="8"/>
      <c r="GK2424" s="8"/>
      <c r="GL2424" s="8"/>
      <c r="GM2424" s="8"/>
      <c r="GN2424" s="8"/>
      <c r="GO2424" s="8"/>
      <c r="GP2424" s="8"/>
      <c r="GQ2424" s="8"/>
      <c r="GR2424" s="8"/>
      <c r="GS2424" s="8"/>
      <c r="GT2424" s="8"/>
      <c r="GU2424" s="8"/>
      <c r="GV2424" s="8"/>
      <c r="GW2424" s="8"/>
      <c r="GX2424" s="8"/>
    </row>
    <row r="2425" spans="1:206" x14ac:dyDescent="0.3">
      <c r="A2425" s="32"/>
      <c r="B2425" s="23" t="s">
        <v>623</v>
      </c>
      <c r="C2425" s="33"/>
      <c r="D2425" s="33"/>
      <c r="E2425" s="23" t="s">
        <v>162</v>
      </c>
      <c r="F2425" s="23"/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>
        <v>0</v>
      </c>
      <c r="BI2425" s="8">
        <v>0</v>
      </c>
      <c r="BJ2425" s="8">
        <v>0</v>
      </c>
      <c r="BK2425" s="8">
        <v>0</v>
      </c>
      <c r="BL2425" s="8">
        <v>0</v>
      </c>
      <c r="BM2425" s="8">
        <v>0</v>
      </c>
      <c r="BN2425" s="8">
        <v>0</v>
      </c>
      <c r="BO2425" s="8">
        <v>0</v>
      </c>
      <c r="BP2425" s="8">
        <v>0</v>
      </c>
      <c r="BQ2425" s="8">
        <v>0</v>
      </c>
      <c r="BR2425" s="8">
        <v>0</v>
      </c>
      <c r="BS2425" s="8">
        <v>0</v>
      </c>
      <c r="BT2425" s="8">
        <v>0</v>
      </c>
      <c r="BU2425" s="8">
        <v>0</v>
      </c>
      <c r="BV2425" s="8">
        <v>0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8">
        <v>0</v>
      </c>
      <c r="CC2425" s="8">
        <v>0</v>
      </c>
      <c r="CD2425" s="8">
        <v>0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0</v>
      </c>
      <c r="CM2425" s="8">
        <v>0</v>
      </c>
      <c r="CN2425" s="8">
        <v>0</v>
      </c>
      <c r="CO2425" s="8">
        <v>213520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8">
        <v>0</v>
      </c>
      <c r="CW2425" s="8">
        <v>0</v>
      </c>
      <c r="CX2425" s="8">
        <v>0</v>
      </c>
      <c r="CY2425" s="8">
        <v>0</v>
      </c>
      <c r="CZ2425" s="8">
        <v>0</v>
      </c>
      <c r="DA2425" s="8">
        <v>0</v>
      </c>
      <c r="DB2425" s="8">
        <v>0</v>
      </c>
      <c r="DC2425" s="8">
        <v>0</v>
      </c>
      <c r="DD2425" s="8">
        <v>0</v>
      </c>
      <c r="DE2425" s="8">
        <v>0</v>
      </c>
      <c r="DF2425" s="8">
        <v>0</v>
      </c>
      <c r="DG2425" s="8">
        <v>0</v>
      </c>
      <c r="DH2425" s="8">
        <v>0</v>
      </c>
      <c r="DI2425" s="8">
        <v>0</v>
      </c>
      <c r="DJ2425" s="8">
        <v>0</v>
      </c>
      <c r="DK2425" s="8">
        <v>0</v>
      </c>
      <c r="DL2425" s="8">
        <v>0</v>
      </c>
      <c r="DM2425" s="8">
        <v>0</v>
      </c>
      <c r="DN2425" s="8">
        <v>0</v>
      </c>
      <c r="DO2425" s="8">
        <v>0</v>
      </c>
      <c r="DP2425" s="8">
        <v>0</v>
      </c>
      <c r="DQ2425" s="8">
        <v>0</v>
      </c>
      <c r="DR2425" s="8">
        <v>0</v>
      </c>
      <c r="DS2425" s="8">
        <v>0</v>
      </c>
      <c r="DT2425" s="8">
        <v>0</v>
      </c>
      <c r="DU2425" s="8">
        <v>0</v>
      </c>
      <c r="DV2425" s="8">
        <v>0</v>
      </c>
      <c r="DW2425" s="8">
        <v>0</v>
      </c>
      <c r="DX2425" s="8">
        <v>0</v>
      </c>
      <c r="DY2425" s="8">
        <v>0</v>
      </c>
      <c r="DZ2425" s="8">
        <v>0</v>
      </c>
      <c r="EA2425" s="8">
        <v>0</v>
      </c>
      <c r="EB2425" s="8">
        <v>0</v>
      </c>
      <c r="EC2425" s="8">
        <v>0</v>
      </c>
      <c r="ED2425" s="8">
        <v>0</v>
      </c>
      <c r="EE2425" s="8"/>
      <c r="EF2425" s="8"/>
      <c r="EG2425" s="8"/>
      <c r="EH2425" s="8"/>
      <c r="EI2425" s="8"/>
      <c r="EJ2425" s="8"/>
      <c r="EK2425" s="8"/>
      <c r="EL2425" s="8"/>
      <c r="EM2425" s="8"/>
      <c r="EN2425" s="8"/>
      <c r="EO2425" s="8"/>
      <c r="EP2425" s="8"/>
      <c r="EQ2425" s="8"/>
      <c r="ER2425" s="8"/>
      <c r="ES2425" s="8"/>
      <c r="ET2425" s="8"/>
      <c r="EU2425" s="8"/>
      <c r="EV2425" s="8"/>
      <c r="EW2425" s="8"/>
      <c r="EX2425" s="8"/>
      <c r="EY2425" s="8"/>
      <c r="EZ2425" s="8"/>
      <c r="FA2425" s="8"/>
      <c r="FB2425" s="8"/>
      <c r="FC2425" s="8"/>
      <c r="FD2425" s="8"/>
      <c r="FE2425" s="8"/>
      <c r="FF2425" s="8"/>
      <c r="FG2425" s="8"/>
      <c r="FH2425" s="8"/>
      <c r="FI2425" s="8"/>
      <c r="FJ2425" s="8"/>
      <c r="FK2425" s="8"/>
      <c r="FL2425" s="8"/>
      <c r="FM2425" s="8"/>
      <c r="FN2425" s="8"/>
      <c r="FO2425" s="8"/>
      <c r="FP2425" s="8"/>
      <c r="FQ2425" s="8"/>
      <c r="FR2425" s="8"/>
      <c r="FS2425" s="8"/>
      <c r="FT2425" s="8"/>
      <c r="FU2425" s="8"/>
      <c r="FV2425" s="8"/>
      <c r="FW2425" s="8"/>
      <c r="FX2425" s="8"/>
      <c r="FY2425" s="8"/>
      <c r="FZ2425" s="8"/>
      <c r="GA2425" s="8"/>
      <c r="GB2425" s="8"/>
      <c r="GC2425" s="8"/>
      <c r="GD2425" s="8"/>
      <c r="GE2425" s="8"/>
      <c r="GF2425" s="8"/>
      <c r="GG2425" s="8"/>
      <c r="GH2425" s="8"/>
      <c r="GI2425" s="8"/>
      <c r="GJ2425" s="8"/>
      <c r="GK2425" s="8"/>
      <c r="GL2425" s="8"/>
      <c r="GM2425" s="8"/>
      <c r="GN2425" s="8"/>
      <c r="GO2425" s="8"/>
      <c r="GP2425" s="8"/>
      <c r="GQ2425" s="8"/>
      <c r="GR2425" s="8"/>
      <c r="GS2425" s="8"/>
      <c r="GT2425" s="8"/>
      <c r="GU2425" s="8"/>
      <c r="GV2425" s="8"/>
      <c r="GW2425" s="8"/>
      <c r="GX2425" s="8"/>
    </row>
    <row r="2426" spans="1:206" x14ac:dyDescent="0.3">
      <c r="A2426" s="32"/>
      <c r="B2426" s="23" t="s">
        <v>624</v>
      </c>
      <c r="C2426" s="33"/>
      <c r="D2426" s="33"/>
      <c r="E2426" s="23" t="s">
        <v>162</v>
      </c>
      <c r="F2426" s="23"/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8">
        <v>0</v>
      </c>
      <c r="BS2426" s="8">
        <v>0</v>
      </c>
      <c r="BT2426" s="8">
        <v>0</v>
      </c>
      <c r="BU2426" s="8">
        <v>0</v>
      </c>
      <c r="BV2426" s="8">
        <v>0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8">
        <v>0</v>
      </c>
      <c r="CC2426" s="8">
        <v>0</v>
      </c>
      <c r="CD2426" s="8">
        <v>0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0</v>
      </c>
      <c r="CM2426" s="8">
        <v>0</v>
      </c>
      <c r="CN2426" s="8">
        <v>0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8">
        <v>0</v>
      </c>
      <c r="CW2426" s="8">
        <v>0</v>
      </c>
      <c r="CX2426" s="8">
        <v>0</v>
      </c>
      <c r="CY2426" s="8">
        <v>0</v>
      </c>
      <c r="CZ2426" s="8">
        <v>0</v>
      </c>
      <c r="DA2426" s="8">
        <v>0</v>
      </c>
      <c r="DB2426" s="8">
        <v>0</v>
      </c>
      <c r="DC2426" s="8">
        <v>0</v>
      </c>
      <c r="DD2426" s="8">
        <v>0</v>
      </c>
      <c r="DE2426" s="8">
        <v>0</v>
      </c>
      <c r="DF2426" s="8">
        <v>0</v>
      </c>
      <c r="DG2426" s="8">
        <v>0</v>
      </c>
      <c r="DH2426" s="8">
        <v>0</v>
      </c>
      <c r="DI2426" s="8">
        <v>0</v>
      </c>
      <c r="DJ2426" s="8">
        <v>0</v>
      </c>
      <c r="DK2426" s="8">
        <v>0</v>
      </c>
      <c r="DL2426" s="8">
        <v>0</v>
      </c>
      <c r="DM2426" s="8">
        <v>0</v>
      </c>
      <c r="DN2426" s="8">
        <v>0</v>
      </c>
      <c r="DO2426" s="8">
        <v>0</v>
      </c>
      <c r="DP2426" s="8">
        <v>0</v>
      </c>
      <c r="DQ2426" s="8">
        <v>0</v>
      </c>
      <c r="DR2426" s="8">
        <v>0</v>
      </c>
      <c r="DS2426" s="8">
        <v>0</v>
      </c>
      <c r="DT2426" s="8">
        <v>0</v>
      </c>
      <c r="DU2426" s="8">
        <v>0</v>
      </c>
      <c r="DV2426" s="8">
        <v>0</v>
      </c>
      <c r="DW2426" s="8">
        <v>0</v>
      </c>
      <c r="DX2426" s="8">
        <v>0</v>
      </c>
      <c r="DY2426" s="8">
        <v>0</v>
      </c>
      <c r="DZ2426" s="8">
        <v>0</v>
      </c>
      <c r="EA2426" s="8">
        <v>0</v>
      </c>
      <c r="EB2426" s="8">
        <v>0</v>
      </c>
      <c r="EC2426" s="8">
        <v>0</v>
      </c>
      <c r="ED2426" s="8">
        <v>0</v>
      </c>
      <c r="EE2426" s="8"/>
      <c r="EF2426" s="8"/>
      <c r="EG2426" s="8"/>
      <c r="EH2426" s="8"/>
      <c r="EI2426" s="8"/>
      <c r="EJ2426" s="8"/>
      <c r="EK2426" s="8"/>
      <c r="EL2426" s="8"/>
      <c r="EM2426" s="8"/>
      <c r="EN2426" s="8"/>
      <c r="EO2426" s="8"/>
      <c r="EP2426" s="8"/>
      <c r="EQ2426" s="8"/>
      <c r="ER2426" s="8"/>
      <c r="ES2426" s="8"/>
      <c r="ET2426" s="8"/>
      <c r="EU2426" s="8"/>
      <c r="EV2426" s="8"/>
      <c r="EW2426" s="8"/>
      <c r="EX2426" s="8"/>
      <c r="EY2426" s="8"/>
      <c r="EZ2426" s="8"/>
      <c r="FA2426" s="8"/>
      <c r="FB2426" s="8"/>
      <c r="FC2426" s="8"/>
      <c r="FD2426" s="8"/>
      <c r="FE2426" s="8"/>
      <c r="FF2426" s="8"/>
      <c r="FG2426" s="8"/>
      <c r="FH2426" s="8"/>
      <c r="FI2426" s="8"/>
      <c r="FJ2426" s="8"/>
      <c r="FK2426" s="8"/>
      <c r="FL2426" s="8"/>
      <c r="FM2426" s="8"/>
      <c r="FN2426" s="8"/>
      <c r="FO2426" s="8"/>
      <c r="FP2426" s="8"/>
      <c r="FQ2426" s="8"/>
      <c r="FR2426" s="8"/>
      <c r="FS2426" s="8"/>
      <c r="FT2426" s="8"/>
      <c r="FU2426" s="8"/>
      <c r="FV2426" s="8"/>
      <c r="FW2426" s="8"/>
      <c r="FX2426" s="8"/>
      <c r="FY2426" s="8"/>
      <c r="FZ2426" s="8"/>
      <c r="GA2426" s="8"/>
      <c r="GB2426" s="8"/>
      <c r="GC2426" s="8"/>
      <c r="GD2426" s="8"/>
      <c r="GE2426" s="8"/>
      <c r="GF2426" s="8"/>
      <c r="GG2426" s="8"/>
      <c r="GH2426" s="8"/>
      <c r="GI2426" s="8"/>
      <c r="GJ2426" s="8"/>
      <c r="GK2426" s="8"/>
      <c r="GL2426" s="8"/>
      <c r="GM2426" s="8"/>
      <c r="GN2426" s="8"/>
      <c r="GO2426" s="8"/>
      <c r="GP2426" s="8"/>
      <c r="GQ2426" s="8"/>
      <c r="GR2426" s="8"/>
      <c r="GS2426" s="8"/>
      <c r="GT2426" s="8"/>
      <c r="GU2426" s="8"/>
      <c r="GV2426" s="8"/>
      <c r="GW2426" s="8"/>
      <c r="GX2426" s="8"/>
    </row>
    <row r="2427" spans="1:206" x14ac:dyDescent="0.3">
      <c r="A2427" s="32"/>
      <c r="B2427" s="23" t="s">
        <v>625</v>
      </c>
      <c r="C2427" s="33"/>
      <c r="D2427" s="33"/>
      <c r="E2427" s="23" t="s">
        <v>162</v>
      </c>
      <c r="F2427" s="23"/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>
        <v>0</v>
      </c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8">
        <v>0</v>
      </c>
      <c r="BS2427" s="8">
        <v>0</v>
      </c>
      <c r="BT2427" s="8">
        <v>0</v>
      </c>
      <c r="BU2427" s="8">
        <v>0</v>
      </c>
      <c r="BV2427" s="8">
        <v>0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8">
        <v>0</v>
      </c>
      <c r="CC2427" s="8">
        <v>0</v>
      </c>
      <c r="CD2427" s="8">
        <v>0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0</v>
      </c>
      <c r="CM2427" s="8">
        <v>0</v>
      </c>
      <c r="CN2427" s="8">
        <v>0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8">
        <v>0</v>
      </c>
      <c r="CW2427" s="8">
        <v>0</v>
      </c>
      <c r="CX2427" s="8">
        <v>0</v>
      </c>
      <c r="CY2427" s="8">
        <v>0</v>
      </c>
      <c r="CZ2427" s="8">
        <v>0</v>
      </c>
      <c r="DA2427" s="8">
        <v>0</v>
      </c>
      <c r="DB2427" s="8">
        <v>0</v>
      </c>
      <c r="DC2427" s="8">
        <v>0</v>
      </c>
      <c r="DD2427" s="8">
        <v>0</v>
      </c>
      <c r="DE2427" s="8">
        <v>0</v>
      </c>
      <c r="DF2427" s="8">
        <v>0</v>
      </c>
      <c r="DG2427" s="8">
        <v>0</v>
      </c>
      <c r="DH2427" s="8">
        <v>0</v>
      </c>
      <c r="DI2427" s="8">
        <v>0</v>
      </c>
      <c r="DJ2427" s="8">
        <v>0</v>
      </c>
      <c r="DK2427" s="8">
        <v>0</v>
      </c>
      <c r="DL2427" s="8">
        <v>0</v>
      </c>
      <c r="DM2427" s="8">
        <v>0</v>
      </c>
      <c r="DN2427" s="8">
        <v>0</v>
      </c>
      <c r="DO2427" s="8">
        <v>0</v>
      </c>
      <c r="DP2427" s="8">
        <v>0</v>
      </c>
      <c r="DQ2427" s="8">
        <v>0</v>
      </c>
      <c r="DR2427" s="8">
        <v>0</v>
      </c>
      <c r="DS2427" s="8">
        <v>0</v>
      </c>
      <c r="DT2427" s="8">
        <v>0</v>
      </c>
      <c r="DU2427" s="8">
        <v>0</v>
      </c>
      <c r="DV2427" s="8">
        <v>0</v>
      </c>
      <c r="DW2427" s="8">
        <v>0</v>
      </c>
      <c r="DX2427" s="8">
        <v>0</v>
      </c>
      <c r="DY2427" s="8">
        <v>0</v>
      </c>
      <c r="DZ2427" s="8">
        <v>0</v>
      </c>
      <c r="EA2427" s="8">
        <v>0</v>
      </c>
      <c r="EB2427" s="8">
        <v>0</v>
      </c>
      <c r="EC2427" s="8">
        <v>0</v>
      </c>
      <c r="ED2427" s="8">
        <v>0</v>
      </c>
      <c r="EE2427" s="8"/>
      <c r="EF2427" s="8"/>
      <c r="EG2427" s="8"/>
      <c r="EH2427" s="8"/>
      <c r="EI2427" s="8"/>
      <c r="EJ2427" s="8"/>
      <c r="EK2427" s="8"/>
      <c r="EL2427" s="8"/>
      <c r="EM2427" s="8"/>
      <c r="EN2427" s="8"/>
      <c r="EO2427" s="8"/>
      <c r="EP2427" s="8"/>
      <c r="EQ2427" s="8"/>
      <c r="ER2427" s="8"/>
      <c r="ES2427" s="8"/>
      <c r="ET2427" s="8"/>
      <c r="EU2427" s="8"/>
      <c r="EV2427" s="8"/>
      <c r="EW2427" s="8"/>
      <c r="EX2427" s="8"/>
      <c r="EY2427" s="8"/>
      <c r="EZ2427" s="8"/>
      <c r="FA2427" s="8"/>
      <c r="FB2427" s="8"/>
      <c r="FC2427" s="8"/>
      <c r="FD2427" s="8"/>
      <c r="FE2427" s="8"/>
      <c r="FF2427" s="8"/>
      <c r="FG2427" s="8"/>
      <c r="FH2427" s="8"/>
      <c r="FI2427" s="8"/>
      <c r="FJ2427" s="8"/>
      <c r="FK2427" s="8"/>
      <c r="FL2427" s="8"/>
      <c r="FM2427" s="8"/>
      <c r="FN2427" s="8"/>
      <c r="FO2427" s="8"/>
      <c r="FP2427" s="8"/>
      <c r="FQ2427" s="8"/>
      <c r="FR2427" s="8"/>
      <c r="FS2427" s="8"/>
      <c r="FT2427" s="8"/>
      <c r="FU2427" s="8"/>
      <c r="FV2427" s="8"/>
      <c r="FW2427" s="8"/>
      <c r="FX2427" s="8"/>
      <c r="FY2427" s="8"/>
      <c r="FZ2427" s="8"/>
      <c r="GA2427" s="8"/>
      <c r="GB2427" s="8"/>
      <c r="GC2427" s="8"/>
      <c r="GD2427" s="8"/>
      <c r="GE2427" s="8"/>
      <c r="GF2427" s="8"/>
      <c r="GG2427" s="8"/>
      <c r="GH2427" s="8"/>
      <c r="GI2427" s="8"/>
      <c r="GJ2427" s="8"/>
      <c r="GK2427" s="8"/>
      <c r="GL2427" s="8"/>
      <c r="GM2427" s="8"/>
      <c r="GN2427" s="8"/>
      <c r="GO2427" s="8"/>
      <c r="GP2427" s="8"/>
      <c r="GQ2427" s="8"/>
      <c r="GR2427" s="8"/>
      <c r="GS2427" s="8"/>
      <c r="GT2427" s="8"/>
      <c r="GU2427" s="8"/>
      <c r="GV2427" s="8"/>
      <c r="GW2427" s="8"/>
      <c r="GX2427" s="8"/>
    </row>
    <row r="2428" spans="1:206" x14ac:dyDescent="0.3">
      <c r="A2428" s="32"/>
      <c r="B2428" s="23" t="s">
        <v>626</v>
      </c>
      <c r="C2428" s="33"/>
      <c r="D2428" s="33"/>
      <c r="E2428" s="23" t="s">
        <v>162</v>
      </c>
      <c r="F2428" s="23"/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8">
        <v>0</v>
      </c>
      <c r="BM2428" s="8">
        <v>0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>
        <v>0</v>
      </c>
      <c r="BU2428" s="8">
        <v>0</v>
      </c>
      <c r="BV2428" s="8">
        <v>0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8">
        <v>0</v>
      </c>
      <c r="CC2428" s="8">
        <v>0</v>
      </c>
      <c r="CD2428" s="8">
        <v>0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0</v>
      </c>
      <c r="CM2428" s="8">
        <v>0</v>
      </c>
      <c r="CN2428" s="8">
        <v>0</v>
      </c>
      <c r="CO2428" s="8">
        <v>0</v>
      </c>
      <c r="CP2428" s="8">
        <v>0</v>
      </c>
      <c r="CQ2428" s="8">
        <v>0</v>
      </c>
      <c r="CR2428" s="8">
        <v>0</v>
      </c>
      <c r="CS2428" s="8">
        <v>2050</v>
      </c>
      <c r="CT2428" s="8">
        <v>0</v>
      </c>
      <c r="CU2428" s="8">
        <v>0</v>
      </c>
      <c r="CV2428" s="8">
        <v>0</v>
      </c>
      <c r="CW2428" s="8">
        <v>0</v>
      </c>
      <c r="CX2428" s="8">
        <v>0</v>
      </c>
      <c r="CY2428" s="8">
        <v>0</v>
      </c>
      <c r="CZ2428" s="8">
        <v>0</v>
      </c>
      <c r="DA2428" s="8">
        <v>0</v>
      </c>
      <c r="DB2428" s="8">
        <v>0</v>
      </c>
      <c r="DC2428" s="8">
        <v>0</v>
      </c>
      <c r="DD2428" s="8">
        <v>0</v>
      </c>
      <c r="DE2428" s="8">
        <v>0</v>
      </c>
      <c r="DF2428" s="8">
        <v>0</v>
      </c>
      <c r="DG2428" s="8">
        <v>0</v>
      </c>
      <c r="DH2428" s="8">
        <v>0</v>
      </c>
      <c r="DI2428" s="8">
        <v>0</v>
      </c>
      <c r="DJ2428" s="8">
        <v>0</v>
      </c>
      <c r="DK2428" s="8">
        <v>0</v>
      </c>
      <c r="DL2428" s="8">
        <v>0</v>
      </c>
      <c r="DM2428" s="8">
        <v>0</v>
      </c>
      <c r="DN2428" s="8">
        <v>0</v>
      </c>
      <c r="DO2428" s="8">
        <v>0</v>
      </c>
      <c r="DP2428" s="8">
        <v>0</v>
      </c>
      <c r="DQ2428" s="8">
        <v>0</v>
      </c>
      <c r="DR2428" s="8">
        <v>0</v>
      </c>
      <c r="DS2428" s="8">
        <v>0</v>
      </c>
      <c r="DT2428" s="8">
        <v>0</v>
      </c>
      <c r="DU2428" s="8">
        <v>0</v>
      </c>
      <c r="DV2428" s="8">
        <v>0</v>
      </c>
      <c r="DW2428" s="8">
        <v>0</v>
      </c>
      <c r="DX2428" s="8">
        <v>0</v>
      </c>
      <c r="DY2428" s="8">
        <v>0</v>
      </c>
      <c r="DZ2428" s="8">
        <v>0</v>
      </c>
      <c r="EA2428" s="8">
        <v>0</v>
      </c>
      <c r="EB2428" s="8">
        <v>0</v>
      </c>
      <c r="EC2428" s="8">
        <v>0</v>
      </c>
      <c r="ED2428" s="8">
        <v>0</v>
      </c>
      <c r="EE2428" s="8"/>
      <c r="EF2428" s="8"/>
      <c r="EG2428" s="8"/>
      <c r="EH2428" s="8"/>
      <c r="EI2428" s="8"/>
      <c r="EJ2428" s="8"/>
      <c r="EK2428" s="8"/>
      <c r="EL2428" s="8"/>
      <c r="EM2428" s="8"/>
      <c r="EN2428" s="8"/>
      <c r="EO2428" s="8"/>
      <c r="EP2428" s="8"/>
      <c r="EQ2428" s="8"/>
      <c r="ER2428" s="8"/>
      <c r="ES2428" s="8"/>
      <c r="ET2428" s="8"/>
      <c r="EU2428" s="8"/>
      <c r="EV2428" s="8"/>
      <c r="EW2428" s="8"/>
      <c r="EX2428" s="8"/>
      <c r="EY2428" s="8"/>
      <c r="EZ2428" s="8"/>
      <c r="FA2428" s="8"/>
      <c r="FB2428" s="8"/>
      <c r="FC2428" s="8"/>
      <c r="FD2428" s="8"/>
      <c r="FE2428" s="8"/>
      <c r="FF2428" s="8"/>
      <c r="FG2428" s="8"/>
      <c r="FH2428" s="8"/>
      <c r="FI2428" s="8"/>
      <c r="FJ2428" s="8"/>
      <c r="FK2428" s="8"/>
      <c r="FL2428" s="8"/>
      <c r="FM2428" s="8"/>
      <c r="FN2428" s="8"/>
      <c r="FO2428" s="8"/>
      <c r="FP2428" s="8"/>
      <c r="FQ2428" s="8"/>
      <c r="FR2428" s="8"/>
      <c r="FS2428" s="8"/>
      <c r="FT2428" s="8"/>
      <c r="FU2428" s="8"/>
      <c r="FV2428" s="8"/>
      <c r="FW2428" s="8"/>
      <c r="FX2428" s="8"/>
      <c r="FY2428" s="8"/>
      <c r="FZ2428" s="8"/>
      <c r="GA2428" s="8"/>
      <c r="GB2428" s="8"/>
      <c r="GC2428" s="8"/>
      <c r="GD2428" s="8"/>
      <c r="GE2428" s="8"/>
      <c r="GF2428" s="8"/>
      <c r="GG2428" s="8"/>
      <c r="GH2428" s="8"/>
      <c r="GI2428" s="8"/>
      <c r="GJ2428" s="8"/>
      <c r="GK2428" s="8"/>
      <c r="GL2428" s="8"/>
      <c r="GM2428" s="8"/>
      <c r="GN2428" s="8"/>
      <c r="GO2428" s="8"/>
      <c r="GP2428" s="8"/>
      <c r="GQ2428" s="8"/>
      <c r="GR2428" s="8"/>
      <c r="GS2428" s="8"/>
      <c r="GT2428" s="8"/>
      <c r="GU2428" s="8"/>
      <c r="GV2428" s="8"/>
      <c r="GW2428" s="8"/>
      <c r="GX2428" s="8"/>
    </row>
    <row r="2429" spans="1:206" x14ac:dyDescent="0.3">
      <c r="A2429" s="32"/>
      <c r="B2429" s="23" t="s">
        <v>627</v>
      </c>
      <c r="C2429" s="33"/>
      <c r="D2429" s="33"/>
      <c r="E2429" s="23" t="s">
        <v>162</v>
      </c>
      <c r="F2429" s="23"/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>
        <v>0</v>
      </c>
      <c r="BI2429" s="8">
        <v>0</v>
      </c>
      <c r="BJ2429" s="8">
        <v>0</v>
      </c>
      <c r="BK2429" s="8">
        <v>0</v>
      </c>
      <c r="BL2429" s="8">
        <v>0</v>
      </c>
      <c r="BM2429" s="8">
        <v>0</v>
      </c>
      <c r="BN2429" s="8">
        <v>0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>
        <v>0</v>
      </c>
      <c r="BU2429" s="8">
        <v>0</v>
      </c>
      <c r="BV2429" s="8">
        <v>0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8">
        <v>0</v>
      </c>
      <c r="CC2429" s="8">
        <v>0</v>
      </c>
      <c r="CD2429" s="8">
        <v>0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0</v>
      </c>
      <c r="CM2429" s="8">
        <v>0</v>
      </c>
      <c r="CN2429" s="8">
        <v>0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8">
        <v>0</v>
      </c>
      <c r="CW2429" s="8">
        <v>0</v>
      </c>
      <c r="CX2429" s="8">
        <v>0</v>
      </c>
      <c r="CY2429" s="8">
        <v>0</v>
      </c>
      <c r="CZ2429" s="8">
        <v>0</v>
      </c>
      <c r="DA2429" s="8">
        <v>0</v>
      </c>
      <c r="DB2429" s="8">
        <v>0</v>
      </c>
      <c r="DC2429" s="8">
        <v>0</v>
      </c>
      <c r="DD2429" s="8">
        <v>0</v>
      </c>
      <c r="DE2429" s="8">
        <v>0</v>
      </c>
      <c r="DF2429" s="8">
        <v>0</v>
      </c>
      <c r="DG2429" s="8">
        <v>0</v>
      </c>
      <c r="DH2429" s="8">
        <v>0</v>
      </c>
      <c r="DI2429" s="8">
        <v>0</v>
      </c>
      <c r="DJ2429" s="8">
        <v>0</v>
      </c>
      <c r="DK2429" s="8">
        <v>0</v>
      </c>
      <c r="DL2429" s="8">
        <v>0</v>
      </c>
      <c r="DM2429" s="8">
        <v>0</v>
      </c>
      <c r="DN2429" s="8">
        <v>0</v>
      </c>
      <c r="DO2429" s="8">
        <v>0</v>
      </c>
      <c r="DP2429" s="8">
        <v>0</v>
      </c>
      <c r="DQ2429" s="8">
        <v>0</v>
      </c>
      <c r="DR2429" s="8">
        <v>0</v>
      </c>
      <c r="DS2429" s="8">
        <v>0</v>
      </c>
      <c r="DT2429" s="8">
        <v>0</v>
      </c>
      <c r="DU2429" s="8">
        <v>0</v>
      </c>
      <c r="DV2429" s="8">
        <v>0</v>
      </c>
      <c r="DW2429" s="8">
        <v>0</v>
      </c>
      <c r="DX2429" s="8">
        <v>0</v>
      </c>
      <c r="DY2429" s="8">
        <v>0</v>
      </c>
      <c r="DZ2429" s="8">
        <v>0</v>
      </c>
      <c r="EA2429" s="8">
        <v>0</v>
      </c>
      <c r="EB2429" s="8">
        <v>0</v>
      </c>
      <c r="EC2429" s="8">
        <v>0</v>
      </c>
      <c r="ED2429" s="8">
        <v>0</v>
      </c>
      <c r="EE2429" s="8"/>
      <c r="EF2429" s="8"/>
      <c r="EG2429" s="8"/>
      <c r="EH2429" s="8"/>
      <c r="EI2429" s="8"/>
      <c r="EJ2429" s="8"/>
      <c r="EK2429" s="8"/>
      <c r="EL2429" s="8"/>
      <c r="EM2429" s="8"/>
      <c r="EN2429" s="8"/>
      <c r="EO2429" s="8"/>
      <c r="EP2429" s="8"/>
      <c r="EQ2429" s="8"/>
      <c r="ER2429" s="8"/>
      <c r="ES2429" s="8"/>
      <c r="ET2429" s="8"/>
      <c r="EU2429" s="8"/>
      <c r="EV2429" s="8"/>
      <c r="EW2429" s="8"/>
      <c r="EX2429" s="8"/>
      <c r="EY2429" s="8"/>
      <c r="EZ2429" s="8"/>
      <c r="FA2429" s="8"/>
      <c r="FB2429" s="8"/>
      <c r="FC2429" s="8"/>
      <c r="FD2429" s="8"/>
      <c r="FE2429" s="8"/>
      <c r="FF2429" s="8"/>
      <c r="FG2429" s="8"/>
      <c r="FH2429" s="8"/>
      <c r="FI2429" s="8"/>
      <c r="FJ2429" s="8"/>
      <c r="FK2429" s="8"/>
      <c r="FL2429" s="8"/>
      <c r="FM2429" s="8"/>
      <c r="FN2429" s="8"/>
      <c r="FO2429" s="8"/>
      <c r="FP2429" s="8"/>
      <c r="FQ2429" s="8"/>
      <c r="FR2429" s="8"/>
      <c r="FS2429" s="8"/>
      <c r="FT2429" s="8"/>
      <c r="FU2429" s="8"/>
      <c r="FV2429" s="8"/>
      <c r="FW2429" s="8"/>
      <c r="FX2429" s="8"/>
      <c r="FY2429" s="8"/>
      <c r="FZ2429" s="8"/>
      <c r="GA2429" s="8"/>
      <c r="GB2429" s="8"/>
      <c r="GC2429" s="8"/>
      <c r="GD2429" s="8"/>
      <c r="GE2429" s="8"/>
      <c r="GF2429" s="8"/>
      <c r="GG2429" s="8"/>
      <c r="GH2429" s="8"/>
      <c r="GI2429" s="8"/>
      <c r="GJ2429" s="8"/>
      <c r="GK2429" s="8"/>
      <c r="GL2429" s="8"/>
      <c r="GM2429" s="8"/>
      <c r="GN2429" s="8"/>
      <c r="GO2429" s="8"/>
      <c r="GP2429" s="8"/>
      <c r="GQ2429" s="8"/>
      <c r="GR2429" s="8"/>
      <c r="GS2429" s="8"/>
      <c r="GT2429" s="8"/>
      <c r="GU2429" s="8"/>
      <c r="GV2429" s="8"/>
      <c r="GW2429" s="8"/>
      <c r="GX2429" s="8"/>
    </row>
    <row r="2430" spans="1:206" x14ac:dyDescent="0.3">
      <c r="A2430" s="32"/>
      <c r="B2430" s="23" t="s">
        <v>628</v>
      </c>
      <c r="C2430" s="33"/>
      <c r="D2430" s="33"/>
      <c r="E2430" s="23" t="s">
        <v>162</v>
      </c>
      <c r="F2430" s="23"/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>
        <v>0</v>
      </c>
      <c r="BU2430" s="8">
        <v>0</v>
      </c>
      <c r="BV2430" s="8">
        <v>0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8">
        <v>0</v>
      </c>
      <c r="CC2430" s="8">
        <v>0</v>
      </c>
      <c r="CD2430" s="8">
        <v>0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  <c r="CJ2430" s="8">
        <v>0</v>
      </c>
      <c r="CK2430" s="8">
        <v>0</v>
      </c>
      <c r="CL2430" s="8">
        <v>0</v>
      </c>
      <c r="CM2430" s="8">
        <v>0</v>
      </c>
      <c r="CN2430" s="8">
        <v>0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8">
        <v>0</v>
      </c>
      <c r="CW2430" s="8">
        <v>0</v>
      </c>
      <c r="CX2430" s="8">
        <v>0</v>
      </c>
      <c r="CY2430" s="8">
        <v>0</v>
      </c>
      <c r="CZ2430" s="8">
        <v>0</v>
      </c>
      <c r="DA2430" s="8">
        <v>0</v>
      </c>
      <c r="DB2430" s="8">
        <v>0</v>
      </c>
      <c r="DC2430" s="8">
        <v>0</v>
      </c>
      <c r="DD2430" s="8">
        <v>0</v>
      </c>
      <c r="DE2430" s="8">
        <v>0</v>
      </c>
      <c r="DF2430" s="8">
        <v>0</v>
      </c>
      <c r="DG2430" s="8">
        <v>0</v>
      </c>
      <c r="DH2430" s="8">
        <v>0</v>
      </c>
      <c r="DI2430" s="8">
        <v>0</v>
      </c>
      <c r="DJ2430" s="8">
        <v>0</v>
      </c>
      <c r="DK2430" s="8">
        <v>0</v>
      </c>
      <c r="DL2430" s="8">
        <v>0</v>
      </c>
      <c r="DM2430" s="8">
        <v>0</v>
      </c>
      <c r="DN2430" s="8">
        <v>0</v>
      </c>
      <c r="DO2430" s="8">
        <v>0</v>
      </c>
      <c r="DP2430" s="8">
        <v>0</v>
      </c>
      <c r="DQ2430" s="8">
        <v>0</v>
      </c>
      <c r="DR2430" s="8">
        <v>0</v>
      </c>
      <c r="DS2430" s="8">
        <v>0</v>
      </c>
      <c r="DT2430" s="8">
        <v>0</v>
      </c>
      <c r="DU2430" s="8">
        <v>0</v>
      </c>
      <c r="DV2430" s="8">
        <v>0</v>
      </c>
      <c r="DW2430" s="8">
        <v>0</v>
      </c>
      <c r="DX2430" s="8">
        <v>0</v>
      </c>
      <c r="DY2430" s="8">
        <v>0</v>
      </c>
      <c r="DZ2430" s="8">
        <v>0</v>
      </c>
      <c r="EA2430" s="8">
        <v>0</v>
      </c>
      <c r="EB2430" s="8">
        <v>0</v>
      </c>
      <c r="EC2430" s="8">
        <v>0</v>
      </c>
      <c r="ED2430" s="8">
        <v>0</v>
      </c>
      <c r="EE2430" s="8"/>
      <c r="EF2430" s="8"/>
      <c r="EG2430" s="8"/>
      <c r="EH2430" s="8"/>
      <c r="EI2430" s="8"/>
      <c r="EJ2430" s="8"/>
      <c r="EK2430" s="8"/>
      <c r="EL2430" s="8"/>
      <c r="EM2430" s="8"/>
      <c r="EN2430" s="8"/>
      <c r="EO2430" s="8"/>
      <c r="EP2430" s="8"/>
      <c r="EQ2430" s="8"/>
      <c r="ER2430" s="8"/>
      <c r="ES2430" s="8"/>
      <c r="ET2430" s="8"/>
      <c r="EU2430" s="8"/>
      <c r="EV2430" s="8"/>
      <c r="EW2430" s="8"/>
      <c r="EX2430" s="8"/>
      <c r="EY2430" s="8"/>
      <c r="EZ2430" s="8"/>
      <c r="FA2430" s="8"/>
      <c r="FB2430" s="8"/>
      <c r="FC2430" s="8"/>
      <c r="FD2430" s="8"/>
      <c r="FE2430" s="8"/>
      <c r="FF2430" s="8"/>
      <c r="FG2430" s="8"/>
      <c r="FH2430" s="8"/>
      <c r="FI2430" s="8"/>
      <c r="FJ2430" s="8"/>
      <c r="FK2430" s="8"/>
      <c r="FL2430" s="8"/>
      <c r="FM2430" s="8"/>
      <c r="FN2430" s="8"/>
      <c r="FO2430" s="8"/>
      <c r="FP2430" s="8"/>
      <c r="FQ2430" s="8"/>
      <c r="FR2430" s="8"/>
      <c r="FS2430" s="8"/>
      <c r="FT2430" s="8"/>
      <c r="FU2430" s="8"/>
      <c r="FV2430" s="8"/>
      <c r="FW2430" s="8"/>
      <c r="FX2430" s="8"/>
      <c r="FY2430" s="8"/>
      <c r="FZ2430" s="8"/>
      <c r="GA2430" s="8"/>
      <c r="GB2430" s="8"/>
      <c r="GC2430" s="8"/>
      <c r="GD2430" s="8"/>
      <c r="GE2430" s="8"/>
      <c r="GF2430" s="8"/>
      <c r="GG2430" s="8"/>
      <c r="GH2430" s="8"/>
      <c r="GI2430" s="8"/>
      <c r="GJ2430" s="8"/>
      <c r="GK2430" s="8"/>
      <c r="GL2430" s="8"/>
      <c r="GM2430" s="8"/>
      <c r="GN2430" s="8"/>
      <c r="GO2430" s="8"/>
      <c r="GP2430" s="8"/>
      <c r="GQ2430" s="8"/>
      <c r="GR2430" s="8"/>
      <c r="GS2430" s="8"/>
      <c r="GT2430" s="8"/>
      <c r="GU2430" s="8"/>
      <c r="GV2430" s="8"/>
      <c r="GW2430" s="8"/>
      <c r="GX2430" s="8"/>
    </row>
    <row r="2431" spans="1:206" x14ac:dyDescent="0.3">
      <c r="A2431" s="32"/>
      <c r="B2431" s="23" t="s">
        <v>629</v>
      </c>
      <c r="C2431" s="33"/>
      <c r="D2431" s="33"/>
      <c r="E2431" s="23" t="s">
        <v>162</v>
      </c>
      <c r="F2431" s="23"/>
      <c r="G2431" s="8">
        <v>0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>
        <v>0</v>
      </c>
      <c r="BI2431" s="8">
        <v>0</v>
      </c>
      <c r="BJ2431" s="8">
        <v>0</v>
      </c>
      <c r="BK2431" s="8">
        <v>0</v>
      </c>
      <c r="BL2431" s="8">
        <v>0</v>
      </c>
      <c r="BM2431" s="8">
        <v>0</v>
      </c>
      <c r="BN2431" s="8">
        <v>0</v>
      </c>
      <c r="BO2431" s="8">
        <v>0</v>
      </c>
      <c r="BP2431" s="8">
        <v>0</v>
      </c>
      <c r="BQ2431" s="8">
        <v>0</v>
      </c>
      <c r="BR2431" s="8">
        <v>0</v>
      </c>
      <c r="BS2431" s="8">
        <v>0</v>
      </c>
      <c r="BT2431" s="8">
        <v>0</v>
      </c>
      <c r="BU2431" s="8">
        <v>0</v>
      </c>
      <c r="BV2431" s="8">
        <v>0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8">
        <v>0</v>
      </c>
      <c r="CC2431" s="8">
        <v>0</v>
      </c>
      <c r="CD2431" s="8">
        <v>0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0</v>
      </c>
      <c r="CM2431" s="8">
        <v>0</v>
      </c>
      <c r="CN2431" s="8">
        <v>0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8">
        <v>0</v>
      </c>
      <c r="CW2431" s="8">
        <v>0</v>
      </c>
      <c r="CX2431" s="8">
        <v>0</v>
      </c>
      <c r="CY2431" s="8">
        <v>0</v>
      </c>
      <c r="CZ2431" s="8">
        <v>0</v>
      </c>
      <c r="DA2431" s="8">
        <v>0</v>
      </c>
      <c r="DB2431" s="8">
        <v>0</v>
      </c>
      <c r="DC2431" s="8">
        <v>0</v>
      </c>
      <c r="DD2431" s="8">
        <v>0</v>
      </c>
      <c r="DE2431" s="8">
        <v>0</v>
      </c>
      <c r="DF2431" s="8">
        <v>0</v>
      </c>
      <c r="DG2431" s="8">
        <v>0</v>
      </c>
      <c r="DH2431" s="8">
        <v>0</v>
      </c>
      <c r="DI2431" s="8">
        <v>0</v>
      </c>
      <c r="DJ2431" s="8">
        <v>0</v>
      </c>
      <c r="DK2431" s="8">
        <v>0</v>
      </c>
      <c r="DL2431" s="8">
        <v>0</v>
      </c>
      <c r="DM2431" s="8">
        <v>0</v>
      </c>
      <c r="DN2431" s="8">
        <v>0</v>
      </c>
      <c r="DO2431" s="8">
        <v>0</v>
      </c>
      <c r="DP2431" s="8">
        <v>0</v>
      </c>
      <c r="DQ2431" s="8">
        <v>0</v>
      </c>
      <c r="DR2431" s="8">
        <v>0</v>
      </c>
      <c r="DS2431" s="8">
        <v>0</v>
      </c>
      <c r="DT2431" s="8">
        <v>0</v>
      </c>
      <c r="DU2431" s="8">
        <v>0</v>
      </c>
      <c r="DV2431" s="8">
        <v>0</v>
      </c>
      <c r="DW2431" s="8">
        <v>0</v>
      </c>
      <c r="DX2431" s="8">
        <v>0</v>
      </c>
      <c r="DY2431" s="8">
        <v>0</v>
      </c>
      <c r="DZ2431" s="8">
        <v>0</v>
      </c>
      <c r="EA2431" s="8">
        <v>0</v>
      </c>
      <c r="EB2431" s="8">
        <v>0</v>
      </c>
      <c r="EC2431" s="8">
        <v>0</v>
      </c>
      <c r="ED2431" s="8">
        <v>0</v>
      </c>
      <c r="EE2431" s="8"/>
      <c r="EF2431" s="8"/>
      <c r="EG2431" s="8"/>
      <c r="EH2431" s="8"/>
      <c r="EI2431" s="8"/>
      <c r="EJ2431" s="8"/>
      <c r="EK2431" s="8"/>
      <c r="EL2431" s="8"/>
      <c r="EM2431" s="8"/>
      <c r="EN2431" s="8"/>
      <c r="EO2431" s="8"/>
      <c r="EP2431" s="8"/>
      <c r="EQ2431" s="8"/>
      <c r="ER2431" s="8"/>
      <c r="ES2431" s="8"/>
      <c r="ET2431" s="8"/>
      <c r="EU2431" s="8"/>
      <c r="EV2431" s="8"/>
      <c r="EW2431" s="8"/>
      <c r="EX2431" s="8"/>
      <c r="EY2431" s="8"/>
      <c r="EZ2431" s="8"/>
      <c r="FA2431" s="8"/>
      <c r="FB2431" s="8"/>
      <c r="FC2431" s="8"/>
      <c r="FD2431" s="8"/>
      <c r="FE2431" s="8"/>
      <c r="FF2431" s="8"/>
      <c r="FG2431" s="8"/>
      <c r="FH2431" s="8"/>
      <c r="FI2431" s="8"/>
      <c r="FJ2431" s="8"/>
      <c r="FK2431" s="8"/>
      <c r="FL2431" s="8"/>
      <c r="FM2431" s="8"/>
      <c r="FN2431" s="8"/>
      <c r="FO2431" s="8"/>
      <c r="FP2431" s="8"/>
      <c r="FQ2431" s="8"/>
      <c r="FR2431" s="8"/>
      <c r="FS2431" s="8"/>
      <c r="FT2431" s="8"/>
      <c r="FU2431" s="8"/>
      <c r="FV2431" s="8"/>
      <c r="FW2431" s="8"/>
      <c r="FX2431" s="8"/>
      <c r="FY2431" s="8"/>
      <c r="FZ2431" s="8"/>
      <c r="GA2431" s="8"/>
      <c r="GB2431" s="8"/>
      <c r="GC2431" s="8"/>
      <c r="GD2431" s="8"/>
      <c r="GE2431" s="8"/>
      <c r="GF2431" s="8"/>
      <c r="GG2431" s="8"/>
      <c r="GH2431" s="8"/>
      <c r="GI2431" s="8"/>
      <c r="GJ2431" s="8"/>
      <c r="GK2431" s="8"/>
      <c r="GL2431" s="8"/>
      <c r="GM2431" s="8"/>
      <c r="GN2431" s="8"/>
      <c r="GO2431" s="8"/>
      <c r="GP2431" s="8"/>
      <c r="GQ2431" s="8"/>
      <c r="GR2431" s="8"/>
      <c r="GS2431" s="8"/>
      <c r="GT2431" s="8"/>
      <c r="GU2431" s="8"/>
      <c r="GV2431" s="8"/>
      <c r="GW2431" s="8"/>
      <c r="GX2431" s="8"/>
    </row>
    <row r="2432" spans="1:206" x14ac:dyDescent="0.3">
      <c r="A2432" s="32"/>
      <c r="B2432" s="23" t="s">
        <v>630</v>
      </c>
      <c r="C2432" s="33"/>
      <c r="D2432" s="33"/>
      <c r="E2432" s="23" t="s">
        <v>162</v>
      </c>
      <c r="F2432" s="23"/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8">
        <v>0</v>
      </c>
      <c r="BM2432" s="8">
        <v>0</v>
      </c>
      <c r="BN2432" s="8">
        <v>0</v>
      </c>
      <c r="BO2432" s="8">
        <v>0</v>
      </c>
      <c r="BP2432" s="8">
        <v>0</v>
      </c>
      <c r="BQ2432" s="8">
        <v>0</v>
      </c>
      <c r="BR2432" s="8">
        <v>0</v>
      </c>
      <c r="BS2432" s="8">
        <v>0</v>
      </c>
      <c r="BT2432" s="8">
        <v>0</v>
      </c>
      <c r="BU2432" s="8">
        <v>0</v>
      </c>
      <c r="BV2432" s="8">
        <v>0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8">
        <v>0</v>
      </c>
      <c r="CC2432" s="8">
        <v>0</v>
      </c>
      <c r="CD2432" s="8">
        <v>0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</v>
      </c>
      <c r="CM2432" s="8">
        <v>0</v>
      </c>
      <c r="CN2432" s="8">
        <v>0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8">
        <v>0</v>
      </c>
      <c r="CW2432" s="8">
        <v>0</v>
      </c>
      <c r="CX2432" s="8">
        <v>0</v>
      </c>
      <c r="CY2432" s="8">
        <v>0</v>
      </c>
      <c r="CZ2432" s="8">
        <v>0</v>
      </c>
      <c r="DA2432" s="8">
        <v>0</v>
      </c>
      <c r="DB2432" s="8">
        <v>0</v>
      </c>
      <c r="DC2432" s="8">
        <v>0</v>
      </c>
      <c r="DD2432" s="8">
        <v>0</v>
      </c>
      <c r="DE2432" s="8">
        <v>0</v>
      </c>
      <c r="DF2432" s="8">
        <v>0</v>
      </c>
      <c r="DG2432" s="8">
        <v>0</v>
      </c>
      <c r="DH2432" s="8">
        <v>0</v>
      </c>
      <c r="DI2432" s="8">
        <v>0</v>
      </c>
      <c r="DJ2432" s="8">
        <v>0</v>
      </c>
      <c r="DK2432" s="8">
        <v>0</v>
      </c>
      <c r="DL2432" s="8">
        <v>0</v>
      </c>
      <c r="DM2432" s="8">
        <v>0</v>
      </c>
      <c r="DN2432" s="8">
        <v>0</v>
      </c>
      <c r="DO2432" s="8">
        <v>0</v>
      </c>
      <c r="DP2432" s="8">
        <v>0</v>
      </c>
      <c r="DQ2432" s="8">
        <v>0</v>
      </c>
      <c r="DR2432" s="8">
        <v>0</v>
      </c>
      <c r="DS2432" s="8">
        <v>0</v>
      </c>
      <c r="DT2432" s="8">
        <v>0</v>
      </c>
      <c r="DU2432" s="8">
        <v>0</v>
      </c>
      <c r="DV2432" s="8">
        <v>0</v>
      </c>
      <c r="DW2432" s="8">
        <v>0</v>
      </c>
      <c r="DX2432" s="8">
        <v>0</v>
      </c>
      <c r="DY2432" s="8">
        <v>0</v>
      </c>
      <c r="DZ2432" s="8">
        <v>0</v>
      </c>
      <c r="EA2432" s="8">
        <v>0</v>
      </c>
      <c r="EB2432" s="8">
        <v>0</v>
      </c>
      <c r="EC2432" s="8">
        <v>0</v>
      </c>
      <c r="ED2432" s="8">
        <v>0</v>
      </c>
      <c r="EE2432" s="8"/>
      <c r="EF2432" s="8"/>
      <c r="EG2432" s="8"/>
      <c r="EH2432" s="8"/>
      <c r="EI2432" s="8"/>
      <c r="EJ2432" s="8"/>
      <c r="EK2432" s="8"/>
      <c r="EL2432" s="8"/>
      <c r="EM2432" s="8"/>
      <c r="EN2432" s="8"/>
      <c r="EO2432" s="8"/>
      <c r="EP2432" s="8"/>
      <c r="EQ2432" s="8"/>
      <c r="ER2432" s="8"/>
      <c r="ES2432" s="8"/>
      <c r="ET2432" s="8"/>
      <c r="EU2432" s="8"/>
      <c r="EV2432" s="8"/>
      <c r="EW2432" s="8"/>
      <c r="EX2432" s="8"/>
      <c r="EY2432" s="8"/>
      <c r="EZ2432" s="8"/>
      <c r="FA2432" s="8"/>
      <c r="FB2432" s="8"/>
      <c r="FC2432" s="8"/>
      <c r="FD2432" s="8"/>
      <c r="FE2432" s="8"/>
      <c r="FF2432" s="8"/>
      <c r="FG2432" s="8"/>
      <c r="FH2432" s="8"/>
      <c r="FI2432" s="8"/>
      <c r="FJ2432" s="8"/>
      <c r="FK2432" s="8"/>
      <c r="FL2432" s="8"/>
      <c r="FM2432" s="8"/>
      <c r="FN2432" s="8"/>
      <c r="FO2432" s="8"/>
      <c r="FP2432" s="8"/>
      <c r="FQ2432" s="8"/>
      <c r="FR2432" s="8"/>
      <c r="FS2432" s="8"/>
      <c r="FT2432" s="8"/>
      <c r="FU2432" s="8"/>
      <c r="FV2432" s="8"/>
      <c r="FW2432" s="8"/>
      <c r="FX2432" s="8"/>
      <c r="FY2432" s="8"/>
      <c r="FZ2432" s="8"/>
      <c r="GA2432" s="8"/>
      <c r="GB2432" s="8"/>
      <c r="GC2432" s="8"/>
      <c r="GD2432" s="8"/>
      <c r="GE2432" s="8"/>
      <c r="GF2432" s="8"/>
      <c r="GG2432" s="8"/>
      <c r="GH2432" s="8"/>
      <c r="GI2432" s="8"/>
      <c r="GJ2432" s="8"/>
      <c r="GK2432" s="8"/>
      <c r="GL2432" s="8"/>
      <c r="GM2432" s="8"/>
      <c r="GN2432" s="8"/>
      <c r="GO2432" s="8"/>
      <c r="GP2432" s="8"/>
      <c r="GQ2432" s="8"/>
      <c r="GR2432" s="8"/>
      <c r="GS2432" s="8"/>
      <c r="GT2432" s="8"/>
      <c r="GU2432" s="8"/>
      <c r="GV2432" s="8"/>
      <c r="GW2432" s="8"/>
      <c r="GX2432" s="8"/>
    </row>
    <row r="2433" spans="1:206" x14ac:dyDescent="0.3">
      <c r="A2433" s="32"/>
      <c r="B2433" s="23" t="s">
        <v>631</v>
      </c>
      <c r="C2433" s="33"/>
      <c r="D2433" s="33"/>
      <c r="E2433" s="23" t="s">
        <v>162</v>
      </c>
      <c r="F2433" s="23"/>
      <c r="G2433" s="8">
        <v>0</v>
      </c>
      <c r="H2433" s="8">
        <v>0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>
        <v>0</v>
      </c>
      <c r="BI2433" s="8">
        <v>0</v>
      </c>
      <c r="BJ2433" s="8">
        <v>0</v>
      </c>
      <c r="BK2433" s="8">
        <v>0</v>
      </c>
      <c r="BL2433" s="8">
        <v>0</v>
      </c>
      <c r="BM2433" s="8">
        <v>0</v>
      </c>
      <c r="BN2433" s="8">
        <v>0</v>
      </c>
      <c r="BO2433" s="8">
        <v>0</v>
      </c>
      <c r="BP2433" s="8">
        <v>0</v>
      </c>
      <c r="BQ2433" s="8">
        <v>0</v>
      </c>
      <c r="BR2433" s="8">
        <v>0</v>
      </c>
      <c r="BS2433" s="8">
        <v>0</v>
      </c>
      <c r="BT2433" s="8">
        <v>0</v>
      </c>
      <c r="BU2433" s="8">
        <v>0</v>
      </c>
      <c r="BV2433" s="8">
        <v>0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8">
        <v>0</v>
      </c>
      <c r="CC2433" s="8">
        <v>0</v>
      </c>
      <c r="CD2433" s="8">
        <v>0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0</v>
      </c>
      <c r="CM2433" s="8">
        <v>0</v>
      </c>
      <c r="CN2433" s="8">
        <v>0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8">
        <v>0</v>
      </c>
      <c r="CW2433" s="8">
        <v>0</v>
      </c>
      <c r="CX2433" s="8">
        <v>0</v>
      </c>
      <c r="CY2433" s="8">
        <v>0</v>
      </c>
      <c r="CZ2433" s="8">
        <v>0</v>
      </c>
      <c r="DA2433" s="8">
        <v>0</v>
      </c>
      <c r="DB2433" s="8">
        <v>0</v>
      </c>
      <c r="DC2433" s="8">
        <v>0</v>
      </c>
      <c r="DD2433" s="8">
        <v>0</v>
      </c>
      <c r="DE2433" s="8">
        <v>0</v>
      </c>
      <c r="DF2433" s="8">
        <v>0</v>
      </c>
      <c r="DG2433" s="8">
        <v>0</v>
      </c>
      <c r="DH2433" s="8">
        <v>0</v>
      </c>
      <c r="DI2433" s="8">
        <v>0</v>
      </c>
      <c r="DJ2433" s="8">
        <v>0</v>
      </c>
      <c r="DK2433" s="8">
        <v>0</v>
      </c>
      <c r="DL2433" s="8">
        <v>0</v>
      </c>
      <c r="DM2433" s="8">
        <v>0</v>
      </c>
      <c r="DN2433" s="8">
        <v>0</v>
      </c>
      <c r="DO2433" s="8">
        <v>0</v>
      </c>
      <c r="DP2433" s="8">
        <v>0</v>
      </c>
      <c r="DQ2433" s="8">
        <v>0</v>
      </c>
      <c r="DR2433" s="8">
        <v>0</v>
      </c>
      <c r="DS2433" s="8">
        <v>0</v>
      </c>
      <c r="DT2433" s="8">
        <v>0</v>
      </c>
      <c r="DU2433" s="8">
        <v>0</v>
      </c>
      <c r="DV2433" s="8">
        <v>0</v>
      </c>
      <c r="DW2433" s="8">
        <v>0</v>
      </c>
      <c r="DX2433" s="8">
        <v>0</v>
      </c>
      <c r="DY2433" s="8">
        <v>0</v>
      </c>
      <c r="DZ2433" s="8">
        <v>0</v>
      </c>
      <c r="EA2433" s="8">
        <v>0</v>
      </c>
      <c r="EB2433" s="8">
        <v>0</v>
      </c>
      <c r="EC2433" s="8">
        <v>0</v>
      </c>
      <c r="ED2433" s="8">
        <v>0</v>
      </c>
      <c r="EE2433" s="8"/>
      <c r="EF2433" s="8"/>
      <c r="EG2433" s="8"/>
      <c r="EH2433" s="8"/>
      <c r="EI2433" s="8"/>
      <c r="EJ2433" s="8"/>
      <c r="EK2433" s="8"/>
      <c r="EL2433" s="8"/>
      <c r="EM2433" s="8"/>
      <c r="EN2433" s="8"/>
      <c r="EO2433" s="8"/>
      <c r="EP2433" s="8"/>
      <c r="EQ2433" s="8"/>
      <c r="ER2433" s="8"/>
      <c r="ES2433" s="8"/>
      <c r="ET2433" s="8"/>
      <c r="EU2433" s="8"/>
      <c r="EV2433" s="8"/>
      <c r="EW2433" s="8"/>
      <c r="EX2433" s="8"/>
      <c r="EY2433" s="8"/>
      <c r="EZ2433" s="8"/>
      <c r="FA2433" s="8"/>
      <c r="FB2433" s="8"/>
      <c r="FC2433" s="8"/>
      <c r="FD2433" s="8"/>
      <c r="FE2433" s="8"/>
      <c r="FF2433" s="8"/>
      <c r="FG2433" s="8"/>
      <c r="FH2433" s="8"/>
      <c r="FI2433" s="8"/>
      <c r="FJ2433" s="8"/>
      <c r="FK2433" s="8"/>
      <c r="FL2433" s="8"/>
      <c r="FM2433" s="8"/>
      <c r="FN2433" s="8"/>
      <c r="FO2433" s="8"/>
      <c r="FP2433" s="8"/>
      <c r="FQ2433" s="8"/>
      <c r="FR2433" s="8"/>
      <c r="FS2433" s="8"/>
      <c r="FT2433" s="8"/>
      <c r="FU2433" s="8"/>
      <c r="FV2433" s="8"/>
      <c r="FW2433" s="8"/>
      <c r="FX2433" s="8"/>
      <c r="FY2433" s="8"/>
      <c r="FZ2433" s="8"/>
      <c r="GA2433" s="8"/>
      <c r="GB2433" s="8"/>
      <c r="GC2433" s="8"/>
      <c r="GD2433" s="8"/>
      <c r="GE2433" s="8"/>
      <c r="GF2433" s="8"/>
      <c r="GG2433" s="8"/>
      <c r="GH2433" s="8"/>
      <c r="GI2433" s="8"/>
      <c r="GJ2433" s="8"/>
      <c r="GK2433" s="8"/>
      <c r="GL2433" s="8"/>
      <c r="GM2433" s="8"/>
      <c r="GN2433" s="8"/>
      <c r="GO2433" s="8"/>
      <c r="GP2433" s="8"/>
      <c r="GQ2433" s="8"/>
      <c r="GR2433" s="8"/>
      <c r="GS2433" s="8"/>
      <c r="GT2433" s="8"/>
      <c r="GU2433" s="8"/>
      <c r="GV2433" s="8"/>
      <c r="GW2433" s="8"/>
      <c r="GX2433" s="8"/>
    </row>
    <row r="2434" spans="1:206" x14ac:dyDescent="0.3">
      <c r="A2434" s="32"/>
      <c r="B2434" s="23" t="s">
        <v>632</v>
      </c>
      <c r="C2434" s="33"/>
      <c r="D2434" s="33"/>
      <c r="E2434" s="23" t="s">
        <v>162</v>
      </c>
      <c r="F2434" s="23"/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8">
        <v>0</v>
      </c>
      <c r="BM2434" s="8">
        <v>0</v>
      </c>
      <c r="BN2434" s="8">
        <v>0</v>
      </c>
      <c r="BO2434" s="8">
        <v>0</v>
      </c>
      <c r="BP2434" s="8">
        <v>0</v>
      </c>
      <c r="BQ2434" s="8">
        <v>0</v>
      </c>
      <c r="BR2434" s="8">
        <v>0</v>
      </c>
      <c r="BS2434" s="8">
        <v>0</v>
      </c>
      <c r="BT2434" s="8">
        <v>0</v>
      </c>
      <c r="BU2434" s="8">
        <v>0</v>
      </c>
      <c r="BV2434" s="8">
        <v>0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8">
        <v>0</v>
      </c>
      <c r="CC2434" s="8">
        <v>0</v>
      </c>
      <c r="CD2434" s="8">
        <v>0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</v>
      </c>
      <c r="CM2434" s="8">
        <v>0</v>
      </c>
      <c r="CN2434" s="8">
        <v>0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8">
        <v>0</v>
      </c>
      <c r="CW2434" s="8">
        <v>0</v>
      </c>
      <c r="CX2434" s="8">
        <v>0</v>
      </c>
      <c r="CY2434" s="8">
        <v>0</v>
      </c>
      <c r="CZ2434" s="8">
        <v>0</v>
      </c>
      <c r="DA2434" s="8">
        <v>0</v>
      </c>
      <c r="DB2434" s="8">
        <v>0</v>
      </c>
      <c r="DC2434" s="8">
        <v>0</v>
      </c>
      <c r="DD2434" s="8">
        <v>0</v>
      </c>
      <c r="DE2434" s="8">
        <v>0</v>
      </c>
      <c r="DF2434" s="8">
        <v>0</v>
      </c>
      <c r="DG2434" s="8">
        <v>0</v>
      </c>
      <c r="DH2434" s="8">
        <v>0</v>
      </c>
      <c r="DI2434" s="8">
        <v>0</v>
      </c>
      <c r="DJ2434" s="8">
        <v>0</v>
      </c>
      <c r="DK2434" s="8">
        <v>0</v>
      </c>
      <c r="DL2434" s="8">
        <v>0</v>
      </c>
      <c r="DM2434" s="8">
        <v>0</v>
      </c>
      <c r="DN2434" s="8">
        <v>0</v>
      </c>
      <c r="DO2434" s="8">
        <v>0</v>
      </c>
      <c r="DP2434" s="8">
        <v>0</v>
      </c>
      <c r="DQ2434" s="8">
        <v>0</v>
      </c>
      <c r="DR2434" s="8">
        <v>0</v>
      </c>
      <c r="DS2434" s="8">
        <v>0</v>
      </c>
      <c r="DT2434" s="8">
        <v>0</v>
      </c>
      <c r="DU2434" s="8">
        <v>0</v>
      </c>
      <c r="DV2434" s="8">
        <v>0</v>
      </c>
      <c r="DW2434" s="8">
        <v>0</v>
      </c>
      <c r="DX2434" s="8">
        <v>0</v>
      </c>
      <c r="DY2434" s="8">
        <v>0</v>
      </c>
      <c r="DZ2434" s="8">
        <v>0</v>
      </c>
      <c r="EA2434" s="8">
        <v>0</v>
      </c>
      <c r="EB2434" s="8">
        <v>0</v>
      </c>
      <c r="EC2434" s="8">
        <v>0</v>
      </c>
      <c r="ED2434" s="8">
        <v>0</v>
      </c>
      <c r="EE2434" s="8"/>
      <c r="EF2434" s="8"/>
      <c r="EG2434" s="8"/>
      <c r="EH2434" s="8"/>
      <c r="EI2434" s="8"/>
      <c r="EJ2434" s="8"/>
      <c r="EK2434" s="8"/>
      <c r="EL2434" s="8"/>
      <c r="EM2434" s="8"/>
      <c r="EN2434" s="8"/>
      <c r="EO2434" s="8"/>
      <c r="EP2434" s="8"/>
      <c r="EQ2434" s="8"/>
      <c r="ER2434" s="8"/>
      <c r="ES2434" s="8"/>
      <c r="ET2434" s="8"/>
      <c r="EU2434" s="8"/>
      <c r="EV2434" s="8"/>
      <c r="EW2434" s="8"/>
      <c r="EX2434" s="8"/>
      <c r="EY2434" s="8"/>
      <c r="EZ2434" s="8"/>
      <c r="FA2434" s="8"/>
      <c r="FB2434" s="8"/>
      <c r="FC2434" s="8"/>
      <c r="FD2434" s="8"/>
      <c r="FE2434" s="8"/>
      <c r="FF2434" s="8"/>
      <c r="FG2434" s="8"/>
      <c r="FH2434" s="8"/>
      <c r="FI2434" s="8"/>
      <c r="FJ2434" s="8"/>
      <c r="FK2434" s="8"/>
      <c r="FL2434" s="8"/>
      <c r="FM2434" s="8"/>
      <c r="FN2434" s="8"/>
      <c r="FO2434" s="8"/>
      <c r="FP2434" s="8"/>
      <c r="FQ2434" s="8"/>
      <c r="FR2434" s="8"/>
      <c r="FS2434" s="8"/>
      <c r="FT2434" s="8"/>
      <c r="FU2434" s="8"/>
      <c r="FV2434" s="8"/>
      <c r="FW2434" s="8"/>
      <c r="FX2434" s="8"/>
      <c r="FY2434" s="8"/>
      <c r="FZ2434" s="8"/>
      <c r="GA2434" s="8"/>
      <c r="GB2434" s="8"/>
      <c r="GC2434" s="8"/>
      <c r="GD2434" s="8"/>
      <c r="GE2434" s="8"/>
      <c r="GF2434" s="8"/>
      <c r="GG2434" s="8"/>
      <c r="GH2434" s="8"/>
      <c r="GI2434" s="8"/>
      <c r="GJ2434" s="8"/>
      <c r="GK2434" s="8"/>
      <c r="GL2434" s="8"/>
      <c r="GM2434" s="8"/>
      <c r="GN2434" s="8"/>
      <c r="GO2434" s="8"/>
      <c r="GP2434" s="8"/>
      <c r="GQ2434" s="8"/>
      <c r="GR2434" s="8"/>
      <c r="GS2434" s="8"/>
      <c r="GT2434" s="8"/>
      <c r="GU2434" s="8"/>
      <c r="GV2434" s="8"/>
      <c r="GW2434" s="8"/>
      <c r="GX2434" s="8"/>
    </row>
    <row r="2435" spans="1:206" x14ac:dyDescent="0.3">
      <c r="A2435" s="32"/>
      <c r="B2435" s="23" t="s">
        <v>633</v>
      </c>
      <c r="C2435" s="33"/>
      <c r="D2435" s="33"/>
      <c r="E2435" s="23" t="s">
        <v>162</v>
      </c>
      <c r="F2435" s="23"/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>
        <v>0</v>
      </c>
      <c r="BI2435" s="8">
        <v>0</v>
      </c>
      <c r="BJ2435" s="8">
        <v>0</v>
      </c>
      <c r="BK2435" s="8">
        <v>0</v>
      </c>
      <c r="BL2435" s="8">
        <v>0</v>
      </c>
      <c r="BM2435" s="8">
        <v>0</v>
      </c>
      <c r="BN2435" s="8">
        <v>0</v>
      </c>
      <c r="BO2435" s="8">
        <v>0</v>
      </c>
      <c r="BP2435" s="8">
        <v>0</v>
      </c>
      <c r="BQ2435" s="8">
        <v>0</v>
      </c>
      <c r="BR2435" s="8">
        <v>0</v>
      </c>
      <c r="BS2435" s="8">
        <v>0</v>
      </c>
      <c r="BT2435" s="8">
        <v>0</v>
      </c>
      <c r="BU2435" s="8">
        <v>0</v>
      </c>
      <c r="BV2435" s="8">
        <v>0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8">
        <v>0</v>
      </c>
      <c r="CC2435" s="8">
        <v>0</v>
      </c>
      <c r="CD2435" s="8">
        <v>0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0</v>
      </c>
      <c r="CM2435" s="8">
        <v>0</v>
      </c>
      <c r="CN2435" s="8">
        <v>0</v>
      </c>
      <c r="CO2435" s="8">
        <v>0</v>
      </c>
      <c r="CP2435" s="8">
        <v>72181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8">
        <v>0</v>
      </c>
      <c r="CW2435" s="8">
        <v>0</v>
      </c>
      <c r="CX2435" s="8">
        <v>0</v>
      </c>
      <c r="CY2435" s="8">
        <v>0</v>
      </c>
      <c r="CZ2435" s="8">
        <v>0</v>
      </c>
      <c r="DA2435" s="8">
        <v>0</v>
      </c>
      <c r="DB2435" s="8">
        <v>0</v>
      </c>
      <c r="DC2435" s="8">
        <v>0</v>
      </c>
      <c r="DD2435" s="8">
        <v>0</v>
      </c>
      <c r="DE2435" s="8">
        <v>0</v>
      </c>
      <c r="DF2435" s="8">
        <v>0</v>
      </c>
      <c r="DG2435" s="8">
        <v>0</v>
      </c>
      <c r="DH2435" s="8">
        <v>0</v>
      </c>
      <c r="DI2435" s="8">
        <v>0</v>
      </c>
      <c r="DJ2435" s="8">
        <v>0</v>
      </c>
      <c r="DK2435" s="8">
        <v>0</v>
      </c>
      <c r="DL2435" s="8">
        <v>0</v>
      </c>
      <c r="DM2435" s="8">
        <v>0</v>
      </c>
      <c r="DN2435" s="8">
        <v>0</v>
      </c>
      <c r="DO2435" s="8">
        <v>0</v>
      </c>
      <c r="DP2435" s="8">
        <v>0</v>
      </c>
      <c r="DQ2435" s="8">
        <v>0</v>
      </c>
      <c r="DR2435" s="8">
        <v>0</v>
      </c>
      <c r="DS2435" s="8">
        <v>0</v>
      </c>
      <c r="DT2435" s="8">
        <v>0</v>
      </c>
      <c r="DU2435" s="8">
        <v>0</v>
      </c>
      <c r="DV2435" s="8">
        <v>0</v>
      </c>
      <c r="DW2435" s="8">
        <v>0</v>
      </c>
      <c r="DX2435" s="8">
        <v>0</v>
      </c>
      <c r="DY2435" s="8">
        <v>0</v>
      </c>
      <c r="DZ2435" s="8">
        <v>0</v>
      </c>
      <c r="EA2435" s="8">
        <v>0</v>
      </c>
      <c r="EB2435" s="8">
        <v>0</v>
      </c>
      <c r="EC2435" s="8">
        <v>0</v>
      </c>
      <c r="ED2435" s="8">
        <v>0</v>
      </c>
      <c r="EE2435" s="8"/>
      <c r="EF2435" s="8"/>
      <c r="EG2435" s="8"/>
      <c r="EH2435" s="8"/>
      <c r="EI2435" s="8"/>
      <c r="EJ2435" s="8"/>
      <c r="EK2435" s="8"/>
      <c r="EL2435" s="8"/>
      <c r="EM2435" s="8"/>
      <c r="EN2435" s="8"/>
      <c r="EO2435" s="8"/>
      <c r="EP2435" s="8"/>
      <c r="EQ2435" s="8"/>
      <c r="ER2435" s="8"/>
      <c r="ES2435" s="8"/>
      <c r="ET2435" s="8"/>
      <c r="EU2435" s="8"/>
      <c r="EV2435" s="8"/>
      <c r="EW2435" s="8"/>
      <c r="EX2435" s="8"/>
      <c r="EY2435" s="8"/>
      <c r="EZ2435" s="8"/>
      <c r="FA2435" s="8"/>
      <c r="FB2435" s="8"/>
      <c r="FC2435" s="8"/>
      <c r="FD2435" s="8"/>
      <c r="FE2435" s="8"/>
      <c r="FF2435" s="8"/>
      <c r="FG2435" s="8"/>
      <c r="FH2435" s="8"/>
      <c r="FI2435" s="8"/>
      <c r="FJ2435" s="8"/>
      <c r="FK2435" s="8"/>
      <c r="FL2435" s="8"/>
      <c r="FM2435" s="8"/>
      <c r="FN2435" s="8"/>
      <c r="FO2435" s="8"/>
      <c r="FP2435" s="8"/>
      <c r="FQ2435" s="8"/>
      <c r="FR2435" s="8"/>
      <c r="FS2435" s="8"/>
      <c r="FT2435" s="8"/>
      <c r="FU2435" s="8"/>
      <c r="FV2435" s="8"/>
      <c r="FW2435" s="8"/>
      <c r="FX2435" s="8"/>
      <c r="FY2435" s="8"/>
      <c r="FZ2435" s="8"/>
      <c r="GA2435" s="8"/>
      <c r="GB2435" s="8"/>
      <c r="GC2435" s="8"/>
      <c r="GD2435" s="8"/>
      <c r="GE2435" s="8"/>
      <c r="GF2435" s="8"/>
      <c r="GG2435" s="8"/>
      <c r="GH2435" s="8"/>
      <c r="GI2435" s="8"/>
      <c r="GJ2435" s="8"/>
      <c r="GK2435" s="8"/>
      <c r="GL2435" s="8"/>
      <c r="GM2435" s="8"/>
      <c r="GN2435" s="8"/>
      <c r="GO2435" s="8"/>
      <c r="GP2435" s="8"/>
      <c r="GQ2435" s="8"/>
      <c r="GR2435" s="8"/>
      <c r="GS2435" s="8"/>
      <c r="GT2435" s="8"/>
      <c r="GU2435" s="8"/>
      <c r="GV2435" s="8"/>
      <c r="GW2435" s="8"/>
      <c r="GX2435" s="8"/>
    </row>
    <row r="2436" spans="1:206" x14ac:dyDescent="0.3">
      <c r="A2436" s="32"/>
      <c r="B2436" s="23" t="s">
        <v>634</v>
      </c>
      <c r="C2436" s="33"/>
      <c r="D2436" s="33"/>
      <c r="E2436" s="23" t="s">
        <v>162</v>
      </c>
      <c r="F2436" s="23"/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8">
        <v>0</v>
      </c>
      <c r="BM2436" s="8">
        <v>0</v>
      </c>
      <c r="BN2436" s="8">
        <v>0</v>
      </c>
      <c r="BO2436" s="8">
        <v>0</v>
      </c>
      <c r="BP2436" s="8">
        <v>0</v>
      </c>
      <c r="BQ2436" s="8">
        <v>0</v>
      </c>
      <c r="BR2436" s="8">
        <v>0</v>
      </c>
      <c r="BS2436" s="8">
        <v>0</v>
      </c>
      <c r="BT2436" s="8">
        <v>0</v>
      </c>
      <c r="BU2436" s="8">
        <v>0</v>
      </c>
      <c r="BV2436" s="8">
        <v>0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8">
        <v>0</v>
      </c>
      <c r="CC2436" s="8">
        <v>0</v>
      </c>
      <c r="CD2436" s="8">
        <v>0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0</v>
      </c>
      <c r="CM2436" s="8">
        <v>0</v>
      </c>
      <c r="CN2436" s="8">
        <v>0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8">
        <v>0</v>
      </c>
      <c r="CW2436" s="8">
        <v>0</v>
      </c>
      <c r="CX2436" s="8">
        <v>0</v>
      </c>
      <c r="CY2436" s="8">
        <v>0</v>
      </c>
      <c r="CZ2436" s="8">
        <v>0</v>
      </c>
      <c r="DA2436" s="8">
        <v>0</v>
      </c>
      <c r="DB2436" s="8">
        <v>0</v>
      </c>
      <c r="DC2436" s="8">
        <v>0</v>
      </c>
      <c r="DD2436" s="8">
        <v>0</v>
      </c>
      <c r="DE2436" s="8">
        <v>0</v>
      </c>
      <c r="DF2436" s="8">
        <v>0</v>
      </c>
      <c r="DG2436" s="8">
        <v>0</v>
      </c>
      <c r="DH2436" s="8">
        <v>0</v>
      </c>
      <c r="DI2436" s="8">
        <v>0</v>
      </c>
      <c r="DJ2436" s="8">
        <v>0</v>
      </c>
      <c r="DK2436" s="8">
        <v>0</v>
      </c>
      <c r="DL2436" s="8">
        <v>0</v>
      </c>
      <c r="DM2436" s="8">
        <v>0</v>
      </c>
      <c r="DN2436" s="8">
        <v>0</v>
      </c>
      <c r="DO2436" s="8">
        <v>0</v>
      </c>
      <c r="DP2436" s="8">
        <v>0</v>
      </c>
      <c r="DQ2436" s="8">
        <v>0</v>
      </c>
      <c r="DR2436" s="8">
        <v>0</v>
      </c>
      <c r="DS2436" s="8">
        <v>0</v>
      </c>
      <c r="DT2436" s="8">
        <v>0</v>
      </c>
      <c r="DU2436" s="8">
        <v>0</v>
      </c>
      <c r="DV2436" s="8">
        <v>0</v>
      </c>
      <c r="DW2436" s="8">
        <v>0</v>
      </c>
      <c r="DX2436" s="8">
        <v>0</v>
      </c>
      <c r="DY2436" s="8">
        <v>0</v>
      </c>
      <c r="DZ2436" s="8">
        <v>0</v>
      </c>
      <c r="EA2436" s="8">
        <v>0</v>
      </c>
      <c r="EB2436" s="8">
        <v>0</v>
      </c>
      <c r="EC2436" s="8">
        <v>0</v>
      </c>
      <c r="ED2436" s="8">
        <v>0</v>
      </c>
      <c r="EE2436" s="8"/>
      <c r="EF2436" s="8"/>
      <c r="EG2436" s="8"/>
      <c r="EH2436" s="8"/>
      <c r="EI2436" s="8"/>
      <c r="EJ2436" s="8"/>
      <c r="EK2436" s="8"/>
      <c r="EL2436" s="8"/>
      <c r="EM2436" s="8"/>
      <c r="EN2436" s="8"/>
      <c r="EO2436" s="8"/>
      <c r="EP2436" s="8"/>
      <c r="EQ2436" s="8"/>
      <c r="ER2436" s="8"/>
      <c r="ES2436" s="8"/>
      <c r="ET2436" s="8"/>
      <c r="EU2436" s="8"/>
      <c r="EV2436" s="8"/>
      <c r="EW2436" s="8"/>
      <c r="EX2436" s="8"/>
      <c r="EY2436" s="8"/>
      <c r="EZ2436" s="8"/>
      <c r="FA2436" s="8"/>
      <c r="FB2436" s="8"/>
      <c r="FC2436" s="8"/>
      <c r="FD2436" s="8"/>
      <c r="FE2436" s="8"/>
      <c r="FF2436" s="8"/>
      <c r="FG2436" s="8"/>
      <c r="FH2436" s="8"/>
      <c r="FI2436" s="8"/>
      <c r="FJ2436" s="8"/>
      <c r="FK2436" s="8"/>
      <c r="FL2436" s="8"/>
      <c r="FM2436" s="8"/>
      <c r="FN2436" s="8"/>
      <c r="FO2436" s="8"/>
      <c r="FP2436" s="8"/>
      <c r="FQ2436" s="8"/>
      <c r="FR2436" s="8"/>
      <c r="FS2436" s="8"/>
      <c r="FT2436" s="8"/>
      <c r="FU2436" s="8"/>
      <c r="FV2436" s="8"/>
      <c r="FW2436" s="8"/>
      <c r="FX2436" s="8"/>
      <c r="FY2436" s="8"/>
      <c r="FZ2436" s="8"/>
      <c r="GA2436" s="8"/>
      <c r="GB2436" s="8"/>
      <c r="GC2436" s="8"/>
      <c r="GD2436" s="8"/>
      <c r="GE2436" s="8"/>
      <c r="GF2436" s="8"/>
      <c r="GG2436" s="8"/>
      <c r="GH2436" s="8"/>
      <c r="GI2436" s="8"/>
      <c r="GJ2436" s="8"/>
      <c r="GK2436" s="8"/>
      <c r="GL2436" s="8"/>
      <c r="GM2436" s="8"/>
      <c r="GN2436" s="8"/>
      <c r="GO2436" s="8"/>
      <c r="GP2436" s="8"/>
      <c r="GQ2436" s="8"/>
      <c r="GR2436" s="8"/>
      <c r="GS2436" s="8"/>
      <c r="GT2436" s="8"/>
      <c r="GU2436" s="8"/>
      <c r="GV2436" s="8"/>
      <c r="GW2436" s="8"/>
      <c r="GX2436" s="8"/>
    </row>
    <row r="2437" spans="1:206" x14ac:dyDescent="0.3">
      <c r="A2437" s="32"/>
      <c r="B2437" s="23" t="s">
        <v>635</v>
      </c>
      <c r="C2437" s="33"/>
      <c r="D2437" s="33"/>
      <c r="E2437" s="23" t="s">
        <v>162</v>
      </c>
      <c r="F2437" s="23"/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0</v>
      </c>
      <c r="BF2437" s="8">
        <v>0</v>
      </c>
      <c r="BG2437" s="8">
        <v>0</v>
      </c>
      <c r="BH2437" s="8">
        <v>0</v>
      </c>
      <c r="BI2437" s="8">
        <v>0</v>
      </c>
      <c r="BJ2437" s="8">
        <v>0</v>
      </c>
      <c r="BK2437" s="8">
        <v>0</v>
      </c>
      <c r="BL2437" s="8">
        <v>0</v>
      </c>
      <c r="BM2437" s="8">
        <v>0</v>
      </c>
      <c r="BN2437" s="8">
        <v>0</v>
      </c>
      <c r="BO2437" s="8">
        <v>0</v>
      </c>
      <c r="BP2437" s="8">
        <v>0</v>
      </c>
      <c r="BQ2437" s="8">
        <v>0</v>
      </c>
      <c r="BR2437" s="8">
        <v>0</v>
      </c>
      <c r="BS2437" s="8">
        <v>0</v>
      </c>
      <c r="BT2437" s="8">
        <v>0</v>
      </c>
      <c r="BU2437" s="8">
        <v>0</v>
      </c>
      <c r="BV2437" s="8">
        <v>0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8">
        <v>0</v>
      </c>
      <c r="CC2437" s="8">
        <v>0</v>
      </c>
      <c r="CD2437" s="8">
        <v>0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0</v>
      </c>
      <c r="CM2437" s="8">
        <v>0</v>
      </c>
      <c r="CN2437" s="8">
        <v>0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8">
        <v>0</v>
      </c>
      <c r="CW2437" s="8">
        <v>0</v>
      </c>
      <c r="CX2437" s="8">
        <v>0</v>
      </c>
      <c r="CY2437" s="8">
        <v>0</v>
      </c>
      <c r="CZ2437" s="8">
        <v>0</v>
      </c>
      <c r="DA2437" s="8">
        <v>0</v>
      </c>
      <c r="DB2437" s="8">
        <v>0</v>
      </c>
      <c r="DC2437" s="8">
        <v>14000</v>
      </c>
      <c r="DD2437" s="8">
        <v>0</v>
      </c>
      <c r="DE2437" s="8">
        <v>0</v>
      </c>
      <c r="DF2437" s="8">
        <v>0</v>
      </c>
      <c r="DG2437" s="8">
        <v>0</v>
      </c>
      <c r="DH2437" s="8">
        <v>0</v>
      </c>
      <c r="DI2437" s="8">
        <v>0</v>
      </c>
      <c r="DJ2437" s="8">
        <v>0</v>
      </c>
      <c r="DK2437" s="8">
        <v>0</v>
      </c>
      <c r="DL2437" s="8">
        <v>0</v>
      </c>
      <c r="DM2437" s="8">
        <v>0</v>
      </c>
      <c r="DN2437" s="8">
        <v>0</v>
      </c>
      <c r="DO2437" s="8">
        <v>0</v>
      </c>
      <c r="DP2437" s="8">
        <v>0</v>
      </c>
      <c r="DQ2437" s="8">
        <v>0</v>
      </c>
      <c r="DR2437" s="8">
        <v>0</v>
      </c>
      <c r="DS2437" s="8">
        <v>0</v>
      </c>
      <c r="DT2437" s="8">
        <v>0</v>
      </c>
      <c r="DU2437" s="8">
        <v>0</v>
      </c>
      <c r="DV2437" s="8">
        <v>0</v>
      </c>
      <c r="DW2437" s="8">
        <v>0</v>
      </c>
      <c r="DX2437" s="8">
        <v>0</v>
      </c>
      <c r="DY2437" s="8">
        <v>0</v>
      </c>
      <c r="DZ2437" s="8">
        <v>0</v>
      </c>
      <c r="EA2437" s="8">
        <v>0</v>
      </c>
      <c r="EB2437" s="8">
        <v>0</v>
      </c>
      <c r="EC2437" s="8">
        <v>0</v>
      </c>
      <c r="ED2437" s="8">
        <v>0</v>
      </c>
      <c r="EE2437" s="8"/>
      <c r="EF2437" s="8"/>
      <c r="EG2437" s="8"/>
      <c r="EH2437" s="8"/>
      <c r="EI2437" s="8"/>
      <c r="EJ2437" s="8"/>
      <c r="EK2437" s="8"/>
      <c r="EL2437" s="8"/>
      <c r="EM2437" s="8"/>
      <c r="EN2437" s="8"/>
      <c r="EO2437" s="8"/>
      <c r="EP2437" s="8"/>
      <c r="EQ2437" s="8"/>
      <c r="ER2437" s="8"/>
      <c r="ES2437" s="8"/>
      <c r="ET2437" s="8"/>
      <c r="EU2437" s="8"/>
      <c r="EV2437" s="8"/>
      <c r="EW2437" s="8"/>
      <c r="EX2437" s="8"/>
      <c r="EY2437" s="8"/>
      <c r="EZ2437" s="8"/>
      <c r="FA2437" s="8"/>
      <c r="FB2437" s="8"/>
      <c r="FC2437" s="8"/>
      <c r="FD2437" s="8"/>
      <c r="FE2437" s="8"/>
      <c r="FF2437" s="8"/>
      <c r="FG2437" s="8"/>
      <c r="FH2437" s="8"/>
      <c r="FI2437" s="8"/>
      <c r="FJ2437" s="8"/>
      <c r="FK2437" s="8"/>
      <c r="FL2437" s="8"/>
      <c r="FM2437" s="8"/>
      <c r="FN2437" s="8"/>
      <c r="FO2437" s="8"/>
      <c r="FP2437" s="8"/>
      <c r="FQ2437" s="8"/>
      <c r="FR2437" s="8"/>
      <c r="FS2437" s="8"/>
      <c r="FT2437" s="8"/>
      <c r="FU2437" s="8"/>
      <c r="FV2437" s="8"/>
      <c r="FW2437" s="8"/>
      <c r="FX2437" s="8"/>
      <c r="FY2437" s="8"/>
      <c r="FZ2437" s="8"/>
      <c r="GA2437" s="8"/>
      <c r="GB2437" s="8"/>
      <c r="GC2437" s="8"/>
      <c r="GD2437" s="8"/>
      <c r="GE2437" s="8"/>
      <c r="GF2437" s="8"/>
      <c r="GG2437" s="8"/>
      <c r="GH2437" s="8"/>
      <c r="GI2437" s="8"/>
      <c r="GJ2437" s="8"/>
      <c r="GK2437" s="8"/>
      <c r="GL2437" s="8"/>
      <c r="GM2437" s="8"/>
      <c r="GN2437" s="8"/>
      <c r="GO2437" s="8"/>
      <c r="GP2437" s="8"/>
      <c r="GQ2437" s="8"/>
      <c r="GR2437" s="8"/>
      <c r="GS2437" s="8"/>
      <c r="GT2437" s="8"/>
      <c r="GU2437" s="8"/>
      <c r="GV2437" s="8"/>
      <c r="GW2437" s="8"/>
      <c r="GX2437" s="8"/>
    </row>
    <row r="2438" spans="1:206" x14ac:dyDescent="0.3">
      <c r="A2438" s="32"/>
      <c r="B2438" s="23" t="s">
        <v>636</v>
      </c>
      <c r="C2438" s="33"/>
      <c r="D2438" s="33"/>
      <c r="E2438" s="23" t="s">
        <v>162</v>
      </c>
      <c r="F2438" s="23"/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8">
        <v>0</v>
      </c>
      <c r="BM2438" s="8">
        <v>0</v>
      </c>
      <c r="BN2438" s="8">
        <v>0</v>
      </c>
      <c r="BO2438" s="8">
        <v>0</v>
      </c>
      <c r="BP2438" s="8">
        <v>0</v>
      </c>
      <c r="BQ2438" s="8">
        <v>0</v>
      </c>
      <c r="BR2438" s="8">
        <v>0</v>
      </c>
      <c r="BS2438" s="8">
        <v>0</v>
      </c>
      <c r="BT2438" s="8">
        <v>0</v>
      </c>
      <c r="BU2438" s="8">
        <v>0</v>
      </c>
      <c r="BV2438" s="8">
        <v>0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8">
        <v>0</v>
      </c>
      <c r="CC2438" s="8">
        <v>0</v>
      </c>
      <c r="CD2438" s="8">
        <v>0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0</v>
      </c>
      <c r="CM2438" s="8">
        <v>0</v>
      </c>
      <c r="CN2438" s="8">
        <v>0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8">
        <v>0</v>
      </c>
      <c r="CW2438" s="8">
        <v>0</v>
      </c>
      <c r="CX2438" s="8">
        <v>0</v>
      </c>
      <c r="CY2438" s="8">
        <v>0</v>
      </c>
      <c r="CZ2438" s="8">
        <v>0</v>
      </c>
      <c r="DA2438" s="8">
        <v>0</v>
      </c>
      <c r="DB2438" s="8">
        <v>0</v>
      </c>
      <c r="DC2438" s="8">
        <v>0</v>
      </c>
      <c r="DD2438" s="8">
        <v>0</v>
      </c>
      <c r="DE2438" s="8">
        <v>0</v>
      </c>
      <c r="DF2438" s="8">
        <v>0</v>
      </c>
      <c r="DG2438" s="8">
        <v>0</v>
      </c>
      <c r="DH2438" s="8">
        <v>0</v>
      </c>
      <c r="DI2438" s="8">
        <v>0</v>
      </c>
      <c r="DJ2438" s="8">
        <v>0</v>
      </c>
      <c r="DK2438" s="8">
        <v>0</v>
      </c>
      <c r="DL2438" s="8">
        <v>0</v>
      </c>
      <c r="DM2438" s="8">
        <v>0</v>
      </c>
      <c r="DN2438" s="8">
        <v>0</v>
      </c>
      <c r="DO2438" s="8">
        <v>0</v>
      </c>
      <c r="DP2438" s="8">
        <v>0</v>
      </c>
      <c r="DQ2438" s="8">
        <v>0</v>
      </c>
      <c r="DR2438" s="8">
        <v>0</v>
      </c>
      <c r="DS2438" s="8">
        <v>0</v>
      </c>
      <c r="DT2438" s="8">
        <v>0</v>
      </c>
      <c r="DU2438" s="8">
        <v>0</v>
      </c>
      <c r="DV2438" s="8">
        <v>0</v>
      </c>
      <c r="DW2438" s="8">
        <v>0</v>
      </c>
      <c r="DX2438" s="8">
        <v>0</v>
      </c>
      <c r="DY2438" s="8">
        <v>0</v>
      </c>
      <c r="DZ2438" s="8">
        <v>0</v>
      </c>
      <c r="EA2438" s="8">
        <v>0</v>
      </c>
      <c r="EB2438" s="8">
        <v>0</v>
      </c>
      <c r="EC2438" s="8">
        <v>0</v>
      </c>
      <c r="ED2438" s="8">
        <v>0</v>
      </c>
      <c r="EE2438" s="8"/>
      <c r="EF2438" s="8"/>
      <c r="EG2438" s="8"/>
      <c r="EH2438" s="8"/>
      <c r="EI2438" s="8"/>
      <c r="EJ2438" s="8"/>
      <c r="EK2438" s="8"/>
      <c r="EL2438" s="8"/>
      <c r="EM2438" s="8"/>
      <c r="EN2438" s="8"/>
      <c r="EO2438" s="8"/>
      <c r="EP2438" s="8"/>
      <c r="EQ2438" s="8"/>
      <c r="ER2438" s="8"/>
      <c r="ES2438" s="8"/>
      <c r="ET2438" s="8"/>
      <c r="EU2438" s="8"/>
      <c r="EV2438" s="8"/>
      <c r="EW2438" s="8"/>
      <c r="EX2438" s="8"/>
      <c r="EY2438" s="8"/>
      <c r="EZ2438" s="8"/>
      <c r="FA2438" s="8"/>
      <c r="FB2438" s="8"/>
      <c r="FC2438" s="8"/>
      <c r="FD2438" s="8"/>
      <c r="FE2438" s="8"/>
      <c r="FF2438" s="8"/>
      <c r="FG2438" s="8"/>
      <c r="FH2438" s="8"/>
      <c r="FI2438" s="8"/>
      <c r="FJ2438" s="8"/>
      <c r="FK2438" s="8"/>
      <c r="FL2438" s="8"/>
      <c r="FM2438" s="8"/>
      <c r="FN2438" s="8"/>
      <c r="FO2438" s="8"/>
      <c r="FP2438" s="8"/>
      <c r="FQ2438" s="8"/>
      <c r="FR2438" s="8"/>
      <c r="FS2438" s="8"/>
      <c r="FT2438" s="8"/>
      <c r="FU2438" s="8"/>
      <c r="FV2438" s="8"/>
      <c r="FW2438" s="8"/>
      <c r="FX2438" s="8"/>
      <c r="FY2438" s="8"/>
      <c r="FZ2438" s="8"/>
      <c r="GA2438" s="8"/>
      <c r="GB2438" s="8"/>
      <c r="GC2438" s="8"/>
      <c r="GD2438" s="8"/>
      <c r="GE2438" s="8"/>
      <c r="GF2438" s="8"/>
      <c r="GG2438" s="8"/>
      <c r="GH2438" s="8"/>
      <c r="GI2438" s="8"/>
      <c r="GJ2438" s="8"/>
      <c r="GK2438" s="8"/>
      <c r="GL2438" s="8"/>
      <c r="GM2438" s="8"/>
      <c r="GN2438" s="8"/>
      <c r="GO2438" s="8"/>
      <c r="GP2438" s="8"/>
      <c r="GQ2438" s="8"/>
      <c r="GR2438" s="8"/>
      <c r="GS2438" s="8"/>
      <c r="GT2438" s="8"/>
      <c r="GU2438" s="8"/>
      <c r="GV2438" s="8"/>
      <c r="GW2438" s="8"/>
      <c r="GX2438" s="8"/>
    </row>
    <row r="2439" spans="1:206" x14ac:dyDescent="0.3">
      <c r="A2439" s="32"/>
      <c r="B2439" s="23" t="s">
        <v>637</v>
      </c>
      <c r="C2439" s="33"/>
      <c r="D2439" s="33"/>
      <c r="E2439" s="23" t="s">
        <v>162</v>
      </c>
      <c r="F2439" s="23"/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0</v>
      </c>
      <c r="BF2439" s="8">
        <v>0</v>
      </c>
      <c r="BG2439" s="8">
        <v>0</v>
      </c>
      <c r="BH2439" s="8">
        <v>0</v>
      </c>
      <c r="BI2439" s="8">
        <v>0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8">
        <v>0</v>
      </c>
      <c r="BP2439" s="8">
        <v>0</v>
      </c>
      <c r="BQ2439" s="8">
        <v>0</v>
      </c>
      <c r="BR2439" s="8">
        <v>0</v>
      </c>
      <c r="BS2439" s="8">
        <v>0</v>
      </c>
      <c r="BT2439" s="8">
        <v>0</v>
      </c>
      <c r="BU2439" s="8">
        <v>0</v>
      </c>
      <c r="BV2439" s="8">
        <v>0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8">
        <v>0</v>
      </c>
      <c r="CC2439" s="8">
        <v>0</v>
      </c>
      <c r="CD2439" s="8">
        <v>0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0</v>
      </c>
      <c r="CM2439" s="8">
        <v>0</v>
      </c>
      <c r="CN2439" s="8">
        <v>0</v>
      </c>
      <c r="CO2439" s="8">
        <v>0</v>
      </c>
      <c r="CP2439" s="8">
        <v>0</v>
      </c>
      <c r="CQ2439" s="8">
        <v>0</v>
      </c>
      <c r="CR2439" s="8">
        <v>0</v>
      </c>
      <c r="CS2439" s="8">
        <v>61067</v>
      </c>
      <c r="CT2439" s="8">
        <v>0</v>
      </c>
      <c r="CU2439" s="8">
        <v>0</v>
      </c>
      <c r="CV2439" s="8">
        <v>0</v>
      </c>
      <c r="CW2439" s="8">
        <v>0</v>
      </c>
      <c r="CX2439" s="8">
        <v>0</v>
      </c>
      <c r="CY2439" s="8">
        <v>0</v>
      </c>
      <c r="CZ2439" s="8">
        <v>0</v>
      </c>
      <c r="DA2439" s="8">
        <v>0</v>
      </c>
      <c r="DB2439" s="8">
        <v>0</v>
      </c>
      <c r="DC2439" s="8">
        <v>0</v>
      </c>
      <c r="DD2439" s="8">
        <v>0</v>
      </c>
      <c r="DE2439" s="8">
        <v>0</v>
      </c>
      <c r="DF2439" s="8">
        <v>0</v>
      </c>
      <c r="DG2439" s="8">
        <v>0</v>
      </c>
      <c r="DH2439" s="8">
        <v>0</v>
      </c>
      <c r="DI2439" s="8">
        <v>0</v>
      </c>
      <c r="DJ2439" s="8">
        <v>0</v>
      </c>
      <c r="DK2439" s="8">
        <v>0</v>
      </c>
      <c r="DL2439" s="8">
        <v>0</v>
      </c>
      <c r="DM2439" s="8">
        <v>0</v>
      </c>
      <c r="DN2439" s="8">
        <v>0</v>
      </c>
      <c r="DO2439" s="8">
        <v>0</v>
      </c>
      <c r="DP2439" s="8">
        <v>0</v>
      </c>
      <c r="DQ2439" s="8">
        <v>0</v>
      </c>
      <c r="DR2439" s="8">
        <v>0</v>
      </c>
      <c r="DS2439" s="8">
        <v>0</v>
      </c>
      <c r="DT2439" s="8">
        <v>0</v>
      </c>
      <c r="DU2439" s="8">
        <v>0</v>
      </c>
      <c r="DV2439" s="8">
        <v>0</v>
      </c>
      <c r="DW2439" s="8">
        <v>0</v>
      </c>
      <c r="DX2439" s="8">
        <v>0</v>
      </c>
      <c r="DY2439" s="8">
        <v>0</v>
      </c>
      <c r="DZ2439" s="8">
        <v>0</v>
      </c>
      <c r="EA2439" s="8">
        <v>0</v>
      </c>
      <c r="EB2439" s="8">
        <v>0</v>
      </c>
      <c r="EC2439" s="8">
        <v>0</v>
      </c>
      <c r="ED2439" s="8">
        <v>0</v>
      </c>
      <c r="EE2439" s="8"/>
      <c r="EF2439" s="8"/>
      <c r="EG2439" s="8"/>
      <c r="EH2439" s="8"/>
      <c r="EI2439" s="8"/>
      <c r="EJ2439" s="8"/>
      <c r="EK2439" s="8"/>
      <c r="EL2439" s="8"/>
      <c r="EM2439" s="8"/>
      <c r="EN2439" s="8"/>
      <c r="EO2439" s="8"/>
      <c r="EP2439" s="8"/>
      <c r="EQ2439" s="8"/>
      <c r="ER2439" s="8"/>
      <c r="ES2439" s="8"/>
      <c r="ET2439" s="8"/>
      <c r="EU2439" s="8"/>
      <c r="EV2439" s="8"/>
      <c r="EW2439" s="8"/>
      <c r="EX2439" s="8"/>
      <c r="EY2439" s="8"/>
      <c r="EZ2439" s="8"/>
      <c r="FA2439" s="8"/>
      <c r="FB2439" s="8"/>
      <c r="FC2439" s="8"/>
      <c r="FD2439" s="8"/>
      <c r="FE2439" s="8"/>
      <c r="FF2439" s="8"/>
      <c r="FG2439" s="8"/>
      <c r="FH2439" s="8"/>
      <c r="FI2439" s="8"/>
      <c r="FJ2439" s="8"/>
      <c r="FK2439" s="8"/>
      <c r="FL2439" s="8"/>
      <c r="FM2439" s="8"/>
      <c r="FN2439" s="8"/>
      <c r="FO2439" s="8"/>
      <c r="FP2439" s="8"/>
      <c r="FQ2439" s="8"/>
      <c r="FR2439" s="8"/>
      <c r="FS2439" s="8"/>
      <c r="FT2439" s="8"/>
      <c r="FU2439" s="8"/>
      <c r="FV2439" s="8"/>
      <c r="FW2439" s="8"/>
      <c r="FX2439" s="8"/>
      <c r="FY2439" s="8"/>
      <c r="FZ2439" s="8"/>
      <c r="GA2439" s="8"/>
      <c r="GB2439" s="8"/>
      <c r="GC2439" s="8"/>
      <c r="GD2439" s="8"/>
      <c r="GE2439" s="8"/>
      <c r="GF2439" s="8"/>
      <c r="GG2439" s="8"/>
      <c r="GH2439" s="8"/>
      <c r="GI2439" s="8"/>
      <c r="GJ2439" s="8"/>
      <c r="GK2439" s="8"/>
      <c r="GL2439" s="8"/>
      <c r="GM2439" s="8"/>
      <c r="GN2439" s="8"/>
      <c r="GO2439" s="8"/>
      <c r="GP2439" s="8"/>
      <c r="GQ2439" s="8"/>
      <c r="GR2439" s="8"/>
      <c r="GS2439" s="8"/>
      <c r="GT2439" s="8"/>
      <c r="GU2439" s="8"/>
      <c r="GV2439" s="8"/>
      <c r="GW2439" s="8"/>
      <c r="GX2439" s="8"/>
    </row>
    <row r="2440" spans="1:206" x14ac:dyDescent="0.3">
      <c r="A2440" s="32"/>
      <c r="B2440" s="23" t="s">
        <v>638</v>
      </c>
      <c r="C2440" s="33"/>
      <c r="D2440" s="33"/>
      <c r="E2440" s="23" t="s">
        <v>162</v>
      </c>
      <c r="F2440" s="23"/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8">
        <v>0</v>
      </c>
      <c r="BS2440" s="8">
        <v>0</v>
      </c>
      <c r="BT2440" s="8">
        <v>0</v>
      </c>
      <c r="BU2440" s="8">
        <v>0</v>
      </c>
      <c r="BV2440" s="8">
        <v>0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8">
        <v>0</v>
      </c>
      <c r="CC2440" s="8">
        <v>0</v>
      </c>
      <c r="CD2440" s="8">
        <v>0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0</v>
      </c>
      <c r="CM2440" s="8">
        <v>0</v>
      </c>
      <c r="CN2440" s="8">
        <v>0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8">
        <v>0</v>
      </c>
      <c r="CW2440" s="8">
        <v>0</v>
      </c>
      <c r="CX2440" s="8">
        <v>0</v>
      </c>
      <c r="CY2440" s="8">
        <v>0</v>
      </c>
      <c r="CZ2440" s="8">
        <v>0</v>
      </c>
      <c r="DA2440" s="8">
        <v>0</v>
      </c>
      <c r="DB2440" s="8">
        <v>0</v>
      </c>
      <c r="DC2440" s="8">
        <v>0</v>
      </c>
      <c r="DD2440" s="8">
        <v>0</v>
      </c>
      <c r="DE2440" s="8">
        <v>0</v>
      </c>
      <c r="DF2440" s="8">
        <v>0</v>
      </c>
      <c r="DG2440" s="8">
        <v>0</v>
      </c>
      <c r="DH2440" s="8">
        <v>0</v>
      </c>
      <c r="DI2440" s="8">
        <v>0</v>
      </c>
      <c r="DJ2440" s="8">
        <v>0</v>
      </c>
      <c r="DK2440" s="8">
        <v>0</v>
      </c>
      <c r="DL2440" s="8">
        <v>0</v>
      </c>
      <c r="DM2440" s="8">
        <v>0</v>
      </c>
      <c r="DN2440" s="8">
        <v>0</v>
      </c>
      <c r="DO2440" s="8">
        <v>0</v>
      </c>
      <c r="DP2440" s="8">
        <v>0</v>
      </c>
      <c r="DQ2440" s="8">
        <v>0</v>
      </c>
      <c r="DR2440" s="8">
        <v>0</v>
      </c>
      <c r="DS2440" s="8">
        <v>0</v>
      </c>
      <c r="DT2440" s="8">
        <v>0</v>
      </c>
      <c r="DU2440" s="8">
        <v>0</v>
      </c>
      <c r="DV2440" s="8">
        <v>0</v>
      </c>
      <c r="DW2440" s="8">
        <v>0</v>
      </c>
      <c r="DX2440" s="8">
        <v>0</v>
      </c>
      <c r="DY2440" s="8">
        <v>0</v>
      </c>
      <c r="DZ2440" s="8">
        <v>0</v>
      </c>
      <c r="EA2440" s="8">
        <v>0</v>
      </c>
      <c r="EB2440" s="8">
        <v>0</v>
      </c>
      <c r="EC2440" s="8">
        <v>0</v>
      </c>
      <c r="ED2440" s="8">
        <v>0</v>
      </c>
      <c r="EE2440" s="8"/>
      <c r="EF2440" s="8"/>
      <c r="EG2440" s="8"/>
      <c r="EH2440" s="8"/>
      <c r="EI2440" s="8"/>
      <c r="EJ2440" s="8"/>
      <c r="EK2440" s="8"/>
      <c r="EL2440" s="8"/>
      <c r="EM2440" s="8"/>
      <c r="EN2440" s="8"/>
      <c r="EO2440" s="8"/>
      <c r="EP2440" s="8"/>
      <c r="EQ2440" s="8"/>
      <c r="ER2440" s="8"/>
      <c r="ES2440" s="8"/>
      <c r="ET2440" s="8"/>
      <c r="EU2440" s="8"/>
      <c r="EV2440" s="8"/>
      <c r="EW2440" s="8"/>
      <c r="EX2440" s="8"/>
      <c r="EY2440" s="8"/>
      <c r="EZ2440" s="8"/>
      <c r="FA2440" s="8"/>
      <c r="FB2440" s="8"/>
      <c r="FC2440" s="8"/>
      <c r="FD2440" s="8"/>
      <c r="FE2440" s="8"/>
      <c r="FF2440" s="8"/>
      <c r="FG2440" s="8"/>
      <c r="FH2440" s="8"/>
      <c r="FI2440" s="8"/>
      <c r="FJ2440" s="8"/>
      <c r="FK2440" s="8"/>
      <c r="FL2440" s="8"/>
      <c r="FM2440" s="8"/>
      <c r="FN2440" s="8"/>
      <c r="FO2440" s="8"/>
      <c r="FP2440" s="8"/>
      <c r="FQ2440" s="8"/>
      <c r="FR2440" s="8"/>
      <c r="FS2440" s="8"/>
      <c r="FT2440" s="8"/>
      <c r="FU2440" s="8"/>
      <c r="FV2440" s="8"/>
      <c r="FW2440" s="8"/>
      <c r="FX2440" s="8"/>
      <c r="FY2440" s="8"/>
      <c r="FZ2440" s="8"/>
      <c r="GA2440" s="8"/>
      <c r="GB2440" s="8"/>
      <c r="GC2440" s="8"/>
      <c r="GD2440" s="8"/>
      <c r="GE2440" s="8"/>
      <c r="GF2440" s="8"/>
      <c r="GG2440" s="8"/>
      <c r="GH2440" s="8"/>
      <c r="GI2440" s="8"/>
      <c r="GJ2440" s="8"/>
      <c r="GK2440" s="8"/>
      <c r="GL2440" s="8"/>
      <c r="GM2440" s="8"/>
      <c r="GN2440" s="8"/>
      <c r="GO2440" s="8"/>
      <c r="GP2440" s="8"/>
      <c r="GQ2440" s="8"/>
      <c r="GR2440" s="8"/>
      <c r="GS2440" s="8"/>
      <c r="GT2440" s="8"/>
      <c r="GU2440" s="8"/>
      <c r="GV2440" s="8"/>
      <c r="GW2440" s="8"/>
      <c r="GX2440" s="8"/>
    </row>
    <row r="2441" spans="1:206" x14ac:dyDescent="0.3">
      <c r="A2441" s="32"/>
      <c r="B2441" s="23" t="s">
        <v>639</v>
      </c>
      <c r="C2441" s="33"/>
      <c r="D2441" s="33"/>
      <c r="E2441" s="23" t="s">
        <v>162</v>
      </c>
      <c r="F2441" s="23"/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>
        <v>0</v>
      </c>
      <c r="BI2441" s="8">
        <v>0</v>
      </c>
      <c r="BJ2441" s="8">
        <v>0</v>
      </c>
      <c r="BK2441" s="8">
        <v>0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8">
        <v>0</v>
      </c>
      <c r="BR2441" s="8">
        <v>0</v>
      </c>
      <c r="BS2441" s="8">
        <v>0</v>
      </c>
      <c r="BT2441" s="8">
        <v>0</v>
      </c>
      <c r="BU2441" s="8">
        <v>0</v>
      </c>
      <c r="BV2441" s="8">
        <v>0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8">
        <v>0</v>
      </c>
      <c r="CC2441" s="8">
        <v>0</v>
      </c>
      <c r="CD2441" s="8">
        <v>0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0</v>
      </c>
      <c r="CM2441" s="8">
        <v>0</v>
      </c>
      <c r="CN2441" s="8">
        <v>0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8">
        <v>0</v>
      </c>
      <c r="CW2441" s="8">
        <v>0</v>
      </c>
      <c r="CX2441" s="8">
        <v>0</v>
      </c>
      <c r="CY2441" s="8">
        <v>0</v>
      </c>
      <c r="CZ2441" s="8">
        <v>0</v>
      </c>
      <c r="DA2441" s="8">
        <v>0</v>
      </c>
      <c r="DB2441" s="8">
        <v>0</v>
      </c>
      <c r="DC2441" s="8">
        <v>0</v>
      </c>
      <c r="DD2441" s="8">
        <v>0</v>
      </c>
      <c r="DE2441" s="8">
        <v>0</v>
      </c>
      <c r="DF2441" s="8">
        <v>0</v>
      </c>
      <c r="DG2441" s="8">
        <v>0</v>
      </c>
      <c r="DH2441" s="8">
        <v>0</v>
      </c>
      <c r="DI2441" s="8">
        <v>0</v>
      </c>
      <c r="DJ2441" s="8">
        <v>0</v>
      </c>
      <c r="DK2441" s="8">
        <v>0</v>
      </c>
      <c r="DL2441" s="8">
        <v>0</v>
      </c>
      <c r="DM2441" s="8">
        <v>0</v>
      </c>
      <c r="DN2441" s="8">
        <v>0</v>
      </c>
      <c r="DO2441" s="8">
        <v>0</v>
      </c>
      <c r="DP2441" s="8">
        <v>0</v>
      </c>
      <c r="DQ2441" s="8">
        <v>0</v>
      </c>
      <c r="DR2441" s="8">
        <v>0</v>
      </c>
      <c r="DS2441" s="8">
        <v>0</v>
      </c>
      <c r="DT2441" s="8">
        <v>0</v>
      </c>
      <c r="DU2441" s="8">
        <v>0</v>
      </c>
      <c r="DV2441" s="8">
        <v>0</v>
      </c>
      <c r="DW2441" s="8">
        <v>0</v>
      </c>
      <c r="DX2441" s="8">
        <v>0</v>
      </c>
      <c r="DY2441" s="8">
        <v>0</v>
      </c>
      <c r="DZ2441" s="8">
        <v>0</v>
      </c>
      <c r="EA2441" s="8">
        <v>0</v>
      </c>
      <c r="EB2441" s="8">
        <v>0</v>
      </c>
      <c r="EC2441" s="8">
        <v>0</v>
      </c>
      <c r="ED2441" s="8">
        <v>0</v>
      </c>
      <c r="EE2441" s="8"/>
      <c r="EF2441" s="8"/>
      <c r="EG2441" s="8"/>
      <c r="EH2441" s="8"/>
      <c r="EI2441" s="8"/>
      <c r="EJ2441" s="8"/>
      <c r="EK2441" s="8"/>
      <c r="EL2441" s="8"/>
      <c r="EM2441" s="8"/>
      <c r="EN2441" s="8"/>
      <c r="EO2441" s="8"/>
      <c r="EP2441" s="8"/>
      <c r="EQ2441" s="8"/>
      <c r="ER2441" s="8"/>
      <c r="ES2441" s="8"/>
      <c r="ET2441" s="8"/>
      <c r="EU2441" s="8"/>
      <c r="EV2441" s="8"/>
      <c r="EW2441" s="8"/>
      <c r="EX2441" s="8"/>
      <c r="EY2441" s="8"/>
      <c r="EZ2441" s="8"/>
      <c r="FA2441" s="8"/>
      <c r="FB2441" s="8"/>
      <c r="FC2441" s="8"/>
      <c r="FD2441" s="8"/>
      <c r="FE2441" s="8"/>
      <c r="FF2441" s="8"/>
      <c r="FG2441" s="8"/>
      <c r="FH2441" s="8"/>
      <c r="FI2441" s="8"/>
      <c r="FJ2441" s="8"/>
      <c r="FK2441" s="8"/>
      <c r="FL2441" s="8"/>
      <c r="FM2441" s="8"/>
      <c r="FN2441" s="8"/>
      <c r="FO2441" s="8"/>
      <c r="FP2441" s="8"/>
      <c r="FQ2441" s="8"/>
      <c r="FR2441" s="8"/>
      <c r="FS2441" s="8"/>
      <c r="FT2441" s="8"/>
      <c r="FU2441" s="8"/>
      <c r="FV2441" s="8"/>
      <c r="FW2441" s="8"/>
      <c r="FX2441" s="8"/>
      <c r="FY2441" s="8"/>
      <c r="FZ2441" s="8"/>
      <c r="GA2441" s="8"/>
      <c r="GB2441" s="8"/>
      <c r="GC2441" s="8"/>
      <c r="GD2441" s="8"/>
      <c r="GE2441" s="8"/>
      <c r="GF2441" s="8"/>
      <c r="GG2441" s="8"/>
      <c r="GH2441" s="8"/>
      <c r="GI2441" s="8"/>
      <c r="GJ2441" s="8"/>
      <c r="GK2441" s="8"/>
      <c r="GL2441" s="8"/>
      <c r="GM2441" s="8"/>
      <c r="GN2441" s="8"/>
      <c r="GO2441" s="8"/>
      <c r="GP2441" s="8"/>
      <c r="GQ2441" s="8"/>
      <c r="GR2441" s="8"/>
      <c r="GS2441" s="8"/>
      <c r="GT2441" s="8"/>
      <c r="GU2441" s="8"/>
      <c r="GV2441" s="8"/>
      <c r="GW2441" s="8"/>
      <c r="GX2441" s="8"/>
    </row>
    <row r="2442" spans="1:206" x14ac:dyDescent="0.3">
      <c r="A2442" s="32"/>
      <c r="B2442" s="23" t="s">
        <v>640</v>
      </c>
      <c r="C2442" s="33"/>
      <c r="D2442" s="33"/>
      <c r="E2442" s="23" t="s">
        <v>162</v>
      </c>
      <c r="F2442" s="23"/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8">
        <v>0</v>
      </c>
      <c r="BM2442" s="8">
        <v>0</v>
      </c>
      <c r="BN2442" s="8">
        <v>0</v>
      </c>
      <c r="BO2442" s="8">
        <v>0</v>
      </c>
      <c r="BP2442" s="8">
        <v>0</v>
      </c>
      <c r="BQ2442" s="8">
        <v>0</v>
      </c>
      <c r="BR2442" s="8">
        <v>0</v>
      </c>
      <c r="BS2442" s="8">
        <v>0</v>
      </c>
      <c r="BT2442" s="8">
        <v>0</v>
      </c>
      <c r="BU2442" s="8">
        <v>0</v>
      </c>
      <c r="BV2442" s="8">
        <v>0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8">
        <v>0</v>
      </c>
      <c r="CC2442" s="8">
        <v>0</v>
      </c>
      <c r="CD2442" s="8">
        <v>0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0</v>
      </c>
      <c r="CM2442" s="8">
        <v>0</v>
      </c>
      <c r="CN2442" s="8">
        <v>0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8">
        <v>0</v>
      </c>
      <c r="CW2442" s="8">
        <v>0</v>
      </c>
      <c r="CX2442" s="8">
        <v>0</v>
      </c>
      <c r="CY2442" s="8">
        <v>0</v>
      </c>
      <c r="CZ2442" s="8">
        <v>0</v>
      </c>
      <c r="DA2442" s="8">
        <v>0</v>
      </c>
      <c r="DB2442" s="8">
        <v>0</v>
      </c>
      <c r="DC2442" s="8">
        <v>0</v>
      </c>
      <c r="DD2442" s="8">
        <v>0</v>
      </c>
      <c r="DE2442" s="8">
        <v>0</v>
      </c>
      <c r="DF2442" s="8">
        <v>0</v>
      </c>
      <c r="DG2442" s="8">
        <v>0</v>
      </c>
      <c r="DH2442" s="8">
        <v>0</v>
      </c>
      <c r="DI2442" s="8">
        <v>0</v>
      </c>
      <c r="DJ2442" s="8">
        <v>0</v>
      </c>
      <c r="DK2442" s="8">
        <v>0</v>
      </c>
      <c r="DL2442" s="8">
        <v>0</v>
      </c>
      <c r="DM2442" s="8">
        <v>0</v>
      </c>
      <c r="DN2442" s="8">
        <v>0</v>
      </c>
      <c r="DO2442" s="8">
        <v>0</v>
      </c>
      <c r="DP2442" s="8">
        <v>0</v>
      </c>
      <c r="DQ2442" s="8">
        <v>0</v>
      </c>
      <c r="DR2442" s="8">
        <v>0</v>
      </c>
      <c r="DS2442" s="8">
        <v>0</v>
      </c>
      <c r="DT2442" s="8">
        <v>0</v>
      </c>
      <c r="DU2442" s="8">
        <v>0</v>
      </c>
      <c r="DV2442" s="8">
        <v>0</v>
      </c>
      <c r="DW2442" s="8">
        <v>0</v>
      </c>
      <c r="DX2442" s="8">
        <v>0</v>
      </c>
      <c r="DY2442" s="8">
        <v>0</v>
      </c>
      <c r="DZ2442" s="8">
        <v>0</v>
      </c>
      <c r="EA2442" s="8">
        <v>0</v>
      </c>
      <c r="EB2442" s="8">
        <v>0</v>
      </c>
      <c r="EC2442" s="8">
        <v>0</v>
      </c>
      <c r="ED2442" s="8">
        <v>0</v>
      </c>
      <c r="EE2442" s="8"/>
      <c r="EF2442" s="8"/>
      <c r="EG2442" s="8"/>
      <c r="EH2442" s="8"/>
      <c r="EI2442" s="8"/>
      <c r="EJ2442" s="8"/>
      <c r="EK2442" s="8"/>
      <c r="EL2442" s="8"/>
      <c r="EM2442" s="8"/>
      <c r="EN2442" s="8"/>
      <c r="EO2442" s="8"/>
      <c r="EP2442" s="8"/>
      <c r="EQ2442" s="8"/>
      <c r="ER2442" s="8"/>
      <c r="ES2442" s="8"/>
      <c r="ET2442" s="8"/>
      <c r="EU2442" s="8"/>
      <c r="EV2442" s="8"/>
      <c r="EW2442" s="8"/>
      <c r="EX2442" s="8"/>
      <c r="EY2442" s="8"/>
      <c r="EZ2442" s="8"/>
      <c r="FA2442" s="8"/>
      <c r="FB2442" s="8"/>
      <c r="FC2442" s="8"/>
      <c r="FD2442" s="8"/>
      <c r="FE2442" s="8"/>
      <c r="FF2442" s="8"/>
      <c r="FG2442" s="8"/>
      <c r="FH2442" s="8"/>
      <c r="FI2442" s="8"/>
      <c r="FJ2442" s="8"/>
      <c r="FK2442" s="8"/>
      <c r="FL2442" s="8"/>
      <c r="FM2442" s="8"/>
      <c r="FN2442" s="8"/>
      <c r="FO2442" s="8"/>
      <c r="FP2442" s="8"/>
      <c r="FQ2442" s="8"/>
      <c r="FR2442" s="8"/>
      <c r="FS2442" s="8"/>
      <c r="FT2442" s="8"/>
      <c r="FU2442" s="8"/>
      <c r="FV2442" s="8"/>
      <c r="FW2442" s="8"/>
      <c r="FX2442" s="8"/>
      <c r="FY2442" s="8"/>
      <c r="FZ2442" s="8"/>
      <c r="GA2442" s="8"/>
      <c r="GB2442" s="8"/>
      <c r="GC2442" s="8"/>
      <c r="GD2442" s="8"/>
      <c r="GE2442" s="8"/>
      <c r="GF2442" s="8"/>
      <c r="GG2442" s="8"/>
      <c r="GH2442" s="8"/>
      <c r="GI2442" s="8"/>
      <c r="GJ2442" s="8"/>
      <c r="GK2442" s="8"/>
      <c r="GL2442" s="8"/>
      <c r="GM2442" s="8"/>
      <c r="GN2442" s="8"/>
      <c r="GO2442" s="8"/>
      <c r="GP2442" s="8"/>
      <c r="GQ2442" s="8"/>
      <c r="GR2442" s="8"/>
      <c r="GS2442" s="8"/>
      <c r="GT2442" s="8"/>
      <c r="GU2442" s="8"/>
      <c r="GV2442" s="8"/>
      <c r="GW2442" s="8"/>
      <c r="GX2442" s="8"/>
    </row>
    <row r="2443" spans="1:206" x14ac:dyDescent="0.3">
      <c r="A2443" s="32"/>
      <c r="B2443" s="23" t="s">
        <v>641</v>
      </c>
      <c r="C2443" s="33"/>
      <c r="D2443" s="33"/>
      <c r="E2443" s="23" t="s">
        <v>162</v>
      </c>
      <c r="F2443" s="23"/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  <c r="BD2443" s="8">
        <v>0</v>
      </c>
      <c r="BE2443" s="8">
        <v>0</v>
      </c>
      <c r="BF2443" s="8">
        <v>0</v>
      </c>
      <c r="BG2443" s="8">
        <v>0</v>
      </c>
      <c r="BH2443" s="8">
        <v>0</v>
      </c>
      <c r="BI2443" s="8">
        <v>0</v>
      </c>
      <c r="BJ2443" s="8">
        <v>0</v>
      </c>
      <c r="BK2443" s="8">
        <v>0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8">
        <v>0</v>
      </c>
      <c r="BS2443" s="8">
        <v>0</v>
      </c>
      <c r="BT2443" s="8">
        <v>0</v>
      </c>
      <c r="BU2443" s="8">
        <v>0</v>
      </c>
      <c r="BV2443" s="8">
        <v>0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8">
        <v>0</v>
      </c>
      <c r="CC2443" s="8">
        <v>0</v>
      </c>
      <c r="CD2443" s="8">
        <v>0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0</v>
      </c>
      <c r="CM2443" s="8">
        <v>0</v>
      </c>
      <c r="CN2443" s="8">
        <v>0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8">
        <v>0</v>
      </c>
      <c r="CW2443" s="8">
        <v>0</v>
      </c>
      <c r="CX2443" s="8">
        <v>0</v>
      </c>
      <c r="CY2443" s="8">
        <v>0</v>
      </c>
      <c r="CZ2443" s="8">
        <v>0</v>
      </c>
      <c r="DA2443" s="8">
        <v>0</v>
      </c>
      <c r="DB2443" s="8">
        <v>0</v>
      </c>
      <c r="DC2443" s="8">
        <v>0</v>
      </c>
      <c r="DD2443" s="8">
        <v>0</v>
      </c>
      <c r="DE2443" s="8">
        <v>0</v>
      </c>
      <c r="DF2443" s="8">
        <v>0</v>
      </c>
      <c r="DG2443" s="8">
        <v>0</v>
      </c>
      <c r="DH2443" s="8">
        <v>0</v>
      </c>
      <c r="DI2443" s="8">
        <v>0</v>
      </c>
      <c r="DJ2443" s="8">
        <v>0</v>
      </c>
      <c r="DK2443" s="8">
        <v>0</v>
      </c>
      <c r="DL2443" s="8">
        <v>0</v>
      </c>
      <c r="DM2443" s="8">
        <v>0</v>
      </c>
      <c r="DN2443" s="8">
        <v>0</v>
      </c>
      <c r="DO2443" s="8">
        <v>0</v>
      </c>
      <c r="DP2443" s="8">
        <v>0</v>
      </c>
      <c r="DQ2443" s="8">
        <v>0</v>
      </c>
      <c r="DR2443" s="8">
        <v>0</v>
      </c>
      <c r="DS2443" s="8">
        <v>0</v>
      </c>
      <c r="DT2443" s="8">
        <v>0</v>
      </c>
      <c r="DU2443" s="8">
        <v>0</v>
      </c>
      <c r="DV2443" s="8">
        <v>0</v>
      </c>
      <c r="DW2443" s="8">
        <v>0</v>
      </c>
      <c r="DX2443" s="8">
        <v>0</v>
      </c>
      <c r="DY2443" s="8">
        <v>0</v>
      </c>
      <c r="DZ2443" s="8">
        <v>0</v>
      </c>
      <c r="EA2443" s="8">
        <v>0</v>
      </c>
      <c r="EB2443" s="8">
        <v>0</v>
      </c>
      <c r="EC2443" s="8">
        <v>0</v>
      </c>
      <c r="ED2443" s="8">
        <v>0</v>
      </c>
      <c r="EE2443" s="8"/>
      <c r="EF2443" s="8"/>
      <c r="EG2443" s="8"/>
      <c r="EH2443" s="8"/>
      <c r="EI2443" s="8"/>
      <c r="EJ2443" s="8"/>
      <c r="EK2443" s="8"/>
      <c r="EL2443" s="8"/>
      <c r="EM2443" s="8"/>
      <c r="EN2443" s="8"/>
      <c r="EO2443" s="8"/>
      <c r="EP2443" s="8"/>
      <c r="EQ2443" s="8"/>
      <c r="ER2443" s="8"/>
      <c r="ES2443" s="8"/>
      <c r="ET2443" s="8"/>
      <c r="EU2443" s="8"/>
      <c r="EV2443" s="8"/>
      <c r="EW2443" s="8"/>
      <c r="EX2443" s="8"/>
      <c r="EY2443" s="8"/>
      <c r="EZ2443" s="8"/>
      <c r="FA2443" s="8"/>
      <c r="FB2443" s="8"/>
      <c r="FC2443" s="8"/>
      <c r="FD2443" s="8"/>
      <c r="FE2443" s="8"/>
      <c r="FF2443" s="8"/>
      <c r="FG2443" s="8"/>
      <c r="FH2443" s="8"/>
      <c r="FI2443" s="8"/>
      <c r="FJ2443" s="8"/>
      <c r="FK2443" s="8"/>
      <c r="FL2443" s="8"/>
      <c r="FM2443" s="8"/>
      <c r="FN2443" s="8"/>
      <c r="FO2443" s="8"/>
      <c r="FP2443" s="8"/>
      <c r="FQ2443" s="8"/>
      <c r="FR2443" s="8"/>
      <c r="FS2443" s="8"/>
      <c r="FT2443" s="8"/>
      <c r="FU2443" s="8"/>
      <c r="FV2443" s="8"/>
      <c r="FW2443" s="8"/>
      <c r="FX2443" s="8"/>
      <c r="FY2443" s="8"/>
      <c r="FZ2443" s="8"/>
      <c r="GA2443" s="8"/>
      <c r="GB2443" s="8"/>
      <c r="GC2443" s="8"/>
      <c r="GD2443" s="8"/>
      <c r="GE2443" s="8"/>
      <c r="GF2443" s="8"/>
      <c r="GG2443" s="8"/>
      <c r="GH2443" s="8"/>
      <c r="GI2443" s="8"/>
      <c r="GJ2443" s="8"/>
      <c r="GK2443" s="8"/>
      <c r="GL2443" s="8"/>
      <c r="GM2443" s="8"/>
      <c r="GN2443" s="8"/>
      <c r="GO2443" s="8"/>
      <c r="GP2443" s="8"/>
      <c r="GQ2443" s="8"/>
      <c r="GR2443" s="8"/>
      <c r="GS2443" s="8"/>
      <c r="GT2443" s="8"/>
      <c r="GU2443" s="8"/>
      <c r="GV2443" s="8"/>
      <c r="GW2443" s="8"/>
      <c r="GX2443" s="8"/>
    </row>
    <row r="2444" spans="1:206" x14ac:dyDescent="0.3">
      <c r="A2444" s="32"/>
      <c r="B2444" s="23" t="s">
        <v>642</v>
      </c>
      <c r="C2444" s="33"/>
      <c r="D2444" s="33"/>
      <c r="E2444" s="23" t="s">
        <v>162</v>
      </c>
      <c r="F2444" s="23"/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8">
        <v>0</v>
      </c>
      <c r="BM2444" s="8">
        <v>0</v>
      </c>
      <c r="BN2444" s="8">
        <v>0</v>
      </c>
      <c r="BO2444" s="8">
        <v>0</v>
      </c>
      <c r="BP2444" s="8">
        <v>0</v>
      </c>
      <c r="BQ2444" s="8">
        <v>0</v>
      </c>
      <c r="BR2444" s="8">
        <v>0</v>
      </c>
      <c r="BS2444" s="8">
        <v>0</v>
      </c>
      <c r="BT2444" s="8">
        <v>0</v>
      </c>
      <c r="BU2444" s="8">
        <v>0</v>
      </c>
      <c r="BV2444" s="8">
        <v>0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8">
        <v>0</v>
      </c>
      <c r="CC2444" s="8">
        <v>0</v>
      </c>
      <c r="CD2444" s="8">
        <v>0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0</v>
      </c>
      <c r="CM2444" s="8">
        <v>0</v>
      </c>
      <c r="CN2444" s="8">
        <v>0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8">
        <v>0</v>
      </c>
      <c r="CW2444" s="8">
        <v>0</v>
      </c>
      <c r="CX2444" s="8">
        <v>0</v>
      </c>
      <c r="CY2444" s="8">
        <v>0</v>
      </c>
      <c r="CZ2444" s="8">
        <v>0</v>
      </c>
      <c r="DA2444" s="8">
        <v>0</v>
      </c>
      <c r="DB2444" s="8">
        <v>0</v>
      </c>
      <c r="DC2444" s="8">
        <v>0</v>
      </c>
      <c r="DD2444" s="8">
        <v>0</v>
      </c>
      <c r="DE2444" s="8">
        <v>0</v>
      </c>
      <c r="DF2444" s="8">
        <v>0</v>
      </c>
      <c r="DG2444" s="8">
        <v>0</v>
      </c>
      <c r="DH2444" s="8">
        <v>0</v>
      </c>
      <c r="DI2444" s="8">
        <v>0</v>
      </c>
      <c r="DJ2444" s="8">
        <v>0</v>
      </c>
      <c r="DK2444" s="8">
        <v>0</v>
      </c>
      <c r="DL2444" s="8">
        <v>0</v>
      </c>
      <c r="DM2444" s="8">
        <v>0</v>
      </c>
      <c r="DN2444" s="8">
        <v>0</v>
      </c>
      <c r="DO2444" s="8">
        <v>0</v>
      </c>
      <c r="DP2444" s="8">
        <v>0</v>
      </c>
      <c r="DQ2444" s="8">
        <v>0</v>
      </c>
      <c r="DR2444" s="8">
        <v>0</v>
      </c>
      <c r="DS2444" s="8">
        <v>0</v>
      </c>
      <c r="DT2444" s="8">
        <v>0</v>
      </c>
      <c r="DU2444" s="8">
        <v>0</v>
      </c>
      <c r="DV2444" s="8">
        <v>0</v>
      </c>
      <c r="DW2444" s="8">
        <v>0</v>
      </c>
      <c r="DX2444" s="8">
        <v>0</v>
      </c>
      <c r="DY2444" s="8">
        <v>0</v>
      </c>
      <c r="DZ2444" s="8">
        <v>0</v>
      </c>
      <c r="EA2444" s="8">
        <v>0</v>
      </c>
      <c r="EB2444" s="8">
        <v>0</v>
      </c>
      <c r="EC2444" s="8">
        <v>0</v>
      </c>
      <c r="ED2444" s="8">
        <v>0</v>
      </c>
      <c r="EE2444" s="8"/>
      <c r="EF2444" s="8"/>
      <c r="EG2444" s="8"/>
      <c r="EH2444" s="8"/>
      <c r="EI2444" s="8"/>
      <c r="EJ2444" s="8"/>
      <c r="EK2444" s="8"/>
      <c r="EL2444" s="8"/>
      <c r="EM2444" s="8"/>
      <c r="EN2444" s="8"/>
      <c r="EO2444" s="8"/>
      <c r="EP2444" s="8"/>
      <c r="EQ2444" s="8"/>
      <c r="ER2444" s="8"/>
      <c r="ES2444" s="8"/>
      <c r="ET2444" s="8"/>
      <c r="EU2444" s="8"/>
      <c r="EV2444" s="8"/>
      <c r="EW2444" s="8"/>
      <c r="EX2444" s="8"/>
      <c r="EY2444" s="8"/>
      <c r="EZ2444" s="8"/>
      <c r="FA2444" s="8"/>
      <c r="FB2444" s="8"/>
      <c r="FC2444" s="8"/>
      <c r="FD2444" s="8"/>
      <c r="FE2444" s="8"/>
      <c r="FF2444" s="8"/>
      <c r="FG2444" s="8"/>
      <c r="FH2444" s="8"/>
      <c r="FI2444" s="8"/>
      <c r="FJ2444" s="8"/>
      <c r="FK2444" s="8"/>
      <c r="FL2444" s="8"/>
      <c r="FM2444" s="8"/>
      <c r="FN2444" s="8"/>
      <c r="FO2444" s="8"/>
      <c r="FP2444" s="8"/>
      <c r="FQ2444" s="8"/>
      <c r="FR2444" s="8"/>
      <c r="FS2444" s="8"/>
      <c r="FT2444" s="8"/>
      <c r="FU2444" s="8"/>
      <c r="FV2444" s="8"/>
      <c r="FW2444" s="8"/>
      <c r="FX2444" s="8"/>
      <c r="FY2444" s="8"/>
      <c r="FZ2444" s="8"/>
      <c r="GA2444" s="8"/>
      <c r="GB2444" s="8"/>
      <c r="GC2444" s="8"/>
      <c r="GD2444" s="8"/>
      <c r="GE2444" s="8"/>
      <c r="GF2444" s="8"/>
      <c r="GG2444" s="8"/>
      <c r="GH2444" s="8"/>
      <c r="GI2444" s="8"/>
      <c r="GJ2444" s="8"/>
      <c r="GK2444" s="8"/>
      <c r="GL2444" s="8"/>
      <c r="GM2444" s="8"/>
      <c r="GN2444" s="8"/>
      <c r="GO2444" s="8"/>
      <c r="GP2444" s="8"/>
      <c r="GQ2444" s="8"/>
      <c r="GR2444" s="8"/>
      <c r="GS2444" s="8"/>
      <c r="GT2444" s="8"/>
      <c r="GU2444" s="8"/>
      <c r="GV2444" s="8"/>
      <c r="GW2444" s="8"/>
      <c r="GX2444" s="8"/>
    </row>
    <row r="2445" spans="1:206" x14ac:dyDescent="0.3">
      <c r="A2445" s="32"/>
      <c r="B2445" s="23" t="s">
        <v>643</v>
      </c>
      <c r="C2445" s="33"/>
      <c r="D2445" s="33"/>
      <c r="E2445" s="23" t="s">
        <v>162</v>
      </c>
      <c r="F2445" s="23"/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>
        <v>0</v>
      </c>
      <c r="BI2445" s="8">
        <v>0</v>
      </c>
      <c r="BJ2445" s="8">
        <v>0</v>
      </c>
      <c r="BK2445" s="8">
        <v>0</v>
      </c>
      <c r="BL2445" s="8">
        <v>0</v>
      </c>
      <c r="BM2445" s="8">
        <v>0</v>
      </c>
      <c r="BN2445" s="8">
        <v>0</v>
      </c>
      <c r="BO2445" s="8">
        <v>0</v>
      </c>
      <c r="BP2445" s="8">
        <v>0</v>
      </c>
      <c r="BQ2445" s="8">
        <v>0</v>
      </c>
      <c r="BR2445" s="8">
        <v>0</v>
      </c>
      <c r="BS2445" s="8">
        <v>0</v>
      </c>
      <c r="BT2445" s="8">
        <v>0</v>
      </c>
      <c r="BU2445" s="8">
        <v>0</v>
      </c>
      <c r="BV2445" s="8">
        <v>0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8">
        <v>0</v>
      </c>
      <c r="CC2445" s="8">
        <v>0</v>
      </c>
      <c r="CD2445" s="8">
        <v>0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0</v>
      </c>
      <c r="CM2445" s="8">
        <v>0</v>
      </c>
      <c r="CN2445" s="8">
        <v>0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8">
        <v>0</v>
      </c>
      <c r="CW2445" s="8">
        <v>0</v>
      </c>
      <c r="CX2445" s="8">
        <v>0</v>
      </c>
      <c r="CY2445" s="8">
        <v>0</v>
      </c>
      <c r="CZ2445" s="8">
        <v>0</v>
      </c>
      <c r="DA2445" s="8">
        <v>0</v>
      </c>
      <c r="DB2445" s="8">
        <v>0</v>
      </c>
      <c r="DC2445" s="8">
        <v>0</v>
      </c>
      <c r="DD2445" s="8">
        <v>0</v>
      </c>
      <c r="DE2445" s="8">
        <v>0</v>
      </c>
      <c r="DF2445" s="8">
        <v>0</v>
      </c>
      <c r="DG2445" s="8">
        <v>0</v>
      </c>
      <c r="DH2445" s="8">
        <v>0</v>
      </c>
      <c r="DI2445" s="8">
        <v>0</v>
      </c>
      <c r="DJ2445" s="8">
        <v>0</v>
      </c>
      <c r="DK2445" s="8">
        <v>0</v>
      </c>
      <c r="DL2445" s="8">
        <v>0</v>
      </c>
      <c r="DM2445" s="8">
        <v>0</v>
      </c>
      <c r="DN2445" s="8">
        <v>0</v>
      </c>
      <c r="DO2445" s="8">
        <v>0</v>
      </c>
      <c r="DP2445" s="8">
        <v>0</v>
      </c>
      <c r="DQ2445" s="8">
        <v>0</v>
      </c>
      <c r="DR2445" s="8">
        <v>0</v>
      </c>
      <c r="DS2445" s="8">
        <v>0</v>
      </c>
      <c r="DT2445" s="8">
        <v>0</v>
      </c>
      <c r="DU2445" s="8">
        <v>0</v>
      </c>
      <c r="DV2445" s="8">
        <v>0</v>
      </c>
      <c r="DW2445" s="8">
        <v>0</v>
      </c>
      <c r="DX2445" s="8">
        <v>0</v>
      </c>
      <c r="DY2445" s="8">
        <v>0</v>
      </c>
      <c r="DZ2445" s="8">
        <v>0</v>
      </c>
      <c r="EA2445" s="8">
        <v>0</v>
      </c>
      <c r="EB2445" s="8">
        <v>0</v>
      </c>
      <c r="EC2445" s="8">
        <v>0</v>
      </c>
      <c r="ED2445" s="8">
        <v>0</v>
      </c>
      <c r="EE2445" s="8"/>
      <c r="EF2445" s="8"/>
      <c r="EG2445" s="8"/>
      <c r="EH2445" s="8"/>
      <c r="EI2445" s="8"/>
      <c r="EJ2445" s="8"/>
      <c r="EK2445" s="8"/>
      <c r="EL2445" s="8"/>
      <c r="EM2445" s="8"/>
      <c r="EN2445" s="8"/>
      <c r="EO2445" s="8"/>
      <c r="EP2445" s="8"/>
      <c r="EQ2445" s="8"/>
      <c r="ER2445" s="8"/>
      <c r="ES2445" s="8"/>
      <c r="ET2445" s="8"/>
      <c r="EU2445" s="8"/>
      <c r="EV2445" s="8"/>
      <c r="EW2445" s="8"/>
      <c r="EX2445" s="8"/>
      <c r="EY2445" s="8"/>
      <c r="EZ2445" s="8"/>
      <c r="FA2445" s="8"/>
      <c r="FB2445" s="8"/>
      <c r="FC2445" s="8"/>
      <c r="FD2445" s="8"/>
      <c r="FE2445" s="8"/>
      <c r="FF2445" s="8"/>
      <c r="FG2445" s="8"/>
      <c r="FH2445" s="8"/>
      <c r="FI2445" s="8"/>
      <c r="FJ2445" s="8"/>
      <c r="FK2445" s="8"/>
      <c r="FL2445" s="8"/>
      <c r="FM2445" s="8"/>
      <c r="FN2445" s="8"/>
      <c r="FO2445" s="8"/>
      <c r="FP2445" s="8"/>
      <c r="FQ2445" s="8"/>
      <c r="FR2445" s="8"/>
      <c r="FS2445" s="8"/>
      <c r="FT2445" s="8"/>
      <c r="FU2445" s="8"/>
      <c r="FV2445" s="8"/>
      <c r="FW2445" s="8"/>
      <c r="FX2445" s="8"/>
      <c r="FY2445" s="8"/>
      <c r="FZ2445" s="8"/>
      <c r="GA2445" s="8"/>
      <c r="GB2445" s="8"/>
      <c r="GC2445" s="8"/>
      <c r="GD2445" s="8"/>
      <c r="GE2445" s="8"/>
      <c r="GF2445" s="8"/>
      <c r="GG2445" s="8"/>
      <c r="GH2445" s="8"/>
      <c r="GI2445" s="8"/>
      <c r="GJ2445" s="8"/>
      <c r="GK2445" s="8"/>
      <c r="GL2445" s="8"/>
      <c r="GM2445" s="8"/>
      <c r="GN2445" s="8"/>
      <c r="GO2445" s="8"/>
      <c r="GP2445" s="8"/>
      <c r="GQ2445" s="8"/>
      <c r="GR2445" s="8"/>
      <c r="GS2445" s="8"/>
      <c r="GT2445" s="8"/>
      <c r="GU2445" s="8"/>
      <c r="GV2445" s="8"/>
      <c r="GW2445" s="8"/>
      <c r="GX2445" s="8"/>
    </row>
    <row r="2446" spans="1:206" x14ac:dyDescent="0.3">
      <c r="A2446" s="32"/>
      <c r="B2446" s="23" t="s">
        <v>644</v>
      </c>
      <c r="C2446" s="33"/>
      <c r="D2446" s="33"/>
      <c r="E2446" s="23" t="s">
        <v>162</v>
      </c>
      <c r="F2446" s="23"/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8">
        <v>0</v>
      </c>
      <c r="BM2446" s="8">
        <v>0</v>
      </c>
      <c r="BN2446" s="8">
        <v>0</v>
      </c>
      <c r="BO2446" s="8">
        <v>0</v>
      </c>
      <c r="BP2446" s="8">
        <v>0</v>
      </c>
      <c r="BQ2446" s="8">
        <v>0</v>
      </c>
      <c r="BR2446" s="8">
        <v>0</v>
      </c>
      <c r="BS2446" s="8">
        <v>0</v>
      </c>
      <c r="BT2446" s="8">
        <v>0</v>
      </c>
      <c r="BU2446" s="8">
        <v>0</v>
      </c>
      <c r="BV2446" s="8">
        <v>0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8">
        <v>0</v>
      </c>
      <c r="CC2446" s="8">
        <v>0</v>
      </c>
      <c r="CD2446" s="8">
        <v>0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0</v>
      </c>
      <c r="CM2446" s="8">
        <v>0</v>
      </c>
      <c r="CN2446" s="8">
        <v>0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8">
        <v>0</v>
      </c>
      <c r="CW2446" s="8">
        <v>0</v>
      </c>
      <c r="CX2446" s="8">
        <v>0</v>
      </c>
      <c r="CY2446" s="8">
        <v>0</v>
      </c>
      <c r="CZ2446" s="8">
        <v>0</v>
      </c>
      <c r="DA2446" s="8">
        <v>0</v>
      </c>
      <c r="DB2446" s="8">
        <v>0</v>
      </c>
      <c r="DC2446" s="8">
        <v>0</v>
      </c>
      <c r="DD2446" s="8">
        <v>0</v>
      </c>
      <c r="DE2446" s="8">
        <v>0</v>
      </c>
      <c r="DF2446" s="8">
        <v>0</v>
      </c>
      <c r="DG2446" s="8">
        <v>0</v>
      </c>
      <c r="DH2446" s="8">
        <v>0</v>
      </c>
      <c r="DI2446" s="8">
        <v>0</v>
      </c>
      <c r="DJ2446" s="8">
        <v>0</v>
      </c>
      <c r="DK2446" s="8">
        <v>0</v>
      </c>
      <c r="DL2446" s="8">
        <v>0</v>
      </c>
      <c r="DM2446" s="8">
        <v>0</v>
      </c>
      <c r="DN2446" s="8">
        <v>0</v>
      </c>
      <c r="DO2446" s="8">
        <v>0</v>
      </c>
      <c r="DP2446" s="8">
        <v>0</v>
      </c>
      <c r="DQ2446" s="8">
        <v>0</v>
      </c>
      <c r="DR2446" s="8">
        <v>0</v>
      </c>
      <c r="DS2446" s="8">
        <v>0</v>
      </c>
      <c r="DT2446" s="8">
        <v>0</v>
      </c>
      <c r="DU2446" s="8">
        <v>0</v>
      </c>
      <c r="DV2446" s="8">
        <v>0</v>
      </c>
      <c r="DW2446" s="8">
        <v>0</v>
      </c>
      <c r="DX2446" s="8">
        <v>0</v>
      </c>
      <c r="DY2446" s="8">
        <v>0</v>
      </c>
      <c r="DZ2446" s="8">
        <v>0</v>
      </c>
      <c r="EA2446" s="8">
        <v>0</v>
      </c>
      <c r="EB2446" s="8">
        <v>0</v>
      </c>
      <c r="EC2446" s="8">
        <v>0</v>
      </c>
      <c r="ED2446" s="8">
        <v>0</v>
      </c>
      <c r="EE2446" s="8"/>
      <c r="EF2446" s="8"/>
      <c r="EG2446" s="8"/>
      <c r="EH2446" s="8"/>
      <c r="EI2446" s="8"/>
      <c r="EJ2446" s="8"/>
      <c r="EK2446" s="8"/>
      <c r="EL2446" s="8"/>
      <c r="EM2446" s="8"/>
      <c r="EN2446" s="8"/>
      <c r="EO2446" s="8"/>
      <c r="EP2446" s="8"/>
      <c r="EQ2446" s="8"/>
      <c r="ER2446" s="8"/>
      <c r="ES2446" s="8"/>
      <c r="ET2446" s="8"/>
      <c r="EU2446" s="8"/>
      <c r="EV2446" s="8"/>
      <c r="EW2446" s="8"/>
      <c r="EX2446" s="8"/>
      <c r="EY2446" s="8"/>
      <c r="EZ2446" s="8"/>
      <c r="FA2446" s="8"/>
      <c r="FB2446" s="8"/>
      <c r="FC2446" s="8"/>
      <c r="FD2446" s="8"/>
      <c r="FE2446" s="8"/>
      <c r="FF2446" s="8"/>
      <c r="FG2446" s="8"/>
      <c r="FH2446" s="8"/>
      <c r="FI2446" s="8"/>
      <c r="FJ2446" s="8"/>
      <c r="FK2446" s="8"/>
      <c r="FL2446" s="8"/>
      <c r="FM2446" s="8"/>
      <c r="FN2446" s="8"/>
      <c r="FO2446" s="8"/>
      <c r="FP2446" s="8"/>
      <c r="FQ2446" s="8"/>
      <c r="FR2446" s="8"/>
      <c r="FS2446" s="8"/>
      <c r="FT2446" s="8"/>
      <c r="FU2446" s="8"/>
      <c r="FV2446" s="8"/>
      <c r="FW2446" s="8"/>
      <c r="FX2446" s="8"/>
      <c r="FY2446" s="8"/>
      <c r="FZ2446" s="8"/>
      <c r="GA2446" s="8"/>
      <c r="GB2446" s="8"/>
      <c r="GC2446" s="8"/>
      <c r="GD2446" s="8"/>
      <c r="GE2446" s="8"/>
      <c r="GF2446" s="8"/>
      <c r="GG2446" s="8"/>
      <c r="GH2446" s="8"/>
      <c r="GI2446" s="8"/>
      <c r="GJ2446" s="8"/>
      <c r="GK2446" s="8"/>
      <c r="GL2446" s="8"/>
      <c r="GM2446" s="8"/>
      <c r="GN2446" s="8"/>
      <c r="GO2446" s="8"/>
      <c r="GP2446" s="8"/>
      <c r="GQ2446" s="8"/>
      <c r="GR2446" s="8"/>
      <c r="GS2446" s="8"/>
      <c r="GT2446" s="8"/>
      <c r="GU2446" s="8"/>
      <c r="GV2446" s="8"/>
      <c r="GW2446" s="8"/>
      <c r="GX2446" s="8"/>
    </row>
    <row r="2447" spans="1:206" x14ac:dyDescent="0.3">
      <c r="A2447" s="32"/>
      <c r="B2447" s="23" t="s">
        <v>645</v>
      </c>
      <c r="C2447" s="33"/>
      <c r="D2447" s="33"/>
      <c r="E2447" s="23" t="s">
        <v>162</v>
      </c>
      <c r="F2447" s="23"/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>
        <v>0</v>
      </c>
      <c r="BI2447" s="8">
        <v>0</v>
      </c>
      <c r="BJ2447" s="8">
        <v>0</v>
      </c>
      <c r="BK2447" s="8">
        <v>0</v>
      </c>
      <c r="BL2447" s="8">
        <v>0</v>
      </c>
      <c r="BM2447" s="8">
        <v>0</v>
      </c>
      <c r="BN2447" s="8">
        <v>0</v>
      </c>
      <c r="BO2447" s="8">
        <v>0</v>
      </c>
      <c r="BP2447" s="8">
        <v>0</v>
      </c>
      <c r="BQ2447" s="8">
        <v>0</v>
      </c>
      <c r="BR2447" s="8">
        <v>0</v>
      </c>
      <c r="BS2447" s="8">
        <v>0</v>
      </c>
      <c r="BT2447" s="8">
        <v>0</v>
      </c>
      <c r="BU2447" s="8">
        <v>0</v>
      </c>
      <c r="BV2447" s="8">
        <v>0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8">
        <v>0</v>
      </c>
      <c r="CC2447" s="8">
        <v>0</v>
      </c>
      <c r="CD2447" s="8">
        <v>0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0</v>
      </c>
      <c r="CM2447" s="8">
        <v>0</v>
      </c>
      <c r="CN2447" s="8">
        <v>0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8">
        <v>0</v>
      </c>
      <c r="CW2447" s="8">
        <v>0</v>
      </c>
      <c r="CX2447" s="8">
        <v>0</v>
      </c>
      <c r="CY2447" s="8">
        <v>0</v>
      </c>
      <c r="CZ2447" s="8">
        <v>0</v>
      </c>
      <c r="DA2447" s="8">
        <v>0</v>
      </c>
      <c r="DB2447" s="8">
        <v>0</v>
      </c>
      <c r="DC2447" s="8">
        <v>0</v>
      </c>
      <c r="DD2447" s="8">
        <v>0</v>
      </c>
      <c r="DE2447" s="8">
        <v>0</v>
      </c>
      <c r="DF2447" s="8">
        <v>0</v>
      </c>
      <c r="DG2447" s="8">
        <v>0</v>
      </c>
      <c r="DH2447" s="8">
        <v>0</v>
      </c>
      <c r="DI2447" s="8">
        <v>0</v>
      </c>
      <c r="DJ2447" s="8">
        <v>0</v>
      </c>
      <c r="DK2447" s="8">
        <v>0</v>
      </c>
      <c r="DL2447" s="8">
        <v>0</v>
      </c>
      <c r="DM2447" s="8">
        <v>0</v>
      </c>
      <c r="DN2447" s="8">
        <v>0</v>
      </c>
      <c r="DO2447" s="8">
        <v>0</v>
      </c>
      <c r="DP2447" s="8">
        <v>0</v>
      </c>
      <c r="DQ2447" s="8">
        <v>0</v>
      </c>
      <c r="DR2447" s="8">
        <v>0</v>
      </c>
      <c r="DS2447" s="8">
        <v>0</v>
      </c>
      <c r="DT2447" s="8">
        <v>0</v>
      </c>
      <c r="DU2447" s="8">
        <v>0</v>
      </c>
      <c r="DV2447" s="8">
        <v>0</v>
      </c>
      <c r="DW2447" s="8">
        <v>0</v>
      </c>
      <c r="DX2447" s="8">
        <v>0</v>
      </c>
      <c r="DY2447" s="8">
        <v>0</v>
      </c>
      <c r="DZ2447" s="8">
        <v>0</v>
      </c>
      <c r="EA2447" s="8">
        <v>0</v>
      </c>
      <c r="EB2447" s="8">
        <v>0</v>
      </c>
      <c r="EC2447" s="8">
        <v>0</v>
      </c>
      <c r="ED2447" s="8">
        <v>0</v>
      </c>
      <c r="EE2447" s="8"/>
      <c r="EF2447" s="8"/>
      <c r="EG2447" s="8"/>
      <c r="EH2447" s="8"/>
      <c r="EI2447" s="8"/>
      <c r="EJ2447" s="8"/>
      <c r="EK2447" s="8"/>
      <c r="EL2447" s="8"/>
      <c r="EM2447" s="8"/>
      <c r="EN2447" s="8"/>
      <c r="EO2447" s="8"/>
      <c r="EP2447" s="8"/>
      <c r="EQ2447" s="8"/>
      <c r="ER2447" s="8"/>
      <c r="ES2447" s="8"/>
      <c r="ET2447" s="8"/>
      <c r="EU2447" s="8"/>
      <c r="EV2447" s="8"/>
      <c r="EW2447" s="8"/>
      <c r="EX2447" s="8"/>
      <c r="EY2447" s="8"/>
      <c r="EZ2447" s="8"/>
      <c r="FA2447" s="8"/>
      <c r="FB2447" s="8"/>
      <c r="FC2447" s="8"/>
      <c r="FD2447" s="8"/>
      <c r="FE2447" s="8"/>
      <c r="FF2447" s="8"/>
      <c r="FG2447" s="8"/>
      <c r="FH2447" s="8"/>
      <c r="FI2447" s="8"/>
      <c r="FJ2447" s="8"/>
      <c r="FK2447" s="8"/>
      <c r="FL2447" s="8"/>
      <c r="FM2447" s="8"/>
      <c r="FN2447" s="8"/>
      <c r="FO2447" s="8"/>
      <c r="FP2447" s="8"/>
      <c r="FQ2447" s="8"/>
      <c r="FR2447" s="8"/>
      <c r="FS2447" s="8"/>
      <c r="FT2447" s="8"/>
      <c r="FU2447" s="8"/>
      <c r="FV2447" s="8"/>
      <c r="FW2447" s="8"/>
      <c r="FX2447" s="8"/>
      <c r="FY2447" s="8"/>
      <c r="FZ2447" s="8"/>
      <c r="GA2447" s="8"/>
      <c r="GB2447" s="8"/>
      <c r="GC2447" s="8"/>
      <c r="GD2447" s="8"/>
      <c r="GE2447" s="8"/>
      <c r="GF2447" s="8"/>
      <c r="GG2447" s="8"/>
      <c r="GH2447" s="8"/>
      <c r="GI2447" s="8"/>
      <c r="GJ2447" s="8"/>
      <c r="GK2447" s="8"/>
      <c r="GL2447" s="8"/>
      <c r="GM2447" s="8"/>
      <c r="GN2447" s="8"/>
      <c r="GO2447" s="8"/>
      <c r="GP2447" s="8"/>
      <c r="GQ2447" s="8"/>
      <c r="GR2447" s="8"/>
      <c r="GS2447" s="8"/>
      <c r="GT2447" s="8"/>
      <c r="GU2447" s="8"/>
      <c r="GV2447" s="8"/>
      <c r="GW2447" s="8"/>
      <c r="GX2447" s="8"/>
    </row>
    <row r="2448" spans="1:206" x14ac:dyDescent="0.3">
      <c r="A2448" s="32"/>
      <c r="B2448" s="23" t="s">
        <v>646</v>
      </c>
      <c r="C2448" s="33"/>
      <c r="D2448" s="33"/>
      <c r="E2448" s="23" t="s">
        <v>162</v>
      </c>
      <c r="F2448" s="23"/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8">
        <v>0</v>
      </c>
      <c r="BM2448" s="8">
        <v>0</v>
      </c>
      <c r="BN2448" s="8">
        <v>0</v>
      </c>
      <c r="BO2448" s="8">
        <v>0</v>
      </c>
      <c r="BP2448" s="8">
        <v>0</v>
      </c>
      <c r="BQ2448" s="8">
        <v>0</v>
      </c>
      <c r="BR2448" s="8">
        <v>0</v>
      </c>
      <c r="BS2448" s="8">
        <v>0</v>
      </c>
      <c r="BT2448" s="8">
        <v>0</v>
      </c>
      <c r="BU2448" s="8">
        <v>0</v>
      </c>
      <c r="BV2448" s="8">
        <v>0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8">
        <v>0</v>
      </c>
      <c r="CC2448" s="8">
        <v>0</v>
      </c>
      <c r="CD2448" s="8">
        <v>0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0</v>
      </c>
      <c r="CM2448" s="8">
        <v>0</v>
      </c>
      <c r="CN2448" s="8">
        <v>0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8">
        <v>0</v>
      </c>
      <c r="CW2448" s="8">
        <v>0</v>
      </c>
      <c r="CX2448" s="8">
        <v>0</v>
      </c>
      <c r="CY2448" s="8">
        <v>0</v>
      </c>
      <c r="CZ2448" s="8">
        <v>0</v>
      </c>
      <c r="DA2448" s="8">
        <v>0</v>
      </c>
      <c r="DB2448" s="8">
        <v>0</v>
      </c>
      <c r="DC2448" s="8">
        <v>0</v>
      </c>
      <c r="DD2448" s="8">
        <v>0</v>
      </c>
      <c r="DE2448" s="8">
        <v>0</v>
      </c>
      <c r="DF2448" s="8">
        <v>0</v>
      </c>
      <c r="DG2448" s="8">
        <v>0</v>
      </c>
      <c r="DH2448" s="8">
        <v>0</v>
      </c>
      <c r="DI2448" s="8">
        <v>0</v>
      </c>
      <c r="DJ2448" s="8">
        <v>0</v>
      </c>
      <c r="DK2448" s="8">
        <v>0</v>
      </c>
      <c r="DL2448" s="8">
        <v>0</v>
      </c>
      <c r="DM2448" s="8">
        <v>0</v>
      </c>
      <c r="DN2448" s="8">
        <v>0</v>
      </c>
      <c r="DO2448" s="8">
        <v>0</v>
      </c>
      <c r="DP2448" s="8">
        <v>0</v>
      </c>
      <c r="DQ2448" s="8">
        <v>0</v>
      </c>
      <c r="DR2448" s="8">
        <v>0</v>
      </c>
      <c r="DS2448" s="8">
        <v>0</v>
      </c>
      <c r="DT2448" s="8">
        <v>0</v>
      </c>
      <c r="DU2448" s="8">
        <v>0</v>
      </c>
      <c r="DV2448" s="8">
        <v>0</v>
      </c>
      <c r="DW2448" s="8">
        <v>0</v>
      </c>
      <c r="DX2448" s="8">
        <v>0</v>
      </c>
      <c r="DY2448" s="8">
        <v>0</v>
      </c>
      <c r="DZ2448" s="8">
        <v>0</v>
      </c>
      <c r="EA2448" s="8">
        <v>0</v>
      </c>
      <c r="EB2448" s="8">
        <v>0</v>
      </c>
      <c r="EC2448" s="8">
        <v>0</v>
      </c>
      <c r="ED2448" s="8">
        <v>0</v>
      </c>
      <c r="EE2448" s="8"/>
      <c r="EF2448" s="8"/>
      <c r="EG2448" s="8"/>
      <c r="EH2448" s="8"/>
      <c r="EI2448" s="8"/>
      <c r="EJ2448" s="8"/>
      <c r="EK2448" s="8"/>
      <c r="EL2448" s="8"/>
      <c r="EM2448" s="8"/>
      <c r="EN2448" s="8"/>
      <c r="EO2448" s="8"/>
      <c r="EP2448" s="8"/>
      <c r="EQ2448" s="8"/>
      <c r="ER2448" s="8"/>
      <c r="ES2448" s="8"/>
      <c r="ET2448" s="8"/>
      <c r="EU2448" s="8"/>
      <c r="EV2448" s="8"/>
      <c r="EW2448" s="8"/>
      <c r="EX2448" s="8"/>
      <c r="EY2448" s="8"/>
      <c r="EZ2448" s="8"/>
      <c r="FA2448" s="8"/>
      <c r="FB2448" s="8"/>
      <c r="FC2448" s="8"/>
      <c r="FD2448" s="8"/>
      <c r="FE2448" s="8"/>
      <c r="FF2448" s="8"/>
      <c r="FG2448" s="8"/>
      <c r="FH2448" s="8"/>
      <c r="FI2448" s="8"/>
      <c r="FJ2448" s="8"/>
      <c r="FK2448" s="8"/>
      <c r="FL2448" s="8"/>
      <c r="FM2448" s="8"/>
      <c r="FN2448" s="8"/>
      <c r="FO2448" s="8"/>
      <c r="FP2448" s="8"/>
      <c r="FQ2448" s="8"/>
      <c r="FR2448" s="8"/>
      <c r="FS2448" s="8"/>
      <c r="FT2448" s="8"/>
      <c r="FU2448" s="8"/>
      <c r="FV2448" s="8"/>
      <c r="FW2448" s="8"/>
      <c r="FX2448" s="8"/>
      <c r="FY2448" s="8"/>
      <c r="FZ2448" s="8"/>
      <c r="GA2448" s="8"/>
      <c r="GB2448" s="8"/>
      <c r="GC2448" s="8"/>
      <c r="GD2448" s="8"/>
      <c r="GE2448" s="8"/>
      <c r="GF2448" s="8"/>
      <c r="GG2448" s="8"/>
      <c r="GH2448" s="8"/>
      <c r="GI2448" s="8"/>
      <c r="GJ2448" s="8"/>
      <c r="GK2448" s="8"/>
      <c r="GL2448" s="8"/>
      <c r="GM2448" s="8"/>
      <c r="GN2448" s="8"/>
      <c r="GO2448" s="8"/>
      <c r="GP2448" s="8"/>
      <c r="GQ2448" s="8"/>
      <c r="GR2448" s="8"/>
      <c r="GS2448" s="8"/>
      <c r="GT2448" s="8"/>
      <c r="GU2448" s="8"/>
      <c r="GV2448" s="8"/>
      <c r="GW2448" s="8"/>
      <c r="GX2448" s="8"/>
    </row>
    <row r="2449" spans="1:206" x14ac:dyDescent="0.3">
      <c r="A2449" s="32"/>
      <c r="B2449" s="23" t="s">
        <v>647</v>
      </c>
      <c r="C2449" s="33"/>
      <c r="D2449" s="33"/>
      <c r="E2449" s="23" t="s">
        <v>162</v>
      </c>
      <c r="F2449" s="23"/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0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>
        <v>0</v>
      </c>
      <c r="BI2449" s="8">
        <v>0</v>
      </c>
      <c r="BJ2449" s="8">
        <v>0</v>
      </c>
      <c r="BK2449" s="8">
        <v>0</v>
      </c>
      <c r="BL2449" s="8">
        <v>0</v>
      </c>
      <c r="BM2449" s="8">
        <v>0</v>
      </c>
      <c r="BN2449" s="8">
        <v>0</v>
      </c>
      <c r="BO2449" s="8">
        <v>0</v>
      </c>
      <c r="BP2449" s="8">
        <v>0</v>
      </c>
      <c r="BQ2449" s="8">
        <v>0</v>
      </c>
      <c r="BR2449" s="8">
        <v>0</v>
      </c>
      <c r="BS2449" s="8">
        <v>0</v>
      </c>
      <c r="BT2449" s="8">
        <v>0</v>
      </c>
      <c r="BU2449" s="8">
        <v>0</v>
      </c>
      <c r="BV2449" s="8">
        <v>0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8">
        <v>0</v>
      </c>
      <c r="CC2449" s="8">
        <v>0</v>
      </c>
      <c r="CD2449" s="8">
        <v>0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0</v>
      </c>
      <c r="CM2449" s="8">
        <v>0</v>
      </c>
      <c r="CN2449" s="8">
        <v>0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8">
        <v>0</v>
      </c>
      <c r="CW2449" s="8">
        <v>0</v>
      </c>
      <c r="CX2449" s="8">
        <v>0</v>
      </c>
      <c r="CY2449" s="8">
        <v>0</v>
      </c>
      <c r="CZ2449" s="8">
        <v>0</v>
      </c>
      <c r="DA2449" s="8">
        <v>0</v>
      </c>
      <c r="DB2449" s="8">
        <v>0</v>
      </c>
      <c r="DC2449" s="8">
        <v>0</v>
      </c>
      <c r="DD2449" s="8">
        <v>0</v>
      </c>
      <c r="DE2449" s="8">
        <v>0</v>
      </c>
      <c r="DF2449" s="8">
        <v>0</v>
      </c>
      <c r="DG2449" s="8">
        <v>0</v>
      </c>
      <c r="DH2449" s="8">
        <v>0</v>
      </c>
      <c r="DI2449" s="8">
        <v>0</v>
      </c>
      <c r="DJ2449" s="8">
        <v>0</v>
      </c>
      <c r="DK2449" s="8">
        <v>0</v>
      </c>
      <c r="DL2449" s="8">
        <v>0</v>
      </c>
      <c r="DM2449" s="8">
        <v>0</v>
      </c>
      <c r="DN2449" s="8">
        <v>0</v>
      </c>
      <c r="DO2449" s="8">
        <v>0</v>
      </c>
      <c r="DP2449" s="8">
        <v>0</v>
      </c>
      <c r="DQ2449" s="8">
        <v>0</v>
      </c>
      <c r="DR2449" s="8">
        <v>0</v>
      </c>
      <c r="DS2449" s="8">
        <v>0</v>
      </c>
      <c r="DT2449" s="8">
        <v>0</v>
      </c>
      <c r="DU2449" s="8">
        <v>0</v>
      </c>
      <c r="DV2449" s="8">
        <v>0</v>
      </c>
      <c r="DW2449" s="8">
        <v>0</v>
      </c>
      <c r="DX2449" s="8">
        <v>0</v>
      </c>
      <c r="DY2449" s="8">
        <v>0</v>
      </c>
      <c r="DZ2449" s="8">
        <v>0</v>
      </c>
      <c r="EA2449" s="8">
        <v>0</v>
      </c>
      <c r="EB2449" s="8">
        <v>0</v>
      </c>
      <c r="EC2449" s="8">
        <v>0</v>
      </c>
      <c r="ED2449" s="8">
        <v>0</v>
      </c>
      <c r="EE2449" s="8"/>
      <c r="EF2449" s="8"/>
      <c r="EG2449" s="8"/>
      <c r="EH2449" s="8"/>
      <c r="EI2449" s="8"/>
      <c r="EJ2449" s="8"/>
      <c r="EK2449" s="8"/>
      <c r="EL2449" s="8"/>
      <c r="EM2449" s="8"/>
      <c r="EN2449" s="8"/>
      <c r="EO2449" s="8"/>
      <c r="EP2449" s="8"/>
      <c r="EQ2449" s="8"/>
      <c r="ER2449" s="8"/>
      <c r="ES2449" s="8"/>
      <c r="ET2449" s="8"/>
      <c r="EU2449" s="8"/>
      <c r="EV2449" s="8"/>
      <c r="EW2449" s="8"/>
      <c r="EX2449" s="8"/>
      <c r="EY2449" s="8"/>
      <c r="EZ2449" s="8"/>
      <c r="FA2449" s="8"/>
      <c r="FB2449" s="8"/>
      <c r="FC2449" s="8"/>
      <c r="FD2449" s="8"/>
      <c r="FE2449" s="8"/>
      <c r="FF2449" s="8"/>
      <c r="FG2449" s="8"/>
      <c r="FH2449" s="8"/>
      <c r="FI2449" s="8"/>
      <c r="FJ2449" s="8"/>
      <c r="FK2449" s="8"/>
      <c r="FL2449" s="8"/>
      <c r="FM2449" s="8"/>
      <c r="FN2449" s="8"/>
      <c r="FO2449" s="8"/>
      <c r="FP2449" s="8"/>
      <c r="FQ2449" s="8"/>
      <c r="FR2449" s="8"/>
      <c r="FS2449" s="8"/>
      <c r="FT2449" s="8"/>
      <c r="FU2449" s="8"/>
      <c r="FV2449" s="8"/>
      <c r="FW2449" s="8"/>
      <c r="FX2449" s="8"/>
      <c r="FY2449" s="8"/>
      <c r="FZ2449" s="8"/>
      <c r="GA2449" s="8"/>
      <c r="GB2449" s="8"/>
      <c r="GC2449" s="8"/>
      <c r="GD2449" s="8"/>
      <c r="GE2449" s="8"/>
      <c r="GF2449" s="8"/>
      <c r="GG2449" s="8"/>
      <c r="GH2449" s="8"/>
      <c r="GI2449" s="8"/>
      <c r="GJ2449" s="8"/>
      <c r="GK2449" s="8"/>
      <c r="GL2449" s="8"/>
      <c r="GM2449" s="8"/>
      <c r="GN2449" s="8"/>
      <c r="GO2449" s="8"/>
      <c r="GP2449" s="8"/>
      <c r="GQ2449" s="8"/>
      <c r="GR2449" s="8"/>
      <c r="GS2449" s="8"/>
      <c r="GT2449" s="8"/>
      <c r="GU2449" s="8"/>
      <c r="GV2449" s="8"/>
      <c r="GW2449" s="8"/>
      <c r="GX2449" s="8"/>
    </row>
    <row r="2450" spans="1:206" x14ac:dyDescent="0.3">
      <c r="A2450" s="32"/>
      <c r="B2450" s="23" t="s">
        <v>648</v>
      </c>
      <c r="C2450" s="33"/>
      <c r="D2450" s="33"/>
      <c r="E2450" s="23" t="s">
        <v>162</v>
      </c>
      <c r="F2450" s="23"/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8">
        <v>0</v>
      </c>
      <c r="BM2450" s="8">
        <v>0</v>
      </c>
      <c r="BN2450" s="8">
        <v>0</v>
      </c>
      <c r="BO2450" s="8">
        <v>0</v>
      </c>
      <c r="BP2450" s="8">
        <v>0</v>
      </c>
      <c r="BQ2450" s="8">
        <v>0</v>
      </c>
      <c r="BR2450" s="8">
        <v>0</v>
      </c>
      <c r="BS2450" s="8">
        <v>0</v>
      </c>
      <c r="BT2450" s="8">
        <v>0</v>
      </c>
      <c r="BU2450" s="8">
        <v>0</v>
      </c>
      <c r="BV2450" s="8">
        <v>0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8">
        <v>0</v>
      </c>
      <c r="CC2450" s="8">
        <v>0</v>
      </c>
      <c r="CD2450" s="8">
        <v>0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0</v>
      </c>
      <c r="CM2450" s="8">
        <v>0</v>
      </c>
      <c r="CN2450" s="8">
        <v>0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8">
        <v>0</v>
      </c>
      <c r="CW2450" s="8">
        <v>0</v>
      </c>
      <c r="CX2450" s="8">
        <v>0</v>
      </c>
      <c r="CY2450" s="8">
        <v>0</v>
      </c>
      <c r="CZ2450" s="8">
        <v>0</v>
      </c>
      <c r="DA2450" s="8">
        <v>0</v>
      </c>
      <c r="DB2450" s="8">
        <v>0</v>
      </c>
      <c r="DC2450" s="8">
        <v>0</v>
      </c>
      <c r="DD2450" s="8">
        <v>0</v>
      </c>
      <c r="DE2450" s="8">
        <v>0</v>
      </c>
      <c r="DF2450" s="8">
        <v>0</v>
      </c>
      <c r="DG2450" s="8">
        <v>0</v>
      </c>
      <c r="DH2450" s="8">
        <v>0</v>
      </c>
      <c r="DI2450" s="8">
        <v>0</v>
      </c>
      <c r="DJ2450" s="8">
        <v>0</v>
      </c>
      <c r="DK2450" s="8">
        <v>0</v>
      </c>
      <c r="DL2450" s="8">
        <v>0</v>
      </c>
      <c r="DM2450" s="8">
        <v>0</v>
      </c>
      <c r="DN2450" s="8">
        <v>0</v>
      </c>
      <c r="DO2450" s="8">
        <v>0</v>
      </c>
      <c r="DP2450" s="8">
        <v>0</v>
      </c>
      <c r="DQ2450" s="8">
        <v>0</v>
      </c>
      <c r="DR2450" s="8">
        <v>0</v>
      </c>
      <c r="DS2450" s="8">
        <v>0</v>
      </c>
      <c r="DT2450" s="8">
        <v>0</v>
      </c>
      <c r="DU2450" s="8">
        <v>0</v>
      </c>
      <c r="DV2450" s="8">
        <v>0</v>
      </c>
      <c r="DW2450" s="8">
        <v>0</v>
      </c>
      <c r="DX2450" s="8">
        <v>0</v>
      </c>
      <c r="DY2450" s="8">
        <v>0</v>
      </c>
      <c r="DZ2450" s="8">
        <v>0</v>
      </c>
      <c r="EA2450" s="8">
        <v>0</v>
      </c>
      <c r="EB2450" s="8">
        <v>0</v>
      </c>
      <c r="EC2450" s="8">
        <v>0</v>
      </c>
      <c r="ED2450" s="8">
        <v>0</v>
      </c>
      <c r="EE2450" s="8"/>
      <c r="EF2450" s="8"/>
      <c r="EG2450" s="8"/>
      <c r="EH2450" s="8"/>
      <c r="EI2450" s="8"/>
      <c r="EJ2450" s="8"/>
      <c r="EK2450" s="8"/>
      <c r="EL2450" s="8"/>
      <c r="EM2450" s="8"/>
      <c r="EN2450" s="8"/>
      <c r="EO2450" s="8"/>
      <c r="EP2450" s="8"/>
      <c r="EQ2450" s="8"/>
      <c r="ER2450" s="8"/>
      <c r="ES2450" s="8"/>
      <c r="ET2450" s="8"/>
      <c r="EU2450" s="8"/>
      <c r="EV2450" s="8"/>
      <c r="EW2450" s="8"/>
      <c r="EX2450" s="8"/>
      <c r="EY2450" s="8"/>
      <c r="EZ2450" s="8"/>
      <c r="FA2450" s="8"/>
      <c r="FB2450" s="8"/>
      <c r="FC2450" s="8"/>
      <c r="FD2450" s="8"/>
      <c r="FE2450" s="8"/>
      <c r="FF2450" s="8"/>
      <c r="FG2450" s="8"/>
      <c r="FH2450" s="8"/>
      <c r="FI2450" s="8"/>
      <c r="FJ2450" s="8"/>
      <c r="FK2450" s="8"/>
      <c r="FL2450" s="8"/>
      <c r="FM2450" s="8"/>
      <c r="FN2450" s="8"/>
      <c r="FO2450" s="8"/>
      <c r="FP2450" s="8"/>
      <c r="FQ2450" s="8"/>
      <c r="FR2450" s="8"/>
      <c r="FS2450" s="8"/>
      <c r="FT2450" s="8"/>
      <c r="FU2450" s="8"/>
      <c r="FV2450" s="8"/>
      <c r="FW2450" s="8"/>
      <c r="FX2450" s="8"/>
      <c r="FY2450" s="8"/>
      <c r="FZ2450" s="8"/>
      <c r="GA2450" s="8"/>
      <c r="GB2450" s="8"/>
      <c r="GC2450" s="8"/>
      <c r="GD2450" s="8"/>
      <c r="GE2450" s="8"/>
      <c r="GF2450" s="8"/>
      <c r="GG2450" s="8"/>
      <c r="GH2450" s="8"/>
      <c r="GI2450" s="8"/>
      <c r="GJ2450" s="8"/>
      <c r="GK2450" s="8"/>
      <c r="GL2450" s="8"/>
      <c r="GM2450" s="8"/>
      <c r="GN2450" s="8"/>
      <c r="GO2450" s="8"/>
      <c r="GP2450" s="8"/>
      <c r="GQ2450" s="8"/>
      <c r="GR2450" s="8"/>
      <c r="GS2450" s="8"/>
      <c r="GT2450" s="8"/>
      <c r="GU2450" s="8"/>
      <c r="GV2450" s="8"/>
      <c r="GW2450" s="8"/>
      <c r="GX2450" s="8"/>
    </row>
    <row r="2451" spans="1:206" x14ac:dyDescent="0.3">
      <c r="A2451" s="32"/>
      <c r="B2451" s="23" t="s">
        <v>649</v>
      </c>
      <c r="C2451" s="33"/>
      <c r="D2451" s="33"/>
      <c r="E2451" s="23" t="s">
        <v>162</v>
      </c>
      <c r="F2451" s="23"/>
      <c r="G2451" s="8">
        <v>0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>
        <v>0</v>
      </c>
      <c r="BI2451" s="8">
        <v>0</v>
      </c>
      <c r="BJ2451" s="8">
        <v>0</v>
      </c>
      <c r="BK2451" s="8">
        <v>0</v>
      </c>
      <c r="BL2451" s="8">
        <v>0</v>
      </c>
      <c r="BM2451" s="8">
        <v>0</v>
      </c>
      <c r="BN2451" s="8">
        <v>0</v>
      </c>
      <c r="BO2451" s="8">
        <v>0</v>
      </c>
      <c r="BP2451" s="8">
        <v>0</v>
      </c>
      <c r="BQ2451" s="8">
        <v>0</v>
      </c>
      <c r="BR2451" s="8">
        <v>0</v>
      </c>
      <c r="BS2451" s="8">
        <v>0</v>
      </c>
      <c r="BT2451" s="8">
        <v>0</v>
      </c>
      <c r="BU2451" s="8">
        <v>0</v>
      </c>
      <c r="BV2451" s="8">
        <v>0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8">
        <v>0</v>
      </c>
      <c r="CC2451" s="8">
        <v>0</v>
      </c>
      <c r="CD2451" s="8">
        <v>0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0</v>
      </c>
      <c r="CM2451" s="8">
        <v>0</v>
      </c>
      <c r="CN2451" s="8">
        <v>0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8">
        <v>0</v>
      </c>
      <c r="CW2451" s="8">
        <v>0</v>
      </c>
      <c r="CX2451" s="8">
        <v>0</v>
      </c>
      <c r="CY2451" s="8">
        <v>0</v>
      </c>
      <c r="CZ2451" s="8">
        <v>0</v>
      </c>
      <c r="DA2451" s="8">
        <v>0</v>
      </c>
      <c r="DB2451" s="8">
        <v>0</v>
      </c>
      <c r="DC2451" s="8">
        <v>0</v>
      </c>
      <c r="DD2451" s="8">
        <v>0</v>
      </c>
      <c r="DE2451" s="8">
        <v>0</v>
      </c>
      <c r="DF2451" s="8">
        <v>0</v>
      </c>
      <c r="DG2451" s="8">
        <v>0</v>
      </c>
      <c r="DH2451" s="8">
        <v>0</v>
      </c>
      <c r="DI2451" s="8">
        <v>0</v>
      </c>
      <c r="DJ2451" s="8">
        <v>0</v>
      </c>
      <c r="DK2451" s="8">
        <v>0</v>
      </c>
      <c r="DL2451" s="8">
        <v>0</v>
      </c>
      <c r="DM2451" s="8">
        <v>0</v>
      </c>
      <c r="DN2451" s="8">
        <v>0</v>
      </c>
      <c r="DO2451" s="8">
        <v>0</v>
      </c>
      <c r="DP2451" s="8">
        <v>0</v>
      </c>
      <c r="DQ2451" s="8">
        <v>0</v>
      </c>
      <c r="DR2451" s="8">
        <v>0</v>
      </c>
      <c r="DS2451" s="8">
        <v>0</v>
      </c>
      <c r="DT2451" s="8">
        <v>0</v>
      </c>
      <c r="DU2451" s="8">
        <v>0</v>
      </c>
      <c r="DV2451" s="8">
        <v>0</v>
      </c>
      <c r="DW2451" s="8">
        <v>0</v>
      </c>
      <c r="DX2451" s="8">
        <v>0</v>
      </c>
      <c r="DY2451" s="8">
        <v>0</v>
      </c>
      <c r="DZ2451" s="8">
        <v>0</v>
      </c>
      <c r="EA2451" s="8">
        <v>0</v>
      </c>
      <c r="EB2451" s="8">
        <v>0</v>
      </c>
      <c r="EC2451" s="8">
        <v>0</v>
      </c>
      <c r="ED2451" s="8">
        <v>0</v>
      </c>
      <c r="EE2451" s="8"/>
      <c r="EF2451" s="8"/>
      <c r="EG2451" s="8"/>
      <c r="EH2451" s="8"/>
      <c r="EI2451" s="8"/>
      <c r="EJ2451" s="8"/>
      <c r="EK2451" s="8"/>
      <c r="EL2451" s="8"/>
      <c r="EM2451" s="8"/>
      <c r="EN2451" s="8"/>
      <c r="EO2451" s="8"/>
      <c r="EP2451" s="8"/>
      <c r="EQ2451" s="8"/>
      <c r="ER2451" s="8"/>
      <c r="ES2451" s="8"/>
      <c r="ET2451" s="8"/>
      <c r="EU2451" s="8"/>
      <c r="EV2451" s="8"/>
      <c r="EW2451" s="8"/>
      <c r="EX2451" s="8"/>
      <c r="EY2451" s="8"/>
      <c r="EZ2451" s="8"/>
      <c r="FA2451" s="8"/>
      <c r="FB2451" s="8"/>
      <c r="FC2451" s="8"/>
      <c r="FD2451" s="8"/>
      <c r="FE2451" s="8"/>
      <c r="FF2451" s="8"/>
      <c r="FG2451" s="8"/>
      <c r="FH2451" s="8"/>
      <c r="FI2451" s="8"/>
      <c r="FJ2451" s="8"/>
      <c r="FK2451" s="8"/>
      <c r="FL2451" s="8"/>
      <c r="FM2451" s="8"/>
      <c r="FN2451" s="8"/>
      <c r="FO2451" s="8"/>
      <c r="FP2451" s="8"/>
      <c r="FQ2451" s="8"/>
      <c r="FR2451" s="8"/>
      <c r="FS2451" s="8"/>
      <c r="FT2451" s="8"/>
      <c r="FU2451" s="8"/>
      <c r="FV2451" s="8"/>
      <c r="FW2451" s="8"/>
      <c r="FX2451" s="8"/>
      <c r="FY2451" s="8"/>
      <c r="FZ2451" s="8"/>
      <c r="GA2451" s="8"/>
      <c r="GB2451" s="8"/>
      <c r="GC2451" s="8"/>
      <c r="GD2451" s="8"/>
      <c r="GE2451" s="8"/>
      <c r="GF2451" s="8"/>
      <c r="GG2451" s="8"/>
      <c r="GH2451" s="8"/>
      <c r="GI2451" s="8"/>
      <c r="GJ2451" s="8"/>
      <c r="GK2451" s="8"/>
      <c r="GL2451" s="8"/>
      <c r="GM2451" s="8"/>
      <c r="GN2451" s="8"/>
      <c r="GO2451" s="8"/>
      <c r="GP2451" s="8"/>
      <c r="GQ2451" s="8"/>
      <c r="GR2451" s="8"/>
      <c r="GS2451" s="8"/>
      <c r="GT2451" s="8"/>
      <c r="GU2451" s="8"/>
      <c r="GV2451" s="8"/>
      <c r="GW2451" s="8"/>
      <c r="GX2451" s="8"/>
    </row>
    <row r="2452" spans="1:206" x14ac:dyDescent="0.3">
      <c r="A2452" s="32"/>
      <c r="B2452" s="23" t="s">
        <v>650</v>
      </c>
      <c r="C2452" s="33"/>
      <c r="D2452" s="33"/>
      <c r="E2452" s="23" t="s">
        <v>162</v>
      </c>
      <c r="F2452" s="23"/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8">
        <v>0</v>
      </c>
      <c r="BS2452" s="8">
        <v>0</v>
      </c>
      <c r="BT2452" s="8">
        <v>0</v>
      </c>
      <c r="BU2452" s="8">
        <v>0</v>
      </c>
      <c r="BV2452" s="8">
        <v>0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8">
        <v>0</v>
      </c>
      <c r="CC2452" s="8">
        <v>0</v>
      </c>
      <c r="CD2452" s="8">
        <v>0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0</v>
      </c>
      <c r="CM2452" s="8">
        <v>0</v>
      </c>
      <c r="CN2452" s="8">
        <v>0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8">
        <v>0</v>
      </c>
      <c r="CW2452" s="8">
        <v>0</v>
      </c>
      <c r="CX2452" s="8">
        <v>0</v>
      </c>
      <c r="CY2452" s="8">
        <v>0</v>
      </c>
      <c r="CZ2452" s="8">
        <v>0</v>
      </c>
      <c r="DA2452" s="8">
        <v>0</v>
      </c>
      <c r="DB2452" s="8">
        <v>0</v>
      </c>
      <c r="DC2452" s="8">
        <v>0</v>
      </c>
      <c r="DD2452" s="8">
        <v>0</v>
      </c>
      <c r="DE2452" s="8">
        <v>0</v>
      </c>
      <c r="DF2452" s="8">
        <v>0</v>
      </c>
      <c r="DG2452" s="8">
        <v>0</v>
      </c>
      <c r="DH2452" s="8">
        <v>0</v>
      </c>
      <c r="DI2452" s="8">
        <v>0</v>
      </c>
      <c r="DJ2452" s="8">
        <v>0</v>
      </c>
      <c r="DK2452" s="8">
        <v>0</v>
      </c>
      <c r="DL2452" s="8">
        <v>0</v>
      </c>
      <c r="DM2452" s="8">
        <v>0</v>
      </c>
      <c r="DN2452" s="8">
        <v>0</v>
      </c>
      <c r="DO2452" s="8">
        <v>0</v>
      </c>
      <c r="DP2452" s="8">
        <v>0</v>
      </c>
      <c r="DQ2452" s="8">
        <v>0</v>
      </c>
      <c r="DR2452" s="8">
        <v>0</v>
      </c>
      <c r="DS2452" s="8">
        <v>0</v>
      </c>
      <c r="DT2452" s="8">
        <v>0</v>
      </c>
      <c r="DU2452" s="8">
        <v>0</v>
      </c>
      <c r="DV2452" s="8">
        <v>0</v>
      </c>
      <c r="DW2452" s="8">
        <v>0</v>
      </c>
      <c r="DX2452" s="8">
        <v>0</v>
      </c>
      <c r="DY2452" s="8">
        <v>0</v>
      </c>
      <c r="DZ2452" s="8">
        <v>0</v>
      </c>
      <c r="EA2452" s="8">
        <v>0</v>
      </c>
      <c r="EB2452" s="8">
        <v>0</v>
      </c>
      <c r="EC2452" s="8">
        <v>0</v>
      </c>
      <c r="ED2452" s="8">
        <v>0</v>
      </c>
      <c r="EE2452" s="8"/>
      <c r="EF2452" s="8"/>
      <c r="EG2452" s="8"/>
      <c r="EH2452" s="8"/>
      <c r="EI2452" s="8"/>
      <c r="EJ2452" s="8"/>
      <c r="EK2452" s="8"/>
      <c r="EL2452" s="8"/>
      <c r="EM2452" s="8"/>
      <c r="EN2452" s="8"/>
      <c r="EO2452" s="8"/>
      <c r="EP2452" s="8"/>
      <c r="EQ2452" s="8"/>
      <c r="ER2452" s="8"/>
      <c r="ES2452" s="8"/>
      <c r="ET2452" s="8"/>
      <c r="EU2452" s="8"/>
      <c r="EV2452" s="8"/>
      <c r="EW2452" s="8"/>
      <c r="EX2452" s="8"/>
      <c r="EY2452" s="8"/>
      <c r="EZ2452" s="8"/>
      <c r="FA2452" s="8"/>
      <c r="FB2452" s="8"/>
      <c r="FC2452" s="8"/>
      <c r="FD2452" s="8"/>
      <c r="FE2452" s="8"/>
      <c r="FF2452" s="8"/>
      <c r="FG2452" s="8"/>
      <c r="FH2452" s="8"/>
      <c r="FI2452" s="8"/>
      <c r="FJ2452" s="8"/>
      <c r="FK2452" s="8"/>
      <c r="FL2452" s="8"/>
      <c r="FM2452" s="8"/>
      <c r="FN2452" s="8"/>
      <c r="FO2452" s="8"/>
      <c r="FP2452" s="8"/>
      <c r="FQ2452" s="8"/>
      <c r="FR2452" s="8"/>
      <c r="FS2452" s="8"/>
      <c r="FT2452" s="8"/>
      <c r="FU2452" s="8"/>
      <c r="FV2452" s="8"/>
      <c r="FW2452" s="8"/>
      <c r="FX2452" s="8"/>
      <c r="FY2452" s="8"/>
      <c r="FZ2452" s="8"/>
      <c r="GA2452" s="8"/>
      <c r="GB2452" s="8"/>
      <c r="GC2452" s="8"/>
      <c r="GD2452" s="8"/>
      <c r="GE2452" s="8"/>
      <c r="GF2452" s="8"/>
      <c r="GG2452" s="8"/>
      <c r="GH2452" s="8"/>
      <c r="GI2452" s="8"/>
      <c r="GJ2452" s="8"/>
      <c r="GK2452" s="8"/>
      <c r="GL2452" s="8"/>
      <c r="GM2452" s="8"/>
      <c r="GN2452" s="8"/>
      <c r="GO2452" s="8"/>
      <c r="GP2452" s="8"/>
      <c r="GQ2452" s="8"/>
      <c r="GR2452" s="8"/>
      <c r="GS2452" s="8"/>
      <c r="GT2452" s="8"/>
      <c r="GU2452" s="8"/>
      <c r="GV2452" s="8"/>
      <c r="GW2452" s="8"/>
      <c r="GX2452" s="8"/>
    </row>
    <row r="2453" spans="1:206" x14ac:dyDescent="0.3">
      <c r="A2453" s="32"/>
      <c r="B2453" s="23" t="s">
        <v>651</v>
      </c>
      <c r="C2453" s="33"/>
      <c r="D2453" s="33"/>
      <c r="E2453" s="23" t="s">
        <v>162</v>
      </c>
      <c r="F2453" s="23"/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0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>
        <v>0</v>
      </c>
      <c r="BI2453" s="8">
        <v>0</v>
      </c>
      <c r="BJ2453" s="8">
        <v>0</v>
      </c>
      <c r="BK2453" s="8">
        <v>0</v>
      </c>
      <c r="BL2453" s="8">
        <v>0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8">
        <v>0</v>
      </c>
      <c r="BS2453" s="8">
        <v>0</v>
      </c>
      <c r="BT2453" s="8">
        <v>0</v>
      </c>
      <c r="BU2453" s="8">
        <v>0</v>
      </c>
      <c r="BV2453" s="8">
        <v>0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8">
        <v>0</v>
      </c>
      <c r="CC2453" s="8">
        <v>0</v>
      </c>
      <c r="CD2453" s="8">
        <v>0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0</v>
      </c>
      <c r="CM2453" s="8">
        <v>0</v>
      </c>
      <c r="CN2453" s="8">
        <v>0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8">
        <v>0</v>
      </c>
      <c r="CW2453" s="8">
        <v>0</v>
      </c>
      <c r="CX2453" s="8">
        <v>0</v>
      </c>
      <c r="CY2453" s="8">
        <v>0</v>
      </c>
      <c r="CZ2453" s="8">
        <v>0</v>
      </c>
      <c r="DA2453" s="8">
        <v>0</v>
      </c>
      <c r="DB2453" s="8">
        <v>0</v>
      </c>
      <c r="DC2453" s="8">
        <v>0</v>
      </c>
      <c r="DD2453" s="8">
        <v>0</v>
      </c>
      <c r="DE2453" s="8">
        <v>0</v>
      </c>
      <c r="DF2453" s="8">
        <v>0</v>
      </c>
      <c r="DG2453" s="8">
        <v>0</v>
      </c>
      <c r="DH2453" s="8">
        <v>0</v>
      </c>
      <c r="DI2453" s="8">
        <v>0</v>
      </c>
      <c r="DJ2453" s="8">
        <v>0</v>
      </c>
      <c r="DK2453" s="8">
        <v>0</v>
      </c>
      <c r="DL2453" s="8">
        <v>0</v>
      </c>
      <c r="DM2453" s="8">
        <v>0</v>
      </c>
      <c r="DN2453" s="8">
        <v>0</v>
      </c>
      <c r="DO2453" s="8">
        <v>0</v>
      </c>
      <c r="DP2453" s="8">
        <v>0</v>
      </c>
      <c r="DQ2453" s="8">
        <v>0</v>
      </c>
      <c r="DR2453" s="8">
        <v>0</v>
      </c>
      <c r="DS2453" s="8">
        <v>0</v>
      </c>
      <c r="DT2453" s="8">
        <v>0</v>
      </c>
      <c r="DU2453" s="8">
        <v>0</v>
      </c>
      <c r="DV2453" s="8">
        <v>0</v>
      </c>
      <c r="DW2453" s="8">
        <v>0</v>
      </c>
      <c r="DX2453" s="8">
        <v>0</v>
      </c>
      <c r="DY2453" s="8">
        <v>0</v>
      </c>
      <c r="DZ2453" s="8">
        <v>0</v>
      </c>
      <c r="EA2453" s="8">
        <v>0</v>
      </c>
      <c r="EB2453" s="8">
        <v>0</v>
      </c>
      <c r="EC2453" s="8">
        <v>0</v>
      </c>
      <c r="ED2453" s="8">
        <v>0</v>
      </c>
      <c r="EE2453" s="8"/>
      <c r="EF2453" s="8"/>
      <c r="EG2453" s="8"/>
      <c r="EH2453" s="8"/>
      <c r="EI2453" s="8"/>
      <c r="EJ2453" s="8"/>
      <c r="EK2453" s="8"/>
      <c r="EL2453" s="8"/>
      <c r="EM2453" s="8"/>
      <c r="EN2453" s="8"/>
      <c r="EO2453" s="8"/>
      <c r="EP2453" s="8"/>
      <c r="EQ2453" s="8"/>
      <c r="ER2453" s="8"/>
      <c r="ES2453" s="8"/>
      <c r="ET2453" s="8"/>
      <c r="EU2453" s="8"/>
      <c r="EV2453" s="8"/>
      <c r="EW2453" s="8"/>
      <c r="EX2453" s="8"/>
      <c r="EY2453" s="8"/>
      <c r="EZ2453" s="8"/>
      <c r="FA2453" s="8"/>
      <c r="FB2453" s="8"/>
      <c r="FC2453" s="8"/>
      <c r="FD2453" s="8"/>
      <c r="FE2453" s="8"/>
      <c r="FF2453" s="8"/>
      <c r="FG2453" s="8"/>
      <c r="FH2453" s="8"/>
      <c r="FI2453" s="8"/>
      <c r="FJ2453" s="8"/>
      <c r="FK2453" s="8"/>
      <c r="FL2453" s="8"/>
      <c r="FM2453" s="8"/>
      <c r="FN2453" s="8"/>
      <c r="FO2453" s="8"/>
      <c r="FP2453" s="8"/>
      <c r="FQ2453" s="8"/>
      <c r="FR2453" s="8"/>
      <c r="FS2453" s="8"/>
      <c r="FT2453" s="8"/>
      <c r="FU2453" s="8"/>
      <c r="FV2453" s="8"/>
      <c r="FW2453" s="8"/>
      <c r="FX2453" s="8"/>
      <c r="FY2453" s="8"/>
      <c r="FZ2453" s="8"/>
      <c r="GA2453" s="8"/>
      <c r="GB2453" s="8"/>
      <c r="GC2453" s="8"/>
      <c r="GD2453" s="8"/>
      <c r="GE2453" s="8"/>
      <c r="GF2453" s="8"/>
      <c r="GG2453" s="8"/>
      <c r="GH2453" s="8"/>
      <c r="GI2453" s="8"/>
      <c r="GJ2453" s="8"/>
      <c r="GK2453" s="8"/>
      <c r="GL2453" s="8"/>
      <c r="GM2453" s="8"/>
      <c r="GN2453" s="8"/>
      <c r="GO2453" s="8"/>
      <c r="GP2453" s="8"/>
      <c r="GQ2453" s="8"/>
      <c r="GR2453" s="8"/>
      <c r="GS2453" s="8"/>
      <c r="GT2453" s="8"/>
      <c r="GU2453" s="8"/>
      <c r="GV2453" s="8"/>
      <c r="GW2453" s="8"/>
      <c r="GX2453" s="8"/>
    </row>
    <row r="2454" spans="1:206" x14ac:dyDescent="0.3">
      <c r="A2454" s="32"/>
      <c r="B2454" s="23" t="s">
        <v>652</v>
      </c>
      <c r="C2454" s="33"/>
      <c r="D2454" s="33"/>
      <c r="E2454" s="23" t="s">
        <v>162</v>
      </c>
      <c r="F2454" s="23"/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8">
        <v>0</v>
      </c>
      <c r="BM2454" s="8">
        <v>0</v>
      </c>
      <c r="BN2454" s="8">
        <v>0</v>
      </c>
      <c r="BO2454" s="8">
        <v>0</v>
      </c>
      <c r="BP2454" s="8">
        <v>0</v>
      </c>
      <c r="BQ2454" s="8">
        <v>0</v>
      </c>
      <c r="BR2454" s="8">
        <v>0</v>
      </c>
      <c r="BS2454" s="8">
        <v>0</v>
      </c>
      <c r="BT2454" s="8">
        <v>0</v>
      </c>
      <c r="BU2454" s="8">
        <v>0</v>
      </c>
      <c r="BV2454" s="8">
        <v>0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8">
        <v>0</v>
      </c>
      <c r="CC2454" s="8">
        <v>0</v>
      </c>
      <c r="CD2454" s="8">
        <v>0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0</v>
      </c>
      <c r="CM2454" s="8">
        <v>0</v>
      </c>
      <c r="CN2454" s="8">
        <v>0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8">
        <v>0</v>
      </c>
      <c r="CW2454" s="8">
        <v>0</v>
      </c>
      <c r="CX2454" s="8">
        <v>0</v>
      </c>
      <c r="CY2454" s="8">
        <v>0</v>
      </c>
      <c r="CZ2454" s="8">
        <v>0</v>
      </c>
      <c r="DA2454" s="8">
        <v>0</v>
      </c>
      <c r="DB2454" s="8">
        <v>0</v>
      </c>
      <c r="DC2454" s="8">
        <v>0</v>
      </c>
      <c r="DD2454" s="8">
        <v>0</v>
      </c>
      <c r="DE2454" s="8">
        <v>0</v>
      </c>
      <c r="DF2454" s="8">
        <v>0</v>
      </c>
      <c r="DG2454" s="8">
        <v>0</v>
      </c>
      <c r="DH2454" s="8">
        <v>0</v>
      </c>
      <c r="DI2454" s="8">
        <v>0</v>
      </c>
      <c r="DJ2454" s="8">
        <v>0</v>
      </c>
      <c r="DK2454" s="8">
        <v>0</v>
      </c>
      <c r="DL2454" s="8">
        <v>0</v>
      </c>
      <c r="DM2454" s="8">
        <v>0</v>
      </c>
      <c r="DN2454" s="8">
        <v>0</v>
      </c>
      <c r="DO2454" s="8">
        <v>0</v>
      </c>
      <c r="DP2454" s="8">
        <v>0</v>
      </c>
      <c r="DQ2454" s="8">
        <v>0</v>
      </c>
      <c r="DR2454" s="8">
        <v>0</v>
      </c>
      <c r="DS2454" s="8">
        <v>0</v>
      </c>
      <c r="DT2454" s="8">
        <v>0</v>
      </c>
      <c r="DU2454" s="8">
        <v>0</v>
      </c>
      <c r="DV2454" s="8">
        <v>0</v>
      </c>
      <c r="DW2454" s="8">
        <v>0</v>
      </c>
      <c r="DX2454" s="8">
        <v>0</v>
      </c>
      <c r="DY2454" s="8">
        <v>0</v>
      </c>
      <c r="DZ2454" s="8">
        <v>0</v>
      </c>
      <c r="EA2454" s="8">
        <v>0</v>
      </c>
      <c r="EB2454" s="8">
        <v>0</v>
      </c>
      <c r="EC2454" s="8">
        <v>0</v>
      </c>
      <c r="ED2454" s="8">
        <v>0</v>
      </c>
      <c r="EE2454" s="8"/>
      <c r="EF2454" s="8"/>
      <c r="EG2454" s="8"/>
      <c r="EH2454" s="8"/>
      <c r="EI2454" s="8"/>
      <c r="EJ2454" s="8"/>
      <c r="EK2454" s="8"/>
      <c r="EL2454" s="8"/>
      <c r="EM2454" s="8"/>
      <c r="EN2454" s="8"/>
      <c r="EO2454" s="8"/>
      <c r="EP2454" s="8"/>
      <c r="EQ2454" s="8"/>
      <c r="ER2454" s="8"/>
      <c r="ES2454" s="8"/>
      <c r="ET2454" s="8"/>
      <c r="EU2454" s="8"/>
      <c r="EV2454" s="8"/>
      <c r="EW2454" s="8"/>
      <c r="EX2454" s="8"/>
      <c r="EY2454" s="8"/>
      <c r="EZ2454" s="8"/>
      <c r="FA2454" s="8"/>
      <c r="FB2454" s="8"/>
      <c r="FC2454" s="8"/>
      <c r="FD2454" s="8"/>
      <c r="FE2454" s="8"/>
      <c r="FF2454" s="8"/>
      <c r="FG2454" s="8"/>
      <c r="FH2454" s="8"/>
      <c r="FI2454" s="8"/>
      <c r="FJ2454" s="8"/>
      <c r="FK2454" s="8"/>
      <c r="FL2454" s="8"/>
      <c r="FM2454" s="8"/>
      <c r="FN2454" s="8"/>
      <c r="FO2454" s="8"/>
      <c r="FP2454" s="8"/>
      <c r="FQ2454" s="8"/>
      <c r="FR2454" s="8"/>
      <c r="FS2454" s="8"/>
      <c r="FT2454" s="8"/>
      <c r="FU2454" s="8"/>
      <c r="FV2454" s="8"/>
      <c r="FW2454" s="8"/>
      <c r="FX2454" s="8"/>
      <c r="FY2454" s="8"/>
      <c r="FZ2454" s="8"/>
      <c r="GA2454" s="8"/>
      <c r="GB2454" s="8"/>
      <c r="GC2454" s="8"/>
      <c r="GD2454" s="8"/>
      <c r="GE2454" s="8"/>
      <c r="GF2454" s="8"/>
      <c r="GG2454" s="8"/>
      <c r="GH2454" s="8"/>
      <c r="GI2454" s="8"/>
      <c r="GJ2454" s="8"/>
      <c r="GK2454" s="8"/>
      <c r="GL2454" s="8"/>
      <c r="GM2454" s="8"/>
      <c r="GN2454" s="8"/>
      <c r="GO2454" s="8"/>
      <c r="GP2454" s="8"/>
      <c r="GQ2454" s="8"/>
      <c r="GR2454" s="8"/>
      <c r="GS2454" s="8"/>
      <c r="GT2454" s="8"/>
      <c r="GU2454" s="8"/>
      <c r="GV2454" s="8"/>
      <c r="GW2454" s="8"/>
      <c r="GX2454" s="8"/>
    </row>
    <row r="2455" spans="1:206" x14ac:dyDescent="0.3">
      <c r="A2455" s="32"/>
      <c r="B2455" s="23" t="s">
        <v>653</v>
      </c>
      <c r="C2455" s="33"/>
      <c r="D2455" s="33"/>
      <c r="E2455" s="23" t="s">
        <v>162</v>
      </c>
      <c r="F2455" s="23"/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0</v>
      </c>
      <c r="AH2455" s="8">
        <v>0</v>
      </c>
      <c r="AI2455" s="8">
        <v>0</v>
      </c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>
        <v>0</v>
      </c>
      <c r="BI2455" s="8">
        <v>0</v>
      </c>
      <c r="BJ2455" s="8">
        <v>0</v>
      </c>
      <c r="BK2455" s="8">
        <v>0</v>
      </c>
      <c r="BL2455" s="8">
        <v>0</v>
      </c>
      <c r="BM2455" s="8">
        <v>0</v>
      </c>
      <c r="BN2455" s="8">
        <v>0</v>
      </c>
      <c r="BO2455" s="8">
        <v>0</v>
      </c>
      <c r="BP2455" s="8">
        <v>0</v>
      </c>
      <c r="BQ2455" s="8">
        <v>0</v>
      </c>
      <c r="BR2455" s="8">
        <v>0</v>
      </c>
      <c r="BS2455" s="8">
        <v>0</v>
      </c>
      <c r="BT2455" s="8">
        <v>0</v>
      </c>
      <c r="BU2455" s="8">
        <v>0</v>
      </c>
      <c r="BV2455" s="8">
        <v>0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8">
        <v>0</v>
      </c>
      <c r="CC2455" s="8">
        <v>0</v>
      </c>
      <c r="CD2455" s="8">
        <v>0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0</v>
      </c>
      <c r="CM2455" s="8">
        <v>0</v>
      </c>
      <c r="CN2455" s="8">
        <v>0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8">
        <v>0</v>
      </c>
      <c r="CW2455" s="8">
        <v>0</v>
      </c>
      <c r="CX2455" s="8">
        <v>0</v>
      </c>
      <c r="CY2455" s="8">
        <v>0</v>
      </c>
      <c r="CZ2455" s="8">
        <v>0</v>
      </c>
      <c r="DA2455" s="8">
        <v>0</v>
      </c>
      <c r="DB2455" s="8">
        <v>0</v>
      </c>
      <c r="DC2455" s="8">
        <v>0</v>
      </c>
      <c r="DD2455" s="8">
        <v>0</v>
      </c>
      <c r="DE2455" s="8">
        <v>0</v>
      </c>
      <c r="DF2455" s="8">
        <v>0</v>
      </c>
      <c r="DG2455" s="8">
        <v>0</v>
      </c>
      <c r="DH2455" s="8">
        <v>0</v>
      </c>
      <c r="DI2455" s="8">
        <v>0</v>
      </c>
      <c r="DJ2455" s="8">
        <v>0</v>
      </c>
      <c r="DK2455" s="8">
        <v>0</v>
      </c>
      <c r="DL2455" s="8">
        <v>0</v>
      </c>
      <c r="DM2455" s="8">
        <v>0</v>
      </c>
      <c r="DN2455" s="8">
        <v>0</v>
      </c>
      <c r="DO2455" s="8">
        <v>0</v>
      </c>
      <c r="DP2455" s="8">
        <v>0</v>
      </c>
      <c r="DQ2455" s="8">
        <v>0</v>
      </c>
      <c r="DR2455" s="8">
        <v>0</v>
      </c>
      <c r="DS2455" s="8">
        <v>0</v>
      </c>
      <c r="DT2455" s="8">
        <v>0</v>
      </c>
      <c r="DU2455" s="8">
        <v>0</v>
      </c>
      <c r="DV2455" s="8">
        <v>0</v>
      </c>
      <c r="DW2455" s="8">
        <v>0</v>
      </c>
      <c r="DX2455" s="8">
        <v>0</v>
      </c>
      <c r="DY2455" s="8">
        <v>0</v>
      </c>
      <c r="DZ2455" s="8">
        <v>0</v>
      </c>
      <c r="EA2455" s="8">
        <v>0</v>
      </c>
      <c r="EB2455" s="8">
        <v>0</v>
      </c>
      <c r="EC2455" s="8">
        <v>0</v>
      </c>
      <c r="ED2455" s="8">
        <v>0</v>
      </c>
      <c r="EE2455" s="8"/>
      <c r="EF2455" s="8"/>
      <c r="EG2455" s="8"/>
      <c r="EH2455" s="8"/>
      <c r="EI2455" s="8"/>
      <c r="EJ2455" s="8"/>
      <c r="EK2455" s="8"/>
      <c r="EL2455" s="8"/>
      <c r="EM2455" s="8"/>
      <c r="EN2455" s="8"/>
      <c r="EO2455" s="8"/>
      <c r="EP2455" s="8"/>
      <c r="EQ2455" s="8"/>
      <c r="ER2455" s="8"/>
      <c r="ES2455" s="8"/>
      <c r="ET2455" s="8"/>
      <c r="EU2455" s="8"/>
      <c r="EV2455" s="8"/>
      <c r="EW2455" s="8"/>
      <c r="EX2455" s="8"/>
      <c r="EY2455" s="8"/>
      <c r="EZ2455" s="8"/>
      <c r="FA2455" s="8"/>
      <c r="FB2455" s="8"/>
      <c r="FC2455" s="8"/>
      <c r="FD2455" s="8"/>
      <c r="FE2455" s="8"/>
      <c r="FF2455" s="8"/>
      <c r="FG2455" s="8"/>
      <c r="FH2455" s="8"/>
      <c r="FI2455" s="8"/>
      <c r="FJ2455" s="8"/>
      <c r="FK2455" s="8"/>
      <c r="FL2455" s="8"/>
      <c r="FM2455" s="8"/>
      <c r="FN2455" s="8"/>
      <c r="FO2455" s="8"/>
      <c r="FP2455" s="8"/>
      <c r="FQ2455" s="8"/>
      <c r="FR2455" s="8"/>
      <c r="FS2455" s="8"/>
      <c r="FT2455" s="8"/>
      <c r="FU2455" s="8"/>
      <c r="FV2455" s="8"/>
      <c r="FW2455" s="8"/>
      <c r="FX2455" s="8"/>
      <c r="FY2455" s="8"/>
      <c r="FZ2455" s="8"/>
      <c r="GA2455" s="8"/>
      <c r="GB2455" s="8"/>
      <c r="GC2455" s="8"/>
      <c r="GD2455" s="8"/>
      <c r="GE2455" s="8"/>
      <c r="GF2455" s="8"/>
      <c r="GG2455" s="8"/>
      <c r="GH2455" s="8"/>
      <c r="GI2455" s="8"/>
      <c r="GJ2455" s="8"/>
      <c r="GK2455" s="8"/>
      <c r="GL2455" s="8"/>
      <c r="GM2455" s="8"/>
      <c r="GN2455" s="8"/>
      <c r="GO2455" s="8"/>
      <c r="GP2455" s="8"/>
      <c r="GQ2455" s="8"/>
      <c r="GR2455" s="8"/>
      <c r="GS2455" s="8"/>
      <c r="GT2455" s="8"/>
      <c r="GU2455" s="8"/>
      <c r="GV2455" s="8"/>
      <c r="GW2455" s="8"/>
      <c r="GX2455" s="8"/>
    </row>
    <row r="2456" spans="1:206" x14ac:dyDescent="0.3">
      <c r="A2456" s="32"/>
      <c r="B2456" s="23" t="s">
        <v>654</v>
      </c>
      <c r="C2456" s="33"/>
      <c r="D2456" s="33"/>
      <c r="E2456" s="23" t="s">
        <v>162</v>
      </c>
      <c r="F2456" s="23"/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8">
        <v>0</v>
      </c>
      <c r="BM2456" s="8">
        <v>0</v>
      </c>
      <c r="BN2456" s="8">
        <v>0</v>
      </c>
      <c r="BO2456" s="8">
        <v>0</v>
      </c>
      <c r="BP2456" s="8">
        <v>0</v>
      </c>
      <c r="BQ2456" s="8">
        <v>0</v>
      </c>
      <c r="BR2456" s="8">
        <v>0</v>
      </c>
      <c r="BS2456" s="8">
        <v>0</v>
      </c>
      <c r="BT2456" s="8">
        <v>0</v>
      </c>
      <c r="BU2456" s="8">
        <v>0</v>
      </c>
      <c r="BV2456" s="8">
        <v>0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8">
        <v>0</v>
      </c>
      <c r="CC2456" s="8">
        <v>0</v>
      </c>
      <c r="CD2456" s="8">
        <v>0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0</v>
      </c>
      <c r="CM2456" s="8">
        <v>0</v>
      </c>
      <c r="CN2456" s="8">
        <v>0</v>
      </c>
      <c r="CO2456" s="8">
        <v>0</v>
      </c>
      <c r="CP2456" s="8">
        <v>0</v>
      </c>
      <c r="CQ2456" s="8">
        <v>0</v>
      </c>
      <c r="CR2456" s="8">
        <v>0</v>
      </c>
      <c r="CS2456" s="8">
        <v>1210</v>
      </c>
      <c r="CT2456" s="8">
        <v>0</v>
      </c>
      <c r="CU2456" s="8">
        <v>0</v>
      </c>
      <c r="CV2456" s="8">
        <v>0</v>
      </c>
      <c r="CW2456" s="8">
        <v>0</v>
      </c>
      <c r="CX2456" s="8">
        <v>0</v>
      </c>
      <c r="CY2456" s="8">
        <v>0</v>
      </c>
      <c r="CZ2456" s="8">
        <v>0</v>
      </c>
      <c r="DA2456" s="8">
        <v>0</v>
      </c>
      <c r="DB2456" s="8">
        <v>0</v>
      </c>
      <c r="DC2456" s="8">
        <v>0</v>
      </c>
      <c r="DD2456" s="8">
        <v>0</v>
      </c>
      <c r="DE2456" s="8">
        <v>0</v>
      </c>
      <c r="DF2456" s="8">
        <v>0</v>
      </c>
      <c r="DG2456" s="8">
        <v>0</v>
      </c>
      <c r="DH2456" s="8">
        <v>0</v>
      </c>
      <c r="DI2456" s="8">
        <v>0</v>
      </c>
      <c r="DJ2456" s="8">
        <v>0</v>
      </c>
      <c r="DK2456" s="8">
        <v>0</v>
      </c>
      <c r="DL2456" s="8">
        <v>0</v>
      </c>
      <c r="DM2456" s="8">
        <v>0</v>
      </c>
      <c r="DN2456" s="8">
        <v>0</v>
      </c>
      <c r="DO2456" s="8">
        <v>0</v>
      </c>
      <c r="DP2456" s="8">
        <v>0</v>
      </c>
      <c r="DQ2456" s="8">
        <v>0</v>
      </c>
      <c r="DR2456" s="8">
        <v>0</v>
      </c>
      <c r="DS2456" s="8">
        <v>0</v>
      </c>
      <c r="DT2456" s="8">
        <v>0</v>
      </c>
      <c r="DU2456" s="8">
        <v>0</v>
      </c>
      <c r="DV2456" s="8">
        <v>0</v>
      </c>
      <c r="DW2456" s="8">
        <v>0</v>
      </c>
      <c r="DX2456" s="8">
        <v>0</v>
      </c>
      <c r="DY2456" s="8">
        <v>0</v>
      </c>
      <c r="DZ2456" s="8">
        <v>0</v>
      </c>
      <c r="EA2456" s="8">
        <v>0</v>
      </c>
      <c r="EB2456" s="8">
        <v>0</v>
      </c>
      <c r="EC2456" s="8">
        <v>0</v>
      </c>
      <c r="ED2456" s="8">
        <v>0</v>
      </c>
      <c r="EE2456" s="8"/>
      <c r="EF2456" s="8"/>
      <c r="EG2456" s="8"/>
      <c r="EH2456" s="8"/>
      <c r="EI2456" s="8"/>
      <c r="EJ2456" s="8"/>
      <c r="EK2456" s="8"/>
      <c r="EL2456" s="8"/>
      <c r="EM2456" s="8"/>
      <c r="EN2456" s="8"/>
      <c r="EO2456" s="8"/>
      <c r="EP2456" s="8"/>
      <c r="EQ2456" s="8"/>
      <c r="ER2456" s="8"/>
      <c r="ES2456" s="8"/>
      <c r="ET2456" s="8"/>
      <c r="EU2456" s="8"/>
      <c r="EV2456" s="8"/>
      <c r="EW2456" s="8"/>
      <c r="EX2456" s="8"/>
      <c r="EY2456" s="8"/>
      <c r="EZ2456" s="8"/>
      <c r="FA2456" s="8"/>
      <c r="FB2456" s="8"/>
      <c r="FC2456" s="8"/>
      <c r="FD2456" s="8"/>
      <c r="FE2456" s="8"/>
      <c r="FF2456" s="8"/>
      <c r="FG2456" s="8"/>
      <c r="FH2456" s="8"/>
      <c r="FI2456" s="8"/>
      <c r="FJ2456" s="8"/>
      <c r="FK2456" s="8"/>
      <c r="FL2456" s="8"/>
      <c r="FM2456" s="8"/>
      <c r="FN2456" s="8"/>
      <c r="FO2456" s="8"/>
      <c r="FP2456" s="8"/>
      <c r="FQ2456" s="8"/>
      <c r="FR2456" s="8"/>
      <c r="FS2456" s="8"/>
      <c r="FT2456" s="8"/>
      <c r="FU2456" s="8"/>
      <c r="FV2456" s="8"/>
      <c r="FW2456" s="8"/>
      <c r="FX2456" s="8"/>
      <c r="FY2456" s="8"/>
      <c r="FZ2456" s="8"/>
      <c r="GA2456" s="8"/>
      <c r="GB2456" s="8"/>
      <c r="GC2456" s="8"/>
      <c r="GD2456" s="8"/>
      <c r="GE2456" s="8"/>
      <c r="GF2456" s="8"/>
      <c r="GG2456" s="8"/>
      <c r="GH2456" s="8"/>
      <c r="GI2456" s="8"/>
      <c r="GJ2456" s="8"/>
      <c r="GK2456" s="8"/>
      <c r="GL2456" s="8"/>
      <c r="GM2456" s="8"/>
      <c r="GN2456" s="8"/>
      <c r="GO2456" s="8"/>
      <c r="GP2456" s="8"/>
      <c r="GQ2456" s="8"/>
      <c r="GR2456" s="8"/>
      <c r="GS2456" s="8"/>
      <c r="GT2456" s="8"/>
      <c r="GU2456" s="8"/>
      <c r="GV2456" s="8"/>
      <c r="GW2456" s="8"/>
      <c r="GX2456" s="8"/>
    </row>
    <row r="2457" spans="1:206" x14ac:dyDescent="0.3">
      <c r="A2457" s="32"/>
      <c r="B2457" s="23" t="s">
        <v>655</v>
      </c>
      <c r="C2457" s="33"/>
      <c r="D2457" s="33"/>
      <c r="E2457" s="23" t="s">
        <v>162</v>
      </c>
      <c r="F2457" s="23"/>
      <c r="G2457" s="8">
        <v>0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>
        <v>0</v>
      </c>
      <c r="BI2457" s="8">
        <v>0</v>
      </c>
      <c r="BJ2457" s="8">
        <v>0</v>
      </c>
      <c r="BK2457" s="8">
        <v>0</v>
      </c>
      <c r="BL2457" s="8">
        <v>0</v>
      </c>
      <c r="BM2457" s="8">
        <v>0</v>
      </c>
      <c r="BN2457" s="8">
        <v>0</v>
      </c>
      <c r="BO2457" s="8">
        <v>0</v>
      </c>
      <c r="BP2457" s="8">
        <v>0</v>
      </c>
      <c r="BQ2457" s="8">
        <v>0</v>
      </c>
      <c r="BR2457" s="8">
        <v>0</v>
      </c>
      <c r="BS2457" s="8">
        <v>0</v>
      </c>
      <c r="BT2457" s="8">
        <v>0</v>
      </c>
      <c r="BU2457" s="8">
        <v>0</v>
      </c>
      <c r="BV2457" s="8">
        <v>0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8">
        <v>0</v>
      </c>
      <c r="CC2457" s="8">
        <v>0</v>
      </c>
      <c r="CD2457" s="8">
        <v>0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0</v>
      </c>
      <c r="CM2457" s="8">
        <v>0</v>
      </c>
      <c r="CN2457" s="8">
        <v>0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8">
        <v>0</v>
      </c>
      <c r="CW2457" s="8">
        <v>0</v>
      </c>
      <c r="CX2457" s="8">
        <v>0</v>
      </c>
      <c r="CY2457" s="8">
        <v>0</v>
      </c>
      <c r="CZ2457" s="8">
        <v>0</v>
      </c>
      <c r="DA2457" s="8">
        <v>0</v>
      </c>
      <c r="DB2457" s="8">
        <v>0</v>
      </c>
      <c r="DC2457" s="8">
        <v>0</v>
      </c>
      <c r="DD2457" s="8">
        <v>0</v>
      </c>
      <c r="DE2457" s="8">
        <v>0</v>
      </c>
      <c r="DF2457" s="8">
        <v>0</v>
      </c>
      <c r="DG2457" s="8">
        <v>0</v>
      </c>
      <c r="DH2457" s="8">
        <v>0</v>
      </c>
      <c r="DI2457" s="8">
        <v>0</v>
      </c>
      <c r="DJ2457" s="8">
        <v>0</v>
      </c>
      <c r="DK2457" s="8">
        <v>0</v>
      </c>
      <c r="DL2457" s="8">
        <v>0</v>
      </c>
      <c r="DM2457" s="8">
        <v>0</v>
      </c>
      <c r="DN2457" s="8">
        <v>0</v>
      </c>
      <c r="DO2457" s="8">
        <v>0</v>
      </c>
      <c r="DP2457" s="8">
        <v>0</v>
      </c>
      <c r="DQ2457" s="8">
        <v>0</v>
      </c>
      <c r="DR2457" s="8">
        <v>0</v>
      </c>
      <c r="DS2457" s="8">
        <v>0</v>
      </c>
      <c r="DT2457" s="8">
        <v>0</v>
      </c>
      <c r="DU2457" s="8">
        <v>0</v>
      </c>
      <c r="DV2457" s="8">
        <v>0</v>
      </c>
      <c r="DW2457" s="8">
        <v>0</v>
      </c>
      <c r="DX2457" s="8">
        <v>0</v>
      </c>
      <c r="DY2457" s="8">
        <v>0</v>
      </c>
      <c r="DZ2457" s="8">
        <v>0</v>
      </c>
      <c r="EA2457" s="8">
        <v>0</v>
      </c>
      <c r="EB2457" s="8">
        <v>0</v>
      </c>
      <c r="EC2457" s="8">
        <v>0</v>
      </c>
      <c r="ED2457" s="8">
        <v>0</v>
      </c>
      <c r="EE2457" s="8"/>
      <c r="EF2457" s="8"/>
      <c r="EG2457" s="8"/>
      <c r="EH2457" s="8"/>
      <c r="EI2457" s="8"/>
      <c r="EJ2457" s="8"/>
      <c r="EK2457" s="8"/>
      <c r="EL2457" s="8"/>
      <c r="EM2457" s="8"/>
      <c r="EN2457" s="8"/>
      <c r="EO2457" s="8"/>
      <c r="EP2457" s="8"/>
      <c r="EQ2457" s="8"/>
      <c r="ER2457" s="8"/>
      <c r="ES2457" s="8"/>
      <c r="ET2457" s="8"/>
      <c r="EU2457" s="8"/>
      <c r="EV2457" s="8"/>
      <c r="EW2457" s="8"/>
      <c r="EX2457" s="8"/>
      <c r="EY2457" s="8"/>
      <c r="EZ2457" s="8"/>
      <c r="FA2457" s="8"/>
      <c r="FB2457" s="8"/>
      <c r="FC2457" s="8"/>
      <c r="FD2457" s="8"/>
      <c r="FE2457" s="8"/>
      <c r="FF2457" s="8"/>
      <c r="FG2457" s="8"/>
      <c r="FH2457" s="8"/>
      <c r="FI2457" s="8"/>
      <c r="FJ2457" s="8"/>
      <c r="FK2457" s="8"/>
      <c r="FL2457" s="8"/>
      <c r="FM2457" s="8"/>
      <c r="FN2457" s="8"/>
      <c r="FO2457" s="8"/>
      <c r="FP2457" s="8"/>
      <c r="FQ2457" s="8"/>
      <c r="FR2457" s="8"/>
      <c r="FS2457" s="8"/>
      <c r="FT2457" s="8"/>
      <c r="FU2457" s="8"/>
      <c r="FV2457" s="8"/>
      <c r="FW2457" s="8"/>
      <c r="FX2457" s="8"/>
      <c r="FY2457" s="8"/>
      <c r="FZ2457" s="8"/>
      <c r="GA2457" s="8"/>
      <c r="GB2457" s="8"/>
      <c r="GC2457" s="8"/>
      <c r="GD2457" s="8"/>
      <c r="GE2457" s="8"/>
      <c r="GF2457" s="8"/>
      <c r="GG2457" s="8"/>
      <c r="GH2457" s="8"/>
      <c r="GI2457" s="8"/>
      <c r="GJ2457" s="8"/>
      <c r="GK2457" s="8"/>
      <c r="GL2457" s="8"/>
      <c r="GM2457" s="8"/>
      <c r="GN2457" s="8"/>
      <c r="GO2457" s="8"/>
      <c r="GP2457" s="8"/>
      <c r="GQ2457" s="8"/>
      <c r="GR2457" s="8"/>
      <c r="GS2457" s="8"/>
      <c r="GT2457" s="8"/>
      <c r="GU2457" s="8"/>
      <c r="GV2457" s="8"/>
      <c r="GW2457" s="8"/>
      <c r="GX2457" s="8"/>
    </row>
    <row r="2458" spans="1:206" x14ac:dyDescent="0.3">
      <c r="A2458" s="32"/>
      <c r="B2458" s="23" t="s">
        <v>484</v>
      </c>
      <c r="C2458" s="33" t="s">
        <v>658</v>
      </c>
      <c r="D2458" s="33" t="s">
        <v>659</v>
      </c>
      <c r="E2458" s="23" t="s">
        <v>162</v>
      </c>
      <c r="F2458" s="23"/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8">
        <v>0</v>
      </c>
      <c r="BM2458" s="8">
        <v>0</v>
      </c>
      <c r="BN2458" s="8">
        <v>0</v>
      </c>
      <c r="BO2458" s="8">
        <v>0</v>
      </c>
      <c r="BP2458" s="8">
        <v>0</v>
      </c>
      <c r="BQ2458" s="8">
        <v>0</v>
      </c>
      <c r="BR2458" s="8">
        <v>0</v>
      </c>
      <c r="BS2458" s="8">
        <v>0</v>
      </c>
      <c r="BT2458" s="8">
        <v>0</v>
      </c>
      <c r="BU2458" s="8">
        <v>0</v>
      </c>
      <c r="BV2458" s="8">
        <v>0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8">
        <v>0</v>
      </c>
      <c r="CC2458" s="8">
        <v>0</v>
      </c>
      <c r="CD2458" s="8">
        <v>0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0</v>
      </c>
      <c r="CM2458" s="8">
        <v>0</v>
      </c>
      <c r="CN2458" s="8">
        <v>0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8">
        <v>0</v>
      </c>
      <c r="CW2458" s="8">
        <v>0</v>
      </c>
      <c r="CX2458" s="8">
        <v>0</v>
      </c>
      <c r="CY2458" s="8">
        <v>0</v>
      </c>
      <c r="CZ2458" s="8">
        <v>0</v>
      </c>
      <c r="DA2458" s="8">
        <v>0</v>
      </c>
      <c r="DB2458" s="8">
        <v>0</v>
      </c>
      <c r="DC2458" s="8">
        <v>0</v>
      </c>
      <c r="DD2458" s="8">
        <v>0</v>
      </c>
      <c r="DE2458" s="8">
        <v>0</v>
      </c>
      <c r="DF2458" s="8">
        <v>0</v>
      </c>
      <c r="DG2458" s="8">
        <v>0</v>
      </c>
      <c r="DH2458" s="8">
        <v>0</v>
      </c>
      <c r="DI2458" s="8">
        <v>0</v>
      </c>
      <c r="DJ2458" s="8">
        <v>0</v>
      </c>
      <c r="DK2458" s="8">
        <v>0</v>
      </c>
      <c r="DL2458" s="8">
        <v>0</v>
      </c>
      <c r="DM2458" s="8">
        <v>0</v>
      </c>
      <c r="DN2458" s="8">
        <v>0</v>
      </c>
      <c r="DO2458" s="8">
        <v>0</v>
      </c>
      <c r="DP2458" s="8">
        <v>0</v>
      </c>
      <c r="DQ2458" s="8">
        <v>0</v>
      </c>
      <c r="DR2458" s="8">
        <v>0</v>
      </c>
      <c r="DS2458" s="8">
        <v>0</v>
      </c>
      <c r="DT2458" s="8">
        <v>0</v>
      </c>
      <c r="DU2458" s="8">
        <v>0</v>
      </c>
      <c r="DV2458" s="8">
        <v>0</v>
      </c>
      <c r="DW2458" s="8">
        <v>0</v>
      </c>
      <c r="DX2458" s="8">
        <v>0</v>
      </c>
      <c r="DY2458" s="8">
        <v>0</v>
      </c>
      <c r="DZ2458" s="8">
        <v>0</v>
      </c>
      <c r="EA2458" s="8">
        <v>0</v>
      </c>
      <c r="EB2458" s="8">
        <v>0</v>
      </c>
      <c r="EC2458" s="8">
        <v>0</v>
      </c>
      <c r="ED2458" s="8">
        <v>0</v>
      </c>
      <c r="EE2458" s="8"/>
      <c r="EF2458" s="8"/>
      <c r="EG2458" s="8"/>
      <c r="EH2458" s="8"/>
      <c r="EI2458" s="8"/>
      <c r="EJ2458" s="8"/>
      <c r="EK2458" s="8"/>
      <c r="EL2458" s="8"/>
      <c r="EM2458" s="8"/>
      <c r="EN2458" s="8"/>
      <c r="EO2458" s="8"/>
      <c r="EP2458" s="8"/>
      <c r="EQ2458" s="8"/>
      <c r="ER2458" s="8"/>
      <c r="ES2458" s="8"/>
      <c r="ET2458" s="8"/>
      <c r="EU2458" s="8"/>
      <c r="EV2458" s="8"/>
      <c r="EW2458" s="8"/>
      <c r="EX2458" s="8"/>
      <c r="EY2458" s="8"/>
      <c r="EZ2458" s="8"/>
      <c r="FA2458" s="8"/>
      <c r="FB2458" s="8"/>
      <c r="FC2458" s="8"/>
      <c r="FD2458" s="8"/>
      <c r="FE2458" s="8"/>
      <c r="FF2458" s="8"/>
      <c r="FG2458" s="8"/>
      <c r="FH2458" s="8"/>
      <c r="FI2458" s="8"/>
      <c r="FJ2458" s="8"/>
      <c r="FK2458" s="8"/>
      <c r="FL2458" s="8"/>
      <c r="FM2458" s="8"/>
      <c r="FN2458" s="8"/>
      <c r="FO2458" s="8"/>
      <c r="FP2458" s="8"/>
      <c r="FQ2458" s="8"/>
      <c r="FR2458" s="8"/>
      <c r="FS2458" s="8"/>
      <c r="FT2458" s="8"/>
      <c r="FU2458" s="8"/>
      <c r="FV2458" s="8"/>
      <c r="FW2458" s="8"/>
      <c r="FX2458" s="8"/>
      <c r="FY2458" s="8"/>
      <c r="FZ2458" s="8"/>
      <c r="GA2458" s="8"/>
      <c r="GB2458" s="8"/>
      <c r="GC2458" s="8"/>
      <c r="GD2458" s="8"/>
      <c r="GE2458" s="8"/>
      <c r="GF2458" s="8"/>
      <c r="GG2458" s="8"/>
      <c r="GH2458" s="8"/>
      <c r="GI2458" s="8"/>
      <c r="GJ2458" s="8"/>
      <c r="GK2458" s="8"/>
      <c r="GL2458" s="8"/>
      <c r="GM2458" s="8"/>
      <c r="GN2458" s="8"/>
      <c r="GO2458" s="8"/>
      <c r="GP2458" s="8"/>
      <c r="GQ2458" s="8"/>
      <c r="GR2458" s="8"/>
      <c r="GS2458" s="8"/>
      <c r="GT2458" s="8"/>
      <c r="GU2458" s="8"/>
      <c r="GV2458" s="8"/>
      <c r="GW2458" s="8"/>
      <c r="GX2458" s="8"/>
    </row>
    <row r="2459" spans="1:206" x14ac:dyDescent="0.3">
      <c r="A2459" s="32"/>
      <c r="B2459" s="23" t="s">
        <v>485</v>
      </c>
      <c r="C2459" s="33"/>
      <c r="D2459" s="33"/>
      <c r="E2459" s="23" t="s">
        <v>162</v>
      </c>
      <c r="F2459" s="23"/>
      <c r="G2459" s="8">
        <v>0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>
        <v>0</v>
      </c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0</v>
      </c>
      <c r="AH2459" s="8">
        <v>0</v>
      </c>
      <c r="AI2459" s="8">
        <v>0</v>
      </c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  <c r="BD2459" s="8">
        <v>0</v>
      </c>
      <c r="BE2459" s="8">
        <v>0</v>
      </c>
      <c r="BF2459" s="8">
        <v>0</v>
      </c>
      <c r="BG2459" s="8">
        <v>0</v>
      </c>
      <c r="BH2459" s="8">
        <v>0</v>
      </c>
      <c r="BI2459" s="8">
        <v>0</v>
      </c>
      <c r="BJ2459" s="8">
        <v>0</v>
      </c>
      <c r="BK2459" s="8">
        <v>0</v>
      </c>
      <c r="BL2459" s="8">
        <v>0</v>
      </c>
      <c r="BM2459" s="8">
        <v>0</v>
      </c>
      <c r="BN2459" s="8">
        <v>0</v>
      </c>
      <c r="BO2459" s="8">
        <v>0</v>
      </c>
      <c r="BP2459" s="8">
        <v>0</v>
      </c>
      <c r="BQ2459" s="8">
        <v>0</v>
      </c>
      <c r="BR2459" s="8">
        <v>0</v>
      </c>
      <c r="BS2459" s="8">
        <v>0</v>
      </c>
      <c r="BT2459" s="8">
        <v>0</v>
      </c>
      <c r="BU2459" s="8">
        <v>0</v>
      </c>
      <c r="BV2459" s="8">
        <v>0</v>
      </c>
      <c r="BW2459" s="8">
        <v>0</v>
      </c>
      <c r="BX2459" s="8">
        <v>0</v>
      </c>
      <c r="BY2459" s="8">
        <v>0</v>
      </c>
      <c r="BZ2459" s="8">
        <v>0</v>
      </c>
      <c r="CA2459" s="8">
        <v>0</v>
      </c>
      <c r="CB2459" s="8">
        <v>0</v>
      </c>
      <c r="CC2459" s="8">
        <v>0</v>
      </c>
      <c r="CD2459" s="8">
        <v>0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0</v>
      </c>
      <c r="CM2459" s="8">
        <v>0</v>
      </c>
      <c r="CN2459" s="8">
        <v>0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8">
        <v>0</v>
      </c>
      <c r="CW2459" s="8">
        <v>0</v>
      </c>
      <c r="CX2459" s="8">
        <v>0</v>
      </c>
      <c r="CY2459" s="8">
        <v>0</v>
      </c>
      <c r="CZ2459" s="8">
        <v>0</v>
      </c>
      <c r="DA2459" s="8">
        <v>0</v>
      </c>
      <c r="DB2459" s="8">
        <v>0</v>
      </c>
      <c r="DC2459" s="8">
        <v>0</v>
      </c>
      <c r="DD2459" s="8">
        <v>0</v>
      </c>
      <c r="DE2459" s="8">
        <v>0</v>
      </c>
      <c r="DF2459" s="8">
        <v>0</v>
      </c>
      <c r="DG2459" s="8">
        <v>0</v>
      </c>
      <c r="DH2459" s="8">
        <v>0</v>
      </c>
      <c r="DI2459" s="8">
        <v>0</v>
      </c>
      <c r="DJ2459" s="8">
        <v>0</v>
      </c>
      <c r="DK2459" s="8">
        <v>0</v>
      </c>
      <c r="DL2459" s="8">
        <v>0</v>
      </c>
      <c r="DM2459" s="8">
        <v>0</v>
      </c>
      <c r="DN2459" s="8">
        <v>0</v>
      </c>
      <c r="DO2459" s="8">
        <v>0</v>
      </c>
      <c r="DP2459" s="8">
        <v>0</v>
      </c>
      <c r="DQ2459" s="8">
        <v>0</v>
      </c>
      <c r="DR2459" s="8">
        <v>0</v>
      </c>
      <c r="DS2459" s="8">
        <v>0</v>
      </c>
      <c r="DT2459" s="8">
        <v>0</v>
      </c>
      <c r="DU2459" s="8">
        <v>0</v>
      </c>
      <c r="DV2459" s="8">
        <v>0</v>
      </c>
      <c r="DW2459" s="8">
        <v>0</v>
      </c>
      <c r="DX2459" s="8">
        <v>0</v>
      </c>
      <c r="DY2459" s="8">
        <v>0</v>
      </c>
      <c r="DZ2459" s="8">
        <v>0</v>
      </c>
      <c r="EA2459" s="8">
        <v>0</v>
      </c>
      <c r="EB2459" s="8">
        <v>0</v>
      </c>
      <c r="EC2459" s="8">
        <v>0</v>
      </c>
      <c r="ED2459" s="8">
        <v>0</v>
      </c>
      <c r="EE2459" s="8"/>
      <c r="EF2459" s="8"/>
      <c r="EG2459" s="8"/>
      <c r="EH2459" s="8"/>
      <c r="EI2459" s="8"/>
      <c r="EJ2459" s="8"/>
      <c r="EK2459" s="8"/>
      <c r="EL2459" s="8"/>
      <c r="EM2459" s="8"/>
      <c r="EN2459" s="8"/>
      <c r="EO2459" s="8"/>
      <c r="EP2459" s="8"/>
      <c r="EQ2459" s="8"/>
      <c r="ER2459" s="8"/>
      <c r="ES2459" s="8"/>
      <c r="ET2459" s="8"/>
      <c r="EU2459" s="8"/>
      <c r="EV2459" s="8"/>
      <c r="EW2459" s="8"/>
      <c r="EX2459" s="8"/>
      <c r="EY2459" s="8"/>
      <c r="EZ2459" s="8"/>
      <c r="FA2459" s="8"/>
      <c r="FB2459" s="8"/>
      <c r="FC2459" s="8"/>
      <c r="FD2459" s="8"/>
      <c r="FE2459" s="8"/>
      <c r="FF2459" s="8"/>
      <c r="FG2459" s="8"/>
      <c r="FH2459" s="8"/>
      <c r="FI2459" s="8"/>
      <c r="FJ2459" s="8"/>
      <c r="FK2459" s="8"/>
      <c r="FL2459" s="8"/>
      <c r="FM2459" s="8"/>
      <c r="FN2459" s="8"/>
      <c r="FO2459" s="8"/>
      <c r="FP2459" s="8"/>
      <c r="FQ2459" s="8"/>
      <c r="FR2459" s="8"/>
      <c r="FS2459" s="8"/>
      <c r="FT2459" s="8"/>
      <c r="FU2459" s="8"/>
      <c r="FV2459" s="8"/>
      <c r="FW2459" s="8"/>
      <c r="FX2459" s="8"/>
      <c r="FY2459" s="8"/>
      <c r="FZ2459" s="8"/>
      <c r="GA2459" s="8"/>
      <c r="GB2459" s="8"/>
      <c r="GC2459" s="8"/>
      <c r="GD2459" s="8"/>
      <c r="GE2459" s="8"/>
      <c r="GF2459" s="8"/>
      <c r="GG2459" s="8"/>
      <c r="GH2459" s="8"/>
      <c r="GI2459" s="8"/>
      <c r="GJ2459" s="8"/>
      <c r="GK2459" s="8"/>
      <c r="GL2459" s="8"/>
      <c r="GM2459" s="8"/>
      <c r="GN2459" s="8"/>
      <c r="GO2459" s="8"/>
      <c r="GP2459" s="8"/>
      <c r="GQ2459" s="8"/>
      <c r="GR2459" s="8"/>
      <c r="GS2459" s="8"/>
      <c r="GT2459" s="8"/>
      <c r="GU2459" s="8"/>
      <c r="GV2459" s="8"/>
      <c r="GW2459" s="8"/>
      <c r="GX2459" s="8"/>
    </row>
    <row r="2460" spans="1:206" x14ac:dyDescent="0.3">
      <c r="A2460" s="32"/>
      <c r="B2460" s="23" t="s">
        <v>486</v>
      </c>
      <c r="C2460" s="33"/>
      <c r="D2460" s="33"/>
      <c r="E2460" s="23" t="s">
        <v>162</v>
      </c>
      <c r="F2460" s="23"/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8">
        <v>0</v>
      </c>
      <c r="BM2460" s="8">
        <v>0</v>
      </c>
      <c r="BN2460" s="8">
        <v>0</v>
      </c>
      <c r="BO2460" s="8">
        <v>0</v>
      </c>
      <c r="BP2460" s="8">
        <v>0</v>
      </c>
      <c r="BQ2460" s="8">
        <v>0</v>
      </c>
      <c r="BR2460" s="8">
        <v>0</v>
      </c>
      <c r="BS2460" s="8">
        <v>0</v>
      </c>
      <c r="BT2460" s="8">
        <v>0</v>
      </c>
      <c r="BU2460" s="8">
        <v>0</v>
      </c>
      <c r="BV2460" s="8">
        <v>0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8">
        <v>0</v>
      </c>
      <c r="CC2460" s="8">
        <v>0</v>
      </c>
      <c r="CD2460" s="8">
        <v>0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0</v>
      </c>
      <c r="CM2460" s="8">
        <v>0</v>
      </c>
      <c r="CN2460" s="8">
        <v>0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8">
        <v>0</v>
      </c>
      <c r="CW2460" s="8">
        <v>0</v>
      </c>
      <c r="CX2460" s="8">
        <v>0</v>
      </c>
      <c r="CY2460" s="8">
        <v>0</v>
      </c>
      <c r="CZ2460" s="8">
        <v>0</v>
      </c>
      <c r="DA2460" s="8">
        <v>0</v>
      </c>
      <c r="DB2460" s="8">
        <v>0</v>
      </c>
      <c r="DC2460" s="8">
        <v>0</v>
      </c>
      <c r="DD2460" s="8">
        <v>0</v>
      </c>
      <c r="DE2460" s="8">
        <v>0</v>
      </c>
      <c r="DF2460" s="8">
        <v>0</v>
      </c>
      <c r="DG2460" s="8">
        <v>0</v>
      </c>
      <c r="DH2460" s="8">
        <v>0</v>
      </c>
      <c r="DI2460" s="8">
        <v>0</v>
      </c>
      <c r="DJ2460" s="8">
        <v>0</v>
      </c>
      <c r="DK2460" s="8">
        <v>0</v>
      </c>
      <c r="DL2460" s="8">
        <v>0</v>
      </c>
      <c r="DM2460" s="8">
        <v>0</v>
      </c>
      <c r="DN2460" s="8">
        <v>0</v>
      </c>
      <c r="DO2460" s="8">
        <v>0</v>
      </c>
      <c r="DP2460" s="8">
        <v>0</v>
      </c>
      <c r="DQ2460" s="8">
        <v>0</v>
      </c>
      <c r="DR2460" s="8">
        <v>0</v>
      </c>
      <c r="DS2460" s="8">
        <v>0</v>
      </c>
      <c r="DT2460" s="8">
        <v>0</v>
      </c>
      <c r="DU2460" s="8">
        <v>0</v>
      </c>
      <c r="DV2460" s="8">
        <v>0</v>
      </c>
      <c r="DW2460" s="8">
        <v>0</v>
      </c>
      <c r="DX2460" s="8">
        <v>0</v>
      </c>
      <c r="DY2460" s="8">
        <v>0</v>
      </c>
      <c r="DZ2460" s="8">
        <v>0</v>
      </c>
      <c r="EA2460" s="8">
        <v>0</v>
      </c>
      <c r="EB2460" s="8">
        <v>0</v>
      </c>
      <c r="EC2460" s="8">
        <v>0</v>
      </c>
      <c r="ED2460" s="8">
        <v>0</v>
      </c>
      <c r="EE2460" s="8"/>
      <c r="EF2460" s="8"/>
      <c r="EG2460" s="8"/>
      <c r="EH2460" s="8"/>
      <c r="EI2460" s="8"/>
      <c r="EJ2460" s="8"/>
      <c r="EK2460" s="8"/>
      <c r="EL2460" s="8"/>
      <c r="EM2460" s="8"/>
      <c r="EN2460" s="8"/>
      <c r="EO2460" s="8"/>
      <c r="EP2460" s="8"/>
      <c r="EQ2460" s="8"/>
      <c r="ER2460" s="8"/>
      <c r="ES2460" s="8"/>
      <c r="ET2460" s="8"/>
      <c r="EU2460" s="8"/>
      <c r="EV2460" s="8"/>
      <c r="EW2460" s="8"/>
      <c r="EX2460" s="8"/>
      <c r="EY2460" s="8"/>
      <c r="EZ2460" s="8"/>
      <c r="FA2460" s="8"/>
      <c r="FB2460" s="8"/>
      <c r="FC2460" s="8"/>
      <c r="FD2460" s="8"/>
      <c r="FE2460" s="8"/>
      <c r="FF2460" s="8"/>
      <c r="FG2460" s="8"/>
      <c r="FH2460" s="8"/>
      <c r="FI2460" s="8"/>
      <c r="FJ2460" s="8"/>
      <c r="FK2460" s="8"/>
      <c r="FL2460" s="8"/>
      <c r="FM2460" s="8"/>
      <c r="FN2460" s="8"/>
      <c r="FO2460" s="8"/>
      <c r="FP2460" s="8"/>
      <c r="FQ2460" s="8"/>
      <c r="FR2460" s="8"/>
      <c r="FS2460" s="8"/>
      <c r="FT2460" s="8"/>
      <c r="FU2460" s="8"/>
      <c r="FV2460" s="8"/>
      <c r="FW2460" s="8"/>
      <c r="FX2460" s="8"/>
      <c r="FY2460" s="8"/>
      <c r="FZ2460" s="8"/>
      <c r="GA2460" s="8"/>
      <c r="GB2460" s="8"/>
      <c r="GC2460" s="8"/>
      <c r="GD2460" s="8"/>
      <c r="GE2460" s="8"/>
      <c r="GF2460" s="8"/>
      <c r="GG2460" s="8"/>
      <c r="GH2460" s="8"/>
      <c r="GI2460" s="8"/>
      <c r="GJ2460" s="8"/>
      <c r="GK2460" s="8"/>
      <c r="GL2460" s="8"/>
      <c r="GM2460" s="8"/>
      <c r="GN2460" s="8"/>
      <c r="GO2460" s="8"/>
      <c r="GP2460" s="8"/>
      <c r="GQ2460" s="8"/>
      <c r="GR2460" s="8"/>
      <c r="GS2460" s="8"/>
      <c r="GT2460" s="8"/>
      <c r="GU2460" s="8"/>
      <c r="GV2460" s="8"/>
      <c r="GW2460" s="8"/>
      <c r="GX2460" s="8"/>
    </row>
    <row r="2461" spans="1:206" x14ac:dyDescent="0.3">
      <c r="A2461" s="32"/>
      <c r="B2461" s="23" t="s">
        <v>487</v>
      </c>
      <c r="C2461" s="33"/>
      <c r="D2461" s="33"/>
      <c r="E2461" s="23" t="s">
        <v>162</v>
      </c>
      <c r="F2461" s="23"/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>
        <v>0</v>
      </c>
      <c r="BI2461" s="8">
        <v>0</v>
      </c>
      <c r="BJ2461" s="8">
        <v>0</v>
      </c>
      <c r="BK2461" s="8">
        <v>0</v>
      </c>
      <c r="BL2461" s="8">
        <v>0</v>
      </c>
      <c r="BM2461" s="8">
        <v>0</v>
      </c>
      <c r="BN2461" s="8">
        <v>0</v>
      </c>
      <c r="BO2461" s="8">
        <v>0</v>
      </c>
      <c r="BP2461" s="8">
        <v>0</v>
      </c>
      <c r="BQ2461" s="8">
        <v>0</v>
      </c>
      <c r="BR2461" s="8">
        <v>0</v>
      </c>
      <c r="BS2461" s="8">
        <v>0</v>
      </c>
      <c r="BT2461" s="8">
        <v>0</v>
      </c>
      <c r="BU2461" s="8">
        <v>0</v>
      </c>
      <c r="BV2461" s="8">
        <v>0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8">
        <v>0</v>
      </c>
      <c r="CC2461" s="8">
        <v>0</v>
      </c>
      <c r="CD2461" s="8">
        <v>0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0</v>
      </c>
      <c r="CM2461" s="8">
        <v>0</v>
      </c>
      <c r="CN2461" s="8">
        <v>0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8">
        <v>0</v>
      </c>
      <c r="CW2461" s="8">
        <v>0</v>
      </c>
      <c r="CX2461" s="8">
        <v>0</v>
      </c>
      <c r="CY2461" s="8">
        <v>0</v>
      </c>
      <c r="CZ2461" s="8">
        <v>0</v>
      </c>
      <c r="DA2461" s="8">
        <v>0</v>
      </c>
      <c r="DB2461" s="8">
        <v>0</v>
      </c>
      <c r="DC2461" s="8">
        <v>0</v>
      </c>
      <c r="DD2461" s="8">
        <v>0</v>
      </c>
      <c r="DE2461" s="8">
        <v>0</v>
      </c>
      <c r="DF2461" s="8">
        <v>0</v>
      </c>
      <c r="DG2461" s="8">
        <v>0</v>
      </c>
      <c r="DH2461" s="8">
        <v>0</v>
      </c>
      <c r="DI2461" s="8">
        <v>0</v>
      </c>
      <c r="DJ2461" s="8">
        <v>0</v>
      </c>
      <c r="DK2461" s="8">
        <v>0</v>
      </c>
      <c r="DL2461" s="8">
        <v>0</v>
      </c>
      <c r="DM2461" s="8">
        <v>0</v>
      </c>
      <c r="DN2461" s="8">
        <v>0</v>
      </c>
      <c r="DO2461" s="8">
        <v>0</v>
      </c>
      <c r="DP2461" s="8">
        <v>0</v>
      </c>
      <c r="DQ2461" s="8">
        <v>0</v>
      </c>
      <c r="DR2461" s="8">
        <v>0</v>
      </c>
      <c r="DS2461" s="8">
        <v>0</v>
      </c>
      <c r="DT2461" s="8">
        <v>0</v>
      </c>
      <c r="DU2461" s="8">
        <v>0</v>
      </c>
      <c r="DV2461" s="8">
        <v>0</v>
      </c>
      <c r="DW2461" s="8">
        <v>0</v>
      </c>
      <c r="DX2461" s="8">
        <v>0</v>
      </c>
      <c r="DY2461" s="8">
        <v>0</v>
      </c>
      <c r="DZ2461" s="8">
        <v>0</v>
      </c>
      <c r="EA2461" s="8">
        <v>0</v>
      </c>
      <c r="EB2461" s="8">
        <v>0</v>
      </c>
      <c r="EC2461" s="8">
        <v>0</v>
      </c>
      <c r="ED2461" s="8">
        <v>0</v>
      </c>
      <c r="EE2461" s="8"/>
      <c r="EF2461" s="8"/>
      <c r="EG2461" s="8"/>
      <c r="EH2461" s="8"/>
      <c r="EI2461" s="8"/>
      <c r="EJ2461" s="8"/>
      <c r="EK2461" s="8"/>
      <c r="EL2461" s="8"/>
      <c r="EM2461" s="8"/>
      <c r="EN2461" s="8"/>
      <c r="EO2461" s="8"/>
      <c r="EP2461" s="8"/>
      <c r="EQ2461" s="8"/>
      <c r="ER2461" s="8"/>
      <c r="ES2461" s="8"/>
      <c r="ET2461" s="8"/>
      <c r="EU2461" s="8"/>
      <c r="EV2461" s="8"/>
      <c r="EW2461" s="8"/>
      <c r="EX2461" s="8"/>
      <c r="EY2461" s="8"/>
      <c r="EZ2461" s="8"/>
      <c r="FA2461" s="8"/>
      <c r="FB2461" s="8"/>
      <c r="FC2461" s="8"/>
      <c r="FD2461" s="8"/>
      <c r="FE2461" s="8"/>
      <c r="FF2461" s="8"/>
      <c r="FG2461" s="8"/>
      <c r="FH2461" s="8"/>
      <c r="FI2461" s="8"/>
      <c r="FJ2461" s="8"/>
      <c r="FK2461" s="8"/>
      <c r="FL2461" s="8"/>
      <c r="FM2461" s="8"/>
      <c r="FN2461" s="8"/>
      <c r="FO2461" s="8"/>
      <c r="FP2461" s="8"/>
      <c r="FQ2461" s="8"/>
      <c r="FR2461" s="8"/>
      <c r="FS2461" s="8"/>
      <c r="FT2461" s="8"/>
      <c r="FU2461" s="8"/>
      <c r="FV2461" s="8"/>
      <c r="FW2461" s="8"/>
      <c r="FX2461" s="8"/>
      <c r="FY2461" s="8"/>
      <c r="FZ2461" s="8"/>
      <c r="GA2461" s="8"/>
      <c r="GB2461" s="8"/>
      <c r="GC2461" s="8"/>
      <c r="GD2461" s="8"/>
      <c r="GE2461" s="8"/>
      <c r="GF2461" s="8"/>
      <c r="GG2461" s="8"/>
      <c r="GH2461" s="8"/>
      <c r="GI2461" s="8"/>
      <c r="GJ2461" s="8"/>
      <c r="GK2461" s="8"/>
      <c r="GL2461" s="8"/>
      <c r="GM2461" s="8"/>
      <c r="GN2461" s="8"/>
      <c r="GO2461" s="8"/>
      <c r="GP2461" s="8"/>
      <c r="GQ2461" s="8"/>
      <c r="GR2461" s="8"/>
      <c r="GS2461" s="8"/>
      <c r="GT2461" s="8"/>
      <c r="GU2461" s="8"/>
      <c r="GV2461" s="8"/>
      <c r="GW2461" s="8"/>
      <c r="GX2461" s="8"/>
    </row>
    <row r="2462" spans="1:206" x14ac:dyDescent="0.3">
      <c r="A2462" s="32"/>
      <c r="B2462" s="23" t="s">
        <v>488</v>
      </c>
      <c r="C2462" s="33"/>
      <c r="D2462" s="33"/>
      <c r="E2462" s="23" t="s">
        <v>162</v>
      </c>
      <c r="F2462" s="23"/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8">
        <v>0</v>
      </c>
      <c r="BM2462" s="8">
        <v>0</v>
      </c>
      <c r="BN2462" s="8">
        <v>0</v>
      </c>
      <c r="BO2462" s="8">
        <v>0</v>
      </c>
      <c r="BP2462" s="8">
        <v>0</v>
      </c>
      <c r="BQ2462" s="8">
        <v>0</v>
      </c>
      <c r="BR2462" s="8">
        <v>0</v>
      </c>
      <c r="BS2462" s="8">
        <v>0</v>
      </c>
      <c r="BT2462" s="8">
        <v>0</v>
      </c>
      <c r="BU2462" s="8">
        <v>0</v>
      </c>
      <c r="BV2462" s="8">
        <v>0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8">
        <v>0</v>
      </c>
      <c r="CC2462" s="8">
        <v>0</v>
      </c>
      <c r="CD2462" s="8">
        <v>0</v>
      </c>
      <c r="CE2462" s="8">
        <v>0</v>
      </c>
      <c r="CF2462" s="8">
        <v>0</v>
      </c>
      <c r="CG2462" s="8">
        <v>0</v>
      </c>
      <c r="CH2462" s="8">
        <v>0</v>
      </c>
      <c r="CI2462" s="8">
        <v>0</v>
      </c>
      <c r="CJ2462" s="8">
        <v>0</v>
      </c>
      <c r="CK2462" s="8">
        <v>0</v>
      </c>
      <c r="CL2462" s="8">
        <v>0</v>
      </c>
      <c r="CM2462" s="8">
        <v>0</v>
      </c>
      <c r="CN2462" s="8">
        <v>0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8">
        <v>0</v>
      </c>
      <c r="CW2462" s="8">
        <v>0</v>
      </c>
      <c r="CX2462" s="8">
        <v>0</v>
      </c>
      <c r="CY2462" s="8">
        <v>0</v>
      </c>
      <c r="CZ2462" s="8">
        <v>0</v>
      </c>
      <c r="DA2462" s="8">
        <v>0</v>
      </c>
      <c r="DB2462" s="8">
        <v>0</v>
      </c>
      <c r="DC2462" s="8">
        <v>0</v>
      </c>
      <c r="DD2462" s="8">
        <v>0</v>
      </c>
      <c r="DE2462" s="8">
        <v>0</v>
      </c>
      <c r="DF2462" s="8">
        <v>0</v>
      </c>
      <c r="DG2462" s="8">
        <v>0</v>
      </c>
      <c r="DH2462" s="8">
        <v>0</v>
      </c>
      <c r="DI2462" s="8">
        <v>0</v>
      </c>
      <c r="DJ2462" s="8">
        <v>0</v>
      </c>
      <c r="DK2462" s="8">
        <v>0</v>
      </c>
      <c r="DL2462" s="8">
        <v>0</v>
      </c>
      <c r="DM2462" s="8">
        <v>0</v>
      </c>
      <c r="DN2462" s="8">
        <v>0</v>
      </c>
      <c r="DO2462" s="8">
        <v>0</v>
      </c>
      <c r="DP2462" s="8">
        <v>0</v>
      </c>
      <c r="DQ2462" s="8">
        <v>0</v>
      </c>
      <c r="DR2462" s="8">
        <v>0</v>
      </c>
      <c r="DS2462" s="8">
        <v>0</v>
      </c>
      <c r="DT2462" s="8">
        <v>0</v>
      </c>
      <c r="DU2462" s="8">
        <v>0</v>
      </c>
      <c r="DV2462" s="8">
        <v>0</v>
      </c>
      <c r="DW2462" s="8">
        <v>0</v>
      </c>
      <c r="DX2462" s="8">
        <v>0</v>
      </c>
      <c r="DY2462" s="8">
        <v>0</v>
      </c>
      <c r="DZ2462" s="8">
        <v>0</v>
      </c>
      <c r="EA2462" s="8">
        <v>0</v>
      </c>
      <c r="EB2462" s="8">
        <v>0</v>
      </c>
      <c r="EC2462" s="8">
        <v>0</v>
      </c>
      <c r="ED2462" s="8">
        <v>0</v>
      </c>
      <c r="EE2462" s="8"/>
      <c r="EF2462" s="8"/>
      <c r="EG2462" s="8"/>
      <c r="EH2462" s="8"/>
      <c r="EI2462" s="8"/>
      <c r="EJ2462" s="8"/>
      <c r="EK2462" s="8"/>
      <c r="EL2462" s="8"/>
      <c r="EM2462" s="8"/>
      <c r="EN2462" s="8"/>
      <c r="EO2462" s="8"/>
      <c r="EP2462" s="8"/>
      <c r="EQ2462" s="8"/>
      <c r="ER2462" s="8"/>
      <c r="ES2462" s="8"/>
      <c r="ET2462" s="8"/>
      <c r="EU2462" s="8"/>
      <c r="EV2462" s="8"/>
      <c r="EW2462" s="8"/>
      <c r="EX2462" s="8"/>
      <c r="EY2462" s="8"/>
      <c r="EZ2462" s="8"/>
      <c r="FA2462" s="8"/>
      <c r="FB2462" s="8"/>
      <c r="FC2462" s="8"/>
      <c r="FD2462" s="8"/>
      <c r="FE2462" s="8"/>
      <c r="FF2462" s="8"/>
      <c r="FG2462" s="8"/>
      <c r="FH2462" s="8"/>
      <c r="FI2462" s="8"/>
      <c r="FJ2462" s="8"/>
      <c r="FK2462" s="8"/>
      <c r="FL2462" s="8"/>
      <c r="FM2462" s="8"/>
      <c r="FN2462" s="8"/>
      <c r="FO2462" s="8"/>
      <c r="FP2462" s="8"/>
      <c r="FQ2462" s="8"/>
      <c r="FR2462" s="8"/>
      <c r="FS2462" s="8"/>
      <c r="FT2462" s="8"/>
      <c r="FU2462" s="8"/>
      <c r="FV2462" s="8"/>
      <c r="FW2462" s="8"/>
      <c r="FX2462" s="8"/>
      <c r="FY2462" s="8"/>
      <c r="FZ2462" s="8"/>
      <c r="GA2462" s="8"/>
      <c r="GB2462" s="8"/>
      <c r="GC2462" s="8"/>
      <c r="GD2462" s="8"/>
      <c r="GE2462" s="8"/>
      <c r="GF2462" s="8"/>
      <c r="GG2462" s="8"/>
      <c r="GH2462" s="8"/>
      <c r="GI2462" s="8"/>
      <c r="GJ2462" s="8"/>
      <c r="GK2462" s="8"/>
      <c r="GL2462" s="8"/>
      <c r="GM2462" s="8"/>
      <c r="GN2462" s="8"/>
      <c r="GO2462" s="8"/>
      <c r="GP2462" s="8"/>
      <c r="GQ2462" s="8"/>
      <c r="GR2462" s="8"/>
      <c r="GS2462" s="8"/>
      <c r="GT2462" s="8"/>
      <c r="GU2462" s="8"/>
      <c r="GV2462" s="8"/>
      <c r="GW2462" s="8"/>
      <c r="GX2462" s="8"/>
    </row>
    <row r="2463" spans="1:206" x14ac:dyDescent="0.3">
      <c r="A2463" s="32"/>
      <c r="B2463" s="23" t="s">
        <v>489</v>
      </c>
      <c r="C2463" s="33"/>
      <c r="D2463" s="33"/>
      <c r="E2463" s="23" t="s">
        <v>162</v>
      </c>
      <c r="F2463" s="23"/>
      <c r="G2463" s="8">
        <v>0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>
        <v>0</v>
      </c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8">
        <v>0</v>
      </c>
      <c r="BS2463" s="8">
        <v>0</v>
      </c>
      <c r="BT2463" s="8">
        <v>0</v>
      </c>
      <c r="BU2463" s="8">
        <v>0</v>
      </c>
      <c r="BV2463" s="8">
        <v>0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8">
        <v>0</v>
      </c>
      <c r="CC2463" s="8">
        <v>0</v>
      </c>
      <c r="CD2463" s="8">
        <v>0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0</v>
      </c>
      <c r="CM2463" s="8">
        <v>0</v>
      </c>
      <c r="CN2463" s="8">
        <v>0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8">
        <v>0</v>
      </c>
      <c r="CW2463" s="8">
        <v>0</v>
      </c>
      <c r="CX2463" s="8">
        <v>0</v>
      </c>
      <c r="CY2463" s="8">
        <v>0</v>
      </c>
      <c r="CZ2463" s="8">
        <v>0</v>
      </c>
      <c r="DA2463" s="8">
        <v>0</v>
      </c>
      <c r="DB2463" s="8">
        <v>0</v>
      </c>
      <c r="DC2463" s="8">
        <v>0</v>
      </c>
      <c r="DD2463" s="8">
        <v>0</v>
      </c>
      <c r="DE2463" s="8">
        <v>0</v>
      </c>
      <c r="DF2463" s="8">
        <v>0</v>
      </c>
      <c r="DG2463" s="8">
        <v>0</v>
      </c>
      <c r="DH2463" s="8">
        <v>0</v>
      </c>
      <c r="DI2463" s="8">
        <v>0</v>
      </c>
      <c r="DJ2463" s="8">
        <v>0</v>
      </c>
      <c r="DK2463" s="8">
        <v>0</v>
      </c>
      <c r="DL2463" s="8">
        <v>0</v>
      </c>
      <c r="DM2463" s="8">
        <v>0</v>
      </c>
      <c r="DN2463" s="8">
        <v>0</v>
      </c>
      <c r="DO2463" s="8">
        <v>0</v>
      </c>
      <c r="DP2463" s="8">
        <v>0</v>
      </c>
      <c r="DQ2463" s="8">
        <v>0</v>
      </c>
      <c r="DR2463" s="8">
        <v>0</v>
      </c>
      <c r="DS2463" s="8">
        <v>0</v>
      </c>
      <c r="DT2463" s="8">
        <v>0</v>
      </c>
      <c r="DU2463" s="8">
        <v>0</v>
      </c>
      <c r="DV2463" s="8">
        <v>0</v>
      </c>
      <c r="DW2463" s="8">
        <v>0</v>
      </c>
      <c r="DX2463" s="8">
        <v>0</v>
      </c>
      <c r="DY2463" s="8">
        <v>0</v>
      </c>
      <c r="DZ2463" s="8">
        <v>0</v>
      </c>
      <c r="EA2463" s="8">
        <v>0</v>
      </c>
      <c r="EB2463" s="8">
        <v>0</v>
      </c>
      <c r="EC2463" s="8">
        <v>0</v>
      </c>
      <c r="ED2463" s="8">
        <v>0</v>
      </c>
      <c r="EE2463" s="8"/>
      <c r="EF2463" s="8"/>
      <c r="EG2463" s="8"/>
      <c r="EH2463" s="8"/>
      <c r="EI2463" s="8"/>
      <c r="EJ2463" s="8"/>
      <c r="EK2463" s="8"/>
      <c r="EL2463" s="8"/>
      <c r="EM2463" s="8"/>
      <c r="EN2463" s="8"/>
      <c r="EO2463" s="8"/>
      <c r="EP2463" s="8"/>
      <c r="EQ2463" s="8"/>
      <c r="ER2463" s="8"/>
      <c r="ES2463" s="8"/>
      <c r="ET2463" s="8"/>
      <c r="EU2463" s="8"/>
      <c r="EV2463" s="8"/>
      <c r="EW2463" s="8"/>
      <c r="EX2463" s="8"/>
      <c r="EY2463" s="8"/>
      <c r="EZ2463" s="8"/>
      <c r="FA2463" s="8"/>
      <c r="FB2463" s="8"/>
      <c r="FC2463" s="8"/>
      <c r="FD2463" s="8"/>
      <c r="FE2463" s="8"/>
      <c r="FF2463" s="8"/>
      <c r="FG2463" s="8"/>
      <c r="FH2463" s="8"/>
      <c r="FI2463" s="8"/>
      <c r="FJ2463" s="8"/>
      <c r="FK2463" s="8"/>
      <c r="FL2463" s="8"/>
      <c r="FM2463" s="8"/>
      <c r="FN2463" s="8"/>
      <c r="FO2463" s="8"/>
      <c r="FP2463" s="8"/>
      <c r="FQ2463" s="8"/>
      <c r="FR2463" s="8"/>
      <c r="FS2463" s="8"/>
      <c r="FT2463" s="8"/>
      <c r="FU2463" s="8"/>
      <c r="FV2463" s="8"/>
      <c r="FW2463" s="8"/>
      <c r="FX2463" s="8"/>
      <c r="FY2463" s="8"/>
      <c r="FZ2463" s="8"/>
      <c r="GA2463" s="8"/>
      <c r="GB2463" s="8"/>
      <c r="GC2463" s="8"/>
      <c r="GD2463" s="8"/>
      <c r="GE2463" s="8"/>
      <c r="GF2463" s="8"/>
      <c r="GG2463" s="8"/>
      <c r="GH2463" s="8"/>
      <c r="GI2463" s="8"/>
      <c r="GJ2463" s="8"/>
      <c r="GK2463" s="8"/>
      <c r="GL2463" s="8"/>
      <c r="GM2463" s="8"/>
      <c r="GN2463" s="8"/>
      <c r="GO2463" s="8"/>
      <c r="GP2463" s="8"/>
      <c r="GQ2463" s="8"/>
      <c r="GR2463" s="8"/>
      <c r="GS2463" s="8"/>
      <c r="GT2463" s="8"/>
      <c r="GU2463" s="8"/>
      <c r="GV2463" s="8"/>
      <c r="GW2463" s="8"/>
      <c r="GX2463" s="8"/>
    </row>
    <row r="2464" spans="1:206" x14ac:dyDescent="0.3">
      <c r="A2464" s="32"/>
      <c r="B2464" s="23" t="s">
        <v>490</v>
      </c>
      <c r="C2464" s="33"/>
      <c r="D2464" s="33"/>
      <c r="E2464" s="23" t="s">
        <v>162</v>
      </c>
      <c r="F2464" s="23"/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8">
        <v>0</v>
      </c>
      <c r="BM2464" s="8">
        <v>0</v>
      </c>
      <c r="BN2464" s="8">
        <v>0</v>
      </c>
      <c r="BO2464" s="8">
        <v>0</v>
      </c>
      <c r="BP2464" s="8">
        <v>0</v>
      </c>
      <c r="BQ2464" s="8">
        <v>0</v>
      </c>
      <c r="BR2464" s="8">
        <v>0</v>
      </c>
      <c r="BS2464" s="8">
        <v>0</v>
      </c>
      <c r="BT2464" s="8">
        <v>0</v>
      </c>
      <c r="BU2464" s="8">
        <v>0</v>
      </c>
      <c r="BV2464" s="8">
        <v>0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8">
        <v>0</v>
      </c>
      <c r="CC2464" s="8">
        <v>0</v>
      </c>
      <c r="CD2464" s="8">
        <v>0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0</v>
      </c>
      <c r="CM2464" s="8">
        <v>0</v>
      </c>
      <c r="CN2464" s="8">
        <v>0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8">
        <v>0</v>
      </c>
      <c r="CW2464" s="8">
        <v>0</v>
      </c>
      <c r="CX2464" s="8">
        <v>0</v>
      </c>
      <c r="CY2464" s="8">
        <v>0</v>
      </c>
      <c r="CZ2464" s="8">
        <v>0</v>
      </c>
      <c r="DA2464" s="8">
        <v>0</v>
      </c>
      <c r="DB2464" s="8">
        <v>0</v>
      </c>
      <c r="DC2464" s="8">
        <v>0</v>
      </c>
      <c r="DD2464" s="8">
        <v>0</v>
      </c>
      <c r="DE2464" s="8">
        <v>0</v>
      </c>
      <c r="DF2464" s="8">
        <v>0</v>
      </c>
      <c r="DG2464" s="8">
        <v>0</v>
      </c>
      <c r="DH2464" s="8">
        <v>0</v>
      </c>
      <c r="DI2464" s="8">
        <v>0</v>
      </c>
      <c r="DJ2464" s="8">
        <v>0</v>
      </c>
      <c r="DK2464" s="8">
        <v>0</v>
      </c>
      <c r="DL2464" s="8">
        <v>0</v>
      </c>
      <c r="DM2464" s="8">
        <v>0</v>
      </c>
      <c r="DN2464" s="8">
        <v>0</v>
      </c>
      <c r="DO2464" s="8">
        <v>0</v>
      </c>
      <c r="DP2464" s="8">
        <v>0</v>
      </c>
      <c r="DQ2464" s="8">
        <v>0</v>
      </c>
      <c r="DR2464" s="8">
        <v>0</v>
      </c>
      <c r="DS2464" s="8">
        <v>0</v>
      </c>
      <c r="DT2464" s="8">
        <v>0</v>
      </c>
      <c r="DU2464" s="8">
        <v>0</v>
      </c>
      <c r="DV2464" s="8">
        <v>0</v>
      </c>
      <c r="DW2464" s="8">
        <v>0</v>
      </c>
      <c r="DX2464" s="8">
        <v>0</v>
      </c>
      <c r="DY2464" s="8">
        <v>0</v>
      </c>
      <c r="DZ2464" s="8">
        <v>0</v>
      </c>
      <c r="EA2464" s="8">
        <v>0</v>
      </c>
      <c r="EB2464" s="8">
        <v>0</v>
      </c>
      <c r="EC2464" s="8">
        <v>0</v>
      </c>
      <c r="ED2464" s="8">
        <v>0</v>
      </c>
      <c r="EE2464" s="8"/>
      <c r="EF2464" s="8"/>
      <c r="EG2464" s="8"/>
      <c r="EH2464" s="8"/>
      <c r="EI2464" s="8"/>
      <c r="EJ2464" s="8"/>
      <c r="EK2464" s="8"/>
      <c r="EL2464" s="8"/>
      <c r="EM2464" s="8"/>
      <c r="EN2464" s="8"/>
      <c r="EO2464" s="8"/>
      <c r="EP2464" s="8"/>
      <c r="EQ2464" s="8"/>
      <c r="ER2464" s="8"/>
      <c r="ES2464" s="8"/>
      <c r="ET2464" s="8"/>
      <c r="EU2464" s="8"/>
      <c r="EV2464" s="8"/>
      <c r="EW2464" s="8"/>
      <c r="EX2464" s="8"/>
      <c r="EY2464" s="8"/>
      <c r="EZ2464" s="8"/>
      <c r="FA2464" s="8"/>
      <c r="FB2464" s="8"/>
      <c r="FC2464" s="8"/>
      <c r="FD2464" s="8"/>
      <c r="FE2464" s="8"/>
      <c r="FF2464" s="8"/>
      <c r="FG2464" s="8"/>
      <c r="FH2464" s="8"/>
      <c r="FI2464" s="8"/>
      <c r="FJ2464" s="8"/>
      <c r="FK2464" s="8"/>
      <c r="FL2464" s="8"/>
      <c r="FM2464" s="8"/>
      <c r="FN2464" s="8"/>
      <c r="FO2464" s="8"/>
      <c r="FP2464" s="8"/>
      <c r="FQ2464" s="8"/>
      <c r="FR2464" s="8"/>
      <c r="FS2464" s="8"/>
      <c r="FT2464" s="8"/>
      <c r="FU2464" s="8"/>
      <c r="FV2464" s="8"/>
      <c r="FW2464" s="8"/>
      <c r="FX2464" s="8"/>
      <c r="FY2464" s="8"/>
      <c r="FZ2464" s="8"/>
      <c r="GA2464" s="8"/>
      <c r="GB2464" s="8"/>
      <c r="GC2464" s="8"/>
      <c r="GD2464" s="8"/>
      <c r="GE2464" s="8"/>
      <c r="GF2464" s="8"/>
      <c r="GG2464" s="8"/>
      <c r="GH2464" s="8"/>
      <c r="GI2464" s="8"/>
      <c r="GJ2464" s="8"/>
      <c r="GK2464" s="8"/>
      <c r="GL2464" s="8"/>
      <c r="GM2464" s="8"/>
      <c r="GN2464" s="8"/>
      <c r="GO2464" s="8"/>
      <c r="GP2464" s="8"/>
      <c r="GQ2464" s="8"/>
      <c r="GR2464" s="8"/>
      <c r="GS2464" s="8"/>
      <c r="GT2464" s="8"/>
      <c r="GU2464" s="8"/>
      <c r="GV2464" s="8"/>
      <c r="GW2464" s="8"/>
      <c r="GX2464" s="8"/>
    </row>
    <row r="2465" spans="1:206" x14ac:dyDescent="0.3">
      <c r="A2465" s="32"/>
      <c r="B2465" s="23" t="s">
        <v>491</v>
      </c>
      <c r="C2465" s="33"/>
      <c r="D2465" s="33"/>
      <c r="E2465" s="23" t="s">
        <v>162</v>
      </c>
      <c r="F2465" s="23"/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>
        <v>0</v>
      </c>
      <c r="BI2465" s="8">
        <v>0</v>
      </c>
      <c r="BJ2465" s="8">
        <v>0</v>
      </c>
      <c r="BK2465" s="8">
        <v>0</v>
      </c>
      <c r="BL2465" s="8">
        <v>0</v>
      </c>
      <c r="BM2465" s="8">
        <v>0</v>
      </c>
      <c r="BN2465" s="8">
        <v>0</v>
      </c>
      <c r="BO2465" s="8">
        <v>0</v>
      </c>
      <c r="BP2465" s="8">
        <v>0</v>
      </c>
      <c r="BQ2465" s="8">
        <v>0</v>
      </c>
      <c r="BR2465" s="8">
        <v>0</v>
      </c>
      <c r="BS2465" s="8">
        <v>0</v>
      </c>
      <c r="BT2465" s="8">
        <v>0</v>
      </c>
      <c r="BU2465" s="8">
        <v>0</v>
      </c>
      <c r="BV2465" s="8">
        <v>0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8">
        <v>0</v>
      </c>
      <c r="CC2465" s="8">
        <v>0</v>
      </c>
      <c r="CD2465" s="8">
        <v>0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0</v>
      </c>
      <c r="CM2465" s="8">
        <v>0</v>
      </c>
      <c r="CN2465" s="8">
        <v>0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8">
        <v>0</v>
      </c>
      <c r="CW2465" s="8">
        <v>0</v>
      </c>
      <c r="CX2465" s="8">
        <v>0</v>
      </c>
      <c r="CY2465" s="8">
        <v>0</v>
      </c>
      <c r="CZ2465" s="8">
        <v>0</v>
      </c>
      <c r="DA2465" s="8">
        <v>0</v>
      </c>
      <c r="DB2465" s="8">
        <v>0</v>
      </c>
      <c r="DC2465" s="8">
        <v>0</v>
      </c>
      <c r="DD2465" s="8">
        <v>0</v>
      </c>
      <c r="DE2465" s="8">
        <v>0</v>
      </c>
      <c r="DF2465" s="8">
        <v>0</v>
      </c>
      <c r="DG2465" s="8">
        <v>0</v>
      </c>
      <c r="DH2465" s="8">
        <v>0</v>
      </c>
      <c r="DI2465" s="8">
        <v>0</v>
      </c>
      <c r="DJ2465" s="8">
        <v>0</v>
      </c>
      <c r="DK2465" s="8">
        <v>0</v>
      </c>
      <c r="DL2465" s="8">
        <v>0</v>
      </c>
      <c r="DM2465" s="8">
        <v>0</v>
      </c>
      <c r="DN2465" s="8">
        <v>0</v>
      </c>
      <c r="DO2465" s="8">
        <v>0</v>
      </c>
      <c r="DP2465" s="8">
        <v>0</v>
      </c>
      <c r="DQ2465" s="8">
        <v>0</v>
      </c>
      <c r="DR2465" s="8">
        <v>0</v>
      </c>
      <c r="DS2465" s="8">
        <v>0</v>
      </c>
      <c r="DT2465" s="8">
        <v>0</v>
      </c>
      <c r="DU2465" s="8">
        <v>0</v>
      </c>
      <c r="DV2465" s="8">
        <v>0</v>
      </c>
      <c r="DW2465" s="8">
        <v>0</v>
      </c>
      <c r="DX2465" s="8">
        <v>0</v>
      </c>
      <c r="DY2465" s="8">
        <v>0</v>
      </c>
      <c r="DZ2465" s="8">
        <v>0</v>
      </c>
      <c r="EA2465" s="8">
        <v>0</v>
      </c>
      <c r="EB2465" s="8">
        <v>0</v>
      </c>
      <c r="EC2465" s="8">
        <v>0</v>
      </c>
      <c r="ED2465" s="8">
        <v>0</v>
      </c>
      <c r="EE2465" s="8"/>
      <c r="EF2465" s="8"/>
      <c r="EG2465" s="8"/>
      <c r="EH2465" s="8"/>
      <c r="EI2465" s="8"/>
      <c r="EJ2465" s="8"/>
      <c r="EK2465" s="8"/>
      <c r="EL2465" s="8"/>
      <c r="EM2465" s="8"/>
      <c r="EN2465" s="8"/>
      <c r="EO2465" s="8"/>
      <c r="EP2465" s="8"/>
      <c r="EQ2465" s="8"/>
      <c r="ER2465" s="8"/>
      <c r="ES2465" s="8"/>
      <c r="ET2465" s="8"/>
      <c r="EU2465" s="8"/>
      <c r="EV2465" s="8"/>
      <c r="EW2465" s="8"/>
      <c r="EX2465" s="8"/>
      <c r="EY2465" s="8"/>
      <c r="EZ2465" s="8"/>
      <c r="FA2465" s="8"/>
      <c r="FB2465" s="8"/>
      <c r="FC2465" s="8"/>
      <c r="FD2465" s="8"/>
      <c r="FE2465" s="8"/>
      <c r="FF2465" s="8"/>
      <c r="FG2465" s="8"/>
      <c r="FH2465" s="8"/>
      <c r="FI2465" s="8"/>
      <c r="FJ2465" s="8"/>
      <c r="FK2465" s="8"/>
      <c r="FL2465" s="8"/>
      <c r="FM2465" s="8"/>
      <c r="FN2465" s="8"/>
      <c r="FO2465" s="8"/>
      <c r="FP2465" s="8"/>
      <c r="FQ2465" s="8"/>
      <c r="FR2465" s="8"/>
      <c r="FS2465" s="8"/>
      <c r="FT2465" s="8"/>
      <c r="FU2465" s="8"/>
      <c r="FV2465" s="8"/>
      <c r="FW2465" s="8"/>
      <c r="FX2465" s="8"/>
      <c r="FY2465" s="8"/>
      <c r="FZ2465" s="8"/>
      <c r="GA2465" s="8"/>
      <c r="GB2465" s="8"/>
      <c r="GC2465" s="8"/>
      <c r="GD2465" s="8"/>
      <c r="GE2465" s="8"/>
      <c r="GF2465" s="8"/>
      <c r="GG2465" s="8"/>
      <c r="GH2465" s="8"/>
      <c r="GI2465" s="8"/>
      <c r="GJ2465" s="8"/>
      <c r="GK2465" s="8"/>
      <c r="GL2465" s="8"/>
      <c r="GM2465" s="8"/>
      <c r="GN2465" s="8"/>
      <c r="GO2465" s="8"/>
      <c r="GP2465" s="8"/>
      <c r="GQ2465" s="8"/>
      <c r="GR2465" s="8"/>
      <c r="GS2465" s="8"/>
      <c r="GT2465" s="8"/>
      <c r="GU2465" s="8"/>
      <c r="GV2465" s="8"/>
      <c r="GW2465" s="8"/>
      <c r="GX2465" s="8"/>
    </row>
    <row r="2466" spans="1:206" x14ac:dyDescent="0.3">
      <c r="A2466" s="32"/>
      <c r="B2466" s="23" t="s">
        <v>492</v>
      </c>
      <c r="C2466" s="33"/>
      <c r="D2466" s="33"/>
      <c r="E2466" s="23" t="s">
        <v>162</v>
      </c>
      <c r="F2466" s="23"/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8">
        <v>0</v>
      </c>
      <c r="BM2466" s="8">
        <v>0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>
        <v>0</v>
      </c>
      <c r="BU2466" s="8">
        <v>0</v>
      </c>
      <c r="BV2466" s="8">
        <v>0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8">
        <v>0</v>
      </c>
      <c r="CC2466" s="8">
        <v>0</v>
      </c>
      <c r="CD2466" s="8">
        <v>0</v>
      </c>
      <c r="CE2466" s="8">
        <v>0</v>
      </c>
      <c r="CF2466" s="8">
        <v>0</v>
      </c>
      <c r="CG2466" s="8">
        <v>0</v>
      </c>
      <c r="CH2466" s="8">
        <v>0</v>
      </c>
      <c r="CI2466" s="8">
        <v>0</v>
      </c>
      <c r="CJ2466" s="8">
        <v>0</v>
      </c>
      <c r="CK2466" s="8">
        <v>0</v>
      </c>
      <c r="CL2466" s="8">
        <v>0</v>
      </c>
      <c r="CM2466" s="8">
        <v>0</v>
      </c>
      <c r="CN2466" s="8">
        <v>0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8">
        <v>0</v>
      </c>
      <c r="CW2466" s="8">
        <v>0</v>
      </c>
      <c r="CX2466" s="8">
        <v>0</v>
      </c>
      <c r="CY2466" s="8">
        <v>0</v>
      </c>
      <c r="CZ2466" s="8">
        <v>0</v>
      </c>
      <c r="DA2466" s="8">
        <v>0</v>
      </c>
      <c r="DB2466" s="8">
        <v>0</v>
      </c>
      <c r="DC2466" s="8">
        <v>0</v>
      </c>
      <c r="DD2466" s="8">
        <v>0</v>
      </c>
      <c r="DE2466" s="8">
        <v>0</v>
      </c>
      <c r="DF2466" s="8">
        <v>0</v>
      </c>
      <c r="DG2466" s="8">
        <v>0</v>
      </c>
      <c r="DH2466" s="8">
        <v>0</v>
      </c>
      <c r="DI2466" s="8">
        <v>0</v>
      </c>
      <c r="DJ2466" s="8">
        <v>0</v>
      </c>
      <c r="DK2466" s="8">
        <v>0</v>
      </c>
      <c r="DL2466" s="8">
        <v>0</v>
      </c>
      <c r="DM2466" s="8">
        <v>0</v>
      </c>
      <c r="DN2466" s="8">
        <v>0</v>
      </c>
      <c r="DO2466" s="8">
        <v>0</v>
      </c>
      <c r="DP2466" s="8">
        <v>0</v>
      </c>
      <c r="DQ2466" s="8">
        <v>0</v>
      </c>
      <c r="DR2466" s="8">
        <v>0</v>
      </c>
      <c r="DS2466" s="8">
        <v>0</v>
      </c>
      <c r="DT2466" s="8">
        <v>0</v>
      </c>
      <c r="DU2466" s="8">
        <v>0</v>
      </c>
      <c r="DV2466" s="8">
        <v>0</v>
      </c>
      <c r="DW2466" s="8">
        <v>0</v>
      </c>
      <c r="DX2466" s="8">
        <v>0</v>
      </c>
      <c r="DY2466" s="8">
        <v>0</v>
      </c>
      <c r="DZ2466" s="8">
        <v>0</v>
      </c>
      <c r="EA2466" s="8">
        <v>0</v>
      </c>
      <c r="EB2466" s="8">
        <v>0</v>
      </c>
      <c r="EC2466" s="8">
        <v>0</v>
      </c>
      <c r="ED2466" s="8">
        <v>0</v>
      </c>
      <c r="EE2466" s="8"/>
      <c r="EF2466" s="8"/>
      <c r="EG2466" s="8"/>
      <c r="EH2466" s="8"/>
      <c r="EI2466" s="8"/>
      <c r="EJ2466" s="8"/>
      <c r="EK2466" s="8"/>
      <c r="EL2466" s="8"/>
      <c r="EM2466" s="8"/>
      <c r="EN2466" s="8"/>
      <c r="EO2466" s="8"/>
      <c r="EP2466" s="8"/>
      <c r="EQ2466" s="8"/>
      <c r="ER2466" s="8"/>
      <c r="ES2466" s="8"/>
      <c r="ET2466" s="8"/>
      <c r="EU2466" s="8"/>
      <c r="EV2466" s="8"/>
      <c r="EW2466" s="8"/>
      <c r="EX2466" s="8"/>
      <c r="EY2466" s="8"/>
      <c r="EZ2466" s="8"/>
      <c r="FA2466" s="8"/>
      <c r="FB2466" s="8"/>
      <c r="FC2466" s="8"/>
      <c r="FD2466" s="8"/>
      <c r="FE2466" s="8"/>
      <c r="FF2466" s="8"/>
      <c r="FG2466" s="8"/>
      <c r="FH2466" s="8"/>
      <c r="FI2466" s="8"/>
      <c r="FJ2466" s="8"/>
      <c r="FK2466" s="8"/>
      <c r="FL2466" s="8"/>
      <c r="FM2466" s="8"/>
      <c r="FN2466" s="8"/>
      <c r="FO2466" s="8"/>
      <c r="FP2466" s="8"/>
      <c r="FQ2466" s="8"/>
      <c r="FR2466" s="8"/>
      <c r="FS2466" s="8"/>
      <c r="FT2466" s="8"/>
      <c r="FU2466" s="8"/>
      <c r="FV2466" s="8"/>
      <c r="FW2466" s="8"/>
      <c r="FX2466" s="8"/>
      <c r="FY2466" s="8"/>
      <c r="FZ2466" s="8"/>
      <c r="GA2466" s="8"/>
      <c r="GB2466" s="8"/>
      <c r="GC2466" s="8"/>
      <c r="GD2466" s="8"/>
      <c r="GE2466" s="8"/>
      <c r="GF2466" s="8"/>
      <c r="GG2466" s="8"/>
      <c r="GH2466" s="8"/>
      <c r="GI2466" s="8"/>
      <c r="GJ2466" s="8"/>
      <c r="GK2466" s="8"/>
      <c r="GL2466" s="8"/>
      <c r="GM2466" s="8"/>
      <c r="GN2466" s="8"/>
      <c r="GO2466" s="8"/>
      <c r="GP2466" s="8"/>
      <c r="GQ2466" s="8"/>
      <c r="GR2466" s="8"/>
      <c r="GS2466" s="8"/>
      <c r="GT2466" s="8"/>
      <c r="GU2466" s="8"/>
      <c r="GV2466" s="8"/>
      <c r="GW2466" s="8"/>
      <c r="GX2466" s="8"/>
    </row>
    <row r="2467" spans="1:206" x14ac:dyDescent="0.3">
      <c r="A2467" s="32"/>
      <c r="B2467" s="23" t="s">
        <v>493</v>
      </c>
      <c r="C2467" s="33"/>
      <c r="D2467" s="33"/>
      <c r="E2467" s="23" t="s">
        <v>162</v>
      </c>
      <c r="F2467" s="23"/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>
        <v>0</v>
      </c>
      <c r="BI2467" s="8">
        <v>0</v>
      </c>
      <c r="BJ2467" s="8">
        <v>0</v>
      </c>
      <c r="BK2467" s="8">
        <v>0</v>
      </c>
      <c r="BL2467" s="8">
        <v>0</v>
      </c>
      <c r="BM2467" s="8">
        <v>0</v>
      </c>
      <c r="BN2467" s="8">
        <v>0</v>
      </c>
      <c r="BO2467" s="8">
        <v>0</v>
      </c>
      <c r="BP2467" s="8">
        <v>0</v>
      </c>
      <c r="BQ2467" s="8">
        <v>0</v>
      </c>
      <c r="BR2467" s="8">
        <v>0</v>
      </c>
      <c r="BS2467" s="8">
        <v>0</v>
      </c>
      <c r="BT2467" s="8">
        <v>0</v>
      </c>
      <c r="BU2467" s="8">
        <v>0</v>
      </c>
      <c r="BV2467" s="8">
        <v>0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8">
        <v>0</v>
      </c>
      <c r="CC2467" s="8">
        <v>0</v>
      </c>
      <c r="CD2467" s="8">
        <v>0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0</v>
      </c>
      <c r="CM2467" s="8">
        <v>0</v>
      </c>
      <c r="CN2467" s="8">
        <v>0</v>
      </c>
      <c r="CO2467" s="8">
        <v>0</v>
      </c>
      <c r="CP2467" s="8">
        <v>0</v>
      </c>
      <c r="CQ2467" s="8">
        <v>0</v>
      </c>
      <c r="CR2467" s="8">
        <v>0</v>
      </c>
      <c r="CS2467" s="8">
        <v>0</v>
      </c>
      <c r="CT2467" s="8">
        <v>0</v>
      </c>
      <c r="CU2467" s="8">
        <v>0</v>
      </c>
      <c r="CV2467" s="8">
        <v>0</v>
      </c>
      <c r="CW2467" s="8">
        <v>0</v>
      </c>
      <c r="CX2467" s="8">
        <v>0</v>
      </c>
      <c r="CY2467" s="8">
        <v>0</v>
      </c>
      <c r="CZ2467" s="8">
        <v>0</v>
      </c>
      <c r="DA2467" s="8">
        <v>0</v>
      </c>
      <c r="DB2467" s="8">
        <v>0</v>
      </c>
      <c r="DC2467" s="8">
        <v>0</v>
      </c>
      <c r="DD2467" s="8">
        <v>0</v>
      </c>
      <c r="DE2467" s="8">
        <v>0</v>
      </c>
      <c r="DF2467" s="8">
        <v>0</v>
      </c>
      <c r="DG2467" s="8">
        <v>0</v>
      </c>
      <c r="DH2467" s="8">
        <v>0</v>
      </c>
      <c r="DI2467" s="8">
        <v>0</v>
      </c>
      <c r="DJ2467" s="8">
        <v>0</v>
      </c>
      <c r="DK2467" s="8">
        <v>0</v>
      </c>
      <c r="DL2467" s="8">
        <v>0</v>
      </c>
      <c r="DM2467" s="8">
        <v>0</v>
      </c>
      <c r="DN2467" s="8">
        <v>0</v>
      </c>
      <c r="DO2467" s="8">
        <v>0</v>
      </c>
      <c r="DP2467" s="8">
        <v>0</v>
      </c>
      <c r="DQ2467" s="8">
        <v>0</v>
      </c>
      <c r="DR2467" s="8">
        <v>0</v>
      </c>
      <c r="DS2467" s="8">
        <v>0</v>
      </c>
      <c r="DT2467" s="8">
        <v>0</v>
      </c>
      <c r="DU2467" s="8">
        <v>0</v>
      </c>
      <c r="DV2467" s="8">
        <v>0</v>
      </c>
      <c r="DW2467" s="8">
        <v>0</v>
      </c>
      <c r="DX2467" s="8">
        <v>0</v>
      </c>
      <c r="DY2467" s="8">
        <v>0</v>
      </c>
      <c r="DZ2467" s="8">
        <v>0</v>
      </c>
      <c r="EA2467" s="8">
        <v>0</v>
      </c>
      <c r="EB2467" s="8">
        <v>0</v>
      </c>
      <c r="EC2467" s="8">
        <v>0</v>
      </c>
      <c r="ED2467" s="8">
        <v>0</v>
      </c>
      <c r="EE2467" s="8"/>
      <c r="EF2467" s="8"/>
      <c r="EG2467" s="8"/>
      <c r="EH2467" s="8"/>
      <c r="EI2467" s="8"/>
      <c r="EJ2467" s="8"/>
      <c r="EK2467" s="8"/>
      <c r="EL2467" s="8"/>
      <c r="EM2467" s="8"/>
      <c r="EN2467" s="8"/>
      <c r="EO2467" s="8"/>
      <c r="EP2467" s="8"/>
      <c r="EQ2467" s="8"/>
      <c r="ER2467" s="8"/>
      <c r="ES2467" s="8"/>
      <c r="ET2467" s="8"/>
      <c r="EU2467" s="8"/>
      <c r="EV2467" s="8"/>
      <c r="EW2467" s="8"/>
      <c r="EX2467" s="8"/>
      <c r="EY2467" s="8"/>
      <c r="EZ2467" s="8"/>
      <c r="FA2467" s="8"/>
      <c r="FB2467" s="8"/>
      <c r="FC2467" s="8"/>
      <c r="FD2467" s="8"/>
      <c r="FE2467" s="8"/>
      <c r="FF2467" s="8"/>
      <c r="FG2467" s="8"/>
      <c r="FH2467" s="8"/>
      <c r="FI2467" s="8"/>
      <c r="FJ2467" s="8"/>
      <c r="FK2467" s="8"/>
      <c r="FL2467" s="8"/>
      <c r="FM2467" s="8"/>
      <c r="FN2467" s="8"/>
      <c r="FO2467" s="8"/>
      <c r="FP2467" s="8"/>
      <c r="FQ2467" s="8"/>
      <c r="FR2467" s="8"/>
      <c r="FS2467" s="8"/>
      <c r="FT2467" s="8"/>
      <c r="FU2467" s="8"/>
      <c r="FV2467" s="8"/>
      <c r="FW2467" s="8"/>
      <c r="FX2467" s="8"/>
      <c r="FY2467" s="8"/>
      <c r="FZ2467" s="8"/>
      <c r="GA2467" s="8"/>
      <c r="GB2467" s="8"/>
      <c r="GC2467" s="8"/>
      <c r="GD2467" s="8"/>
      <c r="GE2467" s="8"/>
      <c r="GF2467" s="8"/>
      <c r="GG2467" s="8"/>
      <c r="GH2467" s="8"/>
      <c r="GI2467" s="8"/>
      <c r="GJ2467" s="8"/>
      <c r="GK2467" s="8"/>
      <c r="GL2467" s="8"/>
      <c r="GM2467" s="8"/>
      <c r="GN2467" s="8"/>
      <c r="GO2467" s="8"/>
      <c r="GP2467" s="8"/>
      <c r="GQ2467" s="8"/>
      <c r="GR2467" s="8"/>
      <c r="GS2467" s="8"/>
      <c r="GT2467" s="8"/>
      <c r="GU2467" s="8"/>
      <c r="GV2467" s="8"/>
      <c r="GW2467" s="8"/>
      <c r="GX2467" s="8"/>
    </row>
    <row r="2468" spans="1:206" x14ac:dyDescent="0.3">
      <c r="A2468" s="32"/>
      <c r="B2468" s="23" t="s">
        <v>494</v>
      </c>
      <c r="C2468" s="33"/>
      <c r="D2468" s="33"/>
      <c r="E2468" s="23" t="s">
        <v>162</v>
      </c>
      <c r="F2468" s="23"/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8">
        <v>0</v>
      </c>
      <c r="BM2468" s="8">
        <v>0</v>
      </c>
      <c r="BN2468" s="8">
        <v>0</v>
      </c>
      <c r="BO2468" s="8">
        <v>0</v>
      </c>
      <c r="BP2468" s="8">
        <v>0</v>
      </c>
      <c r="BQ2468" s="8">
        <v>0</v>
      </c>
      <c r="BR2468" s="8">
        <v>0</v>
      </c>
      <c r="BS2468" s="8">
        <v>0</v>
      </c>
      <c r="BT2468" s="8">
        <v>0</v>
      </c>
      <c r="BU2468" s="8">
        <v>0</v>
      </c>
      <c r="BV2468" s="8">
        <v>0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8">
        <v>0</v>
      </c>
      <c r="CC2468" s="8">
        <v>0</v>
      </c>
      <c r="CD2468" s="8">
        <v>0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0</v>
      </c>
      <c r="CM2468" s="8">
        <v>0</v>
      </c>
      <c r="CN2468" s="8">
        <v>0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8">
        <v>0</v>
      </c>
      <c r="CW2468" s="8">
        <v>0</v>
      </c>
      <c r="CX2468" s="8">
        <v>0</v>
      </c>
      <c r="CY2468" s="8">
        <v>0</v>
      </c>
      <c r="CZ2468" s="8">
        <v>0</v>
      </c>
      <c r="DA2468" s="8">
        <v>0</v>
      </c>
      <c r="DB2468" s="8">
        <v>0</v>
      </c>
      <c r="DC2468" s="8">
        <v>0</v>
      </c>
      <c r="DD2468" s="8">
        <v>0</v>
      </c>
      <c r="DE2468" s="8">
        <v>0</v>
      </c>
      <c r="DF2468" s="8">
        <v>0</v>
      </c>
      <c r="DG2468" s="8">
        <v>0</v>
      </c>
      <c r="DH2468" s="8">
        <v>0</v>
      </c>
      <c r="DI2468" s="8">
        <v>0</v>
      </c>
      <c r="DJ2468" s="8">
        <v>0</v>
      </c>
      <c r="DK2468" s="8">
        <v>0</v>
      </c>
      <c r="DL2468" s="8">
        <v>0</v>
      </c>
      <c r="DM2468" s="8">
        <v>0</v>
      </c>
      <c r="DN2468" s="8">
        <v>0</v>
      </c>
      <c r="DO2468" s="8">
        <v>0</v>
      </c>
      <c r="DP2468" s="8">
        <v>0</v>
      </c>
      <c r="DQ2468" s="8">
        <v>0</v>
      </c>
      <c r="DR2468" s="8">
        <v>0</v>
      </c>
      <c r="DS2468" s="8">
        <v>0</v>
      </c>
      <c r="DT2468" s="8">
        <v>0</v>
      </c>
      <c r="DU2468" s="8">
        <v>0</v>
      </c>
      <c r="DV2468" s="8">
        <v>0</v>
      </c>
      <c r="DW2468" s="8">
        <v>0</v>
      </c>
      <c r="DX2468" s="8">
        <v>0</v>
      </c>
      <c r="DY2468" s="8">
        <v>0</v>
      </c>
      <c r="DZ2468" s="8">
        <v>0</v>
      </c>
      <c r="EA2468" s="8">
        <v>0</v>
      </c>
      <c r="EB2468" s="8">
        <v>0</v>
      </c>
      <c r="EC2468" s="8">
        <v>0</v>
      </c>
      <c r="ED2468" s="8">
        <v>0</v>
      </c>
      <c r="EE2468" s="8"/>
      <c r="EF2468" s="8"/>
      <c r="EG2468" s="8"/>
      <c r="EH2468" s="8"/>
      <c r="EI2468" s="8"/>
      <c r="EJ2468" s="8"/>
      <c r="EK2468" s="8"/>
      <c r="EL2468" s="8"/>
      <c r="EM2468" s="8"/>
      <c r="EN2468" s="8"/>
      <c r="EO2468" s="8"/>
      <c r="EP2468" s="8"/>
      <c r="EQ2468" s="8"/>
      <c r="ER2468" s="8"/>
      <c r="ES2468" s="8"/>
      <c r="ET2468" s="8"/>
      <c r="EU2468" s="8"/>
      <c r="EV2468" s="8"/>
      <c r="EW2468" s="8"/>
      <c r="EX2468" s="8"/>
      <c r="EY2468" s="8"/>
      <c r="EZ2468" s="8"/>
      <c r="FA2468" s="8"/>
      <c r="FB2468" s="8"/>
      <c r="FC2468" s="8"/>
      <c r="FD2468" s="8"/>
      <c r="FE2468" s="8"/>
      <c r="FF2468" s="8"/>
      <c r="FG2468" s="8"/>
      <c r="FH2468" s="8"/>
      <c r="FI2468" s="8"/>
      <c r="FJ2468" s="8"/>
      <c r="FK2468" s="8"/>
      <c r="FL2468" s="8"/>
      <c r="FM2468" s="8"/>
      <c r="FN2468" s="8"/>
      <c r="FO2468" s="8"/>
      <c r="FP2468" s="8"/>
      <c r="FQ2468" s="8"/>
      <c r="FR2468" s="8"/>
      <c r="FS2468" s="8"/>
      <c r="FT2468" s="8"/>
      <c r="FU2468" s="8"/>
      <c r="FV2468" s="8"/>
      <c r="FW2468" s="8"/>
      <c r="FX2468" s="8"/>
      <c r="FY2468" s="8"/>
      <c r="FZ2468" s="8"/>
      <c r="GA2468" s="8"/>
      <c r="GB2468" s="8"/>
      <c r="GC2468" s="8"/>
      <c r="GD2468" s="8"/>
      <c r="GE2468" s="8"/>
      <c r="GF2468" s="8"/>
      <c r="GG2468" s="8"/>
      <c r="GH2468" s="8"/>
      <c r="GI2468" s="8"/>
      <c r="GJ2468" s="8"/>
      <c r="GK2468" s="8"/>
      <c r="GL2468" s="8"/>
      <c r="GM2468" s="8"/>
      <c r="GN2468" s="8"/>
      <c r="GO2468" s="8"/>
      <c r="GP2468" s="8"/>
      <c r="GQ2468" s="8"/>
      <c r="GR2468" s="8"/>
      <c r="GS2468" s="8"/>
      <c r="GT2468" s="8"/>
      <c r="GU2468" s="8"/>
      <c r="GV2468" s="8"/>
      <c r="GW2468" s="8"/>
      <c r="GX2468" s="8"/>
    </row>
    <row r="2469" spans="1:206" x14ac:dyDescent="0.3">
      <c r="A2469" s="32"/>
      <c r="B2469" s="23" t="s">
        <v>495</v>
      </c>
      <c r="C2469" s="33"/>
      <c r="D2469" s="33"/>
      <c r="E2469" s="23" t="s">
        <v>162</v>
      </c>
      <c r="F2469" s="23"/>
      <c r="G2469" s="8">
        <v>0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0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0</v>
      </c>
      <c r="AH2469" s="8">
        <v>0</v>
      </c>
      <c r="AI2469" s="8">
        <v>0</v>
      </c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>
        <v>0</v>
      </c>
      <c r="BI2469" s="8">
        <v>0</v>
      </c>
      <c r="BJ2469" s="8">
        <v>0</v>
      </c>
      <c r="BK2469" s="8">
        <v>0</v>
      </c>
      <c r="BL2469" s="8">
        <v>0</v>
      </c>
      <c r="BM2469" s="8">
        <v>0</v>
      </c>
      <c r="BN2469" s="8">
        <v>0</v>
      </c>
      <c r="BO2469" s="8">
        <v>0</v>
      </c>
      <c r="BP2469" s="8">
        <v>0</v>
      </c>
      <c r="BQ2469" s="8">
        <v>0</v>
      </c>
      <c r="BR2469" s="8">
        <v>0</v>
      </c>
      <c r="BS2469" s="8">
        <v>0</v>
      </c>
      <c r="BT2469" s="8">
        <v>0</v>
      </c>
      <c r="BU2469" s="8">
        <v>0</v>
      </c>
      <c r="BV2469" s="8">
        <v>0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8">
        <v>0</v>
      </c>
      <c r="CC2469" s="8">
        <v>0</v>
      </c>
      <c r="CD2469" s="8">
        <v>0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0</v>
      </c>
      <c r="CM2469" s="8">
        <v>0</v>
      </c>
      <c r="CN2469" s="8">
        <v>0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8">
        <v>0</v>
      </c>
      <c r="CW2469" s="8">
        <v>0</v>
      </c>
      <c r="CX2469" s="8">
        <v>0</v>
      </c>
      <c r="CY2469" s="8">
        <v>0</v>
      </c>
      <c r="CZ2469" s="8">
        <v>0</v>
      </c>
      <c r="DA2469" s="8">
        <v>0</v>
      </c>
      <c r="DB2469" s="8">
        <v>0</v>
      </c>
      <c r="DC2469" s="8">
        <v>0</v>
      </c>
      <c r="DD2469" s="8">
        <v>0</v>
      </c>
      <c r="DE2469" s="8">
        <v>0</v>
      </c>
      <c r="DF2469" s="8">
        <v>0</v>
      </c>
      <c r="DG2469" s="8">
        <v>0</v>
      </c>
      <c r="DH2469" s="8">
        <v>0</v>
      </c>
      <c r="DI2469" s="8">
        <v>0</v>
      </c>
      <c r="DJ2469" s="8">
        <v>0</v>
      </c>
      <c r="DK2469" s="8">
        <v>0</v>
      </c>
      <c r="DL2469" s="8">
        <v>0</v>
      </c>
      <c r="DM2469" s="8">
        <v>0</v>
      </c>
      <c r="DN2469" s="8">
        <v>0</v>
      </c>
      <c r="DO2469" s="8">
        <v>0</v>
      </c>
      <c r="DP2469" s="8">
        <v>0</v>
      </c>
      <c r="DQ2469" s="8">
        <v>0</v>
      </c>
      <c r="DR2469" s="8">
        <v>0</v>
      </c>
      <c r="DS2469" s="8">
        <v>0</v>
      </c>
      <c r="DT2469" s="8">
        <v>0</v>
      </c>
      <c r="DU2469" s="8">
        <v>0</v>
      </c>
      <c r="DV2469" s="8">
        <v>0</v>
      </c>
      <c r="DW2469" s="8">
        <v>0</v>
      </c>
      <c r="DX2469" s="8">
        <v>0</v>
      </c>
      <c r="DY2469" s="8">
        <v>0</v>
      </c>
      <c r="DZ2469" s="8">
        <v>0</v>
      </c>
      <c r="EA2469" s="8">
        <v>0</v>
      </c>
      <c r="EB2469" s="8">
        <v>0</v>
      </c>
      <c r="EC2469" s="8">
        <v>0</v>
      </c>
      <c r="ED2469" s="8">
        <v>0</v>
      </c>
      <c r="EE2469" s="8"/>
      <c r="EF2469" s="8"/>
      <c r="EG2469" s="8"/>
      <c r="EH2469" s="8"/>
      <c r="EI2469" s="8"/>
      <c r="EJ2469" s="8"/>
      <c r="EK2469" s="8"/>
      <c r="EL2469" s="8"/>
      <c r="EM2469" s="8"/>
      <c r="EN2469" s="8"/>
      <c r="EO2469" s="8"/>
      <c r="EP2469" s="8"/>
      <c r="EQ2469" s="8"/>
      <c r="ER2469" s="8"/>
      <c r="ES2469" s="8"/>
      <c r="ET2469" s="8"/>
      <c r="EU2469" s="8"/>
      <c r="EV2469" s="8"/>
      <c r="EW2469" s="8"/>
      <c r="EX2469" s="8"/>
      <c r="EY2469" s="8"/>
      <c r="EZ2469" s="8"/>
      <c r="FA2469" s="8"/>
      <c r="FB2469" s="8"/>
      <c r="FC2469" s="8"/>
      <c r="FD2469" s="8"/>
      <c r="FE2469" s="8"/>
      <c r="FF2469" s="8"/>
      <c r="FG2469" s="8"/>
      <c r="FH2469" s="8"/>
      <c r="FI2469" s="8"/>
      <c r="FJ2469" s="8"/>
      <c r="FK2469" s="8"/>
      <c r="FL2469" s="8"/>
      <c r="FM2469" s="8"/>
      <c r="FN2469" s="8"/>
      <c r="FO2469" s="8"/>
      <c r="FP2469" s="8"/>
      <c r="FQ2469" s="8"/>
      <c r="FR2469" s="8"/>
      <c r="FS2469" s="8"/>
      <c r="FT2469" s="8"/>
      <c r="FU2469" s="8"/>
      <c r="FV2469" s="8"/>
      <c r="FW2469" s="8"/>
      <c r="FX2469" s="8"/>
      <c r="FY2469" s="8"/>
      <c r="FZ2469" s="8"/>
      <c r="GA2469" s="8"/>
      <c r="GB2469" s="8"/>
      <c r="GC2469" s="8"/>
      <c r="GD2469" s="8"/>
      <c r="GE2469" s="8"/>
      <c r="GF2469" s="8"/>
      <c r="GG2469" s="8"/>
      <c r="GH2469" s="8"/>
      <c r="GI2469" s="8"/>
      <c r="GJ2469" s="8"/>
      <c r="GK2469" s="8"/>
      <c r="GL2469" s="8"/>
      <c r="GM2469" s="8"/>
      <c r="GN2469" s="8"/>
      <c r="GO2469" s="8"/>
      <c r="GP2469" s="8"/>
      <c r="GQ2469" s="8"/>
      <c r="GR2469" s="8"/>
      <c r="GS2469" s="8"/>
      <c r="GT2469" s="8"/>
      <c r="GU2469" s="8"/>
      <c r="GV2469" s="8"/>
      <c r="GW2469" s="8"/>
      <c r="GX2469" s="8"/>
    </row>
    <row r="2470" spans="1:206" x14ac:dyDescent="0.3">
      <c r="A2470" s="32"/>
      <c r="B2470" s="23" t="s">
        <v>496</v>
      </c>
      <c r="C2470" s="33"/>
      <c r="D2470" s="33"/>
      <c r="E2470" s="23" t="s">
        <v>162</v>
      </c>
      <c r="F2470" s="23"/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8">
        <v>0</v>
      </c>
      <c r="BM2470" s="8">
        <v>0</v>
      </c>
      <c r="BN2470" s="8">
        <v>0</v>
      </c>
      <c r="BO2470" s="8">
        <v>0</v>
      </c>
      <c r="BP2470" s="8">
        <v>0</v>
      </c>
      <c r="BQ2470" s="8">
        <v>0</v>
      </c>
      <c r="BR2470" s="8">
        <v>0</v>
      </c>
      <c r="BS2470" s="8">
        <v>0</v>
      </c>
      <c r="BT2470" s="8">
        <v>0</v>
      </c>
      <c r="BU2470" s="8">
        <v>0</v>
      </c>
      <c r="BV2470" s="8">
        <v>0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8">
        <v>0</v>
      </c>
      <c r="CC2470" s="8">
        <v>0</v>
      </c>
      <c r="CD2470" s="8">
        <v>0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0</v>
      </c>
      <c r="CM2470" s="8">
        <v>0</v>
      </c>
      <c r="CN2470" s="8">
        <v>0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8">
        <v>0</v>
      </c>
      <c r="CW2470" s="8">
        <v>0</v>
      </c>
      <c r="CX2470" s="8">
        <v>0</v>
      </c>
      <c r="CY2470" s="8">
        <v>0</v>
      </c>
      <c r="CZ2470" s="8">
        <v>0</v>
      </c>
      <c r="DA2470" s="8">
        <v>0</v>
      </c>
      <c r="DB2470" s="8">
        <v>0</v>
      </c>
      <c r="DC2470" s="8">
        <v>0</v>
      </c>
      <c r="DD2470" s="8">
        <v>0</v>
      </c>
      <c r="DE2470" s="8">
        <v>0</v>
      </c>
      <c r="DF2470" s="8">
        <v>0</v>
      </c>
      <c r="DG2470" s="8">
        <v>0</v>
      </c>
      <c r="DH2470" s="8">
        <v>0</v>
      </c>
      <c r="DI2470" s="8">
        <v>0</v>
      </c>
      <c r="DJ2470" s="8">
        <v>0</v>
      </c>
      <c r="DK2470" s="8">
        <v>0</v>
      </c>
      <c r="DL2470" s="8">
        <v>0</v>
      </c>
      <c r="DM2470" s="8">
        <v>0</v>
      </c>
      <c r="DN2470" s="8">
        <v>0</v>
      </c>
      <c r="DO2470" s="8">
        <v>0</v>
      </c>
      <c r="DP2470" s="8">
        <v>0</v>
      </c>
      <c r="DQ2470" s="8">
        <v>0</v>
      </c>
      <c r="DR2470" s="8">
        <v>0</v>
      </c>
      <c r="DS2470" s="8">
        <v>0</v>
      </c>
      <c r="DT2470" s="8">
        <v>0</v>
      </c>
      <c r="DU2470" s="8">
        <v>0</v>
      </c>
      <c r="DV2470" s="8">
        <v>0</v>
      </c>
      <c r="DW2470" s="8">
        <v>0</v>
      </c>
      <c r="DX2470" s="8">
        <v>0</v>
      </c>
      <c r="DY2470" s="8">
        <v>0</v>
      </c>
      <c r="DZ2470" s="8">
        <v>0</v>
      </c>
      <c r="EA2470" s="8">
        <v>0</v>
      </c>
      <c r="EB2470" s="8">
        <v>0</v>
      </c>
      <c r="EC2470" s="8">
        <v>0</v>
      </c>
      <c r="ED2470" s="8">
        <v>0</v>
      </c>
      <c r="EE2470" s="8"/>
      <c r="EF2470" s="8"/>
      <c r="EG2470" s="8"/>
      <c r="EH2470" s="8"/>
      <c r="EI2470" s="8"/>
      <c r="EJ2470" s="8"/>
      <c r="EK2470" s="8"/>
      <c r="EL2470" s="8"/>
      <c r="EM2470" s="8"/>
      <c r="EN2470" s="8"/>
      <c r="EO2470" s="8"/>
      <c r="EP2470" s="8"/>
      <c r="EQ2470" s="8"/>
      <c r="ER2470" s="8"/>
      <c r="ES2470" s="8"/>
      <c r="ET2470" s="8"/>
      <c r="EU2470" s="8"/>
      <c r="EV2470" s="8"/>
      <c r="EW2470" s="8"/>
      <c r="EX2470" s="8"/>
      <c r="EY2470" s="8"/>
      <c r="EZ2470" s="8"/>
      <c r="FA2470" s="8"/>
      <c r="FB2470" s="8"/>
      <c r="FC2470" s="8"/>
      <c r="FD2470" s="8"/>
      <c r="FE2470" s="8"/>
      <c r="FF2470" s="8"/>
      <c r="FG2470" s="8"/>
      <c r="FH2470" s="8"/>
      <c r="FI2470" s="8"/>
      <c r="FJ2470" s="8"/>
      <c r="FK2470" s="8"/>
      <c r="FL2470" s="8"/>
      <c r="FM2470" s="8"/>
      <c r="FN2470" s="8"/>
      <c r="FO2470" s="8"/>
      <c r="FP2470" s="8"/>
      <c r="FQ2470" s="8"/>
      <c r="FR2470" s="8"/>
      <c r="FS2470" s="8"/>
      <c r="FT2470" s="8"/>
      <c r="FU2470" s="8"/>
      <c r="FV2470" s="8"/>
      <c r="FW2470" s="8"/>
      <c r="FX2470" s="8"/>
      <c r="FY2470" s="8"/>
      <c r="FZ2470" s="8"/>
      <c r="GA2470" s="8"/>
      <c r="GB2470" s="8"/>
      <c r="GC2470" s="8"/>
      <c r="GD2470" s="8"/>
      <c r="GE2470" s="8"/>
      <c r="GF2470" s="8"/>
      <c r="GG2470" s="8"/>
      <c r="GH2470" s="8"/>
      <c r="GI2470" s="8"/>
      <c r="GJ2470" s="8"/>
      <c r="GK2470" s="8"/>
      <c r="GL2470" s="8"/>
      <c r="GM2470" s="8"/>
      <c r="GN2470" s="8"/>
      <c r="GO2470" s="8"/>
      <c r="GP2470" s="8"/>
      <c r="GQ2470" s="8"/>
      <c r="GR2470" s="8"/>
      <c r="GS2470" s="8"/>
      <c r="GT2470" s="8"/>
      <c r="GU2470" s="8"/>
      <c r="GV2470" s="8"/>
      <c r="GW2470" s="8"/>
      <c r="GX2470" s="8"/>
    </row>
    <row r="2471" spans="1:206" x14ac:dyDescent="0.3">
      <c r="A2471" s="32"/>
      <c r="B2471" s="23" t="s">
        <v>497</v>
      </c>
      <c r="C2471" s="33"/>
      <c r="D2471" s="33"/>
      <c r="E2471" s="23" t="s">
        <v>162</v>
      </c>
      <c r="F2471" s="23"/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>
        <v>0</v>
      </c>
      <c r="BI2471" s="8">
        <v>0</v>
      </c>
      <c r="BJ2471" s="8">
        <v>0</v>
      </c>
      <c r="BK2471" s="8">
        <v>0</v>
      </c>
      <c r="BL2471" s="8">
        <v>0</v>
      </c>
      <c r="BM2471" s="8">
        <v>0</v>
      </c>
      <c r="BN2471" s="8">
        <v>0</v>
      </c>
      <c r="BO2471" s="8">
        <v>0</v>
      </c>
      <c r="BP2471" s="8">
        <v>0</v>
      </c>
      <c r="BQ2471" s="8">
        <v>0</v>
      </c>
      <c r="BR2471" s="8">
        <v>0</v>
      </c>
      <c r="BS2471" s="8">
        <v>0</v>
      </c>
      <c r="BT2471" s="8">
        <v>0</v>
      </c>
      <c r="BU2471" s="8">
        <v>0</v>
      </c>
      <c r="BV2471" s="8">
        <v>0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8">
        <v>0</v>
      </c>
      <c r="CC2471" s="8">
        <v>0</v>
      </c>
      <c r="CD2471" s="8">
        <v>0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0</v>
      </c>
      <c r="CM2471" s="8">
        <v>15187</v>
      </c>
      <c r="CN2471" s="8">
        <v>0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8">
        <v>0</v>
      </c>
      <c r="CW2471" s="8">
        <v>0</v>
      </c>
      <c r="CX2471" s="8">
        <v>0</v>
      </c>
      <c r="CY2471" s="8">
        <v>15187</v>
      </c>
      <c r="CZ2471" s="8">
        <v>0</v>
      </c>
      <c r="DA2471" s="8">
        <v>0</v>
      </c>
      <c r="DB2471" s="8">
        <v>0</v>
      </c>
      <c r="DC2471" s="8">
        <v>0</v>
      </c>
      <c r="DD2471" s="8">
        <v>0</v>
      </c>
      <c r="DE2471" s="8">
        <v>0</v>
      </c>
      <c r="DF2471" s="8">
        <v>0</v>
      </c>
      <c r="DG2471" s="8">
        <v>0</v>
      </c>
      <c r="DH2471" s="8">
        <v>0</v>
      </c>
      <c r="DI2471" s="8">
        <v>0</v>
      </c>
      <c r="DJ2471" s="8">
        <v>0</v>
      </c>
      <c r="DK2471" s="8">
        <v>0</v>
      </c>
      <c r="DL2471" s="8">
        <v>0</v>
      </c>
      <c r="DM2471" s="8">
        <v>0</v>
      </c>
      <c r="DN2471" s="8">
        <v>0</v>
      </c>
      <c r="DO2471" s="8">
        <v>0</v>
      </c>
      <c r="DP2471" s="8">
        <v>0</v>
      </c>
      <c r="DQ2471" s="8">
        <v>0</v>
      </c>
      <c r="DR2471" s="8">
        <v>0</v>
      </c>
      <c r="DS2471" s="8">
        <v>0</v>
      </c>
      <c r="DT2471" s="8">
        <v>0</v>
      </c>
      <c r="DU2471" s="8">
        <v>0</v>
      </c>
      <c r="DV2471" s="8">
        <v>0</v>
      </c>
      <c r="DW2471" s="8">
        <v>0</v>
      </c>
      <c r="DX2471" s="8">
        <v>0</v>
      </c>
      <c r="DY2471" s="8">
        <v>0</v>
      </c>
      <c r="DZ2471" s="8">
        <v>0</v>
      </c>
      <c r="EA2471" s="8">
        <v>0</v>
      </c>
      <c r="EB2471" s="8">
        <v>0</v>
      </c>
      <c r="EC2471" s="8">
        <v>0</v>
      </c>
      <c r="ED2471" s="8">
        <v>0</v>
      </c>
      <c r="EE2471" s="8"/>
      <c r="EF2471" s="8"/>
      <c r="EG2471" s="8"/>
      <c r="EH2471" s="8"/>
      <c r="EI2471" s="8"/>
      <c r="EJ2471" s="8"/>
      <c r="EK2471" s="8"/>
      <c r="EL2471" s="8"/>
      <c r="EM2471" s="8"/>
      <c r="EN2471" s="8"/>
      <c r="EO2471" s="8"/>
      <c r="EP2471" s="8"/>
      <c r="EQ2471" s="8"/>
      <c r="ER2471" s="8"/>
      <c r="ES2471" s="8"/>
      <c r="ET2471" s="8"/>
      <c r="EU2471" s="8"/>
      <c r="EV2471" s="8"/>
      <c r="EW2471" s="8"/>
      <c r="EX2471" s="8"/>
      <c r="EY2471" s="8"/>
      <c r="EZ2471" s="8"/>
      <c r="FA2471" s="8"/>
      <c r="FB2471" s="8"/>
      <c r="FC2471" s="8"/>
      <c r="FD2471" s="8"/>
      <c r="FE2471" s="8"/>
      <c r="FF2471" s="8"/>
      <c r="FG2471" s="8"/>
      <c r="FH2471" s="8"/>
      <c r="FI2471" s="8"/>
      <c r="FJ2471" s="8"/>
      <c r="FK2471" s="8"/>
      <c r="FL2471" s="8"/>
      <c r="FM2471" s="8"/>
      <c r="FN2471" s="8"/>
      <c r="FO2471" s="8"/>
      <c r="FP2471" s="8"/>
      <c r="FQ2471" s="8"/>
      <c r="FR2471" s="8"/>
      <c r="FS2471" s="8"/>
      <c r="FT2471" s="8"/>
      <c r="FU2471" s="8"/>
      <c r="FV2471" s="8"/>
      <c r="FW2471" s="8"/>
      <c r="FX2471" s="8"/>
      <c r="FY2471" s="8"/>
      <c r="FZ2471" s="8"/>
      <c r="GA2471" s="8"/>
      <c r="GB2471" s="8"/>
      <c r="GC2471" s="8"/>
      <c r="GD2471" s="8"/>
      <c r="GE2471" s="8"/>
      <c r="GF2471" s="8"/>
      <c r="GG2471" s="8"/>
      <c r="GH2471" s="8"/>
      <c r="GI2471" s="8"/>
      <c r="GJ2471" s="8"/>
      <c r="GK2471" s="8"/>
      <c r="GL2471" s="8"/>
      <c r="GM2471" s="8"/>
      <c r="GN2471" s="8"/>
      <c r="GO2471" s="8"/>
      <c r="GP2471" s="8"/>
      <c r="GQ2471" s="8"/>
      <c r="GR2471" s="8"/>
      <c r="GS2471" s="8"/>
      <c r="GT2471" s="8"/>
      <c r="GU2471" s="8"/>
      <c r="GV2471" s="8"/>
      <c r="GW2471" s="8"/>
      <c r="GX2471" s="8"/>
    </row>
    <row r="2472" spans="1:206" x14ac:dyDescent="0.3">
      <c r="A2472" s="32"/>
      <c r="B2472" s="23" t="s">
        <v>498</v>
      </c>
      <c r="C2472" s="33"/>
      <c r="D2472" s="33"/>
      <c r="E2472" s="23" t="s">
        <v>162</v>
      </c>
      <c r="F2472" s="23"/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8">
        <v>0</v>
      </c>
      <c r="BM2472" s="8">
        <v>0</v>
      </c>
      <c r="BN2472" s="8">
        <v>0</v>
      </c>
      <c r="BO2472" s="8">
        <v>0</v>
      </c>
      <c r="BP2472" s="8">
        <v>0</v>
      </c>
      <c r="BQ2472" s="8">
        <v>0</v>
      </c>
      <c r="BR2472" s="8">
        <v>0</v>
      </c>
      <c r="BS2472" s="8">
        <v>0</v>
      </c>
      <c r="BT2472" s="8">
        <v>0</v>
      </c>
      <c r="BU2472" s="8">
        <v>0</v>
      </c>
      <c r="BV2472" s="8">
        <v>0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8">
        <v>0</v>
      </c>
      <c r="CC2472" s="8">
        <v>0</v>
      </c>
      <c r="CD2472" s="8">
        <v>0</v>
      </c>
      <c r="CE2472" s="8">
        <v>0</v>
      </c>
      <c r="CF2472" s="8">
        <v>0</v>
      </c>
      <c r="CG2472" s="8">
        <v>0</v>
      </c>
      <c r="CH2472" s="8">
        <v>0</v>
      </c>
      <c r="CI2472" s="8">
        <v>0</v>
      </c>
      <c r="CJ2472" s="8">
        <v>0</v>
      </c>
      <c r="CK2472" s="8">
        <v>0</v>
      </c>
      <c r="CL2472" s="8">
        <v>0</v>
      </c>
      <c r="CM2472" s="8">
        <v>0</v>
      </c>
      <c r="CN2472" s="8">
        <v>0</v>
      </c>
      <c r="CO2472" s="8">
        <v>0</v>
      </c>
      <c r="CP2472" s="8">
        <v>0</v>
      </c>
      <c r="CQ2472" s="8">
        <v>0</v>
      </c>
      <c r="CR2472" s="8">
        <v>0</v>
      </c>
      <c r="CS2472" s="8">
        <v>5853</v>
      </c>
      <c r="CT2472" s="8">
        <v>0</v>
      </c>
      <c r="CU2472" s="8">
        <v>0</v>
      </c>
      <c r="CV2472" s="8">
        <v>0</v>
      </c>
      <c r="CW2472" s="8">
        <v>0</v>
      </c>
      <c r="CX2472" s="8">
        <v>0</v>
      </c>
      <c r="CY2472" s="8">
        <v>0</v>
      </c>
      <c r="CZ2472" s="8">
        <v>0</v>
      </c>
      <c r="DA2472" s="8">
        <v>0</v>
      </c>
      <c r="DB2472" s="8">
        <v>0</v>
      </c>
      <c r="DC2472" s="8">
        <v>0</v>
      </c>
      <c r="DD2472" s="8">
        <v>0</v>
      </c>
      <c r="DE2472" s="8">
        <v>0</v>
      </c>
      <c r="DF2472" s="8">
        <v>0</v>
      </c>
      <c r="DG2472" s="8">
        <v>0</v>
      </c>
      <c r="DH2472" s="8">
        <v>0</v>
      </c>
      <c r="DI2472" s="8">
        <v>0</v>
      </c>
      <c r="DJ2472" s="8">
        <v>0</v>
      </c>
      <c r="DK2472" s="8">
        <v>0</v>
      </c>
      <c r="DL2472" s="8">
        <v>0</v>
      </c>
      <c r="DM2472" s="8">
        <v>0</v>
      </c>
      <c r="DN2472" s="8">
        <v>0</v>
      </c>
      <c r="DO2472" s="8">
        <v>0</v>
      </c>
      <c r="DP2472" s="8">
        <v>0</v>
      </c>
      <c r="DQ2472" s="8">
        <v>0</v>
      </c>
      <c r="DR2472" s="8">
        <v>0</v>
      </c>
      <c r="DS2472" s="8">
        <v>0</v>
      </c>
      <c r="DT2472" s="8">
        <v>0</v>
      </c>
      <c r="DU2472" s="8">
        <v>0</v>
      </c>
      <c r="DV2472" s="8">
        <v>0</v>
      </c>
      <c r="DW2472" s="8">
        <v>0</v>
      </c>
      <c r="DX2472" s="8">
        <v>0</v>
      </c>
      <c r="DY2472" s="8">
        <v>0</v>
      </c>
      <c r="DZ2472" s="8">
        <v>0</v>
      </c>
      <c r="EA2472" s="8">
        <v>0</v>
      </c>
      <c r="EB2472" s="8">
        <v>0</v>
      </c>
      <c r="EC2472" s="8">
        <v>0</v>
      </c>
      <c r="ED2472" s="8">
        <v>0</v>
      </c>
      <c r="EE2472" s="8"/>
      <c r="EF2472" s="8"/>
      <c r="EG2472" s="8"/>
      <c r="EH2472" s="8"/>
      <c r="EI2472" s="8"/>
      <c r="EJ2472" s="8"/>
      <c r="EK2472" s="8"/>
      <c r="EL2472" s="8"/>
      <c r="EM2472" s="8"/>
      <c r="EN2472" s="8"/>
      <c r="EO2472" s="8"/>
      <c r="EP2472" s="8"/>
      <c r="EQ2472" s="8"/>
      <c r="ER2472" s="8"/>
      <c r="ES2472" s="8"/>
      <c r="ET2472" s="8"/>
      <c r="EU2472" s="8"/>
      <c r="EV2472" s="8"/>
      <c r="EW2472" s="8"/>
      <c r="EX2472" s="8"/>
      <c r="EY2472" s="8"/>
      <c r="EZ2472" s="8"/>
      <c r="FA2472" s="8"/>
      <c r="FB2472" s="8"/>
      <c r="FC2472" s="8"/>
      <c r="FD2472" s="8"/>
      <c r="FE2472" s="8"/>
      <c r="FF2472" s="8"/>
      <c r="FG2472" s="8"/>
      <c r="FH2472" s="8"/>
      <c r="FI2472" s="8"/>
      <c r="FJ2472" s="8"/>
      <c r="FK2472" s="8"/>
      <c r="FL2472" s="8"/>
      <c r="FM2472" s="8"/>
      <c r="FN2472" s="8"/>
      <c r="FO2472" s="8"/>
      <c r="FP2472" s="8"/>
      <c r="FQ2472" s="8"/>
      <c r="FR2472" s="8"/>
      <c r="FS2472" s="8"/>
      <c r="FT2472" s="8"/>
      <c r="FU2472" s="8"/>
      <c r="FV2472" s="8"/>
      <c r="FW2472" s="8"/>
      <c r="FX2472" s="8"/>
      <c r="FY2472" s="8"/>
      <c r="FZ2472" s="8"/>
      <c r="GA2472" s="8"/>
      <c r="GB2472" s="8"/>
      <c r="GC2472" s="8"/>
      <c r="GD2472" s="8"/>
      <c r="GE2472" s="8"/>
      <c r="GF2472" s="8"/>
      <c r="GG2472" s="8"/>
      <c r="GH2472" s="8"/>
      <c r="GI2472" s="8"/>
      <c r="GJ2472" s="8"/>
      <c r="GK2472" s="8"/>
      <c r="GL2472" s="8"/>
      <c r="GM2472" s="8"/>
      <c r="GN2472" s="8"/>
      <c r="GO2472" s="8"/>
      <c r="GP2472" s="8"/>
      <c r="GQ2472" s="8"/>
      <c r="GR2472" s="8"/>
      <c r="GS2472" s="8"/>
      <c r="GT2472" s="8"/>
      <c r="GU2472" s="8"/>
      <c r="GV2472" s="8"/>
      <c r="GW2472" s="8"/>
      <c r="GX2472" s="8"/>
    </row>
    <row r="2473" spans="1:206" x14ac:dyDescent="0.3">
      <c r="A2473" s="32"/>
      <c r="B2473" s="23" t="s">
        <v>499</v>
      </c>
      <c r="C2473" s="33"/>
      <c r="D2473" s="33"/>
      <c r="E2473" s="23" t="s">
        <v>162</v>
      </c>
      <c r="F2473" s="23"/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>
        <v>0</v>
      </c>
      <c r="BI2473" s="8">
        <v>0</v>
      </c>
      <c r="BJ2473" s="8">
        <v>0</v>
      </c>
      <c r="BK2473" s="8">
        <v>0</v>
      </c>
      <c r="BL2473" s="8">
        <v>0</v>
      </c>
      <c r="BM2473" s="8">
        <v>0</v>
      </c>
      <c r="BN2473" s="8">
        <v>0</v>
      </c>
      <c r="BO2473" s="8">
        <v>0</v>
      </c>
      <c r="BP2473" s="8">
        <v>0</v>
      </c>
      <c r="BQ2473" s="8">
        <v>0</v>
      </c>
      <c r="BR2473" s="8">
        <v>0</v>
      </c>
      <c r="BS2473" s="8">
        <v>0</v>
      </c>
      <c r="BT2473" s="8">
        <v>0</v>
      </c>
      <c r="BU2473" s="8">
        <v>0</v>
      </c>
      <c r="BV2473" s="8">
        <v>0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8">
        <v>0</v>
      </c>
      <c r="CC2473" s="8">
        <v>0</v>
      </c>
      <c r="CD2473" s="8">
        <v>0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0</v>
      </c>
      <c r="CM2473" s="8">
        <v>0</v>
      </c>
      <c r="CN2473" s="8">
        <v>0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8">
        <v>0</v>
      </c>
      <c r="CW2473" s="8">
        <v>0</v>
      </c>
      <c r="CX2473" s="8">
        <v>0</v>
      </c>
      <c r="CY2473" s="8">
        <v>0</v>
      </c>
      <c r="CZ2473" s="8">
        <v>0</v>
      </c>
      <c r="DA2473" s="8">
        <v>0</v>
      </c>
      <c r="DB2473" s="8">
        <v>0</v>
      </c>
      <c r="DC2473" s="8">
        <v>0</v>
      </c>
      <c r="DD2473" s="8">
        <v>0</v>
      </c>
      <c r="DE2473" s="8">
        <v>0</v>
      </c>
      <c r="DF2473" s="8">
        <v>0</v>
      </c>
      <c r="DG2473" s="8">
        <v>0</v>
      </c>
      <c r="DH2473" s="8">
        <v>0</v>
      </c>
      <c r="DI2473" s="8">
        <v>0</v>
      </c>
      <c r="DJ2473" s="8">
        <v>0</v>
      </c>
      <c r="DK2473" s="8">
        <v>0</v>
      </c>
      <c r="DL2473" s="8">
        <v>0</v>
      </c>
      <c r="DM2473" s="8">
        <v>0</v>
      </c>
      <c r="DN2473" s="8">
        <v>0</v>
      </c>
      <c r="DO2473" s="8">
        <v>0</v>
      </c>
      <c r="DP2473" s="8">
        <v>0</v>
      </c>
      <c r="DQ2473" s="8">
        <v>0</v>
      </c>
      <c r="DR2473" s="8">
        <v>0</v>
      </c>
      <c r="DS2473" s="8">
        <v>0</v>
      </c>
      <c r="DT2473" s="8">
        <v>0</v>
      </c>
      <c r="DU2473" s="8">
        <v>0</v>
      </c>
      <c r="DV2473" s="8">
        <v>0</v>
      </c>
      <c r="DW2473" s="8">
        <v>0</v>
      </c>
      <c r="DX2473" s="8">
        <v>0</v>
      </c>
      <c r="DY2473" s="8">
        <v>0</v>
      </c>
      <c r="DZ2473" s="8">
        <v>0</v>
      </c>
      <c r="EA2473" s="8">
        <v>0</v>
      </c>
      <c r="EB2473" s="8">
        <v>0</v>
      </c>
      <c r="EC2473" s="8">
        <v>0</v>
      </c>
      <c r="ED2473" s="8">
        <v>0</v>
      </c>
      <c r="EE2473" s="8"/>
      <c r="EF2473" s="8"/>
      <c r="EG2473" s="8"/>
      <c r="EH2473" s="8"/>
      <c r="EI2473" s="8"/>
      <c r="EJ2473" s="8"/>
      <c r="EK2473" s="8"/>
      <c r="EL2473" s="8"/>
      <c r="EM2473" s="8"/>
      <c r="EN2473" s="8"/>
      <c r="EO2473" s="8"/>
      <c r="EP2473" s="8"/>
      <c r="EQ2473" s="8"/>
      <c r="ER2473" s="8"/>
      <c r="ES2473" s="8"/>
      <c r="ET2473" s="8"/>
      <c r="EU2473" s="8"/>
      <c r="EV2473" s="8"/>
      <c r="EW2473" s="8"/>
      <c r="EX2473" s="8"/>
      <c r="EY2473" s="8"/>
      <c r="EZ2473" s="8"/>
      <c r="FA2473" s="8"/>
      <c r="FB2473" s="8"/>
      <c r="FC2473" s="8"/>
      <c r="FD2473" s="8"/>
      <c r="FE2473" s="8"/>
      <c r="FF2473" s="8"/>
      <c r="FG2473" s="8"/>
      <c r="FH2473" s="8"/>
      <c r="FI2473" s="8"/>
      <c r="FJ2473" s="8"/>
      <c r="FK2473" s="8"/>
      <c r="FL2473" s="8"/>
      <c r="FM2473" s="8"/>
      <c r="FN2473" s="8"/>
      <c r="FO2473" s="8"/>
      <c r="FP2473" s="8"/>
      <c r="FQ2473" s="8"/>
      <c r="FR2473" s="8"/>
      <c r="FS2473" s="8"/>
      <c r="FT2473" s="8"/>
      <c r="FU2473" s="8"/>
      <c r="FV2473" s="8"/>
      <c r="FW2473" s="8"/>
      <c r="FX2473" s="8"/>
      <c r="FY2473" s="8"/>
      <c r="FZ2473" s="8"/>
      <c r="GA2473" s="8"/>
      <c r="GB2473" s="8"/>
      <c r="GC2473" s="8"/>
      <c r="GD2473" s="8"/>
      <c r="GE2473" s="8"/>
      <c r="GF2473" s="8"/>
      <c r="GG2473" s="8"/>
      <c r="GH2473" s="8"/>
      <c r="GI2473" s="8"/>
      <c r="GJ2473" s="8"/>
      <c r="GK2473" s="8"/>
      <c r="GL2473" s="8"/>
      <c r="GM2473" s="8"/>
      <c r="GN2473" s="8"/>
      <c r="GO2473" s="8"/>
      <c r="GP2473" s="8"/>
      <c r="GQ2473" s="8"/>
      <c r="GR2473" s="8"/>
      <c r="GS2473" s="8"/>
      <c r="GT2473" s="8"/>
      <c r="GU2473" s="8"/>
      <c r="GV2473" s="8"/>
      <c r="GW2473" s="8"/>
      <c r="GX2473" s="8"/>
    </row>
    <row r="2474" spans="1:206" x14ac:dyDescent="0.3">
      <c r="A2474" s="32"/>
      <c r="B2474" s="23" t="s">
        <v>500</v>
      </c>
      <c r="C2474" s="33"/>
      <c r="D2474" s="33"/>
      <c r="E2474" s="23" t="s">
        <v>162</v>
      </c>
      <c r="F2474" s="23"/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8">
        <v>0</v>
      </c>
      <c r="BM2474" s="8">
        <v>0</v>
      </c>
      <c r="BN2474" s="8">
        <v>0</v>
      </c>
      <c r="BO2474" s="8">
        <v>0</v>
      </c>
      <c r="BP2474" s="8">
        <v>0</v>
      </c>
      <c r="BQ2474" s="8">
        <v>0</v>
      </c>
      <c r="BR2474" s="8">
        <v>0</v>
      </c>
      <c r="BS2474" s="8">
        <v>0</v>
      </c>
      <c r="BT2474" s="8">
        <v>0</v>
      </c>
      <c r="BU2474" s="8">
        <v>0</v>
      </c>
      <c r="BV2474" s="8">
        <v>0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8">
        <v>0</v>
      </c>
      <c r="CC2474" s="8">
        <v>0</v>
      </c>
      <c r="CD2474" s="8">
        <v>0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0</v>
      </c>
      <c r="CM2474" s="8">
        <v>0</v>
      </c>
      <c r="CN2474" s="8">
        <v>0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8">
        <v>0</v>
      </c>
      <c r="CW2474" s="8">
        <v>0</v>
      </c>
      <c r="CX2474" s="8">
        <v>0</v>
      </c>
      <c r="CY2474" s="8">
        <v>0</v>
      </c>
      <c r="CZ2474" s="8">
        <v>0</v>
      </c>
      <c r="DA2474" s="8">
        <v>0</v>
      </c>
      <c r="DB2474" s="8">
        <v>0</v>
      </c>
      <c r="DC2474" s="8">
        <v>0</v>
      </c>
      <c r="DD2474" s="8">
        <v>0</v>
      </c>
      <c r="DE2474" s="8">
        <v>0</v>
      </c>
      <c r="DF2474" s="8">
        <v>0</v>
      </c>
      <c r="DG2474" s="8">
        <v>0</v>
      </c>
      <c r="DH2474" s="8">
        <v>0</v>
      </c>
      <c r="DI2474" s="8">
        <v>0</v>
      </c>
      <c r="DJ2474" s="8">
        <v>0</v>
      </c>
      <c r="DK2474" s="8">
        <v>0</v>
      </c>
      <c r="DL2474" s="8">
        <v>0</v>
      </c>
      <c r="DM2474" s="8">
        <v>0</v>
      </c>
      <c r="DN2474" s="8">
        <v>0</v>
      </c>
      <c r="DO2474" s="8">
        <v>0</v>
      </c>
      <c r="DP2474" s="8">
        <v>0</v>
      </c>
      <c r="DQ2474" s="8">
        <v>0</v>
      </c>
      <c r="DR2474" s="8">
        <v>0</v>
      </c>
      <c r="DS2474" s="8">
        <v>0</v>
      </c>
      <c r="DT2474" s="8">
        <v>0</v>
      </c>
      <c r="DU2474" s="8">
        <v>0</v>
      </c>
      <c r="DV2474" s="8">
        <v>0</v>
      </c>
      <c r="DW2474" s="8">
        <v>0</v>
      </c>
      <c r="DX2474" s="8">
        <v>0</v>
      </c>
      <c r="DY2474" s="8">
        <v>0</v>
      </c>
      <c r="DZ2474" s="8">
        <v>0</v>
      </c>
      <c r="EA2474" s="8">
        <v>0</v>
      </c>
      <c r="EB2474" s="8">
        <v>0</v>
      </c>
      <c r="EC2474" s="8">
        <v>0</v>
      </c>
      <c r="ED2474" s="8">
        <v>0</v>
      </c>
      <c r="EE2474" s="8"/>
      <c r="EF2474" s="8"/>
      <c r="EG2474" s="8"/>
      <c r="EH2474" s="8"/>
      <c r="EI2474" s="8"/>
      <c r="EJ2474" s="8"/>
      <c r="EK2474" s="8"/>
      <c r="EL2474" s="8"/>
      <c r="EM2474" s="8"/>
      <c r="EN2474" s="8"/>
      <c r="EO2474" s="8"/>
      <c r="EP2474" s="8"/>
      <c r="EQ2474" s="8"/>
      <c r="ER2474" s="8"/>
      <c r="ES2474" s="8"/>
      <c r="ET2474" s="8"/>
      <c r="EU2474" s="8"/>
      <c r="EV2474" s="8"/>
      <c r="EW2474" s="8"/>
      <c r="EX2474" s="8"/>
      <c r="EY2474" s="8"/>
      <c r="EZ2474" s="8"/>
      <c r="FA2474" s="8"/>
      <c r="FB2474" s="8"/>
      <c r="FC2474" s="8"/>
      <c r="FD2474" s="8"/>
      <c r="FE2474" s="8"/>
      <c r="FF2474" s="8"/>
      <c r="FG2474" s="8"/>
      <c r="FH2474" s="8"/>
      <c r="FI2474" s="8"/>
      <c r="FJ2474" s="8"/>
      <c r="FK2474" s="8"/>
      <c r="FL2474" s="8"/>
      <c r="FM2474" s="8"/>
      <c r="FN2474" s="8"/>
      <c r="FO2474" s="8"/>
      <c r="FP2474" s="8"/>
      <c r="FQ2474" s="8"/>
      <c r="FR2474" s="8"/>
      <c r="FS2474" s="8"/>
      <c r="FT2474" s="8"/>
      <c r="FU2474" s="8"/>
      <c r="FV2474" s="8"/>
      <c r="FW2474" s="8"/>
      <c r="FX2474" s="8"/>
      <c r="FY2474" s="8"/>
      <c r="FZ2474" s="8"/>
      <c r="GA2474" s="8"/>
      <c r="GB2474" s="8"/>
      <c r="GC2474" s="8"/>
      <c r="GD2474" s="8"/>
      <c r="GE2474" s="8"/>
      <c r="GF2474" s="8"/>
      <c r="GG2474" s="8"/>
      <c r="GH2474" s="8"/>
      <c r="GI2474" s="8"/>
      <c r="GJ2474" s="8"/>
      <c r="GK2474" s="8"/>
      <c r="GL2474" s="8"/>
      <c r="GM2474" s="8"/>
      <c r="GN2474" s="8"/>
      <c r="GO2474" s="8"/>
      <c r="GP2474" s="8"/>
      <c r="GQ2474" s="8"/>
      <c r="GR2474" s="8"/>
      <c r="GS2474" s="8"/>
      <c r="GT2474" s="8"/>
      <c r="GU2474" s="8"/>
      <c r="GV2474" s="8"/>
      <c r="GW2474" s="8"/>
      <c r="GX2474" s="8"/>
    </row>
    <row r="2475" spans="1:206" x14ac:dyDescent="0.3">
      <c r="A2475" s="32"/>
      <c r="B2475" s="23" t="s">
        <v>501</v>
      </c>
      <c r="C2475" s="33"/>
      <c r="D2475" s="33"/>
      <c r="E2475" s="23" t="s">
        <v>162</v>
      </c>
      <c r="F2475" s="23"/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>
        <v>0</v>
      </c>
      <c r="BI2475" s="8">
        <v>0</v>
      </c>
      <c r="BJ2475" s="8">
        <v>0</v>
      </c>
      <c r="BK2475" s="8">
        <v>0</v>
      </c>
      <c r="BL2475" s="8">
        <v>0</v>
      </c>
      <c r="BM2475" s="8">
        <v>0</v>
      </c>
      <c r="BN2475" s="8">
        <v>0</v>
      </c>
      <c r="BO2475" s="8">
        <v>0</v>
      </c>
      <c r="BP2475" s="8">
        <v>0</v>
      </c>
      <c r="BQ2475" s="8">
        <v>0</v>
      </c>
      <c r="BR2475" s="8">
        <v>0</v>
      </c>
      <c r="BS2475" s="8">
        <v>0</v>
      </c>
      <c r="BT2475" s="8">
        <v>0</v>
      </c>
      <c r="BU2475" s="8">
        <v>0</v>
      </c>
      <c r="BV2475" s="8">
        <v>0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8">
        <v>0</v>
      </c>
      <c r="CC2475" s="8">
        <v>0</v>
      </c>
      <c r="CD2475" s="8">
        <v>0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0</v>
      </c>
      <c r="CM2475" s="8">
        <v>0</v>
      </c>
      <c r="CN2475" s="8">
        <v>0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8">
        <v>0</v>
      </c>
      <c r="CW2475" s="8">
        <v>0</v>
      </c>
      <c r="CX2475" s="8">
        <v>0</v>
      </c>
      <c r="CY2475" s="8">
        <v>0</v>
      </c>
      <c r="CZ2475" s="8">
        <v>0</v>
      </c>
      <c r="DA2475" s="8">
        <v>0</v>
      </c>
      <c r="DB2475" s="8">
        <v>0</v>
      </c>
      <c r="DC2475" s="8">
        <v>0</v>
      </c>
      <c r="DD2475" s="8">
        <v>0</v>
      </c>
      <c r="DE2475" s="8">
        <v>0</v>
      </c>
      <c r="DF2475" s="8">
        <v>0</v>
      </c>
      <c r="DG2475" s="8">
        <v>0</v>
      </c>
      <c r="DH2475" s="8">
        <v>0</v>
      </c>
      <c r="DI2475" s="8">
        <v>0</v>
      </c>
      <c r="DJ2475" s="8">
        <v>0</v>
      </c>
      <c r="DK2475" s="8">
        <v>0</v>
      </c>
      <c r="DL2475" s="8">
        <v>0</v>
      </c>
      <c r="DM2475" s="8">
        <v>0</v>
      </c>
      <c r="DN2475" s="8">
        <v>0</v>
      </c>
      <c r="DO2475" s="8">
        <v>0</v>
      </c>
      <c r="DP2475" s="8">
        <v>0</v>
      </c>
      <c r="DQ2475" s="8">
        <v>0</v>
      </c>
      <c r="DR2475" s="8">
        <v>0</v>
      </c>
      <c r="DS2475" s="8">
        <v>0</v>
      </c>
      <c r="DT2475" s="8">
        <v>0</v>
      </c>
      <c r="DU2475" s="8">
        <v>0</v>
      </c>
      <c r="DV2475" s="8">
        <v>0</v>
      </c>
      <c r="DW2475" s="8">
        <v>0</v>
      </c>
      <c r="DX2475" s="8">
        <v>0</v>
      </c>
      <c r="DY2475" s="8">
        <v>0</v>
      </c>
      <c r="DZ2475" s="8">
        <v>0</v>
      </c>
      <c r="EA2475" s="8">
        <v>0</v>
      </c>
      <c r="EB2475" s="8">
        <v>0</v>
      </c>
      <c r="EC2475" s="8">
        <v>0</v>
      </c>
      <c r="ED2475" s="8">
        <v>0</v>
      </c>
      <c r="EE2475" s="8"/>
      <c r="EF2475" s="8"/>
      <c r="EG2475" s="8"/>
      <c r="EH2475" s="8"/>
      <c r="EI2475" s="8"/>
      <c r="EJ2475" s="8"/>
      <c r="EK2475" s="8"/>
      <c r="EL2475" s="8"/>
      <c r="EM2475" s="8"/>
      <c r="EN2475" s="8"/>
      <c r="EO2475" s="8"/>
      <c r="EP2475" s="8"/>
      <c r="EQ2475" s="8"/>
      <c r="ER2475" s="8"/>
      <c r="ES2475" s="8"/>
      <c r="ET2475" s="8"/>
      <c r="EU2475" s="8"/>
      <c r="EV2475" s="8"/>
      <c r="EW2475" s="8"/>
      <c r="EX2475" s="8"/>
      <c r="EY2475" s="8"/>
      <c r="EZ2475" s="8"/>
      <c r="FA2475" s="8"/>
      <c r="FB2475" s="8"/>
      <c r="FC2475" s="8"/>
      <c r="FD2475" s="8"/>
      <c r="FE2475" s="8"/>
      <c r="FF2475" s="8"/>
      <c r="FG2475" s="8"/>
      <c r="FH2475" s="8"/>
      <c r="FI2475" s="8"/>
      <c r="FJ2475" s="8"/>
      <c r="FK2475" s="8"/>
      <c r="FL2475" s="8"/>
      <c r="FM2475" s="8"/>
      <c r="FN2475" s="8"/>
      <c r="FO2475" s="8"/>
      <c r="FP2475" s="8"/>
      <c r="FQ2475" s="8"/>
      <c r="FR2475" s="8"/>
      <c r="FS2475" s="8"/>
      <c r="FT2475" s="8"/>
      <c r="FU2475" s="8"/>
      <c r="FV2475" s="8"/>
      <c r="FW2475" s="8"/>
      <c r="FX2475" s="8"/>
      <c r="FY2475" s="8"/>
      <c r="FZ2475" s="8"/>
      <c r="GA2475" s="8"/>
      <c r="GB2475" s="8"/>
      <c r="GC2475" s="8"/>
      <c r="GD2475" s="8"/>
      <c r="GE2475" s="8"/>
      <c r="GF2475" s="8"/>
      <c r="GG2475" s="8"/>
      <c r="GH2475" s="8"/>
      <c r="GI2475" s="8"/>
      <c r="GJ2475" s="8"/>
      <c r="GK2475" s="8"/>
      <c r="GL2475" s="8"/>
      <c r="GM2475" s="8"/>
      <c r="GN2475" s="8"/>
      <c r="GO2475" s="8"/>
      <c r="GP2475" s="8"/>
      <c r="GQ2475" s="8"/>
      <c r="GR2475" s="8"/>
      <c r="GS2475" s="8"/>
      <c r="GT2475" s="8"/>
      <c r="GU2475" s="8"/>
      <c r="GV2475" s="8"/>
      <c r="GW2475" s="8"/>
      <c r="GX2475" s="8"/>
    </row>
    <row r="2476" spans="1:206" x14ac:dyDescent="0.3">
      <c r="A2476" s="32"/>
      <c r="B2476" s="23" t="s">
        <v>502</v>
      </c>
      <c r="C2476" s="33"/>
      <c r="D2476" s="33"/>
      <c r="E2476" s="23" t="s">
        <v>162</v>
      </c>
      <c r="F2476" s="23"/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8">
        <v>0</v>
      </c>
      <c r="BM2476" s="8">
        <v>0</v>
      </c>
      <c r="BN2476" s="8">
        <v>0</v>
      </c>
      <c r="BO2476" s="8">
        <v>0</v>
      </c>
      <c r="BP2476" s="8">
        <v>0</v>
      </c>
      <c r="BQ2476" s="8">
        <v>0</v>
      </c>
      <c r="BR2476" s="8">
        <v>0</v>
      </c>
      <c r="BS2476" s="8">
        <v>0</v>
      </c>
      <c r="BT2476" s="8">
        <v>0</v>
      </c>
      <c r="BU2476" s="8">
        <v>0</v>
      </c>
      <c r="BV2476" s="8">
        <v>0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8">
        <v>0</v>
      </c>
      <c r="CC2476" s="8">
        <v>0</v>
      </c>
      <c r="CD2476" s="8">
        <v>0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0</v>
      </c>
      <c r="CM2476" s="8">
        <v>0</v>
      </c>
      <c r="CN2476" s="8">
        <v>0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8">
        <v>0</v>
      </c>
      <c r="CW2476" s="8">
        <v>0</v>
      </c>
      <c r="CX2476" s="8">
        <v>0</v>
      </c>
      <c r="CY2476" s="8">
        <v>0</v>
      </c>
      <c r="CZ2476" s="8">
        <v>0</v>
      </c>
      <c r="DA2476" s="8">
        <v>0</v>
      </c>
      <c r="DB2476" s="8">
        <v>0</v>
      </c>
      <c r="DC2476" s="8">
        <v>0</v>
      </c>
      <c r="DD2476" s="8">
        <v>0</v>
      </c>
      <c r="DE2476" s="8">
        <v>0</v>
      </c>
      <c r="DF2476" s="8">
        <v>0</v>
      </c>
      <c r="DG2476" s="8">
        <v>0</v>
      </c>
      <c r="DH2476" s="8">
        <v>0</v>
      </c>
      <c r="DI2476" s="8">
        <v>0</v>
      </c>
      <c r="DJ2476" s="8">
        <v>0</v>
      </c>
      <c r="DK2476" s="8">
        <v>0</v>
      </c>
      <c r="DL2476" s="8">
        <v>0</v>
      </c>
      <c r="DM2476" s="8">
        <v>0</v>
      </c>
      <c r="DN2476" s="8">
        <v>0</v>
      </c>
      <c r="DO2476" s="8">
        <v>0</v>
      </c>
      <c r="DP2476" s="8">
        <v>0</v>
      </c>
      <c r="DQ2476" s="8">
        <v>0</v>
      </c>
      <c r="DR2476" s="8">
        <v>0</v>
      </c>
      <c r="DS2476" s="8">
        <v>0</v>
      </c>
      <c r="DT2476" s="8">
        <v>0</v>
      </c>
      <c r="DU2476" s="8">
        <v>0</v>
      </c>
      <c r="DV2476" s="8">
        <v>0</v>
      </c>
      <c r="DW2476" s="8">
        <v>0</v>
      </c>
      <c r="DX2476" s="8">
        <v>0</v>
      </c>
      <c r="DY2476" s="8">
        <v>0</v>
      </c>
      <c r="DZ2476" s="8">
        <v>0</v>
      </c>
      <c r="EA2476" s="8">
        <v>0</v>
      </c>
      <c r="EB2476" s="8">
        <v>0</v>
      </c>
      <c r="EC2476" s="8">
        <v>0</v>
      </c>
      <c r="ED2476" s="8">
        <v>0</v>
      </c>
      <c r="EE2476" s="8"/>
      <c r="EF2476" s="8"/>
      <c r="EG2476" s="8"/>
      <c r="EH2476" s="8"/>
      <c r="EI2476" s="8"/>
      <c r="EJ2476" s="8"/>
      <c r="EK2476" s="8"/>
      <c r="EL2476" s="8"/>
      <c r="EM2476" s="8"/>
      <c r="EN2476" s="8"/>
      <c r="EO2476" s="8"/>
      <c r="EP2476" s="8"/>
      <c r="EQ2476" s="8"/>
      <c r="ER2476" s="8"/>
      <c r="ES2476" s="8"/>
      <c r="ET2476" s="8"/>
      <c r="EU2476" s="8"/>
      <c r="EV2476" s="8"/>
      <c r="EW2476" s="8"/>
      <c r="EX2476" s="8"/>
      <c r="EY2476" s="8"/>
      <c r="EZ2476" s="8"/>
      <c r="FA2476" s="8"/>
      <c r="FB2476" s="8"/>
      <c r="FC2476" s="8"/>
      <c r="FD2476" s="8"/>
      <c r="FE2476" s="8"/>
      <c r="FF2476" s="8"/>
      <c r="FG2476" s="8"/>
      <c r="FH2476" s="8"/>
      <c r="FI2476" s="8"/>
      <c r="FJ2476" s="8"/>
      <c r="FK2476" s="8"/>
      <c r="FL2476" s="8"/>
      <c r="FM2476" s="8"/>
      <c r="FN2476" s="8"/>
      <c r="FO2476" s="8"/>
      <c r="FP2476" s="8"/>
      <c r="FQ2476" s="8"/>
      <c r="FR2476" s="8"/>
      <c r="FS2476" s="8"/>
      <c r="FT2476" s="8"/>
      <c r="FU2476" s="8"/>
      <c r="FV2476" s="8"/>
      <c r="FW2476" s="8"/>
      <c r="FX2476" s="8"/>
      <c r="FY2476" s="8"/>
      <c r="FZ2476" s="8"/>
      <c r="GA2476" s="8"/>
      <c r="GB2476" s="8"/>
      <c r="GC2476" s="8"/>
      <c r="GD2476" s="8"/>
      <c r="GE2476" s="8"/>
      <c r="GF2476" s="8"/>
      <c r="GG2476" s="8"/>
      <c r="GH2476" s="8"/>
      <c r="GI2476" s="8"/>
      <c r="GJ2476" s="8"/>
      <c r="GK2476" s="8"/>
      <c r="GL2476" s="8"/>
      <c r="GM2476" s="8"/>
      <c r="GN2476" s="8"/>
      <c r="GO2476" s="8"/>
      <c r="GP2476" s="8"/>
      <c r="GQ2476" s="8"/>
      <c r="GR2476" s="8"/>
      <c r="GS2476" s="8"/>
      <c r="GT2476" s="8"/>
      <c r="GU2476" s="8"/>
      <c r="GV2476" s="8"/>
      <c r="GW2476" s="8"/>
      <c r="GX2476" s="8"/>
    </row>
    <row r="2477" spans="1:206" x14ac:dyDescent="0.3">
      <c r="A2477" s="32"/>
      <c r="B2477" s="23" t="s">
        <v>503</v>
      </c>
      <c r="C2477" s="33"/>
      <c r="D2477" s="33"/>
      <c r="E2477" s="23" t="s">
        <v>162</v>
      </c>
      <c r="F2477" s="23"/>
      <c r="G2477" s="8">
        <v>0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>
        <v>0</v>
      </c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8">
        <v>0</v>
      </c>
      <c r="BS2477" s="8">
        <v>0</v>
      </c>
      <c r="BT2477" s="8">
        <v>0</v>
      </c>
      <c r="BU2477" s="8">
        <v>0</v>
      </c>
      <c r="BV2477" s="8">
        <v>0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8">
        <v>0</v>
      </c>
      <c r="CC2477" s="8">
        <v>0</v>
      </c>
      <c r="CD2477" s="8">
        <v>0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0</v>
      </c>
      <c r="CM2477" s="8">
        <v>0</v>
      </c>
      <c r="CN2477" s="8">
        <v>0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8">
        <v>0</v>
      </c>
      <c r="CW2477" s="8">
        <v>0</v>
      </c>
      <c r="CX2477" s="8">
        <v>0</v>
      </c>
      <c r="CY2477" s="8">
        <v>0</v>
      </c>
      <c r="CZ2477" s="8">
        <v>0</v>
      </c>
      <c r="DA2477" s="8">
        <v>0</v>
      </c>
      <c r="DB2477" s="8">
        <v>0</v>
      </c>
      <c r="DC2477" s="8">
        <v>0</v>
      </c>
      <c r="DD2477" s="8">
        <v>0</v>
      </c>
      <c r="DE2477" s="8">
        <v>0</v>
      </c>
      <c r="DF2477" s="8">
        <v>0</v>
      </c>
      <c r="DG2477" s="8">
        <v>0</v>
      </c>
      <c r="DH2477" s="8">
        <v>0</v>
      </c>
      <c r="DI2477" s="8">
        <v>0</v>
      </c>
      <c r="DJ2477" s="8">
        <v>0</v>
      </c>
      <c r="DK2477" s="8">
        <v>0</v>
      </c>
      <c r="DL2477" s="8">
        <v>0</v>
      </c>
      <c r="DM2477" s="8">
        <v>0</v>
      </c>
      <c r="DN2477" s="8">
        <v>0</v>
      </c>
      <c r="DO2477" s="8">
        <v>0</v>
      </c>
      <c r="DP2477" s="8">
        <v>0</v>
      </c>
      <c r="DQ2477" s="8">
        <v>0</v>
      </c>
      <c r="DR2477" s="8">
        <v>0</v>
      </c>
      <c r="DS2477" s="8">
        <v>0</v>
      </c>
      <c r="DT2477" s="8">
        <v>0</v>
      </c>
      <c r="DU2477" s="8">
        <v>0</v>
      </c>
      <c r="DV2477" s="8">
        <v>0</v>
      </c>
      <c r="DW2477" s="8">
        <v>0</v>
      </c>
      <c r="DX2477" s="8">
        <v>0</v>
      </c>
      <c r="DY2477" s="8">
        <v>0</v>
      </c>
      <c r="DZ2477" s="8">
        <v>0</v>
      </c>
      <c r="EA2477" s="8">
        <v>0</v>
      </c>
      <c r="EB2477" s="8">
        <v>0</v>
      </c>
      <c r="EC2477" s="8">
        <v>0</v>
      </c>
      <c r="ED2477" s="8">
        <v>0</v>
      </c>
      <c r="EE2477" s="8"/>
      <c r="EF2477" s="8"/>
      <c r="EG2477" s="8"/>
      <c r="EH2477" s="8"/>
      <c r="EI2477" s="8"/>
      <c r="EJ2477" s="8"/>
      <c r="EK2477" s="8"/>
      <c r="EL2477" s="8"/>
      <c r="EM2477" s="8"/>
      <c r="EN2477" s="8"/>
      <c r="EO2477" s="8"/>
      <c r="EP2477" s="8"/>
      <c r="EQ2477" s="8"/>
      <c r="ER2477" s="8"/>
      <c r="ES2477" s="8"/>
      <c r="ET2477" s="8"/>
      <c r="EU2477" s="8"/>
      <c r="EV2477" s="8"/>
      <c r="EW2477" s="8"/>
      <c r="EX2477" s="8"/>
      <c r="EY2477" s="8"/>
      <c r="EZ2477" s="8"/>
      <c r="FA2477" s="8"/>
      <c r="FB2477" s="8"/>
      <c r="FC2477" s="8"/>
      <c r="FD2477" s="8"/>
      <c r="FE2477" s="8"/>
      <c r="FF2477" s="8"/>
      <c r="FG2477" s="8"/>
      <c r="FH2477" s="8"/>
      <c r="FI2477" s="8"/>
      <c r="FJ2477" s="8"/>
      <c r="FK2477" s="8"/>
      <c r="FL2477" s="8"/>
      <c r="FM2477" s="8"/>
      <c r="FN2477" s="8"/>
      <c r="FO2477" s="8"/>
      <c r="FP2477" s="8"/>
      <c r="FQ2477" s="8"/>
      <c r="FR2477" s="8"/>
      <c r="FS2477" s="8"/>
      <c r="FT2477" s="8"/>
      <c r="FU2477" s="8"/>
      <c r="FV2477" s="8"/>
      <c r="FW2477" s="8"/>
      <c r="FX2477" s="8"/>
      <c r="FY2477" s="8"/>
      <c r="FZ2477" s="8"/>
      <c r="GA2477" s="8"/>
      <c r="GB2477" s="8"/>
      <c r="GC2477" s="8"/>
      <c r="GD2477" s="8"/>
      <c r="GE2477" s="8"/>
      <c r="GF2477" s="8"/>
      <c r="GG2477" s="8"/>
      <c r="GH2477" s="8"/>
      <c r="GI2477" s="8"/>
      <c r="GJ2477" s="8"/>
      <c r="GK2477" s="8"/>
      <c r="GL2477" s="8"/>
      <c r="GM2477" s="8"/>
      <c r="GN2477" s="8"/>
      <c r="GO2477" s="8"/>
      <c r="GP2477" s="8"/>
      <c r="GQ2477" s="8"/>
      <c r="GR2477" s="8"/>
      <c r="GS2477" s="8"/>
      <c r="GT2477" s="8"/>
      <c r="GU2477" s="8"/>
      <c r="GV2477" s="8"/>
      <c r="GW2477" s="8"/>
      <c r="GX2477" s="8"/>
    </row>
    <row r="2478" spans="1:206" x14ac:dyDescent="0.3">
      <c r="A2478" s="32"/>
      <c r="B2478" s="23" t="s">
        <v>504</v>
      </c>
      <c r="C2478" s="33"/>
      <c r="D2478" s="33"/>
      <c r="E2478" s="23" t="s">
        <v>162</v>
      </c>
      <c r="F2478" s="23"/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8">
        <v>0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8">
        <v>0</v>
      </c>
      <c r="BS2478" s="8">
        <v>0</v>
      </c>
      <c r="BT2478" s="8">
        <v>0</v>
      </c>
      <c r="BU2478" s="8">
        <v>0</v>
      </c>
      <c r="BV2478" s="8">
        <v>0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8">
        <v>0</v>
      </c>
      <c r="CC2478" s="8">
        <v>0</v>
      </c>
      <c r="CD2478" s="8">
        <v>0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0</v>
      </c>
      <c r="CM2478" s="8">
        <v>0</v>
      </c>
      <c r="CN2478" s="8">
        <v>0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8">
        <v>0</v>
      </c>
      <c r="CW2478" s="8">
        <v>0</v>
      </c>
      <c r="CX2478" s="8">
        <v>0</v>
      </c>
      <c r="CY2478" s="8">
        <v>0</v>
      </c>
      <c r="CZ2478" s="8">
        <v>0</v>
      </c>
      <c r="DA2478" s="8">
        <v>0</v>
      </c>
      <c r="DB2478" s="8">
        <v>0</v>
      </c>
      <c r="DC2478" s="8">
        <v>0</v>
      </c>
      <c r="DD2478" s="8">
        <v>0</v>
      </c>
      <c r="DE2478" s="8">
        <v>0</v>
      </c>
      <c r="DF2478" s="8">
        <v>0</v>
      </c>
      <c r="DG2478" s="8">
        <v>0</v>
      </c>
      <c r="DH2478" s="8">
        <v>0</v>
      </c>
      <c r="DI2478" s="8">
        <v>0</v>
      </c>
      <c r="DJ2478" s="8">
        <v>0</v>
      </c>
      <c r="DK2478" s="8">
        <v>0</v>
      </c>
      <c r="DL2478" s="8">
        <v>0</v>
      </c>
      <c r="DM2478" s="8">
        <v>0</v>
      </c>
      <c r="DN2478" s="8">
        <v>0</v>
      </c>
      <c r="DO2478" s="8">
        <v>0</v>
      </c>
      <c r="DP2478" s="8">
        <v>0</v>
      </c>
      <c r="DQ2478" s="8">
        <v>0</v>
      </c>
      <c r="DR2478" s="8">
        <v>0</v>
      </c>
      <c r="DS2478" s="8">
        <v>0</v>
      </c>
      <c r="DT2478" s="8">
        <v>0</v>
      </c>
      <c r="DU2478" s="8">
        <v>0</v>
      </c>
      <c r="DV2478" s="8">
        <v>0</v>
      </c>
      <c r="DW2478" s="8">
        <v>0</v>
      </c>
      <c r="DX2478" s="8">
        <v>0</v>
      </c>
      <c r="DY2478" s="8">
        <v>0</v>
      </c>
      <c r="DZ2478" s="8">
        <v>0</v>
      </c>
      <c r="EA2478" s="8">
        <v>0</v>
      </c>
      <c r="EB2478" s="8">
        <v>0</v>
      </c>
      <c r="EC2478" s="8">
        <v>0</v>
      </c>
      <c r="ED2478" s="8">
        <v>0</v>
      </c>
      <c r="EE2478" s="8"/>
      <c r="EF2478" s="8"/>
      <c r="EG2478" s="8"/>
      <c r="EH2478" s="8"/>
      <c r="EI2478" s="8"/>
      <c r="EJ2478" s="8"/>
      <c r="EK2478" s="8"/>
      <c r="EL2478" s="8"/>
      <c r="EM2478" s="8"/>
      <c r="EN2478" s="8"/>
      <c r="EO2478" s="8"/>
      <c r="EP2478" s="8"/>
      <c r="EQ2478" s="8"/>
      <c r="ER2478" s="8"/>
      <c r="ES2478" s="8"/>
      <c r="ET2478" s="8"/>
      <c r="EU2478" s="8"/>
      <c r="EV2478" s="8"/>
      <c r="EW2478" s="8"/>
      <c r="EX2478" s="8"/>
      <c r="EY2478" s="8"/>
      <c r="EZ2478" s="8"/>
      <c r="FA2478" s="8"/>
      <c r="FB2478" s="8"/>
      <c r="FC2478" s="8"/>
      <c r="FD2478" s="8"/>
      <c r="FE2478" s="8"/>
      <c r="FF2478" s="8"/>
      <c r="FG2478" s="8"/>
      <c r="FH2478" s="8"/>
      <c r="FI2478" s="8"/>
      <c r="FJ2478" s="8"/>
      <c r="FK2478" s="8"/>
      <c r="FL2478" s="8"/>
      <c r="FM2478" s="8"/>
      <c r="FN2478" s="8"/>
      <c r="FO2478" s="8"/>
      <c r="FP2478" s="8"/>
      <c r="FQ2478" s="8"/>
      <c r="FR2478" s="8"/>
      <c r="FS2478" s="8"/>
      <c r="FT2478" s="8"/>
      <c r="FU2478" s="8"/>
      <c r="FV2478" s="8"/>
      <c r="FW2478" s="8"/>
      <c r="FX2478" s="8"/>
      <c r="FY2478" s="8"/>
      <c r="FZ2478" s="8"/>
      <c r="GA2478" s="8"/>
      <c r="GB2478" s="8"/>
      <c r="GC2478" s="8"/>
      <c r="GD2478" s="8"/>
      <c r="GE2478" s="8"/>
      <c r="GF2478" s="8"/>
      <c r="GG2478" s="8"/>
      <c r="GH2478" s="8"/>
      <c r="GI2478" s="8"/>
      <c r="GJ2478" s="8"/>
      <c r="GK2478" s="8"/>
      <c r="GL2478" s="8"/>
      <c r="GM2478" s="8"/>
      <c r="GN2478" s="8"/>
      <c r="GO2478" s="8"/>
      <c r="GP2478" s="8"/>
      <c r="GQ2478" s="8"/>
      <c r="GR2478" s="8"/>
      <c r="GS2478" s="8"/>
      <c r="GT2478" s="8"/>
      <c r="GU2478" s="8"/>
      <c r="GV2478" s="8"/>
      <c r="GW2478" s="8"/>
      <c r="GX2478" s="8"/>
    </row>
    <row r="2479" spans="1:206" x14ac:dyDescent="0.3">
      <c r="A2479" s="32"/>
      <c r="B2479" s="23" t="s">
        <v>505</v>
      </c>
      <c r="C2479" s="33"/>
      <c r="D2479" s="33"/>
      <c r="E2479" s="23" t="s">
        <v>162</v>
      </c>
      <c r="F2479" s="23"/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0</v>
      </c>
      <c r="AH2479" s="8">
        <v>0</v>
      </c>
      <c r="AI2479" s="8">
        <v>0</v>
      </c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0</v>
      </c>
      <c r="BF2479" s="8">
        <v>0</v>
      </c>
      <c r="BG2479" s="8">
        <v>0</v>
      </c>
      <c r="BH2479" s="8">
        <v>0</v>
      </c>
      <c r="BI2479" s="8">
        <v>0</v>
      </c>
      <c r="BJ2479" s="8">
        <v>0</v>
      </c>
      <c r="BK2479" s="8">
        <v>0</v>
      </c>
      <c r="BL2479" s="8">
        <v>0</v>
      </c>
      <c r="BM2479" s="8">
        <v>0</v>
      </c>
      <c r="BN2479" s="8">
        <v>0</v>
      </c>
      <c r="BO2479" s="8">
        <v>0</v>
      </c>
      <c r="BP2479" s="8">
        <v>0</v>
      </c>
      <c r="BQ2479" s="8">
        <v>0</v>
      </c>
      <c r="BR2479" s="8">
        <v>0</v>
      </c>
      <c r="BS2479" s="8">
        <v>0</v>
      </c>
      <c r="BT2479" s="8">
        <v>0</v>
      </c>
      <c r="BU2479" s="8">
        <v>0</v>
      </c>
      <c r="BV2479" s="8">
        <v>0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8">
        <v>0</v>
      </c>
      <c r="CC2479" s="8">
        <v>0</v>
      </c>
      <c r="CD2479" s="8">
        <v>0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0</v>
      </c>
      <c r="CM2479" s="8">
        <v>0</v>
      </c>
      <c r="CN2479" s="8">
        <v>0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8">
        <v>0</v>
      </c>
      <c r="CW2479" s="8">
        <v>0</v>
      </c>
      <c r="CX2479" s="8">
        <v>0</v>
      </c>
      <c r="CY2479" s="8">
        <v>0</v>
      </c>
      <c r="CZ2479" s="8">
        <v>0</v>
      </c>
      <c r="DA2479" s="8">
        <v>0</v>
      </c>
      <c r="DB2479" s="8">
        <v>0</v>
      </c>
      <c r="DC2479" s="8">
        <v>0</v>
      </c>
      <c r="DD2479" s="8">
        <v>0</v>
      </c>
      <c r="DE2479" s="8">
        <v>0</v>
      </c>
      <c r="DF2479" s="8">
        <v>0</v>
      </c>
      <c r="DG2479" s="8">
        <v>0</v>
      </c>
      <c r="DH2479" s="8">
        <v>0</v>
      </c>
      <c r="DI2479" s="8">
        <v>0</v>
      </c>
      <c r="DJ2479" s="8">
        <v>0</v>
      </c>
      <c r="DK2479" s="8">
        <v>0</v>
      </c>
      <c r="DL2479" s="8">
        <v>0</v>
      </c>
      <c r="DM2479" s="8">
        <v>0</v>
      </c>
      <c r="DN2479" s="8">
        <v>0</v>
      </c>
      <c r="DO2479" s="8">
        <v>0</v>
      </c>
      <c r="DP2479" s="8">
        <v>0</v>
      </c>
      <c r="DQ2479" s="8">
        <v>0</v>
      </c>
      <c r="DR2479" s="8">
        <v>0</v>
      </c>
      <c r="DS2479" s="8">
        <v>0</v>
      </c>
      <c r="DT2479" s="8">
        <v>0</v>
      </c>
      <c r="DU2479" s="8">
        <v>0</v>
      </c>
      <c r="DV2479" s="8">
        <v>0</v>
      </c>
      <c r="DW2479" s="8">
        <v>0</v>
      </c>
      <c r="DX2479" s="8">
        <v>0</v>
      </c>
      <c r="DY2479" s="8">
        <v>0</v>
      </c>
      <c r="DZ2479" s="8">
        <v>0</v>
      </c>
      <c r="EA2479" s="8">
        <v>0</v>
      </c>
      <c r="EB2479" s="8">
        <v>0</v>
      </c>
      <c r="EC2479" s="8">
        <v>0</v>
      </c>
      <c r="ED2479" s="8">
        <v>0</v>
      </c>
      <c r="EE2479" s="8"/>
      <c r="EF2479" s="8"/>
      <c r="EG2479" s="8"/>
      <c r="EH2479" s="8"/>
      <c r="EI2479" s="8"/>
      <c r="EJ2479" s="8"/>
      <c r="EK2479" s="8"/>
      <c r="EL2479" s="8"/>
      <c r="EM2479" s="8"/>
      <c r="EN2479" s="8"/>
      <c r="EO2479" s="8"/>
      <c r="EP2479" s="8"/>
      <c r="EQ2479" s="8"/>
      <c r="ER2479" s="8"/>
      <c r="ES2479" s="8"/>
      <c r="ET2479" s="8"/>
      <c r="EU2479" s="8"/>
      <c r="EV2479" s="8"/>
      <c r="EW2479" s="8"/>
      <c r="EX2479" s="8"/>
      <c r="EY2479" s="8"/>
      <c r="EZ2479" s="8"/>
      <c r="FA2479" s="8"/>
      <c r="FB2479" s="8"/>
      <c r="FC2479" s="8"/>
      <c r="FD2479" s="8"/>
      <c r="FE2479" s="8"/>
      <c r="FF2479" s="8"/>
      <c r="FG2479" s="8"/>
      <c r="FH2479" s="8"/>
      <c r="FI2479" s="8"/>
      <c r="FJ2479" s="8"/>
      <c r="FK2479" s="8"/>
      <c r="FL2479" s="8"/>
      <c r="FM2479" s="8"/>
      <c r="FN2479" s="8"/>
      <c r="FO2479" s="8"/>
      <c r="FP2479" s="8"/>
      <c r="FQ2479" s="8"/>
      <c r="FR2479" s="8"/>
      <c r="FS2479" s="8"/>
      <c r="FT2479" s="8"/>
      <c r="FU2479" s="8"/>
      <c r="FV2479" s="8"/>
      <c r="FW2479" s="8"/>
      <c r="FX2479" s="8"/>
      <c r="FY2479" s="8"/>
      <c r="FZ2479" s="8"/>
      <c r="GA2479" s="8"/>
      <c r="GB2479" s="8"/>
      <c r="GC2479" s="8"/>
      <c r="GD2479" s="8"/>
      <c r="GE2479" s="8"/>
      <c r="GF2479" s="8"/>
      <c r="GG2479" s="8"/>
      <c r="GH2479" s="8"/>
      <c r="GI2479" s="8"/>
      <c r="GJ2479" s="8"/>
      <c r="GK2479" s="8"/>
      <c r="GL2479" s="8"/>
      <c r="GM2479" s="8"/>
      <c r="GN2479" s="8"/>
      <c r="GO2479" s="8"/>
      <c r="GP2479" s="8"/>
      <c r="GQ2479" s="8"/>
      <c r="GR2479" s="8"/>
      <c r="GS2479" s="8"/>
      <c r="GT2479" s="8"/>
      <c r="GU2479" s="8"/>
      <c r="GV2479" s="8"/>
      <c r="GW2479" s="8"/>
      <c r="GX2479" s="8"/>
    </row>
    <row r="2480" spans="1:206" x14ac:dyDescent="0.3">
      <c r="A2480" s="32"/>
      <c r="B2480" s="23" t="s">
        <v>506</v>
      </c>
      <c r="C2480" s="33"/>
      <c r="D2480" s="33"/>
      <c r="E2480" s="23" t="s">
        <v>162</v>
      </c>
      <c r="F2480" s="23"/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8">
        <v>0</v>
      </c>
      <c r="BS2480" s="8">
        <v>0</v>
      </c>
      <c r="BT2480" s="8">
        <v>0</v>
      </c>
      <c r="BU2480" s="8">
        <v>0</v>
      </c>
      <c r="BV2480" s="8">
        <v>0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8">
        <v>0</v>
      </c>
      <c r="CC2480" s="8">
        <v>0</v>
      </c>
      <c r="CD2480" s="8">
        <v>0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0</v>
      </c>
      <c r="CM2480" s="8">
        <v>0</v>
      </c>
      <c r="CN2480" s="8">
        <v>0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8">
        <v>0</v>
      </c>
      <c r="CW2480" s="8">
        <v>0</v>
      </c>
      <c r="CX2480" s="8">
        <v>0</v>
      </c>
      <c r="CY2480" s="8">
        <v>0</v>
      </c>
      <c r="CZ2480" s="8">
        <v>0</v>
      </c>
      <c r="DA2480" s="8">
        <v>0</v>
      </c>
      <c r="DB2480" s="8">
        <v>0</v>
      </c>
      <c r="DC2480" s="8">
        <v>0</v>
      </c>
      <c r="DD2480" s="8">
        <v>0</v>
      </c>
      <c r="DE2480" s="8">
        <v>0</v>
      </c>
      <c r="DF2480" s="8">
        <v>0</v>
      </c>
      <c r="DG2480" s="8">
        <v>0</v>
      </c>
      <c r="DH2480" s="8">
        <v>0</v>
      </c>
      <c r="DI2480" s="8">
        <v>0</v>
      </c>
      <c r="DJ2480" s="8">
        <v>0</v>
      </c>
      <c r="DK2480" s="8">
        <v>0</v>
      </c>
      <c r="DL2480" s="8">
        <v>0</v>
      </c>
      <c r="DM2480" s="8">
        <v>0</v>
      </c>
      <c r="DN2480" s="8">
        <v>0</v>
      </c>
      <c r="DO2480" s="8">
        <v>0</v>
      </c>
      <c r="DP2480" s="8">
        <v>0</v>
      </c>
      <c r="DQ2480" s="8">
        <v>0</v>
      </c>
      <c r="DR2480" s="8">
        <v>0</v>
      </c>
      <c r="DS2480" s="8">
        <v>0</v>
      </c>
      <c r="DT2480" s="8">
        <v>0</v>
      </c>
      <c r="DU2480" s="8">
        <v>0</v>
      </c>
      <c r="DV2480" s="8">
        <v>0</v>
      </c>
      <c r="DW2480" s="8">
        <v>0</v>
      </c>
      <c r="DX2480" s="8">
        <v>0</v>
      </c>
      <c r="DY2480" s="8">
        <v>0</v>
      </c>
      <c r="DZ2480" s="8">
        <v>0</v>
      </c>
      <c r="EA2480" s="8">
        <v>0</v>
      </c>
      <c r="EB2480" s="8">
        <v>0</v>
      </c>
      <c r="EC2480" s="8">
        <v>0</v>
      </c>
      <c r="ED2480" s="8">
        <v>0</v>
      </c>
      <c r="EE2480" s="8"/>
      <c r="EF2480" s="8"/>
      <c r="EG2480" s="8"/>
      <c r="EH2480" s="8"/>
      <c r="EI2480" s="8"/>
      <c r="EJ2480" s="8"/>
      <c r="EK2480" s="8"/>
      <c r="EL2480" s="8"/>
      <c r="EM2480" s="8"/>
      <c r="EN2480" s="8"/>
      <c r="EO2480" s="8"/>
      <c r="EP2480" s="8"/>
      <c r="EQ2480" s="8"/>
      <c r="ER2480" s="8"/>
      <c r="ES2480" s="8"/>
      <c r="ET2480" s="8"/>
      <c r="EU2480" s="8"/>
      <c r="EV2480" s="8"/>
      <c r="EW2480" s="8"/>
      <c r="EX2480" s="8"/>
      <c r="EY2480" s="8"/>
      <c r="EZ2480" s="8"/>
      <c r="FA2480" s="8"/>
      <c r="FB2480" s="8"/>
      <c r="FC2480" s="8"/>
      <c r="FD2480" s="8"/>
      <c r="FE2480" s="8"/>
      <c r="FF2480" s="8"/>
      <c r="FG2480" s="8"/>
      <c r="FH2480" s="8"/>
      <c r="FI2480" s="8"/>
      <c r="FJ2480" s="8"/>
      <c r="FK2480" s="8"/>
      <c r="FL2480" s="8"/>
      <c r="FM2480" s="8"/>
      <c r="FN2480" s="8"/>
      <c r="FO2480" s="8"/>
      <c r="FP2480" s="8"/>
      <c r="FQ2480" s="8"/>
      <c r="FR2480" s="8"/>
      <c r="FS2480" s="8"/>
      <c r="FT2480" s="8"/>
      <c r="FU2480" s="8"/>
      <c r="FV2480" s="8"/>
      <c r="FW2480" s="8"/>
      <c r="FX2480" s="8"/>
      <c r="FY2480" s="8"/>
      <c r="FZ2480" s="8"/>
      <c r="GA2480" s="8"/>
      <c r="GB2480" s="8"/>
      <c r="GC2480" s="8"/>
      <c r="GD2480" s="8"/>
      <c r="GE2480" s="8"/>
      <c r="GF2480" s="8"/>
      <c r="GG2480" s="8"/>
      <c r="GH2480" s="8"/>
      <c r="GI2480" s="8"/>
      <c r="GJ2480" s="8"/>
      <c r="GK2480" s="8"/>
      <c r="GL2480" s="8"/>
      <c r="GM2480" s="8"/>
      <c r="GN2480" s="8"/>
      <c r="GO2480" s="8"/>
      <c r="GP2480" s="8"/>
      <c r="GQ2480" s="8"/>
      <c r="GR2480" s="8"/>
      <c r="GS2480" s="8"/>
      <c r="GT2480" s="8"/>
      <c r="GU2480" s="8"/>
      <c r="GV2480" s="8"/>
      <c r="GW2480" s="8"/>
      <c r="GX2480" s="8"/>
    </row>
    <row r="2481" spans="1:206" x14ac:dyDescent="0.3">
      <c r="A2481" s="32"/>
      <c r="B2481" s="23" t="s">
        <v>507</v>
      </c>
      <c r="C2481" s="33"/>
      <c r="D2481" s="33"/>
      <c r="E2481" s="23" t="s">
        <v>162</v>
      </c>
      <c r="F2481" s="23"/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>
        <v>0</v>
      </c>
      <c r="BI2481" s="8">
        <v>0</v>
      </c>
      <c r="BJ2481" s="8">
        <v>0</v>
      </c>
      <c r="BK2481" s="8">
        <v>0</v>
      </c>
      <c r="BL2481" s="8">
        <v>0</v>
      </c>
      <c r="BM2481" s="8">
        <v>0</v>
      </c>
      <c r="BN2481" s="8">
        <v>0</v>
      </c>
      <c r="BO2481" s="8">
        <v>0</v>
      </c>
      <c r="BP2481" s="8">
        <v>0</v>
      </c>
      <c r="BQ2481" s="8">
        <v>0</v>
      </c>
      <c r="BR2481" s="8">
        <v>0</v>
      </c>
      <c r="BS2481" s="8">
        <v>0</v>
      </c>
      <c r="BT2481" s="8">
        <v>0</v>
      </c>
      <c r="BU2481" s="8">
        <v>0</v>
      </c>
      <c r="BV2481" s="8">
        <v>0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8">
        <v>0</v>
      </c>
      <c r="CC2481" s="8">
        <v>0</v>
      </c>
      <c r="CD2481" s="8">
        <v>0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0</v>
      </c>
      <c r="CM2481" s="8">
        <v>0</v>
      </c>
      <c r="CN2481" s="8">
        <v>0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8">
        <v>0</v>
      </c>
      <c r="CW2481" s="8">
        <v>0</v>
      </c>
      <c r="CX2481" s="8">
        <v>0</v>
      </c>
      <c r="CY2481" s="8">
        <v>0</v>
      </c>
      <c r="CZ2481" s="8">
        <v>0</v>
      </c>
      <c r="DA2481" s="8">
        <v>0</v>
      </c>
      <c r="DB2481" s="8">
        <v>0</v>
      </c>
      <c r="DC2481" s="8">
        <v>0</v>
      </c>
      <c r="DD2481" s="8">
        <v>0</v>
      </c>
      <c r="DE2481" s="8">
        <v>0</v>
      </c>
      <c r="DF2481" s="8">
        <v>0</v>
      </c>
      <c r="DG2481" s="8">
        <v>0</v>
      </c>
      <c r="DH2481" s="8">
        <v>0</v>
      </c>
      <c r="DI2481" s="8">
        <v>0</v>
      </c>
      <c r="DJ2481" s="8">
        <v>0</v>
      </c>
      <c r="DK2481" s="8">
        <v>0</v>
      </c>
      <c r="DL2481" s="8">
        <v>0</v>
      </c>
      <c r="DM2481" s="8">
        <v>0</v>
      </c>
      <c r="DN2481" s="8">
        <v>0</v>
      </c>
      <c r="DO2481" s="8">
        <v>0</v>
      </c>
      <c r="DP2481" s="8">
        <v>0</v>
      </c>
      <c r="DQ2481" s="8">
        <v>0</v>
      </c>
      <c r="DR2481" s="8">
        <v>0</v>
      </c>
      <c r="DS2481" s="8">
        <v>0</v>
      </c>
      <c r="DT2481" s="8">
        <v>0</v>
      </c>
      <c r="DU2481" s="8">
        <v>0</v>
      </c>
      <c r="DV2481" s="8">
        <v>0</v>
      </c>
      <c r="DW2481" s="8">
        <v>0</v>
      </c>
      <c r="DX2481" s="8">
        <v>0</v>
      </c>
      <c r="DY2481" s="8">
        <v>0</v>
      </c>
      <c r="DZ2481" s="8">
        <v>0</v>
      </c>
      <c r="EA2481" s="8">
        <v>0</v>
      </c>
      <c r="EB2481" s="8">
        <v>0</v>
      </c>
      <c r="EC2481" s="8">
        <v>0</v>
      </c>
      <c r="ED2481" s="8">
        <v>0</v>
      </c>
      <c r="EE2481" s="8"/>
      <c r="EF2481" s="8"/>
      <c r="EG2481" s="8"/>
      <c r="EH2481" s="8"/>
      <c r="EI2481" s="8"/>
      <c r="EJ2481" s="8"/>
      <c r="EK2481" s="8"/>
      <c r="EL2481" s="8"/>
      <c r="EM2481" s="8"/>
      <c r="EN2481" s="8"/>
      <c r="EO2481" s="8"/>
      <c r="EP2481" s="8"/>
      <c r="EQ2481" s="8"/>
      <c r="ER2481" s="8"/>
      <c r="ES2481" s="8"/>
      <c r="ET2481" s="8"/>
      <c r="EU2481" s="8"/>
      <c r="EV2481" s="8"/>
      <c r="EW2481" s="8"/>
      <c r="EX2481" s="8"/>
      <c r="EY2481" s="8"/>
      <c r="EZ2481" s="8"/>
      <c r="FA2481" s="8"/>
      <c r="FB2481" s="8"/>
      <c r="FC2481" s="8"/>
      <c r="FD2481" s="8"/>
      <c r="FE2481" s="8"/>
      <c r="FF2481" s="8"/>
      <c r="FG2481" s="8"/>
      <c r="FH2481" s="8"/>
      <c r="FI2481" s="8"/>
      <c r="FJ2481" s="8"/>
      <c r="FK2481" s="8"/>
      <c r="FL2481" s="8"/>
      <c r="FM2481" s="8"/>
      <c r="FN2481" s="8"/>
      <c r="FO2481" s="8"/>
      <c r="FP2481" s="8"/>
      <c r="FQ2481" s="8"/>
      <c r="FR2481" s="8"/>
      <c r="FS2481" s="8"/>
      <c r="FT2481" s="8"/>
      <c r="FU2481" s="8"/>
      <c r="FV2481" s="8"/>
      <c r="FW2481" s="8"/>
      <c r="FX2481" s="8"/>
      <c r="FY2481" s="8"/>
      <c r="FZ2481" s="8"/>
      <c r="GA2481" s="8"/>
      <c r="GB2481" s="8"/>
      <c r="GC2481" s="8"/>
      <c r="GD2481" s="8"/>
      <c r="GE2481" s="8"/>
      <c r="GF2481" s="8"/>
      <c r="GG2481" s="8"/>
      <c r="GH2481" s="8"/>
      <c r="GI2481" s="8"/>
      <c r="GJ2481" s="8"/>
      <c r="GK2481" s="8"/>
      <c r="GL2481" s="8"/>
      <c r="GM2481" s="8"/>
      <c r="GN2481" s="8"/>
      <c r="GO2481" s="8"/>
      <c r="GP2481" s="8"/>
      <c r="GQ2481" s="8"/>
      <c r="GR2481" s="8"/>
      <c r="GS2481" s="8"/>
      <c r="GT2481" s="8"/>
      <c r="GU2481" s="8"/>
      <c r="GV2481" s="8"/>
      <c r="GW2481" s="8"/>
      <c r="GX2481" s="8"/>
    </row>
    <row r="2482" spans="1:206" x14ac:dyDescent="0.3">
      <c r="A2482" s="32"/>
      <c r="B2482" s="23" t="s">
        <v>508</v>
      </c>
      <c r="C2482" s="33"/>
      <c r="D2482" s="33"/>
      <c r="E2482" s="23" t="s">
        <v>162</v>
      </c>
      <c r="F2482" s="23"/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8">
        <v>0</v>
      </c>
      <c r="BS2482" s="8">
        <v>0</v>
      </c>
      <c r="BT2482" s="8">
        <v>0</v>
      </c>
      <c r="BU2482" s="8">
        <v>0</v>
      </c>
      <c r="BV2482" s="8">
        <v>0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8">
        <v>0</v>
      </c>
      <c r="CC2482" s="8">
        <v>0</v>
      </c>
      <c r="CD2482" s="8">
        <v>0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0</v>
      </c>
      <c r="CM2482" s="8">
        <v>0</v>
      </c>
      <c r="CN2482" s="8">
        <v>0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8">
        <v>0</v>
      </c>
      <c r="CW2482" s="8">
        <v>0</v>
      </c>
      <c r="CX2482" s="8">
        <v>0</v>
      </c>
      <c r="CY2482" s="8">
        <v>0</v>
      </c>
      <c r="CZ2482" s="8">
        <v>0</v>
      </c>
      <c r="DA2482" s="8">
        <v>0</v>
      </c>
      <c r="DB2482" s="8">
        <v>0</v>
      </c>
      <c r="DC2482" s="8">
        <v>0</v>
      </c>
      <c r="DD2482" s="8">
        <v>0</v>
      </c>
      <c r="DE2482" s="8">
        <v>0</v>
      </c>
      <c r="DF2482" s="8">
        <v>0</v>
      </c>
      <c r="DG2482" s="8">
        <v>0</v>
      </c>
      <c r="DH2482" s="8">
        <v>0</v>
      </c>
      <c r="DI2482" s="8">
        <v>0</v>
      </c>
      <c r="DJ2482" s="8">
        <v>0</v>
      </c>
      <c r="DK2482" s="8">
        <v>0</v>
      </c>
      <c r="DL2482" s="8">
        <v>0</v>
      </c>
      <c r="DM2482" s="8">
        <v>0</v>
      </c>
      <c r="DN2482" s="8">
        <v>0</v>
      </c>
      <c r="DO2482" s="8">
        <v>0</v>
      </c>
      <c r="DP2482" s="8">
        <v>0</v>
      </c>
      <c r="DQ2482" s="8">
        <v>0</v>
      </c>
      <c r="DR2482" s="8">
        <v>0</v>
      </c>
      <c r="DS2482" s="8">
        <v>0</v>
      </c>
      <c r="DT2482" s="8">
        <v>0</v>
      </c>
      <c r="DU2482" s="8">
        <v>0</v>
      </c>
      <c r="DV2482" s="8">
        <v>0</v>
      </c>
      <c r="DW2482" s="8">
        <v>0</v>
      </c>
      <c r="DX2482" s="8">
        <v>0</v>
      </c>
      <c r="DY2482" s="8">
        <v>0</v>
      </c>
      <c r="DZ2482" s="8">
        <v>0</v>
      </c>
      <c r="EA2482" s="8">
        <v>0</v>
      </c>
      <c r="EB2482" s="8">
        <v>0</v>
      </c>
      <c r="EC2482" s="8">
        <v>0</v>
      </c>
      <c r="ED2482" s="8">
        <v>0</v>
      </c>
      <c r="EE2482" s="8"/>
      <c r="EF2482" s="8"/>
      <c r="EG2482" s="8"/>
      <c r="EH2482" s="8"/>
      <c r="EI2482" s="8"/>
      <c r="EJ2482" s="8"/>
      <c r="EK2482" s="8"/>
      <c r="EL2482" s="8"/>
      <c r="EM2482" s="8"/>
      <c r="EN2482" s="8"/>
      <c r="EO2482" s="8"/>
      <c r="EP2482" s="8"/>
      <c r="EQ2482" s="8"/>
      <c r="ER2482" s="8"/>
      <c r="ES2482" s="8"/>
      <c r="ET2482" s="8"/>
      <c r="EU2482" s="8"/>
      <c r="EV2482" s="8"/>
      <c r="EW2482" s="8"/>
      <c r="EX2482" s="8"/>
      <c r="EY2482" s="8"/>
      <c r="EZ2482" s="8"/>
      <c r="FA2482" s="8"/>
      <c r="FB2482" s="8"/>
      <c r="FC2482" s="8"/>
      <c r="FD2482" s="8"/>
      <c r="FE2482" s="8"/>
      <c r="FF2482" s="8"/>
      <c r="FG2482" s="8"/>
      <c r="FH2482" s="8"/>
      <c r="FI2482" s="8"/>
      <c r="FJ2482" s="8"/>
      <c r="FK2482" s="8"/>
      <c r="FL2482" s="8"/>
      <c r="FM2482" s="8"/>
      <c r="FN2482" s="8"/>
      <c r="FO2482" s="8"/>
      <c r="FP2482" s="8"/>
      <c r="FQ2482" s="8"/>
      <c r="FR2482" s="8"/>
      <c r="FS2482" s="8"/>
      <c r="FT2482" s="8"/>
      <c r="FU2482" s="8"/>
      <c r="FV2482" s="8"/>
      <c r="FW2482" s="8"/>
      <c r="FX2482" s="8"/>
      <c r="FY2482" s="8"/>
      <c r="FZ2482" s="8"/>
      <c r="GA2482" s="8"/>
      <c r="GB2482" s="8"/>
      <c r="GC2482" s="8"/>
      <c r="GD2482" s="8"/>
      <c r="GE2482" s="8"/>
      <c r="GF2482" s="8"/>
      <c r="GG2482" s="8"/>
      <c r="GH2482" s="8"/>
      <c r="GI2482" s="8"/>
      <c r="GJ2482" s="8"/>
      <c r="GK2482" s="8"/>
      <c r="GL2482" s="8"/>
      <c r="GM2482" s="8"/>
      <c r="GN2482" s="8"/>
      <c r="GO2482" s="8"/>
      <c r="GP2482" s="8"/>
      <c r="GQ2482" s="8"/>
      <c r="GR2482" s="8"/>
      <c r="GS2482" s="8"/>
      <c r="GT2482" s="8"/>
      <c r="GU2482" s="8"/>
      <c r="GV2482" s="8"/>
      <c r="GW2482" s="8"/>
      <c r="GX2482" s="8"/>
    </row>
    <row r="2483" spans="1:206" x14ac:dyDescent="0.3">
      <c r="A2483" s="32"/>
      <c r="B2483" s="23" t="s">
        <v>509</v>
      </c>
      <c r="C2483" s="33"/>
      <c r="D2483" s="33"/>
      <c r="E2483" s="23" t="s">
        <v>162</v>
      </c>
      <c r="F2483" s="23"/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>
        <v>0</v>
      </c>
      <c r="BI2483" s="8">
        <v>0</v>
      </c>
      <c r="BJ2483" s="8">
        <v>0</v>
      </c>
      <c r="BK2483" s="8">
        <v>0</v>
      </c>
      <c r="BL2483" s="8">
        <v>0</v>
      </c>
      <c r="BM2483" s="8">
        <v>0</v>
      </c>
      <c r="BN2483" s="8">
        <v>0</v>
      </c>
      <c r="BO2483" s="8">
        <v>0</v>
      </c>
      <c r="BP2483" s="8">
        <v>0</v>
      </c>
      <c r="BQ2483" s="8">
        <v>0</v>
      </c>
      <c r="BR2483" s="8">
        <v>0</v>
      </c>
      <c r="BS2483" s="8">
        <v>0</v>
      </c>
      <c r="BT2483" s="8">
        <v>0</v>
      </c>
      <c r="BU2483" s="8">
        <v>0</v>
      </c>
      <c r="BV2483" s="8">
        <v>0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8">
        <v>0</v>
      </c>
      <c r="CC2483" s="8">
        <v>0</v>
      </c>
      <c r="CD2483" s="8">
        <v>0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0</v>
      </c>
      <c r="CM2483" s="8">
        <v>0</v>
      </c>
      <c r="CN2483" s="8">
        <v>0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8">
        <v>0</v>
      </c>
      <c r="CW2483" s="8">
        <v>0</v>
      </c>
      <c r="CX2483" s="8">
        <v>0</v>
      </c>
      <c r="CY2483" s="8">
        <v>0</v>
      </c>
      <c r="CZ2483" s="8">
        <v>0</v>
      </c>
      <c r="DA2483" s="8">
        <v>0</v>
      </c>
      <c r="DB2483" s="8">
        <v>0</v>
      </c>
      <c r="DC2483" s="8">
        <v>0</v>
      </c>
      <c r="DD2483" s="8">
        <v>0</v>
      </c>
      <c r="DE2483" s="8">
        <v>0</v>
      </c>
      <c r="DF2483" s="8">
        <v>0</v>
      </c>
      <c r="DG2483" s="8">
        <v>0</v>
      </c>
      <c r="DH2483" s="8">
        <v>0</v>
      </c>
      <c r="DI2483" s="8">
        <v>0</v>
      </c>
      <c r="DJ2483" s="8">
        <v>0</v>
      </c>
      <c r="DK2483" s="8">
        <v>0</v>
      </c>
      <c r="DL2483" s="8">
        <v>0</v>
      </c>
      <c r="DM2483" s="8">
        <v>0</v>
      </c>
      <c r="DN2483" s="8">
        <v>0</v>
      </c>
      <c r="DO2483" s="8">
        <v>0</v>
      </c>
      <c r="DP2483" s="8">
        <v>0</v>
      </c>
      <c r="DQ2483" s="8">
        <v>0</v>
      </c>
      <c r="DR2483" s="8">
        <v>0</v>
      </c>
      <c r="DS2483" s="8">
        <v>0</v>
      </c>
      <c r="DT2483" s="8">
        <v>0</v>
      </c>
      <c r="DU2483" s="8">
        <v>0</v>
      </c>
      <c r="DV2483" s="8">
        <v>0</v>
      </c>
      <c r="DW2483" s="8">
        <v>0</v>
      </c>
      <c r="DX2483" s="8">
        <v>0</v>
      </c>
      <c r="DY2483" s="8">
        <v>0</v>
      </c>
      <c r="DZ2483" s="8">
        <v>0</v>
      </c>
      <c r="EA2483" s="8">
        <v>0</v>
      </c>
      <c r="EB2483" s="8">
        <v>0</v>
      </c>
      <c r="EC2483" s="8">
        <v>0</v>
      </c>
      <c r="ED2483" s="8">
        <v>0</v>
      </c>
      <c r="EE2483" s="8"/>
      <c r="EF2483" s="8"/>
      <c r="EG2483" s="8"/>
      <c r="EH2483" s="8"/>
      <c r="EI2483" s="8"/>
      <c r="EJ2483" s="8"/>
      <c r="EK2483" s="8"/>
      <c r="EL2483" s="8"/>
      <c r="EM2483" s="8"/>
      <c r="EN2483" s="8"/>
      <c r="EO2483" s="8"/>
      <c r="EP2483" s="8"/>
      <c r="EQ2483" s="8"/>
      <c r="ER2483" s="8"/>
      <c r="ES2483" s="8"/>
      <c r="ET2483" s="8"/>
      <c r="EU2483" s="8"/>
      <c r="EV2483" s="8"/>
      <c r="EW2483" s="8"/>
      <c r="EX2483" s="8"/>
      <c r="EY2483" s="8"/>
      <c r="EZ2483" s="8"/>
      <c r="FA2483" s="8"/>
      <c r="FB2483" s="8"/>
      <c r="FC2483" s="8"/>
      <c r="FD2483" s="8"/>
      <c r="FE2483" s="8"/>
      <c r="FF2483" s="8"/>
      <c r="FG2483" s="8"/>
      <c r="FH2483" s="8"/>
      <c r="FI2483" s="8"/>
      <c r="FJ2483" s="8"/>
      <c r="FK2483" s="8"/>
      <c r="FL2483" s="8"/>
      <c r="FM2483" s="8"/>
      <c r="FN2483" s="8"/>
      <c r="FO2483" s="8"/>
      <c r="FP2483" s="8"/>
      <c r="FQ2483" s="8"/>
      <c r="FR2483" s="8"/>
      <c r="FS2483" s="8"/>
      <c r="FT2483" s="8"/>
      <c r="FU2483" s="8"/>
      <c r="FV2483" s="8"/>
      <c r="FW2483" s="8"/>
      <c r="FX2483" s="8"/>
      <c r="FY2483" s="8"/>
      <c r="FZ2483" s="8"/>
      <c r="GA2483" s="8"/>
      <c r="GB2483" s="8"/>
      <c r="GC2483" s="8"/>
      <c r="GD2483" s="8"/>
      <c r="GE2483" s="8"/>
      <c r="GF2483" s="8"/>
      <c r="GG2483" s="8"/>
      <c r="GH2483" s="8"/>
      <c r="GI2483" s="8"/>
      <c r="GJ2483" s="8"/>
      <c r="GK2483" s="8"/>
      <c r="GL2483" s="8"/>
      <c r="GM2483" s="8"/>
      <c r="GN2483" s="8"/>
      <c r="GO2483" s="8"/>
      <c r="GP2483" s="8"/>
      <c r="GQ2483" s="8"/>
      <c r="GR2483" s="8"/>
      <c r="GS2483" s="8"/>
      <c r="GT2483" s="8"/>
      <c r="GU2483" s="8"/>
      <c r="GV2483" s="8"/>
      <c r="GW2483" s="8"/>
      <c r="GX2483" s="8"/>
    </row>
    <row r="2484" spans="1:206" x14ac:dyDescent="0.3">
      <c r="A2484" s="32"/>
      <c r="B2484" s="23" t="s">
        <v>510</v>
      </c>
      <c r="C2484" s="33"/>
      <c r="D2484" s="33"/>
      <c r="E2484" s="23" t="s">
        <v>162</v>
      </c>
      <c r="F2484" s="23"/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8">
        <v>0</v>
      </c>
      <c r="BM2484" s="8">
        <v>0</v>
      </c>
      <c r="BN2484" s="8">
        <v>0</v>
      </c>
      <c r="BO2484" s="8">
        <v>0</v>
      </c>
      <c r="BP2484" s="8">
        <v>0</v>
      </c>
      <c r="BQ2484" s="8">
        <v>0</v>
      </c>
      <c r="BR2484" s="8">
        <v>0</v>
      </c>
      <c r="BS2484" s="8">
        <v>0</v>
      </c>
      <c r="BT2484" s="8">
        <v>0</v>
      </c>
      <c r="BU2484" s="8">
        <v>0</v>
      </c>
      <c r="BV2484" s="8">
        <v>0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8">
        <v>0</v>
      </c>
      <c r="CC2484" s="8">
        <v>0</v>
      </c>
      <c r="CD2484" s="8">
        <v>0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0</v>
      </c>
      <c r="CM2484" s="8">
        <v>0</v>
      </c>
      <c r="CN2484" s="8">
        <v>0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8">
        <v>0</v>
      </c>
      <c r="CW2484" s="8">
        <v>0</v>
      </c>
      <c r="CX2484" s="8">
        <v>0</v>
      </c>
      <c r="CY2484" s="8">
        <v>0</v>
      </c>
      <c r="CZ2484" s="8">
        <v>0</v>
      </c>
      <c r="DA2484" s="8">
        <v>0</v>
      </c>
      <c r="DB2484" s="8">
        <v>0</v>
      </c>
      <c r="DC2484" s="8">
        <v>0</v>
      </c>
      <c r="DD2484" s="8">
        <v>0</v>
      </c>
      <c r="DE2484" s="8">
        <v>0</v>
      </c>
      <c r="DF2484" s="8">
        <v>0</v>
      </c>
      <c r="DG2484" s="8">
        <v>0</v>
      </c>
      <c r="DH2484" s="8">
        <v>0</v>
      </c>
      <c r="DI2484" s="8">
        <v>0</v>
      </c>
      <c r="DJ2484" s="8">
        <v>0</v>
      </c>
      <c r="DK2484" s="8">
        <v>0</v>
      </c>
      <c r="DL2484" s="8">
        <v>0</v>
      </c>
      <c r="DM2484" s="8">
        <v>0</v>
      </c>
      <c r="DN2484" s="8">
        <v>0</v>
      </c>
      <c r="DO2484" s="8">
        <v>0</v>
      </c>
      <c r="DP2484" s="8">
        <v>0</v>
      </c>
      <c r="DQ2484" s="8">
        <v>0</v>
      </c>
      <c r="DR2484" s="8">
        <v>0</v>
      </c>
      <c r="DS2484" s="8">
        <v>0</v>
      </c>
      <c r="DT2484" s="8">
        <v>0</v>
      </c>
      <c r="DU2484" s="8">
        <v>0</v>
      </c>
      <c r="DV2484" s="8">
        <v>0</v>
      </c>
      <c r="DW2484" s="8">
        <v>0</v>
      </c>
      <c r="DX2484" s="8">
        <v>0</v>
      </c>
      <c r="DY2484" s="8">
        <v>0</v>
      </c>
      <c r="DZ2484" s="8">
        <v>0</v>
      </c>
      <c r="EA2484" s="8">
        <v>0</v>
      </c>
      <c r="EB2484" s="8">
        <v>0</v>
      </c>
      <c r="EC2484" s="8">
        <v>0</v>
      </c>
      <c r="ED2484" s="8">
        <v>0</v>
      </c>
      <c r="EE2484" s="8"/>
      <c r="EF2484" s="8"/>
      <c r="EG2484" s="8"/>
      <c r="EH2484" s="8"/>
      <c r="EI2484" s="8"/>
      <c r="EJ2484" s="8"/>
      <c r="EK2484" s="8"/>
      <c r="EL2484" s="8"/>
      <c r="EM2484" s="8"/>
      <c r="EN2484" s="8"/>
      <c r="EO2484" s="8"/>
      <c r="EP2484" s="8"/>
      <c r="EQ2484" s="8"/>
      <c r="ER2484" s="8"/>
      <c r="ES2484" s="8"/>
      <c r="ET2484" s="8"/>
      <c r="EU2484" s="8"/>
      <c r="EV2484" s="8"/>
      <c r="EW2484" s="8"/>
      <c r="EX2484" s="8"/>
      <c r="EY2484" s="8"/>
      <c r="EZ2484" s="8"/>
      <c r="FA2484" s="8"/>
      <c r="FB2484" s="8"/>
      <c r="FC2484" s="8"/>
      <c r="FD2484" s="8"/>
      <c r="FE2484" s="8"/>
      <c r="FF2484" s="8"/>
      <c r="FG2484" s="8"/>
      <c r="FH2484" s="8"/>
      <c r="FI2484" s="8"/>
      <c r="FJ2484" s="8"/>
      <c r="FK2484" s="8"/>
      <c r="FL2484" s="8"/>
      <c r="FM2484" s="8"/>
      <c r="FN2484" s="8"/>
      <c r="FO2484" s="8"/>
      <c r="FP2484" s="8"/>
      <c r="FQ2484" s="8"/>
      <c r="FR2484" s="8"/>
      <c r="FS2484" s="8"/>
      <c r="FT2484" s="8"/>
      <c r="FU2484" s="8"/>
      <c r="FV2484" s="8"/>
      <c r="FW2484" s="8"/>
      <c r="FX2484" s="8"/>
      <c r="FY2484" s="8"/>
      <c r="FZ2484" s="8"/>
      <c r="GA2484" s="8"/>
      <c r="GB2484" s="8"/>
      <c r="GC2484" s="8"/>
      <c r="GD2484" s="8"/>
      <c r="GE2484" s="8"/>
      <c r="GF2484" s="8"/>
      <c r="GG2484" s="8"/>
      <c r="GH2484" s="8"/>
      <c r="GI2484" s="8"/>
      <c r="GJ2484" s="8"/>
      <c r="GK2484" s="8"/>
      <c r="GL2484" s="8"/>
      <c r="GM2484" s="8"/>
      <c r="GN2484" s="8"/>
      <c r="GO2484" s="8"/>
      <c r="GP2484" s="8"/>
      <c r="GQ2484" s="8"/>
      <c r="GR2484" s="8"/>
      <c r="GS2484" s="8"/>
      <c r="GT2484" s="8"/>
      <c r="GU2484" s="8"/>
      <c r="GV2484" s="8"/>
      <c r="GW2484" s="8"/>
      <c r="GX2484" s="8"/>
    </row>
    <row r="2485" spans="1:206" x14ac:dyDescent="0.3">
      <c r="A2485" s="32"/>
      <c r="B2485" s="23" t="s">
        <v>511</v>
      </c>
      <c r="C2485" s="33"/>
      <c r="D2485" s="33"/>
      <c r="E2485" s="23" t="s">
        <v>162</v>
      </c>
      <c r="F2485" s="23"/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>
        <v>0</v>
      </c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8">
        <v>0</v>
      </c>
      <c r="BS2485" s="8">
        <v>0</v>
      </c>
      <c r="BT2485" s="8">
        <v>0</v>
      </c>
      <c r="BU2485" s="8">
        <v>0</v>
      </c>
      <c r="BV2485" s="8">
        <v>0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8">
        <v>0</v>
      </c>
      <c r="CC2485" s="8">
        <v>0</v>
      </c>
      <c r="CD2485" s="8">
        <v>0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0</v>
      </c>
      <c r="CM2485" s="8">
        <v>0</v>
      </c>
      <c r="CN2485" s="8">
        <v>0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8">
        <v>0</v>
      </c>
      <c r="CW2485" s="8">
        <v>0</v>
      </c>
      <c r="CX2485" s="8">
        <v>0</v>
      </c>
      <c r="CY2485" s="8">
        <v>0</v>
      </c>
      <c r="CZ2485" s="8">
        <v>0</v>
      </c>
      <c r="DA2485" s="8">
        <v>0</v>
      </c>
      <c r="DB2485" s="8">
        <v>0</v>
      </c>
      <c r="DC2485" s="8">
        <v>0</v>
      </c>
      <c r="DD2485" s="8">
        <v>0</v>
      </c>
      <c r="DE2485" s="8">
        <v>0</v>
      </c>
      <c r="DF2485" s="8">
        <v>0</v>
      </c>
      <c r="DG2485" s="8">
        <v>0</v>
      </c>
      <c r="DH2485" s="8">
        <v>0</v>
      </c>
      <c r="DI2485" s="8">
        <v>0</v>
      </c>
      <c r="DJ2485" s="8">
        <v>0</v>
      </c>
      <c r="DK2485" s="8">
        <v>0</v>
      </c>
      <c r="DL2485" s="8">
        <v>0</v>
      </c>
      <c r="DM2485" s="8">
        <v>0</v>
      </c>
      <c r="DN2485" s="8">
        <v>0</v>
      </c>
      <c r="DO2485" s="8">
        <v>0</v>
      </c>
      <c r="DP2485" s="8">
        <v>0</v>
      </c>
      <c r="DQ2485" s="8">
        <v>0</v>
      </c>
      <c r="DR2485" s="8">
        <v>0</v>
      </c>
      <c r="DS2485" s="8">
        <v>0</v>
      </c>
      <c r="DT2485" s="8">
        <v>0</v>
      </c>
      <c r="DU2485" s="8">
        <v>0</v>
      </c>
      <c r="DV2485" s="8">
        <v>0</v>
      </c>
      <c r="DW2485" s="8">
        <v>0</v>
      </c>
      <c r="DX2485" s="8">
        <v>0</v>
      </c>
      <c r="DY2485" s="8">
        <v>0</v>
      </c>
      <c r="DZ2485" s="8">
        <v>0</v>
      </c>
      <c r="EA2485" s="8">
        <v>0</v>
      </c>
      <c r="EB2485" s="8">
        <v>0</v>
      </c>
      <c r="EC2485" s="8">
        <v>0</v>
      </c>
      <c r="ED2485" s="8">
        <v>0</v>
      </c>
      <c r="EE2485" s="8"/>
      <c r="EF2485" s="8"/>
      <c r="EG2485" s="8"/>
      <c r="EH2485" s="8"/>
      <c r="EI2485" s="8"/>
      <c r="EJ2485" s="8"/>
      <c r="EK2485" s="8"/>
      <c r="EL2485" s="8"/>
      <c r="EM2485" s="8"/>
      <c r="EN2485" s="8"/>
      <c r="EO2485" s="8"/>
      <c r="EP2485" s="8"/>
      <c r="EQ2485" s="8"/>
      <c r="ER2485" s="8"/>
      <c r="ES2485" s="8"/>
      <c r="ET2485" s="8"/>
      <c r="EU2485" s="8"/>
      <c r="EV2485" s="8"/>
      <c r="EW2485" s="8"/>
      <c r="EX2485" s="8"/>
      <c r="EY2485" s="8"/>
      <c r="EZ2485" s="8"/>
      <c r="FA2485" s="8"/>
      <c r="FB2485" s="8"/>
      <c r="FC2485" s="8"/>
      <c r="FD2485" s="8"/>
      <c r="FE2485" s="8"/>
      <c r="FF2485" s="8"/>
      <c r="FG2485" s="8"/>
      <c r="FH2485" s="8"/>
      <c r="FI2485" s="8"/>
      <c r="FJ2485" s="8"/>
      <c r="FK2485" s="8"/>
      <c r="FL2485" s="8"/>
      <c r="FM2485" s="8"/>
      <c r="FN2485" s="8"/>
      <c r="FO2485" s="8"/>
      <c r="FP2485" s="8"/>
      <c r="FQ2485" s="8"/>
      <c r="FR2485" s="8"/>
      <c r="FS2485" s="8"/>
      <c r="FT2485" s="8"/>
      <c r="FU2485" s="8"/>
      <c r="FV2485" s="8"/>
      <c r="FW2485" s="8"/>
      <c r="FX2485" s="8"/>
      <c r="FY2485" s="8"/>
      <c r="FZ2485" s="8"/>
      <c r="GA2485" s="8"/>
      <c r="GB2485" s="8"/>
      <c r="GC2485" s="8"/>
      <c r="GD2485" s="8"/>
      <c r="GE2485" s="8"/>
      <c r="GF2485" s="8"/>
      <c r="GG2485" s="8"/>
      <c r="GH2485" s="8"/>
      <c r="GI2485" s="8"/>
      <c r="GJ2485" s="8"/>
      <c r="GK2485" s="8"/>
      <c r="GL2485" s="8"/>
      <c r="GM2485" s="8"/>
      <c r="GN2485" s="8"/>
      <c r="GO2485" s="8"/>
      <c r="GP2485" s="8"/>
      <c r="GQ2485" s="8"/>
      <c r="GR2485" s="8"/>
      <c r="GS2485" s="8"/>
      <c r="GT2485" s="8"/>
      <c r="GU2485" s="8"/>
      <c r="GV2485" s="8"/>
      <c r="GW2485" s="8"/>
      <c r="GX2485" s="8"/>
    </row>
    <row r="2486" spans="1:206" x14ac:dyDescent="0.3">
      <c r="A2486" s="32"/>
      <c r="B2486" s="23" t="s">
        <v>512</v>
      </c>
      <c r="C2486" s="33"/>
      <c r="D2486" s="33"/>
      <c r="E2486" s="23" t="s">
        <v>162</v>
      </c>
      <c r="F2486" s="23"/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8">
        <v>0</v>
      </c>
      <c r="BM2486" s="8">
        <v>0</v>
      </c>
      <c r="BN2486" s="8">
        <v>0</v>
      </c>
      <c r="BO2486" s="8">
        <v>0</v>
      </c>
      <c r="BP2486" s="8">
        <v>0</v>
      </c>
      <c r="BQ2486" s="8">
        <v>0</v>
      </c>
      <c r="BR2486" s="8">
        <v>0</v>
      </c>
      <c r="BS2486" s="8">
        <v>0</v>
      </c>
      <c r="BT2486" s="8">
        <v>0</v>
      </c>
      <c r="BU2486" s="8">
        <v>0</v>
      </c>
      <c r="BV2486" s="8">
        <v>0</v>
      </c>
      <c r="BW2486" s="8">
        <v>0</v>
      </c>
      <c r="BX2486" s="8">
        <v>0</v>
      </c>
      <c r="BY2486" s="8">
        <v>0</v>
      </c>
      <c r="BZ2486" s="8">
        <v>0</v>
      </c>
      <c r="CA2486" s="8">
        <v>0</v>
      </c>
      <c r="CB2486" s="8">
        <v>0</v>
      </c>
      <c r="CC2486" s="8">
        <v>0</v>
      </c>
      <c r="CD2486" s="8">
        <v>0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0</v>
      </c>
      <c r="CM2486" s="8">
        <v>0</v>
      </c>
      <c r="CN2486" s="8">
        <v>0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8">
        <v>0</v>
      </c>
      <c r="CW2486" s="8">
        <v>0</v>
      </c>
      <c r="CX2486" s="8">
        <v>0</v>
      </c>
      <c r="CY2486" s="8">
        <v>0</v>
      </c>
      <c r="CZ2486" s="8">
        <v>0</v>
      </c>
      <c r="DA2486" s="8">
        <v>0</v>
      </c>
      <c r="DB2486" s="8">
        <v>0</v>
      </c>
      <c r="DC2486" s="8">
        <v>0</v>
      </c>
      <c r="DD2486" s="8">
        <v>0</v>
      </c>
      <c r="DE2486" s="8">
        <v>0</v>
      </c>
      <c r="DF2486" s="8">
        <v>0</v>
      </c>
      <c r="DG2486" s="8">
        <v>0</v>
      </c>
      <c r="DH2486" s="8">
        <v>0</v>
      </c>
      <c r="DI2486" s="8">
        <v>0</v>
      </c>
      <c r="DJ2486" s="8">
        <v>0</v>
      </c>
      <c r="DK2486" s="8">
        <v>0</v>
      </c>
      <c r="DL2486" s="8">
        <v>0</v>
      </c>
      <c r="DM2486" s="8">
        <v>0</v>
      </c>
      <c r="DN2486" s="8">
        <v>0</v>
      </c>
      <c r="DO2486" s="8">
        <v>0</v>
      </c>
      <c r="DP2486" s="8">
        <v>0</v>
      </c>
      <c r="DQ2486" s="8">
        <v>0</v>
      </c>
      <c r="DR2486" s="8">
        <v>0</v>
      </c>
      <c r="DS2486" s="8">
        <v>0</v>
      </c>
      <c r="DT2486" s="8">
        <v>0</v>
      </c>
      <c r="DU2486" s="8">
        <v>0</v>
      </c>
      <c r="DV2486" s="8">
        <v>0</v>
      </c>
      <c r="DW2486" s="8">
        <v>0</v>
      </c>
      <c r="DX2486" s="8">
        <v>0</v>
      </c>
      <c r="DY2486" s="8">
        <v>0</v>
      </c>
      <c r="DZ2486" s="8">
        <v>0</v>
      </c>
      <c r="EA2486" s="8">
        <v>0</v>
      </c>
      <c r="EB2486" s="8">
        <v>0</v>
      </c>
      <c r="EC2486" s="8">
        <v>0</v>
      </c>
      <c r="ED2486" s="8">
        <v>0</v>
      </c>
      <c r="EE2486" s="8"/>
      <c r="EF2486" s="8"/>
      <c r="EG2486" s="8"/>
      <c r="EH2486" s="8"/>
      <c r="EI2486" s="8"/>
      <c r="EJ2486" s="8"/>
      <c r="EK2486" s="8"/>
      <c r="EL2486" s="8"/>
      <c r="EM2486" s="8"/>
      <c r="EN2486" s="8"/>
      <c r="EO2486" s="8"/>
      <c r="EP2486" s="8"/>
      <c r="EQ2486" s="8"/>
      <c r="ER2486" s="8"/>
      <c r="ES2486" s="8"/>
      <c r="ET2486" s="8"/>
      <c r="EU2486" s="8"/>
      <c r="EV2486" s="8"/>
      <c r="EW2486" s="8"/>
      <c r="EX2486" s="8"/>
      <c r="EY2486" s="8"/>
      <c r="EZ2486" s="8"/>
      <c r="FA2486" s="8"/>
      <c r="FB2486" s="8"/>
      <c r="FC2486" s="8"/>
      <c r="FD2486" s="8"/>
      <c r="FE2486" s="8"/>
      <c r="FF2486" s="8"/>
      <c r="FG2486" s="8"/>
      <c r="FH2486" s="8"/>
      <c r="FI2486" s="8"/>
      <c r="FJ2486" s="8"/>
      <c r="FK2486" s="8"/>
      <c r="FL2486" s="8"/>
      <c r="FM2486" s="8"/>
      <c r="FN2486" s="8"/>
      <c r="FO2486" s="8"/>
      <c r="FP2486" s="8"/>
      <c r="FQ2486" s="8"/>
      <c r="FR2486" s="8"/>
      <c r="FS2486" s="8"/>
      <c r="FT2486" s="8"/>
      <c r="FU2486" s="8"/>
      <c r="FV2486" s="8"/>
      <c r="FW2486" s="8"/>
      <c r="FX2486" s="8"/>
      <c r="FY2486" s="8"/>
      <c r="FZ2486" s="8"/>
      <c r="GA2486" s="8"/>
      <c r="GB2486" s="8"/>
      <c r="GC2486" s="8"/>
      <c r="GD2486" s="8"/>
      <c r="GE2486" s="8"/>
      <c r="GF2486" s="8"/>
      <c r="GG2486" s="8"/>
      <c r="GH2486" s="8"/>
      <c r="GI2486" s="8"/>
      <c r="GJ2486" s="8"/>
      <c r="GK2486" s="8"/>
      <c r="GL2486" s="8"/>
      <c r="GM2486" s="8"/>
      <c r="GN2486" s="8"/>
      <c r="GO2486" s="8"/>
      <c r="GP2486" s="8"/>
      <c r="GQ2486" s="8"/>
      <c r="GR2486" s="8"/>
      <c r="GS2486" s="8"/>
      <c r="GT2486" s="8"/>
      <c r="GU2486" s="8"/>
      <c r="GV2486" s="8"/>
      <c r="GW2486" s="8"/>
      <c r="GX2486" s="8"/>
    </row>
    <row r="2487" spans="1:206" x14ac:dyDescent="0.3">
      <c r="A2487" s="32"/>
      <c r="B2487" s="23" t="s">
        <v>513</v>
      </c>
      <c r="C2487" s="33"/>
      <c r="D2487" s="33"/>
      <c r="E2487" s="23" t="s">
        <v>162</v>
      </c>
      <c r="F2487" s="23"/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>
        <v>0</v>
      </c>
      <c r="AI2487" s="8">
        <v>0</v>
      </c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>
        <v>0</v>
      </c>
      <c r="BI2487" s="8">
        <v>0</v>
      </c>
      <c r="BJ2487" s="8">
        <v>0</v>
      </c>
      <c r="BK2487" s="8">
        <v>0</v>
      </c>
      <c r="BL2487" s="8">
        <v>0</v>
      </c>
      <c r="BM2487" s="8">
        <v>0</v>
      </c>
      <c r="BN2487" s="8">
        <v>0</v>
      </c>
      <c r="BO2487" s="8">
        <v>0</v>
      </c>
      <c r="BP2487" s="8">
        <v>0</v>
      </c>
      <c r="BQ2487" s="8">
        <v>0</v>
      </c>
      <c r="BR2487" s="8">
        <v>0</v>
      </c>
      <c r="BS2487" s="8">
        <v>0</v>
      </c>
      <c r="BT2487" s="8">
        <v>0</v>
      </c>
      <c r="BU2487" s="8">
        <v>0</v>
      </c>
      <c r="BV2487" s="8">
        <v>0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8">
        <v>0</v>
      </c>
      <c r="CC2487" s="8">
        <v>0</v>
      </c>
      <c r="CD2487" s="8">
        <v>0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0</v>
      </c>
      <c r="CM2487" s="8">
        <v>0</v>
      </c>
      <c r="CN2487" s="8">
        <v>0</v>
      </c>
      <c r="CO2487" s="8">
        <v>0</v>
      </c>
      <c r="CP2487" s="8">
        <v>0</v>
      </c>
      <c r="CQ2487" s="8">
        <v>0</v>
      </c>
      <c r="CR2487" s="8">
        <v>0</v>
      </c>
      <c r="CS2487" s="8">
        <v>67356.5</v>
      </c>
      <c r="CT2487" s="8">
        <v>0</v>
      </c>
      <c r="CU2487" s="8">
        <v>0</v>
      </c>
      <c r="CV2487" s="8">
        <v>0</v>
      </c>
      <c r="CW2487" s="8">
        <v>0</v>
      </c>
      <c r="CX2487" s="8">
        <v>0</v>
      </c>
      <c r="CY2487" s="8">
        <v>0</v>
      </c>
      <c r="CZ2487" s="8">
        <v>0</v>
      </c>
      <c r="DA2487" s="8">
        <v>0</v>
      </c>
      <c r="DB2487" s="8">
        <v>0</v>
      </c>
      <c r="DC2487" s="8">
        <v>67356.5</v>
      </c>
      <c r="DD2487" s="8">
        <v>0</v>
      </c>
      <c r="DE2487" s="8">
        <v>0</v>
      </c>
      <c r="DF2487" s="8">
        <v>0</v>
      </c>
      <c r="DG2487" s="8">
        <v>0</v>
      </c>
      <c r="DH2487" s="8">
        <v>0</v>
      </c>
      <c r="DI2487" s="8">
        <v>0</v>
      </c>
      <c r="DJ2487" s="8">
        <v>0</v>
      </c>
      <c r="DK2487" s="8">
        <v>0</v>
      </c>
      <c r="DL2487" s="8">
        <v>0</v>
      </c>
      <c r="DM2487" s="8">
        <v>0</v>
      </c>
      <c r="DN2487" s="8">
        <v>0</v>
      </c>
      <c r="DO2487" s="8">
        <v>0</v>
      </c>
      <c r="DP2487" s="8">
        <v>0</v>
      </c>
      <c r="DQ2487" s="8">
        <v>0</v>
      </c>
      <c r="DR2487" s="8">
        <v>0</v>
      </c>
      <c r="DS2487" s="8">
        <v>0</v>
      </c>
      <c r="DT2487" s="8">
        <v>0</v>
      </c>
      <c r="DU2487" s="8">
        <v>0</v>
      </c>
      <c r="DV2487" s="8">
        <v>0</v>
      </c>
      <c r="DW2487" s="8">
        <v>0</v>
      </c>
      <c r="DX2487" s="8">
        <v>0</v>
      </c>
      <c r="DY2487" s="8">
        <v>0</v>
      </c>
      <c r="DZ2487" s="8">
        <v>0</v>
      </c>
      <c r="EA2487" s="8">
        <v>0</v>
      </c>
      <c r="EB2487" s="8">
        <v>0</v>
      </c>
      <c r="EC2487" s="8">
        <v>0</v>
      </c>
      <c r="ED2487" s="8">
        <v>0</v>
      </c>
      <c r="EE2487" s="8"/>
      <c r="EF2487" s="8"/>
      <c r="EG2487" s="8"/>
      <c r="EH2487" s="8"/>
      <c r="EI2487" s="8"/>
      <c r="EJ2487" s="8"/>
      <c r="EK2487" s="8"/>
      <c r="EL2487" s="8"/>
      <c r="EM2487" s="8"/>
      <c r="EN2487" s="8"/>
      <c r="EO2487" s="8"/>
      <c r="EP2487" s="8"/>
      <c r="EQ2487" s="8"/>
      <c r="ER2487" s="8"/>
      <c r="ES2487" s="8"/>
      <c r="ET2487" s="8"/>
      <c r="EU2487" s="8"/>
      <c r="EV2487" s="8"/>
      <c r="EW2487" s="8"/>
      <c r="EX2487" s="8"/>
      <c r="EY2487" s="8"/>
      <c r="EZ2487" s="8"/>
      <c r="FA2487" s="8"/>
      <c r="FB2487" s="8"/>
      <c r="FC2487" s="8"/>
      <c r="FD2487" s="8"/>
      <c r="FE2487" s="8"/>
      <c r="FF2487" s="8"/>
      <c r="FG2487" s="8"/>
      <c r="FH2487" s="8"/>
      <c r="FI2487" s="8"/>
      <c r="FJ2487" s="8"/>
      <c r="FK2487" s="8"/>
      <c r="FL2487" s="8"/>
      <c r="FM2487" s="8"/>
      <c r="FN2487" s="8"/>
      <c r="FO2487" s="8"/>
      <c r="FP2487" s="8"/>
      <c r="FQ2487" s="8"/>
      <c r="FR2487" s="8"/>
      <c r="FS2487" s="8"/>
      <c r="FT2487" s="8"/>
      <c r="FU2487" s="8"/>
      <c r="FV2487" s="8"/>
      <c r="FW2487" s="8"/>
      <c r="FX2487" s="8"/>
      <c r="FY2487" s="8"/>
      <c r="FZ2487" s="8"/>
      <c r="GA2487" s="8"/>
      <c r="GB2487" s="8"/>
      <c r="GC2487" s="8"/>
      <c r="GD2487" s="8"/>
      <c r="GE2487" s="8"/>
      <c r="GF2487" s="8"/>
      <c r="GG2487" s="8"/>
      <c r="GH2487" s="8"/>
      <c r="GI2487" s="8"/>
      <c r="GJ2487" s="8"/>
      <c r="GK2487" s="8"/>
      <c r="GL2487" s="8"/>
      <c r="GM2487" s="8"/>
      <c r="GN2487" s="8"/>
      <c r="GO2487" s="8"/>
      <c r="GP2487" s="8"/>
      <c r="GQ2487" s="8"/>
      <c r="GR2487" s="8"/>
      <c r="GS2487" s="8"/>
      <c r="GT2487" s="8"/>
      <c r="GU2487" s="8"/>
      <c r="GV2487" s="8"/>
      <c r="GW2487" s="8"/>
      <c r="GX2487" s="8"/>
    </row>
    <row r="2488" spans="1:206" x14ac:dyDescent="0.3">
      <c r="A2488" s="32"/>
      <c r="B2488" s="23" t="s">
        <v>514</v>
      </c>
      <c r="C2488" s="33"/>
      <c r="D2488" s="33"/>
      <c r="E2488" s="23" t="s">
        <v>162</v>
      </c>
      <c r="F2488" s="23"/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8">
        <v>0</v>
      </c>
      <c r="BM2488" s="8">
        <v>0</v>
      </c>
      <c r="BN2488" s="8">
        <v>0</v>
      </c>
      <c r="BO2488" s="8">
        <v>0</v>
      </c>
      <c r="BP2488" s="8">
        <v>0</v>
      </c>
      <c r="BQ2488" s="8">
        <v>0</v>
      </c>
      <c r="BR2488" s="8">
        <v>0</v>
      </c>
      <c r="BS2488" s="8">
        <v>0</v>
      </c>
      <c r="BT2488" s="8">
        <v>0</v>
      </c>
      <c r="BU2488" s="8">
        <v>0</v>
      </c>
      <c r="BV2488" s="8">
        <v>0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8">
        <v>0</v>
      </c>
      <c r="CC2488" s="8">
        <v>0</v>
      </c>
      <c r="CD2488" s="8">
        <v>0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0</v>
      </c>
      <c r="CM2488" s="8">
        <v>0</v>
      </c>
      <c r="CN2488" s="8">
        <v>0</v>
      </c>
      <c r="CO2488" s="8">
        <v>0</v>
      </c>
      <c r="CP2488" s="8">
        <v>0</v>
      </c>
      <c r="CQ2488" s="8">
        <v>0</v>
      </c>
      <c r="CR2488" s="8">
        <v>0</v>
      </c>
      <c r="CS2488" s="8">
        <v>1154</v>
      </c>
      <c r="CT2488" s="8">
        <v>0</v>
      </c>
      <c r="CU2488" s="8">
        <v>0</v>
      </c>
      <c r="CV2488" s="8">
        <v>0</v>
      </c>
      <c r="CW2488" s="8">
        <v>0</v>
      </c>
      <c r="CX2488" s="8">
        <v>0</v>
      </c>
      <c r="CY2488" s="8">
        <v>0</v>
      </c>
      <c r="CZ2488" s="8">
        <v>0</v>
      </c>
      <c r="DA2488" s="8">
        <v>0</v>
      </c>
      <c r="DB2488" s="8">
        <v>0</v>
      </c>
      <c r="DC2488" s="8">
        <v>1154</v>
      </c>
      <c r="DD2488" s="8">
        <v>0</v>
      </c>
      <c r="DE2488" s="8">
        <v>0</v>
      </c>
      <c r="DF2488" s="8">
        <v>0</v>
      </c>
      <c r="DG2488" s="8">
        <v>0</v>
      </c>
      <c r="DH2488" s="8">
        <v>0</v>
      </c>
      <c r="DI2488" s="8">
        <v>0</v>
      </c>
      <c r="DJ2488" s="8">
        <v>0</v>
      </c>
      <c r="DK2488" s="8">
        <v>0</v>
      </c>
      <c r="DL2488" s="8">
        <v>0</v>
      </c>
      <c r="DM2488" s="8">
        <v>0</v>
      </c>
      <c r="DN2488" s="8">
        <v>0</v>
      </c>
      <c r="DO2488" s="8">
        <v>0</v>
      </c>
      <c r="DP2488" s="8">
        <v>0</v>
      </c>
      <c r="DQ2488" s="8">
        <v>0</v>
      </c>
      <c r="DR2488" s="8">
        <v>0</v>
      </c>
      <c r="DS2488" s="8">
        <v>0</v>
      </c>
      <c r="DT2488" s="8">
        <v>0</v>
      </c>
      <c r="DU2488" s="8">
        <v>0</v>
      </c>
      <c r="DV2488" s="8">
        <v>0</v>
      </c>
      <c r="DW2488" s="8">
        <v>0</v>
      </c>
      <c r="DX2488" s="8">
        <v>0</v>
      </c>
      <c r="DY2488" s="8">
        <v>0</v>
      </c>
      <c r="DZ2488" s="8">
        <v>0</v>
      </c>
      <c r="EA2488" s="8">
        <v>0</v>
      </c>
      <c r="EB2488" s="8">
        <v>0</v>
      </c>
      <c r="EC2488" s="8">
        <v>0</v>
      </c>
      <c r="ED2488" s="8">
        <v>0</v>
      </c>
      <c r="EE2488" s="8"/>
      <c r="EF2488" s="8"/>
      <c r="EG2488" s="8"/>
      <c r="EH2488" s="8"/>
      <c r="EI2488" s="8"/>
      <c r="EJ2488" s="8"/>
      <c r="EK2488" s="8"/>
      <c r="EL2488" s="8"/>
      <c r="EM2488" s="8"/>
      <c r="EN2488" s="8"/>
      <c r="EO2488" s="8"/>
      <c r="EP2488" s="8"/>
      <c r="EQ2488" s="8"/>
      <c r="ER2488" s="8"/>
      <c r="ES2488" s="8"/>
      <c r="ET2488" s="8"/>
      <c r="EU2488" s="8"/>
      <c r="EV2488" s="8"/>
      <c r="EW2488" s="8"/>
      <c r="EX2488" s="8"/>
      <c r="EY2488" s="8"/>
      <c r="EZ2488" s="8"/>
      <c r="FA2488" s="8"/>
      <c r="FB2488" s="8"/>
      <c r="FC2488" s="8"/>
      <c r="FD2488" s="8"/>
      <c r="FE2488" s="8"/>
      <c r="FF2488" s="8"/>
      <c r="FG2488" s="8"/>
      <c r="FH2488" s="8"/>
      <c r="FI2488" s="8"/>
      <c r="FJ2488" s="8"/>
      <c r="FK2488" s="8"/>
      <c r="FL2488" s="8"/>
      <c r="FM2488" s="8"/>
      <c r="FN2488" s="8"/>
      <c r="FO2488" s="8"/>
      <c r="FP2488" s="8"/>
      <c r="FQ2488" s="8"/>
      <c r="FR2488" s="8"/>
      <c r="FS2488" s="8"/>
      <c r="FT2488" s="8"/>
      <c r="FU2488" s="8"/>
      <c r="FV2488" s="8"/>
      <c r="FW2488" s="8"/>
      <c r="FX2488" s="8"/>
      <c r="FY2488" s="8"/>
      <c r="FZ2488" s="8"/>
      <c r="GA2488" s="8"/>
      <c r="GB2488" s="8"/>
      <c r="GC2488" s="8"/>
      <c r="GD2488" s="8"/>
      <c r="GE2488" s="8"/>
      <c r="GF2488" s="8"/>
      <c r="GG2488" s="8"/>
      <c r="GH2488" s="8"/>
      <c r="GI2488" s="8"/>
      <c r="GJ2488" s="8"/>
      <c r="GK2488" s="8"/>
      <c r="GL2488" s="8"/>
      <c r="GM2488" s="8"/>
      <c r="GN2488" s="8"/>
      <c r="GO2488" s="8"/>
      <c r="GP2488" s="8"/>
      <c r="GQ2488" s="8"/>
      <c r="GR2488" s="8"/>
      <c r="GS2488" s="8"/>
      <c r="GT2488" s="8"/>
      <c r="GU2488" s="8"/>
      <c r="GV2488" s="8"/>
      <c r="GW2488" s="8"/>
      <c r="GX2488" s="8"/>
    </row>
    <row r="2489" spans="1:206" x14ac:dyDescent="0.3">
      <c r="A2489" s="32"/>
      <c r="B2489" s="23" t="s">
        <v>515</v>
      </c>
      <c r="C2489" s="33"/>
      <c r="D2489" s="33"/>
      <c r="E2489" s="23" t="s">
        <v>162</v>
      </c>
      <c r="F2489" s="23"/>
      <c r="G2489" s="8">
        <v>0</v>
      </c>
      <c r="H2489" s="8">
        <v>0</v>
      </c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>
        <v>0</v>
      </c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0</v>
      </c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>
        <v>0</v>
      </c>
      <c r="BI2489" s="8">
        <v>0</v>
      </c>
      <c r="BJ2489" s="8">
        <v>0</v>
      </c>
      <c r="BK2489" s="8">
        <v>0</v>
      </c>
      <c r="BL2489" s="8">
        <v>0</v>
      </c>
      <c r="BM2489" s="8">
        <v>0</v>
      </c>
      <c r="BN2489" s="8">
        <v>0</v>
      </c>
      <c r="BO2489" s="8">
        <v>0</v>
      </c>
      <c r="BP2489" s="8">
        <v>0</v>
      </c>
      <c r="BQ2489" s="8">
        <v>0</v>
      </c>
      <c r="BR2489" s="8">
        <v>0</v>
      </c>
      <c r="BS2489" s="8">
        <v>0</v>
      </c>
      <c r="BT2489" s="8">
        <v>0</v>
      </c>
      <c r="BU2489" s="8">
        <v>0</v>
      </c>
      <c r="BV2489" s="8">
        <v>0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8">
        <v>0</v>
      </c>
      <c r="CC2489" s="8">
        <v>0</v>
      </c>
      <c r="CD2489" s="8">
        <v>0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0</v>
      </c>
      <c r="CM2489" s="8">
        <v>0</v>
      </c>
      <c r="CN2489" s="8">
        <v>0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8">
        <v>0</v>
      </c>
      <c r="CW2489" s="8">
        <v>0</v>
      </c>
      <c r="CX2489" s="8">
        <v>0</v>
      </c>
      <c r="CY2489" s="8">
        <v>0</v>
      </c>
      <c r="CZ2489" s="8">
        <v>0</v>
      </c>
      <c r="DA2489" s="8">
        <v>0</v>
      </c>
      <c r="DB2489" s="8">
        <v>0</v>
      </c>
      <c r="DC2489" s="8">
        <v>0</v>
      </c>
      <c r="DD2489" s="8">
        <v>0</v>
      </c>
      <c r="DE2489" s="8">
        <v>0</v>
      </c>
      <c r="DF2489" s="8">
        <v>0</v>
      </c>
      <c r="DG2489" s="8">
        <v>0</v>
      </c>
      <c r="DH2489" s="8">
        <v>0</v>
      </c>
      <c r="DI2489" s="8">
        <v>0</v>
      </c>
      <c r="DJ2489" s="8">
        <v>0</v>
      </c>
      <c r="DK2489" s="8">
        <v>0</v>
      </c>
      <c r="DL2489" s="8">
        <v>0</v>
      </c>
      <c r="DM2489" s="8">
        <v>0</v>
      </c>
      <c r="DN2489" s="8">
        <v>0</v>
      </c>
      <c r="DO2489" s="8">
        <v>0</v>
      </c>
      <c r="DP2489" s="8">
        <v>0</v>
      </c>
      <c r="DQ2489" s="8">
        <v>0</v>
      </c>
      <c r="DR2489" s="8">
        <v>0</v>
      </c>
      <c r="DS2489" s="8">
        <v>0</v>
      </c>
      <c r="DT2489" s="8">
        <v>0</v>
      </c>
      <c r="DU2489" s="8">
        <v>0</v>
      </c>
      <c r="DV2489" s="8">
        <v>0</v>
      </c>
      <c r="DW2489" s="8">
        <v>0</v>
      </c>
      <c r="DX2489" s="8">
        <v>0</v>
      </c>
      <c r="DY2489" s="8">
        <v>0</v>
      </c>
      <c r="DZ2489" s="8">
        <v>0</v>
      </c>
      <c r="EA2489" s="8">
        <v>0</v>
      </c>
      <c r="EB2489" s="8">
        <v>0</v>
      </c>
      <c r="EC2489" s="8">
        <v>0</v>
      </c>
      <c r="ED2489" s="8">
        <v>0</v>
      </c>
      <c r="EE2489" s="8"/>
      <c r="EF2489" s="8"/>
      <c r="EG2489" s="8"/>
      <c r="EH2489" s="8"/>
      <c r="EI2489" s="8"/>
      <c r="EJ2489" s="8"/>
      <c r="EK2489" s="8"/>
      <c r="EL2489" s="8"/>
      <c r="EM2489" s="8"/>
      <c r="EN2489" s="8"/>
      <c r="EO2489" s="8"/>
      <c r="EP2489" s="8"/>
      <c r="EQ2489" s="8"/>
      <c r="ER2489" s="8"/>
      <c r="ES2489" s="8"/>
      <c r="ET2489" s="8"/>
      <c r="EU2489" s="8"/>
      <c r="EV2489" s="8"/>
      <c r="EW2489" s="8"/>
      <c r="EX2489" s="8"/>
      <c r="EY2489" s="8"/>
      <c r="EZ2489" s="8"/>
      <c r="FA2489" s="8"/>
      <c r="FB2489" s="8"/>
      <c r="FC2489" s="8"/>
      <c r="FD2489" s="8"/>
      <c r="FE2489" s="8"/>
      <c r="FF2489" s="8"/>
      <c r="FG2489" s="8"/>
      <c r="FH2489" s="8"/>
      <c r="FI2489" s="8"/>
      <c r="FJ2489" s="8"/>
      <c r="FK2489" s="8"/>
      <c r="FL2489" s="8"/>
      <c r="FM2489" s="8"/>
      <c r="FN2489" s="8"/>
      <c r="FO2489" s="8"/>
      <c r="FP2489" s="8"/>
      <c r="FQ2489" s="8"/>
      <c r="FR2489" s="8"/>
      <c r="FS2489" s="8"/>
      <c r="FT2489" s="8"/>
      <c r="FU2489" s="8"/>
      <c r="FV2489" s="8"/>
      <c r="FW2489" s="8"/>
      <c r="FX2489" s="8"/>
      <c r="FY2489" s="8"/>
      <c r="FZ2489" s="8"/>
      <c r="GA2489" s="8"/>
      <c r="GB2489" s="8"/>
      <c r="GC2489" s="8"/>
      <c r="GD2489" s="8"/>
      <c r="GE2489" s="8"/>
      <c r="GF2489" s="8"/>
      <c r="GG2489" s="8"/>
      <c r="GH2489" s="8"/>
      <c r="GI2489" s="8"/>
      <c r="GJ2489" s="8"/>
      <c r="GK2489" s="8"/>
      <c r="GL2489" s="8"/>
      <c r="GM2489" s="8"/>
      <c r="GN2489" s="8"/>
      <c r="GO2489" s="8"/>
      <c r="GP2489" s="8"/>
      <c r="GQ2489" s="8"/>
      <c r="GR2489" s="8"/>
      <c r="GS2489" s="8"/>
      <c r="GT2489" s="8"/>
      <c r="GU2489" s="8"/>
      <c r="GV2489" s="8"/>
      <c r="GW2489" s="8"/>
      <c r="GX2489" s="8"/>
    </row>
    <row r="2490" spans="1:206" x14ac:dyDescent="0.3">
      <c r="A2490" s="32"/>
      <c r="B2490" s="23" t="s">
        <v>516</v>
      </c>
      <c r="C2490" s="33"/>
      <c r="D2490" s="33"/>
      <c r="E2490" s="23" t="s">
        <v>162</v>
      </c>
      <c r="F2490" s="23"/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8">
        <v>0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8">
        <v>0</v>
      </c>
      <c r="BS2490" s="8">
        <v>0</v>
      </c>
      <c r="BT2490" s="8">
        <v>0</v>
      </c>
      <c r="BU2490" s="8">
        <v>0</v>
      </c>
      <c r="BV2490" s="8">
        <v>0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8">
        <v>0</v>
      </c>
      <c r="CC2490" s="8">
        <v>0</v>
      </c>
      <c r="CD2490" s="8">
        <v>0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0</v>
      </c>
      <c r="CM2490" s="8">
        <v>16277</v>
      </c>
      <c r="CN2490" s="8">
        <v>0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8">
        <v>0</v>
      </c>
      <c r="CW2490" s="8">
        <v>0</v>
      </c>
      <c r="CX2490" s="8">
        <v>0</v>
      </c>
      <c r="CY2490" s="8">
        <v>0</v>
      </c>
      <c r="CZ2490" s="8">
        <v>0</v>
      </c>
      <c r="DA2490" s="8">
        <v>0</v>
      </c>
      <c r="DB2490" s="8">
        <v>0</v>
      </c>
      <c r="DC2490" s="8">
        <v>0</v>
      </c>
      <c r="DD2490" s="8">
        <v>0</v>
      </c>
      <c r="DE2490" s="8">
        <v>0</v>
      </c>
      <c r="DF2490" s="8">
        <v>0</v>
      </c>
      <c r="DG2490" s="8">
        <v>0</v>
      </c>
      <c r="DH2490" s="8">
        <v>0</v>
      </c>
      <c r="DI2490" s="8">
        <v>0</v>
      </c>
      <c r="DJ2490" s="8">
        <v>0</v>
      </c>
      <c r="DK2490" s="8">
        <v>0</v>
      </c>
      <c r="DL2490" s="8">
        <v>0</v>
      </c>
      <c r="DM2490" s="8">
        <v>0</v>
      </c>
      <c r="DN2490" s="8">
        <v>0</v>
      </c>
      <c r="DO2490" s="8">
        <v>0</v>
      </c>
      <c r="DP2490" s="8">
        <v>0</v>
      </c>
      <c r="DQ2490" s="8">
        <v>0</v>
      </c>
      <c r="DR2490" s="8">
        <v>0</v>
      </c>
      <c r="DS2490" s="8">
        <v>0</v>
      </c>
      <c r="DT2490" s="8">
        <v>0</v>
      </c>
      <c r="DU2490" s="8">
        <v>0</v>
      </c>
      <c r="DV2490" s="8">
        <v>0</v>
      </c>
      <c r="DW2490" s="8">
        <v>0</v>
      </c>
      <c r="DX2490" s="8">
        <v>0</v>
      </c>
      <c r="DY2490" s="8">
        <v>0</v>
      </c>
      <c r="DZ2490" s="8">
        <v>0</v>
      </c>
      <c r="EA2490" s="8">
        <v>0</v>
      </c>
      <c r="EB2490" s="8">
        <v>0</v>
      </c>
      <c r="EC2490" s="8">
        <v>0</v>
      </c>
      <c r="ED2490" s="8">
        <v>0</v>
      </c>
      <c r="EE2490" s="8"/>
      <c r="EF2490" s="8"/>
      <c r="EG2490" s="8"/>
      <c r="EH2490" s="8"/>
      <c r="EI2490" s="8"/>
      <c r="EJ2490" s="8"/>
      <c r="EK2490" s="8"/>
      <c r="EL2490" s="8"/>
      <c r="EM2490" s="8"/>
      <c r="EN2490" s="8"/>
      <c r="EO2490" s="8"/>
      <c r="EP2490" s="8"/>
      <c r="EQ2490" s="8"/>
      <c r="ER2490" s="8"/>
      <c r="ES2490" s="8"/>
      <c r="ET2490" s="8"/>
      <c r="EU2490" s="8"/>
      <c r="EV2490" s="8"/>
      <c r="EW2490" s="8"/>
      <c r="EX2490" s="8"/>
      <c r="EY2490" s="8"/>
      <c r="EZ2490" s="8"/>
      <c r="FA2490" s="8"/>
      <c r="FB2490" s="8"/>
      <c r="FC2490" s="8"/>
      <c r="FD2490" s="8"/>
      <c r="FE2490" s="8"/>
      <c r="FF2490" s="8"/>
      <c r="FG2490" s="8"/>
      <c r="FH2490" s="8"/>
      <c r="FI2490" s="8"/>
      <c r="FJ2490" s="8"/>
      <c r="FK2490" s="8"/>
      <c r="FL2490" s="8"/>
      <c r="FM2490" s="8"/>
      <c r="FN2490" s="8"/>
      <c r="FO2490" s="8"/>
      <c r="FP2490" s="8"/>
      <c r="FQ2490" s="8"/>
      <c r="FR2490" s="8"/>
      <c r="FS2490" s="8"/>
      <c r="FT2490" s="8"/>
      <c r="FU2490" s="8"/>
      <c r="FV2490" s="8"/>
      <c r="FW2490" s="8"/>
      <c r="FX2490" s="8"/>
      <c r="FY2490" s="8"/>
      <c r="FZ2490" s="8"/>
      <c r="GA2490" s="8"/>
      <c r="GB2490" s="8"/>
      <c r="GC2490" s="8"/>
      <c r="GD2490" s="8"/>
      <c r="GE2490" s="8"/>
      <c r="GF2490" s="8"/>
      <c r="GG2490" s="8"/>
      <c r="GH2490" s="8"/>
      <c r="GI2490" s="8"/>
      <c r="GJ2490" s="8"/>
      <c r="GK2490" s="8"/>
      <c r="GL2490" s="8"/>
      <c r="GM2490" s="8"/>
      <c r="GN2490" s="8"/>
      <c r="GO2490" s="8"/>
      <c r="GP2490" s="8"/>
      <c r="GQ2490" s="8"/>
      <c r="GR2490" s="8"/>
      <c r="GS2490" s="8"/>
      <c r="GT2490" s="8"/>
      <c r="GU2490" s="8"/>
      <c r="GV2490" s="8"/>
      <c r="GW2490" s="8"/>
      <c r="GX2490" s="8"/>
    </row>
    <row r="2491" spans="1:206" x14ac:dyDescent="0.3">
      <c r="A2491" s="32"/>
      <c r="B2491" s="23" t="s">
        <v>517</v>
      </c>
      <c r="C2491" s="33"/>
      <c r="D2491" s="33"/>
      <c r="E2491" s="23" t="s">
        <v>162</v>
      </c>
      <c r="F2491" s="23"/>
      <c r="G2491" s="8">
        <v>0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0</v>
      </c>
      <c r="BF2491" s="8">
        <v>0</v>
      </c>
      <c r="BG2491" s="8">
        <v>0</v>
      </c>
      <c r="BH2491" s="8">
        <v>0</v>
      </c>
      <c r="BI2491" s="8">
        <v>0</v>
      </c>
      <c r="BJ2491" s="8">
        <v>0</v>
      </c>
      <c r="BK2491" s="8">
        <v>0</v>
      </c>
      <c r="BL2491" s="8">
        <v>0</v>
      </c>
      <c r="BM2491" s="8">
        <v>0</v>
      </c>
      <c r="BN2491" s="8">
        <v>0</v>
      </c>
      <c r="BO2491" s="8">
        <v>0</v>
      </c>
      <c r="BP2491" s="8">
        <v>0</v>
      </c>
      <c r="BQ2491" s="8">
        <v>0</v>
      </c>
      <c r="BR2491" s="8">
        <v>0</v>
      </c>
      <c r="BS2491" s="8">
        <v>0</v>
      </c>
      <c r="BT2491" s="8">
        <v>0</v>
      </c>
      <c r="BU2491" s="8">
        <v>0</v>
      </c>
      <c r="BV2491" s="8">
        <v>0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8">
        <v>0</v>
      </c>
      <c r="CC2491" s="8">
        <v>0</v>
      </c>
      <c r="CD2491" s="8">
        <v>0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0</v>
      </c>
      <c r="CM2491" s="8">
        <v>0</v>
      </c>
      <c r="CN2491" s="8">
        <v>0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8">
        <v>0</v>
      </c>
      <c r="CW2491" s="8">
        <v>0</v>
      </c>
      <c r="CX2491" s="8">
        <v>0</v>
      </c>
      <c r="CY2491" s="8">
        <v>0</v>
      </c>
      <c r="CZ2491" s="8">
        <v>0</v>
      </c>
      <c r="DA2491" s="8">
        <v>0</v>
      </c>
      <c r="DB2491" s="8">
        <v>0</v>
      </c>
      <c r="DC2491" s="8">
        <v>0</v>
      </c>
      <c r="DD2491" s="8">
        <v>0</v>
      </c>
      <c r="DE2491" s="8">
        <v>0</v>
      </c>
      <c r="DF2491" s="8">
        <v>0</v>
      </c>
      <c r="DG2491" s="8">
        <v>0</v>
      </c>
      <c r="DH2491" s="8">
        <v>0</v>
      </c>
      <c r="DI2491" s="8">
        <v>0</v>
      </c>
      <c r="DJ2491" s="8">
        <v>0</v>
      </c>
      <c r="DK2491" s="8">
        <v>0</v>
      </c>
      <c r="DL2491" s="8">
        <v>0</v>
      </c>
      <c r="DM2491" s="8">
        <v>0</v>
      </c>
      <c r="DN2491" s="8">
        <v>0</v>
      </c>
      <c r="DO2491" s="8">
        <v>0</v>
      </c>
      <c r="DP2491" s="8">
        <v>0</v>
      </c>
      <c r="DQ2491" s="8">
        <v>0</v>
      </c>
      <c r="DR2491" s="8">
        <v>0</v>
      </c>
      <c r="DS2491" s="8">
        <v>0</v>
      </c>
      <c r="DT2491" s="8">
        <v>0</v>
      </c>
      <c r="DU2491" s="8">
        <v>0</v>
      </c>
      <c r="DV2491" s="8">
        <v>0</v>
      </c>
      <c r="DW2491" s="8">
        <v>0</v>
      </c>
      <c r="DX2491" s="8">
        <v>0</v>
      </c>
      <c r="DY2491" s="8">
        <v>0</v>
      </c>
      <c r="DZ2491" s="8">
        <v>0</v>
      </c>
      <c r="EA2491" s="8">
        <v>0</v>
      </c>
      <c r="EB2491" s="8">
        <v>0</v>
      </c>
      <c r="EC2491" s="8">
        <v>0</v>
      </c>
      <c r="ED2491" s="8">
        <v>0</v>
      </c>
      <c r="EE2491" s="8"/>
      <c r="EF2491" s="8"/>
      <c r="EG2491" s="8"/>
      <c r="EH2491" s="8"/>
      <c r="EI2491" s="8"/>
      <c r="EJ2491" s="8"/>
      <c r="EK2491" s="8"/>
      <c r="EL2491" s="8"/>
      <c r="EM2491" s="8"/>
      <c r="EN2491" s="8"/>
      <c r="EO2491" s="8"/>
      <c r="EP2491" s="8"/>
      <c r="EQ2491" s="8"/>
      <c r="ER2491" s="8"/>
      <c r="ES2491" s="8"/>
      <c r="ET2491" s="8"/>
      <c r="EU2491" s="8"/>
      <c r="EV2491" s="8"/>
      <c r="EW2491" s="8"/>
      <c r="EX2491" s="8"/>
      <c r="EY2491" s="8"/>
      <c r="EZ2491" s="8"/>
      <c r="FA2491" s="8"/>
      <c r="FB2491" s="8"/>
      <c r="FC2491" s="8"/>
      <c r="FD2491" s="8"/>
      <c r="FE2491" s="8"/>
      <c r="FF2491" s="8"/>
      <c r="FG2491" s="8"/>
      <c r="FH2491" s="8"/>
      <c r="FI2491" s="8"/>
      <c r="FJ2491" s="8"/>
      <c r="FK2491" s="8"/>
      <c r="FL2491" s="8"/>
      <c r="FM2491" s="8"/>
      <c r="FN2491" s="8"/>
      <c r="FO2491" s="8"/>
      <c r="FP2491" s="8"/>
      <c r="FQ2491" s="8"/>
      <c r="FR2491" s="8"/>
      <c r="FS2491" s="8"/>
      <c r="FT2491" s="8"/>
      <c r="FU2491" s="8"/>
      <c r="FV2491" s="8"/>
      <c r="FW2491" s="8"/>
      <c r="FX2491" s="8"/>
      <c r="FY2491" s="8"/>
      <c r="FZ2491" s="8"/>
      <c r="GA2491" s="8"/>
      <c r="GB2491" s="8"/>
      <c r="GC2491" s="8"/>
      <c r="GD2491" s="8"/>
      <c r="GE2491" s="8"/>
      <c r="GF2491" s="8"/>
      <c r="GG2491" s="8"/>
      <c r="GH2491" s="8"/>
      <c r="GI2491" s="8"/>
      <c r="GJ2491" s="8"/>
      <c r="GK2491" s="8"/>
      <c r="GL2491" s="8"/>
      <c r="GM2491" s="8"/>
      <c r="GN2491" s="8"/>
      <c r="GO2491" s="8"/>
      <c r="GP2491" s="8"/>
      <c r="GQ2491" s="8"/>
      <c r="GR2491" s="8"/>
      <c r="GS2491" s="8"/>
      <c r="GT2491" s="8"/>
      <c r="GU2491" s="8"/>
      <c r="GV2491" s="8"/>
      <c r="GW2491" s="8"/>
      <c r="GX2491" s="8"/>
    </row>
    <row r="2492" spans="1:206" x14ac:dyDescent="0.3">
      <c r="A2492" s="32"/>
      <c r="B2492" s="23" t="s">
        <v>518</v>
      </c>
      <c r="C2492" s="33"/>
      <c r="D2492" s="33"/>
      <c r="E2492" s="23" t="s">
        <v>162</v>
      </c>
      <c r="F2492" s="23"/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8">
        <v>0</v>
      </c>
      <c r="BM2492" s="8">
        <v>0</v>
      </c>
      <c r="BN2492" s="8">
        <v>0</v>
      </c>
      <c r="BO2492" s="8">
        <v>0</v>
      </c>
      <c r="BP2492" s="8">
        <v>0</v>
      </c>
      <c r="BQ2492" s="8">
        <v>0</v>
      </c>
      <c r="BR2492" s="8">
        <v>0</v>
      </c>
      <c r="BS2492" s="8">
        <v>0</v>
      </c>
      <c r="BT2492" s="8">
        <v>0</v>
      </c>
      <c r="BU2492" s="8">
        <v>0</v>
      </c>
      <c r="BV2492" s="8">
        <v>0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8">
        <v>0</v>
      </c>
      <c r="CC2492" s="8">
        <v>0</v>
      </c>
      <c r="CD2492" s="8">
        <v>0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0</v>
      </c>
      <c r="CM2492" s="8">
        <v>0</v>
      </c>
      <c r="CN2492" s="8">
        <v>0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8">
        <v>0</v>
      </c>
      <c r="CW2492" s="8">
        <v>0</v>
      </c>
      <c r="CX2492" s="8">
        <v>0</v>
      </c>
      <c r="CY2492" s="8">
        <v>0</v>
      </c>
      <c r="CZ2492" s="8">
        <v>0</v>
      </c>
      <c r="DA2492" s="8">
        <v>0</v>
      </c>
      <c r="DB2492" s="8">
        <v>0</v>
      </c>
      <c r="DC2492" s="8">
        <v>0</v>
      </c>
      <c r="DD2492" s="8">
        <v>0</v>
      </c>
      <c r="DE2492" s="8">
        <v>0</v>
      </c>
      <c r="DF2492" s="8">
        <v>0</v>
      </c>
      <c r="DG2492" s="8">
        <v>0</v>
      </c>
      <c r="DH2492" s="8">
        <v>0</v>
      </c>
      <c r="DI2492" s="8">
        <v>0</v>
      </c>
      <c r="DJ2492" s="8">
        <v>0</v>
      </c>
      <c r="DK2492" s="8">
        <v>0</v>
      </c>
      <c r="DL2492" s="8">
        <v>0</v>
      </c>
      <c r="DM2492" s="8">
        <v>0</v>
      </c>
      <c r="DN2492" s="8">
        <v>0</v>
      </c>
      <c r="DO2492" s="8">
        <v>0</v>
      </c>
      <c r="DP2492" s="8">
        <v>0</v>
      </c>
      <c r="DQ2492" s="8">
        <v>0</v>
      </c>
      <c r="DR2492" s="8">
        <v>0</v>
      </c>
      <c r="DS2492" s="8">
        <v>0</v>
      </c>
      <c r="DT2492" s="8">
        <v>0</v>
      </c>
      <c r="DU2492" s="8">
        <v>0</v>
      </c>
      <c r="DV2492" s="8">
        <v>0</v>
      </c>
      <c r="DW2492" s="8">
        <v>0</v>
      </c>
      <c r="DX2492" s="8">
        <v>0</v>
      </c>
      <c r="DY2492" s="8">
        <v>0</v>
      </c>
      <c r="DZ2492" s="8">
        <v>0</v>
      </c>
      <c r="EA2492" s="8">
        <v>0</v>
      </c>
      <c r="EB2492" s="8">
        <v>0</v>
      </c>
      <c r="EC2492" s="8">
        <v>0</v>
      </c>
      <c r="ED2492" s="8">
        <v>0</v>
      </c>
      <c r="EE2492" s="8"/>
      <c r="EF2492" s="8"/>
      <c r="EG2492" s="8"/>
      <c r="EH2492" s="8"/>
      <c r="EI2492" s="8"/>
      <c r="EJ2492" s="8"/>
      <c r="EK2492" s="8"/>
      <c r="EL2492" s="8"/>
      <c r="EM2492" s="8"/>
      <c r="EN2492" s="8"/>
      <c r="EO2492" s="8"/>
      <c r="EP2492" s="8"/>
      <c r="EQ2492" s="8"/>
      <c r="ER2492" s="8"/>
      <c r="ES2492" s="8"/>
      <c r="ET2492" s="8"/>
      <c r="EU2492" s="8"/>
      <c r="EV2492" s="8"/>
      <c r="EW2492" s="8"/>
      <c r="EX2492" s="8"/>
      <c r="EY2492" s="8"/>
      <c r="EZ2492" s="8"/>
      <c r="FA2492" s="8"/>
      <c r="FB2492" s="8"/>
      <c r="FC2492" s="8"/>
      <c r="FD2492" s="8"/>
      <c r="FE2492" s="8"/>
      <c r="FF2492" s="8"/>
      <c r="FG2492" s="8"/>
      <c r="FH2492" s="8"/>
      <c r="FI2492" s="8"/>
      <c r="FJ2492" s="8"/>
      <c r="FK2492" s="8"/>
      <c r="FL2492" s="8"/>
      <c r="FM2492" s="8"/>
      <c r="FN2492" s="8"/>
      <c r="FO2492" s="8"/>
      <c r="FP2492" s="8"/>
      <c r="FQ2492" s="8"/>
      <c r="FR2492" s="8"/>
      <c r="FS2492" s="8"/>
      <c r="FT2492" s="8"/>
      <c r="FU2492" s="8"/>
      <c r="FV2492" s="8"/>
      <c r="FW2492" s="8"/>
      <c r="FX2492" s="8"/>
      <c r="FY2492" s="8"/>
      <c r="FZ2492" s="8"/>
      <c r="GA2492" s="8"/>
      <c r="GB2492" s="8"/>
      <c r="GC2492" s="8"/>
      <c r="GD2492" s="8"/>
      <c r="GE2492" s="8"/>
      <c r="GF2492" s="8"/>
      <c r="GG2492" s="8"/>
      <c r="GH2492" s="8"/>
      <c r="GI2492" s="8"/>
      <c r="GJ2492" s="8"/>
      <c r="GK2492" s="8"/>
      <c r="GL2492" s="8"/>
      <c r="GM2492" s="8"/>
      <c r="GN2492" s="8"/>
      <c r="GO2492" s="8"/>
      <c r="GP2492" s="8"/>
      <c r="GQ2492" s="8"/>
      <c r="GR2492" s="8"/>
      <c r="GS2492" s="8"/>
      <c r="GT2492" s="8"/>
      <c r="GU2492" s="8"/>
      <c r="GV2492" s="8"/>
      <c r="GW2492" s="8"/>
      <c r="GX2492" s="8"/>
    </row>
    <row r="2493" spans="1:206" x14ac:dyDescent="0.3">
      <c r="A2493" s="32"/>
      <c r="B2493" s="23" t="s">
        <v>519</v>
      </c>
      <c r="C2493" s="33"/>
      <c r="D2493" s="33"/>
      <c r="E2493" s="23" t="s">
        <v>162</v>
      </c>
      <c r="F2493" s="23"/>
      <c r="G2493" s="8">
        <v>0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>
        <v>0</v>
      </c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8">
        <v>0</v>
      </c>
      <c r="BS2493" s="8">
        <v>0</v>
      </c>
      <c r="BT2493" s="8">
        <v>0</v>
      </c>
      <c r="BU2493" s="8">
        <v>0</v>
      </c>
      <c r="BV2493" s="8">
        <v>0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8">
        <v>0</v>
      </c>
      <c r="CC2493" s="8">
        <v>0</v>
      </c>
      <c r="CD2493" s="8">
        <v>0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0</v>
      </c>
      <c r="CM2493" s="8">
        <v>0</v>
      </c>
      <c r="CN2493" s="8">
        <v>0</v>
      </c>
      <c r="CO2493" s="8">
        <v>0</v>
      </c>
      <c r="CP2493" s="8">
        <v>0</v>
      </c>
      <c r="CQ2493" s="8">
        <v>0</v>
      </c>
      <c r="CR2493" s="8">
        <v>0</v>
      </c>
      <c r="CS2493" s="8">
        <v>2961</v>
      </c>
      <c r="CT2493" s="8">
        <v>0</v>
      </c>
      <c r="CU2493" s="8">
        <v>0</v>
      </c>
      <c r="CV2493" s="8">
        <v>0</v>
      </c>
      <c r="CW2493" s="8">
        <v>0</v>
      </c>
      <c r="CX2493" s="8">
        <v>0</v>
      </c>
      <c r="CY2493" s="8">
        <v>0</v>
      </c>
      <c r="CZ2493" s="8">
        <v>0</v>
      </c>
      <c r="DA2493" s="8">
        <v>0</v>
      </c>
      <c r="DB2493" s="8">
        <v>0</v>
      </c>
      <c r="DC2493" s="8">
        <v>0</v>
      </c>
      <c r="DD2493" s="8">
        <v>0</v>
      </c>
      <c r="DE2493" s="8">
        <v>0</v>
      </c>
      <c r="DF2493" s="8">
        <v>0</v>
      </c>
      <c r="DG2493" s="8">
        <v>0</v>
      </c>
      <c r="DH2493" s="8">
        <v>0</v>
      </c>
      <c r="DI2493" s="8">
        <v>0</v>
      </c>
      <c r="DJ2493" s="8">
        <v>0</v>
      </c>
      <c r="DK2493" s="8">
        <v>0</v>
      </c>
      <c r="DL2493" s="8">
        <v>0</v>
      </c>
      <c r="DM2493" s="8">
        <v>0</v>
      </c>
      <c r="DN2493" s="8">
        <v>0</v>
      </c>
      <c r="DO2493" s="8">
        <v>0</v>
      </c>
      <c r="DP2493" s="8">
        <v>0</v>
      </c>
      <c r="DQ2493" s="8">
        <v>0</v>
      </c>
      <c r="DR2493" s="8">
        <v>0</v>
      </c>
      <c r="DS2493" s="8">
        <v>0</v>
      </c>
      <c r="DT2493" s="8">
        <v>0</v>
      </c>
      <c r="DU2493" s="8">
        <v>0</v>
      </c>
      <c r="DV2493" s="8">
        <v>0</v>
      </c>
      <c r="DW2493" s="8">
        <v>0</v>
      </c>
      <c r="DX2493" s="8">
        <v>0</v>
      </c>
      <c r="DY2493" s="8">
        <v>0</v>
      </c>
      <c r="DZ2493" s="8">
        <v>0</v>
      </c>
      <c r="EA2493" s="8">
        <v>0</v>
      </c>
      <c r="EB2493" s="8">
        <v>0</v>
      </c>
      <c r="EC2493" s="8">
        <v>0</v>
      </c>
      <c r="ED2493" s="8">
        <v>0</v>
      </c>
      <c r="EE2493" s="8"/>
      <c r="EF2493" s="8"/>
      <c r="EG2493" s="8"/>
      <c r="EH2493" s="8"/>
      <c r="EI2493" s="8"/>
      <c r="EJ2493" s="8"/>
      <c r="EK2493" s="8"/>
      <c r="EL2493" s="8"/>
      <c r="EM2493" s="8"/>
      <c r="EN2493" s="8"/>
      <c r="EO2493" s="8"/>
      <c r="EP2493" s="8"/>
      <c r="EQ2493" s="8"/>
      <c r="ER2493" s="8"/>
      <c r="ES2493" s="8"/>
      <c r="ET2493" s="8"/>
      <c r="EU2493" s="8"/>
      <c r="EV2493" s="8"/>
      <c r="EW2493" s="8"/>
      <c r="EX2493" s="8"/>
      <c r="EY2493" s="8"/>
      <c r="EZ2493" s="8"/>
      <c r="FA2493" s="8"/>
      <c r="FB2493" s="8"/>
      <c r="FC2493" s="8"/>
      <c r="FD2493" s="8"/>
      <c r="FE2493" s="8"/>
      <c r="FF2493" s="8"/>
      <c r="FG2493" s="8"/>
      <c r="FH2493" s="8"/>
      <c r="FI2493" s="8"/>
      <c r="FJ2493" s="8"/>
      <c r="FK2493" s="8"/>
      <c r="FL2493" s="8"/>
      <c r="FM2493" s="8"/>
      <c r="FN2493" s="8"/>
      <c r="FO2493" s="8"/>
      <c r="FP2493" s="8"/>
      <c r="FQ2493" s="8"/>
      <c r="FR2493" s="8"/>
      <c r="FS2493" s="8"/>
      <c r="FT2493" s="8"/>
      <c r="FU2493" s="8"/>
      <c r="FV2493" s="8"/>
      <c r="FW2493" s="8"/>
      <c r="FX2493" s="8"/>
      <c r="FY2493" s="8"/>
      <c r="FZ2493" s="8"/>
      <c r="GA2493" s="8"/>
      <c r="GB2493" s="8"/>
      <c r="GC2493" s="8"/>
      <c r="GD2493" s="8"/>
      <c r="GE2493" s="8"/>
      <c r="GF2493" s="8"/>
      <c r="GG2493" s="8"/>
      <c r="GH2493" s="8"/>
      <c r="GI2493" s="8"/>
      <c r="GJ2493" s="8"/>
      <c r="GK2493" s="8"/>
      <c r="GL2493" s="8"/>
      <c r="GM2493" s="8"/>
      <c r="GN2493" s="8"/>
      <c r="GO2493" s="8"/>
      <c r="GP2493" s="8"/>
      <c r="GQ2493" s="8"/>
      <c r="GR2493" s="8"/>
      <c r="GS2493" s="8"/>
      <c r="GT2493" s="8"/>
      <c r="GU2493" s="8"/>
      <c r="GV2493" s="8"/>
      <c r="GW2493" s="8"/>
      <c r="GX2493" s="8"/>
    </row>
    <row r="2494" spans="1:206" x14ac:dyDescent="0.3">
      <c r="A2494" s="32"/>
      <c r="B2494" s="23" t="s">
        <v>520</v>
      </c>
      <c r="C2494" s="33"/>
      <c r="D2494" s="33"/>
      <c r="E2494" s="23" t="s">
        <v>162</v>
      </c>
      <c r="F2494" s="23"/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8">
        <v>0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8">
        <v>0</v>
      </c>
      <c r="BS2494" s="8">
        <v>0</v>
      </c>
      <c r="BT2494" s="8">
        <v>0</v>
      </c>
      <c r="BU2494" s="8">
        <v>0</v>
      </c>
      <c r="BV2494" s="8">
        <v>0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8">
        <v>0</v>
      </c>
      <c r="CC2494" s="8">
        <v>0</v>
      </c>
      <c r="CD2494" s="8">
        <v>0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</v>
      </c>
      <c r="CM2494" s="8">
        <v>0</v>
      </c>
      <c r="CN2494" s="8">
        <v>0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8">
        <v>0</v>
      </c>
      <c r="CW2494" s="8">
        <v>0</v>
      </c>
      <c r="CX2494" s="8">
        <v>0</v>
      </c>
      <c r="CY2494" s="8">
        <v>0</v>
      </c>
      <c r="CZ2494" s="8">
        <v>0</v>
      </c>
      <c r="DA2494" s="8">
        <v>0</v>
      </c>
      <c r="DB2494" s="8">
        <v>0</v>
      </c>
      <c r="DC2494" s="8">
        <v>0</v>
      </c>
      <c r="DD2494" s="8">
        <v>0</v>
      </c>
      <c r="DE2494" s="8">
        <v>0</v>
      </c>
      <c r="DF2494" s="8">
        <v>0</v>
      </c>
      <c r="DG2494" s="8">
        <v>0</v>
      </c>
      <c r="DH2494" s="8">
        <v>0</v>
      </c>
      <c r="DI2494" s="8">
        <v>0</v>
      </c>
      <c r="DJ2494" s="8">
        <v>0</v>
      </c>
      <c r="DK2494" s="8">
        <v>0</v>
      </c>
      <c r="DL2494" s="8">
        <v>0</v>
      </c>
      <c r="DM2494" s="8">
        <v>0</v>
      </c>
      <c r="DN2494" s="8">
        <v>0</v>
      </c>
      <c r="DO2494" s="8">
        <v>0</v>
      </c>
      <c r="DP2494" s="8">
        <v>0</v>
      </c>
      <c r="DQ2494" s="8">
        <v>0</v>
      </c>
      <c r="DR2494" s="8">
        <v>0</v>
      </c>
      <c r="DS2494" s="8">
        <v>0</v>
      </c>
      <c r="DT2494" s="8">
        <v>0</v>
      </c>
      <c r="DU2494" s="8">
        <v>0</v>
      </c>
      <c r="DV2494" s="8">
        <v>0</v>
      </c>
      <c r="DW2494" s="8">
        <v>0</v>
      </c>
      <c r="DX2494" s="8">
        <v>0</v>
      </c>
      <c r="DY2494" s="8">
        <v>0</v>
      </c>
      <c r="DZ2494" s="8">
        <v>0</v>
      </c>
      <c r="EA2494" s="8">
        <v>0</v>
      </c>
      <c r="EB2494" s="8">
        <v>0</v>
      </c>
      <c r="EC2494" s="8">
        <v>0</v>
      </c>
      <c r="ED2494" s="8">
        <v>0</v>
      </c>
      <c r="EE2494" s="8"/>
      <c r="EF2494" s="8"/>
      <c r="EG2494" s="8"/>
      <c r="EH2494" s="8"/>
      <c r="EI2494" s="8"/>
      <c r="EJ2494" s="8"/>
      <c r="EK2494" s="8"/>
      <c r="EL2494" s="8"/>
      <c r="EM2494" s="8"/>
      <c r="EN2494" s="8"/>
      <c r="EO2494" s="8"/>
      <c r="EP2494" s="8"/>
      <c r="EQ2494" s="8"/>
      <c r="ER2494" s="8"/>
      <c r="ES2494" s="8"/>
      <c r="ET2494" s="8"/>
      <c r="EU2494" s="8"/>
      <c r="EV2494" s="8"/>
      <c r="EW2494" s="8"/>
      <c r="EX2494" s="8"/>
      <c r="EY2494" s="8"/>
      <c r="EZ2494" s="8"/>
      <c r="FA2494" s="8"/>
      <c r="FB2494" s="8"/>
      <c r="FC2494" s="8"/>
      <c r="FD2494" s="8"/>
      <c r="FE2494" s="8"/>
      <c r="FF2494" s="8"/>
      <c r="FG2494" s="8"/>
      <c r="FH2494" s="8"/>
      <c r="FI2494" s="8"/>
      <c r="FJ2494" s="8"/>
      <c r="FK2494" s="8"/>
      <c r="FL2494" s="8"/>
      <c r="FM2494" s="8"/>
      <c r="FN2494" s="8"/>
      <c r="FO2494" s="8"/>
      <c r="FP2494" s="8"/>
      <c r="FQ2494" s="8"/>
      <c r="FR2494" s="8"/>
      <c r="FS2494" s="8"/>
      <c r="FT2494" s="8"/>
      <c r="FU2494" s="8"/>
      <c r="FV2494" s="8"/>
      <c r="FW2494" s="8"/>
      <c r="FX2494" s="8"/>
      <c r="FY2494" s="8"/>
      <c r="FZ2494" s="8"/>
      <c r="GA2494" s="8"/>
      <c r="GB2494" s="8"/>
      <c r="GC2494" s="8"/>
      <c r="GD2494" s="8"/>
      <c r="GE2494" s="8"/>
      <c r="GF2494" s="8"/>
      <c r="GG2494" s="8"/>
      <c r="GH2494" s="8"/>
      <c r="GI2494" s="8"/>
      <c r="GJ2494" s="8"/>
      <c r="GK2494" s="8"/>
      <c r="GL2494" s="8"/>
      <c r="GM2494" s="8"/>
      <c r="GN2494" s="8"/>
      <c r="GO2494" s="8"/>
      <c r="GP2494" s="8"/>
      <c r="GQ2494" s="8"/>
      <c r="GR2494" s="8"/>
      <c r="GS2494" s="8"/>
      <c r="GT2494" s="8"/>
      <c r="GU2494" s="8"/>
      <c r="GV2494" s="8"/>
      <c r="GW2494" s="8"/>
      <c r="GX2494" s="8"/>
    </row>
    <row r="2495" spans="1:206" x14ac:dyDescent="0.3">
      <c r="A2495" s="32"/>
      <c r="B2495" s="23" t="s">
        <v>521</v>
      </c>
      <c r="C2495" s="33"/>
      <c r="D2495" s="33"/>
      <c r="E2495" s="23" t="s">
        <v>162</v>
      </c>
      <c r="F2495" s="23"/>
      <c r="G2495" s="8">
        <v>0</v>
      </c>
      <c r="H2495" s="8">
        <v>0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>
        <v>0</v>
      </c>
      <c r="BI2495" s="8">
        <v>0</v>
      </c>
      <c r="BJ2495" s="8">
        <v>0</v>
      </c>
      <c r="BK2495" s="8">
        <v>0</v>
      </c>
      <c r="BL2495" s="8">
        <v>0</v>
      </c>
      <c r="BM2495" s="8">
        <v>0</v>
      </c>
      <c r="BN2495" s="8">
        <v>0</v>
      </c>
      <c r="BO2495" s="8">
        <v>0</v>
      </c>
      <c r="BP2495" s="8">
        <v>0</v>
      </c>
      <c r="BQ2495" s="8">
        <v>0</v>
      </c>
      <c r="BR2495" s="8">
        <v>0</v>
      </c>
      <c r="BS2495" s="8">
        <v>0</v>
      </c>
      <c r="BT2495" s="8">
        <v>0</v>
      </c>
      <c r="BU2495" s="8">
        <v>0</v>
      </c>
      <c r="BV2495" s="8">
        <v>0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8">
        <v>0</v>
      </c>
      <c r="CC2495" s="8">
        <v>0</v>
      </c>
      <c r="CD2495" s="8">
        <v>0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0</v>
      </c>
      <c r="CM2495" s="8">
        <v>0</v>
      </c>
      <c r="CN2495" s="8">
        <v>0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8">
        <v>0</v>
      </c>
      <c r="CW2495" s="8">
        <v>0</v>
      </c>
      <c r="CX2495" s="8">
        <v>0</v>
      </c>
      <c r="CY2495" s="8">
        <v>0</v>
      </c>
      <c r="CZ2495" s="8">
        <v>0</v>
      </c>
      <c r="DA2495" s="8">
        <v>0</v>
      </c>
      <c r="DB2495" s="8">
        <v>0</v>
      </c>
      <c r="DC2495" s="8">
        <v>0</v>
      </c>
      <c r="DD2495" s="8">
        <v>0</v>
      </c>
      <c r="DE2495" s="8">
        <v>0</v>
      </c>
      <c r="DF2495" s="8">
        <v>0</v>
      </c>
      <c r="DG2495" s="8">
        <v>0</v>
      </c>
      <c r="DH2495" s="8">
        <v>0</v>
      </c>
      <c r="DI2495" s="8">
        <v>0</v>
      </c>
      <c r="DJ2495" s="8">
        <v>0</v>
      </c>
      <c r="DK2495" s="8">
        <v>0</v>
      </c>
      <c r="DL2495" s="8">
        <v>0</v>
      </c>
      <c r="DM2495" s="8">
        <v>0</v>
      </c>
      <c r="DN2495" s="8">
        <v>0</v>
      </c>
      <c r="DO2495" s="8">
        <v>0</v>
      </c>
      <c r="DP2495" s="8">
        <v>0</v>
      </c>
      <c r="DQ2495" s="8">
        <v>0</v>
      </c>
      <c r="DR2495" s="8">
        <v>0</v>
      </c>
      <c r="DS2495" s="8">
        <v>0</v>
      </c>
      <c r="DT2495" s="8">
        <v>0</v>
      </c>
      <c r="DU2495" s="8">
        <v>0</v>
      </c>
      <c r="DV2495" s="8">
        <v>0</v>
      </c>
      <c r="DW2495" s="8">
        <v>0</v>
      </c>
      <c r="DX2495" s="8">
        <v>0</v>
      </c>
      <c r="DY2495" s="8">
        <v>0</v>
      </c>
      <c r="DZ2495" s="8">
        <v>0</v>
      </c>
      <c r="EA2495" s="8">
        <v>0</v>
      </c>
      <c r="EB2495" s="8">
        <v>0</v>
      </c>
      <c r="EC2495" s="8">
        <v>0</v>
      </c>
      <c r="ED2495" s="8">
        <v>0</v>
      </c>
      <c r="EE2495" s="8"/>
      <c r="EF2495" s="8"/>
      <c r="EG2495" s="8"/>
      <c r="EH2495" s="8"/>
      <c r="EI2495" s="8"/>
      <c r="EJ2495" s="8"/>
      <c r="EK2495" s="8"/>
      <c r="EL2495" s="8"/>
      <c r="EM2495" s="8"/>
      <c r="EN2495" s="8"/>
      <c r="EO2495" s="8"/>
      <c r="EP2495" s="8"/>
      <c r="EQ2495" s="8"/>
      <c r="ER2495" s="8"/>
      <c r="ES2495" s="8"/>
      <c r="ET2495" s="8"/>
      <c r="EU2495" s="8"/>
      <c r="EV2495" s="8"/>
      <c r="EW2495" s="8"/>
      <c r="EX2495" s="8"/>
      <c r="EY2495" s="8"/>
      <c r="EZ2495" s="8"/>
      <c r="FA2495" s="8"/>
      <c r="FB2495" s="8"/>
      <c r="FC2495" s="8"/>
      <c r="FD2495" s="8"/>
      <c r="FE2495" s="8"/>
      <c r="FF2495" s="8"/>
      <c r="FG2495" s="8"/>
      <c r="FH2495" s="8"/>
      <c r="FI2495" s="8"/>
      <c r="FJ2495" s="8"/>
      <c r="FK2495" s="8"/>
      <c r="FL2495" s="8"/>
      <c r="FM2495" s="8"/>
      <c r="FN2495" s="8"/>
      <c r="FO2495" s="8"/>
      <c r="FP2495" s="8"/>
      <c r="FQ2495" s="8"/>
      <c r="FR2495" s="8"/>
      <c r="FS2495" s="8"/>
      <c r="FT2495" s="8"/>
      <c r="FU2495" s="8"/>
      <c r="FV2495" s="8"/>
      <c r="FW2495" s="8"/>
      <c r="FX2495" s="8"/>
      <c r="FY2495" s="8"/>
      <c r="FZ2495" s="8"/>
      <c r="GA2495" s="8"/>
      <c r="GB2495" s="8"/>
      <c r="GC2495" s="8"/>
      <c r="GD2495" s="8"/>
      <c r="GE2495" s="8"/>
      <c r="GF2495" s="8"/>
      <c r="GG2495" s="8"/>
      <c r="GH2495" s="8"/>
      <c r="GI2495" s="8"/>
      <c r="GJ2495" s="8"/>
      <c r="GK2495" s="8"/>
      <c r="GL2495" s="8"/>
      <c r="GM2495" s="8"/>
      <c r="GN2495" s="8"/>
      <c r="GO2495" s="8"/>
      <c r="GP2495" s="8"/>
      <c r="GQ2495" s="8"/>
      <c r="GR2495" s="8"/>
      <c r="GS2495" s="8"/>
      <c r="GT2495" s="8"/>
      <c r="GU2495" s="8"/>
      <c r="GV2495" s="8"/>
      <c r="GW2495" s="8"/>
      <c r="GX2495" s="8"/>
    </row>
    <row r="2496" spans="1:206" x14ac:dyDescent="0.3">
      <c r="A2496" s="32"/>
      <c r="B2496" s="23" t="s">
        <v>522</v>
      </c>
      <c r="C2496" s="33"/>
      <c r="D2496" s="33"/>
      <c r="E2496" s="23" t="s">
        <v>162</v>
      </c>
      <c r="F2496" s="23"/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8">
        <v>0</v>
      </c>
      <c r="BM2496" s="8">
        <v>0</v>
      </c>
      <c r="BN2496" s="8">
        <v>0</v>
      </c>
      <c r="BO2496" s="8">
        <v>0</v>
      </c>
      <c r="BP2496" s="8">
        <v>0</v>
      </c>
      <c r="BQ2496" s="8">
        <v>0</v>
      </c>
      <c r="BR2496" s="8">
        <v>0</v>
      </c>
      <c r="BS2496" s="8">
        <v>0</v>
      </c>
      <c r="BT2496" s="8">
        <v>0</v>
      </c>
      <c r="BU2496" s="8">
        <v>0</v>
      </c>
      <c r="BV2496" s="8">
        <v>0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8">
        <v>0</v>
      </c>
      <c r="CC2496" s="8">
        <v>0</v>
      </c>
      <c r="CD2496" s="8">
        <v>0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0</v>
      </c>
      <c r="CM2496" s="8">
        <v>0</v>
      </c>
      <c r="CN2496" s="8">
        <v>0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8">
        <v>0</v>
      </c>
      <c r="CW2496" s="8">
        <v>0</v>
      </c>
      <c r="CX2496" s="8">
        <v>0</v>
      </c>
      <c r="CY2496" s="8">
        <v>0</v>
      </c>
      <c r="CZ2496" s="8">
        <v>0</v>
      </c>
      <c r="DA2496" s="8">
        <v>0</v>
      </c>
      <c r="DB2496" s="8">
        <v>0</v>
      </c>
      <c r="DC2496" s="8">
        <v>0</v>
      </c>
      <c r="DD2496" s="8">
        <v>0</v>
      </c>
      <c r="DE2496" s="8">
        <v>0</v>
      </c>
      <c r="DF2496" s="8">
        <v>0</v>
      </c>
      <c r="DG2496" s="8">
        <v>0</v>
      </c>
      <c r="DH2496" s="8">
        <v>0</v>
      </c>
      <c r="DI2496" s="8">
        <v>0</v>
      </c>
      <c r="DJ2496" s="8">
        <v>0</v>
      </c>
      <c r="DK2496" s="8">
        <v>0</v>
      </c>
      <c r="DL2496" s="8">
        <v>0</v>
      </c>
      <c r="DM2496" s="8">
        <v>0</v>
      </c>
      <c r="DN2496" s="8">
        <v>0</v>
      </c>
      <c r="DO2496" s="8">
        <v>0</v>
      </c>
      <c r="DP2496" s="8">
        <v>0</v>
      </c>
      <c r="DQ2496" s="8">
        <v>0</v>
      </c>
      <c r="DR2496" s="8">
        <v>0</v>
      </c>
      <c r="DS2496" s="8">
        <v>0</v>
      </c>
      <c r="DT2496" s="8">
        <v>0</v>
      </c>
      <c r="DU2496" s="8">
        <v>0</v>
      </c>
      <c r="DV2496" s="8">
        <v>0</v>
      </c>
      <c r="DW2496" s="8">
        <v>0</v>
      </c>
      <c r="DX2496" s="8">
        <v>0</v>
      </c>
      <c r="DY2496" s="8">
        <v>0</v>
      </c>
      <c r="DZ2496" s="8">
        <v>0</v>
      </c>
      <c r="EA2496" s="8">
        <v>0</v>
      </c>
      <c r="EB2496" s="8">
        <v>0</v>
      </c>
      <c r="EC2496" s="8">
        <v>0</v>
      </c>
      <c r="ED2496" s="8">
        <v>0</v>
      </c>
      <c r="EE2496" s="8"/>
      <c r="EF2496" s="8"/>
      <c r="EG2496" s="8"/>
      <c r="EH2496" s="8"/>
      <c r="EI2496" s="8"/>
      <c r="EJ2496" s="8"/>
      <c r="EK2496" s="8"/>
      <c r="EL2496" s="8"/>
      <c r="EM2496" s="8"/>
      <c r="EN2496" s="8"/>
      <c r="EO2496" s="8"/>
      <c r="EP2496" s="8"/>
      <c r="EQ2496" s="8"/>
      <c r="ER2496" s="8"/>
      <c r="ES2496" s="8"/>
      <c r="ET2496" s="8"/>
      <c r="EU2496" s="8"/>
      <c r="EV2496" s="8"/>
      <c r="EW2496" s="8"/>
      <c r="EX2496" s="8"/>
      <c r="EY2496" s="8"/>
      <c r="EZ2496" s="8"/>
      <c r="FA2496" s="8"/>
      <c r="FB2496" s="8"/>
      <c r="FC2496" s="8"/>
      <c r="FD2496" s="8"/>
      <c r="FE2496" s="8"/>
      <c r="FF2496" s="8"/>
      <c r="FG2496" s="8"/>
      <c r="FH2496" s="8"/>
      <c r="FI2496" s="8"/>
      <c r="FJ2496" s="8"/>
      <c r="FK2496" s="8"/>
      <c r="FL2496" s="8"/>
      <c r="FM2496" s="8"/>
      <c r="FN2496" s="8"/>
      <c r="FO2496" s="8"/>
      <c r="FP2496" s="8"/>
      <c r="FQ2496" s="8"/>
      <c r="FR2496" s="8"/>
      <c r="FS2496" s="8"/>
      <c r="FT2496" s="8"/>
      <c r="FU2496" s="8"/>
      <c r="FV2496" s="8"/>
      <c r="FW2496" s="8"/>
      <c r="FX2496" s="8"/>
      <c r="FY2496" s="8"/>
      <c r="FZ2496" s="8"/>
      <c r="GA2496" s="8"/>
      <c r="GB2496" s="8"/>
      <c r="GC2496" s="8"/>
      <c r="GD2496" s="8"/>
      <c r="GE2496" s="8"/>
      <c r="GF2496" s="8"/>
      <c r="GG2496" s="8"/>
      <c r="GH2496" s="8"/>
      <c r="GI2496" s="8"/>
      <c r="GJ2496" s="8"/>
      <c r="GK2496" s="8"/>
      <c r="GL2496" s="8"/>
      <c r="GM2496" s="8"/>
      <c r="GN2496" s="8"/>
      <c r="GO2496" s="8"/>
      <c r="GP2496" s="8"/>
      <c r="GQ2496" s="8"/>
      <c r="GR2496" s="8"/>
      <c r="GS2496" s="8"/>
      <c r="GT2496" s="8"/>
      <c r="GU2496" s="8"/>
      <c r="GV2496" s="8"/>
      <c r="GW2496" s="8"/>
      <c r="GX2496" s="8"/>
    </row>
    <row r="2497" spans="1:206" x14ac:dyDescent="0.3">
      <c r="A2497" s="32"/>
      <c r="B2497" s="23" t="s">
        <v>523</v>
      </c>
      <c r="C2497" s="33"/>
      <c r="D2497" s="33"/>
      <c r="E2497" s="23" t="s">
        <v>162</v>
      </c>
      <c r="F2497" s="23"/>
      <c r="G2497" s="8">
        <v>0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>
        <v>0</v>
      </c>
      <c r="BI2497" s="8">
        <v>0</v>
      </c>
      <c r="BJ2497" s="8">
        <v>0</v>
      </c>
      <c r="BK2497" s="8">
        <v>0</v>
      </c>
      <c r="BL2497" s="8">
        <v>0</v>
      </c>
      <c r="BM2497" s="8">
        <v>0</v>
      </c>
      <c r="BN2497" s="8">
        <v>0</v>
      </c>
      <c r="BO2497" s="8">
        <v>0</v>
      </c>
      <c r="BP2497" s="8">
        <v>0</v>
      </c>
      <c r="BQ2497" s="8">
        <v>0</v>
      </c>
      <c r="BR2497" s="8">
        <v>0</v>
      </c>
      <c r="BS2497" s="8">
        <v>0</v>
      </c>
      <c r="BT2497" s="8">
        <v>0</v>
      </c>
      <c r="BU2497" s="8">
        <v>0</v>
      </c>
      <c r="BV2497" s="8">
        <v>0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8">
        <v>0</v>
      </c>
      <c r="CC2497" s="8">
        <v>0</v>
      </c>
      <c r="CD2497" s="8">
        <v>0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0</v>
      </c>
      <c r="CM2497" s="8">
        <v>0</v>
      </c>
      <c r="CN2497" s="8">
        <v>0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8">
        <v>0</v>
      </c>
      <c r="CW2497" s="8">
        <v>0</v>
      </c>
      <c r="CX2497" s="8">
        <v>0</v>
      </c>
      <c r="CY2497" s="8">
        <v>0</v>
      </c>
      <c r="CZ2497" s="8">
        <v>0</v>
      </c>
      <c r="DA2497" s="8">
        <v>0</v>
      </c>
      <c r="DB2497" s="8">
        <v>0</v>
      </c>
      <c r="DC2497" s="8">
        <v>0</v>
      </c>
      <c r="DD2497" s="8">
        <v>0</v>
      </c>
      <c r="DE2497" s="8">
        <v>0</v>
      </c>
      <c r="DF2497" s="8">
        <v>0</v>
      </c>
      <c r="DG2497" s="8">
        <v>0</v>
      </c>
      <c r="DH2497" s="8">
        <v>0</v>
      </c>
      <c r="DI2497" s="8">
        <v>0</v>
      </c>
      <c r="DJ2497" s="8">
        <v>0</v>
      </c>
      <c r="DK2497" s="8">
        <v>0</v>
      </c>
      <c r="DL2497" s="8">
        <v>0</v>
      </c>
      <c r="DM2497" s="8">
        <v>0</v>
      </c>
      <c r="DN2497" s="8">
        <v>0</v>
      </c>
      <c r="DO2497" s="8">
        <v>0</v>
      </c>
      <c r="DP2497" s="8">
        <v>0</v>
      </c>
      <c r="DQ2497" s="8">
        <v>0</v>
      </c>
      <c r="DR2497" s="8">
        <v>0</v>
      </c>
      <c r="DS2497" s="8">
        <v>0</v>
      </c>
      <c r="DT2497" s="8">
        <v>0</v>
      </c>
      <c r="DU2497" s="8">
        <v>0</v>
      </c>
      <c r="DV2497" s="8">
        <v>0</v>
      </c>
      <c r="DW2497" s="8">
        <v>0</v>
      </c>
      <c r="DX2497" s="8">
        <v>0</v>
      </c>
      <c r="DY2497" s="8">
        <v>0</v>
      </c>
      <c r="DZ2497" s="8">
        <v>0</v>
      </c>
      <c r="EA2497" s="8">
        <v>0</v>
      </c>
      <c r="EB2497" s="8">
        <v>0</v>
      </c>
      <c r="EC2497" s="8">
        <v>0</v>
      </c>
      <c r="ED2497" s="8">
        <v>0</v>
      </c>
      <c r="EE2497" s="8"/>
      <c r="EF2497" s="8"/>
      <c r="EG2497" s="8"/>
      <c r="EH2497" s="8"/>
      <c r="EI2497" s="8"/>
      <c r="EJ2497" s="8"/>
      <c r="EK2497" s="8"/>
      <c r="EL2497" s="8"/>
      <c r="EM2497" s="8"/>
      <c r="EN2497" s="8"/>
      <c r="EO2497" s="8"/>
      <c r="EP2497" s="8"/>
      <c r="EQ2497" s="8"/>
      <c r="ER2497" s="8"/>
      <c r="ES2497" s="8"/>
      <c r="ET2497" s="8"/>
      <c r="EU2497" s="8"/>
      <c r="EV2497" s="8"/>
      <c r="EW2497" s="8"/>
      <c r="EX2497" s="8"/>
      <c r="EY2497" s="8"/>
      <c r="EZ2497" s="8"/>
      <c r="FA2497" s="8"/>
      <c r="FB2497" s="8"/>
      <c r="FC2497" s="8"/>
      <c r="FD2497" s="8"/>
      <c r="FE2497" s="8"/>
      <c r="FF2497" s="8"/>
      <c r="FG2497" s="8"/>
      <c r="FH2497" s="8"/>
      <c r="FI2497" s="8"/>
      <c r="FJ2497" s="8"/>
      <c r="FK2497" s="8"/>
      <c r="FL2497" s="8"/>
      <c r="FM2497" s="8"/>
      <c r="FN2497" s="8"/>
      <c r="FO2497" s="8"/>
      <c r="FP2497" s="8"/>
      <c r="FQ2497" s="8"/>
      <c r="FR2497" s="8"/>
      <c r="FS2497" s="8"/>
      <c r="FT2497" s="8"/>
      <c r="FU2497" s="8"/>
      <c r="FV2497" s="8"/>
      <c r="FW2497" s="8"/>
      <c r="FX2497" s="8"/>
      <c r="FY2497" s="8"/>
      <c r="FZ2497" s="8"/>
      <c r="GA2497" s="8"/>
      <c r="GB2497" s="8"/>
      <c r="GC2497" s="8"/>
      <c r="GD2497" s="8"/>
      <c r="GE2497" s="8"/>
      <c r="GF2497" s="8"/>
      <c r="GG2497" s="8"/>
      <c r="GH2497" s="8"/>
      <c r="GI2497" s="8"/>
      <c r="GJ2497" s="8"/>
      <c r="GK2497" s="8"/>
      <c r="GL2497" s="8"/>
      <c r="GM2497" s="8"/>
      <c r="GN2497" s="8"/>
      <c r="GO2497" s="8"/>
      <c r="GP2497" s="8"/>
      <c r="GQ2497" s="8"/>
      <c r="GR2497" s="8"/>
      <c r="GS2497" s="8"/>
      <c r="GT2497" s="8"/>
      <c r="GU2497" s="8"/>
      <c r="GV2497" s="8"/>
      <c r="GW2497" s="8"/>
      <c r="GX2497" s="8"/>
    </row>
    <row r="2498" spans="1:206" x14ac:dyDescent="0.3">
      <c r="A2498" s="32"/>
      <c r="B2498" s="23" t="s">
        <v>524</v>
      </c>
      <c r="C2498" s="33"/>
      <c r="D2498" s="33"/>
      <c r="E2498" s="23" t="s">
        <v>162</v>
      </c>
      <c r="F2498" s="23"/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8">
        <v>0</v>
      </c>
      <c r="BS2498" s="8">
        <v>0</v>
      </c>
      <c r="BT2498" s="8">
        <v>0</v>
      </c>
      <c r="BU2498" s="8">
        <v>0</v>
      </c>
      <c r="BV2498" s="8">
        <v>0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8">
        <v>0</v>
      </c>
      <c r="CC2498" s="8">
        <v>0</v>
      </c>
      <c r="CD2498" s="8">
        <v>0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0</v>
      </c>
      <c r="CM2498" s="8">
        <v>0</v>
      </c>
      <c r="CN2498" s="8">
        <v>0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8">
        <v>0</v>
      </c>
      <c r="CW2498" s="8">
        <v>0</v>
      </c>
      <c r="CX2498" s="8">
        <v>0</v>
      </c>
      <c r="CY2498" s="8">
        <v>0</v>
      </c>
      <c r="CZ2498" s="8">
        <v>0</v>
      </c>
      <c r="DA2498" s="8">
        <v>0</v>
      </c>
      <c r="DB2498" s="8">
        <v>0</v>
      </c>
      <c r="DC2498" s="8">
        <v>0</v>
      </c>
      <c r="DD2498" s="8">
        <v>0</v>
      </c>
      <c r="DE2498" s="8">
        <v>0</v>
      </c>
      <c r="DF2498" s="8">
        <v>0</v>
      </c>
      <c r="DG2498" s="8">
        <v>0</v>
      </c>
      <c r="DH2498" s="8">
        <v>0</v>
      </c>
      <c r="DI2498" s="8">
        <v>0</v>
      </c>
      <c r="DJ2498" s="8">
        <v>0</v>
      </c>
      <c r="DK2498" s="8">
        <v>0</v>
      </c>
      <c r="DL2498" s="8">
        <v>0</v>
      </c>
      <c r="DM2498" s="8">
        <v>0</v>
      </c>
      <c r="DN2498" s="8">
        <v>0</v>
      </c>
      <c r="DO2498" s="8">
        <v>0</v>
      </c>
      <c r="DP2498" s="8">
        <v>0</v>
      </c>
      <c r="DQ2498" s="8">
        <v>0</v>
      </c>
      <c r="DR2498" s="8">
        <v>0</v>
      </c>
      <c r="DS2498" s="8">
        <v>0</v>
      </c>
      <c r="DT2498" s="8">
        <v>0</v>
      </c>
      <c r="DU2498" s="8">
        <v>0</v>
      </c>
      <c r="DV2498" s="8">
        <v>0</v>
      </c>
      <c r="DW2498" s="8">
        <v>0</v>
      </c>
      <c r="DX2498" s="8">
        <v>0</v>
      </c>
      <c r="DY2498" s="8">
        <v>0</v>
      </c>
      <c r="DZ2498" s="8">
        <v>0</v>
      </c>
      <c r="EA2498" s="8">
        <v>0</v>
      </c>
      <c r="EB2498" s="8">
        <v>0</v>
      </c>
      <c r="EC2498" s="8">
        <v>0</v>
      </c>
      <c r="ED2498" s="8">
        <v>0</v>
      </c>
      <c r="EE2498" s="8"/>
      <c r="EF2498" s="8"/>
      <c r="EG2498" s="8"/>
      <c r="EH2498" s="8"/>
      <c r="EI2498" s="8"/>
      <c r="EJ2498" s="8"/>
      <c r="EK2498" s="8"/>
      <c r="EL2498" s="8"/>
      <c r="EM2498" s="8"/>
      <c r="EN2498" s="8"/>
      <c r="EO2498" s="8"/>
      <c r="EP2498" s="8"/>
      <c r="EQ2498" s="8"/>
      <c r="ER2498" s="8"/>
      <c r="ES2498" s="8"/>
      <c r="ET2498" s="8"/>
      <c r="EU2498" s="8"/>
      <c r="EV2498" s="8"/>
      <c r="EW2498" s="8"/>
      <c r="EX2498" s="8"/>
      <c r="EY2498" s="8"/>
      <c r="EZ2498" s="8"/>
      <c r="FA2498" s="8"/>
      <c r="FB2498" s="8"/>
      <c r="FC2498" s="8"/>
      <c r="FD2498" s="8"/>
      <c r="FE2498" s="8"/>
      <c r="FF2498" s="8"/>
      <c r="FG2498" s="8"/>
      <c r="FH2498" s="8"/>
      <c r="FI2498" s="8"/>
      <c r="FJ2498" s="8"/>
      <c r="FK2498" s="8"/>
      <c r="FL2498" s="8"/>
      <c r="FM2498" s="8"/>
      <c r="FN2498" s="8"/>
      <c r="FO2498" s="8"/>
      <c r="FP2498" s="8"/>
      <c r="FQ2498" s="8"/>
      <c r="FR2498" s="8"/>
      <c r="FS2498" s="8"/>
      <c r="FT2498" s="8"/>
      <c r="FU2498" s="8"/>
      <c r="FV2498" s="8"/>
      <c r="FW2498" s="8"/>
      <c r="FX2498" s="8"/>
      <c r="FY2498" s="8"/>
      <c r="FZ2498" s="8"/>
      <c r="GA2498" s="8"/>
      <c r="GB2498" s="8"/>
      <c r="GC2498" s="8"/>
      <c r="GD2498" s="8"/>
      <c r="GE2498" s="8"/>
      <c r="GF2498" s="8"/>
      <c r="GG2498" s="8"/>
      <c r="GH2498" s="8"/>
      <c r="GI2498" s="8"/>
      <c r="GJ2498" s="8"/>
      <c r="GK2498" s="8"/>
      <c r="GL2498" s="8"/>
      <c r="GM2498" s="8"/>
      <c r="GN2498" s="8"/>
      <c r="GO2498" s="8"/>
      <c r="GP2498" s="8"/>
      <c r="GQ2498" s="8"/>
      <c r="GR2498" s="8"/>
      <c r="GS2498" s="8"/>
      <c r="GT2498" s="8"/>
      <c r="GU2498" s="8"/>
      <c r="GV2498" s="8"/>
      <c r="GW2498" s="8"/>
      <c r="GX2498" s="8"/>
    </row>
    <row r="2499" spans="1:206" x14ac:dyDescent="0.3">
      <c r="A2499" s="32"/>
      <c r="B2499" s="23" t="s">
        <v>525</v>
      </c>
      <c r="C2499" s="33"/>
      <c r="D2499" s="33"/>
      <c r="E2499" s="23" t="s">
        <v>162</v>
      </c>
      <c r="F2499" s="23"/>
      <c r="G2499" s="8">
        <v>0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>
        <v>0</v>
      </c>
      <c r="BI2499" s="8">
        <v>0</v>
      </c>
      <c r="BJ2499" s="8">
        <v>0</v>
      </c>
      <c r="BK2499" s="8">
        <v>0</v>
      </c>
      <c r="BL2499" s="8">
        <v>0</v>
      </c>
      <c r="BM2499" s="8">
        <v>0</v>
      </c>
      <c r="BN2499" s="8">
        <v>0</v>
      </c>
      <c r="BO2499" s="8">
        <v>0</v>
      </c>
      <c r="BP2499" s="8">
        <v>0</v>
      </c>
      <c r="BQ2499" s="8">
        <v>0</v>
      </c>
      <c r="BR2499" s="8">
        <v>0</v>
      </c>
      <c r="BS2499" s="8">
        <v>0</v>
      </c>
      <c r="BT2499" s="8">
        <v>0</v>
      </c>
      <c r="BU2499" s="8">
        <v>0</v>
      </c>
      <c r="BV2499" s="8">
        <v>0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8">
        <v>0</v>
      </c>
      <c r="CC2499" s="8">
        <v>0</v>
      </c>
      <c r="CD2499" s="8">
        <v>0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0</v>
      </c>
      <c r="CM2499" s="8">
        <v>0</v>
      </c>
      <c r="CN2499" s="8">
        <v>0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8">
        <v>0</v>
      </c>
      <c r="CW2499" s="8">
        <v>0</v>
      </c>
      <c r="CX2499" s="8">
        <v>0</v>
      </c>
      <c r="CY2499" s="8">
        <v>0</v>
      </c>
      <c r="CZ2499" s="8">
        <v>0</v>
      </c>
      <c r="DA2499" s="8">
        <v>0</v>
      </c>
      <c r="DB2499" s="8">
        <v>0</v>
      </c>
      <c r="DC2499" s="8">
        <v>0</v>
      </c>
      <c r="DD2499" s="8">
        <v>0</v>
      </c>
      <c r="DE2499" s="8">
        <v>0</v>
      </c>
      <c r="DF2499" s="8">
        <v>0</v>
      </c>
      <c r="DG2499" s="8">
        <v>0</v>
      </c>
      <c r="DH2499" s="8">
        <v>0</v>
      </c>
      <c r="DI2499" s="8">
        <v>0</v>
      </c>
      <c r="DJ2499" s="8">
        <v>0</v>
      </c>
      <c r="DK2499" s="8">
        <v>0</v>
      </c>
      <c r="DL2499" s="8">
        <v>0</v>
      </c>
      <c r="DM2499" s="8">
        <v>0</v>
      </c>
      <c r="DN2499" s="8">
        <v>0</v>
      </c>
      <c r="DO2499" s="8">
        <v>0</v>
      </c>
      <c r="DP2499" s="8">
        <v>0</v>
      </c>
      <c r="DQ2499" s="8">
        <v>0</v>
      </c>
      <c r="DR2499" s="8">
        <v>0</v>
      </c>
      <c r="DS2499" s="8">
        <v>0</v>
      </c>
      <c r="DT2499" s="8">
        <v>0</v>
      </c>
      <c r="DU2499" s="8">
        <v>0</v>
      </c>
      <c r="DV2499" s="8">
        <v>0</v>
      </c>
      <c r="DW2499" s="8">
        <v>0</v>
      </c>
      <c r="DX2499" s="8">
        <v>0</v>
      </c>
      <c r="DY2499" s="8">
        <v>0</v>
      </c>
      <c r="DZ2499" s="8">
        <v>0</v>
      </c>
      <c r="EA2499" s="8">
        <v>0</v>
      </c>
      <c r="EB2499" s="8">
        <v>0</v>
      </c>
      <c r="EC2499" s="8">
        <v>0</v>
      </c>
      <c r="ED2499" s="8">
        <v>0</v>
      </c>
      <c r="EE2499" s="8"/>
      <c r="EF2499" s="8"/>
      <c r="EG2499" s="8"/>
      <c r="EH2499" s="8"/>
      <c r="EI2499" s="8"/>
      <c r="EJ2499" s="8"/>
      <c r="EK2499" s="8"/>
      <c r="EL2499" s="8"/>
      <c r="EM2499" s="8"/>
      <c r="EN2499" s="8"/>
      <c r="EO2499" s="8"/>
      <c r="EP2499" s="8"/>
      <c r="EQ2499" s="8"/>
      <c r="ER2499" s="8"/>
      <c r="ES2499" s="8"/>
      <c r="ET2499" s="8"/>
      <c r="EU2499" s="8"/>
      <c r="EV2499" s="8"/>
      <c r="EW2499" s="8"/>
      <c r="EX2499" s="8"/>
      <c r="EY2499" s="8"/>
      <c r="EZ2499" s="8"/>
      <c r="FA2499" s="8"/>
      <c r="FB2499" s="8"/>
      <c r="FC2499" s="8"/>
      <c r="FD2499" s="8"/>
      <c r="FE2499" s="8"/>
      <c r="FF2499" s="8"/>
      <c r="FG2499" s="8"/>
      <c r="FH2499" s="8"/>
      <c r="FI2499" s="8"/>
      <c r="FJ2499" s="8"/>
      <c r="FK2499" s="8"/>
      <c r="FL2499" s="8"/>
      <c r="FM2499" s="8"/>
      <c r="FN2499" s="8"/>
      <c r="FO2499" s="8"/>
      <c r="FP2499" s="8"/>
      <c r="FQ2499" s="8"/>
      <c r="FR2499" s="8"/>
      <c r="FS2499" s="8"/>
      <c r="FT2499" s="8"/>
      <c r="FU2499" s="8"/>
      <c r="FV2499" s="8"/>
      <c r="FW2499" s="8"/>
      <c r="FX2499" s="8"/>
      <c r="FY2499" s="8"/>
      <c r="FZ2499" s="8"/>
      <c r="GA2499" s="8"/>
      <c r="GB2499" s="8"/>
      <c r="GC2499" s="8"/>
      <c r="GD2499" s="8"/>
      <c r="GE2499" s="8"/>
      <c r="GF2499" s="8"/>
      <c r="GG2499" s="8"/>
      <c r="GH2499" s="8"/>
      <c r="GI2499" s="8"/>
      <c r="GJ2499" s="8"/>
      <c r="GK2499" s="8"/>
      <c r="GL2499" s="8"/>
      <c r="GM2499" s="8"/>
      <c r="GN2499" s="8"/>
      <c r="GO2499" s="8"/>
      <c r="GP2499" s="8"/>
      <c r="GQ2499" s="8"/>
      <c r="GR2499" s="8"/>
      <c r="GS2499" s="8"/>
      <c r="GT2499" s="8"/>
      <c r="GU2499" s="8"/>
      <c r="GV2499" s="8"/>
      <c r="GW2499" s="8"/>
      <c r="GX2499" s="8"/>
    </row>
    <row r="2500" spans="1:206" x14ac:dyDescent="0.3">
      <c r="A2500" s="32"/>
      <c r="B2500" s="23" t="s">
        <v>526</v>
      </c>
      <c r="C2500" s="33"/>
      <c r="D2500" s="33"/>
      <c r="E2500" s="23" t="s">
        <v>162</v>
      </c>
      <c r="F2500" s="23"/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>
        <v>0</v>
      </c>
      <c r="BU2500" s="8">
        <v>0</v>
      </c>
      <c r="BV2500" s="8">
        <v>0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8">
        <v>0</v>
      </c>
      <c r="CC2500" s="8">
        <v>0</v>
      </c>
      <c r="CD2500" s="8">
        <v>0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0</v>
      </c>
      <c r="CM2500" s="8">
        <v>0</v>
      </c>
      <c r="CN2500" s="8">
        <v>0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8">
        <v>0</v>
      </c>
      <c r="CW2500" s="8">
        <v>0</v>
      </c>
      <c r="CX2500" s="8">
        <v>0</v>
      </c>
      <c r="CY2500" s="8">
        <v>0</v>
      </c>
      <c r="CZ2500" s="8">
        <v>0</v>
      </c>
      <c r="DA2500" s="8">
        <v>0</v>
      </c>
      <c r="DB2500" s="8">
        <v>0</v>
      </c>
      <c r="DC2500" s="8">
        <v>0</v>
      </c>
      <c r="DD2500" s="8">
        <v>0</v>
      </c>
      <c r="DE2500" s="8">
        <v>0</v>
      </c>
      <c r="DF2500" s="8">
        <v>0</v>
      </c>
      <c r="DG2500" s="8">
        <v>0</v>
      </c>
      <c r="DH2500" s="8">
        <v>0</v>
      </c>
      <c r="DI2500" s="8">
        <v>0</v>
      </c>
      <c r="DJ2500" s="8">
        <v>0</v>
      </c>
      <c r="DK2500" s="8">
        <v>0</v>
      </c>
      <c r="DL2500" s="8">
        <v>0</v>
      </c>
      <c r="DM2500" s="8">
        <v>0</v>
      </c>
      <c r="DN2500" s="8">
        <v>0</v>
      </c>
      <c r="DO2500" s="8">
        <v>0</v>
      </c>
      <c r="DP2500" s="8">
        <v>0</v>
      </c>
      <c r="DQ2500" s="8">
        <v>0</v>
      </c>
      <c r="DR2500" s="8">
        <v>0</v>
      </c>
      <c r="DS2500" s="8">
        <v>0</v>
      </c>
      <c r="DT2500" s="8">
        <v>0</v>
      </c>
      <c r="DU2500" s="8">
        <v>0</v>
      </c>
      <c r="DV2500" s="8">
        <v>0</v>
      </c>
      <c r="DW2500" s="8">
        <v>0</v>
      </c>
      <c r="DX2500" s="8">
        <v>0</v>
      </c>
      <c r="DY2500" s="8">
        <v>0</v>
      </c>
      <c r="DZ2500" s="8">
        <v>0</v>
      </c>
      <c r="EA2500" s="8">
        <v>0</v>
      </c>
      <c r="EB2500" s="8">
        <v>0</v>
      </c>
      <c r="EC2500" s="8">
        <v>0</v>
      </c>
      <c r="ED2500" s="8">
        <v>0</v>
      </c>
      <c r="EE2500" s="8"/>
      <c r="EF2500" s="8"/>
      <c r="EG2500" s="8"/>
      <c r="EH2500" s="8"/>
      <c r="EI2500" s="8"/>
      <c r="EJ2500" s="8"/>
      <c r="EK2500" s="8"/>
      <c r="EL2500" s="8"/>
      <c r="EM2500" s="8"/>
      <c r="EN2500" s="8"/>
      <c r="EO2500" s="8"/>
      <c r="EP2500" s="8"/>
      <c r="EQ2500" s="8"/>
      <c r="ER2500" s="8"/>
      <c r="ES2500" s="8"/>
      <c r="ET2500" s="8"/>
      <c r="EU2500" s="8"/>
      <c r="EV2500" s="8"/>
      <c r="EW2500" s="8"/>
      <c r="EX2500" s="8"/>
      <c r="EY2500" s="8"/>
      <c r="EZ2500" s="8"/>
      <c r="FA2500" s="8"/>
      <c r="FB2500" s="8"/>
      <c r="FC2500" s="8"/>
      <c r="FD2500" s="8"/>
      <c r="FE2500" s="8"/>
      <c r="FF2500" s="8"/>
      <c r="FG2500" s="8"/>
      <c r="FH2500" s="8"/>
      <c r="FI2500" s="8"/>
      <c r="FJ2500" s="8"/>
      <c r="FK2500" s="8"/>
      <c r="FL2500" s="8"/>
      <c r="FM2500" s="8"/>
      <c r="FN2500" s="8"/>
      <c r="FO2500" s="8"/>
      <c r="FP2500" s="8"/>
      <c r="FQ2500" s="8"/>
      <c r="FR2500" s="8"/>
      <c r="FS2500" s="8"/>
      <c r="FT2500" s="8"/>
      <c r="FU2500" s="8"/>
      <c r="FV2500" s="8"/>
      <c r="FW2500" s="8"/>
      <c r="FX2500" s="8"/>
      <c r="FY2500" s="8"/>
      <c r="FZ2500" s="8"/>
      <c r="GA2500" s="8"/>
      <c r="GB2500" s="8"/>
      <c r="GC2500" s="8"/>
      <c r="GD2500" s="8"/>
      <c r="GE2500" s="8"/>
      <c r="GF2500" s="8"/>
      <c r="GG2500" s="8"/>
      <c r="GH2500" s="8"/>
      <c r="GI2500" s="8"/>
      <c r="GJ2500" s="8"/>
      <c r="GK2500" s="8"/>
      <c r="GL2500" s="8"/>
      <c r="GM2500" s="8"/>
      <c r="GN2500" s="8"/>
      <c r="GO2500" s="8"/>
      <c r="GP2500" s="8"/>
      <c r="GQ2500" s="8"/>
      <c r="GR2500" s="8"/>
      <c r="GS2500" s="8"/>
      <c r="GT2500" s="8"/>
      <c r="GU2500" s="8"/>
      <c r="GV2500" s="8"/>
      <c r="GW2500" s="8"/>
      <c r="GX2500" s="8"/>
    </row>
    <row r="2501" spans="1:206" x14ac:dyDescent="0.3">
      <c r="A2501" s="32"/>
      <c r="B2501" s="23" t="s">
        <v>527</v>
      </c>
      <c r="C2501" s="33"/>
      <c r="D2501" s="33"/>
      <c r="E2501" s="23" t="s">
        <v>162</v>
      </c>
      <c r="F2501" s="23"/>
      <c r="G2501" s="8">
        <v>0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  <c r="BD2501" s="8">
        <v>0</v>
      </c>
      <c r="BE2501" s="8">
        <v>0</v>
      </c>
      <c r="BF2501" s="8">
        <v>0</v>
      </c>
      <c r="BG2501" s="8">
        <v>0</v>
      </c>
      <c r="BH2501" s="8">
        <v>0</v>
      </c>
      <c r="BI2501" s="8">
        <v>0</v>
      </c>
      <c r="BJ2501" s="8">
        <v>0</v>
      </c>
      <c r="BK2501" s="8">
        <v>0</v>
      </c>
      <c r="BL2501" s="8">
        <v>0</v>
      </c>
      <c r="BM2501" s="8">
        <v>0</v>
      </c>
      <c r="BN2501" s="8">
        <v>0</v>
      </c>
      <c r="BO2501" s="8">
        <v>0</v>
      </c>
      <c r="BP2501" s="8">
        <v>0</v>
      </c>
      <c r="BQ2501" s="8">
        <v>0</v>
      </c>
      <c r="BR2501" s="8">
        <v>0</v>
      </c>
      <c r="BS2501" s="8">
        <v>0</v>
      </c>
      <c r="BT2501" s="8">
        <v>0</v>
      </c>
      <c r="BU2501" s="8">
        <v>0</v>
      </c>
      <c r="BV2501" s="8">
        <v>0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8">
        <v>0</v>
      </c>
      <c r="CC2501" s="8">
        <v>0</v>
      </c>
      <c r="CD2501" s="8">
        <v>0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0</v>
      </c>
      <c r="CM2501" s="8">
        <v>0</v>
      </c>
      <c r="CN2501" s="8">
        <v>0</v>
      </c>
      <c r="CO2501" s="8">
        <v>0</v>
      </c>
      <c r="CP2501" s="8">
        <v>0</v>
      </c>
      <c r="CQ2501" s="8">
        <v>0</v>
      </c>
      <c r="CR2501" s="8">
        <v>0</v>
      </c>
      <c r="CS2501" s="8">
        <v>10989.334000000001</v>
      </c>
      <c r="CT2501" s="8">
        <v>0</v>
      </c>
      <c r="CU2501" s="8">
        <v>0</v>
      </c>
      <c r="CV2501" s="8">
        <v>0</v>
      </c>
      <c r="CW2501" s="8">
        <v>0</v>
      </c>
      <c r="CX2501" s="8">
        <v>0</v>
      </c>
      <c r="CY2501" s="8">
        <v>0</v>
      </c>
      <c r="CZ2501" s="8">
        <v>0</v>
      </c>
      <c r="DA2501" s="8">
        <v>0</v>
      </c>
      <c r="DB2501" s="8">
        <v>0</v>
      </c>
      <c r="DC2501" s="8">
        <v>0</v>
      </c>
      <c r="DD2501" s="8">
        <v>5494.6670000000004</v>
      </c>
      <c r="DE2501" s="8">
        <v>0</v>
      </c>
      <c r="DF2501" s="8">
        <v>0</v>
      </c>
      <c r="DG2501" s="8">
        <v>0</v>
      </c>
      <c r="DH2501" s="8">
        <v>0</v>
      </c>
      <c r="DI2501" s="8">
        <v>0</v>
      </c>
      <c r="DJ2501" s="8">
        <v>0</v>
      </c>
      <c r="DK2501" s="8">
        <v>0</v>
      </c>
      <c r="DL2501" s="8">
        <v>0</v>
      </c>
      <c r="DM2501" s="8">
        <v>0</v>
      </c>
      <c r="DN2501" s="8">
        <v>0</v>
      </c>
      <c r="DO2501" s="8">
        <v>0</v>
      </c>
      <c r="DP2501" s="8">
        <v>0</v>
      </c>
      <c r="DQ2501" s="8">
        <v>0</v>
      </c>
      <c r="DR2501" s="8">
        <v>0</v>
      </c>
      <c r="DS2501" s="8">
        <v>0</v>
      </c>
      <c r="DT2501" s="8">
        <v>0</v>
      </c>
      <c r="DU2501" s="8">
        <v>0</v>
      </c>
      <c r="DV2501" s="8">
        <v>0</v>
      </c>
      <c r="DW2501" s="8">
        <v>0</v>
      </c>
      <c r="DX2501" s="8">
        <v>0</v>
      </c>
      <c r="DY2501" s="8">
        <v>0</v>
      </c>
      <c r="DZ2501" s="8">
        <v>0</v>
      </c>
      <c r="EA2501" s="8">
        <v>0</v>
      </c>
      <c r="EB2501" s="8">
        <v>0</v>
      </c>
      <c r="EC2501" s="8">
        <v>0</v>
      </c>
      <c r="ED2501" s="8">
        <v>0</v>
      </c>
      <c r="EE2501" s="8"/>
      <c r="EF2501" s="8"/>
      <c r="EG2501" s="8"/>
      <c r="EH2501" s="8"/>
      <c r="EI2501" s="8"/>
      <c r="EJ2501" s="8"/>
      <c r="EK2501" s="8"/>
      <c r="EL2501" s="8"/>
      <c r="EM2501" s="8"/>
      <c r="EN2501" s="8"/>
      <c r="EO2501" s="8"/>
      <c r="EP2501" s="8"/>
      <c r="EQ2501" s="8"/>
      <c r="ER2501" s="8"/>
      <c r="ES2501" s="8"/>
      <c r="ET2501" s="8"/>
      <c r="EU2501" s="8"/>
      <c r="EV2501" s="8"/>
      <c r="EW2501" s="8"/>
      <c r="EX2501" s="8"/>
      <c r="EY2501" s="8"/>
      <c r="EZ2501" s="8"/>
      <c r="FA2501" s="8"/>
      <c r="FB2501" s="8"/>
      <c r="FC2501" s="8"/>
      <c r="FD2501" s="8"/>
      <c r="FE2501" s="8"/>
      <c r="FF2501" s="8"/>
      <c r="FG2501" s="8"/>
      <c r="FH2501" s="8"/>
      <c r="FI2501" s="8"/>
      <c r="FJ2501" s="8"/>
      <c r="FK2501" s="8"/>
      <c r="FL2501" s="8"/>
      <c r="FM2501" s="8"/>
      <c r="FN2501" s="8"/>
      <c r="FO2501" s="8"/>
      <c r="FP2501" s="8"/>
      <c r="FQ2501" s="8"/>
      <c r="FR2501" s="8"/>
      <c r="FS2501" s="8"/>
      <c r="FT2501" s="8"/>
      <c r="FU2501" s="8"/>
      <c r="FV2501" s="8"/>
      <c r="FW2501" s="8"/>
      <c r="FX2501" s="8"/>
      <c r="FY2501" s="8"/>
      <c r="FZ2501" s="8"/>
      <c r="GA2501" s="8"/>
      <c r="GB2501" s="8"/>
      <c r="GC2501" s="8"/>
      <c r="GD2501" s="8"/>
      <c r="GE2501" s="8"/>
      <c r="GF2501" s="8"/>
      <c r="GG2501" s="8"/>
      <c r="GH2501" s="8"/>
      <c r="GI2501" s="8"/>
      <c r="GJ2501" s="8"/>
      <c r="GK2501" s="8"/>
      <c r="GL2501" s="8"/>
      <c r="GM2501" s="8"/>
      <c r="GN2501" s="8"/>
      <c r="GO2501" s="8"/>
      <c r="GP2501" s="8"/>
      <c r="GQ2501" s="8"/>
      <c r="GR2501" s="8"/>
      <c r="GS2501" s="8"/>
      <c r="GT2501" s="8"/>
      <c r="GU2501" s="8"/>
      <c r="GV2501" s="8"/>
      <c r="GW2501" s="8"/>
      <c r="GX2501" s="8"/>
    </row>
    <row r="2502" spans="1:206" x14ac:dyDescent="0.3">
      <c r="A2502" s="32"/>
      <c r="B2502" s="23" t="s">
        <v>528</v>
      </c>
      <c r="C2502" s="33"/>
      <c r="D2502" s="33"/>
      <c r="E2502" s="23" t="s">
        <v>162</v>
      </c>
      <c r="F2502" s="23"/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8">
        <v>0</v>
      </c>
      <c r="BM2502" s="8">
        <v>0</v>
      </c>
      <c r="BN2502" s="8">
        <v>0</v>
      </c>
      <c r="BO2502" s="8">
        <v>0</v>
      </c>
      <c r="BP2502" s="8">
        <v>0</v>
      </c>
      <c r="BQ2502" s="8">
        <v>0</v>
      </c>
      <c r="BR2502" s="8">
        <v>0</v>
      </c>
      <c r="BS2502" s="8">
        <v>0</v>
      </c>
      <c r="BT2502" s="8">
        <v>0</v>
      </c>
      <c r="BU2502" s="8">
        <v>0</v>
      </c>
      <c r="BV2502" s="8">
        <v>0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8">
        <v>0</v>
      </c>
      <c r="CC2502" s="8">
        <v>0</v>
      </c>
      <c r="CD2502" s="8">
        <v>0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  <c r="CJ2502" s="8">
        <v>0</v>
      </c>
      <c r="CK2502" s="8">
        <v>0</v>
      </c>
      <c r="CL2502" s="8">
        <v>0</v>
      </c>
      <c r="CM2502" s="8">
        <v>0</v>
      </c>
      <c r="CN2502" s="8">
        <v>0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8">
        <v>0</v>
      </c>
      <c r="CW2502" s="8">
        <v>0</v>
      </c>
      <c r="CX2502" s="8">
        <v>0</v>
      </c>
      <c r="CY2502" s="8">
        <v>0</v>
      </c>
      <c r="CZ2502" s="8">
        <v>0</v>
      </c>
      <c r="DA2502" s="8">
        <v>0</v>
      </c>
      <c r="DB2502" s="8">
        <v>0</v>
      </c>
      <c r="DC2502" s="8">
        <v>0</v>
      </c>
      <c r="DD2502" s="8">
        <v>0</v>
      </c>
      <c r="DE2502" s="8">
        <v>0</v>
      </c>
      <c r="DF2502" s="8">
        <v>0</v>
      </c>
      <c r="DG2502" s="8">
        <v>0</v>
      </c>
      <c r="DH2502" s="8">
        <v>0</v>
      </c>
      <c r="DI2502" s="8">
        <v>0</v>
      </c>
      <c r="DJ2502" s="8">
        <v>0</v>
      </c>
      <c r="DK2502" s="8">
        <v>0</v>
      </c>
      <c r="DL2502" s="8">
        <v>0</v>
      </c>
      <c r="DM2502" s="8">
        <v>0</v>
      </c>
      <c r="DN2502" s="8">
        <v>0</v>
      </c>
      <c r="DO2502" s="8">
        <v>0</v>
      </c>
      <c r="DP2502" s="8">
        <v>0</v>
      </c>
      <c r="DQ2502" s="8">
        <v>0</v>
      </c>
      <c r="DR2502" s="8">
        <v>0</v>
      </c>
      <c r="DS2502" s="8">
        <v>0</v>
      </c>
      <c r="DT2502" s="8">
        <v>0</v>
      </c>
      <c r="DU2502" s="8">
        <v>0</v>
      </c>
      <c r="DV2502" s="8">
        <v>0</v>
      </c>
      <c r="DW2502" s="8">
        <v>0</v>
      </c>
      <c r="DX2502" s="8">
        <v>0</v>
      </c>
      <c r="DY2502" s="8">
        <v>0</v>
      </c>
      <c r="DZ2502" s="8">
        <v>0</v>
      </c>
      <c r="EA2502" s="8">
        <v>0</v>
      </c>
      <c r="EB2502" s="8">
        <v>0</v>
      </c>
      <c r="EC2502" s="8">
        <v>0</v>
      </c>
      <c r="ED2502" s="8">
        <v>0</v>
      </c>
      <c r="EE2502" s="8"/>
      <c r="EF2502" s="8"/>
      <c r="EG2502" s="8"/>
      <c r="EH2502" s="8"/>
      <c r="EI2502" s="8"/>
      <c r="EJ2502" s="8"/>
      <c r="EK2502" s="8"/>
      <c r="EL2502" s="8"/>
      <c r="EM2502" s="8"/>
      <c r="EN2502" s="8"/>
      <c r="EO2502" s="8"/>
      <c r="EP2502" s="8"/>
      <c r="EQ2502" s="8"/>
      <c r="ER2502" s="8"/>
      <c r="ES2502" s="8"/>
      <c r="ET2502" s="8"/>
      <c r="EU2502" s="8"/>
      <c r="EV2502" s="8"/>
      <c r="EW2502" s="8"/>
      <c r="EX2502" s="8"/>
      <c r="EY2502" s="8"/>
      <c r="EZ2502" s="8"/>
      <c r="FA2502" s="8"/>
      <c r="FB2502" s="8"/>
      <c r="FC2502" s="8"/>
      <c r="FD2502" s="8"/>
      <c r="FE2502" s="8"/>
      <c r="FF2502" s="8"/>
      <c r="FG2502" s="8"/>
      <c r="FH2502" s="8"/>
      <c r="FI2502" s="8"/>
      <c r="FJ2502" s="8"/>
      <c r="FK2502" s="8"/>
      <c r="FL2502" s="8"/>
      <c r="FM2502" s="8"/>
      <c r="FN2502" s="8"/>
      <c r="FO2502" s="8"/>
      <c r="FP2502" s="8"/>
      <c r="FQ2502" s="8"/>
      <c r="FR2502" s="8"/>
      <c r="FS2502" s="8"/>
      <c r="FT2502" s="8"/>
      <c r="FU2502" s="8"/>
      <c r="FV2502" s="8"/>
      <c r="FW2502" s="8"/>
      <c r="FX2502" s="8"/>
      <c r="FY2502" s="8"/>
      <c r="FZ2502" s="8"/>
      <c r="GA2502" s="8"/>
      <c r="GB2502" s="8"/>
      <c r="GC2502" s="8"/>
      <c r="GD2502" s="8"/>
      <c r="GE2502" s="8"/>
      <c r="GF2502" s="8"/>
      <c r="GG2502" s="8"/>
      <c r="GH2502" s="8"/>
      <c r="GI2502" s="8"/>
      <c r="GJ2502" s="8"/>
      <c r="GK2502" s="8"/>
      <c r="GL2502" s="8"/>
      <c r="GM2502" s="8"/>
      <c r="GN2502" s="8"/>
      <c r="GO2502" s="8"/>
      <c r="GP2502" s="8"/>
      <c r="GQ2502" s="8"/>
      <c r="GR2502" s="8"/>
      <c r="GS2502" s="8"/>
      <c r="GT2502" s="8"/>
      <c r="GU2502" s="8"/>
      <c r="GV2502" s="8"/>
      <c r="GW2502" s="8"/>
      <c r="GX2502" s="8"/>
    </row>
    <row r="2503" spans="1:206" x14ac:dyDescent="0.3">
      <c r="A2503" s="32"/>
      <c r="B2503" s="23" t="s">
        <v>529</v>
      </c>
      <c r="C2503" s="33"/>
      <c r="D2503" s="33"/>
      <c r="E2503" s="23" t="s">
        <v>162</v>
      </c>
      <c r="F2503" s="23"/>
      <c r="G2503" s="8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>
        <v>0</v>
      </c>
      <c r="BI2503" s="8">
        <v>0</v>
      </c>
      <c r="BJ2503" s="8">
        <v>0</v>
      </c>
      <c r="BK2503" s="8">
        <v>0</v>
      </c>
      <c r="BL2503" s="8">
        <v>0</v>
      </c>
      <c r="BM2503" s="8">
        <v>0</v>
      </c>
      <c r="BN2503" s="8">
        <v>0</v>
      </c>
      <c r="BO2503" s="8">
        <v>0</v>
      </c>
      <c r="BP2503" s="8">
        <v>0</v>
      </c>
      <c r="BQ2503" s="8">
        <v>0</v>
      </c>
      <c r="BR2503" s="8">
        <v>0</v>
      </c>
      <c r="BS2503" s="8">
        <v>0</v>
      </c>
      <c r="BT2503" s="8">
        <v>0</v>
      </c>
      <c r="BU2503" s="8">
        <v>0</v>
      </c>
      <c r="BV2503" s="8">
        <v>0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8">
        <v>0</v>
      </c>
      <c r="CC2503" s="8">
        <v>0</v>
      </c>
      <c r="CD2503" s="8">
        <v>0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0</v>
      </c>
      <c r="CM2503" s="8">
        <v>0</v>
      </c>
      <c r="CN2503" s="8">
        <v>0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8">
        <v>0</v>
      </c>
      <c r="CW2503" s="8">
        <v>0</v>
      </c>
      <c r="CX2503" s="8">
        <v>0</v>
      </c>
      <c r="CY2503" s="8">
        <v>0</v>
      </c>
      <c r="CZ2503" s="8">
        <v>0</v>
      </c>
      <c r="DA2503" s="8">
        <v>0</v>
      </c>
      <c r="DB2503" s="8">
        <v>0</v>
      </c>
      <c r="DC2503" s="8">
        <v>0</v>
      </c>
      <c r="DD2503" s="8">
        <v>0</v>
      </c>
      <c r="DE2503" s="8">
        <v>0</v>
      </c>
      <c r="DF2503" s="8">
        <v>0</v>
      </c>
      <c r="DG2503" s="8">
        <v>0</v>
      </c>
      <c r="DH2503" s="8">
        <v>0</v>
      </c>
      <c r="DI2503" s="8">
        <v>0</v>
      </c>
      <c r="DJ2503" s="8">
        <v>0</v>
      </c>
      <c r="DK2503" s="8">
        <v>0</v>
      </c>
      <c r="DL2503" s="8">
        <v>0</v>
      </c>
      <c r="DM2503" s="8">
        <v>0</v>
      </c>
      <c r="DN2503" s="8">
        <v>0</v>
      </c>
      <c r="DO2503" s="8">
        <v>0</v>
      </c>
      <c r="DP2503" s="8">
        <v>0</v>
      </c>
      <c r="DQ2503" s="8">
        <v>0</v>
      </c>
      <c r="DR2503" s="8">
        <v>0</v>
      </c>
      <c r="DS2503" s="8">
        <v>0</v>
      </c>
      <c r="DT2503" s="8">
        <v>0</v>
      </c>
      <c r="DU2503" s="8">
        <v>0</v>
      </c>
      <c r="DV2503" s="8">
        <v>0</v>
      </c>
      <c r="DW2503" s="8">
        <v>0</v>
      </c>
      <c r="DX2503" s="8">
        <v>0</v>
      </c>
      <c r="DY2503" s="8">
        <v>0</v>
      </c>
      <c r="DZ2503" s="8">
        <v>0</v>
      </c>
      <c r="EA2503" s="8">
        <v>0</v>
      </c>
      <c r="EB2503" s="8">
        <v>0</v>
      </c>
      <c r="EC2503" s="8">
        <v>0</v>
      </c>
      <c r="ED2503" s="8">
        <v>0</v>
      </c>
      <c r="EE2503" s="8"/>
      <c r="EF2503" s="8"/>
      <c r="EG2503" s="8"/>
      <c r="EH2503" s="8"/>
      <c r="EI2503" s="8"/>
      <c r="EJ2503" s="8"/>
      <c r="EK2503" s="8"/>
      <c r="EL2503" s="8"/>
      <c r="EM2503" s="8"/>
      <c r="EN2503" s="8"/>
      <c r="EO2503" s="8"/>
      <c r="EP2503" s="8"/>
      <c r="EQ2503" s="8"/>
      <c r="ER2503" s="8"/>
      <c r="ES2503" s="8"/>
      <c r="ET2503" s="8"/>
      <c r="EU2503" s="8"/>
      <c r="EV2503" s="8"/>
      <c r="EW2503" s="8"/>
      <c r="EX2503" s="8"/>
      <c r="EY2503" s="8"/>
      <c r="EZ2503" s="8"/>
      <c r="FA2503" s="8"/>
      <c r="FB2503" s="8"/>
      <c r="FC2503" s="8"/>
      <c r="FD2503" s="8"/>
      <c r="FE2503" s="8"/>
      <c r="FF2503" s="8"/>
      <c r="FG2503" s="8"/>
      <c r="FH2503" s="8"/>
      <c r="FI2503" s="8"/>
      <c r="FJ2503" s="8"/>
      <c r="FK2503" s="8"/>
      <c r="FL2503" s="8"/>
      <c r="FM2503" s="8"/>
      <c r="FN2503" s="8"/>
      <c r="FO2503" s="8"/>
      <c r="FP2503" s="8"/>
      <c r="FQ2503" s="8"/>
      <c r="FR2503" s="8"/>
      <c r="FS2503" s="8"/>
      <c r="FT2503" s="8"/>
      <c r="FU2503" s="8"/>
      <c r="FV2503" s="8"/>
      <c r="FW2503" s="8"/>
      <c r="FX2503" s="8"/>
      <c r="FY2503" s="8"/>
      <c r="FZ2503" s="8"/>
      <c r="GA2503" s="8"/>
      <c r="GB2503" s="8"/>
      <c r="GC2503" s="8"/>
      <c r="GD2503" s="8"/>
      <c r="GE2503" s="8"/>
      <c r="GF2503" s="8"/>
      <c r="GG2503" s="8"/>
      <c r="GH2503" s="8"/>
      <c r="GI2503" s="8"/>
      <c r="GJ2503" s="8"/>
      <c r="GK2503" s="8"/>
      <c r="GL2503" s="8"/>
      <c r="GM2503" s="8"/>
      <c r="GN2503" s="8"/>
      <c r="GO2503" s="8"/>
      <c r="GP2503" s="8"/>
      <c r="GQ2503" s="8"/>
      <c r="GR2503" s="8"/>
      <c r="GS2503" s="8"/>
      <c r="GT2503" s="8"/>
      <c r="GU2503" s="8"/>
      <c r="GV2503" s="8"/>
      <c r="GW2503" s="8"/>
      <c r="GX2503" s="8"/>
    </row>
    <row r="2504" spans="1:206" x14ac:dyDescent="0.3">
      <c r="A2504" s="32"/>
      <c r="B2504" s="23" t="s">
        <v>530</v>
      </c>
      <c r="C2504" s="33"/>
      <c r="D2504" s="33"/>
      <c r="E2504" s="23" t="s">
        <v>162</v>
      </c>
      <c r="F2504" s="23"/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8">
        <v>0</v>
      </c>
      <c r="BM2504" s="8">
        <v>0</v>
      </c>
      <c r="BN2504" s="8">
        <v>0</v>
      </c>
      <c r="BO2504" s="8">
        <v>0</v>
      </c>
      <c r="BP2504" s="8">
        <v>0</v>
      </c>
      <c r="BQ2504" s="8">
        <v>0</v>
      </c>
      <c r="BR2504" s="8">
        <v>0</v>
      </c>
      <c r="BS2504" s="8">
        <v>0</v>
      </c>
      <c r="BT2504" s="8">
        <v>0</v>
      </c>
      <c r="BU2504" s="8">
        <v>0</v>
      </c>
      <c r="BV2504" s="8">
        <v>0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8">
        <v>0</v>
      </c>
      <c r="CC2504" s="8">
        <v>0</v>
      </c>
      <c r="CD2504" s="8">
        <v>0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0</v>
      </c>
      <c r="CM2504" s="8">
        <v>0</v>
      </c>
      <c r="CN2504" s="8">
        <v>0</v>
      </c>
      <c r="CO2504" s="8">
        <v>0</v>
      </c>
      <c r="CP2504" s="8">
        <v>0</v>
      </c>
      <c r="CQ2504" s="8">
        <v>0</v>
      </c>
      <c r="CR2504" s="8">
        <v>0</v>
      </c>
      <c r="CS2504" s="8">
        <v>4920</v>
      </c>
      <c r="CT2504" s="8">
        <v>0</v>
      </c>
      <c r="CU2504" s="8">
        <v>0</v>
      </c>
      <c r="CV2504" s="8">
        <v>0</v>
      </c>
      <c r="CW2504" s="8">
        <v>0</v>
      </c>
      <c r="CX2504" s="8">
        <v>0</v>
      </c>
      <c r="CY2504" s="8">
        <v>0</v>
      </c>
      <c r="CZ2504" s="8">
        <v>0</v>
      </c>
      <c r="DA2504" s="8">
        <v>0</v>
      </c>
      <c r="DB2504" s="8">
        <v>0</v>
      </c>
      <c r="DC2504" s="8">
        <v>0</v>
      </c>
      <c r="DD2504" s="8">
        <v>0</v>
      </c>
      <c r="DE2504" s="8">
        <v>0</v>
      </c>
      <c r="DF2504" s="8">
        <v>0</v>
      </c>
      <c r="DG2504" s="8">
        <v>0</v>
      </c>
      <c r="DH2504" s="8">
        <v>0</v>
      </c>
      <c r="DI2504" s="8">
        <v>0</v>
      </c>
      <c r="DJ2504" s="8">
        <v>0</v>
      </c>
      <c r="DK2504" s="8">
        <v>0</v>
      </c>
      <c r="DL2504" s="8">
        <v>0</v>
      </c>
      <c r="DM2504" s="8">
        <v>0</v>
      </c>
      <c r="DN2504" s="8">
        <v>0</v>
      </c>
      <c r="DO2504" s="8">
        <v>0</v>
      </c>
      <c r="DP2504" s="8">
        <v>0</v>
      </c>
      <c r="DQ2504" s="8">
        <v>0</v>
      </c>
      <c r="DR2504" s="8">
        <v>0</v>
      </c>
      <c r="DS2504" s="8">
        <v>0</v>
      </c>
      <c r="DT2504" s="8">
        <v>0</v>
      </c>
      <c r="DU2504" s="8">
        <v>0</v>
      </c>
      <c r="DV2504" s="8">
        <v>0</v>
      </c>
      <c r="DW2504" s="8">
        <v>0</v>
      </c>
      <c r="DX2504" s="8">
        <v>0</v>
      </c>
      <c r="DY2504" s="8">
        <v>0</v>
      </c>
      <c r="DZ2504" s="8">
        <v>0</v>
      </c>
      <c r="EA2504" s="8">
        <v>0</v>
      </c>
      <c r="EB2504" s="8">
        <v>0</v>
      </c>
      <c r="EC2504" s="8">
        <v>0</v>
      </c>
      <c r="ED2504" s="8">
        <v>0</v>
      </c>
      <c r="EE2504" s="8"/>
      <c r="EF2504" s="8"/>
      <c r="EG2504" s="8"/>
      <c r="EH2504" s="8"/>
      <c r="EI2504" s="8"/>
      <c r="EJ2504" s="8"/>
      <c r="EK2504" s="8"/>
      <c r="EL2504" s="8"/>
      <c r="EM2504" s="8"/>
      <c r="EN2504" s="8"/>
      <c r="EO2504" s="8"/>
      <c r="EP2504" s="8"/>
      <c r="EQ2504" s="8"/>
      <c r="ER2504" s="8"/>
      <c r="ES2504" s="8"/>
      <c r="ET2504" s="8"/>
      <c r="EU2504" s="8"/>
      <c r="EV2504" s="8"/>
      <c r="EW2504" s="8"/>
      <c r="EX2504" s="8"/>
      <c r="EY2504" s="8"/>
      <c r="EZ2504" s="8"/>
      <c r="FA2504" s="8"/>
      <c r="FB2504" s="8"/>
      <c r="FC2504" s="8"/>
      <c r="FD2504" s="8"/>
      <c r="FE2504" s="8"/>
      <c r="FF2504" s="8"/>
      <c r="FG2504" s="8"/>
      <c r="FH2504" s="8"/>
      <c r="FI2504" s="8"/>
      <c r="FJ2504" s="8"/>
      <c r="FK2504" s="8"/>
      <c r="FL2504" s="8"/>
      <c r="FM2504" s="8"/>
      <c r="FN2504" s="8"/>
      <c r="FO2504" s="8"/>
      <c r="FP2504" s="8"/>
      <c r="FQ2504" s="8"/>
      <c r="FR2504" s="8"/>
      <c r="FS2504" s="8"/>
      <c r="FT2504" s="8"/>
      <c r="FU2504" s="8"/>
      <c r="FV2504" s="8"/>
      <c r="FW2504" s="8"/>
      <c r="FX2504" s="8"/>
      <c r="FY2504" s="8"/>
      <c r="FZ2504" s="8"/>
      <c r="GA2504" s="8"/>
      <c r="GB2504" s="8"/>
      <c r="GC2504" s="8"/>
      <c r="GD2504" s="8"/>
      <c r="GE2504" s="8"/>
      <c r="GF2504" s="8"/>
      <c r="GG2504" s="8"/>
      <c r="GH2504" s="8"/>
      <c r="GI2504" s="8"/>
      <c r="GJ2504" s="8"/>
      <c r="GK2504" s="8"/>
      <c r="GL2504" s="8"/>
      <c r="GM2504" s="8"/>
      <c r="GN2504" s="8"/>
      <c r="GO2504" s="8"/>
      <c r="GP2504" s="8"/>
      <c r="GQ2504" s="8"/>
      <c r="GR2504" s="8"/>
      <c r="GS2504" s="8"/>
      <c r="GT2504" s="8"/>
      <c r="GU2504" s="8"/>
      <c r="GV2504" s="8"/>
      <c r="GW2504" s="8"/>
      <c r="GX2504" s="8"/>
    </row>
    <row r="2505" spans="1:206" x14ac:dyDescent="0.3">
      <c r="A2505" s="32"/>
      <c r="B2505" s="23" t="s">
        <v>531</v>
      </c>
      <c r="C2505" s="33"/>
      <c r="D2505" s="33"/>
      <c r="E2505" s="23" t="s">
        <v>162</v>
      </c>
      <c r="F2505" s="23"/>
      <c r="G2505" s="8">
        <v>0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>
        <v>0</v>
      </c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8">
        <v>0</v>
      </c>
      <c r="BS2505" s="8">
        <v>0</v>
      </c>
      <c r="BT2505" s="8">
        <v>0</v>
      </c>
      <c r="BU2505" s="8">
        <v>0</v>
      </c>
      <c r="BV2505" s="8">
        <v>0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8">
        <v>0</v>
      </c>
      <c r="CC2505" s="8">
        <v>0</v>
      </c>
      <c r="CD2505" s="8">
        <v>0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0</v>
      </c>
      <c r="CM2505" s="8">
        <v>0</v>
      </c>
      <c r="CN2505" s="8">
        <v>0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8">
        <v>0</v>
      </c>
      <c r="CW2505" s="8">
        <v>0</v>
      </c>
      <c r="CX2505" s="8">
        <v>0</v>
      </c>
      <c r="CY2505" s="8">
        <v>0</v>
      </c>
      <c r="CZ2505" s="8">
        <v>0</v>
      </c>
      <c r="DA2505" s="8">
        <v>0</v>
      </c>
      <c r="DB2505" s="8">
        <v>0</v>
      </c>
      <c r="DC2505" s="8">
        <v>0</v>
      </c>
      <c r="DD2505" s="8">
        <v>0</v>
      </c>
      <c r="DE2505" s="8">
        <v>0</v>
      </c>
      <c r="DF2505" s="8">
        <v>0</v>
      </c>
      <c r="DG2505" s="8">
        <v>0</v>
      </c>
      <c r="DH2505" s="8">
        <v>0</v>
      </c>
      <c r="DI2505" s="8">
        <v>0</v>
      </c>
      <c r="DJ2505" s="8">
        <v>0</v>
      </c>
      <c r="DK2505" s="8">
        <v>0</v>
      </c>
      <c r="DL2505" s="8">
        <v>0</v>
      </c>
      <c r="DM2505" s="8">
        <v>0</v>
      </c>
      <c r="DN2505" s="8">
        <v>0</v>
      </c>
      <c r="DO2505" s="8">
        <v>0</v>
      </c>
      <c r="DP2505" s="8">
        <v>0</v>
      </c>
      <c r="DQ2505" s="8">
        <v>0</v>
      </c>
      <c r="DR2505" s="8">
        <v>0</v>
      </c>
      <c r="DS2505" s="8">
        <v>0</v>
      </c>
      <c r="DT2505" s="8">
        <v>0</v>
      </c>
      <c r="DU2505" s="8">
        <v>0</v>
      </c>
      <c r="DV2505" s="8">
        <v>0</v>
      </c>
      <c r="DW2505" s="8">
        <v>0</v>
      </c>
      <c r="DX2505" s="8">
        <v>0</v>
      </c>
      <c r="DY2505" s="8">
        <v>0</v>
      </c>
      <c r="DZ2505" s="8">
        <v>0</v>
      </c>
      <c r="EA2505" s="8">
        <v>0</v>
      </c>
      <c r="EB2505" s="8">
        <v>0</v>
      </c>
      <c r="EC2505" s="8">
        <v>0</v>
      </c>
      <c r="ED2505" s="8">
        <v>0</v>
      </c>
      <c r="EE2505" s="8"/>
      <c r="EF2505" s="8"/>
      <c r="EG2505" s="8"/>
      <c r="EH2505" s="8"/>
      <c r="EI2505" s="8"/>
      <c r="EJ2505" s="8"/>
      <c r="EK2505" s="8"/>
      <c r="EL2505" s="8"/>
      <c r="EM2505" s="8"/>
      <c r="EN2505" s="8"/>
      <c r="EO2505" s="8"/>
      <c r="EP2505" s="8"/>
      <c r="EQ2505" s="8"/>
      <c r="ER2505" s="8"/>
      <c r="ES2505" s="8"/>
      <c r="ET2505" s="8"/>
      <c r="EU2505" s="8"/>
      <c r="EV2505" s="8"/>
      <c r="EW2505" s="8"/>
      <c r="EX2505" s="8"/>
      <c r="EY2505" s="8"/>
      <c r="EZ2505" s="8"/>
      <c r="FA2505" s="8"/>
      <c r="FB2505" s="8"/>
      <c r="FC2505" s="8"/>
      <c r="FD2505" s="8"/>
      <c r="FE2505" s="8"/>
      <c r="FF2505" s="8"/>
      <c r="FG2505" s="8"/>
      <c r="FH2505" s="8"/>
      <c r="FI2505" s="8"/>
      <c r="FJ2505" s="8"/>
      <c r="FK2505" s="8"/>
      <c r="FL2505" s="8"/>
      <c r="FM2505" s="8"/>
      <c r="FN2505" s="8"/>
      <c r="FO2505" s="8"/>
      <c r="FP2505" s="8"/>
      <c r="FQ2505" s="8"/>
      <c r="FR2505" s="8"/>
      <c r="FS2505" s="8"/>
      <c r="FT2505" s="8"/>
      <c r="FU2505" s="8"/>
      <c r="FV2505" s="8"/>
      <c r="FW2505" s="8"/>
      <c r="FX2505" s="8"/>
      <c r="FY2505" s="8"/>
      <c r="FZ2505" s="8"/>
      <c r="GA2505" s="8"/>
      <c r="GB2505" s="8"/>
      <c r="GC2505" s="8"/>
      <c r="GD2505" s="8"/>
      <c r="GE2505" s="8"/>
      <c r="GF2505" s="8"/>
      <c r="GG2505" s="8"/>
      <c r="GH2505" s="8"/>
      <c r="GI2505" s="8"/>
      <c r="GJ2505" s="8"/>
      <c r="GK2505" s="8"/>
      <c r="GL2505" s="8"/>
      <c r="GM2505" s="8"/>
      <c r="GN2505" s="8"/>
      <c r="GO2505" s="8"/>
      <c r="GP2505" s="8"/>
      <c r="GQ2505" s="8"/>
      <c r="GR2505" s="8"/>
      <c r="GS2505" s="8"/>
      <c r="GT2505" s="8"/>
      <c r="GU2505" s="8"/>
      <c r="GV2505" s="8"/>
      <c r="GW2505" s="8"/>
      <c r="GX2505" s="8"/>
    </row>
    <row r="2506" spans="1:206" x14ac:dyDescent="0.3">
      <c r="A2506" s="32"/>
      <c r="B2506" s="23" t="s">
        <v>532</v>
      </c>
      <c r="C2506" s="33"/>
      <c r="D2506" s="33"/>
      <c r="E2506" s="23" t="s">
        <v>162</v>
      </c>
      <c r="F2506" s="23"/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8">
        <v>0</v>
      </c>
      <c r="BM2506" s="8">
        <v>0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>
        <v>0</v>
      </c>
      <c r="BU2506" s="8">
        <v>0</v>
      </c>
      <c r="BV2506" s="8">
        <v>0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8">
        <v>0</v>
      </c>
      <c r="CC2506" s="8">
        <v>0</v>
      </c>
      <c r="CD2506" s="8">
        <v>0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</v>
      </c>
      <c r="CM2506" s="8">
        <v>0</v>
      </c>
      <c r="CN2506" s="8">
        <v>0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8">
        <v>0</v>
      </c>
      <c r="CW2506" s="8">
        <v>0</v>
      </c>
      <c r="CX2506" s="8">
        <v>0</v>
      </c>
      <c r="CY2506" s="8">
        <v>0</v>
      </c>
      <c r="CZ2506" s="8">
        <v>0</v>
      </c>
      <c r="DA2506" s="8">
        <v>0</v>
      </c>
      <c r="DB2506" s="8">
        <v>0</v>
      </c>
      <c r="DC2506" s="8">
        <v>0</v>
      </c>
      <c r="DD2506" s="8">
        <v>0</v>
      </c>
      <c r="DE2506" s="8">
        <v>0</v>
      </c>
      <c r="DF2506" s="8">
        <v>0</v>
      </c>
      <c r="DG2506" s="8">
        <v>0</v>
      </c>
      <c r="DH2506" s="8">
        <v>0</v>
      </c>
      <c r="DI2506" s="8">
        <v>0</v>
      </c>
      <c r="DJ2506" s="8">
        <v>0</v>
      </c>
      <c r="DK2506" s="8">
        <v>0</v>
      </c>
      <c r="DL2506" s="8">
        <v>0</v>
      </c>
      <c r="DM2506" s="8">
        <v>0</v>
      </c>
      <c r="DN2506" s="8">
        <v>0</v>
      </c>
      <c r="DO2506" s="8">
        <v>0</v>
      </c>
      <c r="DP2506" s="8">
        <v>0</v>
      </c>
      <c r="DQ2506" s="8">
        <v>0</v>
      </c>
      <c r="DR2506" s="8">
        <v>0</v>
      </c>
      <c r="DS2506" s="8">
        <v>0</v>
      </c>
      <c r="DT2506" s="8">
        <v>0</v>
      </c>
      <c r="DU2506" s="8">
        <v>0</v>
      </c>
      <c r="DV2506" s="8">
        <v>0</v>
      </c>
      <c r="DW2506" s="8">
        <v>0</v>
      </c>
      <c r="DX2506" s="8">
        <v>0</v>
      </c>
      <c r="DY2506" s="8">
        <v>0</v>
      </c>
      <c r="DZ2506" s="8">
        <v>0</v>
      </c>
      <c r="EA2506" s="8">
        <v>0</v>
      </c>
      <c r="EB2506" s="8">
        <v>0</v>
      </c>
      <c r="EC2506" s="8">
        <v>0</v>
      </c>
      <c r="ED2506" s="8">
        <v>0</v>
      </c>
      <c r="EE2506" s="8"/>
      <c r="EF2506" s="8"/>
      <c r="EG2506" s="8"/>
      <c r="EH2506" s="8"/>
      <c r="EI2506" s="8"/>
      <c r="EJ2506" s="8"/>
      <c r="EK2506" s="8"/>
      <c r="EL2506" s="8"/>
      <c r="EM2506" s="8"/>
      <c r="EN2506" s="8"/>
      <c r="EO2506" s="8"/>
      <c r="EP2506" s="8"/>
      <c r="EQ2506" s="8"/>
      <c r="ER2506" s="8"/>
      <c r="ES2506" s="8"/>
      <c r="ET2506" s="8"/>
      <c r="EU2506" s="8"/>
      <c r="EV2506" s="8"/>
      <c r="EW2506" s="8"/>
      <c r="EX2506" s="8"/>
      <c r="EY2506" s="8"/>
      <c r="EZ2506" s="8"/>
      <c r="FA2506" s="8"/>
      <c r="FB2506" s="8"/>
      <c r="FC2506" s="8"/>
      <c r="FD2506" s="8"/>
      <c r="FE2506" s="8"/>
      <c r="FF2506" s="8"/>
      <c r="FG2506" s="8"/>
      <c r="FH2506" s="8"/>
      <c r="FI2506" s="8"/>
      <c r="FJ2506" s="8"/>
      <c r="FK2506" s="8"/>
      <c r="FL2506" s="8"/>
      <c r="FM2506" s="8"/>
      <c r="FN2506" s="8"/>
      <c r="FO2506" s="8"/>
      <c r="FP2506" s="8"/>
      <c r="FQ2506" s="8"/>
      <c r="FR2506" s="8"/>
      <c r="FS2506" s="8"/>
      <c r="FT2506" s="8"/>
      <c r="FU2506" s="8"/>
      <c r="FV2506" s="8"/>
      <c r="FW2506" s="8"/>
      <c r="FX2506" s="8"/>
      <c r="FY2506" s="8"/>
      <c r="FZ2506" s="8"/>
      <c r="GA2506" s="8"/>
      <c r="GB2506" s="8"/>
      <c r="GC2506" s="8"/>
      <c r="GD2506" s="8"/>
      <c r="GE2506" s="8"/>
      <c r="GF2506" s="8"/>
      <c r="GG2506" s="8"/>
      <c r="GH2506" s="8"/>
      <c r="GI2506" s="8"/>
      <c r="GJ2506" s="8"/>
      <c r="GK2506" s="8"/>
      <c r="GL2506" s="8"/>
      <c r="GM2506" s="8"/>
      <c r="GN2506" s="8"/>
      <c r="GO2506" s="8"/>
      <c r="GP2506" s="8"/>
      <c r="GQ2506" s="8"/>
      <c r="GR2506" s="8"/>
      <c r="GS2506" s="8"/>
      <c r="GT2506" s="8"/>
      <c r="GU2506" s="8"/>
      <c r="GV2506" s="8"/>
      <c r="GW2506" s="8"/>
      <c r="GX2506" s="8"/>
    </row>
    <row r="2507" spans="1:206" x14ac:dyDescent="0.3">
      <c r="A2507" s="32"/>
      <c r="B2507" s="23" t="s">
        <v>533</v>
      </c>
      <c r="C2507" s="33"/>
      <c r="D2507" s="33"/>
      <c r="E2507" s="23" t="s">
        <v>162</v>
      </c>
      <c r="F2507" s="23"/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>
        <v>0</v>
      </c>
      <c r="BI2507" s="8">
        <v>0</v>
      </c>
      <c r="BJ2507" s="8">
        <v>0</v>
      </c>
      <c r="BK2507" s="8">
        <v>0</v>
      </c>
      <c r="BL2507" s="8">
        <v>0</v>
      </c>
      <c r="BM2507" s="8">
        <v>0</v>
      </c>
      <c r="BN2507" s="8">
        <v>0</v>
      </c>
      <c r="BO2507" s="8">
        <v>0</v>
      </c>
      <c r="BP2507" s="8">
        <v>0</v>
      </c>
      <c r="BQ2507" s="8">
        <v>0</v>
      </c>
      <c r="BR2507" s="8">
        <v>0</v>
      </c>
      <c r="BS2507" s="8">
        <v>0</v>
      </c>
      <c r="BT2507" s="8">
        <v>0</v>
      </c>
      <c r="BU2507" s="8">
        <v>0</v>
      </c>
      <c r="BV2507" s="8">
        <v>0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8">
        <v>0</v>
      </c>
      <c r="CC2507" s="8">
        <v>0</v>
      </c>
      <c r="CD2507" s="8">
        <v>0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0</v>
      </c>
      <c r="CM2507" s="8">
        <v>0</v>
      </c>
      <c r="CN2507" s="8">
        <v>0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8">
        <v>0</v>
      </c>
      <c r="CW2507" s="8">
        <v>0</v>
      </c>
      <c r="CX2507" s="8">
        <v>0</v>
      </c>
      <c r="CY2507" s="8">
        <v>0</v>
      </c>
      <c r="CZ2507" s="8">
        <v>0</v>
      </c>
      <c r="DA2507" s="8">
        <v>0</v>
      </c>
      <c r="DB2507" s="8">
        <v>0</v>
      </c>
      <c r="DC2507" s="8">
        <v>0</v>
      </c>
      <c r="DD2507" s="8">
        <v>0</v>
      </c>
      <c r="DE2507" s="8">
        <v>0</v>
      </c>
      <c r="DF2507" s="8">
        <v>0</v>
      </c>
      <c r="DG2507" s="8">
        <v>0</v>
      </c>
      <c r="DH2507" s="8">
        <v>0</v>
      </c>
      <c r="DI2507" s="8">
        <v>0</v>
      </c>
      <c r="DJ2507" s="8">
        <v>0</v>
      </c>
      <c r="DK2507" s="8">
        <v>0</v>
      </c>
      <c r="DL2507" s="8">
        <v>0</v>
      </c>
      <c r="DM2507" s="8">
        <v>0</v>
      </c>
      <c r="DN2507" s="8">
        <v>0</v>
      </c>
      <c r="DO2507" s="8">
        <v>0</v>
      </c>
      <c r="DP2507" s="8">
        <v>0</v>
      </c>
      <c r="DQ2507" s="8">
        <v>0</v>
      </c>
      <c r="DR2507" s="8">
        <v>0</v>
      </c>
      <c r="DS2507" s="8">
        <v>0</v>
      </c>
      <c r="DT2507" s="8">
        <v>0</v>
      </c>
      <c r="DU2507" s="8">
        <v>0</v>
      </c>
      <c r="DV2507" s="8">
        <v>0</v>
      </c>
      <c r="DW2507" s="8">
        <v>0</v>
      </c>
      <c r="DX2507" s="8">
        <v>0</v>
      </c>
      <c r="DY2507" s="8">
        <v>0</v>
      </c>
      <c r="DZ2507" s="8">
        <v>0</v>
      </c>
      <c r="EA2507" s="8">
        <v>0</v>
      </c>
      <c r="EB2507" s="8">
        <v>0</v>
      </c>
      <c r="EC2507" s="8">
        <v>0</v>
      </c>
      <c r="ED2507" s="8">
        <v>0</v>
      </c>
      <c r="EE2507" s="8"/>
      <c r="EF2507" s="8"/>
      <c r="EG2507" s="8"/>
      <c r="EH2507" s="8"/>
      <c r="EI2507" s="8"/>
      <c r="EJ2507" s="8"/>
      <c r="EK2507" s="8"/>
      <c r="EL2507" s="8"/>
      <c r="EM2507" s="8"/>
      <c r="EN2507" s="8"/>
      <c r="EO2507" s="8"/>
      <c r="EP2507" s="8"/>
      <c r="EQ2507" s="8"/>
      <c r="ER2507" s="8"/>
      <c r="ES2507" s="8"/>
      <c r="ET2507" s="8"/>
      <c r="EU2507" s="8"/>
      <c r="EV2507" s="8"/>
      <c r="EW2507" s="8"/>
      <c r="EX2507" s="8"/>
      <c r="EY2507" s="8"/>
      <c r="EZ2507" s="8"/>
      <c r="FA2507" s="8"/>
      <c r="FB2507" s="8"/>
      <c r="FC2507" s="8"/>
      <c r="FD2507" s="8"/>
      <c r="FE2507" s="8"/>
      <c r="FF2507" s="8"/>
      <c r="FG2507" s="8"/>
      <c r="FH2507" s="8"/>
      <c r="FI2507" s="8"/>
      <c r="FJ2507" s="8"/>
      <c r="FK2507" s="8"/>
      <c r="FL2507" s="8"/>
      <c r="FM2507" s="8"/>
      <c r="FN2507" s="8"/>
      <c r="FO2507" s="8"/>
      <c r="FP2507" s="8"/>
      <c r="FQ2507" s="8"/>
      <c r="FR2507" s="8"/>
      <c r="FS2507" s="8"/>
      <c r="FT2507" s="8"/>
      <c r="FU2507" s="8"/>
      <c r="FV2507" s="8"/>
      <c r="FW2507" s="8"/>
      <c r="FX2507" s="8"/>
      <c r="FY2507" s="8"/>
      <c r="FZ2507" s="8"/>
      <c r="GA2507" s="8"/>
      <c r="GB2507" s="8"/>
      <c r="GC2507" s="8"/>
      <c r="GD2507" s="8"/>
      <c r="GE2507" s="8"/>
      <c r="GF2507" s="8"/>
      <c r="GG2507" s="8"/>
      <c r="GH2507" s="8"/>
      <c r="GI2507" s="8"/>
      <c r="GJ2507" s="8"/>
      <c r="GK2507" s="8"/>
      <c r="GL2507" s="8"/>
      <c r="GM2507" s="8"/>
      <c r="GN2507" s="8"/>
      <c r="GO2507" s="8"/>
      <c r="GP2507" s="8"/>
      <c r="GQ2507" s="8"/>
      <c r="GR2507" s="8"/>
      <c r="GS2507" s="8"/>
      <c r="GT2507" s="8"/>
      <c r="GU2507" s="8"/>
      <c r="GV2507" s="8"/>
      <c r="GW2507" s="8"/>
      <c r="GX2507" s="8"/>
    </row>
    <row r="2508" spans="1:206" x14ac:dyDescent="0.3">
      <c r="A2508" s="32"/>
      <c r="B2508" s="23" t="s">
        <v>534</v>
      </c>
      <c r="C2508" s="33"/>
      <c r="D2508" s="33"/>
      <c r="E2508" s="23" t="s">
        <v>162</v>
      </c>
      <c r="F2508" s="23"/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>
        <v>0</v>
      </c>
      <c r="BU2508" s="8">
        <v>0</v>
      </c>
      <c r="BV2508" s="8">
        <v>0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8">
        <v>0</v>
      </c>
      <c r="CC2508" s="8">
        <v>0</v>
      </c>
      <c r="CD2508" s="8">
        <v>0</v>
      </c>
      <c r="CE2508" s="8">
        <v>0</v>
      </c>
      <c r="CF2508" s="8">
        <v>0</v>
      </c>
      <c r="CG2508" s="8">
        <v>0</v>
      </c>
      <c r="CH2508" s="8">
        <v>0</v>
      </c>
      <c r="CI2508" s="8">
        <v>0</v>
      </c>
      <c r="CJ2508" s="8">
        <v>0</v>
      </c>
      <c r="CK2508" s="8">
        <v>0</v>
      </c>
      <c r="CL2508" s="8">
        <v>0</v>
      </c>
      <c r="CM2508" s="8">
        <v>0</v>
      </c>
      <c r="CN2508" s="8">
        <v>0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8">
        <v>0</v>
      </c>
      <c r="CW2508" s="8">
        <v>0</v>
      </c>
      <c r="CX2508" s="8">
        <v>0</v>
      </c>
      <c r="CY2508" s="8">
        <v>0</v>
      </c>
      <c r="CZ2508" s="8">
        <v>0</v>
      </c>
      <c r="DA2508" s="8">
        <v>0</v>
      </c>
      <c r="DB2508" s="8">
        <v>0</v>
      </c>
      <c r="DC2508" s="8">
        <v>0</v>
      </c>
      <c r="DD2508" s="8">
        <v>0</v>
      </c>
      <c r="DE2508" s="8">
        <v>0</v>
      </c>
      <c r="DF2508" s="8">
        <v>0</v>
      </c>
      <c r="DG2508" s="8">
        <v>0</v>
      </c>
      <c r="DH2508" s="8">
        <v>0</v>
      </c>
      <c r="DI2508" s="8">
        <v>0</v>
      </c>
      <c r="DJ2508" s="8">
        <v>0</v>
      </c>
      <c r="DK2508" s="8">
        <v>0</v>
      </c>
      <c r="DL2508" s="8">
        <v>0</v>
      </c>
      <c r="DM2508" s="8">
        <v>0</v>
      </c>
      <c r="DN2508" s="8">
        <v>0</v>
      </c>
      <c r="DO2508" s="8">
        <v>0</v>
      </c>
      <c r="DP2508" s="8">
        <v>0</v>
      </c>
      <c r="DQ2508" s="8">
        <v>0</v>
      </c>
      <c r="DR2508" s="8">
        <v>0</v>
      </c>
      <c r="DS2508" s="8">
        <v>0</v>
      </c>
      <c r="DT2508" s="8">
        <v>0</v>
      </c>
      <c r="DU2508" s="8">
        <v>0</v>
      </c>
      <c r="DV2508" s="8">
        <v>0</v>
      </c>
      <c r="DW2508" s="8">
        <v>0</v>
      </c>
      <c r="DX2508" s="8">
        <v>0</v>
      </c>
      <c r="DY2508" s="8">
        <v>0</v>
      </c>
      <c r="DZ2508" s="8">
        <v>0</v>
      </c>
      <c r="EA2508" s="8">
        <v>0</v>
      </c>
      <c r="EB2508" s="8">
        <v>0</v>
      </c>
      <c r="EC2508" s="8">
        <v>0</v>
      </c>
      <c r="ED2508" s="8">
        <v>0</v>
      </c>
      <c r="EE2508" s="8"/>
      <c r="EF2508" s="8"/>
      <c r="EG2508" s="8"/>
      <c r="EH2508" s="8"/>
      <c r="EI2508" s="8"/>
      <c r="EJ2508" s="8"/>
      <c r="EK2508" s="8"/>
      <c r="EL2508" s="8"/>
      <c r="EM2508" s="8"/>
      <c r="EN2508" s="8"/>
      <c r="EO2508" s="8"/>
      <c r="EP2508" s="8"/>
      <c r="EQ2508" s="8"/>
      <c r="ER2508" s="8"/>
      <c r="ES2508" s="8"/>
      <c r="ET2508" s="8"/>
      <c r="EU2508" s="8"/>
      <c r="EV2508" s="8"/>
      <c r="EW2508" s="8"/>
      <c r="EX2508" s="8"/>
      <c r="EY2508" s="8"/>
      <c r="EZ2508" s="8"/>
      <c r="FA2508" s="8"/>
      <c r="FB2508" s="8"/>
      <c r="FC2508" s="8"/>
      <c r="FD2508" s="8"/>
      <c r="FE2508" s="8"/>
      <c r="FF2508" s="8"/>
      <c r="FG2508" s="8"/>
      <c r="FH2508" s="8"/>
      <c r="FI2508" s="8"/>
      <c r="FJ2508" s="8"/>
      <c r="FK2508" s="8"/>
      <c r="FL2508" s="8"/>
      <c r="FM2508" s="8"/>
      <c r="FN2508" s="8"/>
      <c r="FO2508" s="8"/>
      <c r="FP2508" s="8"/>
      <c r="FQ2508" s="8"/>
      <c r="FR2508" s="8"/>
      <c r="FS2508" s="8"/>
      <c r="FT2508" s="8"/>
      <c r="FU2508" s="8"/>
      <c r="FV2508" s="8"/>
      <c r="FW2508" s="8"/>
      <c r="FX2508" s="8"/>
      <c r="FY2508" s="8"/>
      <c r="FZ2508" s="8"/>
      <c r="GA2508" s="8"/>
      <c r="GB2508" s="8"/>
      <c r="GC2508" s="8"/>
      <c r="GD2508" s="8"/>
      <c r="GE2508" s="8"/>
      <c r="GF2508" s="8"/>
      <c r="GG2508" s="8"/>
      <c r="GH2508" s="8"/>
      <c r="GI2508" s="8"/>
      <c r="GJ2508" s="8"/>
      <c r="GK2508" s="8"/>
      <c r="GL2508" s="8"/>
      <c r="GM2508" s="8"/>
      <c r="GN2508" s="8"/>
      <c r="GO2508" s="8"/>
      <c r="GP2508" s="8"/>
      <c r="GQ2508" s="8"/>
      <c r="GR2508" s="8"/>
      <c r="GS2508" s="8"/>
      <c r="GT2508" s="8"/>
      <c r="GU2508" s="8"/>
      <c r="GV2508" s="8"/>
      <c r="GW2508" s="8"/>
      <c r="GX2508" s="8"/>
    </row>
    <row r="2509" spans="1:206" x14ac:dyDescent="0.3">
      <c r="A2509" s="32"/>
      <c r="B2509" s="23" t="s">
        <v>535</v>
      </c>
      <c r="C2509" s="33"/>
      <c r="D2509" s="33"/>
      <c r="E2509" s="23" t="s">
        <v>162</v>
      </c>
      <c r="F2509" s="23"/>
      <c r="G2509" s="8">
        <v>0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0</v>
      </c>
      <c r="BF2509" s="8">
        <v>0</v>
      </c>
      <c r="BG2509" s="8">
        <v>0</v>
      </c>
      <c r="BH2509" s="8">
        <v>0</v>
      </c>
      <c r="BI2509" s="8">
        <v>0</v>
      </c>
      <c r="BJ2509" s="8">
        <v>0</v>
      </c>
      <c r="BK2509" s="8">
        <v>0</v>
      </c>
      <c r="BL2509" s="8">
        <v>0</v>
      </c>
      <c r="BM2509" s="8">
        <v>0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>
        <v>0</v>
      </c>
      <c r="BU2509" s="8">
        <v>0</v>
      </c>
      <c r="BV2509" s="8">
        <v>0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8">
        <v>0</v>
      </c>
      <c r="CC2509" s="8">
        <v>0</v>
      </c>
      <c r="CD2509" s="8">
        <v>0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0</v>
      </c>
      <c r="CM2509" s="8">
        <v>0</v>
      </c>
      <c r="CN2509" s="8">
        <v>0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8">
        <v>0</v>
      </c>
      <c r="CW2509" s="8">
        <v>0</v>
      </c>
      <c r="CX2509" s="8">
        <v>0</v>
      </c>
      <c r="CY2509" s="8">
        <v>0</v>
      </c>
      <c r="CZ2509" s="8">
        <v>0</v>
      </c>
      <c r="DA2509" s="8">
        <v>0</v>
      </c>
      <c r="DB2509" s="8">
        <v>0</v>
      </c>
      <c r="DC2509" s="8">
        <v>0</v>
      </c>
      <c r="DD2509" s="8">
        <v>0</v>
      </c>
      <c r="DE2509" s="8">
        <v>0</v>
      </c>
      <c r="DF2509" s="8">
        <v>0</v>
      </c>
      <c r="DG2509" s="8">
        <v>0</v>
      </c>
      <c r="DH2509" s="8">
        <v>0</v>
      </c>
      <c r="DI2509" s="8">
        <v>0</v>
      </c>
      <c r="DJ2509" s="8">
        <v>0</v>
      </c>
      <c r="DK2509" s="8">
        <v>0</v>
      </c>
      <c r="DL2509" s="8">
        <v>0</v>
      </c>
      <c r="DM2509" s="8">
        <v>0</v>
      </c>
      <c r="DN2509" s="8">
        <v>0</v>
      </c>
      <c r="DO2509" s="8">
        <v>0</v>
      </c>
      <c r="DP2509" s="8">
        <v>0</v>
      </c>
      <c r="DQ2509" s="8">
        <v>0</v>
      </c>
      <c r="DR2509" s="8">
        <v>0</v>
      </c>
      <c r="DS2509" s="8">
        <v>0</v>
      </c>
      <c r="DT2509" s="8">
        <v>0</v>
      </c>
      <c r="DU2509" s="8">
        <v>0</v>
      </c>
      <c r="DV2509" s="8">
        <v>0</v>
      </c>
      <c r="DW2509" s="8">
        <v>0</v>
      </c>
      <c r="DX2509" s="8">
        <v>0</v>
      </c>
      <c r="DY2509" s="8">
        <v>0</v>
      </c>
      <c r="DZ2509" s="8">
        <v>0</v>
      </c>
      <c r="EA2509" s="8">
        <v>0</v>
      </c>
      <c r="EB2509" s="8">
        <v>0</v>
      </c>
      <c r="EC2509" s="8">
        <v>0</v>
      </c>
      <c r="ED2509" s="8">
        <v>0</v>
      </c>
      <c r="EE2509" s="8"/>
      <c r="EF2509" s="8"/>
      <c r="EG2509" s="8"/>
      <c r="EH2509" s="8"/>
      <c r="EI2509" s="8"/>
      <c r="EJ2509" s="8"/>
      <c r="EK2509" s="8"/>
      <c r="EL2509" s="8"/>
      <c r="EM2509" s="8"/>
      <c r="EN2509" s="8"/>
      <c r="EO2509" s="8"/>
      <c r="EP2509" s="8"/>
      <c r="EQ2509" s="8"/>
      <c r="ER2509" s="8"/>
      <c r="ES2509" s="8"/>
      <c r="ET2509" s="8"/>
      <c r="EU2509" s="8"/>
      <c r="EV2509" s="8"/>
      <c r="EW2509" s="8"/>
      <c r="EX2509" s="8"/>
      <c r="EY2509" s="8"/>
      <c r="EZ2509" s="8"/>
      <c r="FA2509" s="8"/>
      <c r="FB2509" s="8"/>
      <c r="FC2509" s="8"/>
      <c r="FD2509" s="8"/>
      <c r="FE2509" s="8"/>
      <c r="FF2509" s="8"/>
      <c r="FG2509" s="8"/>
      <c r="FH2509" s="8"/>
      <c r="FI2509" s="8"/>
      <c r="FJ2509" s="8"/>
      <c r="FK2509" s="8"/>
      <c r="FL2509" s="8"/>
      <c r="FM2509" s="8"/>
      <c r="FN2509" s="8"/>
      <c r="FO2509" s="8"/>
      <c r="FP2509" s="8"/>
      <c r="FQ2509" s="8"/>
      <c r="FR2509" s="8"/>
      <c r="FS2509" s="8"/>
      <c r="FT2509" s="8"/>
      <c r="FU2509" s="8"/>
      <c r="FV2509" s="8"/>
      <c r="FW2509" s="8"/>
      <c r="FX2509" s="8"/>
      <c r="FY2509" s="8"/>
      <c r="FZ2509" s="8"/>
      <c r="GA2509" s="8"/>
      <c r="GB2509" s="8"/>
      <c r="GC2509" s="8"/>
      <c r="GD2509" s="8"/>
      <c r="GE2509" s="8"/>
      <c r="GF2509" s="8"/>
      <c r="GG2509" s="8"/>
      <c r="GH2509" s="8"/>
      <c r="GI2509" s="8"/>
      <c r="GJ2509" s="8"/>
      <c r="GK2509" s="8"/>
      <c r="GL2509" s="8"/>
      <c r="GM2509" s="8"/>
      <c r="GN2509" s="8"/>
      <c r="GO2509" s="8"/>
      <c r="GP2509" s="8"/>
      <c r="GQ2509" s="8"/>
      <c r="GR2509" s="8"/>
      <c r="GS2509" s="8"/>
      <c r="GT2509" s="8"/>
      <c r="GU2509" s="8"/>
      <c r="GV2509" s="8"/>
      <c r="GW2509" s="8"/>
      <c r="GX2509" s="8"/>
    </row>
    <row r="2510" spans="1:206" x14ac:dyDescent="0.3">
      <c r="A2510" s="32"/>
      <c r="B2510" s="23" t="s">
        <v>536</v>
      </c>
      <c r="C2510" s="33"/>
      <c r="D2510" s="33"/>
      <c r="E2510" s="23" t="s">
        <v>162</v>
      </c>
      <c r="F2510" s="23"/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>
        <v>0</v>
      </c>
      <c r="BU2510" s="8">
        <v>0</v>
      </c>
      <c r="BV2510" s="8">
        <v>0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8">
        <v>0</v>
      </c>
      <c r="CC2510" s="8">
        <v>0</v>
      </c>
      <c r="CD2510" s="8">
        <v>0</v>
      </c>
      <c r="CE2510" s="8">
        <v>0</v>
      </c>
      <c r="CF2510" s="8">
        <v>0</v>
      </c>
      <c r="CG2510" s="8">
        <v>0</v>
      </c>
      <c r="CH2510" s="8">
        <v>0</v>
      </c>
      <c r="CI2510" s="8">
        <v>0</v>
      </c>
      <c r="CJ2510" s="8">
        <v>0</v>
      </c>
      <c r="CK2510" s="8">
        <v>0</v>
      </c>
      <c r="CL2510" s="8">
        <v>0</v>
      </c>
      <c r="CM2510" s="8">
        <v>0</v>
      </c>
      <c r="CN2510" s="8">
        <v>0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8">
        <v>0</v>
      </c>
      <c r="CW2510" s="8">
        <v>0</v>
      </c>
      <c r="CX2510" s="8">
        <v>0</v>
      </c>
      <c r="CY2510" s="8">
        <v>0</v>
      </c>
      <c r="CZ2510" s="8">
        <v>0</v>
      </c>
      <c r="DA2510" s="8">
        <v>0</v>
      </c>
      <c r="DB2510" s="8">
        <v>0</v>
      </c>
      <c r="DC2510" s="8">
        <v>0</v>
      </c>
      <c r="DD2510" s="8">
        <v>0</v>
      </c>
      <c r="DE2510" s="8">
        <v>0</v>
      </c>
      <c r="DF2510" s="8">
        <v>0</v>
      </c>
      <c r="DG2510" s="8">
        <v>0</v>
      </c>
      <c r="DH2510" s="8">
        <v>0</v>
      </c>
      <c r="DI2510" s="8">
        <v>0</v>
      </c>
      <c r="DJ2510" s="8">
        <v>0</v>
      </c>
      <c r="DK2510" s="8">
        <v>0</v>
      </c>
      <c r="DL2510" s="8">
        <v>0</v>
      </c>
      <c r="DM2510" s="8">
        <v>0</v>
      </c>
      <c r="DN2510" s="8">
        <v>0</v>
      </c>
      <c r="DO2510" s="8">
        <v>0</v>
      </c>
      <c r="DP2510" s="8">
        <v>0</v>
      </c>
      <c r="DQ2510" s="8">
        <v>0</v>
      </c>
      <c r="DR2510" s="8">
        <v>0</v>
      </c>
      <c r="DS2510" s="8">
        <v>0</v>
      </c>
      <c r="DT2510" s="8">
        <v>0</v>
      </c>
      <c r="DU2510" s="8">
        <v>0</v>
      </c>
      <c r="DV2510" s="8">
        <v>0</v>
      </c>
      <c r="DW2510" s="8">
        <v>0</v>
      </c>
      <c r="DX2510" s="8">
        <v>0</v>
      </c>
      <c r="DY2510" s="8">
        <v>0</v>
      </c>
      <c r="DZ2510" s="8">
        <v>0</v>
      </c>
      <c r="EA2510" s="8">
        <v>0</v>
      </c>
      <c r="EB2510" s="8">
        <v>0</v>
      </c>
      <c r="EC2510" s="8">
        <v>0</v>
      </c>
      <c r="ED2510" s="8">
        <v>0</v>
      </c>
      <c r="EE2510" s="8"/>
      <c r="EF2510" s="8"/>
      <c r="EG2510" s="8"/>
      <c r="EH2510" s="8"/>
      <c r="EI2510" s="8"/>
      <c r="EJ2510" s="8"/>
      <c r="EK2510" s="8"/>
      <c r="EL2510" s="8"/>
      <c r="EM2510" s="8"/>
      <c r="EN2510" s="8"/>
      <c r="EO2510" s="8"/>
      <c r="EP2510" s="8"/>
      <c r="EQ2510" s="8"/>
      <c r="ER2510" s="8"/>
      <c r="ES2510" s="8"/>
      <c r="ET2510" s="8"/>
      <c r="EU2510" s="8"/>
      <c r="EV2510" s="8"/>
      <c r="EW2510" s="8"/>
      <c r="EX2510" s="8"/>
      <c r="EY2510" s="8"/>
      <c r="EZ2510" s="8"/>
      <c r="FA2510" s="8"/>
      <c r="FB2510" s="8"/>
      <c r="FC2510" s="8"/>
      <c r="FD2510" s="8"/>
      <c r="FE2510" s="8"/>
      <c r="FF2510" s="8"/>
      <c r="FG2510" s="8"/>
      <c r="FH2510" s="8"/>
      <c r="FI2510" s="8"/>
      <c r="FJ2510" s="8"/>
      <c r="FK2510" s="8"/>
      <c r="FL2510" s="8"/>
      <c r="FM2510" s="8"/>
      <c r="FN2510" s="8"/>
      <c r="FO2510" s="8"/>
      <c r="FP2510" s="8"/>
      <c r="FQ2510" s="8"/>
      <c r="FR2510" s="8"/>
      <c r="FS2510" s="8"/>
      <c r="FT2510" s="8"/>
      <c r="FU2510" s="8"/>
      <c r="FV2510" s="8"/>
      <c r="FW2510" s="8"/>
      <c r="FX2510" s="8"/>
      <c r="FY2510" s="8"/>
      <c r="FZ2510" s="8"/>
      <c r="GA2510" s="8"/>
      <c r="GB2510" s="8"/>
      <c r="GC2510" s="8"/>
      <c r="GD2510" s="8"/>
      <c r="GE2510" s="8"/>
      <c r="GF2510" s="8"/>
      <c r="GG2510" s="8"/>
      <c r="GH2510" s="8"/>
      <c r="GI2510" s="8"/>
      <c r="GJ2510" s="8"/>
      <c r="GK2510" s="8"/>
      <c r="GL2510" s="8"/>
      <c r="GM2510" s="8"/>
      <c r="GN2510" s="8"/>
      <c r="GO2510" s="8"/>
      <c r="GP2510" s="8"/>
      <c r="GQ2510" s="8"/>
      <c r="GR2510" s="8"/>
      <c r="GS2510" s="8"/>
      <c r="GT2510" s="8"/>
      <c r="GU2510" s="8"/>
      <c r="GV2510" s="8"/>
      <c r="GW2510" s="8"/>
      <c r="GX2510" s="8"/>
    </row>
    <row r="2511" spans="1:206" x14ac:dyDescent="0.3">
      <c r="A2511" s="32"/>
      <c r="B2511" s="23" t="s">
        <v>537</v>
      </c>
      <c r="C2511" s="33"/>
      <c r="D2511" s="33"/>
      <c r="E2511" s="23" t="s">
        <v>162</v>
      </c>
      <c r="F2511" s="23"/>
      <c r="G2511" s="8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  <c r="BD2511" s="8">
        <v>0</v>
      </c>
      <c r="BE2511" s="8">
        <v>0</v>
      </c>
      <c r="BF2511" s="8">
        <v>0</v>
      </c>
      <c r="BG2511" s="8">
        <v>0</v>
      </c>
      <c r="BH2511" s="8">
        <v>0</v>
      </c>
      <c r="BI2511" s="8">
        <v>0</v>
      </c>
      <c r="BJ2511" s="8">
        <v>0</v>
      </c>
      <c r="BK2511" s="8">
        <v>0</v>
      </c>
      <c r="BL2511" s="8">
        <v>0</v>
      </c>
      <c r="BM2511" s="8">
        <v>0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>
        <v>0</v>
      </c>
      <c r="BU2511" s="8">
        <v>0</v>
      </c>
      <c r="BV2511" s="8">
        <v>0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8">
        <v>0</v>
      </c>
      <c r="CC2511" s="8">
        <v>0</v>
      </c>
      <c r="CD2511" s="8">
        <v>0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0</v>
      </c>
      <c r="CM2511" s="8">
        <v>0</v>
      </c>
      <c r="CN2511" s="8">
        <v>0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8">
        <v>0</v>
      </c>
      <c r="CW2511" s="8">
        <v>0</v>
      </c>
      <c r="CX2511" s="8">
        <v>0</v>
      </c>
      <c r="CY2511" s="8">
        <v>0</v>
      </c>
      <c r="CZ2511" s="8">
        <v>0</v>
      </c>
      <c r="DA2511" s="8">
        <v>0</v>
      </c>
      <c r="DB2511" s="8">
        <v>0</v>
      </c>
      <c r="DC2511" s="8">
        <v>0</v>
      </c>
      <c r="DD2511" s="8">
        <v>0</v>
      </c>
      <c r="DE2511" s="8">
        <v>0</v>
      </c>
      <c r="DF2511" s="8">
        <v>0</v>
      </c>
      <c r="DG2511" s="8">
        <v>0</v>
      </c>
      <c r="DH2511" s="8">
        <v>0</v>
      </c>
      <c r="DI2511" s="8">
        <v>0</v>
      </c>
      <c r="DJ2511" s="8">
        <v>0</v>
      </c>
      <c r="DK2511" s="8">
        <v>0</v>
      </c>
      <c r="DL2511" s="8">
        <v>0</v>
      </c>
      <c r="DM2511" s="8">
        <v>0</v>
      </c>
      <c r="DN2511" s="8">
        <v>0</v>
      </c>
      <c r="DO2511" s="8">
        <v>0</v>
      </c>
      <c r="DP2511" s="8">
        <v>0</v>
      </c>
      <c r="DQ2511" s="8">
        <v>0</v>
      </c>
      <c r="DR2511" s="8">
        <v>0</v>
      </c>
      <c r="DS2511" s="8">
        <v>0</v>
      </c>
      <c r="DT2511" s="8">
        <v>0</v>
      </c>
      <c r="DU2511" s="8">
        <v>0</v>
      </c>
      <c r="DV2511" s="8">
        <v>0</v>
      </c>
      <c r="DW2511" s="8">
        <v>0</v>
      </c>
      <c r="DX2511" s="8">
        <v>0</v>
      </c>
      <c r="DY2511" s="8">
        <v>0</v>
      </c>
      <c r="DZ2511" s="8">
        <v>0</v>
      </c>
      <c r="EA2511" s="8">
        <v>0</v>
      </c>
      <c r="EB2511" s="8">
        <v>0</v>
      </c>
      <c r="EC2511" s="8">
        <v>0</v>
      </c>
      <c r="ED2511" s="8">
        <v>0</v>
      </c>
      <c r="EE2511" s="8"/>
      <c r="EF2511" s="8"/>
      <c r="EG2511" s="8"/>
      <c r="EH2511" s="8"/>
      <c r="EI2511" s="8"/>
      <c r="EJ2511" s="8"/>
      <c r="EK2511" s="8"/>
      <c r="EL2511" s="8"/>
      <c r="EM2511" s="8"/>
      <c r="EN2511" s="8"/>
      <c r="EO2511" s="8"/>
      <c r="EP2511" s="8"/>
      <c r="EQ2511" s="8"/>
      <c r="ER2511" s="8"/>
      <c r="ES2511" s="8"/>
      <c r="ET2511" s="8"/>
      <c r="EU2511" s="8"/>
      <c r="EV2511" s="8"/>
      <c r="EW2511" s="8"/>
      <c r="EX2511" s="8"/>
      <c r="EY2511" s="8"/>
      <c r="EZ2511" s="8"/>
      <c r="FA2511" s="8"/>
      <c r="FB2511" s="8"/>
      <c r="FC2511" s="8"/>
      <c r="FD2511" s="8"/>
      <c r="FE2511" s="8"/>
      <c r="FF2511" s="8"/>
      <c r="FG2511" s="8"/>
      <c r="FH2511" s="8"/>
      <c r="FI2511" s="8"/>
      <c r="FJ2511" s="8"/>
      <c r="FK2511" s="8"/>
      <c r="FL2511" s="8"/>
      <c r="FM2511" s="8"/>
      <c r="FN2511" s="8"/>
      <c r="FO2511" s="8"/>
      <c r="FP2511" s="8"/>
      <c r="FQ2511" s="8"/>
      <c r="FR2511" s="8"/>
      <c r="FS2511" s="8"/>
      <c r="FT2511" s="8"/>
      <c r="FU2511" s="8"/>
      <c r="FV2511" s="8"/>
      <c r="FW2511" s="8"/>
      <c r="FX2511" s="8"/>
      <c r="FY2511" s="8"/>
      <c r="FZ2511" s="8"/>
      <c r="GA2511" s="8"/>
      <c r="GB2511" s="8"/>
      <c r="GC2511" s="8"/>
      <c r="GD2511" s="8"/>
      <c r="GE2511" s="8"/>
      <c r="GF2511" s="8"/>
      <c r="GG2511" s="8"/>
      <c r="GH2511" s="8"/>
      <c r="GI2511" s="8"/>
      <c r="GJ2511" s="8"/>
      <c r="GK2511" s="8"/>
      <c r="GL2511" s="8"/>
      <c r="GM2511" s="8"/>
      <c r="GN2511" s="8"/>
      <c r="GO2511" s="8"/>
      <c r="GP2511" s="8"/>
      <c r="GQ2511" s="8"/>
      <c r="GR2511" s="8"/>
      <c r="GS2511" s="8"/>
      <c r="GT2511" s="8"/>
      <c r="GU2511" s="8"/>
      <c r="GV2511" s="8"/>
      <c r="GW2511" s="8"/>
      <c r="GX2511" s="8"/>
    </row>
    <row r="2512" spans="1:206" x14ac:dyDescent="0.3">
      <c r="A2512" s="32"/>
      <c r="B2512" s="23" t="s">
        <v>538</v>
      </c>
      <c r="C2512" s="33"/>
      <c r="D2512" s="33"/>
      <c r="E2512" s="23" t="s">
        <v>162</v>
      </c>
      <c r="F2512" s="23"/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>
        <v>0</v>
      </c>
      <c r="BU2512" s="8">
        <v>0</v>
      </c>
      <c r="BV2512" s="8">
        <v>0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8">
        <v>0</v>
      </c>
      <c r="CC2512" s="8">
        <v>0</v>
      </c>
      <c r="CD2512" s="8">
        <v>0</v>
      </c>
      <c r="CE2512" s="8">
        <v>0</v>
      </c>
      <c r="CF2512" s="8">
        <v>0</v>
      </c>
      <c r="CG2512" s="8">
        <v>0</v>
      </c>
      <c r="CH2512" s="8">
        <v>0</v>
      </c>
      <c r="CI2512" s="8">
        <v>0</v>
      </c>
      <c r="CJ2512" s="8">
        <v>0</v>
      </c>
      <c r="CK2512" s="8">
        <v>0</v>
      </c>
      <c r="CL2512" s="8">
        <v>0</v>
      </c>
      <c r="CM2512" s="8">
        <v>0</v>
      </c>
      <c r="CN2512" s="8">
        <v>0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8">
        <v>0</v>
      </c>
      <c r="CW2512" s="8">
        <v>0</v>
      </c>
      <c r="CX2512" s="8">
        <v>0</v>
      </c>
      <c r="CY2512" s="8">
        <v>0</v>
      </c>
      <c r="CZ2512" s="8">
        <v>0</v>
      </c>
      <c r="DA2512" s="8">
        <v>0</v>
      </c>
      <c r="DB2512" s="8">
        <v>0</v>
      </c>
      <c r="DC2512" s="8">
        <v>0</v>
      </c>
      <c r="DD2512" s="8">
        <v>0</v>
      </c>
      <c r="DE2512" s="8">
        <v>0</v>
      </c>
      <c r="DF2512" s="8">
        <v>0</v>
      </c>
      <c r="DG2512" s="8">
        <v>0</v>
      </c>
      <c r="DH2512" s="8">
        <v>0</v>
      </c>
      <c r="DI2512" s="8">
        <v>0</v>
      </c>
      <c r="DJ2512" s="8">
        <v>0</v>
      </c>
      <c r="DK2512" s="8">
        <v>0</v>
      </c>
      <c r="DL2512" s="8">
        <v>0</v>
      </c>
      <c r="DM2512" s="8">
        <v>0</v>
      </c>
      <c r="DN2512" s="8">
        <v>0</v>
      </c>
      <c r="DO2512" s="8">
        <v>0</v>
      </c>
      <c r="DP2512" s="8">
        <v>0</v>
      </c>
      <c r="DQ2512" s="8">
        <v>0</v>
      </c>
      <c r="DR2512" s="8">
        <v>0</v>
      </c>
      <c r="DS2512" s="8">
        <v>0</v>
      </c>
      <c r="DT2512" s="8">
        <v>0</v>
      </c>
      <c r="DU2512" s="8">
        <v>0</v>
      </c>
      <c r="DV2512" s="8">
        <v>0</v>
      </c>
      <c r="DW2512" s="8">
        <v>0</v>
      </c>
      <c r="DX2512" s="8">
        <v>0</v>
      </c>
      <c r="DY2512" s="8">
        <v>0</v>
      </c>
      <c r="DZ2512" s="8">
        <v>0</v>
      </c>
      <c r="EA2512" s="8">
        <v>0</v>
      </c>
      <c r="EB2512" s="8">
        <v>0</v>
      </c>
      <c r="EC2512" s="8">
        <v>0</v>
      </c>
      <c r="ED2512" s="8">
        <v>0</v>
      </c>
      <c r="EE2512" s="8"/>
      <c r="EF2512" s="8"/>
      <c r="EG2512" s="8"/>
      <c r="EH2512" s="8"/>
      <c r="EI2512" s="8"/>
      <c r="EJ2512" s="8"/>
      <c r="EK2512" s="8"/>
      <c r="EL2512" s="8"/>
      <c r="EM2512" s="8"/>
      <c r="EN2512" s="8"/>
      <c r="EO2512" s="8"/>
      <c r="EP2512" s="8"/>
      <c r="EQ2512" s="8"/>
      <c r="ER2512" s="8"/>
      <c r="ES2512" s="8"/>
      <c r="ET2512" s="8"/>
      <c r="EU2512" s="8"/>
      <c r="EV2512" s="8"/>
      <c r="EW2512" s="8"/>
      <c r="EX2512" s="8"/>
      <c r="EY2512" s="8"/>
      <c r="EZ2512" s="8"/>
      <c r="FA2512" s="8"/>
      <c r="FB2512" s="8"/>
      <c r="FC2512" s="8"/>
      <c r="FD2512" s="8"/>
      <c r="FE2512" s="8"/>
      <c r="FF2512" s="8"/>
      <c r="FG2512" s="8"/>
      <c r="FH2512" s="8"/>
      <c r="FI2512" s="8"/>
      <c r="FJ2512" s="8"/>
      <c r="FK2512" s="8"/>
      <c r="FL2512" s="8"/>
      <c r="FM2512" s="8"/>
      <c r="FN2512" s="8"/>
      <c r="FO2512" s="8"/>
      <c r="FP2512" s="8"/>
      <c r="FQ2512" s="8"/>
      <c r="FR2512" s="8"/>
      <c r="FS2512" s="8"/>
      <c r="FT2512" s="8"/>
      <c r="FU2512" s="8"/>
      <c r="FV2512" s="8"/>
      <c r="FW2512" s="8"/>
      <c r="FX2512" s="8"/>
      <c r="FY2512" s="8"/>
      <c r="FZ2512" s="8"/>
      <c r="GA2512" s="8"/>
      <c r="GB2512" s="8"/>
      <c r="GC2512" s="8"/>
      <c r="GD2512" s="8"/>
      <c r="GE2512" s="8"/>
      <c r="GF2512" s="8"/>
      <c r="GG2512" s="8"/>
      <c r="GH2512" s="8"/>
      <c r="GI2512" s="8"/>
      <c r="GJ2512" s="8"/>
      <c r="GK2512" s="8"/>
      <c r="GL2512" s="8"/>
      <c r="GM2512" s="8"/>
      <c r="GN2512" s="8"/>
      <c r="GO2512" s="8"/>
      <c r="GP2512" s="8"/>
      <c r="GQ2512" s="8"/>
      <c r="GR2512" s="8"/>
      <c r="GS2512" s="8"/>
      <c r="GT2512" s="8"/>
      <c r="GU2512" s="8"/>
      <c r="GV2512" s="8"/>
      <c r="GW2512" s="8"/>
      <c r="GX2512" s="8"/>
    </row>
    <row r="2513" spans="1:206" x14ac:dyDescent="0.3">
      <c r="A2513" s="32"/>
      <c r="B2513" s="23" t="s">
        <v>539</v>
      </c>
      <c r="C2513" s="33"/>
      <c r="D2513" s="33"/>
      <c r="E2513" s="23" t="s">
        <v>162</v>
      </c>
      <c r="F2513" s="23"/>
      <c r="G2513" s="8">
        <v>0</v>
      </c>
      <c r="H2513" s="8">
        <v>0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0</v>
      </c>
      <c r="AH2513" s="8">
        <v>0</v>
      </c>
      <c r="AI2513" s="8">
        <v>0</v>
      </c>
      <c r="AJ2513" s="8">
        <v>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>
        <v>0</v>
      </c>
      <c r="BI2513" s="8">
        <v>0</v>
      </c>
      <c r="BJ2513" s="8">
        <v>0</v>
      </c>
      <c r="BK2513" s="8">
        <v>0</v>
      </c>
      <c r="BL2513" s="8">
        <v>0</v>
      </c>
      <c r="BM2513" s="8">
        <v>0</v>
      </c>
      <c r="BN2513" s="8">
        <v>0</v>
      </c>
      <c r="BO2513" s="8">
        <v>0</v>
      </c>
      <c r="BP2513" s="8">
        <v>0</v>
      </c>
      <c r="BQ2513" s="8">
        <v>0</v>
      </c>
      <c r="BR2513" s="8">
        <v>0</v>
      </c>
      <c r="BS2513" s="8">
        <v>0</v>
      </c>
      <c r="BT2513" s="8">
        <v>0</v>
      </c>
      <c r="BU2513" s="8">
        <v>0</v>
      </c>
      <c r="BV2513" s="8">
        <v>0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8">
        <v>0</v>
      </c>
      <c r="CC2513" s="8">
        <v>0</v>
      </c>
      <c r="CD2513" s="8">
        <v>0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0</v>
      </c>
      <c r="CM2513" s="8">
        <v>0</v>
      </c>
      <c r="CN2513" s="8">
        <v>0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8">
        <v>0</v>
      </c>
      <c r="CW2513" s="8">
        <v>0</v>
      </c>
      <c r="CX2513" s="8">
        <v>0</v>
      </c>
      <c r="CY2513" s="8">
        <v>0</v>
      </c>
      <c r="CZ2513" s="8">
        <v>0</v>
      </c>
      <c r="DA2513" s="8">
        <v>0</v>
      </c>
      <c r="DB2513" s="8">
        <v>0</v>
      </c>
      <c r="DC2513" s="8">
        <v>0</v>
      </c>
      <c r="DD2513" s="8">
        <v>0</v>
      </c>
      <c r="DE2513" s="8">
        <v>0</v>
      </c>
      <c r="DF2513" s="8">
        <v>0</v>
      </c>
      <c r="DG2513" s="8">
        <v>0</v>
      </c>
      <c r="DH2513" s="8">
        <v>0</v>
      </c>
      <c r="DI2513" s="8">
        <v>0</v>
      </c>
      <c r="DJ2513" s="8">
        <v>0</v>
      </c>
      <c r="DK2513" s="8">
        <v>0</v>
      </c>
      <c r="DL2513" s="8">
        <v>0</v>
      </c>
      <c r="DM2513" s="8">
        <v>0</v>
      </c>
      <c r="DN2513" s="8">
        <v>0</v>
      </c>
      <c r="DO2513" s="8">
        <v>0</v>
      </c>
      <c r="DP2513" s="8">
        <v>0</v>
      </c>
      <c r="DQ2513" s="8">
        <v>0</v>
      </c>
      <c r="DR2513" s="8">
        <v>0</v>
      </c>
      <c r="DS2513" s="8">
        <v>0</v>
      </c>
      <c r="DT2513" s="8">
        <v>0</v>
      </c>
      <c r="DU2513" s="8">
        <v>0</v>
      </c>
      <c r="DV2513" s="8">
        <v>0</v>
      </c>
      <c r="DW2513" s="8">
        <v>0</v>
      </c>
      <c r="DX2513" s="8">
        <v>0</v>
      </c>
      <c r="DY2513" s="8">
        <v>0</v>
      </c>
      <c r="DZ2513" s="8">
        <v>0</v>
      </c>
      <c r="EA2513" s="8">
        <v>0</v>
      </c>
      <c r="EB2513" s="8">
        <v>0</v>
      </c>
      <c r="EC2513" s="8">
        <v>0</v>
      </c>
      <c r="ED2513" s="8">
        <v>0</v>
      </c>
      <c r="EE2513" s="8"/>
      <c r="EF2513" s="8"/>
      <c r="EG2513" s="8"/>
      <c r="EH2513" s="8"/>
      <c r="EI2513" s="8"/>
      <c r="EJ2513" s="8"/>
      <c r="EK2513" s="8"/>
      <c r="EL2513" s="8"/>
      <c r="EM2513" s="8"/>
      <c r="EN2513" s="8"/>
      <c r="EO2513" s="8"/>
      <c r="EP2513" s="8"/>
      <c r="EQ2513" s="8"/>
      <c r="ER2513" s="8"/>
      <c r="ES2513" s="8"/>
      <c r="ET2513" s="8"/>
      <c r="EU2513" s="8"/>
      <c r="EV2513" s="8"/>
      <c r="EW2513" s="8"/>
      <c r="EX2513" s="8"/>
      <c r="EY2513" s="8"/>
      <c r="EZ2513" s="8"/>
      <c r="FA2513" s="8"/>
      <c r="FB2513" s="8"/>
      <c r="FC2513" s="8"/>
      <c r="FD2513" s="8"/>
      <c r="FE2513" s="8"/>
      <c r="FF2513" s="8"/>
      <c r="FG2513" s="8"/>
      <c r="FH2513" s="8"/>
      <c r="FI2513" s="8"/>
      <c r="FJ2513" s="8"/>
      <c r="FK2513" s="8"/>
      <c r="FL2513" s="8"/>
      <c r="FM2513" s="8"/>
      <c r="FN2513" s="8"/>
      <c r="FO2513" s="8"/>
      <c r="FP2513" s="8"/>
      <c r="FQ2513" s="8"/>
      <c r="FR2513" s="8"/>
      <c r="FS2513" s="8"/>
      <c r="FT2513" s="8"/>
      <c r="FU2513" s="8"/>
      <c r="FV2513" s="8"/>
      <c r="FW2513" s="8"/>
      <c r="FX2513" s="8"/>
      <c r="FY2513" s="8"/>
      <c r="FZ2513" s="8"/>
      <c r="GA2513" s="8"/>
      <c r="GB2513" s="8"/>
      <c r="GC2513" s="8"/>
      <c r="GD2513" s="8"/>
      <c r="GE2513" s="8"/>
      <c r="GF2513" s="8"/>
      <c r="GG2513" s="8"/>
      <c r="GH2513" s="8"/>
      <c r="GI2513" s="8"/>
      <c r="GJ2513" s="8"/>
      <c r="GK2513" s="8"/>
      <c r="GL2513" s="8"/>
      <c r="GM2513" s="8"/>
      <c r="GN2513" s="8"/>
      <c r="GO2513" s="8"/>
      <c r="GP2513" s="8"/>
      <c r="GQ2513" s="8"/>
      <c r="GR2513" s="8"/>
      <c r="GS2513" s="8"/>
      <c r="GT2513" s="8"/>
      <c r="GU2513" s="8"/>
      <c r="GV2513" s="8"/>
      <c r="GW2513" s="8"/>
      <c r="GX2513" s="8"/>
    </row>
    <row r="2514" spans="1:206" x14ac:dyDescent="0.3">
      <c r="A2514" s="32"/>
      <c r="B2514" s="23" t="s">
        <v>540</v>
      </c>
      <c r="C2514" s="33"/>
      <c r="D2514" s="33"/>
      <c r="E2514" s="23" t="s">
        <v>162</v>
      </c>
      <c r="F2514" s="23"/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8">
        <v>0</v>
      </c>
      <c r="BM2514" s="8">
        <v>0</v>
      </c>
      <c r="BN2514" s="8">
        <v>0</v>
      </c>
      <c r="BO2514" s="8">
        <v>0</v>
      </c>
      <c r="BP2514" s="8">
        <v>0</v>
      </c>
      <c r="BQ2514" s="8">
        <v>0</v>
      </c>
      <c r="BR2514" s="8">
        <v>0</v>
      </c>
      <c r="BS2514" s="8">
        <v>0</v>
      </c>
      <c r="BT2514" s="8">
        <v>0</v>
      </c>
      <c r="BU2514" s="8">
        <v>0</v>
      </c>
      <c r="BV2514" s="8">
        <v>0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8">
        <v>0</v>
      </c>
      <c r="CC2514" s="8">
        <v>0</v>
      </c>
      <c r="CD2514" s="8">
        <v>0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0</v>
      </c>
      <c r="CM2514" s="8">
        <v>0</v>
      </c>
      <c r="CN2514" s="8">
        <v>0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8">
        <v>0</v>
      </c>
      <c r="CW2514" s="8">
        <v>0</v>
      </c>
      <c r="CX2514" s="8">
        <v>0</v>
      </c>
      <c r="CY2514" s="8">
        <v>0</v>
      </c>
      <c r="CZ2514" s="8">
        <v>0</v>
      </c>
      <c r="DA2514" s="8">
        <v>0</v>
      </c>
      <c r="DB2514" s="8">
        <v>0</v>
      </c>
      <c r="DC2514" s="8">
        <v>0</v>
      </c>
      <c r="DD2514" s="8">
        <v>0</v>
      </c>
      <c r="DE2514" s="8">
        <v>0</v>
      </c>
      <c r="DF2514" s="8">
        <v>0</v>
      </c>
      <c r="DG2514" s="8">
        <v>0</v>
      </c>
      <c r="DH2514" s="8">
        <v>0</v>
      </c>
      <c r="DI2514" s="8">
        <v>0</v>
      </c>
      <c r="DJ2514" s="8">
        <v>0</v>
      </c>
      <c r="DK2514" s="8">
        <v>0</v>
      </c>
      <c r="DL2514" s="8">
        <v>0</v>
      </c>
      <c r="DM2514" s="8">
        <v>0</v>
      </c>
      <c r="DN2514" s="8">
        <v>0</v>
      </c>
      <c r="DO2514" s="8">
        <v>0</v>
      </c>
      <c r="DP2514" s="8">
        <v>0</v>
      </c>
      <c r="DQ2514" s="8">
        <v>0</v>
      </c>
      <c r="DR2514" s="8">
        <v>0</v>
      </c>
      <c r="DS2514" s="8">
        <v>0</v>
      </c>
      <c r="DT2514" s="8">
        <v>0</v>
      </c>
      <c r="DU2514" s="8">
        <v>0</v>
      </c>
      <c r="DV2514" s="8">
        <v>0</v>
      </c>
      <c r="DW2514" s="8">
        <v>0</v>
      </c>
      <c r="DX2514" s="8">
        <v>0</v>
      </c>
      <c r="DY2514" s="8">
        <v>0</v>
      </c>
      <c r="DZ2514" s="8">
        <v>0</v>
      </c>
      <c r="EA2514" s="8">
        <v>0</v>
      </c>
      <c r="EB2514" s="8">
        <v>0</v>
      </c>
      <c r="EC2514" s="8">
        <v>0</v>
      </c>
      <c r="ED2514" s="8">
        <v>0</v>
      </c>
      <c r="EE2514" s="8"/>
      <c r="EF2514" s="8"/>
      <c r="EG2514" s="8"/>
      <c r="EH2514" s="8"/>
      <c r="EI2514" s="8"/>
      <c r="EJ2514" s="8"/>
      <c r="EK2514" s="8"/>
      <c r="EL2514" s="8"/>
      <c r="EM2514" s="8"/>
      <c r="EN2514" s="8"/>
      <c r="EO2514" s="8"/>
      <c r="EP2514" s="8"/>
      <c r="EQ2514" s="8"/>
      <c r="ER2514" s="8"/>
      <c r="ES2514" s="8"/>
      <c r="ET2514" s="8"/>
      <c r="EU2514" s="8"/>
      <c r="EV2514" s="8"/>
      <c r="EW2514" s="8"/>
      <c r="EX2514" s="8"/>
      <c r="EY2514" s="8"/>
      <c r="EZ2514" s="8"/>
      <c r="FA2514" s="8"/>
      <c r="FB2514" s="8"/>
      <c r="FC2514" s="8"/>
      <c r="FD2514" s="8"/>
      <c r="FE2514" s="8"/>
      <c r="FF2514" s="8"/>
      <c r="FG2514" s="8"/>
      <c r="FH2514" s="8"/>
      <c r="FI2514" s="8"/>
      <c r="FJ2514" s="8"/>
      <c r="FK2514" s="8"/>
      <c r="FL2514" s="8"/>
      <c r="FM2514" s="8"/>
      <c r="FN2514" s="8"/>
      <c r="FO2514" s="8"/>
      <c r="FP2514" s="8"/>
      <c r="FQ2514" s="8"/>
      <c r="FR2514" s="8"/>
      <c r="FS2514" s="8"/>
      <c r="FT2514" s="8"/>
      <c r="FU2514" s="8"/>
      <c r="FV2514" s="8"/>
      <c r="FW2514" s="8"/>
      <c r="FX2514" s="8"/>
      <c r="FY2514" s="8"/>
      <c r="FZ2514" s="8"/>
      <c r="GA2514" s="8"/>
      <c r="GB2514" s="8"/>
      <c r="GC2514" s="8"/>
      <c r="GD2514" s="8"/>
      <c r="GE2514" s="8"/>
      <c r="GF2514" s="8"/>
      <c r="GG2514" s="8"/>
      <c r="GH2514" s="8"/>
      <c r="GI2514" s="8"/>
      <c r="GJ2514" s="8"/>
      <c r="GK2514" s="8"/>
      <c r="GL2514" s="8"/>
      <c r="GM2514" s="8"/>
      <c r="GN2514" s="8"/>
      <c r="GO2514" s="8"/>
      <c r="GP2514" s="8"/>
      <c r="GQ2514" s="8"/>
      <c r="GR2514" s="8"/>
      <c r="GS2514" s="8"/>
      <c r="GT2514" s="8"/>
      <c r="GU2514" s="8"/>
      <c r="GV2514" s="8"/>
      <c r="GW2514" s="8"/>
      <c r="GX2514" s="8"/>
    </row>
    <row r="2515" spans="1:206" x14ac:dyDescent="0.3">
      <c r="A2515" s="32"/>
      <c r="B2515" s="23" t="s">
        <v>541</v>
      </c>
      <c r="C2515" s="33"/>
      <c r="D2515" s="33"/>
      <c r="E2515" s="23" t="s">
        <v>162</v>
      </c>
      <c r="F2515" s="23"/>
      <c r="G2515" s="8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>
        <v>0</v>
      </c>
      <c r="BI2515" s="8">
        <v>0</v>
      </c>
      <c r="BJ2515" s="8">
        <v>0</v>
      </c>
      <c r="BK2515" s="8">
        <v>0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8">
        <v>0</v>
      </c>
      <c r="BS2515" s="8">
        <v>0</v>
      </c>
      <c r="BT2515" s="8">
        <v>0</v>
      </c>
      <c r="BU2515" s="8">
        <v>0</v>
      </c>
      <c r="BV2515" s="8">
        <v>0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8">
        <v>0</v>
      </c>
      <c r="CC2515" s="8">
        <v>0</v>
      </c>
      <c r="CD2515" s="8">
        <v>0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0</v>
      </c>
      <c r="CM2515" s="8">
        <v>0</v>
      </c>
      <c r="CN2515" s="8">
        <v>0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8">
        <v>0</v>
      </c>
      <c r="CW2515" s="8">
        <v>0</v>
      </c>
      <c r="CX2515" s="8">
        <v>0</v>
      </c>
      <c r="CY2515" s="8">
        <v>0</v>
      </c>
      <c r="CZ2515" s="8">
        <v>0</v>
      </c>
      <c r="DA2515" s="8">
        <v>0</v>
      </c>
      <c r="DB2515" s="8">
        <v>0</v>
      </c>
      <c r="DC2515" s="8">
        <v>0</v>
      </c>
      <c r="DD2515" s="8">
        <v>0</v>
      </c>
      <c r="DE2515" s="8">
        <v>0</v>
      </c>
      <c r="DF2515" s="8">
        <v>0</v>
      </c>
      <c r="DG2515" s="8">
        <v>0</v>
      </c>
      <c r="DH2515" s="8">
        <v>0</v>
      </c>
      <c r="DI2515" s="8">
        <v>0</v>
      </c>
      <c r="DJ2515" s="8">
        <v>0</v>
      </c>
      <c r="DK2515" s="8">
        <v>0</v>
      </c>
      <c r="DL2515" s="8">
        <v>0</v>
      </c>
      <c r="DM2515" s="8">
        <v>0</v>
      </c>
      <c r="DN2515" s="8">
        <v>0</v>
      </c>
      <c r="DO2515" s="8">
        <v>0</v>
      </c>
      <c r="DP2515" s="8">
        <v>0</v>
      </c>
      <c r="DQ2515" s="8">
        <v>0</v>
      </c>
      <c r="DR2515" s="8">
        <v>0</v>
      </c>
      <c r="DS2515" s="8">
        <v>0</v>
      </c>
      <c r="DT2515" s="8">
        <v>0</v>
      </c>
      <c r="DU2515" s="8">
        <v>0</v>
      </c>
      <c r="DV2515" s="8">
        <v>0</v>
      </c>
      <c r="DW2515" s="8">
        <v>0</v>
      </c>
      <c r="DX2515" s="8">
        <v>0</v>
      </c>
      <c r="DY2515" s="8">
        <v>0</v>
      </c>
      <c r="DZ2515" s="8">
        <v>0</v>
      </c>
      <c r="EA2515" s="8">
        <v>0</v>
      </c>
      <c r="EB2515" s="8">
        <v>0</v>
      </c>
      <c r="EC2515" s="8">
        <v>0</v>
      </c>
      <c r="ED2515" s="8">
        <v>0</v>
      </c>
      <c r="EE2515" s="8"/>
      <c r="EF2515" s="8"/>
      <c r="EG2515" s="8"/>
      <c r="EH2515" s="8"/>
      <c r="EI2515" s="8"/>
      <c r="EJ2515" s="8"/>
      <c r="EK2515" s="8"/>
      <c r="EL2515" s="8"/>
      <c r="EM2515" s="8"/>
      <c r="EN2515" s="8"/>
      <c r="EO2515" s="8"/>
      <c r="EP2515" s="8"/>
      <c r="EQ2515" s="8"/>
      <c r="ER2515" s="8"/>
      <c r="ES2515" s="8"/>
      <c r="ET2515" s="8"/>
      <c r="EU2515" s="8"/>
      <c r="EV2515" s="8"/>
      <c r="EW2515" s="8"/>
      <c r="EX2515" s="8"/>
      <c r="EY2515" s="8"/>
      <c r="EZ2515" s="8"/>
      <c r="FA2515" s="8"/>
      <c r="FB2515" s="8"/>
      <c r="FC2515" s="8"/>
      <c r="FD2515" s="8"/>
      <c r="FE2515" s="8"/>
      <c r="FF2515" s="8"/>
      <c r="FG2515" s="8"/>
      <c r="FH2515" s="8"/>
      <c r="FI2515" s="8"/>
      <c r="FJ2515" s="8"/>
      <c r="FK2515" s="8"/>
      <c r="FL2515" s="8"/>
      <c r="FM2515" s="8"/>
      <c r="FN2515" s="8"/>
      <c r="FO2515" s="8"/>
      <c r="FP2515" s="8"/>
      <c r="FQ2515" s="8"/>
      <c r="FR2515" s="8"/>
      <c r="FS2515" s="8"/>
      <c r="FT2515" s="8"/>
      <c r="FU2515" s="8"/>
      <c r="FV2515" s="8"/>
      <c r="FW2515" s="8"/>
      <c r="FX2515" s="8"/>
      <c r="FY2515" s="8"/>
      <c r="FZ2515" s="8"/>
      <c r="GA2515" s="8"/>
      <c r="GB2515" s="8"/>
      <c r="GC2515" s="8"/>
      <c r="GD2515" s="8"/>
      <c r="GE2515" s="8"/>
      <c r="GF2515" s="8"/>
      <c r="GG2515" s="8"/>
      <c r="GH2515" s="8"/>
      <c r="GI2515" s="8"/>
      <c r="GJ2515" s="8"/>
      <c r="GK2515" s="8"/>
      <c r="GL2515" s="8"/>
      <c r="GM2515" s="8"/>
      <c r="GN2515" s="8"/>
      <c r="GO2515" s="8"/>
      <c r="GP2515" s="8"/>
      <c r="GQ2515" s="8"/>
      <c r="GR2515" s="8"/>
      <c r="GS2515" s="8"/>
      <c r="GT2515" s="8"/>
      <c r="GU2515" s="8"/>
      <c r="GV2515" s="8"/>
      <c r="GW2515" s="8"/>
      <c r="GX2515" s="8"/>
    </row>
    <row r="2516" spans="1:206" x14ac:dyDescent="0.3">
      <c r="A2516" s="32"/>
      <c r="B2516" s="23" t="s">
        <v>542</v>
      </c>
      <c r="C2516" s="33"/>
      <c r="D2516" s="33"/>
      <c r="E2516" s="23" t="s">
        <v>162</v>
      </c>
      <c r="F2516" s="23"/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8">
        <v>0</v>
      </c>
      <c r="BM2516" s="8">
        <v>0</v>
      </c>
      <c r="BN2516" s="8">
        <v>0</v>
      </c>
      <c r="BO2516" s="8">
        <v>0</v>
      </c>
      <c r="BP2516" s="8">
        <v>0</v>
      </c>
      <c r="BQ2516" s="8">
        <v>0</v>
      </c>
      <c r="BR2516" s="8">
        <v>0</v>
      </c>
      <c r="BS2516" s="8">
        <v>0</v>
      </c>
      <c r="BT2516" s="8">
        <v>0</v>
      </c>
      <c r="BU2516" s="8">
        <v>0</v>
      </c>
      <c r="BV2516" s="8">
        <v>0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8">
        <v>0</v>
      </c>
      <c r="CC2516" s="8">
        <v>0</v>
      </c>
      <c r="CD2516" s="8">
        <v>0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0</v>
      </c>
      <c r="CM2516" s="8">
        <v>0</v>
      </c>
      <c r="CN2516" s="8">
        <v>0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8">
        <v>0</v>
      </c>
      <c r="CW2516" s="8">
        <v>0</v>
      </c>
      <c r="CX2516" s="8">
        <v>0</v>
      </c>
      <c r="CY2516" s="8">
        <v>0</v>
      </c>
      <c r="CZ2516" s="8">
        <v>0</v>
      </c>
      <c r="DA2516" s="8">
        <v>0</v>
      </c>
      <c r="DB2516" s="8">
        <v>0</v>
      </c>
      <c r="DC2516" s="8">
        <v>0</v>
      </c>
      <c r="DD2516" s="8">
        <v>0</v>
      </c>
      <c r="DE2516" s="8">
        <v>0</v>
      </c>
      <c r="DF2516" s="8">
        <v>0</v>
      </c>
      <c r="DG2516" s="8">
        <v>0</v>
      </c>
      <c r="DH2516" s="8">
        <v>0</v>
      </c>
      <c r="DI2516" s="8">
        <v>0</v>
      </c>
      <c r="DJ2516" s="8">
        <v>0</v>
      </c>
      <c r="DK2516" s="8">
        <v>0</v>
      </c>
      <c r="DL2516" s="8">
        <v>0</v>
      </c>
      <c r="DM2516" s="8">
        <v>0</v>
      </c>
      <c r="DN2516" s="8">
        <v>0</v>
      </c>
      <c r="DO2516" s="8">
        <v>0</v>
      </c>
      <c r="DP2516" s="8">
        <v>0</v>
      </c>
      <c r="DQ2516" s="8">
        <v>0</v>
      </c>
      <c r="DR2516" s="8">
        <v>0</v>
      </c>
      <c r="DS2516" s="8">
        <v>0</v>
      </c>
      <c r="DT2516" s="8">
        <v>0</v>
      </c>
      <c r="DU2516" s="8">
        <v>0</v>
      </c>
      <c r="DV2516" s="8">
        <v>0</v>
      </c>
      <c r="DW2516" s="8">
        <v>0</v>
      </c>
      <c r="DX2516" s="8">
        <v>0</v>
      </c>
      <c r="DY2516" s="8">
        <v>0</v>
      </c>
      <c r="DZ2516" s="8">
        <v>0</v>
      </c>
      <c r="EA2516" s="8">
        <v>0</v>
      </c>
      <c r="EB2516" s="8">
        <v>0</v>
      </c>
      <c r="EC2516" s="8">
        <v>0</v>
      </c>
      <c r="ED2516" s="8">
        <v>0</v>
      </c>
      <c r="EE2516" s="8"/>
      <c r="EF2516" s="8"/>
      <c r="EG2516" s="8"/>
      <c r="EH2516" s="8"/>
      <c r="EI2516" s="8"/>
      <c r="EJ2516" s="8"/>
      <c r="EK2516" s="8"/>
      <c r="EL2516" s="8"/>
      <c r="EM2516" s="8"/>
      <c r="EN2516" s="8"/>
      <c r="EO2516" s="8"/>
      <c r="EP2516" s="8"/>
      <c r="EQ2516" s="8"/>
      <c r="ER2516" s="8"/>
      <c r="ES2516" s="8"/>
      <c r="ET2516" s="8"/>
      <c r="EU2516" s="8"/>
      <c r="EV2516" s="8"/>
      <c r="EW2516" s="8"/>
      <c r="EX2516" s="8"/>
      <c r="EY2516" s="8"/>
      <c r="EZ2516" s="8"/>
      <c r="FA2516" s="8"/>
      <c r="FB2516" s="8"/>
      <c r="FC2516" s="8"/>
      <c r="FD2516" s="8"/>
      <c r="FE2516" s="8"/>
      <c r="FF2516" s="8"/>
      <c r="FG2516" s="8"/>
      <c r="FH2516" s="8"/>
      <c r="FI2516" s="8"/>
      <c r="FJ2516" s="8"/>
      <c r="FK2516" s="8"/>
      <c r="FL2516" s="8"/>
      <c r="FM2516" s="8"/>
      <c r="FN2516" s="8"/>
      <c r="FO2516" s="8"/>
      <c r="FP2516" s="8"/>
      <c r="FQ2516" s="8"/>
      <c r="FR2516" s="8"/>
      <c r="FS2516" s="8"/>
      <c r="FT2516" s="8"/>
      <c r="FU2516" s="8"/>
      <c r="FV2516" s="8"/>
      <c r="FW2516" s="8"/>
      <c r="FX2516" s="8"/>
      <c r="FY2516" s="8"/>
      <c r="FZ2516" s="8"/>
      <c r="GA2516" s="8"/>
      <c r="GB2516" s="8"/>
      <c r="GC2516" s="8"/>
      <c r="GD2516" s="8"/>
      <c r="GE2516" s="8"/>
      <c r="GF2516" s="8"/>
      <c r="GG2516" s="8"/>
      <c r="GH2516" s="8"/>
      <c r="GI2516" s="8"/>
      <c r="GJ2516" s="8"/>
      <c r="GK2516" s="8"/>
      <c r="GL2516" s="8"/>
      <c r="GM2516" s="8"/>
      <c r="GN2516" s="8"/>
      <c r="GO2516" s="8"/>
      <c r="GP2516" s="8"/>
      <c r="GQ2516" s="8"/>
      <c r="GR2516" s="8"/>
      <c r="GS2516" s="8"/>
      <c r="GT2516" s="8"/>
      <c r="GU2516" s="8"/>
      <c r="GV2516" s="8"/>
      <c r="GW2516" s="8"/>
      <c r="GX2516" s="8"/>
    </row>
    <row r="2517" spans="1:206" x14ac:dyDescent="0.3">
      <c r="A2517" s="32"/>
      <c r="B2517" s="23" t="s">
        <v>543</v>
      </c>
      <c r="C2517" s="33"/>
      <c r="D2517" s="33"/>
      <c r="E2517" s="23" t="s">
        <v>162</v>
      </c>
      <c r="F2517" s="23"/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>
        <v>0</v>
      </c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8">
        <v>0</v>
      </c>
      <c r="BS2517" s="8">
        <v>0</v>
      </c>
      <c r="BT2517" s="8">
        <v>0</v>
      </c>
      <c r="BU2517" s="8">
        <v>0</v>
      </c>
      <c r="BV2517" s="8">
        <v>0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8">
        <v>0</v>
      </c>
      <c r="CC2517" s="8">
        <v>0</v>
      </c>
      <c r="CD2517" s="8">
        <v>0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0</v>
      </c>
      <c r="CM2517" s="8">
        <v>0</v>
      </c>
      <c r="CN2517" s="8">
        <v>0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8">
        <v>0</v>
      </c>
      <c r="CW2517" s="8">
        <v>0</v>
      </c>
      <c r="CX2517" s="8">
        <v>0</v>
      </c>
      <c r="CY2517" s="8">
        <v>0</v>
      </c>
      <c r="CZ2517" s="8">
        <v>0</v>
      </c>
      <c r="DA2517" s="8">
        <v>0</v>
      </c>
      <c r="DB2517" s="8">
        <v>0</v>
      </c>
      <c r="DC2517" s="8">
        <v>0</v>
      </c>
      <c r="DD2517" s="8">
        <v>0</v>
      </c>
      <c r="DE2517" s="8">
        <v>0</v>
      </c>
      <c r="DF2517" s="8">
        <v>0</v>
      </c>
      <c r="DG2517" s="8">
        <v>0</v>
      </c>
      <c r="DH2517" s="8">
        <v>0</v>
      </c>
      <c r="DI2517" s="8">
        <v>0</v>
      </c>
      <c r="DJ2517" s="8">
        <v>0</v>
      </c>
      <c r="DK2517" s="8">
        <v>0</v>
      </c>
      <c r="DL2517" s="8">
        <v>0</v>
      </c>
      <c r="DM2517" s="8">
        <v>0</v>
      </c>
      <c r="DN2517" s="8">
        <v>0</v>
      </c>
      <c r="DO2517" s="8">
        <v>0</v>
      </c>
      <c r="DP2517" s="8">
        <v>0</v>
      </c>
      <c r="DQ2517" s="8">
        <v>0</v>
      </c>
      <c r="DR2517" s="8">
        <v>0</v>
      </c>
      <c r="DS2517" s="8">
        <v>0</v>
      </c>
      <c r="DT2517" s="8">
        <v>0</v>
      </c>
      <c r="DU2517" s="8">
        <v>0</v>
      </c>
      <c r="DV2517" s="8">
        <v>0</v>
      </c>
      <c r="DW2517" s="8">
        <v>0</v>
      </c>
      <c r="DX2517" s="8">
        <v>0</v>
      </c>
      <c r="DY2517" s="8">
        <v>0</v>
      </c>
      <c r="DZ2517" s="8">
        <v>0</v>
      </c>
      <c r="EA2517" s="8">
        <v>0</v>
      </c>
      <c r="EB2517" s="8">
        <v>0</v>
      </c>
      <c r="EC2517" s="8">
        <v>0</v>
      </c>
      <c r="ED2517" s="8">
        <v>0</v>
      </c>
      <c r="EE2517" s="8"/>
      <c r="EF2517" s="8"/>
      <c r="EG2517" s="8"/>
      <c r="EH2517" s="8"/>
      <c r="EI2517" s="8"/>
      <c r="EJ2517" s="8"/>
      <c r="EK2517" s="8"/>
      <c r="EL2517" s="8"/>
      <c r="EM2517" s="8"/>
      <c r="EN2517" s="8"/>
      <c r="EO2517" s="8"/>
      <c r="EP2517" s="8"/>
      <c r="EQ2517" s="8"/>
      <c r="ER2517" s="8"/>
      <c r="ES2517" s="8"/>
      <c r="ET2517" s="8"/>
      <c r="EU2517" s="8"/>
      <c r="EV2517" s="8"/>
      <c r="EW2517" s="8"/>
      <c r="EX2517" s="8"/>
      <c r="EY2517" s="8"/>
      <c r="EZ2517" s="8"/>
      <c r="FA2517" s="8"/>
      <c r="FB2517" s="8"/>
      <c r="FC2517" s="8"/>
      <c r="FD2517" s="8"/>
      <c r="FE2517" s="8"/>
      <c r="FF2517" s="8"/>
      <c r="FG2517" s="8"/>
      <c r="FH2517" s="8"/>
      <c r="FI2517" s="8"/>
      <c r="FJ2517" s="8"/>
      <c r="FK2517" s="8"/>
      <c r="FL2517" s="8"/>
      <c r="FM2517" s="8"/>
      <c r="FN2517" s="8"/>
      <c r="FO2517" s="8"/>
      <c r="FP2517" s="8"/>
      <c r="FQ2517" s="8"/>
      <c r="FR2517" s="8"/>
      <c r="FS2517" s="8"/>
      <c r="FT2517" s="8"/>
      <c r="FU2517" s="8"/>
      <c r="FV2517" s="8"/>
      <c r="FW2517" s="8"/>
      <c r="FX2517" s="8"/>
      <c r="FY2517" s="8"/>
      <c r="FZ2517" s="8"/>
      <c r="GA2517" s="8"/>
      <c r="GB2517" s="8"/>
      <c r="GC2517" s="8"/>
      <c r="GD2517" s="8"/>
      <c r="GE2517" s="8"/>
      <c r="GF2517" s="8"/>
      <c r="GG2517" s="8"/>
      <c r="GH2517" s="8"/>
      <c r="GI2517" s="8"/>
      <c r="GJ2517" s="8"/>
      <c r="GK2517" s="8"/>
      <c r="GL2517" s="8"/>
      <c r="GM2517" s="8"/>
      <c r="GN2517" s="8"/>
      <c r="GO2517" s="8"/>
      <c r="GP2517" s="8"/>
      <c r="GQ2517" s="8"/>
      <c r="GR2517" s="8"/>
      <c r="GS2517" s="8"/>
      <c r="GT2517" s="8"/>
      <c r="GU2517" s="8"/>
      <c r="GV2517" s="8"/>
      <c r="GW2517" s="8"/>
      <c r="GX2517" s="8"/>
    </row>
    <row r="2518" spans="1:206" x14ac:dyDescent="0.3">
      <c r="A2518" s="32"/>
      <c r="B2518" s="23" t="s">
        <v>544</v>
      </c>
      <c r="C2518" s="33"/>
      <c r="D2518" s="33"/>
      <c r="E2518" s="23" t="s">
        <v>162</v>
      </c>
      <c r="F2518" s="23"/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8">
        <v>0</v>
      </c>
      <c r="BM2518" s="8">
        <v>0</v>
      </c>
      <c r="BN2518" s="8">
        <v>0</v>
      </c>
      <c r="BO2518" s="8">
        <v>0</v>
      </c>
      <c r="BP2518" s="8">
        <v>0</v>
      </c>
      <c r="BQ2518" s="8">
        <v>0</v>
      </c>
      <c r="BR2518" s="8">
        <v>0</v>
      </c>
      <c r="BS2518" s="8">
        <v>0</v>
      </c>
      <c r="BT2518" s="8">
        <v>0</v>
      </c>
      <c r="BU2518" s="8">
        <v>0</v>
      </c>
      <c r="BV2518" s="8">
        <v>0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8">
        <v>0</v>
      </c>
      <c r="CC2518" s="8">
        <v>0</v>
      </c>
      <c r="CD2518" s="8">
        <v>0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0</v>
      </c>
      <c r="CM2518" s="8">
        <v>0</v>
      </c>
      <c r="CN2518" s="8">
        <v>0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8">
        <v>0</v>
      </c>
      <c r="CW2518" s="8">
        <v>0</v>
      </c>
      <c r="CX2518" s="8">
        <v>0</v>
      </c>
      <c r="CY2518" s="8">
        <v>0</v>
      </c>
      <c r="CZ2518" s="8">
        <v>0</v>
      </c>
      <c r="DA2518" s="8">
        <v>0</v>
      </c>
      <c r="DB2518" s="8">
        <v>0</v>
      </c>
      <c r="DC2518" s="8">
        <v>0</v>
      </c>
      <c r="DD2518" s="8">
        <v>0</v>
      </c>
      <c r="DE2518" s="8">
        <v>0</v>
      </c>
      <c r="DF2518" s="8">
        <v>0</v>
      </c>
      <c r="DG2518" s="8">
        <v>0</v>
      </c>
      <c r="DH2518" s="8">
        <v>0</v>
      </c>
      <c r="DI2518" s="8">
        <v>0</v>
      </c>
      <c r="DJ2518" s="8">
        <v>0</v>
      </c>
      <c r="DK2518" s="8">
        <v>0</v>
      </c>
      <c r="DL2518" s="8">
        <v>0</v>
      </c>
      <c r="DM2518" s="8">
        <v>0</v>
      </c>
      <c r="DN2518" s="8">
        <v>0</v>
      </c>
      <c r="DO2518" s="8">
        <v>0</v>
      </c>
      <c r="DP2518" s="8">
        <v>0</v>
      </c>
      <c r="DQ2518" s="8">
        <v>0</v>
      </c>
      <c r="DR2518" s="8">
        <v>0</v>
      </c>
      <c r="DS2518" s="8">
        <v>0</v>
      </c>
      <c r="DT2518" s="8">
        <v>0</v>
      </c>
      <c r="DU2518" s="8">
        <v>0</v>
      </c>
      <c r="DV2518" s="8">
        <v>0</v>
      </c>
      <c r="DW2518" s="8">
        <v>0</v>
      </c>
      <c r="DX2518" s="8">
        <v>0</v>
      </c>
      <c r="DY2518" s="8">
        <v>0</v>
      </c>
      <c r="DZ2518" s="8">
        <v>0</v>
      </c>
      <c r="EA2518" s="8">
        <v>0</v>
      </c>
      <c r="EB2518" s="8">
        <v>0</v>
      </c>
      <c r="EC2518" s="8">
        <v>0</v>
      </c>
      <c r="ED2518" s="8">
        <v>0</v>
      </c>
      <c r="EE2518" s="8"/>
      <c r="EF2518" s="8"/>
      <c r="EG2518" s="8"/>
      <c r="EH2518" s="8"/>
      <c r="EI2518" s="8"/>
      <c r="EJ2518" s="8"/>
      <c r="EK2518" s="8"/>
      <c r="EL2518" s="8"/>
      <c r="EM2518" s="8"/>
      <c r="EN2518" s="8"/>
      <c r="EO2518" s="8"/>
      <c r="EP2518" s="8"/>
      <c r="EQ2518" s="8"/>
      <c r="ER2518" s="8"/>
      <c r="ES2518" s="8"/>
      <c r="ET2518" s="8"/>
      <c r="EU2518" s="8"/>
      <c r="EV2518" s="8"/>
      <c r="EW2518" s="8"/>
      <c r="EX2518" s="8"/>
      <c r="EY2518" s="8"/>
      <c r="EZ2518" s="8"/>
      <c r="FA2518" s="8"/>
      <c r="FB2518" s="8"/>
      <c r="FC2518" s="8"/>
      <c r="FD2518" s="8"/>
      <c r="FE2518" s="8"/>
      <c r="FF2518" s="8"/>
      <c r="FG2518" s="8"/>
      <c r="FH2518" s="8"/>
      <c r="FI2518" s="8"/>
      <c r="FJ2518" s="8"/>
      <c r="FK2518" s="8"/>
      <c r="FL2518" s="8"/>
      <c r="FM2518" s="8"/>
      <c r="FN2518" s="8"/>
      <c r="FO2518" s="8"/>
      <c r="FP2518" s="8"/>
      <c r="FQ2518" s="8"/>
      <c r="FR2518" s="8"/>
      <c r="FS2518" s="8"/>
      <c r="FT2518" s="8"/>
      <c r="FU2518" s="8"/>
      <c r="FV2518" s="8"/>
      <c r="FW2518" s="8"/>
      <c r="FX2518" s="8"/>
      <c r="FY2518" s="8"/>
      <c r="FZ2518" s="8"/>
      <c r="GA2518" s="8"/>
      <c r="GB2518" s="8"/>
      <c r="GC2518" s="8"/>
      <c r="GD2518" s="8"/>
      <c r="GE2518" s="8"/>
      <c r="GF2518" s="8"/>
      <c r="GG2518" s="8"/>
      <c r="GH2518" s="8"/>
      <c r="GI2518" s="8"/>
      <c r="GJ2518" s="8"/>
      <c r="GK2518" s="8"/>
      <c r="GL2518" s="8"/>
      <c r="GM2518" s="8"/>
      <c r="GN2518" s="8"/>
      <c r="GO2518" s="8"/>
      <c r="GP2518" s="8"/>
      <c r="GQ2518" s="8"/>
      <c r="GR2518" s="8"/>
      <c r="GS2518" s="8"/>
      <c r="GT2518" s="8"/>
      <c r="GU2518" s="8"/>
      <c r="GV2518" s="8"/>
      <c r="GW2518" s="8"/>
      <c r="GX2518" s="8"/>
    </row>
    <row r="2519" spans="1:206" x14ac:dyDescent="0.3">
      <c r="A2519" s="32"/>
      <c r="B2519" s="23" t="s">
        <v>545</v>
      </c>
      <c r="C2519" s="33"/>
      <c r="D2519" s="33"/>
      <c r="E2519" s="23" t="s">
        <v>162</v>
      </c>
      <c r="F2519" s="23"/>
      <c r="G2519" s="8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  <c r="BD2519" s="8">
        <v>0</v>
      </c>
      <c r="BE2519" s="8">
        <v>0</v>
      </c>
      <c r="BF2519" s="8">
        <v>0</v>
      </c>
      <c r="BG2519" s="8">
        <v>0</v>
      </c>
      <c r="BH2519" s="8">
        <v>0</v>
      </c>
      <c r="BI2519" s="8">
        <v>0</v>
      </c>
      <c r="BJ2519" s="8">
        <v>0</v>
      </c>
      <c r="BK2519" s="8">
        <v>0</v>
      </c>
      <c r="BL2519" s="8">
        <v>0</v>
      </c>
      <c r="BM2519" s="8">
        <v>0</v>
      </c>
      <c r="BN2519" s="8">
        <v>0</v>
      </c>
      <c r="BO2519" s="8">
        <v>0</v>
      </c>
      <c r="BP2519" s="8">
        <v>0</v>
      </c>
      <c r="BQ2519" s="8">
        <v>0</v>
      </c>
      <c r="BR2519" s="8">
        <v>0</v>
      </c>
      <c r="BS2519" s="8">
        <v>0</v>
      </c>
      <c r="BT2519" s="8">
        <v>0</v>
      </c>
      <c r="BU2519" s="8">
        <v>0</v>
      </c>
      <c r="BV2519" s="8">
        <v>0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8">
        <v>0</v>
      </c>
      <c r="CC2519" s="8">
        <v>0</v>
      </c>
      <c r="CD2519" s="8">
        <v>0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0</v>
      </c>
      <c r="CM2519" s="8">
        <v>0</v>
      </c>
      <c r="CN2519" s="8">
        <v>0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8">
        <v>0</v>
      </c>
      <c r="CW2519" s="8">
        <v>0</v>
      </c>
      <c r="CX2519" s="8">
        <v>0</v>
      </c>
      <c r="CY2519" s="8">
        <v>0</v>
      </c>
      <c r="CZ2519" s="8">
        <v>0</v>
      </c>
      <c r="DA2519" s="8">
        <v>0</v>
      </c>
      <c r="DB2519" s="8">
        <v>0</v>
      </c>
      <c r="DC2519" s="8">
        <v>0</v>
      </c>
      <c r="DD2519" s="8">
        <v>0</v>
      </c>
      <c r="DE2519" s="8">
        <v>0</v>
      </c>
      <c r="DF2519" s="8">
        <v>0</v>
      </c>
      <c r="DG2519" s="8">
        <v>0</v>
      </c>
      <c r="DH2519" s="8">
        <v>0</v>
      </c>
      <c r="DI2519" s="8">
        <v>0</v>
      </c>
      <c r="DJ2519" s="8">
        <v>0</v>
      </c>
      <c r="DK2519" s="8">
        <v>0</v>
      </c>
      <c r="DL2519" s="8">
        <v>0</v>
      </c>
      <c r="DM2519" s="8">
        <v>0</v>
      </c>
      <c r="DN2519" s="8">
        <v>0</v>
      </c>
      <c r="DO2519" s="8">
        <v>0</v>
      </c>
      <c r="DP2519" s="8">
        <v>0</v>
      </c>
      <c r="DQ2519" s="8">
        <v>0</v>
      </c>
      <c r="DR2519" s="8">
        <v>0</v>
      </c>
      <c r="DS2519" s="8">
        <v>0</v>
      </c>
      <c r="DT2519" s="8">
        <v>0</v>
      </c>
      <c r="DU2519" s="8">
        <v>0</v>
      </c>
      <c r="DV2519" s="8">
        <v>0</v>
      </c>
      <c r="DW2519" s="8">
        <v>0</v>
      </c>
      <c r="DX2519" s="8">
        <v>0</v>
      </c>
      <c r="DY2519" s="8">
        <v>0</v>
      </c>
      <c r="DZ2519" s="8">
        <v>0</v>
      </c>
      <c r="EA2519" s="8">
        <v>0</v>
      </c>
      <c r="EB2519" s="8">
        <v>0</v>
      </c>
      <c r="EC2519" s="8">
        <v>0</v>
      </c>
      <c r="ED2519" s="8">
        <v>0</v>
      </c>
      <c r="EE2519" s="8"/>
      <c r="EF2519" s="8"/>
      <c r="EG2519" s="8"/>
      <c r="EH2519" s="8"/>
      <c r="EI2519" s="8"/>
      <c r="EJ2519" s="8"/>
      <c r="EK2519" s="8"/>
      <c r="EL2519" s="8"/>
      <c r="EM2519" s="8"/>
      <c r="EN2519" s="8"/>
      <c r="EO2519" s="8"/>
      <c r="EP2519" s="8"/>
      <c r="EQ2519" s="8"/>
      <c r="ER2519" s="8"/>
      <c r="ES2519" s="8"/>
      <c r="ET2519" s="8"/>
      <c r="EU2519" s="8"/>
      <c r="EV2519" s="8"/>
      <c r="EW2519" s="8"/>
      <c r="EX2519" s="8"/>
      <c r="EY2519" s="8"/>
      <c r="EZ2519" s="8"/>
      <c r="FA2519" s="8"/>
      <c r="FB2519" s="8"/>
      <c r="FC2519" s="8"/>
      <c r="FD2519" s="8"/>
      <c r="FE2519" s="8"/>
      <c r="FF2519" s="8"/>
      <c r="FG2519" s="8"/>
      <c r="FH2519" s="8"/>
      <c r="FI2519" s="8"/>
      <c r="FJ2519" s="8"/>
      <c r="FK2519" s="8"/>
      <c r="FL2519" s="8"/>
      <c r="FM2519" s="8"/>
      <c r="FN2519" s="8"/>
      <c r="FO2519" s="8"/>
      <c r="FP2519" s="8"/>
      <c r="FQ2519" s="8"/>
      <c r="FR2519" s="8"/>
      <c r="FS2519" s="8"/>
      <c r="FT2519" s="8"/>
      <c r="FU2519" s="8"/>
      <c r="FV2519" s="8"/>
      <c r="FW2519" s="8"/>
      <c r="FX2519" s="8"/>
      <c r="FY2519" s="8"/>
      <c r="FZ2519" s="8"/>
      <c r="GA2519" s="8"/>
      <c r="GB2519" s="8"/>
      <c r="GC2519" s="8"/>
      <c r="GD2519" s="8"/>
      <c r="GE2519" s="8"/>
      <c r="GF2519" s="8"/>
      <c r="GG2519" s="8"/>
      <c r="GH2519" s="8"/>
      <c r="GI2519" s="8"/>
      <c r="GJ2519" s="8"/>
      <c r="GK2519" s="8"/>
      <c r="GL2519" s="8"/>
      <c r="GM2519" s="8"/>
      <c r="GN2519" s="8"/>
      <c r="GO2519" s="8"/>
      <c r="GP2519" s="8"/>
      <c r="GQ2519" s="8"/>
      <c r="GR2519" s="8"/>
      <c r="GS2519" s="8"/>
      <c r="GT2519" s="8"/>
      <c r="GU2519" s="8"/>
      <c r="GV2519" s="8"/>
      <c r="GW2519" s="8"/>
      <c r="GX2519" s="8"/>
    </row>
    <row r="2520" spans="1:206" x14ac:dyDescent="0.3">
      <c r="A2520" s="32"/>
      <c r="B2520" s="23" t="s">
        <v>546</v>
      </c>
      <c r="C2520" s="33"/>
      <c r="D2520" s="33"/>
      <c r="E2520" s="23" t="s">
        <v>162</v>
      </c>
      <c r="F2520" s="23"/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8">
        <v>0</v>
      </c>
      <c r="BM2520" s="8">
        <v>0</v>
      </c>
      <c r="BN2520" s="8">
        <v>0</v>
      </c>
      <c r="BO2520" s="8">
        <v>0</v>
      </c>
      <c r="BP2520" s="8">
        <v>0</v>
      </c>
      <c r="BQ2520" s="8">
        <v>0</v>
      </c>
      <c r="BR2520" s="8">
        <v>0</v>
      </c>
      <c r="BS2520" s="8">
        <v>0</v>
      </c>
      <c r="BT2520" s="8">
        <v>0</v>
      </c>
      <c r="BU2520" s="8">
        <v>0</v>
      </c>
      <c r="BV2520" s="8">
        <v>0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8">
        <v>0</v>
      </c>
      <c r="CC2520" s="8">
        <v>0</v>
      </c>
      <c r="CD2520" s="8">
        <v>0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0</v>
      </c>
      <c r="CM2520" s="8">
        <v>0</v>
      </c>
      <c r="CN2520" s="8">
        <v>0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8">
        <v>0</v>
      </c>
      <c r="CW2520" s="8">
        <v>0</v>
      </c>
      <c r="CX2520" s="8">
        <v>0</v>
      </c>
      <c r="CY2520" s="8">
        <v>0</v>
      </c>
      <c r="CZ2520" s="8">
        <v>0</v>
      </c>
      <c r="DA2520" s="8">
        <v>0</v>
      </c>
      <c r="DB2520" s="8">
        <v>0</v>
      </c>
      <c r="DC2520" s="8">
        <v>0</v>
      </c>
      <c r="DD2520" s="8">
        <v>0</v>
      </c>
      <c r="DE2520" s="8">
        <v>0</v>
      </c>
      <c r="DF2520" s="8">
        <v>0</v>
      </c>
      <c r="DG2520" s="8">
        <v>0</v>
      </c>
      <c r="DH2520" s="8">
        <v>0</v>
      </c>
      <c r="DI2520" s="8">
        <v>0</v>
      </c>
      <c r="DJ2520" s="8">
        <v>0</v>
      </c>
      <c r="DK2520" s="8">
        <v>0</v>
      </c>
      <c r="DL2520" s="8">
        <v>0</v>
      </c>
      <c r="DM2520" s="8">
        <v>0</v>
      </c>
      <c r="DN2520" s="8">
        <v>0</v>
      </c>
      <c r="DO2520" s="8">
        <v>0</v>
      </c>
      <c r="DP2520" s="8">
        <v>0</v>
      </c>
      <c r="DQ2520" s="8">
        <v>0</v>
      </c>
      <c r="DR2520" s="8">
        <v>0</v>
      </c>
      <c r="DS2520" s="8">
        <v>0</v>
      </c>
      <c r="DT2520" s="8">
        <v>0</v>
      </c>
      <c r="DU2520" s="8">
        <v>0</v>
      </c>
      <c r="DV2520" s="8">
        <v>0</v>
      </c>
      <c r="DW2520" s="8">
        <v>0</v>
      </c>
      <c r="DX2520" s="8">
        <v>0</v>
      </c>
      <c r="DY2520" s="8">
        <v>0</v>
      </c>
      <c r="DZ2520" s="8">
        <v>0</v>
      </c>
      <c r="EA2520" s="8">
        <v>0</v>
      </c>
      <c r="EB2520" s="8">
        <v>0</v>
      </c>
      <c r="EC2520" s="8">
        <v>0</v>
      </c>
      <c r="ED2520" s="8">
        <v>0</v>
      </c>
      <c r="EE2520" s="8"/>
      <c r="EF2520" s="8"/>
      <c r="EG2520" s="8"/>
      <c r="EH2520" s="8"/>
      <c r="EI2520" s="8"/>
      <c r="EJ2520" s="8"/>
      <c r="EK2520" s="8"/>
      <c r="EL2520" s="8"/>
      <c r="EM2520" s="8"/>
      <c r="EN2520" s="8"/>
      <c r="EO2520" s="8"/>
      <c r="EP2520" s="8"/>
      <c r="EQ2520" s="8"/>
      <c r="ER2520" s="8"/>
      <c r="ES2520" s="8"/>
      <c r="ET2520" s="8"/>
      <c r="EU2520" s="8"/>
      <c r="EV2520" s="8"/>
      <c r="EW2520" s="8"/>
      <c r="EX2520" s="8"/>
      <c r="EY2520" s="8"/>
      <c r="EZ2520" s="8"/>
      <c r="FA2520" s="8"/>
      <c r="FB2520" s="8"/>
      <c r="FC2520" s="8"/>
      <c r="FD2520" s="8"/>
      <c r="FE2520" s="8"/>
      <c r="FF2520" s="8"/>
      <c r="FG2520" s="8"/>
      <c r="FH2520" s="8"/>
      <c r="FI2520" s="8"/>
      <c r="FJ2520" s="8"/>
      <c r="FK2520" s="8"/>
      <c r="FL2520" s="8"/>
      <c r="FM2520" s="8"/>
      <c r="FN2520" s="8"/>
      <c r="FO2520" s="8"/>
      <c r="FP2520" s="8"/>
      <c r="FQ2520" s="8"/>
      <c r="FR2520" s="8"/>
      <c r="FS2520" s="8"/>
      <c r="FT2520" s="8"/>
      <c r="FU2520" s="8"/>
      <c r="FV2520" s="8"/>
      <c r="FW2520" s="8"/>
      <c r="FX2520" s="8"/>
      <c r="FY2520" s="8"/>
      <c r="FZ2520" s="8"/>
      <c r="GA2520" s="8"/>
      <c r="GB2520" s="8"/>
      <c r="GC2520" s="8"/>
      <c r="GD2520" s="8"/>
      <c r="GE2520" s="8"/>
      <c r="GF2520" s="8"/>
      <c r="GG2520" s="8"/>
      <c r="GH2520" s="8"/>
      <c r="GI2520" s="8"/>
      <c r="GJ2520" s="8"/>
      <c r="GK2520" s="8"/>
      <c r="GL2520" s="8"/>
      <c r="GM2520" s="8"/>
      <c r="GN2520" s="8"/>
      <c r="GO2520" s="8"/>
      <c r="GP2520" s="8"/>
      <c r="GQ2520" s="8"/>
      <c r="GR2520" s="8"/>
      <c r="GS2520" s="8"/>
      <c r="GT2520" s="8"/>
      <c r="GU2520" s="8"/>
      <c r="GV2520" s="8"/>
      <c r="GW2520" s="8"/>
      <c r="GX2520" s="8"/>
    </row>
    <row r="2521" spans="1:206" x14ac:dyDescent="0.3">
      <c r="A2521" s="32"/>
      <c r="B2521" s="23" t="s">
        <v>547</v>
      </c>
      <c r="C2521" s="33"/>
      <c r="D2521" s="33"/>
      <c r="E2521" s="23" t="s">
        <v>162</v>
      </c>
      <c r="F2521" s="23"/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>
        <v>0</v>
      </c>
      <c r="BI2521" s="8">
        <v>0</v>
      </c>
      <c r="BJ2521" s="8">
        <v>0</v>
      </c>
      <c r="BK2521" s="8">
        <v>0</v>
      </c>
      <c r="BL2521" s="8">
        <v>0</v>
      </c>
      <c r="BM2521" s="8">
        <v>0</v>
      </c>
      <c r="BN2521" s="8">
        <v>0</v>
      </c>
      <c r="BO2521" s="8">
        <v>0</v>
      </c>
      <c r="BP2521" s="8">
        <v>0</v>
      </c>
      <c r="BQ2521" s="8">
        <v>0</v>
      </c>
      <c r="BR2521" s="8">
        <v>0</v>
      </c>
      <c r="BS2521" s="8">
        <v>0</v>
      </c>
      <c r="BT2521" s="8">
        <v>0</v>
      </c>
      <c r="BU2521" s="8">
        <v>0</v>
      </c>
      <c r="BV2521" s="8">
        <v>0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8">
        <v>0</v>
      </c>
      <c r="CC2521" s="8">
        <v>0</v>
      </c>
      <c r="CD2521" s="8">
        <v>0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0</v>
      </c>
      <c r="CM2521" s="8">
        <v>0</v>
      </c>
      <c r="CN2521" s="8">
        <v>0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8">
        <v>0</v>
      </c>
      <c r="CW2521" s="8">
        <v>0</v>
      </c>
      <c r="CX2521" s="8">
        <v>0</v>
      </c>
      <c r="CY2521" s="8">
        <v>0</v>
      </c>
      <c r="CZ2521" s="8">
        <v>0</v>
      </c>
      <c r="DA2521" s="8">
        <v>0</v>
      </c>
      <c r="DB2521" s="8">
        <v>0</v>
      </c>
      <c r="DC2521" s="8">
        <v>0</v>
      </c>
      <c r="DD2521" s="8">
        <v>0</v>
      </c>
      <c r="DE2521" s="8">
        <v>0</v>
      </c>
      <c r="DF2521" s="8">
        <v>0</v>
      </c>
      <c r="DG2521" s="8">
        <v>0</v>
      </c>
      <c r="DH2521" s="8">
        <v>0</v>
      </c>
      <c r="DI2521" s="8">
        <v>0</v>
      </c>
      <c r="DJ2521" s="8">
        <v>0</v>
      </c>
      <c r="DK2521" s="8">
        <v>0</v>
      </c>
      <c r="DL2521" s="8">
        <v>0</v>
      </c>
      <c r="DM2521" s="8">
        <v>0</v>
      </c>
      <c r="DN2521" s="8">
        <v>0</v>
      </c>
      <c r="DO2521" s="8">
        <v>0</v>
      </c>
      <c r="DP2521" s="8">
        <v>0</v>
      </c>
      <c r="DQ2521" s="8">
        <v>0</v>
      </c>
      <c r="DR2521" s="8">
        <v>0</v>
      </c>
      <c r="DS2521" s="8">
        <v>0</v>
      </c>
      <c r="DT2521" s="8">
        <v>0</v>
      </c>
      <c r="DU2521" s="8">
        <v>0</v>
      </c>
      <c r="DV2521" s="8">
        <v>0</v>
      </c>
      <c r="DW2521" s="8">
        <v>0</v>
      </c>
      <c r="DX2521" s="8">
        <v>0</v>
      </c>
      <c r="DY2521" s="8">
        <v>0</v>
      </c>
      <c r="DZ2521" s="8">
        <v>0</v>
      </c>
      <c r="EA2521" s="8">
        <v>0</v>
      </c>
      <c r="EB2521" s="8">
        <v>0</v>
      </c>
      <c r="EC2521" s="8">
        <v>0</v>
      </c>
      <c r="ED2521" s="8">
        <v>0</v>
      </c>
      <c r="EE2521" s="8"/>
      <c r="EF2521" s="8"/>
      <c r="EG2521" s="8"/>
      <c r="EH2521" s="8"/>
      <c r="EI2521" s="8"/>
      <c r="EJ2521" s="8"/>
      <c r="EK2521" s="8"/>
      <c r="EL2521" s="8"/>
      <c r="EM2521" s="8"/>
      <c r="EN2521" s="8"/>
      <c r="EO2521" s="8"/>
      <c r="EP2521" s="8"/>
      <c r="EQ2521" s="8"/>
      <c r="ER2521" s="8"/>
      <c r="ES2521" s="8"/>
      <c r="ET2521" s="8"/>
      <c r="EU2521" s="8"/>
      <c r="EV2521" s="8"/>
      <c r="EW2521" s="8"/>
      <c r="EX2521" s="8"/>
      <c r="EY2521" s="8"/>
      <c r="EZ2521" s="8"/>
      <c r="FA2521" s="8"/>
      <c r="FB2521" s="8"/>
      <c r="FC2521" s="8"/>
      <c r="FD2521" s="8"/>
      <c r="FE2521" s="8"/>
      <c r="FF2521" s="8"/>
      <c r="FG2521" s="8"/>
      <c r="FH2521" s="8"/>
      <c r="FI2521" s="8"/>
      <c r="FJ2521" s="8"/>
      <c r="FK2521" s="8"/>
      <c r="FL2521" s="8"/>
      <c r="FM2521" s="8"/>
      <c r="FN2521" s="8"/>
      <c r="FO2521" s="8"/>
      <c r="FP2521" s="8"/>
      <c r="FQ2521" s="8"/>
      <c r="FR2521" s="8"/>
      <c r="FS2521" s="8"/>
      <c r="FT2521" s="8"/>
      <c r="FU2521" s="8"/>
      <c r="FV2521" s="8"/>
      <c r="FW2521" s="8"/>
      <c r="FX2521" s="8"/>
      <c r="FY2521" s="8"/>
      <c r="FZ2521" s="8"/>
      <c r="GA2521" s="8"/>
      <c r="GB2521" s="8"/>
      <c r="GC2521" s="8"/>
      <c r="GD2521" s="8"/>
      <c r="GE2521" s="8"/>
      <c r="GF2521" s="8"/>
      <c r="GG2521" s="8"/>
      <c r="GH2521" s="8"/>
      <c r="GI2521" s="8"/>
      <c r="GJ2521" s="8"/>
      <c r="GK2521" s="8"/>
      <c r="GL2521" s="8"/>
      <c r="GM2521" s="8"/>
      <c r="GN2521" s="8"/>
      <c r="GO2521" s="8"/>
      <c r="GP2521" s="8"/>
      <c r="GQ2521" s="8"/>
      <c r="GR2521" s="8"/>
      <c r="GS2521" s="8"/>
      <c r="GT2521" s="8"/>
      <c r="GU2521" s="8"/>
      <c r="GV2521" s="8"/>
      <c r="GW2521" s="8"/>
      <c r="GX2521" s="8"/>
    </row>
    <row r="2522" spans="1:206" x14ac:dyDescent="0.3">
      <c r="A2522" s="32"/>
      <c r="B2522" s="23" t="s">
        <v>548</v>
      </c>
      <c r="C2522" s="33"/>
      <c r="D2522" s="33"/>
      <c r="E2522" s="23" t="s">
        <v>162</v>
      </c>
      <c r="F2522" s="23"/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8">
        <v>0</v>
      </c>
      <c r="BM2522" s="8">
        <v>0</v>
      </c>
      <c r="BN2522" s="8">
        <v>0</v>
      </c>
      <c r="BO2522" s="8">
        <v>0</v>
      </c>
      <c r="BP2522" s="8">
        <v>0</v>
      </c>
      <c r="BQ2522" s="8">
        <v>0</v>
      </c>
      <c r="BR2522" s="8">
        <v>0</v>
      </c>
      <c r="BS2522" s="8">
        <v>0</v>
      </c>
      <c r="BT2522" s="8">
        <v>0</v>
      </c>
      <c r="BU2522" s="8">
        <v>0</v>
      </c>
      <c r="BV2522" s="8">
        <v>0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8">
        <v>0</v>
      </c>
      <c r="CC2522" s="8">
        <v>0</v>
      </c>
      <c r="CD2522" s="8">
        <v>0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0</v>
      </c>
      <c r="CM2522" s="8">
        <v>0</v>
      </c>
      <c r="CN2522" s="8">
        <v>0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8">
        <v>0</v>
      </c>
      <c r="CW2522" s="8">
        <v>0</v>
      </c>
      <c r="CX2522" s="8">
        <v>0</v>
      </c>
      <c r="CY2522" s="8">
        <v>0</v>
      </c>
      <c r="CZ2522" s="8">
        <v>0</v>
      </c>
      <c r="DA2522" s="8">
        <v>0</v>
      </c>
      <c r="DB2522" s="8">
        <v>0</v>
      </c>
      <c r="DC2522" s="8">
        <v>0</v>
      </c>
      <c r="DD2522" s="8">
        <v>0</v>
      </c>
      <c r="DE2522" s="8">
        <v>0</v>
      </c>
      <c r="DF2522" s="8">
        <v>0</v>
      </c>
      <c r="DG2522" s="8">
        <v>0</v>
      </c>
      <c r="DH2522" s="8">
        <v>0</v>
      </c>
      <c r="DI2522" s="8">
        <v>0</v>
      </c>
      <c r="DJ2522" s="8">
        <v>0</v>
      </c>
      <c r="DK2522" s="8">
        <v>0</v>
      </c>
      <c r="DL2522" s="8">
        <v>0</v>
      </c>
      <c r="DM2522" s="8">
        <v>0</v>
      </c>
      <c r="DN2522" s="8">
        <v>0</v>
      </c>
      <c r="DO2522" s="8">
        <v>0</v>
      </c>
      <c r="DP2522" s="8">
        <v>0</v>
      </c>
      <c r="DQ2522" s="8">
        <v>0</v>
      </c>
      <c r="DR2522" s="8">
        <v>0</v>
      </c>
      <c r="DS2522" s="8">
        <v>0</v>
      </c>
      <c r="DT2522" s="8">
        <v>0</v>
      </c>
      <c r="DU2522" s="8">
        <v>0</v>
      </c>
      <c r="DV2522" s="8">
        <v>0</v>
      </c>
      <c r="DW2522" s="8">
        <v>0</v>
      </c>
      <c r="DX2522" s="8">
        <v>0</v>
      </c>
      <c r="DY2522" s="8">
        <v>0</v>
      </c>
      <c r="DZ2522" s="8">
        <v>0</v>
      </c>
      <c r="EA2522" s="8">
        <v>0</v>
      </c>
      <c r="EB2522" s="8">
        <v>0</v>
      </c>
      <c r="EC2522" s="8">
        <v>0</v>
      </c>
      <c r="ED2522" s="8">
        <v>0</v>
      </c>
      <c r="EE2522" s="8"/>
      <c r="EF2522" s="8"/>
      <c r="EG2522" s="8"/>
      <c r="EH2522" s="8"/>
      <c r="EI2522" s="8"/>
      <c r="EJ2522" s="8"/>
      <c r="EK2522" s="8"/>
      <c r="EL2522" s="8"/>
      <c r="EM2522" s="8"/>
      <c r="EN2522" s="8"/>
      <c r="EO2522" s="8"/>
      <c r="EP2522" s="8"/>
      <c r="EQ2522" s="8"/>
      <c r="ER2522" s="8"/>
      <c r="ES2522" s="8"/>
      <c r="ET2522" s="8"/>
      <c r="EU2522" s="8"/>
      <c r="EV2522" s="8"/>
      <c r="EW2522" s="8"/>
      <c r="EX2522" s="8"/>
      <c r="EY2522" s="8"/>
      <c r="EZ2522" s="8"/>
      <c r="FA2522" s="8"/>
      <c r="FB2522" s="8"/>
      <c r="FC2522" s="8"/>
      <c r="FD2522" s="8"/>
      <c r="FE2522" s="8"/>
      <c r="FF2522" s="8"/>
      <c r="FG2522" s="8"/>
      <c r="FH2522" s="8"/>
      <c r="FI2522" s="8"/>
      <c r="FJ2522" s="8"/>
      <c r="FK2522" s="8"/>
      <c r="FL2522" s="8"/>
      <c r="FM2522" s="8"/>
      <c r="FN2522" s="8"/>
      <c r="FO2522" s="8"/>
      <c r="FP2522" s="8"/>
      <c r="FQ2522" s="8"/>
      <c r="FR2522" s="8"/>
      <c r="FS2522" s="8"/>
      <c r="FT2522" s="8"/>
      <c r="FU2522" s="8"/>
      <c r="FV2522" s="8"/>
      <c r="FW2522" s="8"/>
      <c r="FX2522" s="8"/>
      <c r="FY2522" s="8"/>
      <c r="FZ2522" s="8"/>
      <c r="GA2522" s="8"/>
      <c r="GB2522" s="8"/>
      <c r="GC2522" s="8"/>
      <c r="GD2522" s="8"/>
      <c r="GE2522" s="8"/>
      <c r="GF2522" s="8"/>
      <c r="GG2522" s="8"/>
      <c r="GH2522" s="8"/>
      <c r="GI2522" s="8"/>
      <c r="GJ2522" s="8"/>
      <c r="GK2522" s="8"/>
      <c r="GL2522" s="8"/>
      <c r="GM2522" s="8"/>
      <c r="GN2522" s="8"/>
      <c r="GO2522" s="8"/>
      <c r="GP2522" s="8"/>
      <c r="GQ2522" s="8"/>
      <c r="GR2522" s="8"/>
      <c r="GS2522" s="8"/>
      <c r="GT2522" s="8"/>
      <c r="GU2522" s="8"/>
      <c r="GV2522" s="8"/>
      <c r="GW2522" s="8"/>
      <c r="GX2522" s="8"/>
    </row>
    <row r="2523" spans="1:206" x14ac:dyDescent="0.3">
      <c r="A2523" s="32"/>
      <c r="B2523" s="23" t="s">
        <v>549</v>
      </c>
      <c r="C2523" s="33"/>
      <c r="D2523" s="33"/>
      <c r="E2523" s="23" t="s">
        <v>162</v>
      </c>
      <c r="F2523" s="23"/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  <c r="BD2523" s="8">
        <v>0</v>
      </c>
      <c r="BE2523" s="8">
        <v>0</v>
      </c>
      <c r="BF2523" s="8">
        <v>0</v>
      </c>
      <c r="BG2523" s="8">
        <v>0</v>
      </c>
      <c r="BH2523" s="8">
        <v>0</v>
      </c>
      <c r="BI2523" s="8">
        <v>0</v>
      </c>
      <c r="BJ2523" s="8">
        <v>0</v>
      </c>
      <c r="BK2523" s="8">
        <v>0</v>
      </c>
      <c r="BL2523" s="8">
        <v>0</v>
      </c>
      <c r="BM2523" s="8">
        <v>0</v>
      </c>
      <c r="BN2523" s="8">
        <v>0</v>
      </c>
      <c r="BO2523" s="8">
        <v>0</v>
      </c>
      <c r="BP2523" s="8">
        <v>0</v>
      </c>
      <c r="BQ2523" s="8">
        <v>0</v>
      </c>
      <c r="BR2523" s="8">
        <v>0</v>
      </c>
      <c r="BS2523" s="8">
        <v>0</v>
      </c>
      <c r="BT2523" s="8">
        <v>0</v>
      </c>
      <c r="BU2523" s="8">
        <v>0</v>
      </c>
      <c r="BV2523" s="8">
        <v>0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8">
        <v>0</v>
      </c>
      <c r="CC2523" s="8">
        <v>0</v>
      </c>
      <c r="CD2523" s="8">
        <v>0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0</v>
      </c>
      <c r="CM2523" s="8">
        <v>0</v>
      </c>
      <c r="CN2523" s="8">
        <v>0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8">
        <v>0</v>
      </c>
      <c r="CW2523" s="8">
        <v>0</v>
      </c>
      <c r="CX2523" s="8">
        <v>0</v>
      </c>
      <c r="CY2523" s="8">
        <v>0</v>
      </c>
      <c r="CZ2523" s="8">
        <v>0</v>
      </c>
      <c r="DA2523" s="8">
        <v>0</v>
      </c>
      <c r="DB2523" s="8">
        <v>0</v>
      </c>
      <c r="DC2523" s="8">
        <v>0</v>
      </c>
      <c r="DD2523" s="8">
        <v>0</v>
      </c>
      <c r="DE2523" s="8">
        <v>0</v>
      </c>
      <c r="DF2523" s="8">
        <v>0</v>
      </c>
      <c r="DG2523" s="8">
        <v>0</v>
      </c>
      <c r="DH2523" s="8">
        <v>0</v>
      </c>
      <c r="DI2523" s="8">
        <v>0</v>
      </c>
      <c r="DJ2523" s="8">
        <v>0</v>
      </c>
      <c r="DK2523" s="8">
        <v>0</v>
      </c>
      <c r="DL2523" s="8">
        <v>0</v>
      </c>
      <c r="DM2523" s="8">
        <v>0</v>
      </c>
      <c r="DN2523" s="8">
        <v>0</v>
      </c>
      <c r="DO2523" s="8">
        <v>0</v>
      </c>
      <c r="DP2523" s="8">
        <v>0</v>
      </c>
      <c r="DQ2523" s="8">
        <v>0</v>
      </c>
      <c r="DR2523" s="8">
        <v>0</v>
      </c>
      <c r="DS2523" s="8">
        <v>0</v>
      </c>
      <c r="DT2523" s="8">
        <v>0</v>
      </c>
      <c r="DU2523" s="8">
        <v>0</v>
      </c>
      <c r="DV2523" s="8">
        <v>0</v>
      </c>
      <c r="DW2523" s="8">
        <v>0</v>
      </c>
      <c r="DX2523" s="8">
        <v>0</v>
      </c>
      <c r="DY2523" s="8">
        <v>0</v>
      </c>
      <c r="DZ2523" s="8">
        <v>0</v>
      </c>
      <c r="EA2523" s="8">
        <v>0</v>
      </c>
      <c r="EB2523" s="8">
        <v>0</v>
      </c>
      <c r="EC2523" s="8">
        <v>0</v>
      </c>
      <c r="ED2523" s="8">
        <v>0</v>
      </c>
      <c r="EE2523" s="8"/>
      <c r="EF2523" s="8"/>
      <c r="EG2523" s="8"/>
      <c r="EH2523" s="8"/>
      <c r="EI2523" s="8"/>
      <c r="EJ2523" s="8"/>
      <c r="EK2523" s="8"/>
      <c r="EL2523" s="8"/>
      <c r="EM2523" s="8"/>
      <c r="EN2523" s="8"/>
      <c r="EO2523" s="8"/>
      <c r="EP2523" s="8"/>
      <c r="EQ2523" s="8"/>
      <c r="ER2523" s="8"/>
      <c r="ES2523" s="8"/>
      <c r="ET2523" s="8"/>
      <c r="EU2523" s="8"/>
      <c r="EV2523" s="8"/>
      <c r="EW2523" s="8"/>
      <c r="EX2523" s="8"/>
      <c r="EY2523" s="8"/>
      <c r="EZ2523" s="8"/>
      <c r="FA2523" s="8"/>
      <c r="FB2523" s="8"/>
      <c r="FC2523" s="8"/>
      <c r="FD2523" s="8"/>
      <c r="FE2523" s="8"/>
      <c r="FF2523" s="8"/>
      <c r="FG2523" s="8"/>
      <c r="FH2523" s="8"/>
      <c r="FI2523" s="8"/>
      <c r="FJ2523" s="8"/>
      <c r="FK2523" s="8"/>
      <c r="FL2523" s="8"/>
      <c r="FM2523" s="8"/>
      <c r="FN2523" s="8"/>
      <c r="FO2523" s="8"/>
      <c r="FP2523" s="8"/>
      <c r="FQ2523" s="8"/>
      <c r="FR2523" s="8"/>
      <c r="FS2523" s="8"/>
      <c r="FT2523" s="8"/>
      <c r="FU2523" s="8"/>
      <c r="FV2523" s="8"/>
      <c r="FW2523" s="8"/>
      <c r="FX2523" s="8"/>
      <c r="FY2523" s="8"/>
      <c r="FZ2523" s="8"/>
      <c r="GA2523" s="8"/>
      <c r="GB2523" s="8"/>
      <c r="GC2523" s="8"/>
      <c r="GD2523" s="8"/>
      <c r="GE2523" s="8"/>
      <c r="GF2523" s="8"/>
      <c r="GG2523" s="8"/>
      <c r="GH2523" s="8"/>
      <c r="GI2523" s="8"/>
      <c r="GJ2523" s="8"/>
      <c r="GK2523" s="8"/>
      <c r="GL2523" s="8"/>
      <c r="GM2523" s="8"/>
      <c r="GN2523" s="8"/>
      <c r="GO2523" s="8"/>
      <c r="GP2523" s="8"/>
      <c r="GQ2523" s="8"/>
      <c r="GR2523" s="8"/>
      <c r="GS2523" s="8"/>
      <c r="GT2523" s="8"/>
      <c r="GU2523" s="8"/>
      <c r="GV2523" s="8"/>
      <c r="GW2523" s="8"/>
      <c r="GX2523" s="8"/>
    </row>
    <row r="2524" spans="1:206" x14ac:dyDescent="0.3">
      <c r="A2524" s="32"/>
      <c r="B2524" s="23" t="s">
        <v>550</v>
      </c>
      <c r="C2524" s="33"/>
      <c r="D2524" s="33"/>
      <c r="E2524" s="23" t="s">
        <v>162</v>
      </c>
      <c r="F2524" s="23"/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8">
        <v>0</v>
      </c>
      <c r="BM2524" s="8">
        <v>0</v>
      </c>
      <c r="BN2524" s="8">
        <v>0</v>
      </c>
      <c r="BO2524" s="8">
        <v>0</v>
      </c>
      <c r="BP2524" s="8">
        <v>0</v>
      </c>
      <c r="BQ2524" s="8">
        <v>0</v>
      </c>
      <c r="BR2524" s="8">
        <v>0</v>
      </c>
      <c r="BS2524" s="8">
        <v>0</v>
      </c>
      <c r="BT2524" s="8">
        <v>0</v>
      </c>
      <c r="BU2524" s="8">
        <v>0</v>
      </c>
      <c r="BV2524" s="8">
        <v>0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8">
        <v>0</v>
      </c>
      <c r="CC2524" s="8">
        <v>0</v>
      </c>
      <c r="CD2524" s="8">
        <v>0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0</v>
      </c>
      <c r="CM2524" s="8">
        <v>0</v>
      </c>
      <c r="CN2524" s="8">
        <v>0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8">
        <v>0</v>
      </c>
      <c r="CW2524" s="8">
        <v>0</v>
      </c>
      <c r="CX2524" s="8">
        <v>0</v>
      </c>
      <c r="CY2524" s="8">
        <v>0</v>
      </c>
      <c r="CZ2524" s="8">
        <v>0</v>
      </c>
      <c r="DA2524" s="8">
        <v>0</v>
      </c>
      <c r="DB2524" s="8">
        <v>0</v>
      </c>
      <c r="DC2524" s="8">
        <v>0</v>
      </c>
      <c r="DD2524" s="8">
        <v>0</v>
      </c>
      <c r="DE2524" s="8">
        <v>0</v>
      </c>
      <c r="DF2524" s="8">
        <v>0</v>
      </c>
      <c r="DG2524" s="8">
        <v>0</v>
      </c>
      <c r="DH2524" s="8">
        <v>0</v>
      </c>
      <c r="DI2524" s="8">
        <v>0</v>
      </c>
      <c r="DJ2524" s="8">
        <v>0</v>
      </c>
      <c r="DK2524" s="8">
        <v>0</v>
      </c>
      <c r="DL2524" s="8">
        <v>0</v>
      </c>
      <c r="DM2524" s="8">
        <v>0</v>
      </c>
      <c r="DN2524" s="8">
        <v>0</v>
      </c>
      <c r="DO2524" s="8">
        <v>0</v>
      </c>
      <c r="DP2524" s="8">
        <v>0</v>
      </c>
      <c r="DQ2524" s="8">
        <v>0</v>
      </c>
      <c r="DR2524" s="8">
        <v>0</v>
      </c>
      <c r="DS2524" s="8">
        <v>0</v>
      </c>
      <c r="DT2524" s="8">
        <v>0</v>
      </c>
      <c r="DU2524" s="8">
        <v>0</v>
      </c>
      <c r="DV2524" s="8">
        <v>0</v>
      </c>
      <c r="DW2524" s="8">
        <v>0</v>
      </c>
      <c r="DX2524" s="8">
        <v>0</v>
      </c>
      <c r="DY2524" s="8">
        <v>0</v>
      </c>
      <c r="DZ2524" s="8">
        <v>0</v>
      </c>
      <c r="EA2524" s="8">
        <v>0</v>
      </c>
      <c r="EB2524" s="8">
        <v>0</v>
      </c>
      <c r="EC2524" s="8">
        <v>0</v>
      </c>
      <c r="ED2524" s="8">
        <v>0</v>
      </c>
      <c r="EE2524" s="8"/>
      <c r="EF2524" s="8"/>
      <c r="EG2524" s="8"/>
      <c r="EH2524" s="8"/>
      <c r="EI2524" s="8"/>
      <c r="EJ2524" s="8"/>
      <c r="EK2524" s="8"/>
      <c r="EL2524" s="8"/>
      <c r="EM2524" s="8"/>
      <c r="EN2524" s="8"/>
      <c r="EO2524" s="8"/>
      <c r="EP2524" s="8"/>
      <c r="EQ2524" s="8"/>
      <c r="ER2524" s="8"/>
      <c r="ES2524" s="8"/>
      <c r="ET2524" s="8"/>
      <c r="EU2524" s="8"/>
      <c r="EV2524" s="8"/>
      <c r="EW2524" s="8"/>
      <c r="EX2524" s="8"/>
      <c r="EY2524" s="8"/>
      <c r="EZ2524" s="8"/>
      <c r="FA2524" s="8"/>
      <c r="FB2524" s="8"/>
      <c r="FC2524" s="8"/>
      <c r="FD2524" s="8"/>
      <c r="FE2524" s="8"/>
      <c r="FF2524" s="8"/>
      <c r="FG2524" s="8"/>
      <c r="FH2524" s="8"/>
      <c r="FI2524" s="8"/>
      <c r="FJ2524" s="8"/>
      <c r="FK2524" s="8"/>
      <c r="FL2524" s="8"/>
      <c r="FM2524" s="8"/>
      <c r="FN2524" s="8"/>
      <c r="FO2524" s="8"/>
      <c r="FP2524" s="8"/>
      <c r="FQ2524" s="8"/>
      <c r="FR2524" s="8"/>
      <c r="FS2524" s="8"/>
      <c r="FT2524" s="8"/>
      <c r="FU2524" s="8"/>
      <c r="FV2524" s="8"/>
      <c r="FW2524" s="8"/>
      <c r="FX2524" s="8"/>
      <c r="FY2524" s="8"/>
      <c r="FZ2524" s="8"/>
      <c r="GA2524" s="8"/>
      <c r="GB2524" s="8"/>
      <c r="GC2524" s="8"/>
      <c r="GD2524" s="8"/>
      <c r="GE2524" s="8"/>
      <c r="GF2524" s="8"/>
      <c r="GG2524" s="8"/>
      <c r="GH2524" s="8"/>
      <c r="GI2524" s="8"/>
      <c r="GJ2524" s="8"/>
      <c r="GK2524" s="8"/>
      <c r="GL2524" s="8"/>
      <c r="GM2524" s="8"/>
      <c r="GN2524" s="8"/>
      <c r="GO2524" s="8"/>
      <c r="GP2524" s="8"/>
      <c r="GQ2524" s="8"/>
      <c r="GR2524" s="8"/>
      <c r="GS2524" s="8"/>
      <c r="GT2524" s="8"/>
      <c r="GU2524" s="8"/>
      <c r="GV2524" s="8"/>
      <c r="GW2524" s="8"/>
      <c r="GX2524" s="8"/>
    </row>
    <row r="2525" spans="1:206" x14ac:dyDescent="0.3">
      <c r="A2525" s="32"/>
      <c r="B2525" s="23" t="s">
        <v>551</v>
      </c>
      <c r="C2525" s="33"/>
      <c r="D2525" s="33"/>
      <c r="E2525" s="23" t="s">
        <v>162</v>
      </c>
      <c r="F2525" s="23"/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  <c r="BD2525" s="8">
        <v>0</v>
      </c>
      <c r="BE2525" s="8">
        <v>0</v>
      </c>
      <c r="BF2525" s="8">
        <v>0</v>
      </c>
      <c r="BG2525" s="8">
        <v>0</v>
      </c>
      <c r="BH2525" s="8">
        <v>0</v>
      </c>
      <c r="BI2525" s="8">
        <v>0</v>
      </c>
      <c r="BJ2525" s="8">
        <v>0</v>
      </c>
      <c r="BK2525" s="8">
        <v>0</v>
      </c>
      <c r="BL2525" s="8">
        <v>0</v>
      </c>
      <c r="BM2525" s="8">
        <v>0</v>
      </c>
      <c r="BN2525" s="8">
        <v>0</v>
      </c>
      <c r="BO2525" s="8">
        <v>0</v>
      </c>
      <c r="BP2525" s="8">
        <v>0</v>
      </c>
      <c r="BQ2525" s="8">
        <v>0</v>
      </c>
      <c r="BR2525" s="8">
        <v>0</v>
      </c>
      <c r="BS2525" s="8">
        <v>0</v>
      </c>
      <c r="BT2525" s="8">
        <v>0</v>
      </c>
      <c r="BU2525" s="8">
        <v>0</v>
      </c>
      <c r="BV2525" s="8">
        <v>0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8">
        <v>0</v>
      </c>
      <c r="CC2525" s="8">
        <v>0</v>
      </c>
      <c r="CD2525" s="8">
        <v>0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0</v>
      </c>
      <c r="CM2525" s="8">
        <v>0</v>
      </c>
      <c r="CN2525" s="8">
        <v>0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8">
        <v>0</v>
      </c>
      <c r="CW2525" s="8">
        <v>0</v>
      </c>
      <c r="CX2525" s="8">
        <v>0</v>
      </c>
      <c r="CY2525" s="8">
        <v>0</v>
      </c>
      <c r="CZ2525" s="8">
        <v>0</v>
      </c>
      <c r="DA2525" s="8">
        <v>0</v>
      </c>
      <c r="DB2525" s="8">
        <v>0</v>
      </c>
      <c r="DC2525" s="8">
        <v>0</v>
      </c>
      <c r="DD2525" s="8">
        <v>0</v>
      </c>
      <c r="DE2525" s="8">
        <v>0</v>
      </c>
      <c r="DF2525" s="8">
        <v>0</v>
      </c>
      <c r="DG2525" s="8">
        <v>0</v>
      </c>
      <c r="DH2525" s="8">
        <v>0</v>
      </c>
      <c r="DI2525" s="8">
        <v>0</v>
      </c>
      <c r="DJ2525" s="8">
        <v>0</v>
      </c>
      <c r="DK2525" s="8">
        <v>0</v>
      </c>
      <c r="DL2525" s="8">
        <v>0</v>
      </c>
      <c r="DM2525" s="8">
        <v>0</v>
      </c>
      <c r="DN2525" s="8">
        <v>0</v>
      </c>
      <c r="DO2525" s="8">
        <v>0</v>
      </c>
      <c r="DP2525" s="8">
        <v>0</v>
      </c>
      <c r="DQ2525" s="8">
        <v>0</v>
      </c>
      <c r="DR2525" s="8">
        <v>0</v>
      </c>
      <c r="DS2525" s="8">
        <v>0</v>
      </c>
      <c r="DT2525" s="8">
        <v>0</v>
      </c>
      <c r="DU2525" s="8">
        <v>0</v>
      </c>
      <c r="DV2525" s="8">
        <v>0</v>
      </c>
      <c r="DW2525" s="8">
        <v>0</v>
      </c>
      <c r="DX2525" s="8">
        <v>0</v>
      </c>
      <c r="DY2525" s="8">
        <v>0</v>
      </c>
      <c r="DZ2525" s="8">
        <v>0</v>
      </c>
      <c r="EA2525" s="8">
        <v>0</v>
      </c>
      <c r="EB2525" s="8">
        <v>0</v>
      </c>
      <c r="EC2525" s="8">
        <v>0</v>
      </c>
      <c r="ED2525" s="8">
        <v>0</v>
      </c>
      <c r="EE2525" s="8"/>
      <c r="EF2525" s="8"/>
      <c r="EG2525" s="8"/>
      <c r="EH2525" s="8"/>
      <c r="EI2525" s="8"/>
      <c r="EJ2525" s="8"/>
      <c r="EK2525" s="8"/>
      <c r="EL2525" s="8"/>
      <c r="EM2525" s="8"/>
      <c r="EN2525" s="8"/>
      <c r="EO2525" s="8"/>
      <c r="EP2525" s="8"/>
      <c r="EQ2525" s="8"/>
      <c r="ER2525" s="8"/>
      <c r="ES2525" s="8"/>
      <c r="ET2525" s="8"/>
      <c r="EU2525" s="8"/>
      <c r="EV2525" s="8"/>
      <c r="EW2525" s="8"/>
      <c r="EX2525" s="8"/>
      <c r="EY2525" s="8"/>
      <c r="EZ2525" s="8"/>
      <c r="FA2525" s="8"/>
      <c r="FB2525" s="8"/>
      <c r="FC2525" s="8"/>
      <c r="FD2525" s="8"/>
      <c r="FE2525" s="8"/>
      <c r="FF2525" s="8"/>
      <c r="FG2525" s="8"/>
      <c r="FH2525" s="8"/>
      <c r="FI2525" s="8"/>
      <c r="FJ2525" s="8"/>
      <c r="FK2525" s="8"/>
      <c r="FL2525" s="8"/>
      <c r="FM2525" s="8"/>
      <c r="FN2525" s="8"/>
      <c r="FO2525" s="8"/>
      <c r="FP2525" s="8"/>
      <c r="FQ2525" s="8"/>
      <c r="FR2525" s="8"/>
      <c r="FS2525" s="8"/>
      <c r="FT2525" s="8"/>
      <c r="FU2525" s="8"/>
      <c r="FV2525" s="8"/>
      <c r="FW2525" s="8"/>
      <c r="FX2525" s="8"/>
      <c r="FY2525" s="8"/>
      <c r="FZ2525" s="8"/>
      <c r="GA2525" s="8"/>
      <c r="GB2525" s="8"/>
      <c r="GC2525" s="8"/>
      <c r="GD2525" s="8"/>
      <c r="GE2525" s="8"/>
      <c r="GF2525" s="8"/>
      <c r="GG2525" s="8"/>
      <c r="GH2525" s="8"/>
      <c r="GI2525" s="8"/>
      <c r="GJ2525" s="8"/>
      <c r="GK2525" s="8"/>
      <c r="GL2525" s="8"/>
      <c r="GM2525" s="8"/>
      <c r="GN2525" s="8"/>
      <c r="GO2525" s="8"/>
      <c r="GP2525" s="8"/>
      <c r="GQ2525" s="8"/>
      <c r="GR2525" s="8"/>
      <c r="GS2525" s="8"/>
      <c r="GT2525" s="8"/>
      <c r="GU2525" s="8"/>
      <c r="GV2525" s="8"/>
      <c r="GW2525" s="8"/>
      <c r="GX2525" s="8"/>
    </row>
    <row r="2526" spans="1:206" x14ac:dyDescent="0.3">
      <c r="A2526" s="32"/>
      <c r="B2526" s="23" t="s">
        <v>552</v>
      </c>
      <c r="C2526" s="33"/>
      <c r="D2526" s="33"/>
      <c r="E2526" s="23" t="s">
        <v>162</v>
      </c>
      <c r="F2526" s="23"/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8">
        <v>0</v>
      </c>
      <c r="BM2526" s="8">
        <v>0</v>
      </c>
      <c r="BN2526" s="8">
        <v>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>
        <v>0</v>
      </c>
      <c r="BU2526" s="8">
        <v>0</v>
      </c>
      <c r="BV2526" s="8">
        <v>0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8">
        <v>0</v>
      </c>
      <c r="CC2526" s="8">
        <v>0</v>
      </c>
      <c r="CD2526" s="8">
        <v>0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0</v>
      </c>
      <c r="CM2526" s="8">
        <v>0</v>
      </c>
      <c r="CN2526" s="8">
        <v>0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8">
        <v>0</v>
      </c>
      <c r="CW2526" s="8">
        <v>0</v>
      </c>
      <c r="CX2526" s="8">
        <v>0</v>
      </c>
      <c r="CY2526" s="8">
        <v>0</v>
      </c>
      <c r="CZ2526" s="8">
        <v>0</v>
      </c>
      <c r="DA2526" s="8">
        <v>0</v>
      </c>
      <c r="DB2526" s="8">
        <v>0</v>
      </c>
      <c r="DC2526" s="8">
        <v>0</v>
      </c>
      <c r="DD2526" s="8">
        <v>0</v>
      </c>
      <c r="DE2526" s="8">
        <v>0</v>
      </c>
      <c r="DF2526" s="8">
        <v>0</v>
      </c>
      <c r="DG2526" s="8">
        <v>0</v>
      </c>
      <c r="DH2526" s="8">
        <v>0</v>
      </c>
      <c r="DI2526" s="8">
        <v>0</v>
      </c>
      <c r="DJ2526" s="8">
        <v>0</v>
      </c>
      <c r="DK2526" s="8">
        <v>0</v>
      </c>
      <c r="DL2526" s="8">
        <v>0</v>
      </c>
      <c r="DM2526" s="8">
        <v>0</v>
      </c>
      <c r="DN2526" s="8">
        <v>0</v>
      </c>
      <c r="DO2526" s="8">
        <v>0</v>
      </c>
      <c r="DP2526" s="8">
        <v>0</v>
      </c>
      <c r="DQ2526" s="8">
        <v>0</v>
      </c>
      <c r="DR2526" s="8">
        <v>0</v>
      </c>
      <c r="DS2526" s="8">
        <v>0</v>
      </c>
      <c r="DT2526" s="8">
        <v>0</v>
      </c>
      <c r="DU2526" s="8">
        <v>0</v>
      </c>
      <c r="DV2526" s="8">
        <v>0</v>
      </c>
      <c r="DW2526" s="8">
        <v>0</v>
      </c>
      <c r="DX2526" s="8">
        <v>0</v>
      </c>
      <c r="DY2526" s="8">
        <v>0</v>
      </c>
      <c r="DZ2526" s="8">
        <v>0</v>
      </c>
      <c r="EA2526" s="8">
        <v>0</v>
      </c>
      <c r="EB2526" s="8">
        <v>0</v>
      </c>
      <c r="EC2526" s="8">
        <v>0</v>
      </c>
      <c r="ED2526" s="8">
        <v>0</v>
      </c>
      <c r="EE2526" s="8"/>
      <c r="EF2526" s="8"/>
      <c r="EG2526" s="8"/>
      <c r="EH2526" s="8"/>
      <c r="EI2526" s="8"/>
      <c r="EJ2526" s="8"/>
      <c r="EK2526" s="8"/>
      <c r="EL2526" s="8"/>
      <c r="EM2526" s="8"/>
      <c r="EN2526" s="8"/>
      <c r="EO2526" s="8"/>
      <c r="EP2526" s="8"/>
      <c r="EQ2526" s="8"/>
      <c r="ER2526" s="8"/>
      <c r="ES2526" s="8"/>
      <c r="ET2526" s="8"/>
      <c r="EU2526" s="8"/>
      <c r="EV2526" s="8"/>
      <c r="EW2526" s="8"/>
      <c r="EX2526" s="8"/>
      <c r="EY2526" s="8"/>
      <c r="EZ2526" s="8"/>
      <c r="FA2526" s="8"/>
      <c r="FB2526" s="8"/>
      <c r="FC2526" s="8"/>
      <c r="FD2526" s="8"/>
      <c r="FE2526" s="8"/>
      <c r="FF2526" s="8"/>
      <c r="FG2526" s="8"/>
      <c r="FH2526" s="8"/>
      <c r="FI2526" s="8"/>
      <c r="FJ2526" s="8"/>
      <c r="FK2526" s="8"/>
      <c r="FL2526" s="8"/>
      <c r="FM2526" s="8"/>
      <c r="FN2526" s="8"/>
      <c r="FO2526" s="8"/>
      <c r="FP2526" s="8"/>
      <c r="FQ2526" s="8"/>
      <c r="FR2526" s="8"/>
      <c r="FS2526" s="8"/>
      <c r="FT2526" s="8"/>
      <c r="FU2526" s="8"/>
      <c r="FV2526" s="8"/>
      <c r="FW2526" s="8"/>
      <c r="FX2526" s="8"/>
      <c r="FY2526" s="8"/>
      <c r="FZ2526" s="8"/>
      <c r="GA2526" s="8"/>
      <c r="GB2526" s="8"/>
      <c r="GC2526" s="8"/>
      <c r="GD2526" s="8"/>
      <c r="GE2526" s="8"/>
      <c r="GF2526" s="8"/>
      <c r="GG2526" s="8"/>
      <c r="GH2526" s="8"/>
      <c r="GI2526" s="8"/>
      <c r="GJ2526" s="8"/>
      <c r="GK2526" s="8"/>
      <c r="GL2526" s="8"/>
      <c r="GM2526" s="8"/>
      <c r="GN2526" s="8"/>
      <c r="GO2526" s="8"/>
      <c r="GP2526" s="8"/>
      <c r="GQ2526" s="8"/>
      <c r="GR2526" s="8"/>
      <c r="GS2526" s="8"/>
      <c r="GT2526" s="8"/>
      <c r="GU2526" s="8"/>
      <c r="GV2526" s="8"/>
      <c r="GW2526" s="8"/>
      <c r="GX2526" s="8"/>
    </row>
    <row r="2527" spans="1:206" x14ac:dyDescent="0.3">
      <c r="A2527" s="32"/>
      <c r="B2527" s="23" t="s">
        <v>553</v>
      </c>
      <c r="C2527" s="33"/>
      <c r="D2527" s="33"/>
      <c r="E2527" s="23" t="s">
        <v>162</v>
      </c>
      <c r="F2527" s="23"/>
      <c r="G2527" s="8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>
        <v>0</v>
      </c>
      <c r="BI2527" s="8">
        <v>0</v>
      </c>
      <c r="BJ2527" s="8">
        <v>0</v>
      </c>
      <c r="BK2527" s="8">
        <v>0</v>
      </c>
      <c r="BL2527" s="8">
        <v>0</v>
      </c>
      <c r="BM2527" s="8">
        <v>0</v>
      </c>
      <c r="BN2527" s="8">
        <v>0</v>
      </c>
      <c r="BO2527" s="8">
        <v>0</v>
      </c>
      <c r="BP2527" s="8">
        <v>0</v>
      </c>
      <c r="BQ2527" s="8">
        <v>0</v>
      </c>
      <c r="BR2527" s="8">
        <v>0</v>
      </c>
      <c r="BS2527" s="8">
        <v>0</v>
      </c>
      <c r="BT2527" s="8">
        <v>0</v>
      </c>
      <c r="BU2527" s="8">
        <v>0</v>
      </c>
      <c r="BV2527" s="8">
        <v>0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8">
        <v>0</v>
      </c>
      <c r="CC2527" s="8">
        <v>0</v>
      </c>
      <c r="CD2527" s="8">
        <v>0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0</v>
      </c>
      <c r="CM2527" s="8">
        <v>0</v>
      </c>
      <c r="CN2527" s="8">
        <v>0</v>
      </c>
      <c r="CO2527" s="8">
        <v>0</v>
      </c>
      <c r="CP2527" s="8">
        <v>0</v>
      </c>
      <c r="CQ2527" s="8">
        <v>0</v>
      </c>
      <c r="CR2527" s="8">
        <v>0</v>
      </c>
      <c r="CS2527" s="8">
        <v>25982</v>
      </c>
      <c r="CT2527" s="8">
        <v>0</v>
      </c>
      <c r="CU2527" s="8">
        <v>0</v>
      </c>
      <c r="CV2527" s="8">
        <v>0</v>
      </c>
      <c r="CW2527" s="8">
        <v>0</v>
      </c>
      <c r="CX2527" s="8">
        <v>0</v>
      </c>
      <c r="CY2527" s="8">
        <v>0</v>
      </c>
      <c r="CZ2527" s="8">
        <v>0</v>
      </c>
      <c r="DA2527" s="8">
        <v>0</v>
      </c>
      <c r="DB2527" s="8">
        <v>0</v>
      </c>
      <c r="DC2527" s="8">
        <v>0</v>
      </c>
      <c r="DD2527" s="8">
        <v>0</v>
      </c>
      <c r="DE2527" s="8">
        <v>0</v>
      </c>
      <c r="DF2527" s="8">
        <v>0</v>
      </c>
      <c r="DG2527" s="8">
        <v>0</v>
      </c>
      <c r="DH2527" s="8">
        <v>0</v>
      </c>
      <c r="DI2527" s="8">
        <v>0</v>
      </c>
      <c r="DJ2527" s="8">
        <v>0</v>
      </c>
      <c r="DK2527" s="8">
        <v>0</v>
      </c>
      <c r="DL2527" s="8">
        <v>0</v>
      </c>
      <c r="DM2527" s="8">
        <v>0</v>
      </c>
      <c r="DN2527" s="8">
        <v>0</v>
      </c>
      <c r="DO2527" s="8">
        <v>0</v>
      </c>
      <c r="DP2527" s="8">
        <v>0</v>
      </c>
      <c r="DQ2527" s="8">
        <v>0</v>
      </c>
      <c r="DR2527" s="8">
        <v>0</v>
      </c>
      <c r="DS2527" s="8">
        <v>0</v>
      </c>
      <c r="DT2527" s="8">
        <v>0</v>
      </c>
      <c r="DU2527" s="8">
        <v>0</v>
      </c>
      <c r="DV2527" s="8">
        <v>0</v>
      </c>
      <c r="DW2527" s="8">
        <v>0</v>
      </c>
      <c r="DX2527" s="8">
        <v>0</v>
      </c>
      <c r="DY2527" s="8">
        <v>0</v>
      </c>
      <c r="DZ2527" s="8">
        <v>0</v>
      </c>
      <c r="EA2527" s="8">
        <v>0</v>
      </c>
      <c r="EB2527" s="8">
        <v>0</v>
      </c>
      <c r="EC2527" s="8">
        <v>0</v>
      </c>
      <c r="ED2527" s="8">
        <v>0</v>
      </c>
      <c r="EE2527" s="8"/>
      <c r="EF2527" s="8"/>
      <c r="EG2527" s="8"/>
      <c r="EH2527" s="8"/>
      <c r="EI2527" s="8"/>
      <c r="EJ2527" s="8"/>
      <c r="EK2527" s="8"/>
      <c r="EL2527" s="8"/>
      <c r="EM2527" s="8"/>
      <c r="EN2527" s="8"/>
      <c r="EO2527" s="8"/>
      <c r="EP2527" s="8"/>
      <c r="EQ2527" s="8"/>
      <c r="ER2527" s="8"/>
      <c r="ES2527" s="8"/>
      <c r="ET2527" s="8"/>
      <c r="EU2527" s="8"/>
      <c r="EV2527" s="8"/>
      <c r="EW2527" s="8"/>
      <c r="EX2527" s="8"/>
      <c r="EY2527" s="8"/>
      <c r="EZ2527" s="8"/>
      <c r="FA2527" s="8"/>
      <c r="FB2527" s="8"/>
      <c r="FC2527" s="8"/>
      <c r="FD2527" s="8"/>
      <c r="FE2527" s="8"/>
      <c r="FF2527" s="8"/>
      <c r="FG2527" s="8"/>
      <c r="FH2527" s="8"/>
      <c r="FI2527" s="8"/>
      <c r="FJ2527" s="8"/>
      <c r="FK2527" s="8"/>
      <c r="FL2527" s="8"/>
      <c r="FM2527" s="8"/>
      <c r="FN2527" s="8"/>
      <c r="FO2527" s="8"/>
      <c r="FP2527" s="8"/>
      <c r="FQ2527" s="8"/>
      <c r="FR2527" s="8"/>
      <c r="FS2527" s="8"/>
      <c r="FT2527" s="8"/>
      <c r="FU2527" s="8"/>
      <c r="FV2527" s="8"/>
      <c r="FW2527" s="8"/>
      <c r="FX2527" s="8"/>
      <c r="FY2527" s="8"/>
      <c r="FZ2527" s="8"/>
      <c r="GA2527" s="8"/>
      <c r="GB2527" s="8"/>
      <c r="GC2527" s="8"/>
      <c r="GD2527" s="8"/>
      <c r="GE2527" s="8"/>
      <c r="GF2527" s="8"/>
      <c r="GG2527" s="8"/>
      <c r="GH2527" s="8"/>
      <c r="GI2527" s="8"/>
      <c r="GJ2527" s="8"/>
      <c r="GK2527" s="8"/>
      <c r="GL2527" s="8"/>
      <c r="GM2527" s="8"/>
      <c r="GN2527" s="8"/>
      <c r="GO2527" s="8"/>
      <c r="GP2527" s="8"/>
      <c r="GQ2527" s="8"/>
      <c r="GR2527" s="8"/>
      <c r="GS2527" s="8"/>
      <c r="GT2527" s="8"/>
      <c r="GU2527" s="8"/>
      <c r="GV2527" s="8"/>
      <c r="GW2527" s="8"/>
      <c r="GX2527" s="8"/>
    </row>
    <row r="2528" spans="1:206" x14ac:dyDescent="0.3">
      <c r="A2528" s="32"/>
      <c r="B2528" s="23" t="s">
        <v>554</v>
      </c>
      <c r="C2528" s="33"/>
      <c r="D2528" s="33"/>
      <c r="E2528" s="23" t="s">
        <v>162</v>
      </c>
      <c r="F2528" s="23"/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8">
        <v>0</v>
      </c>
      <c r="BM2528" s="8">
        <v>0</v>
      </c>
      <c r="BN2528" s="8">
        <v>0</v>
      </c>
      <c r="BO2528" s="8">
        <v>0</v>
      </c>
      <c r="BP2528" s="8">
        <v>0</v>
      </c>
      <c r="BQ2528" s="8">
        <v>0</v>
      </c>
      <c r="BR2528" s="8">
        <v>0</v>
      </c>
      <c r="BS2528" s="8">
        <v>0</v>
      </c>
      <c r="BT2528" s="8">
        <v>0</v>
      </c>
      <c r="BU2528" s="8">
        <v>0</v>
      </c>
      <c r="BV2528" s="8">
        <v>0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8">
        <v>0</v>
      </c>
      <c r="CC2528" s="8">
        <v>0</v>
      </c>
      <c r="CD2528" s="8">
        <v>0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</v>
      </c>
      <c r="CM2528" s="8">
        <v>0</v>
      </c>
      <c r="CN2528" s="8">
        <v>0</v>
      </c>
      <c r="CO2528" s="8">
        <v>0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8">
        <v>0</v>
      </c>
      <c r="CW2528" s="8">
        <v>0</v>
      </c>
      <c r="CX2528" s="8">
        <v>0</v>
      </c>
      <c r="CY2528" s="8">
        <v>0</v>
      </c>
      <c r="CZ2528" s="8">
        <v>0</v>
      </c>
      <c r="DA2528" s="8">
        <v>0</v>
      </c>
      <c r="DB2528" s="8">
        <v>0</v>
      </c>
      <c r="DC2528" s="8">
        <v>0</v>
      </c>
      <c r="DD2528" s="8">
        <v>0</v>
      </c>
      <c r="DE2528" s="8">
        <v>0</v>
      </c>
      <c r="DF2528" s="8">
        <v>0</v>
      </c>
      <c r="DG2528" s="8">
        <v>0</v>
      </c>
      <c r="DH2528" s="8">
        <v>0</v>
      </c>
      <c r="DI2528" s="8">
        <v>0</v>
      </c>
      <c r="DJ2528" s="8">
        <v>0</v>
      </c>
      <c r="DK2528" s="8">
        <v>0</v>
      </c>
      <c r="DL2528" s="8">
        <v>0</v>
      </c>
      <c r="DM2528" s="8">
        <v>0</v>
      </c>
      <c r="DN2528" s="8">
        <v>0</v>
      </c>
      <c r="DO2528" s="8">
        <v>0</v>
      </c>
      <c r="DP2528" s="8">
        <v>0</v>
      </c>
      <c r="DQ2528" s="8">
        <v>0</v>
      </c>
      <c r="DR2528" s="8">
        <v>0</v>
      </c>
      <c r="DS2528" s="8">
        <v>0</v>
      </c>
      <c r="DT2528" s="8">
        <v>0</v>
      </c>
      <c r="DU2528" s="8">
        <v>0</v>
      </c>
      <c r="DV2528" s="8">
        <v>0</v>
      </c>
      <c r="DW2528" s="8">
        <v>0</v>
      </c>
      <c r="DX2528" s="8">
        <v>0</v>
      </c>
      <c r="DY2528" s="8">
        <v>0</v>
      </c>
      <c r="DZ2528" s="8">
        <v>0</v>
      </c>
      <c r="EA2528" s="8">
        <v>0</v>
      </c>
      <c r="EB2528" s="8">
        <v>0</v>
      </c>
      <c r="EC2528" s="8">
        <v>0</v>
      </c>
      <c r="ED2528" s="8">
        <v>0</v>
      </c>
      <c r="EE2528" s="8"/>
      <c r="EF2528" s="8"/>
      <c r="EG2528" s="8"/>
      <c r="EH2528" s="8"/>
      <c r="EI2528" s="8"/>
      <c r="EJ2528" s="8"/>
      <c r="EK2528" s="8"/>
      <c r="EL2528" s="8"/>
      <c r="EM2528" s="8"/>
      <c r="EN2528" s="8"/>
      <c r="EO2528" s="8"/>
      <c r="EP2528" s="8"/>
      <c r="EQ2528" s="8"/>
      <c r="ER2528" s="8"/>
      <c r="ES2528" s="8"/>
      <c r="ET2528" s="8"/>
      <c r="EU2528" s="8"/>
      <c r="EV2528" s="8"/>
      <c r="EW2528" s="8"/>
      <c r="EX2528" s="8"/>
      <c r="EY2528" s="8"/>
      <c r="EZ2528" s="8"/>
      <c r="FA2528" s="8"/>
      <c r="FB2528" s="8"/>
      <c r="FC2528" s="8"/>
      <c r="FD2528" s="8"/>
      <c r="FE2528" s="8"/>
      <c r="FF2528" s="8"/>
      <c r="FG2528" s="8"/>
      <c r="FH2528" s="8"/>
      <c r="FI2528" s="8"/>
      <c r="FJ2528" s="8"/>
      <c r="FK2528" s="8"/>
      <c r="FL2528" s="8"/>
      <c r="FM2528" s="8"/>
      <c r="FN2528" s="8"/>
      <c r="FO2528" s="8"/>
      <c r="FP2528" s="8"/>
      <c r="FQ2528" s="8"/>
      <c r="FR2528" s="8"/>
      <c r="FS2528" s="8"/>
      <c r="FT2528" s="8"/>
      <c r="FU2528" s="8"/>
      <c r="FV2528" s="8"/>
      <c r="FW2528" s="8"/>
      <c r="FX2528" s="8"/>
      <c r="FY2528" s="8"/>
      <c r="FZ2528" s="8"/>
      <c r="GA2528" s="8"/>
      <c r="GB2528" s="8"/>
      <c r="GC2528" s="8"/>
      <c r="GD2528" s="8"/>
      <c r="GE2528" s="8"/>
      <c r="GF2528" s="8"/>
      <c r="GG2528" s="8"/>
      <c r="GH2528" s="8"/>
      <c r="GI2528" s="8"/>
      <c r="GJ2528" s="8"/>
      <c r="GK2528" s="8"/>
      <c r="GL2528" s="8"/>
      <c r="GM2528" s="8"/>
      <c r="GN2528" s="8"/>
      <c r="GO2528" s="8"/>
      <c r="GP2528" s="8"/>
      <c r="GQ2528" s="8"/>
      <c r="GR2528" s="8"/>
      <c r="GS2528" s="8"/>
      <c r="GT2528" s="8"/>
      <c r="GU2528" s="8"/>
      <c r="GV2528" s="8"/>
      <c r="GW2528" s="8"/>
      <c r="GX2528" s="8"/>
    </row>
    <row r="2529" spans="1:206" x14ac:dyDescent="0.3">
      <c r="A2529" s="32"/>
      <c r="B2529" s="23" t="s">
        <v>555</v>
      </c>
      <c r="C2529" s="33"/>
      <c r="D2529" s="33"/>
      <c r="E2529" s="23" t="s">
        <v>162</v>
      </c>
      <c r="F2529" s="23"/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>
        <v>0</v>
      </c>
      <c r="BI2529" s="8">
        <v>0</v>
      </c>
      <c r="BJ2529" s="8">
        <v>0</v>
      </c>
      <c r="BK2529" s="8">
        <v>0</v>
      </c>
      <c r="BL2529" s="8">
        <v>0</v>
      </c>
      <c r="BM2529" s="8">
        <v>0</v>
      </c>
      <c r="BN2529" s="8">
        <v>0</v>
      </c>
      <c r="BO2529" s="8">
        <v>0</v>
      </c>
      <c r="BP2529" s="8">
        <v>0</v>
      </c>
      <c r="BQ2529" s="8">
        <v>0</v>
      </c>
      <c r="BR2529" s="8">
        <v>0</v>
      </c>
      <c r="BS2529" s="8">
        <v>0</v>
      </c>
      <c r="BT2529" s="8">
        <v>0</v>
      </c>
      <c r="BU2529" s="8">
        <v>0</v>
      </c>
      <c r="BV2529" s="8">
        <v>0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8">
        <v>0</v>
      </c>
      <c r="CC2529" s="8">
        <v>0</v>
      </c>
      <c r="CD2529" s="8">
        <v>0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0</v>
      </c>
      <c r="CM2529" s="8">
        <v>0</v>
      </c>
      <c r="CN2529" s="8">
        <v>0</v>
      </c>
      <c r="CO2529" s="8">
        <v>0</v>
      </c>
      <c r="CP2529" s="8">
        <v>0</v>
      </c>
      <c r="CQ2529" s="8">
        <v>0</v>
      </c>
      <c r="CR2529" s="8">
        <v>0</v>
      </c>
      <c r="CS2529" s="8">
        <v>0</v>
      </c>
      <c r="CT2529" s="8">
        <v>0</v>
      </c>
      <c r="CU2529" s="8">
        <v>0</v>
      </c>
      <c r="CV2529" s="8">
        <v>0</v>
      </c>
      <c r="CW2529" s="8">
        <v>0</v>
      </c>
      <c r="CX2529" s="8">
        <v>0</v>
      </c>
      <c r="CY2529" s="8">
        <v>0</v>
      </c>
      <c r="CZ2529" s="8">
        <v>0</v>
      </c>
      <c r="DA2529" s="8">
        <v>0</v>
      </c>
      <c r="DB2529" s="8">
        <v>0</v>
      </c>
      <c r="DC2529" s="8">
        <v>0</v>
      </c>
      <c r="DD2529" s="8">
        <v>0</v>
      </c>
      <c r="DE2529" s="8">
        <v>0</v>
      </c>
      <c r="DF2529" s="8">
        <v>0</v>
      </c>
      <c r="DG2529" s="8">
        <v>0</v>
      </c>
      <c r="DH2529" s="8">
        <v>0</v>
      </c>
      <c r="DI2529" s="8">
        <v>0</v>
      </c>
      <c r="DJ2529" s="8">
        <v>0</v>
      </c>
      <c r="DK2529" s="8">
        <v>0</v>
      </c>
      <c r="DL2529" s="8">
        <v>0</v>
      </c>
      <c r="DM2529" s="8">
        <v>0</v>
      </c>
      <c r="DN2529" s="8">
        <v>0</v>
      </c>
      <c r="DO2529" s="8">
        <v>0</v>
      </c>
      <c r="DP2529" s="8">
        <v>0</v>
      </c>
      <c r="DQ2529" s="8">
        <v>0</v>
      </c>
      <c r="DR2529" s="8">
        <v>0</v>
      </c>
      <c r="DS2529" s="8">
        <v>0</v>
      </c>
      <c r="DT2529" s="8">
        <v>0</v>
      </c>
      <c r="DU2529" s="8">
        <v>0</v>
      </c>
      <c r="DV2529" s="8">
        <v>0</v>
      </c>
      <c r="DW2529" s="8">
        <v>0</v>
      </c>
      <c r="DX2529" s="8">
        <v>0</v>
      </c>
      <c r="DY2529" s="8">
        <v>0</v>
      </c>
      <c r="DZ2529" s="8">
        <v>0</v>
      </c>
      <c r="EA2529" s="8">
        <v>0</v>
      </c>
      <c r="EB2529" s="8">
        <v>0</v>
      </c>
      <c r="EC2529" s="8">
        <v>0</v>
      </c>
      <c r="ED2529" s="8">
        <v>0</v>
      </c>
      <c r="EE2529" s="8"/>
      <c r="EF2529" s="8"/>
      <c r="EG2529" s="8"/>
      <c r="EH2529" s="8"/>
      <c r="EI2529" s="8"/>
      <c r="EJ2529" s="8"/>
      <c r="EK2529" s="8"/>
      <c r="EL2529" s="8"/>
      <c r="EM2529" s="8"/>
      <c r="EN2529" s="8"/>
      <c r="EO2529" s="8"/>
      <c r="EP2529" s="8"/>
      <c r="EQ2529" s="8"/>
      <c r="ER2529" s="8"/>
      <c r="ES2529" s="8"/>
      <c r="ET2529" s="8"/>
      <c r="EU2529" s="8"/>
      <c r="EV2529" s="8"/>
      <c r="EW2529" s="8"/>
      <c r="EX2529" s="8"/>
      <c r="EY2529" s="8"/>
      <c r="EZ2529" s="8"/>
      <c r="FA2529" s="8"/>
      <c r="FB2529" s="8"/>
      <c r="FC2529" s="8"/>
      <c r="FD2529" s="8"/>
      <c r="FE2529" s="8"/>
      <c r="FF2529" s="8"/>
      <c r="FG2529" s="8"/>
      <c r="FH2529" s="8"/>
      <c r="FI2529" s="8"/>
      <c r="FJ2529" s="8"/>
      <c r="FK2529" s="8"/>
      <c r="FL2529" s="8"/>
      <c r="FM2529" s="8"/>
      <c r="FN2529" s="8"/>
      <c r="FO2529" s="8"/>
      <c r="FP2529" s="8"/>
      <c r="FQ2529" s="8"/>
      <c r="FR2529" s="8"/>
      <c r="FS2529" s="8"/>
      <c r="FT2529" s="8"/>
      <c r="FU2529" s="8"/>
      <c r="FV2529" s="8"/>
      <c r="FW2529" s="8"/>
      <c r="FX2529" s="8"/>
      <c r="FY2529" s="8"/>
      <c r="FZ2529" s="8"/>
      <c r="GA2529" s="8"/>
      <c r="GB2529" s="8"/>
      <c r="GC2529" s="8"/>
      <c r="GD2529" s="8"/>
      <c r="GE2529" s="8"/>
      <c r="GF2529" s="8"/>
      <c r="GG2529" s="8"/>
      <c r="GH2529" s="8"/>
      <c r="GI2529" s="8"/>
      <c r="GJ2529" s="8"/>
      <c r="GK2529" s="8"/>
      <c r="GL2529" s="8"/>
      <c r="GM2529" s="8"/>
      <c r="GN2529" s="8"/>
      <c r="GO2529" s="8"/>
      <c r="GP2529" s="8"/>
      <c r="GQ2529" s="8"/>
      <c r="GR2529" s="8"/>
      <c r="GS2529" s="8"/>
      <c r="GT2529" s="8"/>
      <c r="GU2529" s="8"/>
      <c r="GV2529" s="8"/>
      <c r="GW2529" s="8"/>
      <c r="GX2529" s="8"/>
    </row>
    <row r="2530" spans="1:206" x14ac:dyDescent="0.3">
      <c r="A2530" s="32"/>
      <c r="B2530" s="23" t="s">
        <v>556</v>
      </c>
      <c r="C2530" s="33"/>
      <c r="D2530" s="33"/>
      <c r="E2530" s="23" t="s">
        <v>162</v>
      </c>
      <c r="F2530" s="23"/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8">
        <v>0</v>
      </c>
      <c r="BS2530" s="8">
        <v>0</v>
      </c>
      <c r="BT2530" s="8">
        <v>0</v>
      </c>
      <c r="BU2530" s="8">
        <v>0</v>
      </c>
      <c r="BV2530" s="8">
        <v>0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8">
        <v>0</v>
      </c>
      <c r="CC2530" s="8">
        <v>0</v>
      </c>
      <c r="CD2530" s="8">
        <v>0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0</v>
      </c>
      <c r="CM2530" s="8">
        <v>0</v>
      </c>
      <c r="CN2530" s="8">
        <v>0</v>
      </c>
      <c r="CO2530" s="8">
        <v>0</v>
      </c>
      <c r="CP2530" s="8">
        <v>0</v>
      </c>
      <c r="CQ2530" s="8">
        <v>0</v>
      </c>
      <c r="CR2530" s="8">
        <v>0</v>
      </c>
      <c r="CS2530" s="8">
        <v>0</v>
      </c>
      <c r="CT2530" s="8">
        <v>0</v>
      </c>
      <c r="CU2530" s="8">
        <v>0</v>
      </c>
      <c r="CV2530" s="8">
        <v>0</v>
      </c>
      <c r="CW2530" s="8">
        <v>0</v>
      </c>
      <c r="CX2530" s="8">
        <v>0</v>
      </c>
      <c r="CY2530" s="8">
        <v>0</v>
      </c>
      <c r="CZ2530" s="8">
        <v>0</v>
      </c>
      <c r="DA2530" s="8">
        <v>0</v>
      </c>
      <c r="DB2530" s="8">
        <v>0</v>
      </c>
      <c r="DC2530" s="8">
        <v>0</v>
      </c>
      <c r="DD2530" s="8">
        <v>0</v>
      </c>
      <c r="DE2530" s="8">
        <v>0</v>
      </c>
      <c r="DF2530" s="8">
        <v>0</v>
      </c>
      <c r="DG2530" s="8">
        <v>0</v>
      </c>
      <c r="DH2530" s="8">
        <v>0</v>
      </c>
      <c r="DI2530" s="8">
        <v>0</v>
      </c>
      <c r="DJ2530" s="8">
        <v>0</v>
      </c>
      <c r="DK2530" s="8">
        <v>0</v>
      </c>
      <c r="DL2530" s="8">
        <v>0</v>
      </c>
      <c r="DM2530" s="8">
        <v>0</v>
      </c>
      <c r="DN2530" s="8">
        <v>0</v>
      </c>
      <c r="DO2530" s="8">
        <v>0</v>
      </c>
      <c r="DP2530" s="8">
        <v>0</v>
      </c>
      <c r="DQ2530" s="8">
        <v>0</v>
      </c>
      <c r="DR2530" s="8">
        <v>0</v>
      </c>
      <c r="DS2530" s="8">
        <v>0</v>
      </c>
      <c r="DT2530" s="8">
        <v>0</v>
      </c>
      <c r="DU2530" s="8">
        <v>0</v>
      </c>
      <c r="DV2530" s="8">
        <v>0</v>
      </c>
      <c r="DW2530" s="8">
        <v>0</v>
      </c>
      <c r="DX2530" s="8">
        <v>0</v>
      </c>
      <c r="DY2530" s="8">
        <v>0</v>
      </c>
      <c r="DZ2530" s="8">
        <v>0</v>
      </c>
      <c r="EA2530" s="8">
        <v>0</v>
      </c>
      <c r="EB2530" s="8">
        <v>0</v>
      </c>
      <c r="EC2530" s="8">
        <v>0</v>
      </c>
      <c r="ED2530" s="8">
        <v>0</v>
      </c>
      <c r="EE2530" s="8"/>
      <c r="EF2530" s="8"/>
      <c r="EG2530" s="8"/>
      <c r="EH2530" s="8"/>
      <c r="EI2530" s="8"/>
      <c r="EJ2530" s="8"/>
      <c r="EK2530" s="8"/>
      <c r="EL2530" s="8"/>
      <c r="EM2530" s="8"/>
      <c r="EN2530" s="8"/>
      <c r="EO2530" s="8"/>
      <c r="EP2530" s="8"/>
      <c r="EQ2530" s="8"/>
      <c r="ER2530" s="8"/>
      <c r="ES2530" s="8"/>
      <c r="ET2530" s="8"/>
      <c r="EU2530" s="8"/>
      <c r="EV2530" s="8"/>
      <c r="EW2530" s="8"/>
      <c r="EX2530" s="8"/>
      <c r="EY2530" s="8"/>
      <c r="EZ2530" s="8"/>
      <c r="FA2530" s="8"/>
      <c r="FB2530" s="8"/>
      <c r="FC2530" s="8"/>
      <c r="FD2530" s="8"/>
      <c r="FE2530" s="8"/>
      <c r="FF2530" s="8"/>
      <c r="FG2530" s="8"/>
      <c r="FH2530" s="8"/>
      <c r="FI2530" s="8"/>
      <c r="FJ2530" s="8"/>
      <c r="FK2530" s="8"/>
      <c r="FL2530" s="8"/>
      <c r="FM2530" s="8"/>
      <c r="FN2530" s="8"/>
      <c r="FO2530" s="8"/>
      <c r="FP2530" s="8"/>
      <c r="FQ2530" s="8"/>
      <c r="FR2530" s="8"/>
      <c r="FS2530" s="8"/>
      <c r="FT2530" s="8"/>
      <c r="FU2530" s="8"/>
      <c r="FV2530" s="8"/>
      <c r="FW2530" s="8"/>
      <c r="FX2530" s="8"/>
      <c r="FY2530" s="8"/>
      <c r="FZ2530" s="8"/>
      <c r="GA2530" s="8"/>
      <c r="GB2530" s="8"/>
      <c r="GC2530" s="8"/>
      <c r="GD2530" s="8"/>
      <c r="GE2530" s="8"/>
      <c r="GF2530" s="8"/>
      <c r="GG2530" s="8"/>
      <c r="GH2530" s="8"/>
      <c r="GI2530" s="8"/>
      <c r="GJ2530" s="8"/>
      <c r="GK2530" s="8"/>
      <c r="GL2530" s="8"/>
      <c r="GM2530" s="8"/>
      <c r="GN2530" s="8"/>
      <c r="GO2530" s="8"/>
      <c r="GP2530" s="8"/>
      <c r="GQ2530" s="8"/>
      <c r="GR2530" s="8"/>
      <c r="GS2530" s="8"/>
      <c r="GT2530" s="8"/>
      <c r="GU2530" s="8"/>
      <c r="GV2530" s="8"/>
      <c r="GW2530" s="8"/>
      <c r="GX2530" s="8"/>
    </row>
    <row r="2531" spans="1:206" x14ac:dyDescent="0.3">
      <c r="A2531" s="32"/>
      <c r="B2531" s="23" t="s">
        <v>557</v>
      </c>
      <c r="C2531" s="33"/>
      <c r="D2531" s="33"/>
      <c r="E2531" s="23" t="s">
        <v>162</v>
      </c>
      <c r="F2531" s="23"/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  <c r="BD2531" s="8">
        <v>0</v>
      </c>
      <c r="BE2531" s="8">
        <v>0</v>
      </c>
      <c r="BF2531" s="8">
        <v>0</v>
      </c>
      <c r="BG2531" s="8">
        <v>0</v>
      </c>
      <c r="BH2531" s="8">
        <v>0</v>
      </c>
      <c r="BI2531" s="8">
        <v>0</v>
      </c>
      <c r="BJ2531" s="8">
        <v>0</v>
      </c>
      <c r="BK2531" s="8">
        <v>0</v>
      </c>
      <c r="BL2531" s="8">
        <v>0</v>
      </c>
      <c r="BM2531" s="8">
        <v>0</v>
      </c>
      <c r="BN2531" s="8">
        <v>0</v>
      </c>
      <c r="BO2531" s="8">
        <v>0</v>
      </c>
      <c r="BP2531" s="8">
        <v>0</v>
      </c>
      <c r="BQ2531" s="8">
        <v>0</v>
      </c>
      <c r="BR2531" s="8">
        <v>0</v>
      </c>
      <c r="BS2531" s="8">
        <v>0</v>
      </c>
      <c r="BT2531" s="8">
        <v>0</v>
      </c>
      <c r="BU2531" s="8">
        <v>0</v>
      </c>
      <c r="BV2531" s="8">
        <v>0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8">
        <v>0</v>
      </c>
      <c r="CC2531" s="8">
        <v>0</v>
      </c>
      <c r="CD2531" s="8">
        <v>0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0</v>
      </c>
      <c r="CM2531" s="8">
        <v>0</v>
      </c>
      <c r="CN2531" s="8">
        <v>0</v>
      </c>
      <c r="CO2531" s="8">
        <v>0</v>
      </c>
      <c r="CP2531" s="8">
        <v>0</v>
      </c>
      <c r="CQ2531" s="8">
        <v>0</v>
      </c>
      <c r="CR2531" s="8">
        <v>0</v>
      </c>
      <c r="CS2531" s="8">
        <v>0</v>
      </c>
      <c r="CT2531" s="8">
        <v>0</v>
      </c>
      <c r="CU2531" s="8">
        <v>0</v>
      </c>
      <c r="CV2531" s="8">
        <v>0</v>
      </c>
      <c r="CW2531" s="8">
        <v>0</v>
      </c>
      <c r="CX2531" s="8">
        <v>0</v>
      </c>
      <c r="CY2531" s="8">
        <v>0</v>
      </c>
      <c r="CZ2531" s="8">
        <v>0</v>
      </c>
      <c r="DA2531" s="8">
        <v>0</v>
      </c>
      <c r="DB2531" s="8">
        <v>0</v>
      </c>
      <c r="DC2531" s="8">
        <v>0</v>
      </c>
      <c r="DD2531" s="8">
        <v>0</v>
      </c>
      <c r="DE2531" s="8">
        <v>0</v>
      </c>
      <c r="DF2531" s="8">
        <v>0</v>
      </c>
      <c r="DG2531" s="8">
        <v>0</v>
      </c>
      <c r="DH2531" s="8">
        <v>0</v>
      </c>
      <c r="DI2531" s="8">
        <v>0</v>
      </c>
      <c r="DJ2531" s="8">
        <v>0</v>
      </c>
      <c r="DK2531" s="8">
        <v>0</v>
      </c>
      <c r="DL2531" s="8">
        <v>0</v>
      </c>
      <c r="DM2531" s="8">
        <v>0</v>
      </c>
      <c r="DN2531" s="8">
        <v>0</v>
      </c>
      <c r="DO2531" s="8">
        <v>0</v>
      </c>
      <c r="DP2531" s="8">
        <v>0</v>
      </c>
      <c r="DQ2531" s="8">
        <v>0</v>
      </c>
      <c r="DR2531" s="8">
        <v>0</v>
      </c>
      <c r="DS2531" s="8">
        <v>0</v>
      </c>
      <c r="DT2531" s="8">
        <v>0</v>
      </c>
      <c r="DU2531" s="8">
        <v>0</v>
      </c>
      <c r="DV2531" s="8">
        <v>0</v>
      </c>
      <c r="DW2531" s="8">
        <v>0</v>
      </c>
      <c r="DX2531" s="8">
        <v>0</v>
      </c>
      <c r="DY2531" s="8">
        <v>0</v>
      </c>
      <c r="DZ2531" s="8">
        <v>0</v>
      </c>
      <c r="EA2531" s="8">
        <v>0</v>
      </c>
      <c r="EB2531" s="8">
        <v>0</v>
      </c>
      <c r="EC2531" s="8">
        <v>0</v>
      </c>
      <c r="ED2531" s="8">
        <v>0</v>
      </c>
      <c r="EE2531" s="8"/>
      <c r="EF2531" s="8"/>
      <c r="EG2531" s="8"/>
      <c r="EH2531" s="8"/>
      <c r="EI2531" s="8"/>
      <c r="EJ2531" s="8"/>
      <c r="EK2531" s="8"/>
      <c r="EL2531" s="8"/>
      <c r="EM2531" s="8"/>
      <c r="EN2531" s="8"/>
      <c r="EO2531" s="8"/>
      <c r="EP2531" s="8"/>
      <c r="EQ2531" s="8"/>
      <c r="ER2531" s="8"/>
      <c r="ES2531" s="8"/>
      <c r="ET2531" s="8"/>
      <c r="EU2531" s="8"/>
      <c r="EV2531" s="8"/>
      <c r="EW2531" s="8"/>
      <c r="EX2531" s="8"/>
      <c r="EY2531" s="8"/>
      <c r="EZ2531" s="8"/>
      <c r="FA2531" s="8"/>
      <c r="FB2531" s="8"/>
      <c r="FC2531" s="8"/>
      <c r="FD2531" s="8"/>
      <c r="FE2531" s="8"/>
      <c r="FF2531" s="8"/>
      <c r="FG2531" s="8"/>
      <c r="FH2531" s="8"/>
      <c r="FI2531" s="8"/>
      <c r="FJ2531" s="8"/>
      <c r="FK2531" s="8"/>
      <c r="FL2531" s="8"/>
      <c r="FM2531" s="8"/>
      <c r="FN2531" s="8"/>
      <c r="FO2531" s="8"/>
      <c r="FP2531" s="8"/>
      <c r="FQ2531" s="8"/>
      <c r="FR2531" s="8"/>
      <c r="FS2531" s="8"/>
      <c r="FT2531" s="8"/>
      <c r="FU2531" s="8"/>
      <c r="FV2531" s="8"/>
      <c r="FW2531" s="8"/>
      <c r="FX2531" s="8"/>
      <c r="FY2531" s="8"/>
      <c r="FZ2531" s="8"/>
      <c r="GA2531" s="8"/>
      <c r="GB2531" s="8"/>
      <c r="GC2531" s="8"/>
      <c r="GD2531" s="8"/>
      <c r="GE2531" s="8"/>
      <c r="GF2531" s="8"/>
      <c r="GG2531" s="8"/>
      <c r="GH2531" s="8"/>
      <c r="GI2531" s="8"/>
      <c r="GJ2531" s="8"/>
      <c r="GK2531" s="8"/>
      <c r="GL2531" s="8"/>
      <c r="GM2531" s="8"/>
      <c r="GN2531" s="8"/>
      <c r="GO2531" s="8"/>
      <c r="GP2531" s="8"/>
      <c r="GQ2531" s="8"/>
      <c r="GR2531" s="8"/>
      <c r="GS2531" s="8"/>
      <c r="GT2531" s="8"/>
      <c r="GU2531" s="8"/>
      <c r="GV2531" s="8"/>
      <c r="GW2531" s="8"/>
      <c r="GX2531" s="8"/>
    </row>
    <row r="2532" spans="1:206" x14ac:dyDescent="0.3">
      <c r="A2532" s="32"/>
      <c r="B2532" s="23" t="s">
        <v>558</v>
      </c>
      <c r="C2532" s="33"/>
      <c r="D2532" s="33"/>
      <c r="E2532" s="23" t="s">
        <v>162</v>
      </c>
      <c r="F2532" s="23"/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8">
        <v>0</v>
      </c>
      <c r="BM2532" s="8">
        <v>0</v>
      </c>
      <c r="BN2532" s="8">
        <v>0</v>
      </c>
      <c r="BO2532" s="8">
        <v>0</v>
      </c>
      <c r="BP2532" s="8">
        <v>0</v>
      </c>
      <c r="BQ2532" s="8">
        <v>0</v>
      </c>
      <c r="BR2532" s="8">
        <v>0</v>
      </c>
      <c r="BS2532" s="8">
        <v>0</v>
      </c>
      <c r="BT2532" s="8">
        <v>0</v>
      </c>
      <c r="BU2532" s="8">
        <v>0</v>
      </c>
      <c r="BV2532" s="8">
        <v>0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8">
        <v>0</v>
      </c>
      <c r="CC2532" s="8">
        <v>0</v>
      </c>
      <c r="CD2532" s="8">
        <v>0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0</v>
      </c>
      <c r="CM2532" s="8">
        <v>0</v>
      </c>
      <c r="CN2532" s="8">
        <v>0</v>
      </c>
      <c r="CO2532" s="8">
        <v>0</v>
      </c>
      <c r="CP2532" s="8">
        <v>0</v>
      </c>
      <c r="CQ2532" s="8">
        <v>0</v>
      </c>
      <c r="CR2532" s="8">
        <v>0</v>
      </c>
      <c r="CS2532" s="8">
        <v>0</v>
      </c>
      <c r="CT2532" s="8">
        <v>0</v>
      </c>
      <c r="CU2532" s="8">
        <v>0</v>
      </c>
      <c r="CV2532" s="8">
        <v>0</v>
      </c>
      <c r="CW2532" s="8">
        <v>0</v>
      </c>
      <c r="CX2532" s="8">
        <v>0</v>
      </c>
      <c r="CY2532" s="8">
        <v>0</v>
      </c>
      <c r="CZ2532" s="8">
        <v>0</v>
      </c>
      <c r="DA2532" s="8">
        <v>0</v>
      </c>
      <c r="DB2532" s="8">
        <v>0</v>
      </c>
      <c r="DC2532" s="8">
        <v>0</v>
      </c>
      <c r="DD2532" s="8">
        <v>0</v>
      </c>
      <c r="DE2532" s="8">
        <v>0</v>
      </c>
      <c r="DF2532" s="8">
        <v>0</v>
      </c>
      <c r="DG2532" s="8">
        <v>0</v>
      </c>
      <c r="DH2532" s="8">
        <v>0</v>
      </c>
      <c r="DI2532" s="8">
        <v>0</v>
      </c>
      <c r="DJ2532" s="8">
        <v>0</v>
      </c>
      <c r="DK2532" s="8">
        <v>0</v>
      </c>
      <c r="DL2532" s="8">
        <v>0</v>
      </c>
      <c r="DM2532" s="8">
        <v>0</v>
      </c>
      <c r="DN2532" s="8">
        <v>0</v>
      </c>
      <c r="DO2532" s="8">
        <v>0</v>
      </c>
      <c r="DP2532" s="8">
        <v>0</v>
      </c>
      <c r="DQ2532" s="8">
        <v>0</v>
      </c>
      <c r="DR2532" s="8">
        <v>0</v>
      </c>
      <c r="DS2532" s="8">
        <v>0</v>
      </c>
      <c r="DT2532" s="8">
        <v>0</v>
      </c>
      <c r="DU2532" s="8">
        <v>0</v>
      </c>
      <c r="DV2532" s="8">
        <v>0</v>
      </c>
      <c r="DW2532" s="8">
        <v>0</v>
      </c>
      <c r="DX2532" s="8">
        <v>0</v>
      </c>
      <c r="DY2532" s="8">
        <v>0</v>
      </c>
      <c r="DZ2532" s="8">
        <v>0</v>
      </c>
      <c r="EA2532" s="8">
        <v>0</v>
      </c>
      <c r="EB2532" s="8">
        <v>0</v>
      </c>
      <c r="EC2532" s="8">
        <v>0</v>
      </c>
      <c r="ED2532" s="8">
        <v>0</v>
      </c>
      <c r="EE2532" s="8"/>
      <c r="EF2532" s="8"/>
      <c r="EG2532" s="8"/>
      <c r="EH2532" s="8"/>
      <c r="EI2532" s="8"/>
      <c r="EJ2532" s="8"/>
      <c r="EK2532" s="8"/>
      <c r="EL2532" s="8"/>
      <c r="EM2532" s="8"/>
      <c r="EN2532" s="8"/>
      <c r="EO2532" s="8"/>
      <c r="EP2532" s="8"/>
      <c r="EQ2532" s="8"/>
      <c r="ER2532" s="8"/>
      <c r="ES2532" s="8"/>
      <c r="ET2532" s="8"/>
      <c r="EU2532" s="8"/>
      <c r="EV2532" s="8"/>
      <c r="EW2532" s="8"/>
      <c r="EX2532" s="8"/>
      <c r="EY2532" s="8"/>
      <c r="EZ2532" s="8"/>
      <c r="FA2532" s="8"/>
      <c r="FB2532" s="8"/>
      <c r="FC2532" s="8"/>
      <c r="FD2532" s="8"/>
      <c r="FE2532" s="8"/>
      <c r="FF2532" s="8"/>
      <c r="FG2532" s="8"/>
      <c r="FH2532" s="8"/>
      <c r="FI2532" s="8"/>
      <c r="FJ2532" s="8"/>
      <c r="FK2532" s="8"/>
      <c r="FL2532" s="8"/>
      <c r="FM2532" s="8"/>
      <c r="FN2532" s="8"/>
      <c r="FO2532" s="8"/>
      <c r="FP2532" s="8"/>
      <c r="FQ2532" s="8"/>
      <c r="FR2532" s="8"/>
      <c r="FS2532" s="8"/>
      <c r="FT2532" s="8"/>
      <c r="FU2532" s="8"/>
      <c r="FV2532" s="8"/>
      <c r="FW2532" s="8"/>
      <c r="FX2532" s="8"/>
      <c r="FY2532" s="8"/>
      <c r="FZ2532" s="8"/>
      <c r="GA2532" s="8"/>
      <c r="GB2532" s="8"/>
      <c r="GC2532" s="8"/>
      <c r="GD2532" s="8"/>
      <c r="GE2532" s="8"/>
      <c r="GF2532" s="8"/>
      <c r="GG2532" s="8"/>
      <c r="GH2532" s="8"/>
      <c r="GI2532" s="8"/>
      <c r="GJ2532" s="8"/>
      <c r="GK2532" s="8"/>
      <c r="GL2532" s="8"/>
      <c r="GM2532" s="8"/>
      <c r="GN2532" s="8"/>
      <c r="GO2532" s="8"/>
      <c r="GP2532" s="8"/>
      <c r="GQ2532" s="8"/>
      <c r="GR2532" s="8"/>
      <c r="GS2532" s="8"/>
      <c r="GT2532" s="8"/>
      <c r="GU2532" s="8"/>
      <c r="GV2532" s="8"/>
      <c r="GW2532" s="8"/>
      <c r="GX2532" s="8"/>
    </row>
    <row r="2533" spans="1:206" x14ac:dyDescent="0.3">
      <c r="A2533" s="32"/>
      <c r="B2533" s="23" t="s">
        <v>559</v>
      </c>
      <c r="C2533" s="33"/>
      <c r="D2533" s="33"/>
      <c r="E2533" s="23" t="s">
        <v>162</v>
      </c>
      <c r="F2533" s="23"/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>
        <v>0</v>
      </c>
      <c r="AI2533" s="8">
        <v>0</v>
      </c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>
        <v>0</v>
      </c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8">
        <v>0</v>
      </c>
      <c r="BS2533" s="8">
        <v>0</v>
      </c>
      <c r="BT2533" s="8">
        <v>0</v>
      </c>
      <c r="BU2533" s="8">
        <v>0</v>
      </c>
      <c r="BV2533" s="8">
        <v>0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8">
        <v>0</v>
      </c>
      <c r="CC2533" s="8">
        <v>0</v>
      </c>
      <c r="CD2533" s="8">
        <v>0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0</v>
      </c>
      <c r="CM2533" s="8">
        <v>0</v>
      </c>
      <c r="CN2533" s="8">
        <v>0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8">
        <v>0</v>
      </c>
      <c r="CW2533" s="8">
        <v>0</v>
      </c>
      <c r="CX2533" s="8">
        <v>0</v>
      </c>
      <c r="CY2533" s="8">
        <v>0</v>
      </c>
      <c r="CZ2533" s="8">
        <v>0</v>
      </c>
      <c r="DA2533" s="8">
        <v>0</v>
      </c>
      <c r="DB2533" s="8">
        <v>0</v>
      </c>
      <c r="DC2533" s="8">
        <v>0</v>
      </c>
      <c r="DD2533" s="8">
        <v>0</v>
      </c>
      <c r="DE2533" s="8">
        <v>0</v>
      </c>
      <c r="DF2533" s="8">
        <v>0</v>
      </c>
      <c r="DG2533" s="8">
        <v>0</v>
      </c>
      <c r="DH2533" s="8">
        <v>0</v>
      </c>
      <c r="DI2533" s="8">
        <v>0</v>
      </c>
      <c r="DJ2533" s="8">
        <v>0</v>
      </c>
      <c r="DK2533" s="8">
        <v>0</v>
      </c>
      <c r="DL2533" s="8">
        <v>0</v>
      </c>
      <c r="DM2533" s="8">
        <v>0</v>
      </c>
      <c r="DN2533" s="8">
        <v>0</v>
      </c>
      <c r="DO2533" s="8">
        <v>0</v>
      </c>
      <c r="DP2533" s="8">
        <v>0</v>
      </c>
      <c r="DQ2533" s="8">
        <v>0</v>
      </c>
      <c r="DR2533" s="8">
        <v>0</v>
      </c>
      <c r="DS2533" s="8">
        <v>0</v>
      </c>
      <c r="DT2533" s="8">
        <v>0</v>
      </c>
      <c r="DU2533" s="8">
        <v>0</v>
      </c>
      <c r="DV2533" s="8">
        <v>0</v>
      </c>
      <c r="DW2533" s="8">
        <v>0</v>
      </c>
      <c r="DX2533" s="8">
        <v>0</v>
      </c>
      <c r="DY2533" s="8">
        <v>0</v>
      </c>
      <c r="DZ2533" s="8">
        <v>0</v>
      </c>
      <c r="EA2533" s="8">
        <v>0</v>
      </c>
      <c r="EB2533" s="8">
        <v>0</v>
      </c>
      <c r="EC2533" s="8">
        <v>0</v>
      </c>
      <c r="ED2533" s="8">
        <v>0</v>
      </c>
      <c r="EE2533" s="8"/>
      <c r="EF2533" s="8"/>
      <c r="EG2533" s="8"/>
      <c r="EH2533" s="8"/>
      <c r="EI2533" s="8"/>
      <c r="EJ2533" s="8"/>
      <c r="EK2533" s="8"/>
      <c r="EL2533" s="8"/>
      <c r="EM2533" s="8"/>
      <c r="EN2533" s="8"/>
      <c r="EO2533" s="8"/>
      <c r="EP2533" s="8"/>
      <c r="EQ2533" s="8"/>
      <c r="ER2533" s="8"/>
      <c r="ES2533" s="8"/>
      <c r="ET2533" s="8"/>
      <c r="EU2533" s="8"/>
      <c r="EV2533" s="8"/>
      <c r="EW2533" s="8"/>
      <c r="EX2533" s="8"/>
      <c r="EY2533" s="8"/>
      <c r="EZ2533" s="8"/>
      <c r="FA2533" s="8"/>
      <c r="FB2533" s="8"/>
      <c r="FC2533" s="8"/>
      <c r="FD2533" s="8"/>
      <c r="FE2533" s="8"/>
      <c r="FF2533" s="8"/>
      <c r="FG2533" s="8"/>
      <c r="FH2533" s="8"/>
      <c r="FI2533" s="8"/>
      <c r="FJ2533" s="8"/>
      <c r="FK2533" s="8"/>
      <c r="FL2533" s="8"/>
      <c r="FM2533" s="8"/>
      <c r="FN2533" s="8"/>
      <c r="FO2533" s="8"/>
      <c r="FP2533" s="8"/>
      <c r="FQ2533" s="8"/>
      <c r="FR2533" s="8"/>
      <c r="FS2533" s="8"/>
      <c r="FT2533" s="8"/>
      <c r="FU2533" s="8"/>
      <c r="FV2533" s="8"/>
      <c r="FW2533" s="8"/>
      <c r="FX2533" s="8"/>
      <c r="FY2533" s="8"/>
      <c r="FZ2533" s="8"/>
      <c r="GA2533" s="8"/>
      <c r="GB2533" s="8"/>
      <c r="GC2533" s="8"/>
      <c r="GD2533" s="8"/>
      <c r="GE2533" s="8"/>
      <c r="GF2533" s="8"/>
      <c r="GG2533" s="8"/>
      <c r="GH2533" s="8"/>
      <c r="GI2533" s="8"/>
      <c r="GJ2533" s="8"/>
      <c r="GK2533" s="8"/>
      <c r="GL2533" s="8"/>
      <c r="GM2533" s="8"/>
      <c r="GN2533" s="8"/>
      <c r="GO2533" s="8"/>
      <c r="GP2533" s="8"/>
      <c r="GQ2533" s="8"/>
      <c r="GR2533" s="8"/>
      <c r="GS2533" s="8"/>
      <c r="GT2533" s="8"/>
      <c r="GU2533" s="8"/>
      <c r="GV2533" s="8"/>
      <c r="GW2533" s="8"/>
      <c r="GX2533" s="8"/>
    </row>
    <row r="2534" spans="1:206" x14ac:dyDescent="0.3">
      <c r="A2534" s="32"/>
      <c r="B2534" s="23" t="s">
        <v>560</v>
      </c>
      <c r="C2534" s="33"/>
      <c r="D2534" s="33"/>
      <c r="E2534" s="23" t="s">
        <v>162</v>
      </c>
      <c r="F2534" s="23"/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8">
        <v>0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8">
        <v>0</v>
      </c>
      <c r="BS2534" s="8">
        <v>0</v>
      </c>
      <c r="BT2534" s="8">
        <v>0</v>
      </c>
      <c r="BU2534" s="8">
        <v>0</v>
      </c>
      <c r="BV2534" s="8">
        <v>0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8">
        <v>0</v>
      </c>
      <c r="CC2534" s="8">
        <v>0</v>
      </c>
      <c r="CD2534" s="8">
        <v>0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0</v>
      </c>
      <c r="CM2534" s="8">
        <v>0</v>
      </c>
      <c r="CN2534" s="8">
        <v>0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8">
        <v>0</v>
      </c>
      <c r="CW2534" s="8">
        <v>0</v>
      </c>
      <c r="CX2534" s="8">
        <v>0</v>
      </c>
      <c r="CY2534" s="8">
        <v>0</v>
      </c>
      <c r="CZ2534" s="8">
        <v>0</v>
      </c>
      <c r="DA2534" s="8">
        <v>0</v>
      </c>
      <c r="DB2534" s="8">
        <v>0</v>
      </c>
      <c r="DC2534" s="8">
        <v>0</v>
      </c>
      <c r="DD2534" s="8">
        <v>0</v>
      </c>
      <c r="DE2534" s="8">
        <v>0</v>
      </c>
      <c r="DF2534" s="8">
        <v>0</v>
      </c>
      <c r="DG2534" s="8">
        <v>0</v>
      </c>
      <c r="DH2534" s="8">
        <v>0</v>
      </c>
      <c r="DI2534" s="8">
        <v>0</v>
      </c>
      <c r="DJ2534" s="8">
        <v>0</v>
      </c>
      <c r="DK2534" s="8">
        <v>0</v>
      </c>
      <c r="DL2534" s="8">
        <v>0</v>
      </c>
      <c r="DM2534" s="8">
        <v>0</v>
      </c>
      <c r="DN2534" s="8">
        <v>0</v>
      </c>
      <c r="DO2534" s="8">
        <v>0</v>
      </c>
      <c r="DP2534" s="8">
        <v>0</v>
      </c>
      <c r="DQ2534" s="8">
        <v>0</v>
      </c>
      <c r="DR2534" s="8">
        <v>0</v>
      </c>
      <c r="DS2534" s="8">
        <v>0</v>
      </c>
      <c r="DT2534" s="8">
        <v>0</v>
      </c>
      <c r="DU2534" s="8">
        <v>0</v>
      </c>
      <c r="DV2534" s="8">
        <v>0</v>
      </c>
      <c r="DW2534" s="8">
        <v>0</v>
      </c>
      <c r="DX2534" s="8">
        <v>0</v>
      </c>
      <c r="DY2534" s="8">
        <v>0</v>
      </c>
      <c r="DZ2534" s="8">
        <v>0</v>
      </c>
      <c r="EA2534" s="8">
        <v>0</v>
      </c>
      <c r="EB2534" s="8">
        <v>0</v>
      </c>
      <c r="EC2534" s="8">
        <v>0</v>
      </c>
      <c r="ED2534" s="8">
        <v>0</v>
      </c>
      <c r="EE2534" s="8"/>
      <c r="EF2534" s="8"/>
      <c r="EG2534" s="8"/>
      <c r="EH2534" s="8"/>
      <c r="EI2534" s="8"/>
      <c r="EJ2534" s="8"/>
      <c r="EK2534" s="8"/>
      <c r="EL2534" s="8"/>
      <c r="EM2534" s="8"/>
      <c r="EN2534" s="8"/>
      <c r="EO2534" s="8"/>
      <c r="EP2534" s="8"/>
      <c r="EQ2534" s="8"/>
      <c r="ER2534" s="8"/>
      <c r="ES2534" s="8"/>
      <c r="ET2534" s="8"/>
      <c r="EU2534" s="8"/>
      <c r="EV2534" s="8"/>
      <c r="EW2534" s="8"/>
      <c r="EX2534" s="8"/>
      <c r="EY2534" s="8"/>
      <c r="EZ2534" s="8"/>
      <c r="FA2534" s="8"/>
      <c r="FB2534" s="8"/>
      <c r="FC2534" s="8"/>
      <c r="FD2534" s="8"/>
      <c r="FE2534" s="8"/>
      <c r="FF2534" s="8"/>
      <c r="FG2534" s="8"/>
      <c r="FH2534" s="8"/>
      <c r="FI2534" s="8"/>
      <c r="FJ2534" s="8"/>
      <c r="FK2534" s="8"/>
      <c r="FL2534" s="8"/>
      <c r="FM2534" s="8"/>
      <c r="FN2534" s="8"/>
      <c r="FO2534" s="8"/>
      <c r="FP2534" s="8"/>
      <c r="FQ2534" s="8"/>
      <c r="FR2534" s="8"/>
      <c r="FS2534" s="8"/>
      <c r="FT2534" s="8"/>
      <c r="FU2534" s="8"/>
      <c r="FV2534" s="8"/>
      <c r="FW2534" s="8"/>
      <c r="FX2534" s="8"/>
      <c r="FY2534" s="8"/>
      <c r="FZ2534" s="8"/>
      <c r="GA2534" s="8"/>
      <c r="GB2534" s="8"/>
      <c r="GC2534" s="8"/>
      <c r="GD2534" s="8"/>
      <c r="GE2534" s="8"/>
      <c r="GF2534" s="8"/>
      <c r="GG2534" s="8"/>
      <c r="GH2534" s="8"/>
      <c r="GI2534" s="8"/>
      <c r="GJ2534" s="8"/>
      <c r="GK2534" s="8"/>
      <c r="GL2534" s="8"/>
      <c r="GM2534" s="8"/>
      <c r="GN2534" s="8"/>
      <c r="GO2534" s="8"/>
      <c r="GP2534" s="8"/>
      <c r="GQ2534" s="8"/>
      <c r="GR2534" s="8"/>
      <c r="GS2534" s="8"/>
      <c r="GT2534" s="8"/>
      <c r="GU2534" s="8"/>
      <c r="GV2534" s="8"/>
      <c r="GW2534" s="8"/>
      <c r="GX2534" s="8"/>
    </row>
    <row r="2535" spans="1:206" x14ac:dyDescent="0.3">
      <c r="A2535" s="32"/>
      <c r="B2535" s="23" t="s">
        <v>561</v>
      </c>
      <c r="C2535" s="33"/>
      <c r="D2535" s="33"/>
      <c r="E2535" s="23" t="s">
        <v>162</v>
      </c>
      <c r="F2535" s="23"/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>
        <v>0</v>
      </c>
      <c r="BI2535" s="8">
        <v>0</v>
      </c>
      <c r="BJ2535" s="8">
        <v>0</v>
      </c>
      <c r="BK2535" s="8">
        <v>0</v>
      </c>
      <c r="BL2535" s="8">
        <v>0</v>
      </c>
      <c r="BM2535" s="8">
        <v>0</v>
      </c>
      <c r="BN2535" s="8">
        <v>0</v>
      </c>
      <c r="BO2535" s="8">
        <v>0</v>
      </c>
      <c r="BP2535" s="8">
        <v>0</v>
      </c>
      <c r="BQ2535" s="8">
        <v>0</v>
      </c>
      <c r="BR2535" s="8">
        <v>0</v>
      </c>
      <c r="BS2535" s="8">
        <v>0</v>
      </c>
      <c r="BT2535" s="8">
        <v>0</v>
      </c>
      <c r="BU2535" s="8">
        <v>0</v>
      </c>
      <c r="BV2535" s="8">
        <v>0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8">
        <v>0</v>
      </c>
      <c r="CC2535" s="8">
        <v>0</v>
      </c>
      <c r="CD2535" s="8">
        <v>0</v>
      </c>
      <c r="CE2535" s="8">
        <v>0</v>
      </c>
      <c r="CF2535" s="8">
        <v>0</v>
      </c>
      <c r="CG2535" s="8">
        <v>0</v>
      </c>
      <c r="CH2535" s="8">
        <v>0</v>
      </c>
      <c r="CI2535" s="8">
        <v>0</v>
      </c>
      <c r="CJ2535" s="8">
        <v>0</v>
      </c>
      <c r="CK2535" s="8">
        <v>0</v>
      </c>
      <c r="CL2535" s="8">
        <v>0</v>
      </c>
      <c r="CM2535" s="8">
        <v>0</v>
      </c>
      <c r="CN2535" s="8">
        <v>0</v>
      </c>
      <c r="CO2535" s="8">
        <v>0</v>
      </c>
      <c r="CP2535" s="8">
        <v>0</v>
      </c>
      <c r="CQ2535" s="8">
        <v>0</v>
      </c>
      <c r="CR2535" s="8">
        <v>0</v>
      </c>
      <c r="CS2535" s="8">
        <v>0</v>
      </c>
      <c r="CT2535" s="8">
        <v>0</v>
      </c>
      <c r="CU2535" s="8">
        <v>0</v>
      </c>
      <c r="CV2535" s="8">
        <v>0</v>
      </c>
      <c r="CW2535" s="8">
        <v>0</v>
      </c>
      <c r="CX2535" s="8">
        <v>0</v>
      </c>
      <c r="CY2535" s="8">
        <v>0</v>
      </c>
      <c r="CZ2535" s="8">
        <v>0</v>
      </c>
      <c r="DA2535" s="8">
        <v>0</v>
      </c>
      <c r="DB2535" s="8">
        <v>0</v>
      </c>
      <c r="DC2535" s="8">
        <v>0</v>
      </c>
      <c r="DD2535" s="8">
        <v>0</v>
      </c>
      <c r="DE2535" s="8">
        <v>0</v>
      </c>
      <c r="DF2535" s="8">
        <v>0</v>
      </c>
      <c r="DG2535" s="8">
        <v>0</v>
      </c>
      <c r="DH2535" s="8">
        <v>0</v>
      </c>
      <c r="DI2535" s="8">
        <v>0</v>
      </c>
      <c r="DJ2535" s="8">
        <v>0</v>
      </c>
      <c r="DK2535" s="8">
        <v>0</v>
      </c>
      <c r="DL2535" s="8">
        <v>0</v>
      </c>
      <c r="DM2535" s="8">
        <v>0</v>
      </c>
      <c r="DN2535" s="8">
        <v>0</v>
      </c>
      <c r="DO2535" s="8">
        <v>0</v>
      </c>
      <c r="DP2535" s="8">
        <v>0</v>
      </c>
      <c r="DQ2535" s="8">
        <v>0</v>
      </c>
      <c r="DR2535" s="8">
        <v>0</v>
      </c>
      <c r="DS2535" s="8">
        <v>0</v>
      </c>
      <c r="DT2535" s="8">
        <v>0</v>
      </c>
      <c r="DU2535" s="8">
        <v>0</v>
      </c>
      <c r="DV2535" s="8">
        <v>0</v>
      </c>
      <c r="DW2535" s="8">
        <v>0</v>
      </c>
      <c r="DX2535" s="8">
        <v>0</v>
      </c>
      <c r="DY2535" s="8">
        <v>0</v>
      </c>
      <c r="DZ2535" s="8">
        <v>0</v>
      </c>
      <c r="EA2535" s="8">
        <v>0</v>
      </c>
      <c r="EB2535" s="8">
        <v>0</v>
      </c>
      <c r="EC2535" s="8">
        <v>0</v>
      </c>
      <c r="ED2535" s="8">
        <v>0</v>
      </c>
      <c r="EE2535" s="8"/>
      <c r="EF2535" s="8"/>
      <c r="EG2535" s="8"/>
      <c r="EH2535" s="8"/>
      <c r="EI2535" s="8"/>
      <c r="EJ2535" s="8"/>
      <c r="EK2535" s="8"/>
      <c r="EL2535" s="8"/>
      <c r="EM2535" s="8"/>
      <c r="EN2535" s="8"/>
      <c r="EO2535" s="8"/>
      <c r="EP2535" s="8"/>
      <c r="EQ2535" s="8"/>
      <c r="ER2535" s="8"/>
      <c r="ES2535" s="8"/>
      <c r="ET2535" s="8"/>
      <c r="EU2535" s="8"/>
      <c r="EV2535" s="8"/>
      <c r="EW2535" s="8"/>
      <c r="EX2535" s="8"/>
      <c r="EY2535" s="8"/>
      <c r="EZ2535" s="8"/>
      <c r="FA2535" s="8"/>
      <c r="FB2535" s="8"/>
      <c r="FC2535" s="8"/>
      <c r="FD2535" s="8"/>
      <c r="FE2535" s="8"/>
      <c r="FF2535" s="8"/>
      <c r="FG2535" s="8"/>
      <c r="FH2535" s="8"/>
      <c r="FI2535" s="8"/>
      <c r="FJ2535" s="8"/>
      <c r="FK2535" s="8"/>
      <c r="FL2535" s="8"/>
      <c r="FM2535" s="8"/>
      <c r="FN2535" s="8"/>
      <c r="FO2535" s="8"/>
      <c r="FP2535" s="8"/>
      <c r="FQ2535" s="8"/>
      <c r="FR2535" s="8"/>
      <c r="FS2535" s="8"/>
      <c r="FT2535" s="8"/>
      <c r="FU2535" s="8"/>
      <c r="FV2535" s="8"/>
      <c r="FW2535" s="8"/>
      <c r="FX2535" s="8"/>
      <c r="FY2535" s="8"/>
      <c r="FZ2535" s="8"/>
      <c r="GA2535" s="8"/>
      <c r="GB2535" s="8"/>
      <c r="GC2535" s="8"/>
      <c r="GD2535" s="8"/>
      <c r="GE2535" s="8"/>
      <c r="GF2535" s="8"/>
      <c r="GG2535" s="8"/>
      <c r="GH2535" s="8"/>
      <c r="GI2535" s="8"/>
      <c r="GJ2535" s="8"/>
      <c r="GK2535" s="8"/>
      <c r="GL2535" s="8"/>
      <c r="GM2535" s="8"/>
      <c r="GN2535" s="8"/>
      <c r="GO2535" s="8"/>
      <c r="GP2535" s="8"/>
      <c r="GQ2535" s="8"/>
      <c r="GR2535" s="8"/>
      <c r="GS2535" s="8"/>
      <c r="GT2535" s="8"/>
      <c r="GU2535" s="8"/>
      <c r="GV2535" s="8"/>
      <c r="GW2535" s="8"/>
      <c r="GX2535" s="8"/>
    </row>
    <row r="2536" spans="1:206" x14ac:dyDescent="0.3">
      <c r="A2536" s="32"/>
      <c r="B2536" s="23" t="s">
        <v>562</v>
      </c>
      <c r="C2536" s="33"/>
      <c r="D2536" s="33"/>
      <c r="E2536" s="23" t="s">
        <v>162</v>
      </c>
      <c r="F2536" s="23"/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8">
        <v>0</v>
      </c>
      <c r="BM2536" s="8">
        <v>0</v>
      </c>
      <c r="BN2536" s="8">
        <v>0</v>
      </c>
      <c r="BO2536" s="8">
        <v>0</v>
      </c>
      <c r="BP2536" s="8">
        <v>0</v>
      </c>
      <c r="BQ2536" s="8">
        <v>0</v>
      </c>
      <c r="BR2536" s="8">
        <v>0</v>
      </c>
      <c r="BS2536" s="8">
        <v>0</v>
      </c>
      <c r="BT2536" s="8">
        <v>0</v>
      </c>
      <c r="BU2536" s="8">
        <v>0</v>
      </c>
      <c r="BV2536" s="8">
        <v>0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8">
        <v>0</v>
      </c>
      <c r="CC2536" s="8">
        <v>0</v>
      </c>
      <c r="CD2536" s="8">
        <v>0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0</v>
      </c>
      <c r="CM2536" s="8">
        <v>0</v>
      </c>
      <c r="CN2536" s="8">
        <v>0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8">
        <v>0</v>
      </c>
      <c r="CW2536" s="8">
        <v>0</v>
      </c>
      <c r="CX2536" s="8">
        <v>0</v>
      </c>
      <c r="CY2536" s="8">
        <v>0</v>
      </c>
      <c r="CZ2536" s="8">
        <v>0</v>
      </c>
      <c r="DA2536" s="8">
        <v>0</v>
      </c>
      <c r="DB2536" s="8">
        <v>0</v>
      </c>
      <c r="DC2536" s="8">
        <v>0</v>
      </c>
      <c r="DD2536" s="8">
        <v>0</v>
      </c>
      <c r="DE2536" s="8">
        <v>0</v>
      </c>
      <c r="DF2536" s="8">
        <v>0</v>
      </c>
      <c r="DG2536" s="8">
        <v>0</v>
      </c>
      <c r="DH2536" s="8">
        <v>0</v>
      </c>
      <c r="DI2536" s="8">
        <v>0</v>
      </c>
      <c r="DJ2536" s="8">
        <v>0</v>
      </c>
      <c r="DK2536" s="8">
        <v>0</v>
      </c>
      <c r="DL2536" s="8">
        <v>0</v>
      </c>
      <c r="DM2536" s="8">
        <v>0</v>
      </c>
      <c r="DN2536" s="8">
        <v>0</v>
      </c>
      <c r="DO2536" s="8">
        <v>0</v>
      </c>
      <c r="DP2536" s="8">
        <v>0</v>
      </c>
      <c r="DQ2536" s="8">
        <v>0</v>
      </c>
      <c r="DR2536" s="8">
        <v>0</v>
      </c>
      <c r="DS2536" s="8">
        <v>0</v>
      </c>
      <c r="DT2536" s="8">
        <v>0</v>
      </c>
      <c r="DU2536" s="8">
        <v>0</v>
      </c>
      <c r="DV2536" s="8">
        <v>0</v>
      </c>
      <c r="DW2536" s="8">
        <v>0</v>
      </c>
      <c r="DX2536" s="8">
        <v>0</v>
      </c>
      <c r="DY2536" s="8">
        <v>0</v>
      </c>
      <c r="DZ2536" s="8">
        <v>0</v>
      </c>
      <c r="EA2536" s="8">
        <v>0</v>
      </c>
      <c r="EB2536" s="8">
        <v>0</v>
      </c>
      <c r="EC2536" s="8">
        <v>0</v>
      </c>
      <c r="ED2536" s="8">
        <v>0</v>
      </c>
      <c r="EE2536" s="8"/>
      <c r="EF2536" s="8"/>
      <c r="EG2536" s="8"/>
      <c r="EH2536" s="8"/>
      <c r="EI2536" s="8"/>
      <c r="EJ2536" s="8"/>
      <c r="EK2536" s="8"/>
      <c r="EL2536" s="8"/>
      <c r="EM2536" s="8"/>
      <c r="EN2536" s="8"/>
      <c r="EO2536" s="8"/>
      <c r="EP2536" s="8"/>
      <c r="EQ2536" s="8"/>
      <c r="ER2536" s="8"/>
      <c r="ES2536" s="8"/>
      <c r="ET2536" s="8"/>
      <c r="EU2536" s="8"/>
      <c r="EV2536" s="8"/>
      <c r="EW2536" s="8"/>
      <c r="EX2536" s="8"/>
      <c r="EY2536" s="8"/>
      <c r="EZ2536" s="8"/>
      <c r="FA2536" s="8"/>
      <c r="FB2536" s="8"/>
      <c r="FC2536" s="8"/>
      <c r="FD2536" s="8"/>
      <c r="FE2536" s="8"/>
      <c r="FF2536" s="8"/>
      <c r="FG2536" s="8"/>
      <c r="FH2536" s="8"/>
      <c r="FI2536" s="8"/>
      <c r="FJ2536" s="8"/>
      <c r="FK2536" s="8"/>
      <c r="FL2536" s="8"/>
      <c r="FM2536" s="8"/>
      <c r="FN2536" s="8"/>
      <c r="FO2536" s="8"/>
      <c r="FP2536" s="8"/>
      <c r="FQ2536" s="8"/>
      <c r="FR2536" s="8"/>
      <c r="FS2536" s="8"/>
      <c r="FT2536" s="8"/>
      <c r="FU2536" s="8"/>
      <c r="FV2536" s="8"/>
      <c r="FW2536" s="8"/>
      <c r="FX2536" s="8"/>
      <c r="FY2536" s="8"/>
      <c r="FZ2536" s="8"/>
      <c r="GA2536" s="8"/>
      <c r="GB2536" s="8"/>
      <c r="GC2536" s="8"/>
      <c r="GD2536" s="8"/>
      <c r="GE2536" s="8"/>
      <c r="GF2536" s="8"/>
      <c r="GG2536" s="8"/>
      <c r="GH2536" s="8"/>
      <c r="GI2536" s="8"/>
      <c r="GJ2536" s="8"/>
      <c r="GK2536" s="8"/>
      <c r="GL2536" s="8"/>
      <c r="GM2536" s="8"/>
      <c r="GN2536" s="8"/>
      <c r="GO2536" s="8"/>
      <c r="GP2536" s="8"/>
      <c r="GQ2536" s="8"/>
      <c r="GR2536" s="8"/>
      <c r="GS2536" s="8"/>
      <c r="GT2536" s="8"/>
      <c r="GU2536" s="8"/>
      <c r="GV2536" s="8"/>
      <c r="GW2536" s="8"/>
      <c r="GX2536" s="8"/>
    </row>
    <row r="2537" spans="1:206" x14ac:dyDescent="0.3">
      <c r="A2537" s="32"/>
      <c r="B2537" s="23" t="s">
        <v>563</v>
      </c>
      <c r="C2537" s="33"/>
      <c r="D2537" s="33"/>
      <c r="E2537" s="23" t="s">
        <v>162</v>
      </c>
      <c r="F2537" s="23"/>
      <c r="G2537" s="8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>
        <v>0</v>
      </c>
      <c r="BI2537" s="8">
        <v>0</v>
      </c>
      <c r="BJ2537" s="8">
        <v>0</v>
      </c>
      <c r="BK2537" s="8">
        <v>0</v>
      </c>
      <c r="BL2537" s="8">
        <v>0</v>
      </c>
      <c r="BM2537" s="8">
        <v>0</v>
      </c>
      <c r="BN2537" s="8">
        <v>0</v>
      </c>
      <c r="BO2537" s="8">
        <v>0</v>
      </c>
      <c r="BP2537" s="8">
        <v>0</v>
      </c>
      <c r="BQ2537" s="8">
        <v>0</v>
      </c>
      <c r="BR2537" s="8">
        <v>0</v>
      </c>
      <c r="BS2537" s="8">
        <v>0</v>
      </c>
      <c r="BT2537" s="8">
        <v>0</v>
      </c>
      <c r="BU2537" s="8">
        <v>0</v>
      </c>
      <c r="BV2537" s="8">
        <v>0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8">
        <v>0</v>
      </c>
      <c r="CC2537" s="8">
        <v>0</v>
      </c>
      <c r="CD2537" s="8">
        <v>0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0</v>
      </c>
      <c r="CM2537" s="8">
        <v>0</v>
      </c>
      <c r="CN2537" s="8">
        <v>0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8">
        <v>0</v>
      </c>
      <c r="CW2537" s="8">
        <v>0</v>
      </c>
      <c r="CX2537" s="8">
        <v>0</v>
      </c>
      <c r="CY2537" s="8">
        <v>0</v>
      </c>
      <c r="CZ2537" s="8">
        <v>0</v>
      </c>
      <c r="DA2537" s="8">
        <v>0</v>
      </c>
      <c r="DB2537" s="8">
        <v>0</v>
      </c>
      <c r="DC2537" s="8">
        <v>0</v>
      </c>
      <c r="DD2537" s="8">
        <v>0</v>
      </c>
      <c r="DE2537" s="8">
        <v>0</v>
      </c>
      <c r="DF2537" s="8">
        <v>0</v>
      </c>
      <c r="DG2537" s="8">
        <v>0</v>
      </c>
      <c r="DH2537" s="8">
        <v>0</v>
      </c>
      <c r="DI2537" s="8">
        <v>0</v>
      </c>
      <c r="DJ2537" s="8">
        <v>0</v>
      </c>
      <c r="DK2537" s="8">
        <v>0</v>
      </c>
      <c r="DL2537" s="8">
        <v>0</v>
      </c>
      <c r="DM2537" s="8">
        <v>0</v>
      </c>
      <c r="DN2537" s="8">
        <v>0</v>
      </c>
      <c r="DO2537" s="8">
        <v>0</v>
      </c>
      <c r="DP2537" s="8">
        <v>0</v>
      </c>
      <c r="DQ2537" s="8">
        <v>0</v>
      </c>
      <c r="DR2537" s="8">
        <v>0</v>
      </c>
      <c r="DS2537" s="8">
        <v>0</v>
      </c>
      <c r="DT2537" s="8">
        <v>0</v>
      </c>
      <c r="DU2537" s="8">
        <v>0</v>
      </c>
      <c r="DV2537" s="8">
        <v>0</v>
      </c>
      <c r="DW2537" s="8">
        <v>0</v>
      </c>
      <c r="DX2537" s="8">
        <v>0</v>
      </c>
      <c r="DY2537" s="8">
        <v>0</v>
      </c>
      <c r="DZ2537" s="8">
        <v>0</v>
      </c>
      <c r="EA2537" s="8">
        <v>0</v>
      </c>
      <c r="EB2537" s="8">
        <v>0</v>
      </c>
      <c r="EC2537" s="8">
        <v>0</v>
      </c>
      <c r="ED2537" s="8">
        <v>0</v>
      </c>
      <c r="EE2537" s="8"/>
      <c r="EF2537" s="8"/>
      <c r="EG2537" s="8"/>
      <c r="EH2537" s="8"/>
      <c r="EI2537" s="8"/>
      <c r="EJ2537" s="8"/>
      <c r="EK2537" s="8"/>
      <c r="EL2537" s="8"/>
      <c r="EM2537" s="8"/>
      <c r="EN2537" s="8"/>
      <c r="EO2537" s="8"/>
      <c r="EP2537" s="8"/>
      <c r="EQ2537" s="8"/>
      <c r="ER2537" s="8"/>
      <c r="ES2537" s="8"/>
      <c r="ET2537" s="8"/>
      <c r="EU2537" s="8"/>
      <c r="EV2537" s="8"/>
      <c r="EW2537" s="8"/>
      <c r="EX2537" s="8"/>
      <c r="EY2537" s="8"/>
      <c r="EZ2537" s="8"/>
      <c r="FA2537" s="8"/>
      <c r="FB2537" s="8"/>
      <c r="FC2537" s="8"/>
      <c r="FD2537" s="8"/>
      <c r="FE2537" s="8"/>
      <c r="FF2537" s="8"/>
      <c r="FG2537" s="8"/>
      <c r="FH2537" s="8"/>
      <c r="FI2537" s="8"/>
      <c r="FJ2537" s="8"/>
      <c r="FK2537" s="8"/>
      <c r="FL2537" s="8"/>
      <c r="FM2537" s="8"/>
      <c r="FN2537" s="8"/>
      <c r="FO2537" s="8"/>
      <c r="FP2537" s="8"/>
      <c r="FQ2537" s="8"/>
      <c r="FR2537" s="8"/>
      <c r="FS2537" s="8"/>
      <c r="FT2537" s="8"/>
      <c r="FU2537" s="8"/>
      <c r="FV2537" s="8"/>
      <c r="FW2537" s="8"/>
      <c r="FX2537" s="8"/>
      <c r="FY2537" s="8"/>
      <c r="FZ2537" s="8"/>
      <c r="GA2537" s="8"/>
      <c r="GB2537" s="8"/>
      <c r="GC2537" s="8"/>
      <c r="GD2537" s="8"/>
      <c r="GE2537" s="8"/>
      <c r="GF2537" s="8"/>
      <c r="GG2537" s="8"/>
      <c r="GH2537" s="8"/>
      <c r="GI2537" s="8"/>
      <c r="GJ2537" s="8"/>
      <c r="GK2537" s="8"/>
      <c r="GL2537" s="8"/>
      <c r="GM2537" s="8"/>
      <c r="GN2537" s="8"/>
      <c r="GO2537" s="8"/>
      <c r="GP2537" s="8"/>
      <c r="GQ2537" s="8"/>
      <c r="GR2537" s="8"/>
      <c r="GS2537" s="8"/>
      <c r="GT2537" s="8"/>
      <c r="GU2537" s="8"/>
      <c r="GV2537" s="8"/>
      <c r="GW2537" s="8"/>
      <c r="GX2537" s="8"/>
    </row>
    <row r="2538" spans="1:206" x14ac:dyDescent="0.3">
      <c r="A2538" s="32"/>
      <c r="B2538" s="23" t="s">
        <v>564</v>
      </c>
      <c r="C2538" s="33"/>
      <c r="D2538" s="33"/>
      <c r="E2538" s="23" t="s">
        <v>162</v>
      </c>
      <c r="F2538" s="23"/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8">
        <v>0</v>
      </c>
      <c r="BM2538" s="8">
        <v>0</v>
      </c>
      <c r="BN2538" s="8">
        <v>0</v>
      </c>
      <c r="BO2538" s="8">
        <v>0</v>
      </c>
      <c r="BP2538" s="8">
        <v>0</v>
      </c>
      <c r="BQ2538" s="8">
        <v>0</v>
      </c>
      <c r="BR2538" s="8">
        <v>0</v>
      </c>
      <c r="BS2538" s="8">
        <v>0</v>
      </c>
      <c r="BT2538" s="8">
        <v>0</v>
      </c>
      <c r="BU2538" s="8">
        <v>0</v>
      </c>
      <c r="BV2538" s="8">
        <v>0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8">
        <v>0</v>
      </c>
      <c r="CC2538" s="8">
        <v>0</v>
      </c>
      <c r="CD2538" s="8">
        <v>0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0</v>
      </c>
      <c r="CM2538" s="8">
        <v>0</v>
      </c>
      <c r="CN2538" s="8">
        <v>0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8">
        <v>0</v>
      </c>
      <c r="CW2538" s="8">
        <v>0</v>
      </c>
      <c r="CX2538" s="8">
        <v>0</v>
      </c>
      <c r="CY2538" s="8">
        <v>0</v>
      </c>
      <c r="CZ2538" s="8">
        <v>0</v>
      </c>
      <c r="DA2538" s="8">
        <v>0</v>
      </c>
      <c r="DB2538" s="8">
        <v>0</v>
      </c>
      <c r="DC2538" s="8">
        <v>0</v>
      </c>
      <c r="DD2538" s="8">
        <v>0</v>
      </c>
      <c r="DE2538" s="8">
        <v>0</v>
      </c>
      <c r="DF2538" s="8">
        <v>0</v>
      </c>
      <c r="DG2538" s="8">
        <v>0</v>
      </c>
      <c r="DH2538" s="8">
        <v>0</v>
      </c>
      <c r="DI2538" s="8">
        <v>0</v>
      </c>
      <c r="DJ2538" s="8">
        <v>0</v>
      </c>
      <c r="DK2538" s="8">
        <v>0</v>
      </c>
      <c r="DL2538" s="8">
        <v>0</v>
      </c>
      <c r="DM2538" s="8">
        <v>0</v>
      </c>
      <c r="DN2538" s="8">
        <v>0</v>
      </c>
      <c r="DO2538" s="8">
        <v>0</v>
      </c>
      <c r="DP2538" s="8">
        <v>0</v>
      </c>
      <c r="DQ2538" s="8">
        <v>0</v>
      </c>
      <c r="DR2538" s="8">
        <v>0</v>
      </c>
      <c r="DS2538" s="8">
        <v>0</v>
      </c>
      <c r="DT2538" s="8">
        <v>0</v>
      </c>
      <c r="DU2538" s="8">
        <v>0</v>
      </c>
      <c r="DV2538" s="8">
        <v>0</v>
      </c>
      <c r="DW2538" s="8">
        <v>0</v>
      </c>
      <c r="DX2538" s="8">
        <v>0</v>
      </c>
      <c r="DY2538" s="8">
        <v>0</v>
      </c>
      <c r="DZ2538" s="8">
        <v>0</v>
      </c>
      <c r="EA2538" s="8">
        <v>0</v>
      </c>
      <c r="EB2538" s="8">
        <v>0</v>
      </c>
      <c r="EC2538" s="8">
        <v>0</v>
      </c>
      <c r="ED2538" s="8">
        <v>0</v>
      </c>
      <c r="EE2538" s="8"/>
      <c r="EF2538" s="8"/>
      <c r="EG2538" s="8"/>
      <c r="EH2538" s="8"/>
      <c r="EI2538" s="8"/>
      <c r="EJ2538" s="8"/>
      <c r="EK2538" s="8"/>
      <c r="EL2538" s="8"/>
      <c r="EM2538" s="8"/>
      <c r="EN2538" s="8"/>
      <c r="EO2538" s="8"/>
      <c r="EP2538" s="8"/>
      <c r="EQ2538" s="8"/>
      <c r="ER2538" s="8"/>
      <c r="ES2538" s="8"/>
      <c r="ET2538" s="8"/>
      <c r="EU2538" s="8"/>
      <c r="EV2538" s="8"/>
      <c r="EW2538" s="8"/>
      <c r="EX2538" s="8"/>
      <c r="EY2538" s="8"/>
      <c r="EZ2538" s="8"/>
      <c r="FA2538" s="8"/>
      <c r="FB2538" s="8"/>
      <c r="FC2538" s="8"/>
      <c r="FD2538" s="8"/>
      <c r="FE2538" s="8"/>
      <c r="FF2538" s="8"/>
      <c r="FG2538" s="8"/>
      <c r="FH2538" s="8"/>
      <c r="FI2538" s="8"/>
      <c r="FJ2538" s="8"/>
      <c r="FK2538" s="8"/>
      <c r="FL2538" s="8"/>
      <c r="FM2538" s="8"/>
      <c r="FN2538" s="8"/>
      <c r="FO2538" s="8"/>
      <c r="FP2538" s="8"/>
      <c r="FQ2538" s="8"/>
      <c r="FR2538" s="8"/>
      <c r="FS2538" s="8"/>
      <c r="FT2538" s="8"/>
      <c r="FU2538" s="8"/>
      <c r="FV2538" s="8"/>
      <c r="FW2538" s="8"/>
      <c r="FX2538" s="8"/>
      <c r="FY2538" s="8"/>
      <c r="FZ2538" s="8"/>
      <c r="GA2538" s="8"/>
      <c r="GB2538" s="8"/>
      <c r="GC2538" s="8"/>
      <c r="GD2538" s="8"/>
      <c r="GE2538" s="8"/>
      <c r="GF2538" s="8"/>
      <c r="GG2538" s="8"/>
      <c r="GH2538" s="8"/>
      <c r="GI2538" s="8"/>
      <c r="GJ2538" s="8"/>
      <c r="GK2538" s="8"/>
      <c r="GL2538" s="8"/>
      <c r="GM2538" s="8"/>
      <c r="GN2538" s="8"/>
      <c r="GO2538" s="8"/>
      <c r="GP2538" s="8"/>
      <c r="GQ2538" s="8"/>
      <c r="GR2538" s="8"/>
      <c r="GS2538" s="8"/>
      <c r="GT2538" s="8"/>
      <c r="GU2538" s="8"/>
      <c r="GV2538" s="8"/>
      <c r="GW2538" s="8"/>
      <c r="GX2538" s="8"/>
    </row>
    <row r="2539" spans="1:206" x14ac:dyDescent="0.3">
      <c r="A2539" s="32"/>
      <c r="B2539" s="23" t="s">
        <v>565</v>
      </c>
      <c r="C2539" s="33"/>
      <c r="D2539" s="33"/>
      <c r="E2539" s="23" t="s">
        <v>162</v>
      </c>
      <c r="F2539" s="23"/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  <c r="BD2539" s="8">
        <v>0</v>
      </c>
      <c r="BE2539" s="8">
        <v>0</v>
      </c>
      <c r="BF2539" s="8">
        <v>0</v>
      </c>
      <c r="BG2539" s="8">
        <v>0</v>
      </c>
      <c r="BH2539" s="8">
        <v>0</v>
      </c>
      <c r="BI2539" s="8">
        <v>0</v>
      </c>
      <c r="BJ2539" s="8">
        <v>0</v>
      </c>
      <c r="BK2539" s="8">
        <v>0</v>
      </c>
      <c r="BL2539" s="8">
        <v>0</v>
      </c>
      <c r="BM2539" s="8">
        <v>0</v>
      </c>
      <c r="BN2539" s="8">
        <v>0</v>
      </c>
      <c r="BO2539" s="8">
        <v>0</v>
      </c>
      <c r="BP2539" s="8">
        <v>0</v>
      </c>
      <c r="BQ2539" s="8">
        <v>0</v>
      </c>
      <c r="BR2539" s="8">
        <v>0</v>
      </c>
      <c r="BS2539" s="8">
        <v>0</v>
      </c>
      <c r="BT2539" s="8">
        <v>0</v>
      </c>
      <c r="BU2539" s="8">
        <v>0</v>
      </c>
      <c r="BV2539" s="8">
        <v>0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8">
        <v>0</v>
      </c>
      <c r="CC2539" s="8">
        <v>0</v>
      </c>
      <c r="CD2539" s="8">
        <v>0</v>
      </c>
      <c r="CE2539" s="8">
        <v>0</v>
      </c>
      <c r="CF2539" s="8">
        <v>0</v>
      </c>
      <c r="CG2539" s="8">
        <v>0</v>
      </c>
      <c r="CH2539" s="8">
        <v>0</v>
      </c>
      <c r="CI2539" s="8">
        <v>0</v>
      </c>
      <c r="CJ2539" s="8">
        <v>0</v>
      </c>
      <c r="CK2539" s="8">
        <v>0</v>
      </c>
      <c r="CL2539" s="8">
        <v>0</v>
      </c>
      <c r="CM2539" s="8">
        <v>0</v>
      </c>
      <c r="CN2539" s="8">
        <v>0</v>
      </c>
      <c r="CO2539" s="8">
        <v>0</v>
      </c>
      <c r="CP2539" s="8">
        <v>0</v>
      </c>
      <c r="CQ2539" s="8">
        <v>0</v>
      </c>
      <c r="CR2539" s="8">
        <v>0</v>
      </c>
      <c r="CS2539" s="8">
        <v>0</v>
      </c>
      <c r="CT2539" s="8">
        <v>0</v>
      </c>
      <c r="CU2539" s="8">
        <v>0</v>
      </c>
      <c r="CV2539" s="8">
        <v>0</v>
      </c>
      <c r="CW2539" s="8">
        <v>0</v>
      </c>
      <c r="CX2539" s="8">
        <v>0</v>
      </c>
      <c r="CY2539" s="8">
        <v>0</v>
      </c>
      <c r="CZ2539" s="8">
        <v>0</v>
      </c>
      <c r="DA2539" s="8">
        <v>0</v>
      </c>
      <c r="DB2539" s="8">
        <v>0</v>
      </c>
      <c r="DC2539" s="8">
        <v>0</v>
      </c>
      <c r="DD2539" s="8">
        <v>0</v>
      </c>
      <c r="DE2539" s="8">
        <v>0</v>
      </c>
      <c r="DF2539" s="8">
        <v>0</v>
      </c>
      <c r="DG2539" s="8">
        <v>0</v>
      </c>
      <c r="DH2539" s="8">
        <v>0</v>
      </c>
      <c r="DI2539" s="8">
        <v>0</v>
      </c>
      <c r="DJ2539" s="8">
        <v>0</v>
      </c>
      <c r="DK2539" s="8">
        <v>0</v>
      </c>
      <c r="DL2539" s="8">
        <v>0</v>
      </c>
      <c r="DM2539" s="8">
        <v>0</v>
      </c>
      <c r="DN2539" s="8">
        <v>0</v>
      </c>
      <c r="DO2539" s="8">
        <v>0</v>
      </c>
      <c r="DP2539" s="8">
        <v>0</v>
      </c>
      <c r="DQ2539" s="8">
        <v>0</v>
      </c>
      <c r="DR2539" s="8">
        <v>0</v>
      </c>
      <c r="DS2539" s="8">
        <v>0</v>
      </c>
      <c r="DT2539" s="8">
        <v>0</v>
      </c>
      <c r="DU2539" s="8">
        <v>0</v>
      </c>
      <c r="DV2539" s="8">
        <v>0</v>
      </c>
      <c r="DW2539" s="8">
        <v>0</v>
      </c>
      <c r="DX2539" s="8">
        <v>0</v>
      </c>
      <c r="DY2539" s="8">
        <v>0</v>
      </c>
      <c r="DZ2539" s="8">
        <v>0</v>
      </c>
      <c r="EA2539" s="8">
        <v>0</v>
      </c>
      <c r="EB2539" s="8">
        <v>0</v>
      </c>
      <c r="EC2539" s="8">
        <v>0</v>
      </c>
      <c r="ED2539" s="8">
        <v>0</v>
      </c>
      <c r="EE2539" s="8"/>
      <c r="EF2539" s="8"/>
      <c r="EG2539" s="8"/>
      <c r="EH2539" s="8"/>
      <c r="EI2539" s="8"/>
      <c r="EJ2539" s="8"/>
      <c r="EK2539" s="8"/>
      <c r="EL2539" s="8"/>
      <c r="EM2539" s="8"/>
      <c r="EN2539" s="8"/>
      <c r="EO2539" s="8"/>
      <c r="EP2539" s="8"/>
      <c r="EQ2539" s="8"/>
      <c r="ER2539" s="8"/>
      <c r="ES2539" s="8"/>
      <c r="ET2539" s="8"/>
      <c r="EU2539" s="8"/>
      <c r="EV2539" s="8"/>
      <c r="EW2539" s="8"/>
      <c r="EX2539" s="8"/>
      <c r="EY2539" s="8"/>
      <c r="EZ2539" s="8"/>
      <c r="FA2539" s="8"/>
      <c r="FB2539" s="8"/>
      <c r="FC2539" s="8"/>
      <c r="FD2539" s="8"/>
      <c r="FE2539" s="8"/>
      <c r="FF2539" s="8"/>
      <c r="FG2539" s="8"/>
      <c r="FH2539" s="8"/>
      <c r="FI2539" s="8"/>
      <c r="FJ2539" s="8"/>
      <c r="FK2539" s="8"/>
      <c r="FL2539" s="8"/>
      <c r="FM2539" s="8"/>
      <c r="FN2539" s="8"/>
      <c r="FO2539" s="8"/>
      <c r="FP2539" s="8"/>
      <c r="FQ2539" s="8"/>
      <c r="FR2539" s="8"/>
      <c r="FS2539" s="8"/>
      <c r="FT2539" s="8"/>
      <c r="FU2539" s="8"/>
      <c r="FV2539" s="8"/>
      <c r="FW2539" s="8"/>
      <c r="FX2539" s="8"/>
      <c r="FY2539" s="8"/>
      <c r="FZ2539" s="8"/>
      <c r="GA2539" s="8"/>
      <c r="GB2539" s="8"/>
      <c r="GC2539" s="8"/>
      <c r="GD2539" s="8"/>
      <c r="GE2539" s="8"/>
      <c r="GF2539" s="8"/>
      <c r="GG2539" s="8"/>
      <c r="GH2539" s="8"/>
      <c r="GI2539" s="8"/>
      <c r="GJ2539" s="8"/>
      <c r="GK2539" s="8"/>
      <c r="GL2539" s="8"/>
      <c r="GM2539" s="8"/>
      <c r="GN2539" s="8"/>
      <c r="GO2539" s="8"/>
      <c r="GP2539" s="8"/>
      <c r="GQ2539" s="8"/>
      <c r="GR2539" s="8"/>
      <c r="GS2539" s="8"/>
      <c r="GT2539" s="8"/>
      <c r="GU2539" s="8"/>
      <c r="GV2539" s="8"/>
      <c r="GW2539" s="8"/>
      <c r="GX2539" s="8"/>
    </row>
    <row r="2540" spans="1:206" x14ac:dyDescent="0.3">
      <c r="A2540" s="32"/>
      <c r="B2540" s="23" t="s">
        <v>566</v>
      </c>
      <c r="C2540" s="33"/>
      <c r="D2540" s="33"/>
      <c r="E2540" s="23" t="s">
        <v>162</v>
      </c>
      <c r="F2540" s="23"/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8">
        <v>0</v>
      </c>
      <c r="BM2540" s="8">
        <v>0</v>
      </c>
      <c r="BN2540" s="8">
        <v>0</v>
      </c>
      <c r="BO2540" s="8">
        <v>0</v>
      </c>
      <c r="BP2540" s="8">
        <v>0</v>
      </c>
      <c r="BQ2540" s="8">
        <v>0</v>
      </c>
      <c r="BR2540" s="8">
        <v>0</v>
      </c>
      <c r="BS2540" s="8">
        <v>0</v>
      </c>
      <c r="BT2540" s="8">
        <v>0</v>
      </c>
      <c r="BU2540" s="8">
        <v>0</v>
      </c>
      <c r="BV2540" s="8">
        <v>0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8">
        <v>0</v>
      </c>
      <c r="CC2540" s="8">
        <v>0</v>
      </c>
      <c r="CD2540" s="8">
        <v>0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0</v>
      </c>
      <c r="CM2540" s="8">
        <v>0</v>
      </c>
      <c r="CN2540" s="8">
        <v>0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8">
        <v>0</v>
      </c>
      <c r="CW2540" s="8">
        <v>0</v>
      </c>
      <c r="CX2540" s="8">
        <v>0</v>
      </c>
      <c r="CY2540" s="8">
        <v>0</v>
      </c>
      <c r="CZ2540" s="8">
        <v>0</v>
      </c>
      <c r="DA2540" s="8">
        <v>0</v>
      </c>
      <c r="DB2540" s="8">
        <v>0</v>
      </c>
      <c r="DC2540" s="8">
        <v>0</v>
      </c>
      <c r="DD2540" s="8">
        <v>0</v>
      </c>
      <c r="DE2540" s="8">
        <v>0</v>
      </c>
      <c r="DF2540" s="8">
        <v>0</v>
      </c>
      <c r="DG2540" s="8">
        <v>0</v>
      </c>
      <c r="DH2540" s="8">
        <v>0</v>
      </c>
      <c r="DI2540" s="8">
        <v>0</v>
      </c>
      <c r="DJ2540" s="8">
        <v>0</v>
      </c>
      <c r="DK2540" s="8">
        <v>0</v>
      </c>
      <c r="DL2540" s="8">
        <v>0</v>
      </c>
      <c r="DM2540" s="8">
        <v>0</v>
      </c>
      <c r="DN2540" s="8">
        <v>0</v>
      </c>
      <c r="DO2540" s="8">
        <v>0</v>
      </c>
      <c r="DP2540" s="8">
        <v>0</v>
      </c>
      <c r="DQ2540" s="8">
        <v>0</v>
      </c>
      <c r="DR2540" s="8">
        <v>0</v>
      </c>
      <c r="DS2540" s="8">
        <v>0</v>
      </c>
      <c r="DT2540" s="8">
        <v>0</v>
      </c>
      <c r="DU2540" s="8">
        <v>0</v>
      </c>
      <c r="DV2540" s="8">
        <v>0</v>
      </c>
      <c r="DW2540" s="8">
        <v>0</v>
      </c>
      <c r="DX2540" s="8">
        <v>0</v>
      </c>
      <c r="DY2540" s="8">
        <v>0</v>
      </c>
      <c r="DZ2540" s="8">
        <v>0</v>
      </c>
      <c r="EA2540" s="8">
        <v>0</v>
      </c>
      <c r="EB2540" s="8">
        <v>0</v>
      </c>
      <c r="EC2540" s="8">
        <v>0</v>
      </c>
      <c r="ED2540" s="8">
        <v>0</v>
      </c>
      <c r="EE2540" s="8"/>
      <c r="EF2540" s="8"/>
      <c r="EG2540" s="8"/>
      <c r="EH2540" s="8"/>
      <c r="EI2540" s="8"/>
      <c r="EJ2540" s="8"/>
      <c r="EK2540" s="8"/>
      <c r="EL2540" s="8"/>
      <c r="EM2540" s="8"/>
      <c r="EN2540" s="8"/>
      <c r="EO2540" s="8"/>
      <c r="EP2540" s="8"/>
      <c r="EQ2540" s="8"/>
      <c r="ER2540" s="8"/>
      <c r="ES2540" s="8"/>
      <c r="ET2540" s="8"/>
      <c r="EU2540" s="8"/>
      <c r="EV2540" s="8"/>
      <c r="EW2540" s="8"/>
      <c r="EX2540" s="8"/>
      <c r="EY2540" s="8"/>
      <c r="EZ2540" s="8"/>
      <c r="FA2540" s="8"/>
      <c r="FB2540" s="8"/>
      <c r="FC2540" s="8"/>
      <c r="FD2540" s="8"/>
      <c r="FE2540" s="8"/>
      <c r="FF2540" s="8"/>
      <c r="FG2540" s="8"/>
      <c r="FH2540" s="8"/>
      <c r="FI2540" s="8"/>
      <c r="FJ2540" s="8"/>
      <c r="FK2540" s="8"/>
      <c r="FL2540" s="8"/>
      <c r="FM2540" s="8"/>
      <c r="FN2540" s="8"/>
      <c r="FO2540" s="8"/>
      <c r="FP2540" s="8"/>
      <c r="FQ2540" s="8"/>
      <c r="FR2540" s="8"/>
      <c r="FS2540" s="8"/>
      <c r="FT2540" s="8"/>
      <c r="FU2540" s="8"/>
      <c r="FV2540" s="8"/>
      <c r="FW2540" s="8"/>
      <c r="FX2540" s="8"/>
      <c r="FY2540" s="8"/>
      <c r="FZ2540" s="8"/>
      <c r="GA2540" s="8"/>
      <c r="GB2540" s="8"/>
      <c r="GC2540" s="8"/>
      <c r="GD2540" s="8"/>
      <c r="GE2540" s="8"/>
      <c r="GF2540" s="8"/>
      <c r="GG2540" s="8"/>
      <c r="GH2540" s="8"/>
      <c r="GI2540" s="8"/>
      <c r="GJ2540" s="8"/>
      <c r="GK2540" s="8"/>
      <c r="GL2540" s="8"/>
      <c r="GM2540" s="8"/>
      <c r="GN2540" s="8"/>
      <c r="GO2540" s="8"/>
      <c r="GP2540" s="8"/>
      <c r="GQ2540" s="8"/>
      <c r="GR2540" s="8"/>
      <c r="GS2540" s="8"/>
      <c r="GT2540" s="8"/>
      <c r="GU2540" s="8"/>
      <c r="GV2540" s="8"/>
      <c r="GW2540" s="8"/>
      <c r="GX2540" s="8"/>
    </row>
    <row r="2541" spans="1:206" x14ac:dyDescent="0.3">
      <c r="A2541" s="32"/>
      <c r="B2541" s="23" t="s">
        <v>567</v>
      </c>
      <c r="C2541" s="33"/>
      <c r="D2541" s="33"/>
      <c r="E2541" s="23" t="s">
        <v>162</v>
      </c>
      <c r="F2541" s="23"/>
      <c r="G2541" s="8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>
        <v>0</v>
      </c>
      <c r="BI2541" s="8">
        <v>0</v>
      </c>
      <c r="BJ2541" s="8">
        <v>0</v>
      </c>
      <c r="BK2541" s="8">
        <v>0</v>
      </c>
      <c r="BL2541" s="8">
        <v>0</v>
      </c>
      <c r="BM2541" s="8">
        <v>0</v>
      </c>
      <c r="BN2541" s="8">
        <v>0</v>
      </c>
      <c r="BO2541" s="8">
        <v>0</v>
      </c>
      <c r="BP2541" s="8">
        <v>0</v>
      </c>
      <c r="BQ2541" s="8">
        <v>0</v>
      </c>
      <c r="BR2541" s="8">
        <v>0</v>
      </c>
      <c r="BS2541" s="8">
        <v>0</v>
      </c>
      <c r="BT2541" s="8">
        <v>0</v>
      </c>
      <c r="BU2541" s="8">
        <v>0</v>
      </c>
      <c r="BV2541" s="8">
        <v>0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8">
        <v>0</v>
      </c>
      <c r="CC2541" s="8">
        <v>0</v>
      </c>
      <c r="CD2541" s="8">
        <v>0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0</v>
      </c>
      <c r="CM2541" s="8">
        <v>0</v>
      </c>
      <c r="CN2541" s="8">
        <v>0</v>
      </c>
      <c r="CO2541" s="8">
        <v>0</v>
      </c>
      <c r="CP2541" s="8">
        <v>0</v>
      </c>
      <c r="CQ2541" s="8">
        <v>0</v>
      </c>
      <c r="CR2541" s="8">
        <v>0</v>
      </c>
      <c r="CS2541" s="8">
        <v>7491</v>
      </c>
      <c r="CT2541" s="8">
        <v>0</v>
      </c>
      <c r="CU2541" s="8">
        <v>0</v>
      </c>
      <c r="CV2541" s="8">
        <v>0</v>
      </c>
      <c r="CW2541" s="8">
        <v>0</v>
      </c>
      <c r="CX2541" s="8">
        <v>0</v>
      </c>
      <c r="CY2541" s="8">
        <v>0</v>
      </c>
      <c r="CZ2541" s="8">
        <v>0</v>
      </c>
      <c r="DA2541" s="8">
        <v>0</v>
      </c>
      <c r="DB2541" s="8">
        <v>0</v>
      </c>
      <c r="DC2541" s="8">
        <v>0</v>
      </c>
      <c r="DD2541" s="8">
        <v>0</v>
      </c>
      <c r="DE2541" s="8">
        <v>0</v>
      </c>
      <c r="DF2541" s="8">
        <v>0</v>
      </c>
      <c r="DG2541" s="8">
        <v>0</v>
      </c>
      <c r="DH2541" s="8">
        <v>0</v>
      </c>
      <c r="DI2541" s="8">
        <v>0</v>
      </c>
      <c r="DJ2541" s="8">
        <v>0</v>
      </c>
      <c r="DK2541" s="8">
        <v>0</v>
      </c>
      <c r="DL2541" s="8">
        <v>0</v>
      </c>
      <c r="DM2541" s="8">
        <v>0</v>
      </c>
      <c r="DN2541" s="8">
        <v>0</v>
      </c>
      <c r="DO2541" s="8">
        <v>0</v>
      </c>
      <c r="DP2541" s="8">
        <v>0</v>
      </c>
      <c r="DQ2541" s="8">
        <v>0</v>
      </c>
      <c r="DR2541" s="8">
        <v>0</v>
      </c>
      <c r="DS2541" s="8">
        <v>0</v>
      </c>
      <c r="DT2541" s="8">
        <v>0</v>
      </c>
      <c r="DU2541" s="8">
        <v>0</v>
      </c>
      <c r="DV2541" s="8">
        <v>0</v>
      </c>
      <c r="DW2541" s="8">
        <v>0</v>
      </c>
      <c r="DX2541" s="8">
        <v>0</v>
      </c>
      <c r="DY2541" s="8">
        <v>0</v>
      </c>
      <c r="DZ2541" s="8">
        <v>0</v>
      </c>
      <c r="EA2541" s="8">
        <v>0</v>
      </c>
      <c r="EB2541" s="8">
        <v>0</v>
      </c>
      <c r="EC2541" s="8">
        <v>0</v>
      </c>
      <c r="ED2541" s="8">
        <v>0</v>
      </c>
      <c r="EE2541" s="8"/>
      <c r="EF2541" s="8"/>
      <c r="EG2541" s="8"/>
      <c r="EH2541" s="8"/>
      <c r="EI2541" s="8"/>
      <c r="EJ2541" s="8"/>
      <c r="EK2541" s="8"/>
      <c r="EL2541" s="8"/>
      <c r="EM2541" s="8"/>
      <c r="EN2541" s="8"/>
      <c r="EO2541" s="8"/>
      <c r="EP2541" s="8"/>
      <c r="EQ2541" s="8"/>
      <c r="ER2541" s="8"/>
      <c r="ES2541" s="8"/>
      <c r="ET2541" s="8"/>
      <c r="EU2541" s="8"/>
      <c r="EV2541" s="8"/>
      <c r="EW2541" s="8"/>
      <c r="EX2541" s="8"/>
      <c r="EY2541" s="8"/>
      <c r="EZ2541" s="8"/>
      <c r="FA2541" s="8"/>
      <c r="FB2541" s="8"/>
      <c r="FC2541" s="8"/>
      <c r="FD2541" s="8"/>
      <c r="FE2541" s="8"/>
      <c r="FF2541" s="8"/>
      <c r="FG2541" s="8"/>
      <c r="FH2541" s="8"/>
      <c r="FI2541" s="8"/>
      <c r="FJ2541" s="8"/>
      <c r="FK2541" s="8"/>
      <c r="FL2541" s="8"/>
      <c r="FM2541" s="8"/>
      <c r="FN2541" s="8"/>
      <c r="FO2541" s="8"/>
      <c r="FP2541" s="8"/>
      <c r="FQ2541" s="8"/>
      <c r="FR2541" s="8"/>
      <c r="FS2541" s="8"/>
      <c r="FT2541" s="8"/>
      <c r="FU2541" s="8"/>
      <c r="FV2541" s="8"/>
      <c r="FW2541" s="8"/>
      <c r="FX2541" s="8"/>
      <c r="FY2541" s="8"/>
      <c r="FZ2541" s="8"/>
      <c r="GA2541" s="8"/>
      <c r="GB2541" s="8"/>
      <c r="GC2541" s="8"/>
      <c r="GD2541" s="8"/>
      <c r="GE2541" s="8"/>
      <c r="GF2541" s="8"/>
      <c r="GG2541" s="8"/>
      <c r="GH2541" s="8"/>
      <c r="GI2541" s="8"/>
      <c r="GJ2541" s="8"/>
      <c r="GK2541" s="8"/>
      <c r="GL2541" s="8"/>
      <c r="GM2541" s="8"/>
      <c r="GN2541" s="8"/>
      <c r="GO2541" s="8"/>
      <c r="GP2541" s="8"/>
      <c r="GQ2541" s="8"/>
      <c r="GR2541" s="8"/>
      <c r="GS2541" s="8"/>
      <c r="GT2541" s="8"/>
      <c r="GU2541" s="8"/>
      <c r="GV2541" s="8"/>
      <c r="GW2541" s="8"/>
      <c r="GX2541" s="8"/>
    </row>
    <row r="2542" spans="1:206" x14ac:dyDescent="0.3">
      <c r="A2542" s="32"/>
      <c r="B2542" s="23" t="s">
        <v>568</v>
      </c>
      <c r="C2542" s="33"/>
      <c r="D2542" s="33"/>
      <c r="E2542" s="23" t="s">
        <v>162</v>
      </c>
      <c r="F2542" s="23"/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8">
        <v>0</v>
      </c>
      <c r="BM2542" s="8">
        <v>0</v>
      </c>
      <c r="BN2542" s="8">
        <v>0</v>
      </c>
      <c r="BO2542" s="8">
        <v>0</v>
      </c>
      <c r="BP2542" s="8">
        <v>0</v>
      </c>
      <c r="BQ2542" s="8">
        <v>0</v>
      </c>
      <c r="BR2542" s="8">
        <v>0</v>
      </c>
      <c r="BS2542" s="8">
        <v>0</v>
      </c>
      <c r="BT2542" s="8">
        <v>0</v>
      </c>
      <c r="BU2542" s="8">
        <v>0</v>
      </c>
      <c r="BV2542" s="8">
        <v>0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8">
        <v>0</v>
      </c>
      <c r="CC2542" s="8">
        <v>0</v>
      </c>
      <c r="CD2542" s="8">
        <v>0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0</v>
      </c>
      <c r="CM2542" s="8">
        <v>0</v>
      </c>
      <c r="CN2542" s="8">
        <v>0</v>
      </c>
      <c r="CO2542" s="8">
        <v>0</v>
      </c>
      <c r="CP2542" s="8">
        <v>0</v>
      </c>
      <c r="CQ2542" s="8">
        <v>0</v>
      </c>
      <c r="CR2542" s="8">
        <v>0</v>
      </c>
      <c r="CS2542" s="8">
        <v>0</v>
      </c>
      <c r="CT2542" s="8">
        <v>0</v>
      </c>
      <c r="CU2542" s="8">
        <v>0</v>
      </c>
      <c r="CV2542" s="8">
        <v>0</v>
      </c>
      <c r="CW2542" s="8">
        <v>0</v>
      </c>
      <c r="CX2542" s="8">
        <v>0</v>
      </c>
      <c r="CY2542" s="8">
        <v>0</v>
      </c>
      <c r="CZ2542" s="8">
        <v>0</v>
      </c>
      <c r="DA2542" s="8">
        <v>0</v>
      </c>
      <c r="DB2542" s="8">
        <v>0</v>
      </c>
      <c r="DC2542" s="8">
        <v>0</v>
      </c>
      <c r="DD2542" s="8">
        <v>0</v>
      </c>
      <c r="DE2542" s="8">
        <v>0</v>
      </c>
      <c r="DF2542" s="8">
        <v>0</v>
      </c>
      <c r="DG2542" s="8">
        <v>0</v>
      </c>
      <c r="DH2542" s="8">
        <v>0</v>
      </c>
      <c r="DI2542" s="8">
        <v>0</v>
      </c>
      <c r="DJ2542" s="8">
        <v>0</v>
      </c>
      <c r="DK2542" s="8">
        <v>0</v>
      </c>
      <c r="DL2542" s="8">
        <v>0</v>
      </c>
      <c r="DM2542" s="8">
        <v>0</v>
      </c>
      <c r="DN2542" s="8">
        <v>0</v>
      </c>
      <c r="DO2542" s="8">
        <v>0</v>
      </c>
      <c r="DP2542" s="8">
        <v>0</v>
      </c>
      <c r="DQ2542" s="8">
        <v>0</v>
      </c>
      <c r="DR2542" s="8">
        <v>0</v>
      </c>
      <c r="DS2542" s="8">
        <v>0</v>
      </c>
      <c r="DT2542" s="8">
        <v>0</v>
      </c>
      <c r="DU2542" s="8">
        <v>0</v>
      </c>
      <c r="DV2542" s="8">
        <v>0</v>
      </c>
      <c r="DW2542" s="8">
        <v>0</v>
      </c>
      <c r="DX2542" s="8">
        <v>0</v>
      </c>
      <c r="DY2542" s="8">
        <v>0</v>
      </c>
      <c r="DZ2542" s="8">
        <v>0</v>
      </c>
      <c r="EA2542" s="8">
        <v>0</v>
      </c>
      <c r="EB2542" s="8">
        <v>0</v>
      </c>
      <c r="EC2542" s="8">
        <v>0</v>
      </c>
      <c r="ED2542" s="8">
        <v>0</v>
      </c>
      <c r="EE2542" s="8"/>
      <c r="EF2542" s="8"/>
      <c r="EG2542" s="8"/>
      <c r="EH2542" s="8"/>
      <c r="EI2542" s="8"/>
      <c r="EJ2542" s="8"/>
      <c r="EK2542" s="8"/>
      <c r="EL2542" s="8"/>
      <c r="EM2542" s="8"/>
      <c r="EN2542" s="8"/>
      <c r="EO2542" s="8"/>
      <c r="EP2542" s="8"/>
      <c r="EQ2542" s="8"/>
      <c r="ER2542" s="8"/>
      <c r="ES2542" s="8"/>
      <c r="ET2542" s="8"/>
      <c r="EU2542" s="8"/>
      <c r="EV2542" s="8"/>
      <c r="EW2542" s="8"/>
      <c r="EX2542" s="8"/>
      <c r="EY2542" s="8"/>
      <c r="EZ2542" s="8"/>
      <c r="FA2542" s="8"/>
      <c r="FB2542" s="8"/>
      <c r="FC2542" s="8"/>
      <c r="FD2542" s="8"/>
      <c r="FE2542" s="8"/>
      <c r="FF2542" s="8"/>
      <c r="FG2542" s="8"/>
      <c r="FH2542" s="8"/>
      <c r="FI2542" s="8"/>
      <c r="FJ2542" s="8"/>
      <c r="FK2542" s="8"/>
      <c r="FL2542" s="8"/>
      <c r="FM2542" s="8"/>
      <c r="FN2542" s="8"/>
      <c r="FO2542" s="8"/>
      <c r="FP2542" s="8"/>
      <c r="FQ2542" s="8"/>
      <c r="FR2542" s="8"/>
      <c r="FS2542" s="8"/>
      <c r="FT2542" s="8"/>
      <c r="FU2542" s="8"/>
      <c r="FV2542" s="8"/>
      <c r="FW2542" s="8"/>
      <c r="FX2542" s="8"/>
      <c r="FY2542" s="8"/>
      <c r="FZ2542" s="8"/>
      <c r="GA2542" s="8"/>
      <c r="GB2542" s="8"/>
      <c r="GC2542" s="8"/>
      <c r="GD2542" s="8"/>
      <c r="GE2542" s="8"/>
      <c r="GF2542" s="8"/>
      <c r="GG2542" s="8"/>
      <c r="GH2542" s="8"/>
      <c r="GI2542" s="8"/>
      <c r="GJ2542" s="8"/>
      <c r="GK2542" s="8"/>
      <c r="GL2542" s="8"/>
      <c r="GM2542" s="8"/>
      <c r="GN2542" s="8"/>
      <c r="GO2542" s="8"/>
      <c r="GP2542" s="8"/>
      <c r="GQ2542" s="8"/>
      <c r="GR2542" s="8"/>
      <c r="GS2542" s="8"/>
      <c r="GT2542" s="8"/>
      <c r="GU2542" s="8"/>
      <c r="GV2542" s="8"/>
      <c r="GW2542" s="8"/>
      <c r="GX2542" s="8"/>
    </row>
    <row r="2543" spans="1:206" x14ac:dyDescent="0.3">
      <c r="A2543" s="32"/>
      <c r="B2543" s="23" t="s">
        <v>569</v>
      </c>
      <c r="C2543" s="33"/>
      <c r="D2543" s="33"/>
      <c r="E2543" s="23" t="s">
        <v>162</v>
      </c>
      <c r="F2543" s="23"/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  <c r="BD2543" s="8">
        <v>0</v>
      </c>
      <c r="BE2543" s="8">
        <v>0</v>
      </c>
      <c r="BF2543" s="8">
        <v>0</v>
      </c>
      <c r="BG2543" s="8">
        <v>0</v>
      </c>
      <c r="BH2543" s="8">
        <v>0</v>
      </c>
      <c r="BI2543" s="8">
        <v>0</v>
      </c>
      <c r="BJ2543" s="8">
        <v>0</v>
      </c>
      <c r="BK2543" s="8">
        <v>0</v>
      </c>
      <c r="BL2543" s="8">
        <v>0</v>
      </c>
      <c r="BM2543" s="8">
        <v>0</v>
      </c>
      <c r="BN2543" s="8">
        <v>0</v>
      </c>
      <c r="BO2543" s="8">
        <v>0</v>
      </c>
      <c r="BP2543" s="8">
        <v>0</v>
      </c>
      <c r="BQ2543" s="8">
        <v>0</v>
      </c>
      <c r="BR2543" s="8">
        <v>0</v>
      </c>
      <c r="BS2543" s="8">
        <v>0</v>
      </c>
      <c r="BT2543" s="8">
        <v>0</v>
      </c>
      <c r="BU2543" s="8">
        <v>0</v>
      </c>
      <c r="BV2543" s="8">
        <v>0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8">
        <v>0</v>
      </c>
      <c r="CC2543" s="8">
        <v>0</v>
      </c>
      <c r="CD2543" s="8">
        <v>0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0</v>
      </c>
      <c r="CM2543" s="8">
        <v>0</v>
      </c>
      <c r="CN2543" s="8">
        <v>0</v>
      </c>
      <c r="CO2543" s="8">
        <v>0</v>
      </c>
      <c r="CP2543" s="8">
        <v>0</v>
      </c>
      <c r="CQ2543" s="8">
        <v>0</v>
      </c>
      <c r="CR2543" s="8">
        <v>0</v>
      </c>
      <c r="CS2543" s="8">
        <v>10105</v>
      </c>
      <c r="CT2543" s="8">
        <v>0</v>
      </c>
      <c r="CU2543" s="8">
        <v>0</v>
      </c>
      <c r="CV2543" s="8">
        <v>0</v>
      </c>
      <c r="CW2543" s="8">
        <v>0</v>
      </c>
      <c r="CX2543" s="8">
        <v>0</v>
      </c>
      <c r="CY2543" s="8">
        <v>0</v>
      </c>
      <c r="CZ2543" s="8">
        <v>0</v>
      </c>
      <c r="DA2543" s="8">
        <v>0</v>
      </c>
      <c r="DB2543" s="8">
        <v>0</v>
      </c>
      <c r="DC2543" s="8">
        <v>0</v>
      </c>
      <c r="DD2543" s="8">
        <v>0</v>
      </c>
      <c r="DE2543" s="8">
        <v>0</v>
      </c>
      <c r="DF2543" s="8">
        <v>0</v>
      </c>
      <c r="DG2543" s="8">
        <v>0</v>
      </c>
      <c r="DH2543" s="8">
        <v>0</v>
      </c>
      <c r="DI2543" s="8">
        <v>0</v>
      </c>
      <c r="DJ2543" s="8">
        <v>0</v>
      </c>
      <c r="DK2543" s="8">
        <v>0</v>
      </c>
      <c r="DL2543" s="8">
        <v>0</v>
      </c>
      <c r="DM2543" s="8">
        <v>0</v>
      </c>
      <c r="DN2543" s="8">
        <v>0</v>
      </c>
      <c r="DO2543" s="8">
        <v>0</v>
      </c>
      <c r="DP2543" s="8">
        <v>0</v>
      </c>
      <c r="DQ2543" s="8">
        <v>0</v>
      </c>
      <c r="DR2543" s="8">
        <v>0</v>
      </c>
      <c r="DS2543" s="8">
        <v>0</v>
      </c>
      <c r="DT2543" s="8">
        <v>0</v>
      </c>
      <c r="DU2543" s="8">
        <v>0</v>
      </c>
      <c r="DV2543" s="8">
        <v>0</v>
      </c>
      <c r="DW2543" s="8">
        <v>0</v>
      </c>
      <c r="DX2543" s="8">
        <v>0</v>
      </c>
      <c r="DY2543" s="8">
        <v>0</v>
      </c>
      <c r="DZ2543" s="8">
        <v>0</v>
      </c>
      <c r="EA2543" s="8">
        <v>0</v>
      </c>
      <c r="EB2543" s="8">
        <v>0</v>
      </c>
      <c r="EC2543" s="8">
        <v>0</v>
      </c>
      <c r="ED2543" s="8">
        <v>0</v>
      </c>
      <c r="EE2543" s="8"/>
      <c r="EF2543" s="8"/>
      <c r="EG2543" s="8"/>
      <c r="EH2543" s="8"/>
      <c r="EI2543" s="8"/>
      <c r="EJ2543" s="8"/>
      <c r="EK2543" s="8"/>
      <c r="EL2543" s="8"/>
      <c r="EM2543" s="8"/>
      <c r="EN2543" s="8"/>
      <c r="EO2543" s="8"/>
      <c r="EP2543" s="8"/>
      <c r="EQ2543" s="8"/>
      <c r="ER2543" s="8"/>
      <c r="ES2543" s="8"/>
      <c r="ET2543" s="8"/>
      <c r="EU2543" s="8"/>
      <c r="EV2543" s="8"/>
      <c r="EW2543" s="8"/>
      <c r="EX2543" s="8"/>
      <c r="EY2543" s="8"/>
      <c r="EZ2543" s="8"/>
      <c r="FA2543" s="8"/>
      <c r="FB2543" s="8"/>
      <c r="FC2543" s="8"/>
      <c r="FD2543" s="8"/>
      <c r="FE2543" s="8"/>
      <c r="FF2543" s="8"/>
      <c r="FG2543" s="8"/>
      <c r="FH2543" s="8"/>
      <c r="FI2543" s="8"/>
      <c r="FJ2543" s="8"/>
      <c r="FK2543" s="8"/>
      <c r="FL2543" s="8"/>
      <c r="FM2543" s="8"/>
      <c r="FN2543" s="8"/>
      <c r="FO2543" s="8"/>
      <c r="FP2543" s="8"/>
      <c r="FQ2543" s="8"/>
      <c r="FR2543" s="8"/>
      <c r="FS2543" s="8"/>
      <c r="FT2543" s="8"/>
      <c r="FU2543" s="8"/>
      <c r="FV2543" s="8"/>
      <c r="FW2543" s="8"/>
      <c r="FX2543" s="8"/>
      <c r="FY2543" s="8"/>
      <c r="FZ2543" s="8"/>
      <c r="GA2543" s="8"/>
      <c r="GB2543" s="8"/>
      <c r="GC2543" s="8"/>
      <c r="GD2543" s="8"/>
      <c r="GE2543" s="8"/>
      <c r="GF2543" s="8"/>
      <c r="GG2543" s="8"/>
      <c r="GH2543" s="8"/>
      <c r="GI2543" s="8"/>
      <c r="GJ2543" s="8"/>
      <c r="GK2543" s="8"/>
      <c r="GL2543" s="8"/>
      <c r="GM2543" s="8"/>
      <c r="GN2543" s="8"/>
      <c r="GO2543" s="8"/>
      <c r="GP2543" s="8"/>
      <c r="GQ2543" s="8"/>
      <c r="GR2543" s="8"/>
      <c r="GS2543" s="8"/>
      <c r="GT2543" s="8"/>
      <c r="GU2543" s="8"/>
      <c r="GV2543" s="8"/>
      <c r="GW2543" s="8"/>
      <c r="GX2543" s="8"/>
    </row>
    <row r="2544" spans="1:206" x14ac:dyDescent="0.3">
      <c r="A2544" s="32"/>
      <c r="B2544" s="23" t="s">
        <v>570</v>
      </c>
      <c r="C2544" s="33"/>
      <c r="D2544" s="33"/>
      <c r="E2544" s="23" t="s">
        <v>162</v>
      </c>
      <c r="F2544" s="23"/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8">
        <v>0</v>
      </c>
      <c r="BM2544" s="8">
        <v>0</v>
      </c>
      <c r="BN2544" s="8">
        <v>0</v>
      </c>
      <c r="BO2544" s="8">
        <v>0</v>
      </c>
      <c r="BP2544" s="8">
        <v>0</v>
      </c>
      <c r="BQ2544" s="8">
        <v>0</v>
      </c>
      <c r="BR2544" s="8">
        <v>0</v>
      </c>
      <c r="BS2544" s="8">
        <v>0</v>
      </c>
      <c r="BT2544" s="8">
        <v>0</v>
      </c>
      <c r="BU2544" s="8">
        <v>0</v>
      </c>
      <c r="BV2544" s="8">
        <v>0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8">
        <v>0</v>
      </c>
      <c r="CC2544" s="8">
        <v>0</v>
      </c>
      <c r="CD2544" s="8">
        <v>0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0</v>
      </c>
      <c r="CM2544" s="8">
        <v>0</v>
      </c>
      <c r="CN2544" s="8">
        <v>0</v>
      </c>
      <c r="CO2544" s="8">
        <v>0</v>
      </c>
      <c r="CP2544" s="8">
        <v>0</v>
      </c>
      <c r="CQ2544" s="8">
        <v>0</v>
      </c>
      <c r="CR2544" s="8">
        <v>0</v>
      </c>
      <c r="CS2544" s="8">
        <v>0</v>
      </c>
      <c r="CT2544" s="8">
        <v>0</v>
      </c>
      <c r="CU2544" s="8">
        <v>0</v>
      </c>
      <c r="CV2544" s="8">
        <v>0</v>
      </c>
      <c r="CW2544" s="8">
        <v>0</v>
      </c>
      <c r="CX2544" s="8">
        <v>0</v>
      </c>
      <c r="CY2544" s="8">
        <v>0</v>
      </c>
      <c r="CZ2544" s="8">
        <v>0</v>
      </c>
      <c r="DA2544" s="8">
        <v>0</v>
      </c>
      <c r="DB2544" s="8">
        <v>0</v>
      </c>
      <c r="DC2544" s="8">
        <v>0</v>
      </c>
      <c r="DD2544" s="8">
        <v>0</v>
      </c>
      <c r="DE2544" s="8">
        <v>0</v>
      </c>
      <c r="DF2544" s="8">
        <v>0</v>
      </c>
      <c r="DG2544" s="8">
        <v>0</v>
      </c>
      <c r="DH2544" s="8">
        <v>0</v>
      </c>
      <c r="DI2544" s="8">
        <v>0</v>
      </c>
      <c r="DJ2544" s="8">
        <v>0</v>
      </c>
      <c r="DK2544" s="8">
        <v>0</v>
      </c>
      <c r="DL2544" s="8">
        <v>0</v>
      </c>
      <c r="DM2544" s="8">
        <v>0</v>
      </c>
      <c r="DN2544" s="8">
        <v>0</v>
      </c>
      <c r="DO2544" s="8">
        <v>0</v>
      </c>
      <c r="DP2544" s="8">
        <v>0</v>
      </c>
      <c r="DQ2544" s="8">
        <v>0</v>
      </c>
      <c r="DR2544" s="8">
        <v>0</v>
      </c>
      <c r="DS2544" s="8">
        <v>0</v>
      </c>
      <c r="DT2544" s="8">
        <v>0</v>
      </c>
      <c r="DU2544" s="8">
        <v>0</v>
      </c>
      <c r="DV2544" s="8">
        <v>0</v>
      </c>
      <c r="DW2544" s="8">
        <v>0</v>
      </c>
      <c r="DX2544" s="8">
        <v>0</v>
      </c>
      <c r="DY2544" s="8">
        <v>0</v>
      </c>
      <c r="DZ2544" s="8">
        <v>0</v>
      </c>
      <c r="EA2544" s="8">
        <v>0</v>
      </c>
      <c r="EB2544" s="8">
        <v>0</v>
      </c>
      <c r="EC2544" s="8">
        <v>0</v>
      </c>
      <c r="ED2544" s="8">
        <v>0</v>
      </c>
      <c r="EE2544" s="8"/>
      <c r="EF2544" s="8"/>
      <c r="EG2544" s="8"/>
      <c r="EH2544" s="8"/>
      <c r="EI2544" s="8"/>
      <c r="EJ2544" s="8"/>
      <c r="EK2544" s="8"/>
      <c r="EL2544" s="8"/>
      <c r="EM2544" s="8"/>
      <c r="EN2544" s="8"/>
      <c r="EO2544" s="8"/>
      <c r="EP2544" s="8"/>
      <c r="EQ2544" s="8"/>
      <c r="ER2544" s="8"/>
      <c r="ES2544" s="8"/>
      <c r="ET2544" s="8"/>
      <c r="EU2544" s="8"/>
      <c r="EV2544" s="8"/>
      <c r="EW2544" s="8"/>
      <c r="EX2544" s="8"/>
      <c r="EY2544" s="8"/>
      <c r="EZ2544" s="8"/>
      <c r="FA2544" s="8"/>
      <c r="FB2544" s="8"/>
      <c r="FC2544" s="8"/>
      <c r="FD2544" s="8"/>
      <c r="FE2544" s="8"/>
      <c r="FF2544" s="8"/>
      <c r="FG2544" s="8"/>
      <c r="FH2544" s="8"/>
      <c r="FI2544" s="8"/>
      <c r="FJ2544" s="8"/>
      <c r="FK2544" s="8"/>
      <c r="FL2544" s="8"/>
      <c r="FM2544" s="8"/>
      <c r="FN2544" s="8"/>
      <c r="FO2544" s="8"/>
      <c r="FP2544" s="8"/>
      <c r="FQ2544" s="8"/>
      <c r="FR2544" s="8"/>
      <c r="FS2544" s="8"/>
      <c r="FT2544" s="8"/>
      <c r="FU2544" s="8"/>
      <c r="FV2544" s="8"/>
      <c r="FW2544" s="8"/>
      <c r="FX2544" s="8"/>
      <c r="FY2544" s="8"/>
      <c r="FZ2544" s="8"/>
      <c r="GA2544" s="8"/>
      <c r="GB2544" s="8"/>
      <c r="GC2544" s="8"/>
      <c r="GD2544" s="8"/>
      <c r="GE2544" s="8"/>
      <c r="GF2544" s="8"/>
      <c r="GG2544" s="8"/>
      <c r="GH2544" s="8"/>
      <c r="GI2544" s="8"/>
      <c r="GJ2544" s="8"/>
      <c r="GK2544" s="8"/>
      <c r="GL2544" s="8"/>
      <c r="GM2544" s="8"/>
      <c r="GN2544" s="8"/>
      <c r="GO2544" s="8"/>
      <c r="GP2544" s="8"/>
      <c r="GQ2544" s="8"/>
      <c r="GR2544" s="8"/>
      <c r="GS2544" s="8"/>
      <c r="GT2544" s="8"/>
      <c r="GU2544" s="8"/>
      <c r="GV2544" s="8"/>
      <c r="GW2544" s="8"/>
      <c r="GX2544" s="8"/>
    </row>
    <row r="2545" spans="1:206" x14ac:dyDescent="0.3">
      <c r="A2545" s="32"/>
      <c r="B2545" s="23" t="s">
        <v>571</v>
      </c>
      <c r="C2545" s="33"/>
      <c r="D2545" s="33"/>
      <c r="E2545" s="23" t="s">
        <v>162</v>
      </c>
      <c r="F2545" s="23"/>
      <c r="G2545" s="8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>
        <v>0</v>
      </c>
      <c r="BI2545" s="8">
        <v>0</v>
      </c>
      <c r="BJ2545" s="8">
        <v>0</v>
      </c>
      <c r="BK2545" s="8">
        <v>0</v>
      </c>
      <c r="BL2545" s="8">
        <v>0</v>
      </c>
      <c r="BM2545" s="8">
        <v>0</v>
      </c>
      <c r="BN2545" s="8">
        <v>0</v>
      </c>
      <c r="BO2545" s="8">
        <v>0</v>
      </c>
      <c r="BP2545" s="8">
        <v>0</v>
      </c>
      <c r="BQ2545" s="8">
        <v>0</v>
      </c>
      <c r="BR2545" s="8">
        <v>0</v>
      </c>
      <c r="BS2545" s="8">
        <v>0</v>
      </c>
      <c r="BT2545" s="8">
        <v>0</v>
      </c>
      <c r="BU2545" s="8">
        <v>0</v>
      </c>
      <c r="BV2545" s="8">
        <v>0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8">
        <v>0</v>
      </c>
      <c r="CC2545" s="8">
        <v>0</v>
      </c>
      <c r="CD2545" s="8">
        <v>0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0</v>
      </c>
      <c r="CM2545" s="8">
        <v>16602</v>
      </c>
      <c r="CN2545" s="8">
        <v>0</v>
      </c>
      <c r="CO2545" s="8">
        <v>0</v>
      </c>
      <c r="CP2545" s="8">
        <v>0</v>
      </c>
      <c r="CQ2545" s="8">
        <v>0</v>
      </c>
      <c r="CR2545" s="8">
        <v>0</v>
      </c>
      <c r="CS2545" s="8">
        <v>0</v>
      </c>
      <c r="CT2545" s="8">
        <v>0</v>
      </c>
      <c r="CU2545" s="8">
        <v>0</v>
      </c>
      <c r="CV2545" s="8">
        <v>0</v>
      </c>
      <c r="CW2545" s="8">
        <v>0</v>
      </c>
      <c r="CX2545" s="8">
        <v>0</v>
      </c>
      <c r="CY2545" s="8">
        <v>0</v>
      </c>
      <c r="CZ2545" s="8">
        <v>0</v>
      </c>
      <c r="DA2545" s="8">
        <v>0</v>
      </c>
      <c r="DB2545" s="8">
        <v>0</v>
      </c>
      <c r="DC2545" s="8">
        <v>0</v>
      </c>
      <c r="DD2545" s="8">
        <v>0</v>
      </c>
      <c r="DE2545" s="8">
        <v>0</v>
      </c>
      <c r="DF2545" s="8">
        <v>0</v>
      </c>
      <c r="DG2545" s="8">
        <v>0</v>
      </c>
      <c r="DH2545" s="8">
        <v>0</v>
      </c>
      <c r="DI2545" s="8">
        <v>0</v>
      </c>
      <c r="DJ2545" s="8">
        <v>0</v>
      </c>
      <c r="DK2545" s="8">
        <v>0</v>
      </c>
      <c r="DL2545" s="8">
        <v>0</v>
      </c>
      <c r="DM2545" s="8">
        <v>0</v>
      </c>
      <c r="DN2545" s="8">
        <v>0</v>
      </c>
      <c r="DO2545" s="8">
        <v>0</v>
      </c>
      <c r="DP2545" s="8">
        <v>0</v>
      </c>
      <c r="DQ2545" s="8">
        <v>0</v>
      </c>
      <c r="DR2545" s="8">
        <v>0</v>
      </c>
      <c r="DS2545" s="8">
        <v>0</v>
      </c>
      <c r="DT2545" s="8">
        <v>0</v>
      </c>
      <c r="DU2545" s="8">
        <v>0</v>
      </c>
      <c r="DV2545" s="8">
        <v>0</v>
      </c>
      <c r="DW2545" s="8">
        <v>0</v>
      </c>
      <c r="DX2545" s="8">
        <v>0</v>
      </c>
      <c r="DY2545" s="8">
        <v>0</v>
      </c>
      <c r="DZ2545" s="8">
        <v>0</v>
      </c>
      <c r="EA2545" s="8">
        <v>0</v>
      </c>
      <c r="EB2545" s="8">
        <v>0</v>
      </c>
      <c r="EC2545" s="8">
        <v>0</v>
      </c>
      <c r="ED2545" s="8">
        <v>0</v>
      </c>
      <c r="EE2545" s="8"/>
      <c r="EF2545" s="8"/>
      <c r="EG2545" s="8"/>
      <c r="EH2545" s="8"/>
      <c r="EI2545" s="8"/>
      <c r="EJ2545" s="8"/>
      <c r="EK2545" s="8"/>
      <c r="EL2545" s="8"/>
      <c r="EM2545" s="8"/>
      <c r="EN2545" s="8"/>
      <c r="EO2545" s="8"/>
      <c r="EP2545" s="8"/>
      <c r="EQ2545" s="8"/>
      <c r="ER2545" s="8"/>
      <c r="ES2545" s="8"/>
      <c r="ET2545" s="8"/>
      <c r="EU2545" s="8"/>
      <c r="EV2545" s="8"/>
      <c r="EW2545" s="8"/>
      <c r="EX2545" s="8"/>
      <c r="EY2545" s="8"/>
      <c r="EZ2545" s="8"/>
      <c r="FA2545" s="8"/>
      <c r="FB2545" s="8"/>
      <c r="FC2545" s="8"/>
      <c r="FD2545" s="8"/>
      <c r="FE2545" s="8"/>
      <c r="FF2545" s="8"/>
      <c r="FG2545" s="8"/>
      <c r="FH2545" s="8"/>
      <c r="FI2545" s="8"/>
      <c r="FJ2545" s="8"/>
      <c r="FK2545" s="8"/>
      <c r="FL2545" s="8"/>
      <c r="FM2545" s="8"/>
      <c r="FN2545" s="8"/>
      <c r="FO2545" s="8"/>
      <c r="FP2545" s="8"/>
      <c r="FQ2545" s="8"/>
      <c r="FR2545" s="8"/>
      <c r="FS2545" s="8"/>
      <c r="FT2545" s="8"/>
      <c r="FU2545" s="8"/>
      <c r="FV2545" s="8"/>
      <c r="FW2545" s="8"/>
      <c r="FX2545" s="8"/>
      <c r="FY2545" s="8"/>
      <c r="FZ2545" s="8"/>
      <c r="GA2545" s="8"/>
      <c r="GB2545" s="8"/>
      <c r="GC2545" s="8"/>
      <c r="GD2545" s="8"/>
      <c r="GE2545" s="8"/>
      <c r="GF2545" s="8"/>
      <c r="GG2545" s="8"/>
      <c r="GH2545" s="8"/>
      <c r="GI2545" s="8"/>
      <c r="GJ2545" s="8"/>
      <c r="GK2545" s="8"/>
      <c r="GL2545" s="8"/>
      <c r="GM2545" s="8"/>
      <c r="GN2545" s="8"/>
      <c r="GO2545" s="8"/>
      <c r="GP2545" s="8"/>
      <c r="GQ2545" s="8"/>
      <c r="GR2545" s="8"/>
      <c r="GS2545" s="8"/>
      <c r="GT2545" s="8"/>
      <c r="GU2545" s="8"/>
      <c r="GV2545" s="8"/>
      <c r="GW2545" s="8"/>
      <c r="GX2545" s="8"/>
    </row>
    <row r="2546" spans="1:206" x14ac:dyDescent="0.3">
      <c r="A2546" s="32"/>
      <c r="B2546" s="23" t="s">
        <v>572</v>
      </c>
      <c r="C2546" s="33"/>
      <c r="D2546" s="33"/>
      <c r="E2546" s="23" t="s">
        <v>162</v>
      </c>
      <c r="F2546" s="23"/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8">
        <v>0</v>
      </c>
      <c r="BR2546" s="8">
        <v>0</v>
      </c>
      <c r="BS2546" s="8">
        <v>0</v>
      </c>
      <c r="BT2546" s="8">
        <v>0</v>
      </c>
      <c r="BU2546" s="8">
        <v>0</v>
      </c>
      <c r="BV2546" s="8">
        <v>0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8">
        <v>0</v>
      </c>
      <c r="CC2546" s="8">
        <v>0</v>
      </c>
      <c r="CD2546" s="8">
        <v>0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0</v>
      </c>
      <c r="CM2546" s="8">
        <v>0</v>
      </c>
      <c r="CN2546" s="8">
        <v>0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8">
        <v>0</v>
      </c>
      <c r="CW2546" s="8">
        <v>0</v>
      </c>
      <c r="CX2546" s="8">
        <v>0</v>
      </c>
      <c r="CY2546" s="8">
        <v>0</v>
      </c>
      <c r="CZ2546" s="8">
        <v>0</v>
      </c>
      <c r="DA2546" s="8">
        <v>0</v>
      </c>
      <c r="DB2546" s="8">
        <v>0</v>
      </c>
      <c r="DC2546" s="8">
        <v>0</v>
      </c>
      <c r="DD2546" s="8">
        <v>0</v>
      </c>
      <c r="DE2546" s="8">
        <v>0</v>
      </c>
      <c r="DF2546" s="8">
        <v>0</v>
      </c>
      <c r="DG2546" s="8">
        <v>0</v>
      </c>
      <c r="DH2546" s="8">
        <v>0</v>
      </c>
      <c r="DI2546" s="8">
        <v>0</v>
      </c>
      <c r="DJ2546" s="8">
        <v>0</v>
      </c>
      <c r="DK2546" s="8">
        <v>0</v>
      </c>
      <c r="DL2546" s="8">
        <v>0</v>
      </c>
      <c r="DM2546" s="8">
        <v>0</v>
      </c>
      <c r="DN2546" s="8">
        <v>0</v>
      </c>
      <c r="DO2546" s="8">
        <v>0</v>
      </c>
      <c r="DP2546" s="8">
        <v>0</v>
      </c>
      <c r="DQ2546" s="8">
        <v>0</v>
      </c>
      <c r="DR2546" s="8">
        <v>0</v>
      </c>
      <c r="DS2546" s="8">
        <v>0</v>
      </c>
      <c r="DT2546" s="8">
        <v>0</v>
      </c>
      <c r="DU2546" s="8">
        <v>0</v>
      </c>
      <c r="DV2546" s="8">
        <v>0</v>
      </c>
      <c r="DW2546" s="8">
        <v>0</v>
      </c>
      <c r="DX2546" s="8">
        <v>0</v>
      </c>
      <c r="DY2546" s="8">
        <v>0</v>
      </c>
      <c r="DZ2546" s="8">
        <v>0</v>
      </c>
      <c r="EA2546" s="8">
        <v>0</v>
      </c>
      <c r="EB2546" s="8">
        <v>0</v>
      </c>
      <c r="EC2546" s="8">
        <v>0</v>
      </c>
      <c r="ED2546" s="8">
        <v>0</v>
      </c>
      <c r="EE2546" s="8"/>
      <c r="EF2546" s="8"/>
      <c r="EG2546" s="8"/>
      <c r="EH2546" s="8"/>
      <c r="EI2546" s="8"/>
      <c r="EJ2546" s="8"/>
      <c r="EK2546" s="8"/>
      <c r="EL2546" s="8"/>
      <c r="EM2546" s="8"/>
      <c r="EN2546" s="8"/>
      <c r="EO2546" s="8"/>
      <c r="EP2546" s="8"/>
      <c r="EQ2546" s="8"/>
      <c r="ER2546" s="8"/>
      <c r="ES2546" s="8"/>
      <c r="ET2546" s="8"/>
      <c r="EU2546" s="8"/>
      <c r="EV2546" s="8"/>
      <c r="EW2546" s="8"/>
      <c r="EX2546" s="8"/>
      <c r="EY2546" s="8"/>
      <c r="EZ2546" s="8"/>
      <c r="FA2546" s="8"/>
      <c r="FB2546" s="8"/>
      <c r="FC2546" s="8"/>
      <c r="FD2546" s="8"/>
      <c r="FE2546" s="8"/>
      <c r="FF2546" s="8"/>
      <c r="FG2546" s="8"/>
      <c r="FH2546" s="8"/>
      <c r="FI2546" s="8"/>
      <c r="FJ2546" s="8"/>
      <c r="FK2546" s="8"/>
      <c r="FL2546" s="8"/>
      <c r="FM2546" s="8"/>
      <c r="FN2546" s="8"/>
      <c r="FO2546" s="8"/>
      <c r="FP2546" s="8"/>
      <c r="FQ2546" s="8"/>
      <c r="FR2546" s="8"/>
      <c r="FS2546" s="8"/>
      <c r="FT2546" s="8"/>
      <c r="FU2546" s="8"/>
      <c r="FV2546" s="8"/>
      <c r="FW2546" s="8"/>
      <c r="FX2546" s="8"/>
      <c r="FY2546" s="8"/>
      <c r="FZ2546" s="8"/>
      <c r="GA2546" s="8"/>
      <c r="GB2546" s="8"/>
      <c r="GC2546" s="8"/>
      <c r="GD2546" s="8"/>
      <c r="GE2546" s="8"/>
      <c r="GF2546" s="8"/>
      <c r="GG2546" s="8"/>
      <c r="GH2546" s="8"/>
      <c r="GI2546" s="8"/>
      <c r="GJ2546" s="8"/>
      <c r="GK2546" s="8"/>
      <c r="GL2546" s="8"/>
      <c r="GM2546" s="8"/>
      <c r="GN2546" s="8"/>
      <c r="GO2546" s="8"/>
      <c r="GP2546" s="8"/>
      <c r="GQ2546" s="8"/>
      <c r="GR2546" s="8"/>
      <c r="GS2546" s="8"/>
      <c r="GT2546" s="8"/>
      <c r="GU2546" s="8"/>
      <c r="GV2546" s="8"/>
      <c r="GW2546" s="8"/>
      <c r="GX2546" s="8"/>
    </row>
    <row r="2547" spans="1:206" x14ac:dyDescent="0.3">
      <c r="A2547" s="32"/>
      <c r="B2547" s="23" t="s">
        <v>573</v>
      </c>
      <c r="C2547" s="33"/>
      <c r="D2547" s="33"/>
      <c r="E2547" s="23" t="s">
        <v>162</v>
      </c>
      <c r="F2547" s="23"/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>
        <v>0</v>
      </c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8">
        <v>0</v>
      </c>
      <c r="BS2547" s="8">
        <v>0</v>
      </c>
      <c r="BT2547" s="8">
        <v>0</v>
      </c>
      <c r="BU2547" s="8">
        <v>0</v>
      </c>
      <c r="BV2547" s="8">
        <v>0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8">
        <v>0</v>
      </c>
      <c r="CC2547" s="8">
        <v>0</v>
      </c>
      <c r="CD2547" s="8">
        <v>0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0</v>
      </c>
      <c r="CM2547" s="8">
        <v>0</v>
      </c>
      <c r="CN2547" s="8">
        <v>0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8">
        <v>0</v>
      </c>
      <c r="CW2547" s="8">
        <v>0</v>
      </c>
      <c r="CX2547" s="8">
        <v>0</v>
      </c>
      <c r="CY2547" s="8">
        <v>0</v>
      </c>
      <c r="CZ2547" s="8">
        <v>0</v>
      </c>
      <c r="DA2547" s="8">
        <v>0</v>
      </c>
      <c r="DB2547" s="8">
        <v>0</v>
      </c>
      <c r="DC2547" s="8">
        <v>0</v>
      </c>
      <c r="DD2547" s="8">
        <v>0</v>
      </c>
      <c r="DE2547" s="8">
        <v>0</v>
      </c>
      <c r="DF2547" s="8">
        <v>0</v>
      </c>
      <c r="DG2547" s="8">
        <v>0</v>
      </c>
      <c r="DH2547" s="8">
        <v>0</v>
      </c>
      <c r="DI2547" s="8">
        <v>0</v>
      </c>
      <c r="DJ2547" s="8">
        <v>0</v>
      </c>
      <c r="DK2547" s="8">
        <v>0</v>
      </c>
      <c r="DL2547" s="8">
        <v>0</v>
      </c>
      <c r="DM2547" s="8">
        <v>0</v>
      </c>
      <c r="DN2547" s="8">
        <v>0</v>
      </c>
      <c r="DO2547" s="8">
        <v>0</v>
      </c>
      <c r="DP2547" s="8">
        <v>0</v>
      </c>
      <c r="DQ2547" s="8">
        <v>0</v>
      </c>
      <c r="DR2547" s="8">
        <v>0</v>
      </c>
      <c r="DS2547" s="8">
        <v>0</v>
      </c>
      <c r="DT2547" s="8">
        <v>0</v>
      </c>
      <c r="DU2547" s="8">
        <v>0</v>
      </c>
      <c r="DV2547" s="8">
        <v>0</v>
      </c>
      <c r="DW2547" s="8">
        <v>0</v>
      </c>
      <c r="DX2547" s="8">
        <v>0</v>
      </c>
      <c r="DY2547" s="8">
        <v>0</v>
      </c>
      <c r="DZ2547" s="8">
        <v>0</v>
      </c>
      <c r="EA2547" s="8">
        <v>0</v>
      </c>
      <c r="EB2547" s="8">
        <v>0</v>
      </c>
      <c r="EC2547" s="8">
        <v>0</v>
      </c>
      <c r="ED2547" s="8">
        <v>0</v>
      </c>
      <c r="EE2547" s="8"/>
      <c r="EF2547" s="8"/>
      <c r="EG2547" s="8"/>
      <c r="EH2547" s="8"/>
      <c r="EI2547" s="8"/>
      <c r="EJ2547" s="8"/>
      <c r="EK2547" s="8"/>
      <c r="EL2547" s="8"/>
      <c r="EM2547" s="8"/>
      <c r="EN2547" s="8"/>
      <c r="EO2547" s="8"/>
      <c r="EP2547" s="8"/>
      <c r="EQ2547" s="8"/>
      <c r="ER2547" s="8"/>
      <c r="ES2547" s="8"/>
      <c r="ET2547" s="8"/>
      <c r="EU2547" s="8"/>
      <c r="EV2547" s="8"/>
      <c r="EW2547" s="8"/>
      <c r="EX2547" s="8"/>
      <c r="EY2547" s="8"/>
      <c r="EZ2547" s="8"/>
      <c r="FA2547" s="8"/>
      <c r="FB2547" s="8"/>
      <c r="FC2547" s="8"/>
      <c r="FD2547" s="8"/>
      <c r="FE2547" s="8"/>
      <c r="FF2547" s="8"/>
      <c r="FG2547" s="8"/>
      <c r="FH2547" s="8"/>
      <c r="FI2547" s="8"/>
      <c r="FJ2547" s="8"/>
      <c r="FK2547" s="8"/>
      <c r="FL2547" s="8"/>
      <c r="FM2547" s="8"/>
      <c r="FN2547" s="8"/>
      <c r="FO2547" s="8"/>
      <c r="FP2547" s="8"/>
      <c r="FQ2547" s="8"/>
      <c r="FR2547" s="8"/>
      <c r="FS2547" s="8"/>
      <c r="FT2547" s="8"/>
      <c r="FU2547" s="8"/>
      <c r="FV2547" s="8"/>
      <c r="FW2547" s="8"/>
      <c r="FX2547" s="8"/>
      <c r="FY2547" s="8"/>
      <c r="FZ2547" s="8"/>
      <c r="GA2547" s="8"/>
      <c r="GB2547" s="8"/>
      <c r="GC2547" s="8"/>
      <c r="GD2547" s="8"/>
      <c r="GE2547" s="8"/>
      <c r="GF2547" s="8"/>
      <c r="GG2547" s="8"/>
      <c r="GH2547" s="8"/>
      <c r="GI2547" s="8"/>
      <c r="GJ2547" s="8"/>
      <c r="GK2547" s="8"/>
      <c r="GL2547" s="8"/>
      <c r="GM2547" s="8"/>
      <c r="GN2547" s="8"/>
      <c r="GO2547" s="8"/>
      <c r="GP2547" s="8"/>
      <c r="GQ2547" s="8"/>
      <c r="GR2547" s="8"/>
      <c r="GS2547" s="8"/>
      <c r="GT2547" s="8"/>
      <c r="GU2547" s="8"/>
      <c r="GV2547" s="8"/>
      <c r="GW2547" s="8"/>
      <c r="GX2547" s="8"/>
    </row>
    <row r="2548" spans="1:206" x14ac:dyDescent="0.3">
      <c r="A2548" s="32"/>
      <c r="B2548" s="23" t="s">
        <v>574</v>
      </c>
      <c r="C2548" s="33"/>
      <c r="D2548" s="33"/>
      <c r="E2548" s="23" t="s">
        <v>162</v>
      </c>
      <c r="F2548" s="23"/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8">
        <v>0</v>
      </c>
      <c r="BM2548" s="8">
        <v>0</v>
      </c>
      <c r="BN2548" s="8">
        <v>0</v>
      </c>
      <c r="BO2548" s="8">
        <v>0</v>
      </c>
      <c r="BP2548" s="8">
        <v>0</v>
      </c>
      <c r="BQ2548" s="8">
        <v>0</v>
      </c>
      <c r="BR2548" s="8">
        <v>0</v>
      </c>
      <c r="BS2548" s="8">
        <v>0</v>
      </c>
      <c r="BT2548" s="8">
        <v>0</v>
      </c>
      <c r="BU2548" s="8">
        <v>0</v>
      </c>
      <c r="BV2548" s="8">
        <v>0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8">
        <v>0</v>
      </c>
      <c r="CC2548" s="8">
        <v>0</v>
      </c>
      <c r="CD2548" s="8">
        <v>0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0</v>
      </c>
      <c r="CM2548" s="8">
        <v>0</v>
      </c>
      <c r="CN2548" s="8">
        <v>0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8">
        <v>0</v>
      </c>
      <c r="CW2548" s="8">
        <v>0</v>
      </c>
      <c r="CX2548" s="8">
        <v>0</v>
      </c>
      <c r="CY2548" s="8">
        <v>0</v>
      </c>
      <c r="CZ2548" s="8">
        <v>0</v>
      </c>
      <c r="DA2548" s="8">
        <v>0</v>
      </c>
      <c r="DB2548" s="8">
        <v>0</v>
      </c>
      <c r="DC2548" s="8">
        <v>0</v>
      </c>
      <c r="DD2548" s="8">
        <v>0</v>
      </c>
      <c r="DE2548" s="8">
        <v>0</v>
      </c>
      <c r="DF2548" s="8">
        <v>0</v>
      </c>
      <c r="DG2548" s="8">
        <v>0</v>
      </c>
      <c r="DH2548" s="8">
        <v>0</v>
      </c>
      <c r="DI2548" s="8">
        <v>0</v>
      </c>
      <c r="DJ2548" s="8">
        <v>0</v>
      </c>
      <c r="DK2548" s="8">
        <v>0</v>
      </c>
      <c r="DL2548" s="8">
        <v>0</v>
      </c>
      <c r="DM2548" s="8">
        <v>0</v>
      </c>
      <c r="DN2548" s="8">
        <v>0</v>
      </c>
      <c r="DO2548" s="8">
        <v>0</v>
      </c>
      <c r="DP2548" s="8">
        <v>0</v>
      </c>
      <c r="DQ2548" s="8">
        <v>0</v>
      </c>
      <c r="DR2548" s="8">
        <v>0</v>
      </c>
      <c r="DS2548" s="8">
        <v>0</v>
      </c>
      <c r="DT2548" s="8">
        <v>0</v>
      </c>
      <c r="DU2548" s="8">
        <v>0</v>
      </c>
      <c r="DV2548" s="8">
        <v>0</v>
      </c>
      <c r="DW2548" s="8">
        <v>0</v>
      </c>
      <c r="DX2548" s="8">
        <v>0</v>
      </c>
      <c r="DY2548" s="8">
        <v>0</v>
      </c>
      <c r="DZ2548" s="8">
        <v>0</v>
      </c>
      <c r="EA2548" s="8">
        <v>0</v>
      </c>
      <c r="EB2548" s="8">
        <v>0</v>
      </c>
      <c r="EC2548" s="8">
        <v>0</v>
      </c>
      <c r="ED2548" s="8">
        <v>0</v>
      </c>
      <c r="EE2548" s="8"/>
      <c r="EF2548" s="8"/>
      <c r="EG2548" s="8"/>
      <c r="EH2548" s="8"/>
      <c r="EI2548" s="8"/>
      <c r="EJ2548" s="8"/>
      <c r="EK2548" s="8"/>
      <c r="EL2548" s="8"/>
      <c r="EM2548" s="8"/>
      <c r="EN2548" s="8"/>
      <c r="EO2548" s="8"/>
      <c r="EP2548" s="8"/>
      <c r="EQ2548" s="8"/>
      <c r="ER2548" s="8"/>
      <c r="ES2548" s="8"/>
      <c r="ET2548" s="8"/>
      <c r="EU2548" s="8"/>
      <c r="EV2548" s="8"/>
      <c r="EW2548" s="8"/>
      <c r="EX2548" s="8"/>
      <c r="EY2548" s="8"/>
      <c r="EZ2548" s="8"/>
      <c r="FA2548" s="8"/>
      <c r="FB2548" s="8"/>
      <c r="FC2548" s="8"/>
      <c r="FD2548" s="8"/>
      <c r="FE2548" s="8"/>
      <c r="FF2548" s="8"/>
      <c r="FG2548" s="8"/>
      <c r="FH2548" s="8"/>
      <c r="FI2548" s="8"/>
      <c r="FJ2548" s="8"/>
      <c r="FK2548" s="8"/>
      <c r="FL2548" s="8"/>
      <c r="FM2548" s="8"/>
      <c r="FN2548" s="8"/>
      <c r="FO2548" s="8"/>
      <c r="FP2548" s="8"/>
      <c r="FQ2548" s="8"/>
      <c r="FR2548" s="8"/>
      <c r="FS2548" s="8"/>
      <c r="FT2548" s="8"/>
      <c r="FU2548" s="8"/>
      <c r="FV2548" s="8"/>
      <c r="FW2548" s="8"/>
      <c r="FX2548" s="8"/>
      <c r="FY2548" s="8"/>
      <c r="FZ2548" s="8"/>
      <c r="GA2548" s="8"/>
      <c r="GB2548" s="8"/>
      <c r="GC2548" s="8"/>
      <c r="GD2548" s="8"/>
      <c r="GE2548" s="8"/>
      <c r="GF2548" s="8"/>
      <c r="GG2548" s="8"/>
      <c r="GH2548" s="8"/>
      <c r="GI2548" s="8"/>
      <c r="GJ2548" s="8"/>
      <c r="GK2548" s="8"/>
      <c r="GL2548" s="8"/>
      <c r="GM2548" s="8"/>
      <c r="GN2548" s="8"/>
      <c r="GO2548" s="8"/>
      <c r="GP2548" s="8"/>
      <c r="GQ2548" s="8"/>
      <c r="GR2548" s="8"/>
      <c r="GS2548" s="8"/>
      <c r="GT2548" s="8"/>
      <c r="GU2548" s="8"/>
      <c r="GV2548" s="8"/>
      <c r="GW2548" s="8"/>
      <c r="GX2548" s="8"/>
    </row>
    <row r="2549" spans="1:206" x14ac:dyDescent="0.3">
      <c r="A2549" s="32"/>
      <c r="B2549" s="23" t="s">
        <v>575</v>
      </c>
      <c r="C2549" s="33"/>
      <c r="D2549" s="33"/>
      <c r="E2549" s="23" t="s">
        <v>162</v>
      </c>
      <c r="F2549" s="23"/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  <c r="BD2549" s="8">
        <v>0</v>
      </c>
      <c r="BE2549" s="8">
        <v>0</v>
      </c>
      <c r="BF2549" s="8">
        <v>0</v>
      </c>
      <c r="BG2549" s="8">
        <v>0</v>
      </c>
      <c r="BH2549" s="8">
        <v>0</v>
      </c>
      <c r="BI2549" s="8">
        <v>0</v>
      </c>
      <c r="BJ2549" s="8">
        <v>0</v>
      </c>
      <c r="BK2549" s="8">
        <v>0</v>
      </c>
      <c r="BL2549" s="8">
        <v>0</v>
      </c>
      <c r="BM2549" s="8">
        <v>0</v>
      </c>
      <c r="BN2549" s="8">
        <v>0</v>
      </c>
      <c r="BO2549" s="8">
        <v>0</v>
      </c>
      <c r="BP2549" s="8">
        <v>0</v>
      </c>
      <c r="BQ2549" s="8">
        <v>0</v>
      </c>
      <c r="BR2549" s="8">
        <v>0</v>
      </c>
      <c r="BS2549" s="8">
        <v>0</v>
      </c>
      <c r="BT2549" s="8">
        <v>0</v>
      </c>
      <c r="BU2549" s="8">
        <v>0</v>
      </c>
      <c r="BV2549" s="8">
        <v>0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8">
        <v>0</v>
      </c>
      <c r="CC2549" s="8">
        <v>0</v>
      </c>
      <c r="CD2549" s="8">
        <v>0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0</v>
      </c>
      <c r="CM2549" s="8">
        <v>0</v>
      </c>
      <c r="CN2549" s="8">
        <v>0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8">
        <v>0</v>
      </c>
      <c r="CW2549" s="8">
        <v>0</v>
      </c>
      <c r="CX2549" s="8">
        <v>0</v>
      </c>
      <c r="CY2549" s="8">
        <v>0</v>
      </c>
      <c r="CZ2549" s="8">
        <v>0</v>
      </c>
      <c r="DA2549" s="8">
        <v>0</v>
      </c>
      <c r="DB2549" s="8">
        <v>0</v>
      </c>
      <c r="DC2549" s="8">
        <v>0</v>
      </c>
      <c r="DD2549" s="8">
        <v>0</v>
      </c>
      <c r="DE2549" s="8">
        <v>0</v>
      </c>
      <c r="DF2549" s="8">
        <v>0</v>
      </c>
      <c r="DG2549" s="8">
        <v>0</v>
      </c>
      <c r="DH2549" s="8">
        <v>0</v>
      </c>
      <c r="DI2549" s="8">
        <v>0</v>
      </c>
      <c r="DJ2549" s="8">
        <v>0</v>
      </c>
      <c r="DK2549" s="8">
        <v>0</v>
      </c>
      <c r="DL2549" s="8">
        <v>0</v>
      </c>
      <c r="DM2549" s="8">
        <v>0</v>
      </c>
      <c r="DN2549" s="8">
        <v>0</v>
      </c>
      <c r="DO2549" s="8">
        <v>0</v>
      </c>
      <c r="DP2549" s="8">
        <v>0</v>
      </c>
      <c r="DQ2549" s="8">
        <v>0</v>
      </c>
      <c r="DR2549" s="8">
        <v>0</v>
      </c>
      <c r="DS2549" s="8">
        <v>0</v>
      </c>
      <c r="DT2549" s="8">
        <v>0</v>
      </c>
      <c r="DU2549" s="8">
        <v>0</v>
      </c>
      <c r="DV2549" s="8">
        <v>0</v>
      </c>
      <c r="DW2549" s="8">
        <v>0</v>
      </c>
      <c r="DX2549" s="8">
        <v>0</v>
      </c>
      <c r="DY2549" s="8">
        <v>0</v>
      </c>
      <c r="DZ2549" s="8">
        <v>0</v>
      </c>
      <c r="EA2549" s="8">
        <v>0</v>
      </c>
      <c r="EB2549" s="8">
        <v>0</v>
      </c>
      <c r="EC2549" s="8">
        <v>0</v>
      </c>
      <c r="ED2549" s="8">
        <v>0</v>
      </c>
      <c r="EE2549" s="8"/>
      <c r="EF2549" s="8"/>
      <c r="EG2549" s="8"/>
      <c r="EH2549" s="8"/>
      <c r="EI2549" s="8"/>
      <c r="EJ2549" s="8"/>
      <c r="EK2549" s="8"/>
      <c r="EL2549" s="8"/>
      <c r="EM2549" s="8"/>
      <c r="EN2549" s="8"/>
      <c r="EO2549" s="8"/>
      <c r="EP2549" s="8"/>
      <c r="EQ2549" s="8"/>
      <c r="ER2549" s="8"/>
      <c r="ES2549" s="8"/>
      <c r="ET2549" s="8"/>
      <c r="EU2549" s="8"/>
      <c r="EV2549" s="8"/>
      <c r="EW2549" s="8"/>
      <c r="EX2549" s="8"/>
      <c r="EY2549" s="8"/>
      <c r="EZ2549" s="8"/>
      <c r="FA2549" s="8"/>
      <c r="FB2549" s="8"/>
      <c r="FC2549" s="8"/>
      <c r="FD2549" s="8"/>
      <c r="FE2549" s="8"/>
      <c r="FF2549" s="8"/>
      <c r="FG2549" s="8"/>
      <c r="FH2549" s="8"/>
      <c r="FI2549" s="8"/>
      <c r="FJ2549" s="8"/>
      <c r="FK2549" s="8"/>
      <c r="FL2549" s="8"/>
      <c r="FM2549" s="8"/>
      <c r="FN2549" s="8"/>
      <c r="FO2549" s="8"/>
      <c r="FP2549" s="8"/>
      <c r="FQ2549" s="8"/>
      <c r="FR2549" s="8"/>
      <c r="FS2549" s="8"/>
      <c r="FT2549" s="8"/>
      <c r="FU2549" s="8"/>
      <c r="FV2549" s="8"/>
      <c r="FW2549" s="8"/>
      <c r="FX2549" s="8"/>
      <c r="FY2549" s="8"/>
      <c r="FZ2549" s="8"/>
      <c r="GA2549" s="8"/>
      <c r="GB2549" s="8"/>
      <c r="GC2549" s="8"/>
      <c r="GD2549" s="8"/>
      <c r="GE2549" s="8"/>
      <c r="GF2549" s="8"/>
      <c r="GG2549" s="8"/>
      <c r="GH2549" s="8"/>
      <c r="GI2549" s="8"/>
      <c r="GJ2549" s="8"/>
      <c r="GK2549" s="8"/>
      <c r="GL2549" s="8"/>
      <c r="GM2549" s="8"/>
      <c r="GN2549" s="8"/>
      <c r="GO2549" s="8"/>
      <c r="GP2549" s="8"/>
      <c r="GQ2549" s="8"/>
      <c r="GR2549" s="8"/>
      <c r="GS2549" s="8"/>
      <c r="GT2549" s="8"/>
      <c r="GU2549" s="8"/>
      <c r="GV2549" s="8"/>
      <c r="GW2549" s="8"/>
      <c r="GX2549" s="8"/>
    </row>
    <row r="2550" spans="1:206" x14ac:dyDescent="0.3">
      <c r="A2550" s="32"/>
      <c r="B2550" s="23" t="s">
        <v>576</v>
      </c>
      <c r="C2550" s="33"/>
      <c r="D2550" s="33"/>
      <c r="E2550" s="23" t="s">
        <v>162</v>
      </c>
      <c r="F2550" s="23"/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8">
        <v>0</v>
      </c>
      <c r="BM2550" s="8">
        <v>0</v>
      </c>
      <c r="BN2550" s="8">
        <v>0</v>
      </c>
      <c r="BO2550" s="8">
        <v>0</v>
      </c>
      <c r="BP2550" s="8">
        <v>0</v>
      </c>
      <c r="BQ2550" s="8">
        <v>0</v>
      </c>
      <c r="BR2550" s="8">
        <v>0</v>
      </c>
      <c r="BS2550" s="8">
        <v>0</v>
      </c>
      <c r="BT2550" s="8">
        <v>0</v>
      </c>
      <c r="BU2550" s="8">
        <v>0</v>
      </c>
      <c r="BV2550" s="8">
        <v>0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8">
        <v>0</v>
      </c>
      <c r="CC2550" s="8">
        <v>0</v>
      </c>
      <c r="CD2550" s="8">
        <v>0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0</v>
      </c>
      <c r="CM2550" s="8">
        <v>0</v>
      </c>
      <c r="CN2550" s="8">
        <v>0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8">
        <v>0</v>
      </c>
      <c r="CW2550" s="8">
        <v>0</v>
      </c>
      <c r="CX2550" s="8">
        <v>0</v>
      </c>
      <c r="CY2550" s="8">
        <v>0</v>
      </c>
      <c r="CZ2550" s="8">
        <v>0</v>
      </c>
      <c r="DA2550" s="8">
        <v>0</v>
      </c>
      <c r="DB2550" s="8">
        <v>0</v>
      </c>
      <c r="DC2550" s="8">
        <v>0</v>
      </c>
      <c r="DD2550" s="8">
        <v>0</v>
      </c>
      <c r="DE2550" s="8">
        <v>0</v>
      </c>
      <c r="DF2550" s="8">
        <v>0</v>
      </c>
      <c r="DG2550" s="8">
        <v>0</v>
      </c>
      <c r="DH2550" s="8">
        <v>0</v>
      </c>
      <c r="DI2550" s="8">
        <v>0</v>
      </c>
      <c r="DJ2550" s="8">
        <v>0</v>
      </c>
      <c r="DK2550" s="8">
        <v>0</v>
      </c>
      <c r="DL2550" s="8">
        <v>0</v>
      </c>
      <c r="DM2550" s="8">
        <v>0</v>
      </c>
      <c r="DN2550" s="8">
        <v>0</v>
      </c>
      <c r="DO2550" s="8">
        <v>0</v>
      </c>
      <c r="DP2550" s="8">
        <v>0</v>
      </c>
      <c r="DQ2550" s="8">
        <v>0</v>
      </c>
      <c r="DR2550" s="8">
        <v>0</v>
      </c>
      <c r="DS2550" s="8">
        <v>0</v>
      </c>
      <c r="DT2550" s="8">
        <v>0</v>
      </c>
      <c r="DU2550" s="8">
        <v>0</v>
      </c>
      <c r="DV2550" s="8">
        <v>0</v>
      </c>
      <c r="DW2550" s="8">
        <v>0</v>
      </c>
      <c r="DX2550" s="8">
        <v>0</v>
      </c>
      <c r="DY2550" s="8">
        <v>0</v>
      </c>
      <c r="DZ2550" s="8">
        <v>0</v>
      </c>
      <c r="EA2550" s="8">
        <v>0</v>
      </c>
      <c r="EB2550" s="8">
        <v>0</v>
      </c>
      <c r="EC2550" s="8">
        <v>0</v>
      </c>
      <c r="ED2550" s="8">
        <v>0</v>
      </c>
      <c r="EE2550" s="8"/>
      <c r="EF2550" s="8"/>
      <c r="EG2550" s="8"/>
      <c r="EH2550" s="8"/>
      <c r="EI2550" s="8"/>
      <c r="EJ2550" s="8"/>
      <c r="EK2550" s="8"/>
      <c r="EL2550" s="8"/>
      <c r="EM2550" s="8"/>
      <c r="EN2550" s="8"/>
      <c r="EO2550" s="8"/>
      <c r="EP2550" s="8"/>
      <c r="EQ2550" s="8"/>
      <c r="ER2550" s="8"/>
      <c r="ES2550" s="8"/>
      <c r="ET2550" s="8"/>
      <c r="EU2550" s="8"/>
      <c r="EV2550" s="8"/>
      <c r="EW2550" s="8"/>
      <c r="EX2550" s="8"/>
      <c r="EY2550" s="8"/>
      <c r="EZ2550" s="8"/>
      <c r="FA2550" s="8"/>
      <c r="FB2550" s="8"/>
      <c r="FC2550" s="8"/>
      <c r="FD2550" s="8"/>
      <c r="FE2550" s="8"/>
      <c r="FF2550" s="8"/>
      <c r="FG2550" s="8"/>
      <c r="FH2550" s="8"/>
      <c r="FI2550" s="8"/>
      <c r="FJ2550" s="8"/>
      <c r="FK2550" s="8"/>
      <c r="FL2550" s="8"/>
      <c r="FM2550" s="8"/>
      <c r="FN2550" s="8"/>
      <c r="FO2550" s="8"/>
      <c r="FP2550" s="8"/>
      <c r="FQ2550" s="8"/>
      <c r="FR2550" s="8"/>
      <c r="FS2550" s="8"/>
      <c r="FT2550" s="8"/>
      <c r="FU2550" s="8"/>
      <c r="FV2550" s="8"/>
      <c r="FW2550" s="8"/>
      <c r="FX2550" s="8"/>
      <c r="FY2550" s="8"/>
      <c r="FZ2550" s="8"/>
      <c r="GA2550" s="8"/>
      <c r="GB2550" s="8"/>
      <c r="GC2550" s="8"/>
      <c r="GD2550" s="8"/>
      <c r="GE2550" s="8"/>
      <c r="GF2550" s="8"/>
      <c r="GG2550" s="8"/>
      <c r="GH2550" s="8"/>
      <c r="GI2550" s="8"/>
      <c r="GJ2550" s="8"/>
      <c r="GK2550" s="8"/>
      <c r="GL2550" s="8"/>
      <c r="GM2550" s="8"/>
      <c r="GN2550" s="8"/>
      <c r="GO2550" s="8"/>
      <c r="GP2550" s="8"/>
      <c r="GQ2550" s="8"/>
      <c r="GR2550" s="8"/>
      <c r="GS2550" s="8"/>
      <c r="GT2550" s="8"/>
      <c r="GU2550" s="8"/>
      <c r="GV2550" s="8"/>
      <c r="GW2550" s="8"/>
      <c r="GX2550" s="8"/>
    </row>
    <row r="2551" spans="1:206" x14ac:dyDescent="0.3">
      <c r="A2551" s="32"/>
      <c r="B2551" s="23" t="s">
        <v>577</v>
      </c>
      <c r="C2551" s="33"/>
      <c r="D2551" s="33"/>
      <c r="E2551" s="23" t="s">
        <v>162</v>
      </c>
      <c r="F2551" s="23"/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>
        <v>0</v>
      </c>
      <c r="BI2551" s="8">
        <v>0</v>
      </c>
      <c r="BJ2551" s="8">
        <v>0</v>
      </c>
      <c r="BK2551" s="8">
        <v>0</v>
      </c>
      <c r="BL2551" s="8">
        <v>0</v>
      </c>
      <c r="BM2551" s="8">
        <v>0</v>
      </c>
      <c r="BN2551" s="8">
        <v>0</v>
      </c>
      <c r="BO2551" s="8">
        <v>0</v>
      </c>
      <c r="BP2551" s="8">
        <v>0</v>
      </c>
      <c r="BQ2551" s="8">
        <v>0</v>
      </c>
      <c r="BR2551" s="8">
        <v>0</v>
      </c>
      <c r="BS2551" s="8">
        <v>0</v>
      </c>
      <c r="BT2551" s="8">
        <v>0</v>
      </c>
      <c r="BU2551" s="8">
        <v>0</v>
      </c>
      <c r="BV2551" s="8">
        <v>0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8">
        <v>0</v>
      </c>
      <c r="CC2551" s="8">
        <v>0</v>
      </c>
      <c r="CD2551" s="8">
        <v>0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0</v>
      </c>
      <c r="CM2551" s="8">
        <v>0</v>
      </c>
      <c r="CN2551" s="8">
        <v>0</v>
      </c>
      <c r="CO2551" s="8">
        <v>10392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8">
        <v>0</v>
      </c>
      <c r="CW2551" s="8">
        <v>0</v>
      </c>
      <c r="CX2551" s="8">
        <v>0</v>
      </c>
      <c r="CY2551" s="8">
        <v>0</v>
      </c>
      <c r="CZ2551" s="8">
        <v>0</v>
      </c>
      <c r="DA2551" s="8">
        <v>0</v>
      </c>
      <c r="DB2551" s="8">
        <v>0</v>
      </c>
      <c r="DC2551" s="8">
        <v>0</v>
      </c>
      <c r="DD2551" s="8">
        <v>0</v>
      </c>
      <c r="DE2551" s="8">
        <v>0</v>
      </c>
      <c r="DF2551" s="8">
        <v>0</v>
      </c>
      <c r="DG2551" s="8">
        <v>0</v>
      </c>
      <c r="DH2551" s="8">
        <v>0</v>
      </c>
      <c r="DI2551" s="8">
        <v>0</v>
      </c>
      <c r="DJ2551" s="8">
        <v>0</v>
      </c>
      <c r="DK2551" s="8">
        <v>0</v>
      </c>
      <c r="DL2551" s="8">
        <v>0</v>
      </c>
      <c r="DM2551" s="8">
        <v>0</v>
      </c>
      <c r="DN2551" s="8">
        <v>0</v>
      </c>
      <c r="DO2551" s="8">
        <v>0</v>
      </c>
      <c r="DP2551" s="8">
        <v>0</v>
      </c>
      <c r="DQ2551" s="8">
        <v>0</v>
      </c>
      <c r="DR2551" s="8">
        <v>0</v>
      </c>
      <c r="DS2551" s="8">
        <v>0</v>
      </c>
      <c r="DT2551" s="8">
        <v>0</v>
      </c>
      <c r="DU2551" s="8">
        <v>0</v>
      </c>
      <c r="DV2551" s="8">
        <v>0</v>
      </c>
      <c r="DW2551" s="8">
        <v>0</v>
      </c>
      <c r="DX2551" s="8">
        <v>0</v>
      </c>
      <c r="DY2551" s="8">
        <v>0</v>
      </c>
      <c r="DZ2551" s="8">
        <v>0</v>
      </c>
      <c r="EA2551" s="8">
        <v>0</v>
      </c>
      <c r="EB2551" s="8">
        <v>0</v>
      </c>
      <c r="EC2551" s="8">
        <v>0</v>
      </c>
      <c r="ED2551" s="8">
        <v>0</v>
      </c>
      <c r="EE2551" s="8"/>
      <c r="EF2551" s="8"/>
      <c r="EG2551" s="8"/>
      <c r="EH2551" s="8"/>
      <c r="EI2551" s="8"/>
      <c r="EJ2551" s="8"/>
      <c r="EK2551" s="8"/>
      <c r="EL2551" s="8"/>
      <c r="EM2551" s="8"/>
      <c r="EN2551" s="8"/>
      <c r="EO2551" s="8"/>
      <c r="EP2551" s="8"/>
      <c r="EQ2551" s="8"/>
      <c r="ER2551" s="8"/>
      <c r="ES2551" s="8"/>
      <c r="ET2551" s="8"/>
      <c r="EU2551" s="8"/>
      <c r="EV2551" s="8"/>
      <c r="EW2551" s="8"/>
      <c r="EX2551" s="8"/>
      <c r="EY2551" s="8"/>
      <c r="EZ2551" s="8"/>
      <c r="FA2551" s="8"/>
      <c r="FB2551" s="8"/>
      <c r="FC2551" s="8"/>
      <c r="FD2551" s="8"/>
      <c r="FE2551" s="8"/>
      <c r="FF2551" s="8"/>
      <c r="FG2551" s="8"/>
      <c r="FH2551" s="8"/>
      <c r="FI2551" s="8"/>
      <c r="FJ2551" s="8"/>
      <c r="FK2551" s="8"/>
      <c r="FL2551" s="8"/>
      <c r="FM2551" s="8"/>
      <c r="FN2551" s="8"/>
      <c r="FO2551" s="8"/>
      <c r="FP2551" s="8"/>
      <c r="FQ2551" s="8"/>
      <c r="FR2551" s="8"/>
      <c r="FS2551" s="8"/>
      <c r="FT2551" s="8"/>
      <c r="FU2551" s="8"/>
      <c r="FV2551" s="8"/>
      <c r="FW2551" s="8"/>
      <c r="FX2551" s="8"/>
      <c r="FY2551" s="8"/>
      <c r="FZ2551" s="8"/>
      <c r="GA2551" s="8"/>
      <c r="GB2551" s="8"/>
      <c r="GC2551" s="8"/>
      <c r="GD2551" s="8"/>
      <c r="GE2551" s="8"/>
      <c r="GF2551" s="8"/>
      <c r="GG2551" s="8"/>
      <c r="GH2551" s="8"/>
      <c r="GI2551" s="8"/>
      <c r="GJ2551" s="8"/>
      <c r="GK2551" s="8"/>
      <c r="GL2551" s="8"/>
      <c r="GM2551" s="8"/>
      <c r="GN2551" s="8"/>
      <c r="GO2551" s="8"/>
      <c r="GP2551" s="8"/>
      <c r="GQ2551" s="8"/>
      <c r="GR2551" s="8"/>
      <c r="GS2551" s="8"/>
      <c r="GT2551" s="8"/>
      <c r="GU2551" s="8"/>
      <c r="GV2551" s="8"/>
      <c r="GW2551" s="8"/>
      <c r="GX2551" s="8"/>
    </row>
    <row r="2552" spans="1:206" x14ac:dyDescent="0.3">
      <c r="A2552" s="32"/>
      <c r="B2552" s="23" t="s">
        <v>578</v>
      </c>
      <c r="C2552" s="33"/>
      <c r="D2552" s="33"/>
      <c r="E2552" s="23" t="s">
        <v>162</v>
      </c>
      <c r="F2552" s="23"/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8">
        <v>0</v>
      </c>
      <c r="BM2552" s="8">
        <v>0</v>
      </c>
      <c r="BN2552" s="8">
        <v>0</v>
      </c>
      <c r="BO2552" s="8">
        <v>0</v>
      </c>
      <c r="BP2552" s="8">
        <v>0</v>
      </c>
      <c r="BQ2552" s="8">
        <v>0</v>
      </c>
      <c r="BR2552" s="8">
        <v>0</v>
      </c>
      <c r="BS2552" s="8">
        <v>0</v>
      </c>
      <c r="BT2552" s="8">
        <v>0</v>
      </c>
      <c r="BU2552" s="8">
        <v>0</v>
      </c>
      <c r="BV2552" s="8">
        <v>0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8">
        <v>0</v>
      </c>
      <c r="CC2552" s="8">
        <v>0</v>
      </c>
      <c r="CD2552" s="8">
        <v>0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0</v>
      </c>
      <c r="CM2552" s="8">
        <v>0</v>
      </c>
      <c r="CN2552" s="8">
        <v>0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8">
        <v>0</v>
      </c>
      <c r="CW2552" s="8">
        <v>0</v>
      </c>
      <c r="CX2552" s="8">
        <v>0</v>
      </c>
      <c r="CY2552" s="8">
        <v>0</v>
      </c>
      <c r="CZ2552" s="8">
        <v>0</v>
      </c>
      <c r="DA2552" s="8">
        <v>0</v>
      </c>
      <c r="DB2552" s="8">
        <v>0</v>
      </c>
      <c r="DC2552" s="8">
        <v>0</v>
      </c>
      <c r="DD2552" s="8">
        <v>0</v>
      </c>
      <c r="DE2552" s="8">
        <v>0</v>
      </c>
      <c r="DF2552" s="8">
        <v>0</v>
      </c>
      <c r="DG2552" s="8">
        <v>0</v>
      </c>
      <c r="DH2552" s="8">
        <v>0</v>
      </c>
      <c r="DI2552" s="8">
        <v>0</v>
      </c>
      <c r="DJ2552" s="8">
        <v>0</v>
      </c>
      <c r="DK2552" s="8">
        <v>0</v>
      </c>
      <c r="DL2552" s="8">
        <v>0</v>
      </c>
      <c r="DM2552" s="8">
        <v>0</v>
      </c>
      <c r="DN2552" s="8">
        <v>0</v>
      </c>
      <c r="DO2552" s="8">
        <v>0</v>
      </c>
      <c r="DP2552" s="8">
        <v>0</v>
      </c>
      <c r="DQ2552" s="8">
        <v>0</v>
      </c>
      <c r="DR2552" s="8">
        <v>0</v>
      </c>
      <c r="DS2552" s="8">
        <v>0</v>
      </c>
      <c r="DT2552" s="8">
        <v>0</v>
      </c>
      <c r="DU2552" s="8">
        <v>0</v>
      </c>
      <c r="DV2552" s="8">
        <v>0</v>
      </c>
      <c r="DW2552" s="8">
        <v>0</v>
      </c>
      <c r="DX2552" s="8">
        <v>0</v>
      </c>
      <c r="DY2552" s="8">
        <v>0</v>
      </c>
      <c r="DZ2552" s="8">
        <v>0</v>
      </c>
      <c r="EA2552" s="8">
        <v>0</v>
      </c>
      <c r="EB2552" s="8">
        <v>0</v>
      </c>
      <c r="EC2552" s="8">
        <v>0</v>
      </c>
      <c r="ED2552" s="8">
        <v>0</v>
      </c>
      <c r="EE2552" s="8"/>
      <c r="EF2552" s="8"/>
      <c r="EG2552" s="8"/>
      <c r="EH2552" s="8"/>
      <c r="EI2552" s="8"/>
      <c r="EJ2552" s="8"/>
      <c r="EK2552" s="8"/>
      <c r="EL2552" s="8"/>
      <c r="EM2552" s="8"/>
      <c r="EN2552" s="8"/>
      <c r="EO2552" s="8"/>
      <c r="EP2552" s="8"/>
      <c r="EQ2552" s="8"/>
      <c r="ER2552" s="8"/>
      <c r="ES2552" s="8"/>
      <c r="ET2552" s="8"/>
      <c r="EU2552" s="8"/>
      <c r="EV2552" s="8"/>
      <c r="EW2552" s="8"/>
      <c r="EX2552" s="8"/>
      <c r="EY2552" s="8"/>
      <c r="EZ2552" s="8"/>
      <c r="FA2552" s="8"/>
      <c r="FB2552" s="8"/>
      <c r="FC2552" s="8"/>
      <c r="FD2552" s="8"/>
      <c r="FE2552" s="8"/>
      <c r="FF2552" s="8"/>
      <c r="FG2552" s="8"/>
      <c r="FH2552" s="8"/>
      <c r="FI2552" s="8"/>
      <c r="FJ2552" s="8"/>
      <c r="FK2552" s="8"/>
      <c r="FL2552" s="8"/>
      <c r="FM2552" s="8"/>
      <c r="FN2552" s="8"/>
      <c r="FO2552" s="8"/>
      <c r="FP2552" s="8"/>
      <c r="FQ2552" s="8"/>
      <c r="FR2552" s="8"/>
      <c r="FS2552" s="8"/>
      <c r="FT2552" s="8"/>
      <c r="FU2552" s="8"/>
      <c r="FV2552" s="8"/>
      <c r="FW2552" s="8"/>
      <c r="FX2552" s="8"/>
      <c r="FY2552" s="8"/>
      <c r="FZ2552" s="8"/>
      <c r="GA2552" s="8"/>
      <c r="GB2552" s="8"/>
      <c r="GC2552" s="8"/>
      <c r="GD2552" s="8"/>
      <c r="GE2552" s="8"/>
      <c r="GF2552" s="8"/>
      <c r="GG2552" s="8"/>
      <c r="GH2552" s="8"/>
      <c r="GI2552" s="8"/>
      <c r="GJ2552" s="8"/>
      <c r="GK2552" s="8"/>
      <c r="GL2552" s="8"/>
      <c r="GM2552" s="8"/>
      <c r="GN2552" s="8"/>
      <c r="GO2552" s="8"/>
      <c r="GP2552" s="8"/>
      <c r="GQ2552" s="8"/>
      <c r="GR2552" s="8"/>
      <c r="GS2552" s="8"/>
      <c r="GT2552" s="8"/>
      <c r="GU2552" s="8"/>
      <c r="GV2552" s="8"/>
      <c r="GW2552" s="8"/>
      <c r="GX2552" s="8"/>
    </row>
    <row r="2553" spans="1:206" x14ac:dyDescent="0.3">
      <c r="A2553" s="32"/>
      <c r="B2553" s="23" t="s">
        <v>579</v>
      </c>
      <c r="C2553" s="33"/>
      <c r="D2553" s="33"/>
      <c r="E2553" s="23" t="s">
        <v>162</v>
      </c>
      <c r="F2553" s="23"/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>
        <v>0</v>
      </c>
      <c r="BI2553" s="8">
        <v>0</v>
      </c>
      <c r="BJ2553" s="8">
        <v>0</v>
      </c>
      <c r="BK2553" s="8">
        <v>0</v>
      </c>
      <c r="BL2553" s="8">
        <v>0</v>
      </c>
      <c r="BM2553" s="8">
        <v>0</v>
      </c>
      <c r="BN2553" s="8">
        <v>0</v>
      </c>
      <c r="BO2553" s="8">
        <v>0</v>
      </c>
      <c r="BP2553" s="8">
        <v>0</v>
      </c>
      <c r="BQ2553" s="8">
        <v>0</v>
      </c>
      <c r="BR2553" s="8">
        <v>0</v>
      </c>
      <c r="BS2553" s="8">
        <v>0</v>
      </c>
      <c r="BT2553" s="8">
        <v>0</v>
      </c>
      <c r="BU2553" s="8">
        <v>0</v>
      </c>
      <c r="BV2553" s="8">
        <v>0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8">
        <v>0</v>
      </c>
      <c r="CC2553" s="8">
        <v>0</v>
      </c>
      <c r="CD2553" s="8">
        <v>0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0</v>
      </c>
      <c r="CM2553" s="8">
        <v>0</v>
      </c>
      <c r="CN2553" s="8">
        <v>0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8">
        <v>0</v>
      </c>
      <c r="CW2553" s="8">
        <v>0</v>
      </c>
      <c r="CX2553" s="8">
        <v>0</v>
      </c>
      <c r="CY2553" s="8">
        <v>0</v>
      </c>
      <c r="CZ2553" s="8">
        <v>0</v>
      </c>
      <c r="DA2553" s="8">
        <v>0</v>
      </c>
      <c r="DB2553" s="8">
        <v>0</v>
      </c>
      <c r="DC2553" s="8">
        <v>0</v>
      </c>
      <c r="DD2553" s="8">
        <v>0</v>
      </c>
      <c r="DE2553" s="8">
        <v>0</v>
      </c>
      <c r="DF2553" s="8">
        <v>0</v>
      </c>
      <c r="DG2553" s="8">
        <v>0</v>
      </c>
      <c r="DH2553" s="8">
        <v>0</v>
      </c>
      <c r="DI2553" s="8">
        <v>0</v>
      </c>
      <c r="DJ2553" s="8">
        <v>0</v>
      </c>
      <c r="DK2553" s="8">
        <v>0</v>
      </c>
      <c r="DL2553" s="8">
        <v>0</v>
      </c>
      <c r="DM2553" s="8">
        <v>0</v>
      </c>
      <c r="DN2553" s="8">
        <v>0</v>
      </c>
      <c r="DO2553" s="8">
        <v>0</v>
      </c>
      <c r="DP2553" s="8">
        <v>0</v>
      </c>
      <c r="DQ2553" s="8">
        <v>0</v>
      </c>
      <c r="DR2553" s="8">
        <v>0</v>
      </c>
      <c r="DS2553" s="8">
        <v>0</v>
      </c>
      <c r="DT2553" s="8">
        <v>0</v>
      </c>
      <c r="DU2553" s="8">
        <v>0</v>
      </c>
      <c r="DV2553" s="8">
        <v>0</v>
      </c>
      <c r="DW2553" s="8">
        <v>0</v>
      </c>
      <c r="DX2553" s="8">
        <v>0</v>
      </c>
      <c r="DY2553" s="8">
        <v>0</v>
      </c>
      <c r="DZ2553" s="8">
        <v>0</v>
      </c>
      <c r="EA2553" s="8">
        <v>0</v>
      </c>
      <c r="EB2553" s="8">
        <v>0</v>
      </c>
      <c r="EC2553" s="8">
        <v>0</v>
      </c>
      <c r="ED2553" s="8">
        <v>0</v>
      </c>
      <c r="EE2553" s="8"/>
      <c r="EF2553" s="8"/>
      <c r="EG2553" s="8"/>
      <c r="EH2553" s="8"/>
      <c r="EI2553" s="8"/>
      <c r="EJ2553" s="8"/>
      <c r="EK2553" s="8"/>
      <c r="EL2553" s="8"/>
      <c r="EM2553" s="8"/>
      <c r="EN2553" s="8"/>
      <c r="EO2553" s="8"/>
      <c r="EP2553" s="8"/>
      <c r="EQ2553" s="8"/>
      <c r="ER2553" s="8"/>
      <c r="ES2553" s="8"/>
      <c r="ET2553" s="8"/>
      <c r="EU2553" s="8"/>
      <c r="EV2553" s="8"/>
      <c r="EW2553" s="8"/>
      <c r="EX2553" s="8"/>
      <c r="EY2553" s="8"/>
      <c r="EZ2553" s="8"/>
      <c r="FA2553" s="8"/>
      <c r="FB2553" s="8"/>
      <c r="FC2553" s="8"/>
      <c r="FD2553" s="8"/>
      <c r="FE2553" s="8"/>
      <c r="FF2553" s="8"/>
      <c r="FG2553" s="8"/>
      <c r="FH2553" s="8"/>
      <c r="FI2553" s="8"/>
      <c r="FJ2553" s="8"/>
      <c r="FK2553" s="8"/>
      <c r="FL2553" s="8"/>
      <c r="FM2553" s="8"/>
      <c r="FN2553" s="8"/>
      <c r="FO2553" s="8"/>
      <c r="FP2553" s="8"/>
      <c r="FQ2553" s="8"/>
      <c r="FR2553" s="8"/>
      <c r="FS2553" s="8"/>
      <c r="FT2553" s="8"/>
      <c r="FU2553" s="8"/>
      <c r="FV2553" s="8"/>
      <c r="FW2553" s="8"/>
      <c r="FX2553" s="8"/>
      <c r="FY2553" s="8"/>
      <c r="FZ2553" s="8"/>
      <c r="GA2553" s="8"/>
      <c r="GB2553" s="8"/>
      <c r="GC2553" s="8"/>
      <c r="GD2553" s="8"/>
      <c r="GE2553" s="8"/>
      <c r="GF2553" s="8"/>
      <c r="GG2553" s="8"/>
      <c r="GH2553" s="8"/>
      <c r="GI2553" s="8"/>
      <c r="GJ2553" s="8"/>
      <c r="GK2553" s="8"/>
      <c r="GL2553" s="8"/>
      <c r="GM2553" s="8"/>
      <c r="GN2553" s="8"/>
      <c r="GO2553" s="8"/>
      <c r="GP2553" s="8"/>
      <c r="GQ2553" s="8"/>
      <c r="GR2553" s="8"/>
      <c r="GS2553" s="8"/>
      <c r="GT2553" s="8"/>
      <c r="GU2553" s="8"/>
      <c r="GV2553" s="8"/>
      <c r="GW2553" s="8"/>
      <c r="GX2553" s="8"/>
    </row>
    <row r="2554" spans="1:206" x14ac:dyDescent="0.3">
      <c r="A2554" s="32"/>
      <c r="B2554" s="23" t="s">
        <v>580</v>
      </c>
      <c r="C2554" s="33"/>
      <c r="D2554" s="33"/>
      <c r="E2554" s="23" t="s">
        <v>162</v>
      </c>
      <c r="F2554" s="23"/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8">
        <v>0</v>
      </c>
      <c r="BM2554" s="8">
        <v>0</v>
      </c>
      <c r="BN2554" s="8">
        <v>0</v>
      </c>
      <c r="BO2554" s="8">
        <v>0</v>
      </c>
      <c r="BP2554" s="8">
        <v>0</v>
      </c>
      <c r="BQ2554" s="8">
        <v>0</v>
      </c>
      <c r="BR2554" s="8">
        <v>0</v>
      </c>
      <c r="BS2554" s="8">
        <v>0</v>
      </c>
      <c r="BT2554" s="8">
        <v>0</v>
      </c>
      <c r="BU2554" s="8">
        <v>0</v>
      </c>
      <c r="BV2554" s="8">
        <v>0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8">
        <v>0</v>
      </c>
      <c r="CC2554" s="8">
        <v>0</v>
      </c>
      <c r="CD2554" s="8">
        <v>0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0</v>
      </c>
      <c r="CM2554" s="8">
        <v>0</v>
      </c>
      <c r="CN2554" s="8">
        <v>0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8">
        <v>0</v>
      </c>
      <c r="CW2554" s="8">
        <v>0</v>
      </c>
      <c r="CX2554" s="8">
        <v>0</v>
      </c>
      <c r="CY2554" s="8">
        <v>0</v>
      </c>
      <c r="CZ2554" s="8">
        <v>0</v>
      </c>
      <c r="DA2554" s="8">
        <v>0</v>
      </c>
      <c r="DB2554" s="8">
        <v>0</v>
      </c>
      <c r="DC2554" s="8">
        <v>0</v>
      </c>
      <c r="DD2554" s="8">
        <v>0</v>
      </c>
      <c r="DE2554" s="8">
        <v>0</v>
      </c>
      <c r="DF2554" s="8">
        <v>0</v>
      </c>
      <c r="DG2554" s="8">
        <v>0</v>
      </c>
      <c r="DH2554" s="8">
        <v>0</v>
      </c>
      <c r="DI2554" s="8">
        <v>0</v>
      </c>
      <c r="DJ2554" s="8">
        <v>0</v>
      </c>
      <c r="DK2554" s="8">
        <v>0</v>
      </c>
      <c r="DL2554" s="8">
        <v>0</v>
      </c>
      <c r="DM2554" s="8">
        <v>0</v>
      </c>
      <c r="DN2554" s="8">
        <v>0</v>
      </c>
      <c r="DO2554" s="8">
        <v>0</v>
      </c>
      <c r="DP2554" s="8">
        <v>0</v>
      </c>
      <c r="DQ2554" s="8">
        <v>0</v>
      </c>
      <c r="DR2554" s="8">
        <v>0</v>
      </c>
      <c r="DS2554" s="8">
        <v>0</v>
      </c>
      <c r="DT2554" s="8">
        <v>0</v>
      </c>
      <c r="DU2554" s="8">
        <v>0</v>
      </c>
      <c r="DV2554" s="8">
        <v>0</v>
      </c>
      <c r="DW2554" s="8">
        <v>0</v>
      </c>
      <c r="DX2554" s="8">
        <v>0</v>
      </c>
      <c r="DY2554" s="8">
        <v>0</v>
      </c>
      <c r="DZ2554" s="8">
        <v>0</v>
      </c>
      <c r="EA2554" s="8">
        <v>0</v>
      </c>
      <c r="EB2554" s="8">
        <v>0</v>
      </c>
      <c r="EC2554" s="8">
        <v>0</v>
      </c>
      <c r="ED2554" s="8">
        <v>0</v>
      </c>
      <c r="EE2554" s="8"/>
      <c r="EF2554" s="8"/>
      <c r="EG2554" s="8"/>
      <c r="EH2554" s="8"/>
      <c r="EI2554" s="8"/>
      <c r="EJ2554" s="8"/>
      <c r="EK2554" s="8"/>
      <c r="EL2554" s="8"/>
      <c r="EM2554" s="8"/>
      <c r="EN2554" s="8"/>
      <c r="EO2554" s="8"/>
      <c r="EP2554" s="8"/>
      <c r="EQ2554" s="8"/>
      <c r="ER2554" s="8"/>
      <c r="ES2554" s="8"/>
      <c r="ET2554" s="8"/>
      <c r="EU2554" s="8"/>
      <c r="EV2554" s="8"/>
      <c r="EW2554" s="8"/>
      <c r="EX2554" s="8"/>
      <c r="EY2554" s="8"/>
      <c r="EZ2554" s="8"/>
      <c r="FA2554" s="8"/>
      <c r="FB2554" s="8"/>
      <c r="FC2554" s="8"/>
      <c r="FD2554" s="8"/>
      <c r="FE2554" s="8"/>
      <c r="FF2554" s="8"/>
      <c r="FG2554" s="8"/>
      <c r="FH2554" s="8"/>
      <c r="FI2554" s="8"/>
      <c r="FJ2554" s="8"/>
      <c r="FK2554" s="8"/>
      <c r="FL2554" s="8"/>
      <c r="FM2554" s="8"/>
      <c r="FN2554" s="8"/>
      <c r="FO2554" s="8"/>
      <c r="FP2554" s="8"/>
      <c r="FQ2554" s="8"/>
      <c r="FR2554" s="8"/>
      <c r="FS2554" s="8"/>
      <c r="FT2554" s="8"/>
      <c r="FU2554" s="8"/>
      <c r="FV2554" s="8"/>
      <c r="FW2554" s="8"/>
      <c r="FX2554" s="8"/>
      <c r="FY2554" s="8"/>
      <c r="FZ2554" s="8"/>
      <c r="GA2554" s="8"/>
      <c r="GB2554" s="8"/>
      <c r="GC2554" s="8"/>
      <c r="GD2554" s="8"/>
      <c r="GE2554" s="8"/>
      <c r="GF2554" s="8"/>
      <c r="GG2554" s="8"/>
      <c r="GH2554" s="8"/>
      <c r="GI2554" s="8"/>
      <c r="GJ2554" s="8"/>
      <c r="GK2554" s="8"/>
      <c r="GL2554" s="8"/>
      <c r="GM2554" s="8"/>
      <c r="GN2554" s="8"/>
      <c r="GO2554" s="8"/>
      <c r="GP2554" s="8"/>
      <c r="GQ2554" s="8"/>
      <c r="GR2554" s="8"/>
      <c r="GS2554" s="8"/>
      <c r="GT2554" s="8"/>
      <c r="GU2554" s="8"/>
      <c r="GV2554" s="8"/>
      <c r="GW2554" s="8"/>
      <c r="GX2554" s="8"/>
    </row>
    <row r="2555" spans="1:206" x14ac:dyDescent="0.3">
      <c r="A2555" s="32"/>
      <c r="B2555" s="23" t="s">
        <v>581</v>
      </c>
      <c r="C2555" s="33"/>
      <c r="D2555" s="33"/>
      <c r="E2555" s="23" t="s">
        <v>162</v>
      </c>
      <c r="F2555" s="23"/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>
        <v>0</v>
      </c>
      <c r="BI2555" s="8">
        <v>0</v>
      </c>
      <c r="BJ2555" s="8">
        <v>0</v>
      </c>
      <c r="BK2555" s="8">
        <v>0</v>
      </c>
      <c r="BL2555" s="8">
        <v>0</v>
      </c>
      <c r="BM2555" s="8">
        <v>0</v>
      </c>
      <c r="BN2555" s="8">
        <v>0</v>
      </c>
      <c r="BO2555" s="8">
        <v>0</v>
      </c>
      <c r="BP2555" s="8">
        <v>0</v>
      </c>
      <c r="BQ2555" s="8">
        <v>0</v>
      </c>
      <c r="BR2555" s="8">
        <v>0</v>
      </c>
      <c r="BS2555" s="8">
        <v>0</v>
      </c>
      <c r="BT2555" s="8">
        <v>0</v>
      </c>
      <c r="BU2555" s="8">
        <v>0</v>
      </c>
      <c r="BV2555" s="8">
        <v>0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8">
        <v>0</v>
      </c>
      <c r="CC2555" s="8">
        <v>0</v>
      </c>
      <c r="CD2555" s="8">
        <v>0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0</v>
      </c>
      <c r="CM2555" s="8">
        <v>0</v>
      </c>
      <c r="CN2555" s="8">
        <v>0</v>
      </c>
      <c r="CO2555" s="8">
        <v>0</v>
      </c>
      <c r="CP2555" s="8">
        <v>0</v>
      </c>
      <c r="CQ2555" s="8">
        <v>0</v>
      </c>
      <c r="CR2555" s="8">
        <v>0</v>
      </c>
      <c r="CS2555" s="8">
        <v>0</v>
      </c>
      <c r="CT2555" s="8">
        <v>0</v>
      </c>
      <c r="CU2555" s="8">
        <v>0</v>
      </c>
      <c r="CV2555" s="8">
        <v>0</v>
      </c>
      <c r="CW2555" s="8">
        <v>0</v>
      </c>
      <c r="CX2555" s="8">
        <v>0</v>
      </c>
      <c r="CY2555" s="8">
        <v>0</v>
      </c>
      <c r="CZ2555" s="8">
        <v>0</v>
      </c>
      <c r="DA2555" s="8">
        <v>0</v>
      </c>
      <c r="DB2555" s="8">
        <v>0</v>
      </c>
      <c r="DC2555" s="8">
        <v>0</v>
      </c>
      <c r="DD2555" s="8">
        <v>0</v>
      </c>
      <c r="DE2555" s="8">
        <v>0</v>
      </c>
      <c r="DF2555" s="8">
        <v>0</v>
      </c>
      <c r="DG2555" s="8">
        <v>0</v>
      </c>
      <c r="DH2555" s="8">
        <v>0</v>
      </c>
      <c r="DI2555" s="8">
        <v>0</v>
      </c>
      <c r="DJ2555" s="8">
        <v>0</v>
      </c>
      <c r="DK2555" s="8">
        <v>0</v>
      </c>
      <c r="DL2555" s="8">
        <v>0</v>
      </c>
      <c r="DM2555" s="8">
        <v>0</v>
      </c>
      <c r="DN2555" s="8">
        <v>0</v>
      </c>
      <c r="DO2555" s="8">
        <v>0</v>
      </c>
      <c r="DP2555" s="8">
        <v>0</v>
      </c>
      <c r="DQ2555" s="8">
        <v>0</v>
      </c>
      <c r="DR2555" s="8">
        <v>0</v>
      </c>
      <c r="DS2555" s="8">
        <v>0</v>
      </c>
      <c r="DT2555" s="8">
        <v>0</v>
      </c>
      <c r="DU2555" s="8">
        <v>0</v>
      </c>
      <c r="DV2555" s="8">
        <v>0</v>
      </c>
      <c r="DW2555" s="8">
        <v>0</v>
      </c>
      <c r="DX2555" s="8">
        <v>0</v>
      </c>
      <c r="DY2555" s="8">
        <v>0</v>
      </c>
      <c r="DZ2555" s="8">
        <v>0</v>
      </c>
      <c r="EA2555" s="8">
        <v>0</v>
      </c>
      <c r="EB2555" s="8">
        <v>0</v>
      </c>
      <c r="EC2555" s="8">
        <v>0</v>
      </c>
      <c r="ED2555" s="8">
        <v>0</v>
      </c>
      <c r="EE2555" s="8"/>
      <c r="EF2555" s="8"/>
      <c r="EG2555" s="8"/>
      <c r="EH2555" s="8"/>
      <c r="EI2555" s="8"/>
      <c r="EJ2555" s="8"/>
      <c r="EK2555" s="8"/>
      <c r="EL2555" s="8"/>
      <c r="EM2555" s="8"/>
      <c r="EN2555" s="8"/>
      <c r="EO2555" s="8"/>
      <c r="EP2555" s="8"/>
      <c r="EQ2555" s="8"/>
      <c r="ER2555" s="8"/>
      <c r="ES2555" s="8"/>
      <c r="ET2555" s="8"/>
      <c r="EU2555" s="8"/>
      <c r="EV2555" s="8"/>
      <c r="EW2555" s="8"/>
      <c r="EX2555" s="8"/>
      <c r="EY2555" s="8"/>
      <c r="EZ2555" s="8"/>
      <c r="FA2555" s="8"/>
      <c r="FB2555" s="8"/>
      <c r="FC2555" s="8"/>
      <c r="FD2555" s="8"/>
      <c r="FE2555" s="8"/>
      <c r="FF2555" s="8"/>
      <c r="FG2555" s="8"/>
      <c r="FH2555" s="8"/>
      <c r="FI2555" s="8"/>
      <c r="FJ2555" s="8"/>
      <c r="FK2555" s="8"/>
      <c r="FL2555" s="8"/>
      <c r="FM2555" s="8"/>
      <c r="FN2555" s="8"/>
      <c r="FO2555" s="8"/>
      <c r="FP2555" s="8"/>
      <c r="FQ2555" s="8"/>
      <c r="FR2555" s="8"/>
      <c r="FS2555" s="8"/>
      <c r="FT2555" s="8"/>
      <c r="FU2555" s="8"/>
      <c r="FV2555" s="8"/>
      <c r="FW2555" s="8"/>
      <c r="FX2555" s="8"/>
      <c r="FY2555" s="8"/>
      <c r="FZ2555" s="8"/>
      <c r="GA2555" s="8"/>
      <c r="GB2555" s="8"/>
      <c r="GC2555" s="8"/>
      <c r="GD2555" s="8"/>
      <c r="GE2555" s="8"/>
      <c r="GF2555" s="8"/>
      <c r="GG2555" s="8"/>
      <c r="GH2555" s="8"/>
      <c r="GI2555" s="8"/>
      <c r="GJ2555" s="8"/>
      <c r="GK2555" s="8"/>
      <c r="GL2555" s="8"/>
      <c r="GM2555" s="8"/>
      <c r="GN2555" s="8"/>
      <c r="GO2555" s="8"/>
      <c r="GP2555" s="8"/>
      <c r="GQ2555" s="8"/>
      <c r="GR2555" s="8"/>
      <c r="GS2555" s="8"/>
      <c r="GT2555" s="8"/>
      <c r="GU2555" s="8"/>
      <c r="GV2555" s="8"/>
      <c r="GW2555" s="8"/>
      <c r="GX2555" s="8"/>
    </row>
    <row r="2556" spans="1:206" x14ac:dyDescent="0.3">
      <c r="A2556" s="32"/>
      <c r="B2556" s="23" t="s">
        <v>582</v>
      </c>
      <c r="C2556" s="33"/>
      <c r="D2556" s="33"/>
      <c r="E2556" s="23" t="s">
        <v>162</v>
      </c>
      <c r="F2556" s="23"/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8">
        <v>0</v>
      </c>
      <c r="BM2556" s="8">
        <v>0</v>
      </c>
      <c r="BN2556" s="8">
        <v>0</v>
      </c>
      <c r="BO2556" s="8">
        <v>0</v>
      </c>
      <c r="BP2556" s="8">
        <v>0</v>
      </c>
      <c r="BQ2556" s="8">
        <v>0</v>
      </c>
      <c r="BR2556" s="8">
        <v>0</v>
      </c>
      <c r="BS2556" s="8">
        <v>0</v>
      </c>
      <c r="BT2556" s="8">
        <v>0</v>
      </c>
      <c r="BU2556" s="8">
        <v>0</v>
      </c>
      <c r="BV2556" s="8">
        <v>0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8">
        <v>0</v>
      </c>
      <c r="CC2556" s="8">
        <v>0</v>
      </c>
      <c r="CD2556" s="8">
        <v>0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0</v>
      </c>
      <c r="CM2556" s="8">
        <v>0</v>
      </c>
      <c r="CN2556" s="8">
        <v>0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8">
        <v>0</v>
      </c>
      <c r="CW2556" s="8">
        <v>0</v>
      </c>
      <c r="CX2556" s="8">
        <v>0</v>
      </c>
      <c r="CY2556" s="8">
        <v>0</v>
      </c>
      <c r="CZ2556" s="8">
        <v>0</v>
      </c>
      <c r="DA2556" s="8">
        <v>0</v>
      </c>
      <c r="DB2556" s="8">
        <v>0</v>
      </c>
      <c r="DC2556" s="8">
        <v>0</v>
      </c>
      <c r="DD2556" s="8">
        <v>0</v>
      </c>
      <c r="DE2556" s="8">
        <v>0</v>
      </c>
      <c r="DF2556" s="8">
        <v>0</v>
      </c>
      <c r="DG2556" s="8">
        <v>0</v>
      </c>
      <c r="DH2556" s="8">
        <v>0</v>
      </c>
      <c r="DI2556" s="8">
        <v>0</v>
      </c>
      <c r="DJ2556" s="8">
        <v>0</v>
      </c>
      <c r="DK2556" s="8">
        <v>0</v>
      </c>
      <c r="DL2556" s="8">
        <v>0</v>
      </c>
      <c r="DM2556" s="8">
        <v>0</v>
      </c>
      <c r="DN2556" s="8">
        <v>0</v>
      </c>
      <c r="DO2556" s="8">
        <v>0</v>
      </c>
      <c r="DP2556" s="8">
        <v>0</v>
      </c>
      <c r="DQ2556" s="8">
        <v>0</v>
      </c>
      <c r="DR2556" s="8">
        <v>0</v>
      </c>
      <c r="DS2556" s="8">
        <v>0</v>
      </c>
      <c r="DT2556" s="8">
        <v>0</v>
      </c>
      <c r="DU2556" s="8">
        <v>0</v>
      </c>
      <c r="DV2556" s="8">
        <v>0</v>
      </c>
      <c r="DW2556" s="8">
        <v>0</v>
      </c>
      <c r="DX2556" s="8">
        <v>0</v>
      </c>
      <c r="DY2556" s="8">
        <v>0</v>
      </c>
      <c r="DZ2556" s="8">
        <v>0</v>
      </c>
      <c r="EA2556" s="8">
        <v>0</v>
      </c>
      <c r="EB2556" s="8">
        <v>0</v>
      </c>
      <c r="EC2556" s="8">
        <v>0</v>
      </c>
      <c r="ED2556" s="8">
        <v>0</v>
      </c>
      <c r="EE2556" s="8"/>
      <c r="EF2556" s="8"/>
      <c r="EG2556" s="8"/>
      <c r="EH2556" s="8"/>
      <c r="EI2556" s="8"/>
      <c r="EJ2556" s="8"/>
      <c r="EK2556" s="8"/>
      <c r="EL2556" s="8"/>
      <c r="EM2556" s="8"/>
      <c r="EN2556" s="8"/>
      <c r="EO2556" s="8"/>
      <c r="EP2556" s="8"/>
      <c r="EQ2556" s="8"/>
      <c r="ER2556" s="8"/>
      <c r="ES2556" s="8"/>
      <c r="ET2556" s="8"/>
      <c r="EU2556" s="8"/>
      <c r="EV2556" s="8"/>
      <c r="EW2556" s="8"/>
      <c r="EX2556" s="8"/>
      <c r="EY2556" s="8"/>
      <c r="EZ2556" s="8"/>
      <c r="FA2556" s="8"/>
      <c r="FB2556" s="8"/>
      <c r="FC2556" s="8"/>
      <c r="FD2556" s="8"/>
      <c r="FE2556" s="8"/>
      <c r="FF2556" s="8"/>
      <c r="FG2556" s="8"/>
      <c r="FH2556" s="8"/>
      <c r="FI2556" s="8"/>
      <c r="FJ2556" s="8"/>
      <c r="FK2556" s="8"/>
      <c r="FL2556" s="8"/>
      <c r="FM2556" s="8"/>
      <c r="FN2556" s="8"/>
      <c r="FO2556" s="8"/>
      <c r="FP2556" s="8"/>
      <c r="FQ2556" s="8"/>
      <c r="FR2556" s="8"/>
      <c r="FS2556" s="8"/>
      <c r="FT2556" s="8"/>
      <c r="FU2556" s="8"/>
      <c r="FV2556" s="8"/>
      <c r="FW2556" s="8"/>
      <c r="FX2556" s="8"/>
      <c r="FY2556" s="8"/>
      <c r="FZ2556" s="8"/>
      <c r="GA2556" s="8"/>
      <c r="GB2556" s="8"/>
      <c r="GC2556" s="8"/>
      <c r="GD2556" s="8"/>
      <c r="GE2556" s="8"/>
      <c r="GF2556" s="8"/>
      <c r="GG2556" s="8"/>
      <c r="GH2556" s="8"/>
      <c r="GI2556" s="8"/>
      <c r="GJ2556" s="8"/>
      <c r="GK2556" s="8"/>
      <c r="GL2556" s="8"/>
      <c r="GM2556" s="8"/>
      <c r="GN2556" s="8"/>
      <c r="GO2556" s="8"/>
      <c r="GP2556" s="8"/>
      <c r="GQ2556" s="8"/>
      <c r="GR2556" s="8"/>
      <c r="GS2556" s="8"/>
      <c r="GT2556" s="8"/>
      <c r="GU2556" s="8"/>
      <c r="GV2556" s="8"/>
      <c r="GW2556" s="8"/>
      <c r="GX2556" s="8"/>
    </row>
    <row r="2557" spans="1:206" x14ac:dyDescent="0.3">
      <c r="A2557" s="32"/>
      <c r="B2557" s="23" t="s">
        <v>583</v>
      </c>
      <c r="C2557" s="33"/>
      <c r="D2557" s="33"/>
      <c r="E2557" s="23" t="s">
        <v>162</v>
      </c>
      <c r="F2557" s="23"/>
      <c r="G2557" s="8">
        <v>0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>
        <v>0</v>
      </c>
      <c r="BI2557" s="8">
        <v>0</v>
      </c>
      <c r="BJ2557" s="8">
        <v>0</v>
      </c>
      <c r="BK2557" s="8">
        <v>0</v>
      </c>
      <c r="BL2557" s="8">
        <v>0</v>
      </c>
      <c r="BM2557" s="8">
        <v>0</v>
      </c>
      <c r="BN2557" s="8">
        <v>0</v>
      </c>
      <c r="BO2557" s="8">
        <v>0</v>
      </c>
      <c r="BP2557" s="8">
        <v>0</v>
      </c>
      <c r="BQ2557" s="8">
        <v>0</v>
      </c>
      <c r="BR2557" s="8">
        <v>0</v>
      </c>
      <c r="BS2557" s="8">
        <v>0</v>
      </c>
      <c r="BT2557" s="8">
        <v>0</v>
      </c>
      <c r="BU2557" s="8">
        <v>0</v>
      </c>
      <c r="BV2557" s="8">
        <v>0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8">
        <v>0</v>
      </c>
      <c r="CC2557" s="8">
        <v>0</v>
      </c>
      <c r="CD2557" s="8">
        <v>0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0</v>
      </c>
      <c r="CM2557" s="8">
        <v>0</v>
      </c>
      <c r="CN2557" s="8">
        <v>0</v>
      </c>
      <c r="CO2557" s="8">
        <v>0</v>
      </c>
      <c r="CP2557" s="8">
        <v>0</v>
      </c>
      <c r="CQ2557" s="8">
        <v>0</v>
      </c>
      <c r="CR2557" s="8">
        <v>0</v>
      </c>
      <c r="CS2557" s="8">
        <v>0</v>
      </c>
      <c r="CT2557" s="8">
        <v>0</v>
      </c>
      <c r="CU2557" s="8">
        <v>0</v>
      </c>
      <c r="CV2557" s="8">
        <v>0</v>
      </c>
      <c r="CW2557" s="8">
        <v>0</v>
      </c>
      <c r="CX2557" s="8">
        <v>0</v>
      </c>
      <c r="CY2557" s="8">
        <v>0</v>
      </c>
      <c r="CZ2557" s="8">
        <v>0</v>
      </c>
      <c r="DA2557" s="8">
        <v>0</v>
      </c>
      <c r="DB2557" s="8">
        <v>0</v>
      </c>
      <c r="DC2557" s="8">
        <v>0</v>
      </c>
      <c r="DD2557" s="8">
        <v>0</v>
      </c>
      <c r="DE2557" s="8">
        <v>0</v>
      </c>
      <c r="DF2557" s="8">
        <v>0</v>
      </c>
      <c r="DG2557" s="8">
        <v>0</v>
      </c>
      <c r="DH2557" s="8">
        <v>0</v>
      </c>
      <c r="DI2557" s="8">
        <v>0</v>
      </c>
      <c r="DJ2557" s="8">
        <v>0</v>
      </c>
      <c r="DK2557" s="8">
        <v>0</v>
      </c>
      <c r="DL2557" s="8">
        <v>0</v>
      </c>
      <c r="DM2557" s="8">
        <v>0</v>
      </c>
      <c r="DN2557" s="8">
        <v>0</v>
      </c>
      <c r="DO2557" s="8">
        <v>0</v>
      </c>
      <c r="DP2557" s="8">
        <v>0</v>
      </c>
      <c r="DQ2557" s="8">
        <v>0</v>
      </c>
      <c r="DR2557" s="8">
        <v>0</v>
      </c>
      <c r="DS2557" s="8">
        <v>0</v>
      </c>
      <c r="DT2557" s="8">
        <v>0</v>
      </c>
      <c r="DU2557" s="8">
        <v>0</v>
      </c>
      <c r="DV2557" s="8">
        <v>0</v>
      </c>
      <c r="DW2557" s="8">
        <v>0</v>
      </c>
      <c r="DX2557" s="8">
        <v>0</v>
      </c>
      <c r="DY2557" s="8">
        <v>0</v>
      </c>
      <c r="DZ2557" s="8">
        <v>0</v>
      </c>
      <c r="EA2557" s="8">
        <v>0</v>
      </c>
      <c r="EB2557" s="8">
        <v>0</v>
      </c>
      <c r="EC2557" s="8">
        <v>0</v>
      </c>
      <c r="ED2557" s="8">
        <v>0</v>
      </c>
      <c r="EE2557" s="8"/>
      <c r="EF2557" s="8"/>
      <c r="EG2557" s="8"/>
      <c r="EH2557" s="8"/>
      <c r="EI2557" s="8"/>
      <c r="EJ2557" s="8"/>
      <c r="EK2557" s="8"/>
      <c r="EL2557" s="8"/>
      <c r="EM2557" s="8"/>
      <c r="EN2557" s="8"/>
      <c r="EO2557" s="8"/>
      <c r="EP2557" s="8"/>
      <c r="EQ2557" s="8"/>
      <c r="ER2557" s="8"/>
      <c r="ES2557" s="8"/>
      <c r="ET2557" s="8"/>
      <c r="EU2557" s="8"/>
      <c r="EV2557" s="8"/>
      <c r="EW2557" s="8"/>
      <c r="EX2557" s="8"/>
      <c r="EY2557" s="8"/>
      <c r="EZ2557" s="8"/>
      <c r="FA2557" s="8"/>
      <c r="FB2557" s="8"/>
      <c r="FC2557" s="8"/>
      <c r="FD2557" s="8"/>
      <c r="FE2557" s="8"/>
      <c r="FF2557" s="8"/>
      <c r="FG2557" s="8"/>
      <c r="FH2557" s="8"/>
      <c r="FI2557" s="8"/>
      <c r="FJ2557" s="8"/>
      <c r="FK2557" s="8"/>
      <c r="FL2557" s="8"/>
      <c r="FM2557" s="8"/>
      <c r="FN2557" s="8"/>
      <c r="FO2557" s="8"/>
      <c r="FP2557" s="8"/>
      <c r="FQ2557" s="8"/>
      <c r="FR2557" s="8"/>
      <c r="FS2557" s="8"/>
      <c r="FT2557" s="8"/>
      <c r="FU2557" s="8"/>
      <c r="FV2557" s="8"/>
      <c r="FW2557" s="8"/>
      <c r="FX2557" s="8"/>
      <c r="FY2557" s="8"/>
      <c r="FZ2557" s="8"/>
      <c r="GA2557" s="8"/>
      <c r="GB2557" s="8"/>
      <c r="GC2557" s="8"/>
      <c r="GD2557" s="8"/>
      <c r="GE2557" s="8"/>
      <c r="GF2557" s="8"/>
      <c r="GG2557" s="8"/>
      <c r="GH2557" s="8"/>
      <c r="GI2557" s="8"/>
      <c r="GJ2557" s="8"/>
      <c r="GK2557" s="8"/>
      <c r="GL2557" s="8"/>
      <c r="GM2557" s="8"/>
      <c r="GN2557" s="8"/>
      <c r="GO2557" s="8"/>
      <c r="GP2557" s="8"/>
      <c r="GQ2557" s="8"/>
      <c r="GR2557" s="8"/>
      <c r="GS2557" s="8"/>
      <c r="GT2557" s="8"/>
      <c r="GU2557" s="8"/>
      <c r="GV2557" s="8"/>
      <c r="GW2557" s="8"/>
      <c r="GX2557" s="8"/>
    </row>
    <row r="2558" spans="1:206" x14ac:dyDescent="0.3">
      <c r="A2558" s="32"/>
      <c r="B2558" s="23" t="s">
        <v>584</v>
      </c>
      <c r="C2558" s="33"/>
      <c r="D2558" s="33"/>
      <c r="E2558" s="23" t="s">
        <v>162</v>
      </c>
      <c r="F2558" s="23"/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8">
        <v>0</v>
      </c>
      <c r="BM2558" s="8">
        <v>0</v>
      </c>
      <c r="BN2558" s="8">
        <v>0</v>
      </c>
      <c r="BO2558" s="8">
        <v>0</v>
      </c>
      <c r="BP2558" s="8">
        <v>0</v>
      </c>
      <c r="BQ2558" s="8">
        <v>0</v>
      </c>
      <c r="BR2558" s="8">
        <v>0</v>
      </c>
      <c r="BS2558" s="8">
        <v>0</v>
      </c>
      <c r="BT2558" s="8">
        <v>0</v>
      </c>
      <c r="BU2558" s="8">
        <v>0</v>
      </c>
      <c r="BV2558" s="8">
        <v>0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8">
        <v>0</v>
      </c>
      <c r="CC2558" s="8">
        <v>0</v>
      </c>
      <c r="CD2558" s="8">
        <v>0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0</v>
      </c>
      <c r="CM2558" s="8">
        <v>0</v>
      </c>
      <c r="CN2558" s="8">
        <v>0</v>
      </c>
      <c r="CO2558" s="8">
        <v>9798</v>
      </c>
      <c r="CP2558" s="8">
        <v>0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8">
        <v>0</v>
      </c>
      <c r="CW2558" s="8">
        <v>0</v>
      </c>
      <c r="CX2558" s="8">
        <v>0</v>
      </c>
      <c r="CY2558" s="8">
        <v>0</v>
      </c>
      <c r="CZ2558" s="8">
        <v>0</v>
      </c>
      <c r="DA2558" s="8">
        <v>0</v>
      </c>
      <c r="DB2558" s="8">
        <v>0</v>
      </c>
      <c r="DC2558" s="8">
        <v>0</v>
      </c>
      <c r="DD2558" s="8">
        <v>0</v>
      </c>
      <c r="DE2558" s="8">
        <v>0</v>
      </c>
      <c r="DF2558" s="8">
        <v>0</v>
      </c>
      <c r="DG2558" s="8">
        <v>0</v>
      </c>
      <c r="DH2558" s="8">
        <v>0</v>
      </c>
      <c r="DI2558" s="8">
        <v>0</v>
      </c>
      <c r="DJ2558" s="8">
        <v>0</v>
      </c>
      <c r="DK2558" s="8">
        <v>0</v>
      </c>
      <c r="DL2558" s="8">
        <v>0</v>
      </c>
      <c r="DM2558" s="8">
        <v>0</v>
      </c>
      <c r="DN2558" s="8">
        <v>0</v>
      </c>
      <c r="DO2558" s="8">
        <v>0</v>
      </c>
      <c r="DP2558" s="8">
        <v>0</v>
      </c>
      <c r="DQ2558" s="8">
        <v>0</v>
      </c>
      <c r="DR2558" s="8">
        <v>0</v>
      </c>
      <c r="DS2558" s="8">
        <v>0</v>
      </c>
      <c r="DT2558" s="8">
        <v>0</v>
      </c>
      <c r="DU2558" s="8">
        <v>0</v>
      </c>
      <c r="DV2558" s="8">
        <v>0</v>
      </c>
      <c r="DW2558" s="8">
        <v>0</v>
      </c>
      <c r="DX2558" s="8">
        <v>0</v>
      </c>
      <c r="DY2558" s="8">
        <v>0</v>
      </c>
      <c r="DZ2558" s="8">
        <v>0</v>
      </c>
      <c r="EA2558" s="8">
        <v>0</v>
      </c>
      <c r="EB2558" s="8">
        <v>0</v>
      </c>
      <c r="EC2558" s="8">
        <v>0</v>
      </c>
      <c r="ED2558" s="8">
        <v>0</v>
      </c>
      <c r="EE2558" s="8"/>
      <c r="EF2558" s="8"/>
      <c r="EG2558" s="8"/>
      <c r="EH2558" s="8"/>
      <c r="EI2558" s="8"/>
      <c r="EJ2558" s="8"/>
      <c r="EK2558" s="8"/>
      <c r="EL2558" s="8"/>
      <c r="EM2558" s="8"/>
      <c r="EN2558" s="8"/>
      <c r="EO2558" s="8"/>
      <c r="EP2558" s="8"/>
      <c r="EQ2558" s="8"/>
      <c r="ER2558" s="8"/>
      <c r="ES2558" s="8"/>
      <c r="ET2558" s="8"/>
      <c r="EU2558" s="8"/>
      <c r="EV2558" s="8"/>
      <c r="EW2558" s="8"/>
      <c r="EX2558" s="8"/>
      <c r="EY2558" s="8"/>
      <c r="EZ2558" s="8"/>
      <c r="FA2558" s="8"/>
      <c r="FB2558" s="8"/>
      <c r="FC2558" s="8"/>
      <c r="FD2558" s="8"/>
      <c r="FE2558" s="8"/>
      <c r="FF2558" s="8"/>
      <c r="FG2558" s="8"/>
      <c r="FH2558" s="8"/>
      <c r="FI2558" s="8"/>
      <c r="FJ2558" s="8"/>
      <c r="FK2558" s="8"/>
      <c r="FL2558" s="8"/>
      <c r="FM2558" s="8"/>
      <c r="FN2558" s="8"/>
      <c r="FO2558" s="8"/>
      <c r="FP2558" s="8"/>
      <c r="FQ2558" s="8"/>
      <c r="FR2558" s="8"/>
      <c r="FS2558" s="8"/>
      <c r="FT2558" s="8"/>
      <c r="FU2558" s="8"/>
      <c r="FV2558" s="8"/>
      <c r="FW2558" s="8"/>
      <c r="FX2558" s="8"/>
      <c r="FY2558" s="8"/>
      <c r="FZ2558" s="8"/>
      <c r="GA2558" s="8"/>
      <c r="GB2558" s="8"/>
      <c r="GC2558" s="8"/>
      <c r="GD2558" s="8"/>
      <c r="GE2558" s="8"/>
      <c r="GF2558" s="8"/>
      <c r="GG2558" s="8"/>
      <c r="GH2558" s="8"/>
      <c r="GI2558" s="8"/>
      <c r="GJ2558" s="8"/>
      <c r="GK2558" s="8"/>
      <c r="GL2558" s="8"/>
      <c r="GM2558" s="8"/>
      <c r="GN2558" s="8"/>
      <c r="GO2558" s="8"/>
      <c r="GP2558" s="8"/>
      <c r="GQ2558" s="8"/>
      <c r="GR2558" s="8"/>
      <c r="GS2558" s="8"/>
      <c r="GT2558" s="8"/>
      <c r="GU2558" s="8"/>
      <c r="GV2558" s="8"/>
      <c r="GW2558" s="8"/>
      <c r="GX2558" s="8"/>
    </row>
    <row r="2559" spans="1:206" x14ac:dyDescent="0.3">
      <c r="A2559" s="32"/>
      <c r="B2559" s="23" t="s">
        <v>585</v>
      </c>
      <c r="C2559" s="33"/>
      <c r="D2559" s="33"/>
      <c r="E2559" s="23" t="s">
        <v>162</v>
      </c>
      <c r="F2559" s="23"/>
      <c r="G2559" s="8">
        <v>0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>
        <v>0</v>
      </c>
      <c r="BI2559" s="8">
        <v>0</v>
      </c>
      <c r="BJ2559" s="8">
        <v>0</v>
      </c>
      <c r="BK2559" s="8">
        <v>0</v>
      </c>
      <c r="BL2559" s="8">
        <v>0</v>
      </c>
      <c r="BM2559" s="8">
        <v>0</v>
      </c>
      <c r="BN2559" s="8">
        <v>0</v>
      </c>
      <c r="BO2559" s="8">
        <v>0</v>
      </c>
      <c r="BP2559" s="8">
        <v>0</v>
      </c>
      <c r="BQ2559" s="8">
        <v>0</v>
      </c>
      <c r="BR2559" s="8">
        <v>0</v>
      </c>
      <c r="BS2559" s="8">
        <v>0</v>
      </c>
      <c r="BT2559" s="8">
        <v>0</v>
      </c>
      <c r="BU2559" s="8">
        <v>0</v>
      </c>
      <c r="BV2559" s="8">
        <v>0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8">
        <v>0</v>
      </c>
      <c r="CC2559" s="8">
        <v>0</v>
      </c>
      <c r="CD2559" s="8">
        <v>0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0</v>
      </c>
      <c r="CM2559" s="8">
        <v>0</v>
      </c>
      <c r="CN2559" s="8">
        <v>0</v>
      </c>
      <c r="CO2559" s="8">
        <v>0</v>
      </c>
      <c r="CP2559" s="8">
        <v>0</v>
      </c>
      <c r="CQ2559" s="8">
        <v>0</v>
      </c>
      <c r="CR2559" s="8">
        <v>0</v>
      </c>
      <c r="CS2559" s="8">
        <v>0</v>
      </c>
      <c r="CT2559" s="8">
        <v>0</v>
      </c>
      <c r="CU2559" s="8">
        <v>0</v>
      </c>
      <c r="CV2559" s="8">
        <v>0</v>
      </c>
      <c r="CW2559" s="8">
        <v>0</v>
      </c>
      <c r="CX2559" s="8">
        <v>0</v>
      </c>
      <c r="CY2559" s="8">
        <v>0</v>
      </c>
      <c r="CZ2559" s="8">
        <v>0</v>
      </c>
      <c r="DA2559" s="8">
        <v>0</v>
      </c>
      <c r="DB2559" s="8">
        <v>0</v>
      </c>
      <c r="DC2559" s="8">
        <v>0</v>
      </c>
      <c r="DD2559" s="8">
        <v>0</v>
      </c>
      <c r="DE2559" s="8">
        <v>0</v>
      </c>
      <c r="DF2559" s="8">
        <v>0</v>
      </c>
      <c r="DG2559" s="8">
        <v>0</v>
      </c>
      <c r="DH2559" s="8">
        <v>0</v>
      </c>
      <c r="DI2559" s="8">
        <v>0</v>
      </c>
      <c r="DJ2559" s="8">
        <v>0</v>
      </c>
      <c r="DK2559" s="8">
        <v>0</v>
      </c>
      <c r="DL2559" s="8">
        <v>0</v>
      </c>
      <c r="DM2559" s="8">
        <v>0</v>
      </c>
      <c r="DN2559" s="8">
        <v>0</v>
      </c>
      <c r="DO2559" s="8">
        <v>0</v>
      </c>
      <c r="DP2559" s="8">
        <v>0</v>
      </c>
      <c r="DQ2559" s="8">
        <v>0</v>
      </c>
      <c r="DR2559" s="8">
        <v>0</v>
      </c>
      <c r="DS2559" s="8">
        <v>0</v>
      </c>
      <c r="DT2559" s="8">
        <v>0</v>
      </c>
      <c r="DU2559" s="8">
        <v>0</v>
      </c>
      <c r="DV2559" s="8">
        <v>0</v>
      </c>
      <c r="DW2559" s="8">
        <v>0</v>
      </c>
      <c r="DX2559" s="8">
        <v>0</v>
      </c>
      <c r="DY2559" s="8">
        <v>0</v>
      </c>
      <c r="DZ2559" s="8">
        <v>0</v>
      </c>
      <c r="EA2559" s="8">
        <v>0</v>
      </c>
      <c r="EB2559" s="8">
        <v>0</v>
      </c>
      <c r="EC2559" s="8">
        <v>0</v>
      </c>
      <c r="ED2559" s="8">
        <v>0</v>
      </c>
      <c r="EE2559" s="8"/>
      <c r="EF2559" s="8"/>
      <c r="EG2559" s="8"/>
      <c r="EH2559" s="8"/>
      <c r="EI2559" s="8"/>
      <c r="EJ2559" s="8"/>
      <c r="EK2559" s="8"/>
      <c r="EL2559" s="8"/>
      <c r="EM2559" s="8"/>
      <c r="EN2559" s="8"/>
      <c r="EO2559" s="8"/>
      <c r="EP2559" s="8"/>
      <c r="EQ2559" s="8"/>
      <c r="ER2559" s="8"/>
      <c r="ES2559" s="8"/>
      <c r="ET2559" s="8"/>
      <c r="EU2559" s="8"/>
      <c r="EV2559" s="8"/>
      <c r="EW2559" s="8"/>
      <c r="EX2559" s="8"/>
      <c r="EY2559" s="8"/>
      <c r="EZ2559" s="8"/>
      <c r="FA2559" s="8"/>
      <c r="FB2559" s="8"/>
      <c r="FC2559" s="8"/>
      <c r="FD2559" s="8"/>
      <c r="FE2559" s="8"/>
      <c r="FF2559" s="8"/>
      <c r="FG2559" s="8"/>
      <c r="FH2559" s="8"/>
      <c r="FI2559" s="8"/>
      <c r="FJ2559" s="8"/>
      <c r="FK2559" s="8"/>
      <c r="FL2559" s="8"/>
      <c r="FM2559" s="8"/>
      <c r="FN2559" s="8"/>
      <c r="FO2559" s="8"/>
      <c r="FP2559" s="8"/>
      <c r="FQ2559" s="8"/>
      <c r="FR2559" s="8"/>
      <c r="FS2559" s="8"/>
      <c r="FT2559" s="8"/>
      <c r="FU2559" s="8"/>
      <c r="FV2559" s="8"/>
      <c r="FW2559" s="8"/>
      <c r="FX2559" s="8"/>
      <c r="FY2559" s="8"/>
      <c r="FZ2559" s="8"/>
      <c r="GA2559" s="8"/>
      <c r="GB2559" s="8"/>
      <c r="GC2559" s="8"/>
      <c r="GD2559" s="8"/>
      <c r="GE2559" s="8"/>
      <c r="GF2559" s="8"/>
      <c r="GG2559" s="8"/>
      <c r="GH2559" s="8"/>
      <c r="GI2559" s="8"/>
      <c r="GJ2559" s="8"/>
      <c r="GK2559" s="8"/>
      <c r="GL2559" s="8"/>
      <c r="GM2559" s="8"/>
      <c r="GN2559" s="8"/>
      <c r="GO2559" s="8"/>
      <c r="GP2559" s="8"/>
      <c r="GQ2559" s="8"/>
      <c r="GR2559" s="8"/>
      <c r="GS2559" s="8"/>
      <c r="GT2559" s="8"/>
      <c r="GU2559" s="8"/>
      <c r="GV2559" s="8"/>
      <c r="GW2559" s="8"/>
      <c r="GX2559" s="8"/>
    </row>
    <row r="2560" spans="1:206" x14ac:dyDescent="0.3">
      <c r="A2560" s="32"/>
      <c r="B2560" s="23" t="s">
        <v>586</v>
      </c>
      <c r="C2560" s="33"/>
      <c r="D2560" s="33"/>
      <c r="E2560" s="23" t="s">
        <v>162</v>
      </c>
      <c r="F2560" s="23"/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8">
        <v>0</v>
      </c>
      <c r="BM2560" s="8">
        <v>0</v>
      </c>
      <c r="BN2560" s="8">
        <v>0</v>
      </c>
      <c r="BO2560" s="8">
        <v>0</v>
      </c>
      <c r="BP2560" s="8">
        <v>0</v>
      </c>
      <c r="BQ2560" s="8">
        <v>0</v>
      </c>
      <c r="BR2560" s="8">
        <v>0</v>
      </c>
      <c r="BS2560" s="8">
        <v>0</v>
      </c>
      <c r="BT2560" s="8">
        <v>0</v>
      </c>
      <c r="BU2560" s="8">
        <v>0</v>
      </c>
      <c r="BV2560" s="8">
        <v>0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8">
        <v>0</v>
      </c>
      <c r="CC2560" s="8">
        <v>0</v>
      </c>
      <c r="CD2560" s="8">
        <v>0</v>
      </c>
      <c r="CE2560" s="8">
        <v>0</v>
      </c>
      <c r="CF2560" s="8">
        <v>0</v>
      </c>
      <c r="CG2560" s="8">
        <v>0</v>
      </c>
      <c r="CH2560" s="8">
        <v>0</v>
      </c>
      <c r="CI2560" s="8">
        <v>0</v>
      </c>
      <c r="CJ2560" s="8">
        <v>0</v>
      </c>
      <c r="CK2560" s="8">
        <v>0</v>
      </c>
      <c r="CL2560" s="8">
        <v>0</v>
      </c>
      <c r="CM2560" s="8">
        <v>0</v>
      </c>
      <c r="CN2560" s="8">
        <v>0</v>
      </c>
      <c r="CO2560" s="8">
        <v>0</v>
      </c>
      <c r="CP2560" s="8">
        <v>0</v>
      </c>
      <c r="CQ2560" s="8">
        <v>0</v>
      </c>
      <c r="CR2560" s="8">
        <v>0</v>
      </c>
      <c r="CS2560" s="8">
        <v>0</v>
      </c>
      <c r="CT2560" s="8">
        <v>0</v>
      </c>
      <c r="CU2560" s="8">
        <v>0</v>
      </c>
      <c r="CV2560" s="8">
        <v>0</v>
      </c>
      <c r="CW2560" s="8">
        <v>0</v>
      </c>
      <c r="CX2560" s="8">
        <v>0</v>
      </c>
      <c r="CY2560" s="8">
        <v>0</v>
      </c>
      <c r="CZ2560" s="8">
        <v>0</v>
      </c>
      <c r="DA2560" s="8">
        <v>0</v>
      </c>
      <c r="DB2560" s="8">
        <v>0</v>
      </c>
      <c r="DC2560" s="8">
        <v>0</v>
      </c>
      <c r="DD2560" s="8">
        <v>0</v>
      </c>
      <c r="DE2560" s="8">
        <v>0</v>
      </c>
      <c r="DF2560" s="8">
        <v>0</v>
      </c>
      <c r="DG2560" s="8">
        <v>0</v>
      </c>
      <c r="DH2560" s="8">
        <v>0</v>
      </c>
      <c r="DI2560" s="8">
        <v>0</v>
      </c>
      <c r="DJ2560" s="8">
        <v>0</v>
      </c>
      <c r="DK2560" s="8">
        <v>0</v>
      </c>
      <c r="DL2560" s="8">
        <v>0</v>
      </c>
      <c r="DM2560" s="8">
        <v>0</v>
      </c>
      <c r="DN2560" s="8">
        <v>0</v>
      </c>
      <c r="DO2560" s="8">
        <v>0</v>
      </c>
      <c r="DP2560" s="8">
        <v>0</v>
      </c>
      <c r="DQ2560" s="8">
        <v>0</v>
      </c>
      <c r="DR2560" s="8">
        <v>0</v>
      </c>
      <c r="DS2560" s="8">
        <v>0</v>
      </c>
      <c r="DT2560" s="8">
        <v>0</v>
      </c>
      <c r="DU2560" s="8">
        <v>0</v>
      </c>
      <c r="DV2560" s="8">
        <v>0</v>
      </c>
      <c r="DW2560" s="8">
        <v>0</v>
      </c>
      <c r="DX2560" s="8">
        <v>0</v>
      </c>
      <c r="DY2560" s="8">
        <v>0</v>
      </c>
      <c r="DZ2560" s="8">
        <v>0</v>
      </c>
      <c r="EA2560" s="8">
        <v>0</v>
      </c>
      <c r="EB2560" s="8">
        <v>0</v>
      </c>
      <c r="EC2560" s="8">
        <v>0</v>
      </c>
      <c r="ED2560" s="8">
        <v>0</v>
      </c>
      <c r="EE2560" s="8"/>
      <c r="EF2560" s="8"/>
      <c r="EG2560" s="8"/>
      <c r="EH2560" s="8"/>
      <c r="EI2560" s="8"/>
      <c r="EJ2560" s="8"/>
      <c r="EK2560" s="8"/>
      <c r="EL2560" s="8"/>
      <c r="EM2560" s="8"/>
      <c r="EN2560" s="8"/>
      <c r="EO2560" s="8"/>
      <c r="EP2560" s="8"/>
      <c r="EQ2560" s="8"/>
      <c r="ER2560" s="8"/>
      <c r="ES2560" s="8"/>
      <c r="ET2560" s="8"/>
      <c r="EU2560" s="8"/>
      <c r="EV2560" s="8"/>
      <c r="EW2560" s="8"/>
      <c r="EX2560" s="8"/>
      <c r="EY2560" s="8"/>
      <c r="EZ2560" s="8"/>
      <c r="FA2560" s="8"/>
      <c r="FB2560" s="8"/>
      <c r="FC2560" s="8"/>
      <c r="FD2560" s="8"/>
      <c r="FE2560" s="8"/>
      <c r="FF2560" s="8"/>
      <c r="FG2560" s="8"/>
      <c r="FH2560" s="8"/>
      <c r="FI2560" s="8"/>
      <c r="FJ2560" s="8"/>
      <c r="FK2560" s="8"/>
      <c r="FL2560" s="8"/>
      <c r="FM2560" s="8"/>
      <c r="FN2560" s="8"/>
      <c r="FO2560" s="8"/>
      <c r="FP2560" s="8"/>
      <c r="FQ2560" s="8"/>
      <c r="FR2560" s="8"/>
      <c r="FS2560" s="8"/>
      <c r="FT2560" s="8"/>
      <c r="FU2560" s="8"/>
      <c r="FV2560" s="8"/>
      <c r="FW2560" s="8"/>
      <c r="FX2560" s="8"/>
      <c r="FY2560" s="8"/>
      <c r="FZ2560" s="8"/>
      <c r="GA2560" s="8"/>
      <c r="GB2560" s="8"/>
      <c r="GC2560" s="8"/>
      <c r="GD2560" s="8"/>
      <c r="GE2560" s="8"/>
      <c r="GF2560" s="8"/>
      <c r="GG2560" s="8"/>
      <c r="GH2560" s="8"/>
      <c r="GI2560" s="8"/>
      <c r="GJ2560" s="8"/>
      <c r="GK2560" s="8"/>
      <c r="GL2560" s="8"/>
      <c r="GM2560" s="8"/>
      <c r="GN2560" s="8"/>
      <c r="GO2560" s="8"/>
      <c r="GP2560" s="8"/>
      <c r="GQ2560" s="8"/>
      <c r="GR2560" s="8"/>
      <c r="GS2560" s="8"/>
      <c r="GT2560" s="8"/>
      <c r="GU2560" s="8"/>
      <c r="GV2560" s="8"/>
      <c r="GW2560" s="8"/>
      <c r="GX2560" s="8"/>
    </row>
    <row r="2561" spans="1:206" x14ac:dyDescent="0.3">
      <c r="A2561" s="32"/>
      <c r="B2561" s="23" t="s">
        <v>587</v>
      </c>
      <c r="C2561" s="33"/>
      <c r="D2561" s="33"/>
      <c r="E2561" s="23" t="s">
        <v>162</v>
      </c>
      <c r="F2561" s="23"/>
      <c r="G2561" s="8">
        <v>0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>
        <v>0</v>
      </c>
      <c r="BI2561" s="8">
        <v>0</v>
      </c>
      <c r="BJ2561" s="8">
        <v>0</v>
      </c>
      <c r="BK2561" s="8">
        <v>0</v>
      </c>
      <c r="BL2561" s="8">
        <v>0</v>
      </c>
      <c r="BM2561" s="8">
        <v>0</v>
      </c>
      <c r="BN2561" s="8">
        <v>0</v>
      </c>
      <c r="BO2561" s="8">
        <v>0</v>
      </c>
      <c r="BP2561" s="8">
        <v>0</v>
      </c>
      <c r="BQ2561" s="8">
        <v>0</v>
      </c>
      <c r="BR2561" s="8">
        <v>0</v>
      </c>
      <c r="BS2561" s="8">
        <v>0</v>
      </c>
      <c r="BT2561" s="8">
        <v>0</v>
      </c>
      <c r="BU2561" s="8">
        <v>0</v>
      </c>
      <c r="BV2561" s="8">
        <v>0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8">
        <v>0</v>
      </c>
      <c r="CC2561" s="8">
        <v>0</v>
      </c>
      <c r="CD2561" s="8">
        <v>0</v>
      </c>
      <c r="CE2561" s="8">
        <v>0</v>
      </c>
      <c r="CF2561" s="8">
        <v>0</v>
      </c>
      <c r="CG2561" s="8">
        <v>0</v>
      </c>
      <c r="CH2561" s="8">
        <v>0</v>
      </c>
      <c r="CI2561" s="8">
        <v>0</v>
      </c>
      <c r="CJ2561" s="8">
        <v>0</v>
      </c>
      <c r="CK2561" s="8">
        <v>0</v>
      </c>
      <c r="CL2561" s="8">
        <v>0</v>
      </c>
      <c r="CM2561" s="8">
        <v>0</v>
      </c>
      <c r="CN2561" s="8">
        <v>0</v>
      </c>
      <c r="CO2561" s="8">
        <v>0</v>
      </c>
      <c r="CP2561" s="8">
        <v>0</v>
      </c>
      <c r="CQ2561" s="8">
        <v>0</v>
      </c>
      <c r="CR2561" s="8">
        <v>0</v>
      </c>
      <c r="CS2561" s="8">
        <v>4078</v>
      </c>
      <c r="CT2561" s="8">
        <v>0</v>
      </c>
      <c r="CU2561" s="8">
        <v>0</v>
      </c>
      <c r="CV2561" s="8">
        <v>0</v>
      </c>
      <c r="CW2561" s="8">
        <v>0</v>
      </c>
      <c r="CX2561" s="8">
        <v>0</v>
      </c>
      <c r="CY2561" s="8">
        <v>0</v>
      </c>
      <c r="CZ2561" s="8">
        <v>0</v>
      </c>
      <c r="DA2561" s="8">
        <v>0</v>
      </c>
      <c r="DB2561" s="8">
        <v>0</v>
      </c>
      <c r="DC2561" s="8">
        <v>0</v>
      </c>
      <c r="DD2561" s="8">
        <v>0</v>
      </c>
      <c r="DE2561" s="8">
        <v>0</v>
      </c>
      <c r="DF2561" s="8">
        <v>0</v>
      </c>
      <c r="DG2561" s="8">
        <v>0</v>
      </c>
      <c r="DH2561" s="8">
        <v>0</v>
      </c>
      <c r="DI2561" s="8">
        <v>0</v>
      </c>
      <c r="DJ2561" s="8">
        <v>0</v>
      </c>
      <c r="DK2561" s="8">
        <v>0</v>
      </c>
      <c r="DL2561" s="8">
        <v>0</v>
      </c>
      <c r="DM2561" s="8">
        <v>0</v>
      </c>
      <c r="DN2561" s="8">
        <v>0</v>
      </c>
      <c r="DO2561" s="8">
        <v>0</v>
      </c>
      <c r="DP2561" s="8">
        <v>0</v>
      </c>
      <c r="DQ2561" s="8">
        <v>0</v>
      </c>
      <c r="DR2561" s="8">
        <v>0</v>
      </c>
      <c r="DS2561" s="8">
        <v>0</v>
      </c>
      <c r="DT2561" s="8">
        <v>0</v>
      </c>
      <c r="DU2561" s="8">
        <v>0</v>
      </c>
      <c r="DV2561" s="8">
        <v>0</v>
      </c>
      <c r="DW2561" s="8">
        <v>0</v>
      </c>
      <c r="DX2561" s="8">
        <v>0</v>
      </c>
      <c r="DY2561" s="8">
        <v>0</v>
      </c>
      <c r="DZ2561" s="8">
        <v>0</v>
      </c>
      <c r="EA2561" s="8">
        <v>0</v>
      </c>
      <c r="EB2561" s="8">
        <v>0</v>
      </c>
      <c r="EC2561" s="8">
        <v>0</v>
      </c>
      <c r="ED2561" s="8">
        <v>0</v>
      </c>
      <c r="EE2561" s="8"/>
      <c r="EF2561" s="8"/>
      <c r="EG2561" s="8"/>
      <c r="EH2561" s="8"/>
      <c r="EI2561" s="8"/>
      <c r="EJ2561" s="8"/>
      <c r="EK2561" s="8"/>
      <c r="EL2561" s="8"/>
      <c r="EM2561" s="8"/>
      <c r="EN2561" s="8"/>
      <c r="EO2561" s="8"/>
      <c r="EP2561" s="8"/>
      <c r="EQ2561" s="8"/>
      <c r="ER2561" s="8"/>
      <c r="ES2561" s="8"/>
      <c r="ET2561" s="8"/>
      <c r="EU2561" s="8"/>
      <c r="EV2561" s="8"/>
      <c r="EW2561" s="8"/>
      <c r="EX2561" s="8"/>
      <c r="EY2561" s="8"/>
      <c r="EZ2561" s="8"/>
      <c r="FA2561" s="8"/>
      <c r="FB2561" s="8"/>
      <c r="FC2561" s="8"/>
      <c r="FD2561" s="8"/>
      <c r="FE2561" s="8"/>
      <c r="FF2561" s="8"/>
      <c r="FG2561" s="8"/>
      <c r="FH2561" s="8"/>
      <c r="FI2561" s="8"/>
      <c r="FJ2561" s="8"/>
      <c r="FK2561" s="8"/>
      <c r="FL2561" s="8"/>
      <c r="FM2561" s="8"/>
      <c r="FN2561" s="8"/>
      <c r="FO2561" s="8"/>
      <c r="FP2561" s="8"/>
      <c r="FQ2561" s="8"/>
      <c r="FR2561" s="8"/>
      <c r="FS2561" s="8"/>
      <c r="FT2561" s="8"/>
      <c r="FU2561" s="8"/>
      <c r="FV2561" s="8"/>
      <c r="FW2561" s="8"/>
      <c r="FX2561" s="8"/>
      <c r="FY2561" s="8"/>
      <c r="FZ2561" s="8"/>
      <c r="GA2561" s="8"/>
      <c r="GB2561" s="8"/>
      <c r="GC2561" s="8"/>
      <c r="GD2561" s="8"/>
      <c r="GE2561" s="8"/>
      <c r="GF2561" s="8"/>
      <c r="GG2561" s="8"/>
      <c r="GH2561" s="8"/>
      <c r="GI2561" s="8"/>
      <c r="GJ2561" s="8"/>
      <c r="GK2561" s="8"/>
      <c r="GL2561" s="8"/>
      <c r="GM2561" s="8"/>
      <c r="GN2561" s="8"/>
      <c r="GO2561" s="8"/>
      <c r="GP2561" s="8"/>
      <c r="GQ2561" s="8"/>
      <c r="GR2561" s="8"/>
      <c r="GS2561" s="8"/>
      <c r="GT2561" s="8"/>
      <c r="GU2561" s="8"/>
      <c r="GV2561" s="8"/>
      <c r="GW2561" s="8"/>
      <c r="GX2561" s="8"/>
    </row>
    <row r="2562" spans="1:206" x14ac:dyDescent="0.3">
      <c r="A2562" s="32"/>
      <c r="B2562" s="23" t="s">
        <v>588</v>
      </c>
      <c r="C2562" s="33"/>
      <c r="D2562" s="33"/>
      <c r="E2562" s="23" t="s">
        <v>162</v>
      </c>
      <c r="F2562" s="23"/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8">
        <v>0</v>
      </c>
      <c r="BM2562" s="8">
        <v>0</v>
      </c>
      <c r="BN2562" s="8">
        <v>0</v>
      </c>
      <c r="BO2562" s="8">
        <v>0</v>
      </c>
      <c r="BP2562" s="8">
        <v>0</v>
      </c>
      <c r="BQ2562" s="8">
        <v>0</v>
      </c>
      <c r="BR2562" s="8">
        <v>0</v>
      </c>
      <c r="BS2562" s="8">
        <v>0</v>
      </c>
      <c r="BT2562" s="8">
        <v>0</v>
      </c>
      <c r="BU2562" s="8">
        <v>0</v>
      </c>
      <c r="BV2562" s="8">
        <v>0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8">
        <v>0</v>
      </c>
      <c r="CC2562" s="8">
        <v>0</v>
      </c>
      <c r="CD2562" s="8">
        <v>0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0</v>
      </c>
      <c r="CM2562" s="8">
        <v>0</v>
      </c>
      <c r="CN2562" s="8">
        <v>0</v>
      </c>
      <c r="CO2562" s="8">
        <v>0</v>
      </c>
      <c r="CP2562" s="8">
        <v>0</v>
      </c>
      <c r="CQ2562" s="8">
        <v>0</v>
      </c>
      <c r="CR2562" s="8">
        <v>0</v>
      </c>
      <c r="CS2562" s="8">
        <v>0</v>
      </c>
      <c r="CT2562" s="8">
        <v>0</v>
      </c>
      <c r="CU2562" s="8">
        <v>0</v>
      </c>
      <c r="CV2562" s="8">
        <v>0</v>
      </c>
      <c r="CW2562" s="8">
        <v>0</v>
      </c>
      <c r="CX2562" s="8">
        <v>0</v>
      </c>
      <c r="CY2562" s="8">
        <v>0</v>
      </c>
      <c r="CZ2562" s="8">
        <v>0</v>
      </c>
      <c r="DA2562" s="8">
        <v>0</v>
      </c>
      <c r="DB2562" s="8">
        <v>0</v>
      </c>
      <c r="DC2562" s="8">
        <v>0</v>
      </c>
      <c r="DD2562" s="8">
        <v>0</v>
      </c>
      <c r="DE2562" s="8">
        <v>0</v>
      </c>
      <c r="DF2562" s="8">
        <v>0</v>
      </c>
      <c r="DG2562" s="8">
        <v>0</v>
      </c>
      <c r="DH2562" s="8">
        <v>0</v>
      </c>
      <c r="DI2562" s="8">
        <v>0</v>
      </c>
      <c r="DJ2562" s="8">
        <v>0</v>
      </c>
      <c r="DK2562" s="8">
        <v>0</v>
      </c>
      <c r="DL2562" s="8">
        <v>0</v>
      </c>
      <c r="DM2562" s="8">
        <v>0</v>
      </c>
      <c r="DN2562" s="8">
        <v>0</v>
      </c>
      <c r="DO2562" s="8">
        <v>0</v>
      </c>
      <c r="DP2562" s="8">
        <v>0</v>
      </c>
      <c r="DQ2562" s="8">
        <v>0</v>
      </c>
      <c r="DR2562" s="8">
        <v>0</v>
      </c>
      <c r="DS2562" s="8">
        <v>0</v>
      </c>
      <c r="DT2562" s="8">
        <v>0</v>
      </c>
      <c r="DU2562" s="8">
        <v>0</v>
      </c>
      <c r="DV2562" s="8">
        <v>0</v>
      </c>
      <c r="DW2562" s="8">
        <v>0</v>
      </c>
      <c r="DX2562" s="8">
        <v>0</v>
      </c>
      <c r="DY2562" s="8">
        <v>0</v>
      </c>
      <c r="DZ2562" s="8">
        <v>0</v>
      </c>
      <c r="EA2562" s="8">
        <v>0</v>
      </c>
      <c r="EB2562" s="8">
        <v>0</v>
      </c>
      <c r="EC2562" s="8">
        <v>0</v>
      </c>
      <c r="ED2562" s="8">
        <v>0</v>
      </c>
      <c r="EE2562" s="8"/>
      <c r="EF2562" s="8"/>
      <c r="EG2562" s="8"/>
      <c r="EH2562" s="8"/>
      <c r="EI2562" s="8"/>
      <c r="EJ2562" s="8"/>
      <c r="EK2562" s="8"/>
      <c r="EL2562" s="8"/>
      <c r="EM2562" s="8"/>
      <c r="EN2562" s="8"/>
      <c r="EO2562" s="8"/>
      <c r="EP2562" s="8"/>
      <c r="EQ2562" s="8"/>
      <c r="ER2562" s="8"/>
      <c r="ES2562" s="8"/>
      <c r="ET2562" s="8"/>
      <c r="EU2562" s="8"/>
      <c r="EV2562" s="8"/>
      <c r="EW2562" s="8"/>
      <c r="EX2562" s="8"/>
      <c r="EY2562" s="8"/>
      <c r="EZ2562" s="8"/>
      <c r="FA2562" s="8"/>
      <c r="FB2562" s="8"/>
      <c r="FC2562" s="8"/>
      <c r="FD2562" s="8"/>
      <c r="FE2562" s="8"/>
      <c r="FF2562" s="8"/>
      <c r="FG2562" s="8"/>
      <c r="FH2562" s="8"/>
      <c r="FI2562" s="8"/>
      <c r="FJ2562" s="8"/>
      <c r="FK2562" s="8"/>
      <c r="FL2562" s="8"/>
      <c r="FM2562" s="8"/>
      <c r="FN2562" s="8"/>
      <c r="FO2562" s="8"/>
      <c r="FP2562" s="8"/>
      <c r="FQ2562" s="8"/>
      <c r="FR2562" s="8"/>
      <c r="FS2562" s="8"/>
      <c r="FT2562" s="8"/>
      <c r="FU2562" s="8"/>
      <c r="FV2562" s="8"/>
      <c r="FW2562" s="8"/>
      <c r="FX2562" s="8"/>
      <c r="FY2562" s="8"/>
      <c r="FZ2562" s="8"/>
      <c r="GA2562" s="8"/>
      <c r="GB2562" s="8"/>
      <c r="GC2562" s="8"/>
      <c r="GD2562" s="8"/>
      <c r="GE2562" s="8"/>
      <c r="GF2562" s="8"/>
      <c r="GG2562" s="8"/>
      <c r="GH2562" s="8"/>
      <c r="GI2562" s="8"/>
      <c r="GJ2562" s="8"/>
      <c r="GK2562" s="8"/>
      <c r="GL2562" s="8"/>
      <c r="GM2562" s="8"/>
      <c r="GN2562" s="8"/>
      <c r="GO2562" s="8"/>
      <c r="GP2562" s="8"/>
      <c r="GQ2562" s="8"/>
      <c r="GR2562" s="8"/>
      <c r="GS2562" s="8"/>
      <c r="GT2562" s="8"/>
      <c r="GU2562" s="8"/>
      <c r="GV2562" s="8"/>
      <c r="GW2562" s="8"/>
      <c r="GX2562" s="8"/>
    </row>
    <row r="2563" spans="1:206" x14ac:dyDescent="0.3">
      <c r="A2563" s="32"/>
      <c r="B2563" s="23" t="s">
        <v>589</v>
      </c>
      <c r="C2563" s="33"/>
      <c r="D2563" s="33"/>
      <c r="E2563" s="23" t="s">
        <v>162</v>
      </c>
      <c r="F2563" s="23"/>
      <c r="G2563" s="8">
        <v>0</v>
      </c>
      <c r="H2563" s="8">
        <v>0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>
        <v>0</v>
      </c>
      <c r="BI2563" s="8">
        <v>0</v>
      </c>
      <c r="BJ2563" s="8">
        <v>0</v>
      </c>
      <c r="BK2563" s="8">
        <v>0</v>
      </c>
      <c r="BL2563" s="8">
        <v>0</v>
      </c>
      <c r="BM2563" s="8">
        <v>0</v>
      </c>
      <c r="BN2563" s="8">
        <v>0</v>
      </c>
      <c r="BO2563" s="8">
        <v>0</v>
      </c>
      <c r="BP2563" s="8">
        <v>0</v>
      </c>
      <c r="BQ2563" s="8">
        <v>0</v>
      </c>
      <c r="BR2563" s="8">
        <v>0</v>
      </c>
      <c r="BS2563" s="8">
        <v>0</v>
      </c>
      <c r="BT2563" s="8">
        <v>0</v>
      </c>
      <c r="BU2563" s="8">
        <v>0</v>
      </c>
      <c r="BV2563" s="8">
        <v>0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8">
        <v>0</v>
      </c>
      <c r="CC2563" s="8">
        <v>0</v>
      </c>
      <c r="CD2563" s="8">
        <v>0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0</v>
      </c>
      <c r="CM2563" s="8">
        <v>0</v>
      </c>
      <c r="CN2563" s="8">
        <v>0</v>
      </c>
      <c r="CO2563" s="8">
        <v>0</v>
      </c>
      <c r="CP2563" s="8">
        <v>0</v>
      </c>
      <c r="CQ2563" s="8">
        <v>0</v>
      </c>
      <c r="CR2563" s="8">
        <v>0</v>
      </c>
      <c r="CS2563" s="8">
        <v>0</v>
      </c>
      <c r="CT2563" s="8">
        <v>0</v>
      </c>
      <c r="CU2563" s="8">
        <v>0</v>
      </c>
      <c r="CV2563" s="8">
        <v>0</v>
      </c>
      <c r="CW2563" s="8">
        <v>0</v>
      </c>
      <c r="CX2563" s="8">
        <v>0</v>
      </c>
      <c r="CY2563" s="8">
        <v>0</v>
      </c>
      <c r="CZ2563" s="8">
        <v>0</v>
      </c>
      <c r="DA2563" s="8">
        <v>0</v>
      </c>
      <c r="DB2563" s="8">
        <v>0</v>
      </c>
      <c r="DC2563" s="8">
        <v>0</v>
      </c>
      <c r="DD2563" s="8">
        <v>0</v>
      </c>
      <c r="DE2563" s="8">
        <v>0</v>
      </c>
      <c r="DF2563" s="8">
        <v>0</v>
      </c>
      <c r="DG2563" s="8">
        <v>0</v>
      </c>
      <c r="DH2563" s="8">
        <v>0</v>
      </c>
      <c r="DI2563" s="8">
        <v>0</v>
      </c>
      <c r="DJ2563" s="8">
        <v>0</v>
      </c>
      <c r="DK2563" s="8">
        <v>0</v>
      </c>
      <c r="DL2563" s="8">
        <v>0</v>
      </c>
      <c r="DM2563" s="8">
        <v>0</v>
      </c>
      <c r="DN2563" s="8">
        <v>0</v>
      </c>
      <c r="DO2563" s="8">
        <v>0</v>
      </c>
      <c r="DP2563" s="8">
        <v>0</v>
      </c>
      <c r="DQ2563" s="8">
        <v>0</v>
      </c>
      <c r="DR2563" s="8">
        <v>0</v>
      </c>
      <c r="DS2563" s="8">
        <v>0</v>
      </c>
      <c r="DT2563" s="8">
        <v>0</v>
      </c>
      <c r="DU2563" s="8">
        <v>0</v>
      </c>
      <c r="DV2563" s="8">
        <v>0</v>
      </c>
      <c r="DW2563" s="8">
        <v>0</v>
      </c>
      <c r="DX2563" s="8">
        <v>0</v>
      </c>
      <c r="DY2563" s="8">
        <v>0</v>
      </c>
      <c r="DZ2563" s="8">
        <v>0</v>
      </c>
      <c r="EA2563" s="8">
        <v>0</v>
      </c>
      <c r="EB2563" s="8">
        <v>0</v>
      </c>
      <c r="EC2563" s="8">
        <v>0</v>
      </c>
      <c r="ED2563" s="8">
        <v>0</v>
      </c>
      <c r="EE2563" s="8"/>
      <c r="EF2563" s="8"/>
      <c r="EG2563" s="8"/>
      <c r="EH2563" s="8"/>
      <c r="EI2563" s="8"/>
      <c r="EJ2563" s="8"/>
      <c r="EK2563" s="8"/>
      <c r="EL2563" s="8"/>
      <c r="EM2563" s="8"/>
      <c r="EN2563" s="8"/>
      <c r="EO2563" s="8"/>
      <c r="EP2563" s="8"/>
      <c r="EQ2563" s="8"/>
      <c r="ER2563" s="8"/>
      <c r="ES2563" s="8"/>
      <c r="ET2563" s="8"/>
      <c r="EU2563" s="8"/>
      <c r="EV2563" s="8"/>
      <c r="EW2563" s="8"/>
      <c r="EX2563" s="8"/>
      <c r="EY2563" s="8"/>
      <c r="EZ2563" s="8"/>
      <c r="FA2563" s="8"/>
      <c r="FB2563" s="8"/>
      <c r="FC2563" s="8"/>
      <c r="FD2563" s="8"/>
      <c r="FE2563" s="8"/>
      <c r="FF2563" s="8"/>
      <c r="FG2563" s="8"/>
      <c r="FH2563" s="8"/>
      <c r="FI2563" s="8"/>
      <c r="FJ2563" s="8"/>
      <c r="FK2563" s="8"/>
      <c r="FL2563" s="8"/>
      <c r="FM2563" s="8"/>
      <c r="FN2563" s="8"/>
      <c r="FO2563" s="8"/>
      <c r="FP2563" s="8"/>
      <c r="FQ2563" s="8"/>
      <c r="FR2563" s="8"/>
      <c r="FS2563" s="8"/>
      <c r="FT2563" s="8"/>
      <c r="FU2563" s="8"/>
      <c r="FV2563" s="8"/>
      <c r="FW2563" s="8"/>
      <c r="FX2563" s="8"/>
      <c r="FY2563" s="8"/>
      <c r="FZ2563" s="8"/>
      <c r="GA2563" s="8"/>
      <c r="GB2563" s="8"/>
      <c r="GC2563" s="8"/>
      <c r="GD2563" s="8"/>
      <c r="GE2563" s="8"/>
      <c r="GF2563" s="8"/>
      <c r="GG2563" s="8"/>
      <c r="GH2563" s="8"/>
      <c r="GI2563" s="8"/>
      <c r="GJ2563" s="8"/>
      <c r="GK2563" s="8"/>
      <c r="GL2563" s="8"/>
      <c r="GM2563" s="8"/>
      <c r="GN2563" s="8"/>
      <c r="GO2563" s="8"/>
      <c r="GP2563" s="8"/>
      <c r="GQ2563" s="8"/>
      <c r="GR2563" s="8"/>
      <c r="GS2563" s="8"/>
      <c r="GT2563" s="8"/>
      <c r="GU2563" s="8"/>
      <c r="GV2563" s="8"/>
      <c r="GW2563" s="8"/>
      <c r="GX2563" s="8"/>
    </row>
    <row r="2564" spans="1:206" x14ac:dyDescent="0.3">
      <c r="A2564" s="32"/>
      <c r="B2564" s="23" t="s">
        <v>590</v>
      </c>
      <c r="C2564" s="33"/>
      <c r="D2564" s="33"/>
      <c r="E2564" s="23" t="s">
        <v>162</v>
      </c>
      <c r="F2564" s="23"/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8">
        <v>0</v>
      </c>
      <c r="BM2564" s="8">
        <v>0</v>
      </c>
      <c r="BN2564" s="8">
        <v>0</v>
      </c>
      <c r="BO2564" s="8">
        <v>0</v>
      </c>
      <c r="BP2564" s="8">
        <v>0</v>
      </c>
      <c r="BQ2564" s="8">
        <v>0</v>
      </c>
      <c r="BR2564" s="8">
        <v>0</v>
      </c>
      <c r="BS2564" s="8">
        <v>0</v>
      </c>
      <c r="BT2564" s="8">
        <v>0</v>
      </c>
      <c r="BU2564" s="8">
        <v>0</v>
      </c>
      <c r="BV2564" s="8">
        <v>0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8">
        <v>0</v>
      </c>
      <c r="CC2564" s="8">
        <v>0</v>
      </c>
      <c r="CD2564" s="8">
        <v>0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0</v>
      </c>
      <c r="CM2564" s="8">
        <v>0</v>
      </c>
      <c r="CN2564" s="8">
        <v>0</v>
      </c>
      <c r="CO2564" s="8">
        <v>0</v>
      </c>
      <c r="CP2564" s="8">
        <v>0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8">
        <v>0</v>
      </c>
      <c r="CW2564" s="8">
        <v>0</v>
      </c>
      <c r="CX2564" s="8">
        <v>0</v>
      </c>
      <c r="CY2564" s="8">
        <v>0</v>
      </c>
      <c r="CZ2564" s="8">
        <v>0</v>
      </c>
      <c r="DA2564" s="8">
        <v>0</v>
      </c>
      <c r="DB2564" s="8">
        <v>0</v>
      </c>
      <c r="DC2564" s="8">
        <v>0</v>
      </c>
      <c r="DD2564" s="8">
        <v>0</v>
      </c>
      <c r="DE2564" s="8">
        <v>0</v>
      </c>
      <c r="DF2564" s="8">
        <v>0</v>
      </c>
      <c r="DG2564" s="8">
        <v>0</v>
      </c>
      <c r="DH2564" s="8">
        <v>0</v>
      </c>
      <c r="DI2564" s="8">
        <v>0</v>
      </c>
      <c r="DJ2564" s="8">
        <v>0</v>
      </c>
      <c r="DK2564" s="8">
        <v>0</v>
      </c>
      <c r="DL2564" s="8">
        <v>0</v>
      </c>
      <c r="DM2564" s="8">
        <v>0</v>
      </c>
      <c r="DN2564" s="8">
        <v>0</v>
      </c>
      <c r="DO2564" s="8">
        <v>0</v>
      </c>
      <c r="DP2564" s="8">
        <v>0</v>
      </c>
      <c r="DQ2564" s="8">
        <v>0</v>
      </c>
      <c r="DR2564" s="8">
        <v>0</v>
      </c>
      <c r="DS2564" s="8">
        <v>0</v>
      </c>
      <c r="DT2564" s="8">
        <v>0</v>
      </c>
      <c r="DU2564" s="8">
        <v>0</v>
      </c>
      <c r="DV2564" s="8">
        <v>0</v>
      </c>
      <c r="DW2564" s="8">
        <v>0</v>
      </c>
      <c r="DX2564" s="8">
        <v>0</v>
      </c>
      <c r="DY2564" s="8">
        <v>0</v>
      </c>
      <c r="DZ2564" s="8">
        <v>0</v>
      </c>
      <c r="EA2564" s="8">
        <v>0</v>
      </c>
      <c r="EB2564" s="8">
        <v>0</v>
      </c>
      <c r="EC2564" s="8">
        <v>0</v>
      </c>
      <c r="ED2564" s="8">
        <v>0</v>
      </c>
      <c r="EE2564" s="8"/>
      <c r="EF2564" s="8"/>
      <c r="EG2564" s="8"/>
      <c r="EH2564" s="8"/>
      <c r="EI2564" s="8"/>
      <c r="EJ2564" s="8"/>
      <c r="EK2564" s="8"/>
      <c r="EL2564" s="8"/>
      <c r="EM2564" s="8"/>
      <c r="EN2564" s="8"/>
      <c r="EO2564" s="8"/>
      <c r="EP2564" s="8"/>
      <c r="EQ2564" s="8"/>
      <c r="ER2564" s="8"/>
      <c r="ES2564" s="8"/>
      <c r="ET2564" s="8"/>
      <c r="EU2564" s="8"/>
      <c r="EV2564" s="8"/>
      <c r="EW2564" s="8"/>
      <c r="EX2564" s="8"/>
      <c r="EY2564" s="8"/>
      <c r="EZ2564" s="8"/>
      <c r="FA2564" s="8"/>
      <c r="FB2564" s="8"/>
      <c r="FC2564" s="8"/>
      <c r="FD2564" s="8"/>
      <c r="FE2564" s="8"/>
      <c r="FF2564" s="8"/>
      <c r="FG2564" s="8"/>
      <c r="FH2564" s="8"/>
      <c r="FI2564" s="8"/>
      <c r="FJ2564" s="8"/>
      <c r="FK2564" s="8"/>
      <c r="FL2564" s="8"/>
      <c r="FM2564" s="8"/>
      <c r="FN2564" s="8"/>
      <c r="FO2564" s="8"/>
      <c r="FP2564" s="8"/>
      <c r="FQ2564" s="8"/>
      <c r="FR2564" s="8"/>
      <c r="FS2564" s="8"/>
      <c r="FT2564" s="8"/>
      <c r="FU2564" s="8"/>
      <c r="FV2564" s="8"/>
      <c r="FW2564" s="8"/>
      <c r="FX2564" s="8"/>
      <c r="FY2564" s="8"/>
      <c r="FZ2564" s="8"/>
      <c r="GA2564" s="8"/>
      <c r="GB2564" s="8"/>
      <c r="GC2564" s="8"/>
      <c r="GD2564" s="8"/>
      <c r="GE2564" s="8"/>
      <c r="GF2564" s="8"/>
      <c r="GG2564" s="8"/>
      <c r="GH2564" s="8"/>
      <c r="GI2564" s="8"/>
      <c r="GJ2564" s="8"/>
      <c r="GK2564" s="8"/>
      <c r="GL2564" s="8"/>
      <c r="GM2564" s="8"/>
      <c r="GN2564" s="8"/>
      <c r="GO2564" s="8"/>
      <c r="GP2564" s="8"/>
      <c r="GQ2564" s="8"/>
      <c r="GR2564" s="8"/>
      <c r="GS2564" s="8"/>
      <c r="GT2564" s="8"/>
      <c r="GU2564" s="8"/>
      <c r="GV2564" s="8"/>
      <c r="GW2564" s="8"/>
      <c r="GX2564" s="8"/>
    </row>
    <row r="2565" spans="1:206" x14ac:dyDescent="0.3">
      <c r="A2565" s="32"/>
      <c r="B2565" s="23" t="s">
        <v>591</v>
      </c>
      <c r="C2565" s="33"/>
      <c r="D2565" s="33"/>
      <c r="E2565" s="23" t="s">
        <v>162</v>
      </c>
      <c r="F2565" s="23"/>
      <c r="G2565" s="8">
        <v>0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>
        <v>0</v>
      </c>
      <c r="BI2565" s="8">
        <v>0</v>
      </c>
      <c r="BJ2565" s="8">
        <v>0</v>
      </c>
      <c r="BK2565" s="8">
        <v>0</v>
      </c>
      <c r="BL2565" s="8">
        <v>0</v>
      </c>
      <c r="BM2565" s="8">
        <v>0</v>
      </c>
      <c r="BN2565" s="8">
        <v>0</v>
      </c>
      <c r="BO2565" s="8">
        <v>0</v>
      </c>
      <c r="BP2565" s="8">
        <v>0</v>
      </c>
      <c r="BQ2565" s="8">
        <v>0</v>
      </c>
      <c r="BR2565" s="8">
        <v>0</v>
      </c>
      <c r="BS2565" s="8">
        <v>0</v>
      </c>
      <c r="BT2565" s="8">
        <v>0</v>
      </c>
      <c r="BU2565" s="8">
        <v>0</v>
      </c>
      <c r="BV2565" s="8">
        <v>0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8">
        <v>0</v>
      </c>
      <c r="CC2565" s="8">
        <v>0</v>
      </c>
      <c r="CD2565" s="8">
        <v>0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0</v>
      </c>
      <c r="CM2565" s="8">
        <v>0</v>
      </c>
      <c r="CN2565" s="8">
        <v>0</v>
      </c>
      <c r="CO2565" s="8">
        <v>0</v>
      </c>
      <c r="CP2565" s="8">
        <v>0</v>
      </c>
      <c r="CQ2565" s="8">
        <v>0</v>
      </c>
      <c r="CR2565" s="8">
        <v>0</v>
      </c>
      <c r="CS2565" s="8">
        <v>0</v>
      </c>
      <c r="CT2565" s="8">
        <v>0</v>
      </c>
      <c r="CU2565" s="8">
        <v>0</v>
      </c>
      <c r="CV2565" s="8">
        <v>0</v>
      </c>
      <c r="CW2565" s="8">
        <v>0</v>
      </c>
      <c r="CX2565" s="8">
        <v>0</v>
      </c>
      <c r="CY2565" s="8">
        <v>0</v>
      </c>
      <c r="CZ2565" s="8">
        <v>0</v>
      </c>
      <c r="DA2565" s="8">
        <v>0</v>
      </c>
      <c r="DB2565" s="8">
        <v>0</v>
      </c>
      <c r="DC2565" s="8">
        <v>0</v>
      </c>
      <c r="DD2565" s="8">
        <v>0</v>
      </c>
      <c r="DE2565" s="8">
        <v>0</v>
      </c>
      <c r="DF2565" s="8">
        <v>0</v>
      </c>
      <c r="DG2565" s="8">
        <v>0</v>
      </c>
      <c r="DH2565" s="8">
        <v>0</v>
      </c>
      <c r="DI2565" s="8">
        <v>0</v>
      </c>
      <c r="DJ2565" s="8">
        <v>0</v>
      </c>
      <c r="DK2565" s="8">
        <v>0</v>
      </c>
      <c r="DL2565" s="8">
        <v>0</v>
      </c>
      <c r="DM2565" s="8">
        <v>0</v>
      </c>
      <c r="DN2565" s="8">
        <v>0</v>
      </c>
      <c r="DO2565" s="8">
        <v>0</v>
      </c>
      <c r="DP2565" s="8">
        <v>0</v>
      </c>
      <c r="DQ2565" s="8">
        <v>0</v>
      </c>
      <c r="DR2565" s="8">
        <v>0</v>
      </c>
      <c r="DS2565" s="8">
        <v>0</v>
      </c>
      <c r="DT2565" s="8">
        <v>0</v>
      </c>
      <c r="DU2565" s="8">
        <v>0</v>
      </c>
      <c r="DV2565" s="8">
        <v>0</v>
      </c>
      <c r="DW2565" s="8">
        <v>0</v>
      </c>
      <c r="DX2565" s="8">
        <v>0</v>
      </c>
      <c r="DY2565" s="8">
        <v>0</v>
      </c>
      <c r="DZ2565" s="8">
        <v>0</v>
      </c>
      <c r="EA2565" s="8">
        <v>0</v>
      </c>
      <c r="EB2565" s="8">
        <v>0</v>
      </c>
      <c r="EC2565" s="8">
        <v>0</v>
      </c>
      <c r="ED2565" s="8">
        <v>0</v>
      </c>
      <c r="EE2565" s="8"/>
      <c r="EF2565" s="8"/>
      <c r="EG2565" s="8"/>
      <c r="EH2565" s="8"/>
      <c r="EI2565" s="8"/>
      <c r="EJ2565" s="8"/>
      <c r="EK2565" s="8"/>
      <c r="EL2565" s="8"/>
      <c r="EM2565" s="8"/>
      <c r="EN2565" s="8"/>
      <c r="EO2565" s="8"/>
      <c r="EP2565" s="8"/>
      <c r="EQ2565" s="8"/>
      <c r="ER2565" s="8"/>
      <c r="ES2565" s="8"/>
      <c r="ET2565" s="8"/>
      <c r="EU2565" s="8"/>
      <c r="EV2565" s="8"/>
      <c r="EW2565" s="8"/>
      <c r="EX2565" s="8"/>
      <c r="EY2565" s="8"/>
      <c r="EZ2565" s="8"/>
      <c r="FA2565" s="8"/>
      <c r="FB2565" s="8"/>
      <c r="FC2565" s="8"/>
      <c r="FD2565" s="8"/>
      <c r="FE2565" s="8"/>
      <c r="FF2565" s="8"/>
      <c r="FG2565" s="8"/>
      <c r="FH2565" s="8"/>
      <c r="FI2565" s="8"/>
      <c r="FJ2565" s="8"/>
      <c r="FK2565" s="8"/>
      <c r="FL2565" s="8"/>
      <c r="FM2565" s="8"/>
      <c r="FN2565" s="8"/>
      <c r="FO2565" s="8"/>
      <c r="FP2565" s="8"/>
      <c r="FQ2565" s="8"/>
      <c r="FR2565" s="8"/>
      <c r="FS2565" s="8"/>
      <c r="FT2565" s="8"/>
      <c r="FU2565" s="8"/>
      <c r="FV2565" s="8"/>
      <c r="FW2565" s="8"/>
      <c r="FX2565" s="8"/>
      <c r="FY2565" s="8"/>
      <c r="FZ2565" s="8"/>
      <c r="GA2565" s="8"/>
      <c r="GB2565" s="8"/>
      <c r="GC2565" s="8"/>
      <c r="GD2565" s="8"/>
      <c r="GE2565" s="8"/>
      <c r="GF2565" s="8"/>
      <c r="GG2565" s="8"/>
      <c r="GH2565" s="8"/>
      <c r="GI2565" s="8"/>
      <c r="GJ2565" s="8"/>
      <c r="GK2565" s="8"/>
      <c r="GL2565" s="8"/>
      <c r="GM2565" s="8"/>
      <c r="GN2565" s="8"/>
      <c r="GO2565" s="8"/>
      <c r="GP2565" s="8"/>
      <c r="GQ2565" s="8"/>
      <c r="GR2565" s="8"/>
      <c r="GS2565" s="8"/>
      <c r="GT2565" s="8"/>
      <c r="GU2565" s="8"/>
      <c r="GV2565" s="8"/>
      <c r="GW2565" s="8"/>
      <c r="GX2565" s="8"/>
    </row>
    <row r="2566" spans="1:206" x14ac:dyDescent="0.3">
      <c r="A2566" s="32"/>
      <c r="B2566" s="23" t="s">
        <v>592</v>
      </c>
      <c r="C2566" s="33"/>
      <c r="D2566" s="33"/>
      <c r="E2566" s="23" t="s">
        <v>162</v>
      </c>
      <c r="F2566" s="23"/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8">
        <v>0</v>
      </c>
      <c r="BM2566" s="8">
        <v>0</v>
      </c>
      <c r="BN2566" s="8">
        <v>0</v>
      </c>
      <c r="BO2566" s="8">
        <v>0</v>
      </c>
      <c r="BP2566" s="8">
        <v>0</v>
      </c>
      <c r="BQ2566" s="8">
        <v>0</v>
      </c>
      <c r="BR2566" s="8">
        <v>0</v>
      </c>
      <c r="BS2566" s="8">
        <v>0</v>
      </c>
      <c r="BT2566" s="8">
        <v>0</v>
      </c>
      <c r="BU2566" s="8">
        <v>0</v>
      </c>
      <c r="BV2566" s="8">
        <v>0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8">
        <v>0</v>
      </c>
      <c r="CC2566" s="8">
        <v>0</v>
      </c>
      <c r="CD2566" s="8">
        <v>0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0</v>
      </c>
      <c r="CM2566" s="8">
        <v>0</v>
      </c>
      <c r="CN2566" s="8">
        <v>0</v>
      </c>
      <c r="CO2566" s="8">
        <v>0</v>
      </c>
      <c r="CP2566" s="8">
        <v>0</v>
      </c>
      <c r="CQ2566" s="8">
        <v>0</v>
      </c>
      <c r="CR2566" s="8">
        <v>0</v>
      </c>
      <c r="CS2566" s="8">
        <v>0</v>
      </c>
      <c r="CT2566" s="8">
        <v>0</v>
      </c>
      <c r="CU2566" s="8">
        <v>0</v>
      </c>
      <c r="CV2566" s="8">
        <v>0</v>
      </c>
      <c r="CW2566" s="8">
        <v>0</v>
      </c>
      <c r="CX2566" s="8">
        <v>0</v>
      </c>
      <c r="CY2566" s="8">
        <v>0</v>
      </c>
      <c r="CZ2566" s="8">
        <v>0</v>
      </c>
      <c r="DA2566" s="8">
        <v>0</v>
      </c>
      <c r="DB2566" s="8">
        <v>0</v>
      </c>
      <c r="DC2566" s="8">
        <v>0</v>
      </c>
      <c r="DD2566" s="8">
        <v>0</v>
      </c>
      <c r="DE2566" s="8">
        <v>0</v>
      </c>
      <c r="DF2566" s="8">
        <v>0</v>
      </c>
      <c r="DG2566" s="8">
        <v>0</v>
      </c>
      <c r="DH2566" s="8">
        <v>0</v>
      </c>
      <c r="DI2566" s="8">
        <v>0</v>
      </c>
      <c r="DJ2566" s="8">
        <v>0</v>
      </c>
      <c r="DK2566" s="8">
        <v>0</v>
      </c>
      <c r="DL2566" s="8">
        <v>0</v>
      </c>
      <c r="DM2566" s="8">
        <v>0</v>
      </c>
      <c r="DN2566" s="8">
        <v>0</v>
      </c>
      <c r="DO2566" s="8">
        <v>0</v>
      </c>
      <c r="DP2566" s="8">
        <v>0</v>
      </c>
      <c r="DQ2566" s="8">
        <v>0</v>
      </c>
      <c r="DR2566" s="8">
        <v>0</v>
      </c>
      <c r="DS2566" s="8">
        <v>0</v>
      </c>
      <c r="DT2566" s="8">
        <v>0</v>
      </c>
      <c r="DU2566" s="8">
        <v>0</v>
      </c>
      <c r="DV2566" s="8">
        <v>0</v>
      </c>
      <c r="DW2566" s="8">
        <v>0</v>
      </c>
      <c r="DX2566" s="8">
        <v>0</v>
      </c>
      <c r="DY2566" s="8">
        <v>0</v>
      </c>
      <c r="DZ2566" s="8">
        <v>0</v>
      </c>
      <c r="EA2566" s="8">
        <v>0</v>
      </c>
      <c r="EB2566" s="8">
        <v>0</v>
      </c>
      <c r="EC2566" s="8">
        <v>0</v>
      </c>
      <c r="ED2566" s="8">
        <v>0</v>
      </c>
      <c r="EE2566" s="8"/>
      <c r="EF2566" s="8"/>
      <c r="EG2566" s="8"/>
      <c r="EH2566" s="8"/>
      <c r="EI2566" s="8"/>
      <c r="EJ2566" s="8"/>
      <c r="EK2566" s="8"/>
      <c r="EL2566" s="8"/>
      <c r="EM2566" s="8"/>
      <c r="EN2566" s="8"/>
      <c r="EO2566" s="8"/>
      <c r="EP2566" s="8"/>
      <c r="EQ2566" s="8"/>
      <c r="ER2566" s="8"/>
      <c r="ES2566" s="8"/>
      <c r="ET2566" s="8"/>
      <c r="EU2566" s="8"/>
      <c r="EV2566" s="8"/>
      <c r="EW2566" s="8"/>
      <c r="EX2566" s="8"/>
      <c r="EY2566" s="8"/>
      <c r="EZ2566" s="8"/>
      <c r="FA2566" s="8"/>
      <c r="FB2566" s="8"/>
      <c r="FC2566" s="8"/>
      <c r="FD2566" s="8"/>
      <c r="FE2566" s="8"/>
      <c r="FF2566" s="8"/>
      <c r="FG2566" s="8"/>
      <c r="FH2566" s="8"/>
      <c r="FI2566" s="8"/>
      <c r="FJ2566" s="8"/>
      <c r="FK2566" s="8"/>
      <c r="FL2566" s="8"/>
      <c r="FM2566" s="8"/>
      <c r="FN2566" s="8"/>
      <c r="FO2566" s="8"/>
      <c r="FP2566" s="8"/>
      <c r="FQ2566" s="8"/>
      <c r="FR2566" s="8"/>
      <c r="FS2566" s="8"/>
      <c r="FT2566" s="8"/>
      <c r="FU2566" s="8"/>
      <c r="FV2566" s="8"/>
      <c r="FW2566" s="8"/>
      <c r="FX2566" s="8"/>
      <c r="FY2566" s="8"/>
      <c r="FZ2566" s="8"/>
      <c r="GA2566" s="8"/>
      <c r="GB2566" s="8"/>
      <c r="GC2566" s="8"/>
      <c r="GD2566" s="8"/>
      <c r="GE2566" s="8"/>
      <c r="GF2566" s="8"/>
      <c r="GG2566" s="8"/>
      <c r="GH2566" s="8"/>
      <c r="GI2566" s="8"/>
      <c r="GJ2566" s="8"/>
      <c r="GK2566" s="8"/>
      <c r="GL2566" s="8"/>
      <c r="GM2566" s="8"/>
      <c r="GN2566" s="8"/>
      <c r="GO2566" s="8"/>
      <c r="GP2566" s="8"/>
      <c r="GQ2566" s="8"/>
      <c r="GR2566" s="8"/>
      <c r="GS2566" s="8"/>
      <c r="GT2566" s="8"/>
      <c r="GU2566" s="8"/>
      <c r="GV2566" s="8"/>
      <c r="GW2566" s="8"/>
      <c r="GX2566" s="8"/>
    </row>
    <row r="2567" spans="1:206" x14ac:dyDescent="0.3">
      <c r="A2567" s="32"/>
      <c r="B2567" s="23" t="s">
        <v>593</v>
      </c>
      <c r="C2567" s="33"/>
      <c r="D2567" s="33"/>
      <c r="E2567" s="23" t="s">
        <v>162</v>
      </c>
      <c r="F2567" s="23"/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>
        <v>0</v>
      </c>
      <c r="BI2567" s="8">
        <v>0</v>
      </c>
      <c r="BJ2567" s="8">
        <v>0</v>
      </c>
      <c r="BK2567" s="8">
        <v>0</v>
      </c>
      <c r="BL2567" s="8">
        <v>0</v>
      </c>
      <c r="BM2567" s="8">
        <v>0</v>
      </c>
      <c r="BN2567" s="8">
        <v>0</v>
      </c>
      <c r="BO2567" s="8">
        <v>0</v>
      </c>
      <c r="BP2567" s="8">
        <v>0</v>
      </c>
      <c r="BQ2567" s="8">
        <v>0</v>
      </c>
      <c r="BR2567" s="8">
        <v>0</v>
      </c>
      <c r="BS2567" s="8">
        <v>0</v>
      </c>
      <c r="BT2567" s="8">
        <v>0</v>
      </c>
      <c r="BU2567" s="8">
        <v>0</v>
      </c>
      <c r="BV2567" s="8">
        <v>0</v>
      </c>
      <c r="BW2567" s="8">
        <v>0</v>
      </c>
      <c r="BX2567" s="8">
        <v>0</v>
      </c>
      <c r="BY2567" s="8">
        <v>0</v>
      </c>
      <c r="BZ2567" s="8">
        <v>0</v>
      </c>
      <c r="CA2567" s="8">
        <v>0</v>
      </c>
      <c r="CB2567" s="8">
        <v>0</v>
      </c>
      <c r="CC2567" s="8">
        <v>0</v>
      </c>
      <c r="CD2567" s="8">
        <v>0</v>
      </c>
      <c r="CE2567" s="8">
        <v>0</v>
      </c>
      <c r="CF2567" s="8">
        <v>0</v>
      </c>
      <c r="CG2567" s="8">
        <v>0</v>
      </c>
      <c r="CH2567" s="8">
        <v>0</v>
      </c>
      <c r="CI2567" s="8">
        <v>0</v>
      </c>
      <c r="CJ2567" s="8">
        <v>0</v>
      </c>
      <c r="CK2567" s="8">
        <v>0</v>
      </c>
      <c r="CL2567" s="8">
        <v>0</v>
      </c>
      <c r="CM2567" s="8">
        <v>0</v>
      </c>
      <c r="CN2567" s="8">
        <v>0</v>
      </c>
      <c r="CO2567" s="8">
        <v>0</v>
      </c>
      <c r="CP2567" s="8">
        <v>0</v>
      </c>
      <c r="CQ2567" s="8">
        <v>0</v>
      </c>
      <c r="CR2567" s="8">
        <v>0</v>
      </c>
      <c r="CS2567" s="8">
        <v>0</v>
      </c>
      <c r="CT2567" s="8">
        <v>0</v>
      </c>
      <c r="CU2567" s="8">
        <v>0</v>
      </c>
      <c r="CV2567" s="8">
        <v>0</v>
      </c>
      <c r="CW2567" s="8">
        <v>0</v>
      </c>
      <c r="CX2567" s="8">
        <v>0</v>
      </c>
      <c r="CY2567" s="8">
        <v>0</v>
      </c>
      <c r="CZ2567" s="8">
        <v>0</v>
      </c>
      <c r="DA2567" s="8">
        <v>0</v>
      </c>
      <c r="DB2567" s="8">
        <v>0</v>
      </c>
      <c r="DC2567" s="8">
        <v>0</v>
      </c>
      <c r="DD2567" s="8">
        <v>0</v>
      </c>
      <c r="DE2567" s="8">
        <v>0</v>
      </c>
      <c r="DF2567" s="8">
        <v>0</v>
      </c>
      <c r="DG2567" s="8">
        <v>0</v>
      </c>
      <c r="DH2567" s="8">
        <v>0</v>
      </c>
      <c r="DI2567" s="8">
        <v>0</v>
      </c>
      <c r="DJ2567" s="8">
        <v>0</v>
      </c>
      <c r="DK2567" s="8">
        <v>0</v>
      </c>
      <c r="DL2567" s="8">
        <v>0</v>
      </c>
      <c r="DM2567" s="8">
        <v>0</v>
      </c>
      <c r="DN2567" s="8">
        <v>0</v>
      </c>
      <c r="DO2567" s="8">
        <v>0</v>
      </c>
      <c r="DP2567" s="8">
        <v>0</v>
      </c>
      <c r="DQ2567" s="8">
        <v>0</v>
      </c>
      <c r="DR2567" s="8">
        <v>0</v>
      </c>
      <c r="DS2567" s="8">
        <v>0</v>
      </c>
      <c r="DT2567" s="8">
        <v>0</v>
      </c>
      <c r="DU2567" s="8">
        <v>0</v>
      </c>
      <c r="DV2567" s="8">
        <v>0</v>
      </c>
      <c r="DW2567" s="8">
        <v>0</v>
      </c>
      <c r="DX2567" s="8">
        <v>0</v>
      </c>
      <c r="DY2567" s="8">
        <v>0</v>
      </c>
      <c r="DZ2567" s="8">
        <v>0</v>
      </c>
      <c r="EA2567" s="8">
        <v>0</v>
      </c>
      <c r="EB2567" s="8">
        <v>0</v>
      </c>
      <c r="EC2567" s="8">
        <v>0</v>
      </c>
      <c r="ED2567" s="8">
        <v>0</v>
      </c>
      <c r="EE2567" s="8"/>
      <c r="EF2567" s="8"/>
      <c r="EG2567" s="8"/>
      <c r="EH2567" s="8"/>
      <c r="EI2567" s="8"/>
      <c r="EJ2567" s="8"/>
      <c r="EK2567" s="8"/>
      <c r="EL2567" s="8"/>
      <c r="EM2567" s="8"/>
      <c r="EN2567" s="8"/>
      <c r="EO2567" s="8"/>
      <c r="EP2567" s="8"/>
      <c r="EQ2567" s="8"/>
      <c r="ER2567" s="8"/>
      <c r="ES2567" s="8"/>
      <c r="ET2567" s="8"/>
      <c r="EU2567" s="8"/>
      <c r="EV2567" s="8"/>
      <c r="EW2567" s="8"/>
      <c r="EX2567" s="8"/>
      <c r="EY2567" s="8"/>
      <c r="EZ2567" s="8"/>
      <c r="FA2567" s="8"/>
      <c r="FB2567" s="8"/>
      <c r="FC2567" s="8"/>
      <c r="FD2567" s="8"/>
      <c r="FE2567" s="8"/>
      <c r="FF2567" s="8"/>
      <c r="FG2567" s="8"/>
      <c r="FH2567" s="8"/>
      <c r="FI2567" s="8"/>
      <c r="FJ2567" s="8"/>
      <c r="FK2567" s="8"/>
      <c r="FL2567" s="8"/>
      <c r="FM2567" s="8"/>
      <c r="FN2567" s="8"/>
      <c r="FO2567" s="8"/>
      <c r="FP2567" s="8"/>
      <c r="FQ2567" s="8"/>
      <c r="FR2567" s="8"/>
      <c r="FS2567" s="8"/>
      <c r="FT2567" s="8"/>
      <c r="FU2567" s="8"/>
      <c r="FV2567" s="8"/>
      <c r="FW2567" s="8"/>
      <c r="FX2567" s="8"/>
      <c r="FY2567" s="8"/>
      <c r="FZ2567" s="8"/>
      <c r="GA2567" s="8"/>
      <c r="GB2567" s="8"/>
      <c r="GC2567" s="8"/>
      <c r="GD2567" s="8"/>
      <c r="GE2567" s="8"/>
      <c r="GF2567" s="8"/>
      <c r="GG2567" s="8"/>
      <c r="GH2567" s="8"/>
      <c r="GI2567" s="8"/>
      <c r="GJ2567" s="8"/>
      <c r="GK2567" s="8"/>
      <c r="GL2567" s="8"/>
      <c r="GM2567" s="8"/>
      <c r="GN2567" s="8"/>
      <c r="GO2567" s="8"/>
      <c r="GP2567" s="8"/>
      <c r="GQ2567" s="8"/>
      <c r="GR2567" s="8"/>
      <c r="GS2567" s="8"/>
      <c r="GT2567" s="8"/>
      <c r="GU2567" s="8"/>
      <c r="GV2567" s="8"/>
      <c r="GW2567" s="8"/>
      <c r="GX2567" s="8"/>
    </row>
    <row r="2568" spans="1:206" x14ac:dyDescent="0.3">
      <c r="A2568" s="32"/>
      <c r="B2568" s="23" t="s">
        <v>594</v>
      </c>
      <c r="C2568" s="33"/>
      <c r="D2568" s="33"/>
      <c r="E2568" s="23" t="s">
        <v>162</v>
      </c>
      <c r="F2568" s="23"/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8">
        <v>0</v>
      </c>
      <c r="BM2568" s="8">
        <v>0</v>
      </c>
      <c r="BN2568" s="8">
        <v>0</v>
      </c>
      <c r="BO2568" s="8">
        <v>0</v>
      </c>
      <c r="BP2568" s="8">
        <v>0</v>
      </c>
      <c r="BQ2568" s="8">
        <v>0</v>
      </c>
      <c r="BR2568" s="8">
        <v>0</v>
      </c>
      <c r="BS2568" s="8">
        <v>0</v>
      </c>
      <c r="BT2568" s="8">
        <v>0</v>
      </c>
      <c r="BU2568" s="8">
        <v>0</v>
      </c>
      <c r="BV2568" s="8">
        <v>0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8">
        <v>0</v>
      </c>
      <c r="CC2568" s="8">
        <v>0</v>
      </c>
      <c r="CD2568" s="8">
        <v>0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0</v>
      </c>
      <c r="CM2568" s="8">
        <v>0</v>
      </c>
      <c r="CN2568" s="8">
        <v>0</v>
      </c>
      <c r="CO2568" s="8">
        <v>0</v>
      </c>
      <c r="CP2568" s="8">
        <v>0</v>
      </c>
      <c r="CQ2568" s="8">
        <v>0</v>
      </c>
      <c r="CR2568" s="8">
        <v>0</v>
      </c>
      <c r="CS2568" s="8">
        <v>0</v>
      </c>
      <c r="CT2568" s="8">
        <v>0</v>
      </c>
      <c r="CU2568" s="8">
        <v>0</v>
      </c>
      <c r="CV2568" s="8">
        <v>0</v>
      </c>
      <c r="CW2568" s="8">
        <v>0</v>
      </c>
      <c r="CX2568" s="8">
        <v>0</v>
      </c>
      <c r="CY2568" s="8">
        <v>0</v>
      </c>
      <c r="CZ2568" s="8">
        <v>0</v>
      </c>
      <c r="DA2568" s="8">
        <v>0</v>
      </c>
      <c r="DB2568" s="8">
        <v>0</v>
      </c>
      <c r="DC2568" s="8">
        <v>0</v>
      </c>
      <c r="DD2568" s="8">
        <v>0</v>
      </c>
      <c r="DE2568" s="8">
        <v>0</v>
      </c>
      <c r="DF2568" s="8">
        <v>0</v>
      </c>
      <c r="DG2568" s="8">
        <v>0</v>
      </c>
      <c r="DH2568" s="8">
        <v>0</v>
      </c>
      <c r="DI2568" s="8">
        <v>0</v>
      </c>
      <c r="DJ2568" s="8">
        <v>0</v>
      </c>
      <c r="DK2568" s="8">
        <v>0</v>
      </c>
      <c r="DL2568" s="8">
        <v>0</v>
      </c>
      <c r="DM2568" s="8">
        <v>0</v>
      </c>
      <c r="DN2568" s="8">
        <v>0</v>
      </c>
      <c r="DO2568" s="8">
        <v>0</v>
      </c>
      <c r="DP2568" s="8">
        <v>0</v>
      </c>
      <c r="DQ2568" s="8">
        <v>0</v>
      </c>
      <c r="DR2568" s="8">
        <v>0</v>
      </c>
      <c r="DS2568" s="8">
        <v>0</v>
      </c>
      <c r="DT2568" s="8">
        <v>0</v>
      </c>
      <c r="DU2568" s="8">
        <v>0</v>
      </c>
      <c r="DV2568" s="8">
        <v>0</v>
      </c>
      <c r="DW2568" s="8">
        <v>0</v>
      </c>
      <c r="DX2568" s="8">
        <v>0</v>
      </c>
      <c r="DY2568" s="8">
        <v>0</v>
      </c>
      <c r="DZ2568" s="8">
        <v>0</v>
      </c>
      <c r="EA2568" s="8">
        <v>0</v>
      </c>
      <c r="EB2568" s="8">
        <v>0</v>
      </c>
      <c r="EC2568" s="8">
        <v>0</v>
      </c>
      <c r="ED2568" s="8">
        <v>0</v>
      </c>
      <c r="EE2568" s="8"/>
      <c r="EF2568" s="8"/>
      <c r="EG2568" s="8"/>
      <c r="EH2568" s="8"/>
      <c r="EI2568" s="8"/>
      <c r="EJ2568" s="8"/>
      <c r="EK2568" s="8"/>
      <c r="EL2568" s="8"/>
      <c r="EM2568" s="8"/>
      <c r="EN2568" s="8"/>
      <c r="EO2568" s="8"/>
      <c r="EP2568" s="8"/>
      <c r="EQ2568" s="8"/>
      <c r="ER2568" s="8"/>
      <c r="ES2568" s="8"/>
      <c r="ET2568" s="8"/>
      <c r="EU2568" s="8"/>
      <c r="EV2568" s="8"/>
      <c r="EW2568" s="8"/>
      <c r="EX2568" s="8"/>
      <c r="EY2568" s="8"/>
      <c r="EZ2568" s="8"/>
      <c r="FA2568" s="8"/>
      <c r="FB2568" s="8"/>
      <c r="FC2568" s="8"/>
      <c r="FD2568" s="8"/>
      <c r="FE2568" s="8"/>
      <c r="FF2568" s="8"/>
      <c r="FG2568" s="8"/>
      <c r="FH2568" s="8"/>
      <c r="FI2568" s="8"/>
      <c r="FJ2568" s="8"/>
      <c r="FK2568" s="8"/>
      <c r="FL2568" s="8"/>
      <c r="FM2568" s="8"/>
      <c r="FN2568" s="8"/>
      <c r="FO2568" s="8"/>
      <c r="FP2568" s="8"/>
      <c r="FQ2568" s="8"/>
      <c r="FR2568" s="8"/>
      <c r="FS2568" s="8"/>
      <c r="FT2568" s="8"/>
      <c r="FU2568" s="8"/>
      <c r="FV2568" s="8"/>
      <c r="FW2568" s="8"/>
      <c r="FX2568" s="8"/>
      <c r="FY2568" s="8"/>
      <c r="FZ2568" s="8"/>
      <c r="GA2568" s="8"/>
      <c r="GB2568" s="8"/>
      <c r="GC2568" s="8"/>
      <c r="GD2568" s="8"/>
      <c r="GE2568" s="8"/>
      <c r="GF2568" s="8"/>
      <c r="GG2568" s="8"/>
      <c r="GH2568" s="8"/>
      <c r="GI2568" s="8"/>
      <c r="GJ2568" s="8"/>
      <c r="GK2568" s="8"/>
      <c r="GL2568" s="8"/>
      <c r="GM2568" s="8"/>
      <c r="GN2568" s="8"/>
      <c r="GO2568" s="8"/>
      <c r="GP2568" s="8"/>
      <c r="GQ2568" s="8"/>
      <c r="GR2568" s="8"/>
      <c r="GS2568" s="8"/>
      <c r="GT2568" s="8"/>
      <c r="GU2568" s="8"/>
      <c r="GV2568" s="8"/>
      <c r="GW2568" s="8"/>
      <c r="GX2568" s="8"/>
    </row>
    <row r="2569" spans="1:206" x14ac:dyDescent="0.3">
      <c r="A2569" s="32"/>
      <c r="B2569" s="23" t="s">
        <v>595</v>
      </c>
      <c r="C2569" s="33"/>
      <c r="D2569" s="33"/>
      <c r="E2569" s="23" t="s">
        <v>162</v>
      </c>
      <c r="F2569" s="23"/>
      <c r="G2569" s="8">
        <v>0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>
        <v>0</v>
      </c>
      <c r="BI2569" s="8">
        <v>0</v>
      </c>
      <c r="BJ2569" s="8">
        <v>0</v>
      </c>
      <c r="BK2569" s="8">
        <v>0</v>
      </c>
      <c r="BL2569" s="8">
        <v>0</v>
      </c>
      <c r="BM2569" s="8">
        <v>0</v>
      </c>
      <c r="BN2569" s="8">
        <v>0</v>
      </c>
      <c r="BO2569" s="8">
        <v>0</v>
      </c>
      <c r="BP2569" s="8">
        <v>0</v>
      </c>
      <c r="BQ2569" s="8">
        <v>0</v>
      </c>
      <c r="BR2569" s="8">
        <v>0</v>
      </c>
      <c r="BS2569" s="8">
        <v>0</v>
      </c>
      <c r="BT2569" s="8">
        <v>0</v>
      </c>
      <c r="BU2569" s="8">
        <v>0</v>
      </c>
      <c r="BV2569" s="8">
        <v>0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8">
        <v>0</v>
      </c>
      <c r="CC2569" s="8">
        <v>0</v>
      </c>
      <c r="CD2569" s="8">
        <v>0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0</v>
      </c>
      <c r="CM2569" s="8">
        <v>0</v>
      </c>
      <c r="CN2569" s="8">
        <v>0</v>
      </c>
      <c r="CO2569" s="8">
        <v>0</v>
      </c>
      <c r="CP2569" s="8">
        <v>0</v>
      </c>
      <c r="CQ2569" s="8">
        <v>0</v>
      </c>
      <c r="CR2569" s="8">
        <v>0</v>
      </c>
      <c r="CS2569" s="8">
        <v>0</v>
      </c>
      <c r="CT2569" s="8">
        <v>0</v>
      </c>
      <c r="CU2569" s="8">
        <v>0</v>
      </c>
      <c r="CV2569" s="8">
        <v>0</v>
      </c>
      <c r="CW2569" s="8">
        <v>0</v>
      </c>
      <c r="CX2569" s="8">
        <v>0</v>
      </c>
      <c r="CY2569" s="8">
        <v>0</v>
      </c>
      <c r="CZ2569" s="8">
        <v>0</v>
      </c>
      <c r="DA2569" s="8">
        <v>0</v>
      </c>
      <c r="DB2569" s="8">
        <v>0</v>
      </c>
      <c r="DC2569" s="8">
        <v>0</v>
      </c>
      <c r="DD2569" s="8">
        <v>0</v>
      </c>
      <c r="DE2569" s="8">
        <v>0</v>
      </c>
      <c r="DF2569" s="8">
        <v>0</v>
      </c>
      <c r="DG2569" s="8">
        <v>0</v>
      </c>
      <c r="DH2569" s="8">
        <v>0</v>
      </c>
      <c r="DI2569" s="8">
        <v>0</v>
      </c>
      <c r="DJ2569" s="8">
        <v>0</v>
      </c>
      <c r="DK2569" s="8">
        <v>0</v>
      </c>
      <c r="DL2569" s="8">
        <v>0</v>
      </c>
      <c r="DM2569" s="8">
        <v>0</v>
      </c>
      <c r="DN2569" s="8">
        <v>0</v>
      </c>
      <c r="DO2569" s="8">
        <v>0</v>
      </c>
      <c r="DP2569" s="8">
        <v>0</v>
      </c>
      <c r="DQ2569" s="8">
        <v>0</v>
      </c>
      <c r="DR2569" s="8">
        <v>0</v>
      </c>
      <c r="DS2569" s="8">
        <v>0</v>
      </c>
      <c r="DT2569" s="8">
        <v>0</v>
      </c>
      <c r="DU2569" s="8">
        <v>0</v>
      </c>
      <c r="DV2569" s="8">
        <v>0</v>
      </c>
      <c r="DW2569" s="8">
        <v>0</v>
      </c>
      <c r="DX2569" s="8">
        <v>0</v>
      </c>
      <c r="DY2569" s="8">
        <v>0</v>
      </c>
      <c r="DZ2569" s="8">
        <v>0</v>
      </c>
      <c r="EA2569" s="8">
        <v>0</v>
      </c>
      <c r="EB2569" s="8">
        <v>0</v>
      </c>
      <c r="EC2569" s="8">
        <v>0</v>
      </c>
      <c r="ED2569" s="8">
        <v>0</v>
      </c>
      <c r="EE2569" s="8"/>
      <c r="EF2569" s="8"/>
      <c r="EG2569" s="8"/>
      <c r="EH2569" s="8"/>
      <c r="EI2569" s="8"/>
      <c r="EJ2569" s="8"/>
      <c r="EK2569" s="8"/>
      <c r="EL2569" s="8"/>
      <c r="EM2569" s="8"/>
      <c r="EN2569" s="8"/>
      <c r="EO2569" s="8"/>
      <c r="EP2569" s="8"/>
      <c r="EQ2569" s="8"/>
      <c r="ER2569" s="8"/>
      <c r="ES2569" s="8"/>
      <c r="ET2569" s="8"/>
      <c r="EU2569" s="8"/>
      <c r="EV2569" s="8"/>
      <c r="EW2569" s="8"/>
      <c r="EX2569" s="8"/>
      <c r="EY2569" s="8"/>
      <c r="EZ2569" s="8"/>
      <c r="FA2569" s="8"/>
      <c r="FB2569" s="8"/>
      <c r="FC2569" s="8"/>
      <c r="FD2569" s="8"/>
      <c r="FE2569" s="8"/>
      <c r="FF2569" s="8"/>
      <c r="FG2569" s="8"/>
      <c r="FH2569" s="8"/>
      <c r="FI2569" s="8"/>
      <c r="FJ2569" s="8"/>
      <c r="FK2569" s="8"/>
      <c r="FL2569" s="8"/>
      <c r="FM2569" s="8"/>
      <c r="FN2569" s="8"/>
      <c r="FO2569" s="8"/>
      <c r="FP2569" s="8"/>
      <c r="FQ2569" s="8"/>
      <c r="FR2569" s="8"/>
      <c r="FS2569" s="8"/>
      <c r="FT2569" s="8"/>
      <c r="FU2569" s="8"/>
      <c r="FV2569" s="8"/>
      <c r="FW2569" s="8"/>
      <c r="FX2569" s="8"/>
      <c r="FY2569" s="8"/>
      <c r="FZ2569" s="8"/>
      <c r="GA2569" s="8"/>
      <c r="GB2569" s="8"/>
      <c r="GC2569" s="8"/>
      <c r="GD2569" s="8"/>
      <c r="GE2569" s="8"/>
      <c r="GF2569" s="8"/>
      <c r="GG2569" s="8"/>
      <c r="GH2569" s="8"/>
      <c r="GI2569" s="8"/>
      <c r="GJ2569" s="8"/>
      <c r="GK2569" s="8"/>
      <c r="GL2569" s="8"/>
      <c r="GM2569" s="8"/>
      <c r="GN2569" s="8"/>
      <c r="GO2569" s="8"/>
      <c r="GP2569" s="8"/>
      <c r="GQ2569" s="8"/>
      <c r="GR2569" s="8"/>
      <c r="GS2569" s="8"/>
      <c r="GT2569" s="8"/>
      <c r="GU2569" s="8"/>
      <c r="GV2569" s="8"/>
      <c r="GW2569" s="8"/>
      <c r="GX2569" s="8"/>
    </row>
    <row r="2570" spans="1:206" x14ac:dyDescent="0.3">
      <c r="A2570" s="32"/>
      <c r="B2570" s="23" t="s">
        <v>596</v>
      </c>
      <c r="C2570" s="33"/>
      <c r="D2570" s="33"/>
      <c r="E2570" s="23" t="s">
        <v>162</v>
      </c>
      <c r="F2570" s="23"/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8">
        <v>0</v>
      </c>
      <c r="BM2570" s="8">
        <v>0</v>
      </c>
      <c r="BN2570" s="8">
        <v>0</v>
      </c>
      <c r="BO2570" s="8">
        <v>0</v>
      </c>
      <c r="BP2570" s="8">
        <v>0</v>
      </c>
      <c r="BQ2570" s="8">
        <v>0</v>
      </c>
      <c r="BR2570" s="8">
        <v>0</v>
      </c>
      <c r="BS2570" s="8">
        <v>0</v>
      </c>
      <c r="BT2570" s="8">
        <v>0</v>
      </c>
      <c r="BU2570" s="8">
        <v>0</v>
      </c>
      <c r="BV2570" s="8">
        <v>0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8">
        <v>0</v>
      </c>
      <c r="CC2570" s="8">
        <v>0</v>
      </c>
      <c r="CD2570" s="8">
        <v>0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0</v>
      </c>
      <c r="CM2570" s="8">
        <v>0</v>
      </c>
      <c r="CN2570" s="8">
        <v>0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8">
        <v>0</v>
      </c>
      <c r="CW2570" s="8">
        <v>0</v>
      </c>
      <c r="CX2570" s="8">
        <v>0</v>
      </c>
      <c r="CY2570" s="8">
        <v>0</v>
      </c>
      <c r="CZ2570" s="8">
        <v>0</v>
      </c>
      <c r="DA2570" s="8">
        <v>0</v>
      </c>
      <c r="DB2570" s="8">
        <v>0</v>
      </c>
      <c r="DC2570" s="8">
        <v>0</v>
      </c>
      <c r="DD2570" s="8">
        <v>0</v>
      </c>
      <c r="DE2570" s="8">
        <v>0</v>
      </c>
      <c r="DF2570" s="8">
        <v>0</v>
      </c>
      <c r="DG2570" s="8">
        <v>0</v>
      </c>
      <c r="DH2570" s="8">
        <v>0</v>
      </c>
      <c r="DI2570" s="8">
        <v>0</v>
      </c>
      <c r="DJ2570" s="8">
        <v>0</v>
      </c>
      <c r="DK2570" s="8">
        <v>0</v>
      </c>
      <c r="DL2570" s="8">
        <v>0</v>
      </c>
      <c r="DM2570" s="8">
        <v>0</v>
      </c>
      <c r="DN2570" s="8">
        <v>0</v>
      </c>
      <c r="DO2570" s="8">
        <v>0</v>
      </c>
      <c r="DP2570" s="8">
        <v>0</v>
      </c>
      <c r="DQ2570" s="8">
        <v>0</v>
      </c>
      <c r="DR2570" s="8">
        <v>0</v>
      </c>
      <c r="DS2570" s="8">
        <v>0</v>
      </c>
      <c r="DT2570" s="8">
        <v>0</v>
      </c>
      <c r="DU2570" s="8">
        <v>0</v>
      </c>
      <c r="DV2570" s="8">
        <v>0</v>
      </c>
      <c r="DW2570" s="8">
        <v>0</v>
      </c>
      <c r="DX2570" s="8">
        <v>0</v>
      </c>
      <c r="DY2570" s="8">
        <v>0</v>
      </c>
      <c r="DZ2570" s="8">
        <v>0</v>
      </c>
      <c r="EA2570" s="8">
        <v>0</v>
      </c>
      <c r="EB2570" s="8">
        <v>0</v>
      </c>
      <c r="EC2570" s="8">
        <v>0</v>
      </c>
      <c r="ED2570" s="8">
        <v>0</v>
      </c>
      <c r="EE2570" s="8"/>
      <c r="EF2570" s="8"/>
      <c r="EG2570" s="8"/>
      <c r="EH2570" s="8"/>
      <c r="EI2570" s="8"/>
      <c r="EJ2570" s="8"/>
      <c r="EK2570" s="8"/>
      <c r="EL2570" s="8"/>
      <c r="EM2570" s="8"/>
      <c r="EN2570" s="8"/>
      <c r="EO2570" s="8"/>
      <c r="EP2570" s="8"/>
      <c r="EQ2570" s="8"/>
      <c r="ER2570" s="8"/>
      <c r="ES2570" s="8"/>
      <c r="ET2570" s="8"/>
      <c r="EU2570" s="8"/>
      <c r="EV2570" s="8"/>
      <c r="EW2570" s="8"/>
      <c r="EX2570" s="8"/>
      <c r="EY2570" s="8"/>
      <c r="EZ2570" s="8"/>
      <c r="FA2570" s="8"/>
      <c r="FB2570" s="8"/>
      <c r="FC2570" s="8"/>
      <c r="FD2570" s="8"/>
      <c r="FE2570" s="8"/>
      <c r="FF2570" s="8"/>
      <c r="FG2570" s="8"/>
      <c r="FH2570" s="8"/>
      <c r="FI2570" s="8"/>
      <c r="FJ2570" s="8"/>
      <c r="FK2570" s="8"/>
      <c r="FL2570" s="8"/>
      <c r="FM2570" s="8"/>
      <c r="FN2570" s="8"/>
      <c r="FO2570" s="8"/>
      <c r="FP2570" s="8"/>
      <c r="FQ2570" s="8"/>
      <c r="FR2570" s="8"/>
      <c r="FS2570" s="8"/>
      <c r="FT2570" s="8"/>
      <c r="FU2570" s="8"/>
      <c r="FV2570" s="8"/>
      <c r="FW2570" s="8"/>
      <c r="FX2570" s="8"/>
      <c r="FY2570" s="8"/>
      <c r="FZ2570" s="8"/>
      <c r="GA2570" s="8"/>
      <c r="GB2570" s="8"/>
      <c r="GC2570" s="8"/>
      <c r="GD2570" s="8"/>
      <c r="GE2570" s="8"/>
      <c r="GF2570" s="8"/>
      <c r="GG2570" s="8"/>
      <c r="GH2570" s="8"/>
      <c r="GI2570" s="8"/>
      <c r="GJ2570" s="8"/>
      <c r="GK2570" s="8"/>
      <c r="GL2570" s="8"/>
      <c r="GM2570" s="8"/>
      <c r="GN2570" s="8"/>
      <c r="GO2570" s="8"/>
      <c r="GP2570" s="8"/>
      <c r="GQ2570" s="8"/>
      <c r="GR2570" s="8"/>
      <c r="GS2570" s="8"/>
      <c r="GT2570" s="8"/>
      <c r="GU2570" s="8"/>
      <c r="GV2570" s="8"/>
      <c r="GW2570" s="8"/>
      <c r="GX2570" s="8"/>
    </row>
    <row r="2571" spans="1:206" x14ac:dyDescent="0.3">
      <c r="A2571" s="32"/>
      <c r="B2571" s="23" t="s">
        <v>597</v>
      </c>
      <c r="C2571" s="33"/>
      <c r="D2571" s="33"/>
      <c r="E2571" s="23" t="s">
        <v>162</v>
      </c>
      <c r="F2571" s="23"/>
      <c r="G2571" s="8">
        <v>0</v>
      </c>
      <c r="H2571" s="8">
        <v>0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0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>
        <v>0</v>
      </c>
      <c r="BI2571" s="8">
        <v>0</v>
      </c>
      <c r="BJ2571" s="8">
        <v>0</v>
      </c>
      <c r="BK2571" s="8">
        <v>0</v>
      </c>
      <c r="BL2571" s="8">
        <v>0</v>
      </c>
      <c r="BM2571" s="8">
        <v>0</v>
      </c>
      <c r="BN2571" s="8">
        <v>0</v>
      </c>
      <c r="BO2571" s="8">
        <v>0</v>
      </c>
      <c r="BP2571" s="8">
        <v>0</v>
      </c>
      <c r="BQ2571" s="8">
        <v>0</v>
      </c>
      <c r="BR2571" s="8">
        <v>0</v>
      </c>
      <c r="BS2571" s="8">
        <v>0</v>
      </c>
      <c r="BT2571" s="8">
        <v>0</v>
      </c>
      <c r="BU2571" s="8">
        <v>0</v>
      </c>
      <c r="BV2571" s="8">
        <v>0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8">
        <v>0</v>
      </c>
      <c r="CC2571" s="8">
        <v>0</v>
      </c>
      <c r="CD2571" s="8">
        <v>0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0</v>
      </c>
      <c r="CM2571" s="8">
        <v>0</v>
      </c>
      <c r="CN2571" s="8">
        <v>0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8">
        <v>0</v>
      </c>
      <c r="CW2571" s="8">
        <v>0</v>
      </c>
      <c r="CX2571" s="8">
        <v>0</v>
      </c>
      <c r="CY2571" s="8">
        <v>0</v>
      </c>
      <c r="CZ2571" s="8">
        <v>0</v>
      </c>
      <c r="DA2571" s="8">
        <v>0</v>
      </c>
      <c r="DB2571" s="8">
        <v>0</v>
      </c>
      <c r="DC2571" s="8">
        <v>0</v>
      </c>
      <c r="DD2571" s="8">
        <v>0</v>
      </c>
      <c r="DE2571" s="8">
        <v>0</v>
      </c>
      <c r="DF2571" s="8">
        <v>0</v>
      </c>
      <c r="DG2571" s="8">
        <v>0</v>
      </c>
      <c r="DH2571" s="8">
        <v>0</v>
      </c>
      <c r="DI2571" s="8">
        <v>0</v>
      </c>
      <c r="DJ2571" s="8">
        <v>0</v>
      </c>
      <c r="DK2571" s="8">
        <v>0</v>
      </c>
      <c r="DL2571" s="8">
        <v>0</v>
      </c>
      <c r="DM2571" s="8">
        <v>0</v>
      </c>
      <c r="DN2571" s="8">
        <v>0</v>
      </c>
      <c r="DO2571" s="8">
        <v>0</v>
      </c>
      <c r="DP2571" s="8">
        <v>0</v>
      </c>
      <c r="DQ2571" s="8">
        <v>0</v>
      </c>
      <c r="DR2571" s="8">
        <v>0</v>
      </c>
      <c r="DS2571" s="8">
        <v>0</v>
      </c>
      <c r="DT2571" s="8">
        <v>0</v>
      </c>
      <c r="DU2571" s="8">
        <v>0</v>
      </c>
      <c r="DV2571" s="8">
        <v>0</v>
      </c>
      <c r="DW2571" s="8">
        <v>0</v>
      </c>
      <c r="DX2571" s="8">
        <v>0</v>
      </c>
      <c r="DY2571" s="8">
        <v>0</v>
      </c>
      <c r="DZ2571" s="8">
        <v>0</v>
      </c>
      <c r="EA2571" s="8">
        <v>0</v>
      </c>
      <c r="EB2571" s="8">
        <v>0</v>
      </c>
      <c r="EC2571" s="8">
        <v>0</v>
      </c>
      <c r="ED2571" s="8">
        <v>0</v>
      </c>
      <c r="EE2571" s="8"/>
      <c r="EF2571" s="8"/>
      <c r="EG2571" s="8"/>
      <c r="EH2571" s="8"/>
      <c r="EI2571" s="8"/>
      <c r="EJ2571" s="8"/>
      <c r="EK2571" s="8"/>
      <c r="EL2571" s="8"/>
      <c r="EM2571" s="8"/>
      <c r="EN2571" s="8"/>
      <c r="EO2571" s="8"/>
      <c r="EP2571" s="8"/>
      <c r="EQ2571" s="8"/>
      <c r="ER2571" s="8"/>
      <c r="ES2571" s="8"/>
      <c r="ET2571" s="8"/>
      <c r="EU2571" s="8"/>
      <c r="EV2571" s="8"/>
      <c r="EW2571" s="8"/>
      <c r="EX2571" s="8"/>
      <c r="EY2571" s="8"/>
      <c r="EZ2571" s="8"/>
      <c r="FA2571" s="8"/>
      <c r="FB2571" s="8"/>
      <c r="FC2571" s="8"/>
      <c r="FD2571" s="8"/>
      <c r="FE2571" s="8"/>
      <c r="FF2571" s="8"/>
      <c r="FG2571" s="8"/>
      <c r="FH2571" s="8"/>
      <c r="FI2571" s="8"/>
      <c r="FJ2571" s="8"/>
      <c r="FK2571" s="8"/>
      <c r="FL2571" s="8"/>
      <c r="FM2571" s="8"/>
      <c r="FN2571" s="8"/>
      <c r="FO2571" s="8"/>
      <c r="FP2571" s="8"/>
      <c r="FQ2571" s="8"/>
      <c r="FR2571" s="8"/>
      <c r="FS2571" s="8"/>
      <c r="FT2571" s="8"/>
      <c r="FU2571" s="8"/>
      <c r="FV2571" s="8"/>
      <c r="FW2571" s="8"/>
      <c r="FX2571" s="8"/>
      <c r="FY2571" s="8"/>
      <c r="FZ2571" s="8"/>
      <c r="GA2571" s="8"/>
      <c r="GB2571" s="8"/>
      <c r="GC2571" s="8"/>
      <c r="GD2571" s="8"/>
      <c r="GE2571" s="8"/>
      <c r="GF2571" s="8"/>
      <c r="GG2571" s="8"/>
      <c r="GH2571" s="8"/>
      <c r="GI2571" s="8"/>
      <c r="GJ2571" s="8"/>
      <c r="GK2571" s="8"/>
      <c r="GL2571" s="8"/>
      <c r="GM2571" s="8"/>
      <c r="GN2571" s="8"/>
      <c r="GO2571" s="8"/>
      <c r="GP2571" s="8"/>
      <c r="GQ2571" s="8"/>
      <c r="GR2571" s="8"/>
      <c r="GS2571" s="8"/>
      <c r="GT2571" s="8"/>
      <c r="GU2571" s="8"/>
      <c r="GV2571" s="8"/>
      <c r="GW2571" s="8"/>
      <c r="GX2571" s="8"/>
    </row>
    <row r="2572" spans="1:206" x14ac:dyDescent="0.3">
      <c r="A2572" s="32"/>
      <c r="B2572" s="23" t="s">
        <v>598</v>
      </c>
      <c r="C2572" s="33"/>
      <c r="D2572" s="33"/>
      <c r="E2572" s="23" t="s">
        <v>162</v>
      </c>
      <c r="F2572" s="23"/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8">
        <v>0</v>
      </c>
      <c r="BM2572" s="8">
        <v>0</v>
      </c>
      <c r="BN2572" s="8">
        <v>0</v>
      </c>
      <c r="BO2572" s="8">
        <v>0</v>
      </c>
      <c r="BP2572" s="8">
        <v>0</v>
      </c>
      <c r="BQ2572" s="8">
        <v>0</v>
      </c>
      <c r="BR2572" s="8">
        <v>0</v>
      </c>
      <c r="BS2572" s="8">
        <v>0</v>
      </c>
      <c r="BT2572" s="8">
        <v>0</v>
      </c>
      <c r="BU2572" s="8">
        <v>0</v>
      </c>
      <c r="BV2572" s="8">
        <v>0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8">
        <v>0</v>
      </c>
      <c r="CC2572" s="8">
        <v>0</v>
      </c>
      <c r="CD2572" s="8">
        <v>0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0</v>
      </c>
      <c r="CM2572" s="8">
        <v>0</v>
      </c>
      <c r="CN2572" s="8">
        <v>0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8">
        <v>0</v>
      </c>
      <c r="CW2572" s="8">
        <v>0</v>
      </c>
      <c r="CX2572" s="8">
        <v>0</v>
      </c>
      <c r="CY2572" s="8">
        <v>0</v>
      </c>
      <c r="CZ2572" s="8">
        <v>0</v>
      </c>
      <c r="DA2572" s="8">
        <v>0</v>
      </c>
      <c r="DB2572" s="8">
        <v>0</v>
      </c>
      <c r="DC2572" s="8">
        <v>0</v>
      </c>
      <c r="DD2572" s="8">
        <v>0</v>
      </c>
      <c r="DE2572" s="8">
        <v>0</v>
      </c>
      <c r="DF2572" s="8">
        <v>0</v>
      </c>
      <c r="DG2572" s="8">
        <v>0</v>
      </c>
      <c r="DH2572" s="8">
        <v>0</v>
      </c>
      <c r="DI2572" s="8">
        <v>0</v>
      </c>
      <c r="DJ2572" s="8">
        <v>0</v>
      </c>
      <c r="DK2572" s="8">
        <v>0</v>
      </c>
      <c r="DL2572" s="8">
        <v>0</v>
      </c>
      <c r="DM2572" s="8">
        <v>0</v>
      </c>
      <c r="DN2572" s="8">
        <v>0</v>
      </c>
      <c r="DO2572" s="8">
        <v>0</v>
      </c>
      <c r="DP2572" s="8">
        <v>0</v>
      </c>
      <c r="DQ2572" s="8">
        <v>0</v>
      </c>
      <c r="DR2572" s="8">
        <v>0</v>
      </c>
      <c r="DS2572" s="8">
        <v>0</v>
      </c>
      <c r="DT2572" s="8">
        <v>0</v>
      </c>
      <c r="DU2572" s="8">
        <v>0</v>
      </c>
      <c r="DV2572" s="8">
        <v>0</v>
      </c>
      <c r="DW2572" s="8">
        <v>0</v>
      </c>
      <c r="DX2572" s="8">
        <v>0</v>
      </c>
      <c r="DY2572" s="8">
        <v>0</v>
      </c>
      <c r="DZ2572" s="8">
        <v>0</v>
      </c>
      <c r="EA2572" s="8">
        <v>0</v>
      </c>
      <c r="EB2572" s="8">
        <v>0</v>
      </c>
      <c r="EC2572" s="8">
        <v>0</v>
      </c>
      <c r="ED2572" s="8">
        <v>0</v>
      </c>
      <c r="EE2572" s="8"/>
      <c r="EF2572" s="8"/>
      <c r="EG2572" s="8"/>
      <c r="EH2572" s="8"/>
      <c r="EI2572" s="8"/>
      <c r="EJ2572" s="8"/>
      <c r="EK2572" s="8"/>
      <c r="EL2572" s="8"/>
      <c r="EM2572" s="8"/>
      <c r="EN2572" s="8"/>
      <c r="EO2572" s="8"/>
      <c r="EP2572" s="8"/>
      <c r="EQ2572" s="8"/>
      <c r="ER2572" s="8"/>
      <c r="ES2572" s="8"/>
      <c r="ET2572" s="8"/>
      <c r="EU2572" s="8"/>
      <c r="EV2572" s="8"/>
      <c r="EW2572" s="8"/>
      <c r="EX2572" s="8"/>
      <c r="EY2572" s="8"/>
      <c r="EZ2572" s="8"/>
      <c r="FA2572" s="8"/>
      <c r="FB2572" s="8"/>
      <c r="FC2572" s="8"/>
      <c r="FD2572" s="8"/>
      <c r="FE2572" s="8"/>
      <c r="FF2572" s="8"/>
      <c r="FG2572" s="8"/>
      <c r="FH2572" s="8"/>
      <c r="FI2572" s="8"/>
      <c r="FJ2572" s="8"/>
      <c r="FK2572" s="8"/>
      <c r="FL2572" s="8"/>
      <c r="FM2572" s="8"/>
      <c r="FN2572" s="8"/>
      <c r="FO2572" s="8"/>
      <c r="FP2572" s="8"/>
      <c r="FQ2572" s="8"/>
      <c r="FR2572" s="8"/>
      <c r="FS2572" s="8"/>
      <c r="FT2572" s="8"/>
      <c r="FU2572" s="8"/>
      <c r="FV2572" s="8"/>
      <c r="FW2572" s="8"/>
      <c r="FX2572" s="8"/>
      <c r="FY2572" s="8"/>
      <c r="FZ2572" s="8"/>
      <c r="GA2572" s="8"/>
      <c r="GB2572" s="8"/>
      <c r="GC2572" s="8"/>
      <c r="GD2572" s="8"/>
      <c r="GE2572" s="8"/>
      <c r="GF2572" s="8"/>
      <c r="GG2572" s="8"/>
      <c r="GH2572" s="8"/>
      <c r="GI2572" s="8"/>
      <c r="GJ2572" s="8"/>
      <c r="GK2572" s="8"/>
      <c r="GL2572" s="8"/>
      <c r="GM2572" s="8"/>
      <c r="GN2572" s="8"/>
      <c r="GO2572" s="8"/>
      <c r="GP2572" s="8"/>
      <c r="GQ2572" s="8"/>
      <c r="GR2572" s="8"/>
      <c r="GS2572" s="8"/>
      <c r="GT2572" s="8"/>
      <c r="GU2572" s="8"/>
      <c r="GV2572" s="8"/>
      <c r="GW2572" s="8"/>
      <c r="GX2572" s="8"/>
    </row>
    <row r="2573" spans="1:206" x14ac:dyDescent="0.3">
      <c r="A2573" s="32"/>
      <c r="B2573" s="23" t="s">
        <v>599</v>
      </c>
      <c r="C2573" s="33"/>
      <c r="D2573" s="33"/>
      <c r="E2573" s="23" t="s">
        <v>162</v>
      </c>
      <c r="F2573" s="23"/>
      <c r="G2573" s="8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>
        <v>0</v>
      </c>
      <c r="BI2573" s="8">
        <v>0</v>
      </c>
      <c r="BJ2573" s="8">
        <v>0</v>
      </c>
      <c r="BK2573" s="8">
        <v>0</v>
      </c>
      <c r="BL2573" s="8">
        <v>0</v>
      </c>
      <c r="BM2573" s="8">
        <v>0</v>
      </c>
      <c r="BN2573" s="8">
        <v>0</v>
      </c>
      <c r="BO2573" s="8">
        <v>0</v>
      </c>
      <c r="BP2573" s="8">
        <v>0</v>
      </c>
      <c r="BQ2573" s="8">
        <v>0</v>
      </c>
      <c r="BR2573" s="8">
        <v>0</v>
      </c>
      <c r="BS2573" s="8">
        <v>0</v>
      </c>
      <c r="BT2573" s="8">
        <v>0</v>
      </c>
      <c r="BU2573" s="8">
        <v>0</v>
      </c>
      <c r="BV2573" s="8">
        <v>0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8">
        <v>0</v>
      </c>
      <c r="CC2573" s="8">
        <v>0</v>
      </c>
      <c r="CD2573" s="8">
        <v>0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0</v>
      </c>
      <c r="CM2573" s="8">
        <v>0</v>
      </c>
      <c r="CN2573" s="8">
        <v>0</v>
      </c>
      <c r="CO2573" s="8">
        <v>0</v>
      </c>
      <c r="CP2573" s="8">
        <v>0</v>
      </c>
      <c r="CQ2573" s="8">
        <v>0</v>
      </c>
      <c r="CR2573" s="8">
        <v>0</v>
      </c>
      <c r="CS2573" s="8">
        <v>9942</v>
      </c>
      <c r="CT2573" s="8">
        <v>0</v>
      </c>
      <c r="CU2573" s="8">
        <v>0</v>
      </c>
      <c r="CV2573" s="8">
        <v>0</v>
      </c>
      <c r="CW2573" s="8">
        <v>0</v>
      </c>
      <c r="CX2573" s="8">
        <v>0</v>
      </c>
      <c r="CY2573" s="8">
        <v>0</v>
      </c>
      <c r="CZ2573" s="8">
        <v>0</v>
      </c>
      <c r="DA2573" s="8">
        <v>0</v>
      </c>
      <c r="DB2573" s="8">
        <v>0</v>
      </c>
      <c r="DC2573" s="8">
        <v>0</v>
      </c>
      <c r="DD2573" s="8">
        <v>0</v>
      </c>
      <c r="DE2573" s="8">
        <v>0</v>
      </c>
      <c r="DF2573" s="8">
        <v>0</v>
      </c>
      <c r="DG2573" s="8">
        <v>0</v>
      </c>
      <c r="DH2573" s="8">
        <v>0</v>
      </c>
      <c r="DI2573" s="8">
        <v>0</v>
      </c>
      <c r="DJ2573" s="8">
        <v>0</v>
      </c>
      <c r="DK2573" s="8">
        <v>0</v>
      </c>
      <c r="DL2573" s="8">
        <v>0</v>
      </c>
      <c r="DM2573" s="8">
        <v>0</v>
      </c>
      <c r="DN2573" s="8">
        <v>0</v>
      </c>
      <c r="DO2573" s="8">
        <v>0</v>
      </c>
      <c r="DP2573" s="8">
        <v>0</v>
      </c>
      <c r="DQ2573" s="8">
        <v>0</v>
      </c>
      <c r="DR2573" s="8">
        <v>0</v>
      </c>
      <c r="DS2573" s="8">
        <v>0</v>
      </c>
      <c r="DT2573" s="8">
        <v>0</v>
      </c>
      <c r="DU2573" s="8">
        <v>0</v>
      </c>
      <c r="DV2573" s="8">
        <v>0</v>
      </c>
      <c r="DW2573" s="8">
        <v>0</v>
      </c>
      <c r="DX2573" s="8">
        <v>0</v>
      </c>
      <c r="DY2573" s="8">
        <v>0</v>
      </c>
      <c r="DZ2573" s="8">
        <v>0</v>
      </c>
      <c r="EA2573" s="8">
        <v>0</v>
      </c>
      <c r="EB2573" s="8">
        <v>0</v>
      </c>
      <c r="EC2573" s="8">
        <v>0</v>
      </c>
      <c r="ED2573" s="8">
        <v>0</v>
      </c>
      <c r="EE2573" s="8"/>
      <c r="EF2573" s="8"/>
      <c r="EG2573" s="8"/>
      <c r="EH2573" s="8"/>
      <c r="EI2573" s="8"/>
      <c r="EJ2573" s="8"/>
      <c r="EK2573" s="8"/>
      <c r="EL2573" s="8"/>
      <c r="EM2573" s="8"/>
      <c r="EN2573" s="8"/>
      <c r="EO2573" s="8"/>
      <c r="EP2573" s="8"/>
      <c r="EQ2573" s="8"/>
      <c r="ER2573" s="8"/>
      <c r="ES2573" s="8"/>
      <c r="ET2573" s="8"/>
      <c r="EU2573" s="8"/>
      <c r="EV2573" s="8"/>
      <c r="EW2573" s="8"/>
      <c r="EX2573" s="8"/>
      <c r="EY2573" s="8"/>
      <c r="EZ2573" s="8"/>
      <c r="FA2573" s="8"/>
      <c r="FB2573" s="8"/>
      <c r="FC2573" s="8"/>
      <c r="FD2573" s="8"/>
      <c r="FE2573" s="8"/>
      <c r="FF2573" s="8"/>
      <c r="FG2573" s="8"/>
      <c r="FH2573" s="8"/>
      <c r="FI2573" s="8"/>
      <c r="FJ2573" s="8"/>
      <c r="FK2573" s="8"/>
      <c r="FL2573" s="8"/>
      <c r="FM2573" s="8"/>
      <c r="FN2573" s="8"/>
      <c r="FO2573" s="8"/>
      <c r="FP2573" s="8"/>
      <c r="FQ2573" s="8"/>
      <c r="FR2573" s="8"/>
      <c r="FS2573" s="8"/>
      <c r="FT2573" s="8"/>
      <c r="FU2573" s="8"/>
      <c r="FV2573" s="8"/>
      <c r="FW2573" s="8"/>
      <c r="FX2573" s="8"/>
      <c r="FY2573" s="8"/>
      <c r="FZ2573" s="8"/>
      <c r="GA2573" s="8"/>
      <c r="GB2573" s="8"/>
      <c r="GC2573" s="8"/>
      <c r="GD2573" s="8"/>
      <c r="GE2573" s="8"/>
      <c r="GF2573" s="8"/>
      <c r="GG2573" s="8"/>
      <c r="GH2573" s="8"/>
      <c r="GI2573" s="8"/>
      <c r="GJ2573" s="8"/>
      <c r="GK2573" s="8"/>
      <c r="GL2573" s="8"/>
      <c r="GM2573" s="8"/>
      <c r="GN2573" s="8"/>
      <c r="GO2573" s="8"/>
      <c r="GP2573" s="8"/>
      <c r="GQ2573" s="8"/>
      <c r="GR2573" s="8"/>
      <c r="GS2573" s="8"/>
      <c r="GT2573" s="8"/>
      <c r="GU2573" s="8"/>
      <c r="GV2573" s="8"/>
      <c r="GW2573" s="8"/>
      <c r="GX2573" s="8"/>
    </row>
    <row r="2574" spans="1:206" x14ac:dyDescent="0.3">
      <c r="A2574" s="32"/>
      <c r="B2574" s="23" t="s">
        <v>600</v>
      </c>
      <c r="C2574" s="33"/>
      <c r="D2574" s="33"/>
      <c r="E2574" s="23" t="s">
        <v>162</v>
      </c>
      <c r="F2574" s="23"/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8">
        <v>0</v>
      </c>
      <c r="BM2574" s="8">
        <v>0</v>
      </c>
      <c r="BN2574" s="8">
        <v>0</v>
      </c>
      <c r="BO2574" s="8">
        <v>0</v>
      </c>
      <c r="BP2574" s="8">
        <v>0</v>
      </c>
      <c r="BQ2574" s="8">
        <v>0</v>
      </c>
      <c r="BR2574" s="8">
        <v>0</v>
      </c>
      <c r="BS2574" s="8">
        <v>0</v>
      </c>
      <c r="BT2574" s="8">
        <v>0</v>
      </c>
      <c r="BU2574" s="8">
        <v>0</v>
      </c>
      <c r="BV2574" s="8">
        <v>0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8">
        <v>0</v>
      </c>
      <c r="CC2574" s="8">
        <v>0</v>
      </c>
      <c r="CD2574" s="8">
        <v>0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0</v>
      </c>
      <c r="CM2574" s="8">
        <v>0</v>
      </c>
      <c r="CN2574" s="8">
        <v>0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8">
        <v>0</v>
      </c>
      <c r="CW2574" s="8">
        <v>0</v>
      </c>
      <c r="CX2574" s="8">
        <v>0</v>
      </c>
      <c r="CY2574" s="8">
        <v>0</v>
      </c>
      <c r="CZ2574" s="8">
        <v>0</v>
      </c>
      <c r="DA2574" s="8">
        <v>0</v>
      </c>
      <c r="DB2574" s="8">
        <v>0</v>
      </c>
      <c r="DC2574" s="8">
        <v>0</v>
      </c>
      <c r="DD2574" s="8">
        <v>0</v>
      </c>
      <c r="DE2574" s="8">
        <v>0</v>
      </c>
      <c r="DF2574" s="8">
        <v>0</v>
      </c>
      <c r="DG2574" s="8">
        <v>0</v>
      </c>
      <c r="DH2574" s="8">
        <v>0</v>
      </c>
      <c r="DI2574" s="8">
        <v>0</v>
      </c>
      <c r="DJ2574" s="8">
        <v>0</v>
      </c>
      <c r="DK2574" s="8">
        <v>0</v>
      </c>
      <c r="DL2574" s="8">
        <v>0</v>
      </c>
      <c r="DM2574" s="8">
        <v>0</v>
      </c>
      <c r="DN2574" s="8">
        <v>0</v>
      </c>
      <c r="DO2574" s="8">
        <v>0</v>
      </c>
      <c r="DP2574" s="8">
        <v>0</v>
      </c>
      <c r="DQ2574" s="8">
        <v>0</v>
      </c>
      <c r="DR2574" s="8">
        <v>0</v>
      </c>
      <c r="DS2574" s="8">
        <v>0</v>
      </c>
      <c r="DT2574" s="8">
        <v>0</v>
      </c>
      <c r="DU2574" s="8">
        <v>0</v>
      </c>
      <c r="DV2574" s="8">
        <v>0</v>
      </c>
      <c r="DW2574" s="8">
        <v>0</v>
      </c>
      <c r="DX2574" s="8">
        <v>0</v>
      </c>
      <c r="DY2574" s="8">
        <v>0</v>
      </c>
      <c r="DZ2574" s="8">
        <v>0</v>
      </c>
      <c r="EA2574" s="8">
        <v>0</v>
      </c>
      <c r="EB2574" s="8">
        <v>0</v>
      </c>
      <c r="EC2574" s="8">
        <v>0</v>
      </c>
      <c r="ED2574" s="8">
        <v>0</v>
      </c>
      <c r="EE2574" s="8"/>
      <c r="EF2574" s="8"/>
      <c r="EG2574" s="8"/>
      <c r="EH2574" s="8"/>
      <c r="EI2574" s="8"/>
      <c r="EJ2574" s="8"/>
      <c r="EK2574" s="8"/>
      <c r="EL2574" s="8"/>
      <c r="EM2574" s="8"/>
      <c r="EN2574" s="8"/>
      <c r="EO2574" s="8"/>
      <c r="EP2574" s="8"/>
      <c r="EQ2574" s="8"/>
      <c r="ER2574" s="8"/>
      <c r="ES2574" s="8"/>
      <c r="ET2574" s="8"/>
      <c r="EU2574" s="8"/>
      <c r="EV2574" s="8"/>
      <c r="EW2574" s="8"/>
      <c r="EX2574" s="8"/>
      <c r="EY2574" s="8"/>
      <c r="EZ2574" s="8"/>
      <c r="FA2574" s="8"/>
      <c r="FB2574" s="8"/>
      <c r="FC2574" s="8"/>
      <c r="FD2574" s="8"/>
      <c r="FE2574" s="8"/>
      <c r="FF2574" s="8"/>
      <c r="FG2574" s="8"/>
      <c r="FH2574" s="8"/>
      <c r="FI2574" s="8"/>
      <c r="FJ2574" s="8"/>
      <c r="FK2574" s="8"/>
      <c r="FL2574" s="8"/>
      <c r="FM2574" s="8"/>
      <c r="FN2574" s="8"/>
      <c r="FO2574" s="8"/>
      <c r="FP2574" s="8"/>
      <c r="FQ2574" s="8"/>
      <c r="FR2574" s="8"/>
      <c r="FS2574" s="8"/>
      <c r="FT2574" s="8"/>
      <c r="FU2574" s="8"/>
      <c r="FV2574" s="8"/>
      <c r="FW2574" s="8"/>
      <c r="FX2574" s="8"/>
      <c r="FY2574" s="8"/>
      <c r="FZ2574" s="8"/>
      <c r="GA2574" s="8"/>
      <c r="GB2574" s="8"/>
      <c r="GC2574" s="8"/>
      <c r="GD2574" s="8"/>
      <c r="GE2574" s="8"/>
      <c r="GF2574" s="8"/>
      <c r="GG2574" s="8"/>
      <c r="GH2574" s="8"/>
      <c r="GI2574" s="8"/>
      <c r="GJ2574" s="8"/>
      <c r="GK2574" s="8"/>
      <c r="GL2574" s="8"/>
      <c r="GM2574" s="8"/>
      <c r="GN2574" s="8"/>
      <c r="GO2574" s="8"/>
      <c r="GP2574" s="8"/>
      <c r="GQ2574" s="8"/>
      <c r="GR2574" s="8"/>
      <c r="GS2574" s="8"/>
      <c r="GT2574" s="8"/>
      <c r="GU2574" s="8"/>
      <c r="GV2574" s="8"/>
      <c r="GW2574" s="8"/>
      <c r="GX2574" s="8"/>
    </row>
    <row r="2575" spans="1:206" x14ac:dyDescent="0.3">
      <c r="A2575" s="32"/>
      <c r="B2575" s="23" t="s">
        <v>601</v>
      </c>
      <c r="C2575" s="33"/>
      <c r="D2575" s="33"/>
      <c r="E2575" s="23" t="s">
        <v>162</v>
      </c>
      <c r="F2575" s="23"/>
      <c r="G2575" s="8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>
        <v>0</v>
      </c>
      <c r="BI2575" s="8">
        <v>0</v>
      </c>
      <c r="BJ2575" s="8">
        <v>0</v>
      </c>
      <c r="BK2575" s="8">
        <v>0</v>
      </c>
      <c r="BL2575" s="8">
        <v>0</v>
      </c>
      <c r="BM2575" s="8">
        <v>0</v>
      </c>
      <c r="BN2575" s="8">
        <v>0</v>
      </c>
      <c r="BO2575" s="8">
        <v>0</v>
      </c>
      <c r="BP2575" s="8">
        <v>0</v>
      </c>
      <c r="BQ2575" s="8">
        <v>0</v>
      </c>
      <c r="BR2575" s="8">
        <v>0</v>
      </c>
      <c r="BS2575" s="8">
        <v>0</v>
      </c>
      <c r="BT2575" s="8">
        <v>0</v>
      </c>
      <c r="BU2575" s="8">
        <v>0</v>
      </c>
      <c r="BV2575" s="8">
        <v>0</v>
      </c>
      <c r="BW2575" s="8">
        <v>0</v>
      </c>
      <c r="BX2575" s="8">
        <v>0</v>
      </c>
      <c r="BY2575" s="8">
        <v>0</v>
      </c>
      <c r="BZ2575" s="8">
        <v>0</v>
      </c>
      <c r="CA2575" s="8">
        <v>0</v>
      </c>
      <c r="CB2575" s="8">
        <v>0</v>
      </c>
      <c r="CC2575" s="8">
        <v>0</v>
      </c>
      <c r="CD2575" s="8">
        <v>0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0</v>
      </c>
      <c r="CM2575" s="8">
        <v>0</v>
      </c>
      <c r="CN2575" s="8">
        <v>0</v>
      </c>
      <c r="CO2575" s="8">
        <v>0</v>
      </c>
      <c r="CP2575" s="8">
        <v>0</v>
      </c>
      <c r="CQ2575" s="8">
        <v>0</v>
      </c>
      <c r="CR2575" s="8">
        <v>0</v>
      </c>
      <c r="CS2575" s="8">
        <v>0</v>
      </c>
      <c r="CT2575" s="8">
        <v>0</v>
      </c>
      <c r="CU2575" s="8">
        <v>0</v>
      </c>
      <c r="CV2575" s="8">
        <v>0</v>
      </c>
      <c r="CW2575" s="8">
        <v>0</v>
      </c>
      <c r="CX2575" s="8">
        <v>0</v>
      </c>
      <c r="CY2575" s="8">
        <v>0</v>
      </c>
      <c r="CZ2575" s="8">
        <v>0</v>
      </c>
      <c r="DA2575" s="8">
        <v>0</v>
      </c>
      <c r="DB2575" s="8">
        <v>0</v>
      </c>
      <c r="DC2575" s="8">
        <v>0</v>
      </c>
      <c r="DD2575" s="8">
        <v>0</v>
      </c>
      <c r="DE2575" s="8">
        <v>0</v>
      </c>
      <c r="DF2575" s="8">
        <v>0</v>
      </c>
      <c r="DG2575" s="8">
        <v>0</v>
      </c>
      <c r="DH2575" s="8">
        <v>0</v>
      </c>
      <c r="DI2575" s="8">
        <v>0</v>
      </c>
      <c r="DJ2575" s="8">
        <v>0</v>
      </c>
      <c r="DK2575" s="8">
        <v>0</v>
      </c>
      <c r="DL2575" s="8">
        <v>0</v>
      </c>
      <c r="DM2575" s="8">
        <v>0</v>
      </c>
      <c r="DN2575" s="8">
        <v>0</v>
      </c>
      <c r="DO2575" s="8">
        <v>0</v>
      </c>
      <c r="DP2575" s="8">
        <v>0</v>
      </c>
      <c r="DQ2575" s="8">
        <v>0</v>
      </c>
      <c r="DR2575" s="8">
        <v>0</v>
      </c>
      <c r="DS2575" s="8">
        <v>0</v>
      </c>
      <c r="DT2575" s="8">
        <v>0</v>
      </c>
      <c r="DU2575" s="8">
        <v>0</v>
      </c>
      <c r="DV2575" s="8">
        <v>0</v>
      </c>
      <c r="DW2575" s="8">
        <v>0</v>
      </c>
      <c r="DX2575" s="8">
        <v>0</v>
      </c>
      <c r="DY2575" s="8">
        <v>0</v>
      </c>
      <c r="DZ2575" s="8">
        <v>0</v>
      </c>
      <c r="EA2575" s="8">
        <v>0</v>
      </c>
      <c r="EB2575" s="8">
        <v>0</v>
      </c>
      <c r="EC2575" s="8">
        <v>0</v>
      </c>
      <c r="ED2575" s="8">
        <v>0</v>
      </c>
      <c r="EE2575" s="8"/>
      <c r="EF2575" s="8"/>
      <c r="EG2575" s="8"/>
      <c r="EH2575" s="8"/>
      <c r="EI2575" s="8"/>
      <c r="EJ2575" s="8"/>
      <c r="EK2575" s="8"/>
      <c r="EL2575" s="8"/>
      <c r="EM2575" s="8"/>
      <c r="EN2575" s="8"/>
      <c r="EO2575" s="8"/>
      <c r="EP2575" s="8"/>
      <c r="EQ2575" s="8"/>
      <c r="ER2575" s="8"/>
      <c r="ES2575" s="8"/>
      <c r="ET2575" s="8"/>
      <c r="EU2575" s="8"/>
      <c r="EV2575" s="8"/>
      <c r="EW2575" s="8"/>
      <c r="EX2575" s="8"/>
      <c r="EY2575" s="8"/>
      <c r="EZ2575" s="8"/>
      <c r="FA2575" s="8"/>
      <c r="FB2575" s="8"/>
      <c r="FC2575" s="8"/>
      <c r="FD2575" s="8"/>
      <c r="FE2575" s="8"/>
      <c r="FF2575" s="8"/>
      <c r="FG2575" s="8"/>
      <c r="FH2575" s="8"/>
      <c r="FI2575" s="8"/>
      <c r="FJ2575" s="8"/>
      <c r="FK2575" s="8"/>
      <c r="FL2575" s="8"/>
      <c r="FM2575" s="8"/>
      <c r="FN2575" s="8"/>
      <c r="FO2575" s="8"/>
      <c r="FP2575" s="8"/>
      <c r="FQ2575" s="8"/>
      <c r="FR2575" s="8"/>
      <c r="FS2575" s="8"/>
      <c r="FT2575" s="8"/>
      <c r="FU2575" s="8"/>
      <c r="FV2575" s="8"/>
      <c r="FW2575" s="8"/>
      <c r="FX2575" s="8"/>
      <c r="FY2575" s="8"/>
      <c r="FZ2575" s="8"/>
      <c r="GA2575" s="8"/>
      <c r="GB2575" s="8"/>
      <c r="GC2575" s="8"/>
      <c r="GD2575" s="8"/>
      <c r="GE2575" s="8"/>
      <c r="GF2575" s="8"/>
      <c r="GG2575" s="8"/>
      <c r="GH2575" s="8"/>
      <c r="GI2575" s="8"/>
      <c r="GJ2575" s="8"/>
      <c r="GK2575" s="8"/>
      <c r="GL2575" s="8"/>
      <c r="GM2575" s="8"/>
      <c r="GN2575" s="8"/>
      <c r="GO2575" s="8"/>
      <c r="GP2575" s="8"/>
      <c r="GQ2575" s="8"/>
      <c r="GR2575" s="8"/>
      <c r="GS2575" s="8"/>
      <c r="GT2575" s="8"/>
      <c r="GU2575" s="8"/>
      <c r="GV2575" s="8"/>
      <c r="GW2575" s="8"/>
      <c r="GX2575" s="8"/>
    </row>
    <row r="2576" spans="1:206" x14ac:dyDescent="0.3">
      <c r="A2576" s="32"/>
      <c r="B2576" s="23" t="s">
        <v>602</v>
      </c>
      <c r="C2576" s="33"/>
      <c r="D2576" s="33"/>
      <c r="E2576" s="23" t="s">
        <v>162</v>
      </c>
      <c r="F2576" s="23"/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8">
        <v>0</v>
      </c>
      <c r="BM2576" s="8">
        <v>0</v>
      </c>
      <c r="BN2576" s="8">
        <v>0</v>
      </c>
      <c r="BO2576" s="8">
        <v>0</v>
      </c>
      <c r="BP2576" s="8">
        <v>0</v>
      </c>
      <c r="BQ2576" s="8">
        <v>0</v>
      </c>
      <c r="BR2576" s="8">
        <v>0</v>
      </c>
      <c r="BS2576" s="8">
        <v>0</v>
      </c>
      <c r="BT2576" s="8">
        <v>0</v>
      </c>
      <c r="BU2576" s="8">
        <v>0</v>
      </c>
      <c r="BV2576" s="8">
        <v>0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8">
        <v>0</v>
      </c>
      <c r="CC2576" s="8">
        <v>0</v>
      </c>
      <c r="CD2576" s="8">
        <v>0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0</v>
      </c>
      <c r="CM2576" s="8">
        <v>0</v>
      </c>
      <c r="CN2576" s="8">
        <v>0</v>
      </c>
      <c r="CO2576" s="8">
        <v>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8">
        <v>0</v>
      </c>
      <c r="CW2576" s="8">
        <v>0</v>
      </c>
      <c r="CX2576" s="8">
        <v>0</v>
      </c>
      <c r="CY2576" s="8">
        <v>0</v>
      </c>
      <c r="CZ2576" s="8">
        <v>0</v>
      </c>
      <c r="DA2576" s="8">
        <v>0</v>
      </c>
      <c r="DB2576" s="8">
        <v>0</v>
      </c>
      <c r="DC2576" s="8">
        <v>0</v>
      </c>
      <c r="DD2576" s="8">
        <v>0</v>
      </c>
      <c r="DE2576" s="8">
        <v>0</v>
      </c>
      <c r="DF2576" s="8">
        <v>0</v>
      </c>
      <c r="DG2576" s="8">
        <v>0</v>
      </c>
      <c r="DH2576" s="8">
        <v>0</v>
      </c>
      <c r="DI2576" s="8">
        <v>0</v>
      </c>
      <c r="DJ2576" s="8">
        <v>0</v>
      </c>
      <c r="DK2576" s="8">
        <v>0</v>
      </c>
      <c r="DL2576" s="8">
        <v>0</v>
      </c>
      <c r="DM2576" s="8">
        <v>0</v>
      </c>
      <c r="DN2576" s="8">
        <v>0</v>
      </c>
      <c r="DO2576" s="8">
        <v>0</v>
      </c>
      <c r="DP2576" s="8">
        <v>0</v>
      </c>
      <c r="DQ2576" s="8">
        <v>0</v>
      </c>
      <c r="DR2576" s="8">
        <v>0</v>
      </c>
      <c r="DS2576" s="8">
        <v>0</v>
      </c>
      <c r="DT2576" s="8">
        <v>0</v>
      </c>
      <c r="DU2576" s="8">
        <v>0</v>
      </c>
      <c r="DV2576" s="8">
        <v>0</v>
      </c>
      <c r="DW2576" s="8">
        <v>0</v>
      </c>
      <c r="DX2576" s="8">
        <v>0</v>
      </c>
      <c r="DY2576" s="8">
        <v>0</v>
      </c>
      <c r="DZ2576" s="8">
        <v>0</v>
      </c>
      <c r="EA2576" s="8">
        <v>0</v>
      </c>
      <c r="EB2576" s="8">
        <v>0</v>
      </c>
      <c r="EC2576" s="8">
        <v>0</v>
      </c>
      <c r="ED2576" s="8">
        <v>0</v>
      </c>
      <c r="EE2576" s="8"/>
      <c r="EF2576" s="8"/>
      <c r="EG2576" s="8"/>
      <c r="EH2576" s="8"/>
      <c r="EI2576" s="8"/>
      <c r="EJ2576" s="8"/>
      <c r="EK2576" s="8"/>
      <c r="EL2576" s="8"/>
      <c r="EM2576" s="8"/>
      <c r="EN2576" s="8"/>
      <c r="EO2576" s="8"/>
      <c r="EP2576" s="8"/>
      <c r="EQ2576" s="8"/>
      <c r="ER2576" s="8"/>
      <c r="ES2576" s="8"/>
      <c r="ET2576" s="8"/>
      <c r="EU2576" s="8"/>
      <c r="EV2576" s="8"/>
      <c r="EW2576" s="8"/>
      <c r="EX2576" s="8"/>
      <c r="EY2576" s="8"/>
      <c r="EZ2576" s="8"/>
      <c r="FA2576" s="8"/>
      <c r="FB2576" s="8"/>
      <c r="FC2576" s="8"/>
      <c r="FD2576" s="8"/>
      <c r="FE2576" s="8"/>
      <c r="FF2576" s="8"/>
      <c r="FG2576" s="8"/>
      <c r="FH2576" s="8"/>
      <c r="FI2576" s="8"/>
      <c r="FJ2576" s="8"/>
      <c r="FK2576" s="8"/>
      <c r="FL2576" s="8"/>
      <c r="FM2576" s="8"/>
      <c r="FN2576" s="8"/>
      <c r="FO2576" s="8"/>
      <c r="FP2576" s="8"/>
      <c r="FQ2576" s="8"/>
      <c r="FR2576" s="8"/>
      <c r="FS2576" s="8"/>
      <c r="FT2576" s="8"/>
      <c r="FU2576" s="8"/>
      <c r="FV2576" s="8"/>
      <c r="FW2576" s="8"/>
      <c r="FX2576" s="8"/>
      <c r="FY2576" s="8"/>
      <c r="FZ2576" s="8"/>
      <c r="GA2576" s="8"/>
      <c r="GB2576" s="8"/>
      <c r="GC2576" s="8"/>
      <c r="GD2576" s="8"/>
      <c r="GE2576" s="8"/>
      <c r="GF2576" s="8"/>
      <c r="GG2576" s="8"/>
      <c r="GH2576" s="8"/>
      <c r="GI2576" s="8"/>
      <c r="GJ2576" s="8"/>
      <c r="GK2576" s="8"/>
      <c r="GL2576" s="8"/>
      <c r="GM2576" s="8"/>
      <c r="GN2576" s="8"/>
      <c r="GO2576" s="8"/>
      <c r="GP2576" s="8"/>
      <c r="GQ2576" s="8"/>
      <c r="GR2576" s="8"/>
      <c r="GS2576" s="8"/>
      <c r="GT2576" s="8"/>
      <c r="GU2576" s="8"/>
      <c r="GV2576" s="8"/>
      <c r="GW2576" s="8"/>
      <c r="GX2576" s="8"/>
    </row>
    <row r="2577" spans="1:206" x14ac:dyDescent="0.3">
      <c r="A2577" s="32"/>
      <c r="B2577" s="23" t="s">
        <v>603</v>
      </c>
      <c r="C2577" s="33"/>
      <c r="D2577" s="33"/>
      <c r="E2577" s="23" t="s">
        <v>162</v>
      </c>
      <c r="F2577" s="23"/>
      <c r="G2577" s="8">
        <v>0</v>
      </c>
      <c r="H2577" s="8">
        <v>0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>
        <v>0</v>
      </c>
      <c r="BI2577" s="8">
        <v>0</v>
      </c>
      <c r="BJ2577" s="8">
        <v>0</v>
      </c>
      <c r="BK2577" s="8">
        <v>0</v>
      </c>
      <c r="BL2577" s="8">
        <v>0</v>
      </c>
      <c r="BM2577" s="8">
        <v>0</v>
      </c>
      <c r="BN2577" s="8">
        <v>0</v>
      </c>
      <c r="BO2577" s="8">
        <v>0</v>
      </c>
      <c r="BP2577" s="8">
        <v>0</v>
      </c>
      <c r="BQ2577" s="8">
        <v>0</v>
      </c>
      <c r="BR2577" s="8">
        <v>0</v>
      </c>
      <c r="BS2577" s="8">
        <v>0</v>
      </c>
      <c r="BT2577" s="8">
        <v>0</v>
      </c>
      <c r="BU2577" s="8">
        <v>0</v>
      </c>
      <c r="BV2577" s="8">
        <v>0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8">
        <v>0</v>
      </c>
      <c r="CC2577" s="8">
        <v>0</v>
      </c>
      <c r="CD2577" s="8">
        <v>0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0</v>
      </c>
      <c r="CM2577" s="8">
        <v>0</v>
      </c>
      <c r="CN2577" s="8">
        <v>0</v>
      </c>
      <c r="CO2577" s="8">
        <v>0</v>
      </c>
      <c r="CP2577" s="8">
        <v>0</v>
      </c>
      <c r="CQ2577" s="8">
        <v>0</v>
      </c>
      <c r="CR2577" s="8">
        <v>0</v>
      </c>
      <c r="CS2577" s="8">
        <v>0</v>
      </c>
      <c r="CT2577" s="8">
        <v>0</v>
      </c>
      <c r="CU2577" s="8">
        <v>0</v>
      </c>
      <c r="CV2577" s="8">
        <v>0</v>
      </c>
      <c r="CW2577" s="8">
        <v>0</v>
      </c>
      <c r="CX2577" s="8">
        <v>0</v>
      </c>
      <c r="CY2577" s="8">
        <v>0</v>
      </c>
      <c r="CZ2577" s="8">
        <v>0</v>
      </c>
      <c r="DA2577" s="8">
        <v>0</v>
      </c>
      <c r="DB2577" s="8">
        <v>0</v>
      </c>
      <c r="DC2577" s="8">
        <v>0</v>
      </c>
      <c r="DD2577" s="8">
        <v>0</v>
      </c>
      <c r="DE2577" s="8">
        <v>0</v>
      </c>
      <c r="DF2577" s="8">
        <v>0</v>
      </c>
      <c r="DG2577" s="8">
        <v>0</v>
      </c>
      <c r="DH2577" s="8">
        <v>0</v>
      </c>
      <c r="DI2577" s="8">
        <v>0</v>
      </c>
      <c r="DJ2577" s="8">
        <v>0</v>
      </c>
      <c r="DK2577" s="8">
        <v>0</v>
      </c>
      <c r="DL2577" s="8">
        <v>0</v>
      </c>
      <c r="DM2577" s="8">
        <v>0</v>
      </c>
      <c r="DN2577" s="8">
        <v>0</v>
      </c>
      <c r="DO2577" s="8">
        <v>0</v>
      </c>
      <c r="DP2577" s="8">
        <v>0</v>
      </c>
      <c r="DQ2577" s="8">
        <v>0</v>
      </c>
      <c r="DR2577" s="8">
        <v>0</v>
      </c>
      <c r="DS2577" s="8">
        <v>0</v>
      </c>
      <c r="DT2577" s="8">
        <v>0</v>
      </c>
      <c r="DU2577" s="8">
        <v>0</v>
      </c>
      <c r="DV2577" s="8">
        <v>0</v>
      </c>
      <c r="DW2577" s="8">
        <v>0</v>
      </c>
      <c r="DX2577" s="8">
        <v>0</v>
      </c>
      <c r="DY2577" s="8">
        <v>0</v>
      </c>
      <c r="DZ2577" s="8">
        <v>0</v>
      </c>
      <c r="EA2577" s="8">
        <v>0</v>
      </c>
      <c r="EB2577" s="8">
        <v>0</v>
      </c>
      <c r="EC2577" s="8">
        <v>0</v>
      </c>
      <c r="ED2577" s="8">
        <v>0</v>
      </c>
      <c r="EE2577" s="8"/>
      <c r="EF2577" s="8"/>
      <c r="EG2577" s="8"/>
      <c r="EH2577" s="8"/>
      <c r="EI2577" s="8"/>
      <c r="EJ2577" s="8"/>
      <c r="EK2577" s="8"/>
      <c r="EL2577" s="8"/>
      <c r="EM2577" s="8"/>
      <c r="EN2577" s="8"/>
      <c r="EO2577" s="8"/>
      <c r="EP2577" s="8"/>
      <c r="EQ2577" s="8"/>
      <c r="ER2577" s="8"/>
      <c r="ES2577" s="8"/>
      <c r="ET2577" s="8"/>
      <c r="EU2577" s="8"/>
      <c r="EV2577" s="8"/>
      <c r="EW2577" s="8"/>
      <c r="EX2577" s="8"/>
      <c r="EY2577" s="8"/>
      <c r="EZ2577" s="8"/>
      <c r="FA2577" s="8"/>
      <c r="FB2577" s="8"/>
      <c r="FC2577" s="8"/>
      <c r="FD2577" s="8"/>
      <c r="FE2577" s="8"/>
      <c r="FF2577" s="8"/>
      <c r="FG2577" s="8"/>
      <c r="FH2577" s="8"/>
      <c r="FI2577" s="8"/>
      <c r="FJ2577" s="8"/>
      <c r="FK2577" s="8"/>
      <c r="FL2577" s="8"/>
      <c r="FM2577" s="8"/>
      <c r="FN2577" s="8"/>
      <c r="FO2577" s="8"/>
      <c r="FP2577" s="8"/>
      <c r="FQ2577" s="8"/>
      <c r="FR2577" s="8"/>
      <c r="FS2577" s="8"/>
      <c r="FT2577" s="8"/>
      <c r="FU2577" s="8"/>
      <c r="FV2577" s="8"/>
      <c r="FW2577" s="8"/>
      <c r="FX2577" s="8"/>
      <c r="FY2577" s="8"/>
      <c r="FZ2577" s="8"/>
      <c r="GA2577" s="8"/>
      <c r="GB2577" s="8"/>
      <c r="GC2577" s="8"/>
      <c r="GD2577" s="8"/>
      <c r="GE2577" s="8"/>
      <c r="GF2577" s="8"/>
      <c r="GG2577" s="8"/>
      <c r="GH2577" s="8"/>
      <c r="GI2577" s="8"/>
      <c r="GJ2577" s="8"/>
      <c r="GK2577" s="8"/>
      <c r="GL2577" s="8"/>
      <c r="GM2577" s="8"/>
      <c r="GN2577" s="8"/>
      <c r="GO2577" s="8"/>
      <c r="GP2577" s="8"/>
      <c r="GQ2577" s="8"/>
      <c r="GR2577" s="8"/>
      <c r="GS2577" s="8"/>
      <c r="GT2577" s="8"/>
      <c r="GU2577" s="8"/>
      <c r="GV2577" s="8"/>
      <c r="GW2577" s="8"/>
      <c r="GX2577" s="8"/>
    </row>
    <row r="2578" spans="1:206" x14ac:dyDescent="0.3">
      <c r="A2578" s="32"/>
      <c r="B2578" s="23" t="s">
        <v>604</v>
      </c>
      <c r="C2578" s="33"/>
      <c r="D2578" s="33"/>
      <c r="E2578" s="23" t="s">
        <v>162</v>
      </c>
      <c r="F2578" s="23"/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8">
        <v>0</v>
      </c>
      <c r="BM2578" s="8">
        <v>0</v>
      </c>
      <c r="BN2578" s="8">
        <v>0</v>
      </c>
      <c r="BO2578" s="8">
        <v>0</v>
      </c>
      <c r="BP2578" s="8">
        <v>0</v>
      </c>
      <c r="BQ2578" s="8">
        <v>0</v>
      </c>
      <c r="BR2578" s="8">
        <v>0</v>
      </c>
      <c r="BS2578" s="8">
        <v>0</v>
      </c>
      <c r="BT2578" s="8">
        <v>0</v>
      </c>
      <c r="BU2578" s="8">
        <v>0</v>
      </c>
      <c r="BV2578" s="8">
        <v>0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8">
        <v>0</v>
      </c>
      <c r="CC2578" s="8">
        <v>0</v>
      </c>
      <c r="CD2578" s="8">
        <v>0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0</v>
      </c>
      <c r="CM2578" s="8">
        <v>0</v>
      </c>
      <c r="CN2578" s="8">
        <v>0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8">
        <v>0</v>
      </c>
      <c r="CW2578" s="8">
        <v>0</v>
      </c>
      <c r="CX2578" s="8">
        <v>0</v>
      </c>
      <c r="CY2578" s="8">
        <v>0</v>
      </c>
      <c r="CZ2578" s="8">
        <v>0</v>
      </c>
      <c r="DA2578" s="8">
        <v>0</v>
      </c>
      <c r="DB2578" s="8">
        <v>0</v>
      </c>
      <c r="DC2578" s="8">
        <v>0</v>
      </c>
      <c r="DD2578" s="8">
        <v>0</v>
      </c>
      <c r="DE2578" s="8">
        <v>0</v>
      </c>
      <c r="DF2578" s="8">
        <v>0</v>
      </c>
      <c r="DG2578" s="8">
        <v>0</v>
      </c>
      <c r="DH2578" s="8">
        <v>0</v>
      </c>
      <c r="DI2578" s="8">
        <v>0</v>
      </c>
      <c r="DJ2578" s="8">
        <v>0</v>
      </c>
      <c r="DK2578" s="8">
        <v>0</v>
      </c>
      <c r="DL2578" s="8">
        <v>0</v>
      </c>
      <c r="DM2578" s="8">
        <v>0</v>
      </c>
      <c r="DN2578" s="8">
        <v>0</v>
      </c>
      <c r="DO2578" s="8">
        <v>0</v>
      </c>
      <c r="DP2578" s="8">
        <v>0</v>
      </c>
      <c r="DQ2578" s="8">
        <v>0</v>
      </c>
      <c r="DR2578" s="8">
        <v>0</v>
      </c>
      <c r="DS2578" s="8">
        <v>0</v>
      </c>
      <c r="DT2578" s="8">
        <v>0</v>
      </c>
      <c r="DU2578" s="8">
        <v>0</v>
      </c>
      <c r="DV2578" s="8">
        <v>0</v>
      </c>
      <c r="DW2578" s="8">
        <v>0</v>
      </c>
      <c r="DX2578" s="8">
        <v>0</v>
      </c>
      <c r="DY2578" s="8">
        <v>0</v>
      </c>
      <c r="DZ2578" s="8">
        <v>0</v>
      </c>
      <c r="EA2578" s="8">
        <v>0</v>
      </c>
      <c r="EB2578" s="8">
        <v>0</v>
      </c>
      <c r="EC2578" s="8">
        <v>0</v>
      </c>
      <c r="ED2578" s="8">
        <v>0</v>
      </c>
      <c r="EE2578" s="8"/>
      <c r="EF2578" s="8"/>
      <c r="EG2578" s="8"/>
      <c r="EH2578" s="8"/>
      <c r="EI2578" s="8"/>
      <c r="EJ2578" s="8"/>
      <c r="EK2578" s="8"/>
      <c r="EL2578" s="8"/>
      <c r="EM2578" s="8"/>
      <c r="EN2578" s="8"/>
      <c r="EO2578" s="8"/>
      <c r="EP2578" s="8"/>
      <c r="EQ2578" s="8"/>
      <c r="ER2578" s="8"/>
      <c r="ES2578" s="8"/>
      <c r="ET2578" s="8"/>
      <c r="EU2578" s="8"/>
      <c r="EV2578" s="8"/>
      <c r="EW2578" s="8"/>
      <c r="EX2578" s="8"/>
      <c r="EY2578" s="8"/>
      <c r="EZ2578" s="8"/>
      <c r="FA2578" s="8"/>
      <c r="FB2578" s="8"/>
      <c r="FC2578" s="8"/>
      <c r="FD2578" s="8"/>
      <c r="FE2578" s="8"/>
      <c r="FF2578" s="8"/>
      <c r="FG2578" s="8"/>
      <c r="FH2578" s="8"/>
      <c r="FI2578" s="8"/>
      <c r="FJ2578" s="8"/>
      <c r="FK2578" s="8"/>
      <c r="FL2578" s="8"/>
      <c r="FM2578" s="8"/>
      <c r="FN2578" s="8"/>
      <c r="FO2578" s="8"/>
      <c r="FP2578" s="8"/>
      <c r="FQ2578" s="8"/>
      <c r="FR2578" s="8"/>
      <c r="FS2578" s="8"/>
      <c r="FT2578" s="8"/>
      <c r="FU2578" s="8"/>
      <c r="FV2578" s="8"/>
      <c r="FW2578" s="8"/>
      <c r="FX2578" s="8"/>
      <c r="FY2578" s="8"/>
      <c r="FZ2578" s="8"/>
      <c r="GA2578" s="8"/>
      <c r="GB2578" s="8"/>
      <c r="GC2578" s="8"/>
      <c r="GD2578" s="8"/>
      <c r="GE2578" s="8"/>
      <c r="GF2578" s="8"/>
      <c r="GG2578" s="8"/>
      <c r="GH2578" s="8"/>
      <c r="GI2578" s="8"/>
      <c r="GJ2578" s="8"/>
      <c r="GK2578" s="8"/>
      <c r="GL2578" s="8"/>
      <c r="GM2578" s="8"/>
      <c r="GN2578" s="8"/>
      <c r="GO2578" s="8"/>
      <c r="GP2578" s="8"/>
      <c r="GQ2578" s="8"/>
      <c r="GR2578" s="8"/>
      <c r="GS2578" s="8"/>
      <c r="GT2578" s="8"/>
      <c r="GU2578" s="8"/>
      <c r="GV2578" s="8"/>
      <c r="GW2578" s="8"/>
      <c r="GX2578" s="8"/>
    </row>
    <row r="2579" spans="1:206" x14ac:dyDescent="0.3">
      <c r="A2579" s="32"/>
      <c r="B2579" s="23" t="s">
        <v>605</v>
      </c>
      <c r="C2579" s="33"/>
      <c r="D2579" s="33"/>
      <c r="E2579" s="23" t="s">
        <v>162</v>
      </c>
      <c r="F2579" s="23"/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>
        <v>0</v>
      </c>
      <c r="BI2579" s="8">
        <v>0</v>
      </c>
      <c r="BJ2579" s="8">
        <v>0</v>
      </c>
      <c r="BK2579" s="8">
        <v>0</v>
      </c>
      <c r="BL2579" s="8">
        <v>0</v>
      </c>
      <c r="BM2579" s="8">
        <v>0</v>
      </c>
      <c r="BN2579" s="8">
        <v>0</v>
      </c>
      <c r="BO2579" s="8">
        <v>0</v>
      </c>
      <c r="BP2579" s="8">
        <v>0</v>
      </c>
      <c r="BQ2579" s="8">
        <v>0</v>
      </c>
      <c r="BR2579" s="8">
        <v>0</v>
      </c>
      <c r="BS2579" s="8">
        <v>0</v>
      </c>
      <c r="BT2579" s="8">
        <v>0</v>
      </c>
      <c r="BU2579" s="8">
        <v>0</v>
      </c>
      <c r="BV2579" s="8">
        <v>0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8">
        <v>0</v>
      </c>
      <c r="CC2579" s="8">
        <v>0</v>
      </c>
      <c r="CD2579" s="8">
        <v>0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0</v>
      </c>
      <c r="CM2579" s="8">
        <v>0</v>
      </c>
      <c r="CN2579" s="8">
        <v>0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8">
        <v>0</v>
      </c>
      <c r="CW2579" s="8">
        <v>0</v>
      </c>
      <c r="CX2579" s="8">
        <v>0</v>
      </c>
      <c r="CY2579" s="8">
        <v>0</v>
      </c>
      <c r="CZ2579" s="8">
        <v>0</v>
      </c>
      <c r="DA2579" s="8">
        <v>0</v>
      </c>
      <c r="DB2579" s="8">
        <v>0</v>
      </c>
      <c r="DC2579" s="8">
        <v>0</v>
      </c>
      <c r="DD2579" s="8">
        <v>0</v>
      </c>
      <c r="DE2579" s="8">
        <v>0</v>
      </c>
      <c r="DF2579" s="8">
        <v>0</v>
      </c>
      <c r="DG2579" s="8">
        <v>0</v>
      </c>
      <c r="DH2579" s="8">
        <v>0</v>
      </c>
      <c r="DI2579" s="8">
        <v>0</v>
      </c>
      <c r="DJ2579" s="8">
        <v>0</v>
      </c>
      <c r="DK2579" s="8">
        <v>0</v>
      </c>
      <c r="DL2579" s="8">
        <v>0</v>
      </c>
      <c r="DM2579" s="8">
        <v>0</v>
      </c>
      <c r="DN2579" s="8">
        <v>0</v>
      </c>
      <c r="DO2579" s="8">
        <v>0</v>
      </c>
      <c r="DP2579" s="8">
        <v>0</v>
      </c>
      <c r="DQ2579" s="8">
        <v>0</v>
      </c>
      <c r="DR2579" s="8">
        <v>0</v>
      </c>
      <c r="DS2579" s="8">
        <v>0</v>
      </c>
      <c r="DT2579" s="8">
        <v>0</v>
      </c>
      <c r="DU2579" s="8">
        <v>0</v>
      </c>
      <c r="DV2579" s="8">
        <v>0</v>
      </c>
      <c r="DW2579" s="8">
        <v>0</v>
      </c>
      <c r="DX2579" s="8">
        <v>0</v>
      </c>
      <c r="DY2579" s="8">
        <v>0</v>
      </c>
      <c r="DZ2579" s="8">
        <v>0</v>
      </c>
      <c r="EA2579" s="8">
        <v>0</v>
      </c>
      <c r="EB2579" s="8">
        <v>0</v>
      </c>
      <c r="EC2579" s="8">
        <v>0</v>
      </c>
      <c r="ED2579" s="8">
        <v>0</v>
      </c>
      <c r="EE2579" s="8"/>
      <c r="EF2579" s="8"/>
      <c r="EG2579" s="8"/>
      <c r="EH2579" s="8"/>
      <c r="EI2579" s="8"/>
      <c r="EJ2579" s="8"/>
      <c r="EK2579" s="8"/>
      <c r="EL2579" s="8"/>
      <c r="EM2579" s="8"/>
      <c r="EN2579" s="8"/>
      <c r="EO2579" s="8"/>
      <c r="EP2579" s="8"/>
      <c r="EQ2579" s="8"/>
      <c r="ER2579" s="8"/>
      <c r="ES2579" s="8"/>
      <c r="ET2579" s="8"/>
      <c r="EU2579" s="8"/>
      <c r="EV2579" s="8"/>
      <c r="EW2579" s="8"/>
      <c r="EX2579" s="8"/>
      <c r="EY2579" s="8"/>
      <c r="EZ2579" s="8"/>
      <c r="FA2579" s="8"/>
      <c r="FB2579" s="8"/>
      <c r="FC2579" s="8"/>
      <c r="FD2579" s="8"/>
      <c r="FE2579" s="8"/>
      <c r="FF2579" s="8"/>
      <c r="FG2579" s="8"/>
      <c r="FH2579" s="8"/>
      <c r="FI2579" s="8"/>
      <c r="FJ2579" s="8"/>
      <c r="FK2579" s="8"/>
      <c r="FL2579" s="8"/>
      <c r="FM2579" s="8"/>
      <c r="FN2579" s="8"/>
      <c r="FO2579" s="8"/>
      <c r="FP2579" s="8"/>
      <c r="FQ2579" s="8"/>
      <c r="FR2579" s="8"/>
      <c r="FS2579" s="8"/>
      <c r="FT2579" s="8"/>
      <c r="FU2579" s="8"/>
      <c r="FV2579" s="8"/>
      <c r="FW2579" s="8"/>
      <c r="FX2579" s="8"/>
      <c r="FY2579" s="8"/>
      <c r="FZ2579" s="8"/>
      <c r="GA2579" s="8"/>
      <c r="GB2579" s="8"/>
      <c r="GC2579" s="8"/>
      <c r="GD2579" s="8"/>
      <c r="GE2579" s="8"/>
      <c r="GF2579" s="8"/>
      <c r="GG2579" s="8"/>
      <c r="GH2579" s="8"/>
      <c r="GI2579" s="8"/>
      <c r="GJ2579" s="8"/>
      <c r="GK2579" s="8"/>
      <c r="GL2579" s="8"/>
      <c r="GM2579" s="8"/>
      <c r="GN2579" s="8"/>
      <c r="GO2579" s="8"/>
      <c r="GP2579" s="8"/>
      <c r="GQ2579" s="8"/>
      <c r="GR2579" s="8"/>
      <c r="GS2579" s="8"/>
      <c r="GT2579" s="8"/>
      <c r="GU2579" s="8"/>
      <c r="GV2579" s="8"/>
      <c r="GW2579" s="8"/>
      <c r="GX2579" s="8"/>
    </row>
    <row r="2580" spans="1:206" x14ac:dyDescent="0.3">
      <c r="A2580" s="32"/>
      <c r="B2580" s="23" t="s">
        <v>606</v>
      </c>
      <c r="C2580" s="33"/>
      <c r="D2580" s="33"/>
      <c r="E2580" s="23" t="s">
        <v>162</v>
      </c>
      <c r="F2580" s="23"/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8">
        <v>0</v>
      </c>
      <c r="BS2580" s="8">
        <v>0</v>
      </c>
      <c r="BT2580" s="8">
        <v>0</v>
      </c>
      <c r="BU2580" s="8">
        <v>0</v>
      </c>
      <c r="BV2580" s="8">
        <v>0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8">
        <v>0</v>
      </c>
      <c r="CC2580" s="8">
        <v>0</v>
      </c>
      <c r="CD2580" s="8">
        <v>0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0</v>
      </c>
      <c r="CM2580" s="8">
        <v>0</v>
      </c>
      <c r="CN2580" s="8">
        <v>0</v>
      </c>
      <c r="CO2580" s="8">
        <v>0</v>
      </c>
      <c r="CP2580" s="8">
        <v>0</v>
      </c>
      <c r="CQ2580" s="8">
        <v>0</v>
      </c>
      <c r="CR2580" s="8">
        <v>0</v>
      </c>
      <c r="CS2580" s="8">
        <v>140655</v>
      </c>
      <c r="CT2580" s="8">
        <v>0</v>
      </c>
      <c r="CU2580" s="8">
        <v>0</v>
      </c>
      <c r="CV2580" s="8">
        <v>0</v>
      </c>
      <c r="CW2580" s="8">
        <v>0</v>
      </c>
      <c r="CX2580" s="8">
        <v>0</v>
      </c>
      <c r="CY2580" s="8">
        <v>0</v>
      </c>
      <c r="CZ2580" s="8">
        <v>0</v>
      </c>
      <c r="DA2580" s="8">
        <v>0</v>
      </c>
      <c r="DB2580" s="8">
        <v>0</v>
      </c>
      <c r="DC2580" s="8">
        <v>0</v>
      </c>
      <c r="DD2580" s="8">
        <v>0</v>
      </c>
      <c r="DE2580" s="8">
        <v>0</v>
      </c>
      <c r="DF2580" s="8">
        <v>0</v>
      </c>
      <c r="DG2580" s="8">
        <v>0</v>
      </c>
      <c r="DH2580" s="8">
        <v>0</v>
      </c>
      <c r="DI2580" s="8">
        <v>0</v>
      </c>
      <c r="DJ2580" s="8">
        <v>0</v>
      </c>
      <c r="DK2580" s="8">
        <v>0</v>
      </c>
      <c r="DL2580" s="8">
        <v>0</v>
      </c>
      <c r="DM2580" s="8">
        <v>0</v>
      </c>
      <c r="DN2580" s="8">
        <v>0</v>
      </c>
      <c r="DO2580" s="8">
        <v>0</v>
      </c>
      <c r="DP2580" s="8">
        <v>0</v>
      </c>
      <c r="DQ2580" s="8">
        <v>0</v>
      </c>
      <c r="DR2580" s="8">
        <v>0</v>
      </c>
      <c r="DS2580" s="8">
        <v>0</v>
      </c>
      <c r="DT2580" s="8">
        <v>0</v>
      </c>
      <c r="DU2580" s="8">
        <v>0</v>
      </c>
      <c r="DV2580" s="8">
        <v>0</v>
      </c>
      <c r="DW2580" s="8">
        <v>0</v>
      </c>
      <c r="DX2580" s="8">
        <v>0</v>
      </c>
      <c r="DY2580" s="8">
        <v>0</v>
      </c>
      <c r="DZ2580" s="8">
        <v>0</v>
      </c>
      <c r="EA2580" s="8">
        <v>0</v>
      </c>
      <c r="EB2580" s="8">
        <v>0</v>
      </c>
      <c r="EC2580" s="8">
        <v>0</v>
      </c>
      <c r="ED2580" s="8">
        <v>0</v>
      </c>
      <c r="EE2580" s="8"/>
      <c r="EF2580" s="8"/>
      <c r="EG2580" s="8"/>
      <c r="EH2580" s="8"/>
      <c r="EI2580" s="8"/>
      <c r="EJ2580" s="8"/>
      <c r="EK2580" s="8"/>
      <c r="EL2580" s="8"/>
      <c r="EM2580" s="8"/>
      <c r="EN2580" s="8"/>
      <c r="EO2580" s="8"/>
      <c r="EP2580" s="8"/>
      <c r="EQ2580" s="8"/>
      <c r="ER2580" s="8"/>
      <c r="ES2580" s="8"/>
      <c r="ET2580" s="8"/>
      <c r="EU2580" s="8"/>
      <c r="EV2580" s="8"/>
      <c r="EW2580" s="8"/>
      <c r="EX2580" s="8"/>
      <c r="EY2580" s="8"/>
      <c r="EZ2580" s="8"/>
      <c r="FA2580" s="8"/>
      <c r="FB2580" s="8"/>
      <c r="FC2580" s="8"/>
      <c r="FD2580" s="8"/>
      <c r="FE2580" s="8"/>
      <c r="FF2580" s="8"/>
      <c r="FG2580" s="8"/>
      <c r="FH2580" s="8"/>
      <c r="FI2580" s="8"/>
      <c r="FJ2580" s="8"/>
      <c r="FK2580" s="8"/>
      <c r="FL2580" s="8"/>
      <c r="FM2580" s="8"/>
      <c r="FN2580" s="8"/>
      <c r="FO2580" s="8"/>
      <c r="FP2580" s="8"/>
      <c r="FQ2580" s="8"/>
      <c r="FR2580" s="8"/>
      <c r="FS2580" s="8"/>
      <c r="FT2580" s="8"/>
      <c r="FU2580" s="8"/>
      <c r="FV2580" s="8"/>
      <c r="FW2580" s="8"/>
      <c r="FX2580" s="8"/>
      <c r="FY2580" s="8"/>
      <c r="FZ2580" s="8"/>
      <c r="GA2580" s="8"/>
      <c r="GB2580" s="8"/>
      <c r="GC2580" s="8"/>
      <c r="GD2580" s="8"/>
      <c r="GE2580" s="8"/>
      <c r="GF2580" s="8"/>
      <c r="GG2580" s="8"/>
      <c r="GH2580" s="8"/>
      <c r="GI2580" s="8"/>
      <c r="GJ2580" s="8"/>
      <c r="GK2580" s="8"/>
      <c r="GL2580" s="8"/>
      <c r="GM2580" s="8"/>
      <c r="GN2580" s="8"/>
      <c r="GO2580" s="8"/>
      <c r="GP2580" s="8"/>
      <c r="GQ2580" s="8"/>
      <c r="GR2580" s="8"/>
      <c r="GS2580" s="8"/>
      <c r="GT2580" s="8"/>
      <c r="GU2580" s="8"/>
      <c r="GV2580" s="8"/>
      <c r="GW2580" s="8"/>
      <c r="GX2580" s="8"/>
    </row>
    <row r="2581" spans="1:206" x14ac:dyDescent="0.3">
      <c r="A2581" s="32"/>
      <c r="B2581" s="23" t="s">
        <v>607</v>
      </c>
      <c r="C2581" s="33"/>
      <c r="D2581" s="33"/>
      <c r="E2581" s="23" t="s">
        <v>162</v>
      </c>
      <c r="F2581" s="23"/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>
        <v>0</v>
      </c>
      <c r="BI2581" s="8">
        <v>0</v>
      </c>
      <c r="BJ2581" s="8">
        <v>0</v>
      </c>
      <c r="BK2581" s="8">
        <v>0</v>
      </c>
      <c r="BL2581" s="8">
        <v>0</v>
      </c>
      <c r="BM2581" s="8">
        <v>0</v>
      </c>
      <c r="BN2581" s="8">
        <v>0</v>
      </c>
      <c r="BO2581" s="8">
        <v>0</v>
      </c>
      <c r="BP2581" s="8">
        <v>0</v>
      </c>
      <c r="BQ2581" s="8">
        <v>0</v>
      </c>
      <c r="BR2581" s="8">
        <v>0</v>
      </c>
      <c r="BS2581" s="8">
        <v>0</v>
      </c>
      <c r="BT2581" s="8">
        <v>0</v>
      </c>
      <c r="BU2581" s="8">
        <v>0</v>
      </c>
      <c r="BV2581" s="8">
        <v>0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8">
        <v>0</v>
      </c>
      <c r="CC2581" s="8">
        <v>0</v>
      </c>
      <c r="CD2581" s="8">
        <v>0</v>
      </c>
      <c r="CE2581" s="8">
        <v>0</v>
      </c>
      <c r="CF2581" s="8">
        <v>0</v>
      </c>
      <c r="CG2581" s="8">
        <v>0</v>
      </c>
      <c r="CH2581" s="8">
        <v>0</v>
      </c>
      <c r="CI2581" s="8">
        <v>0</v>
      </c>
      <c r="CJ2581" s="8">
        <v>0</v>
      </c>
      <c r="CK2581" s="8">
        <v>0</v>
      </c>
      <c r="CL2581" s="8">
        <v>0</v>
      </c>
      <c r="CM2581" s="8">
        <v>0</v>
      </c>
      <c r="CN2581" s="8">
        <v>0</v>
      </c>
      <c r="CO2581" s="8">
        <v>0</v>
      </c>
      <c r="CP2581" s="8">
        <v>0</v>
      </c>
      <c r="CQ2581" s="8">
        <v>0</v>
      </c>
      <c r="CR2581" s="8">
        <v>0</v>
      </c>
      <c r="CS2581" s="8">
        <v>2717</v>
      </c>
      <c r="CT2581" s="8">
        <v>0</v>
      </c>
      <c r="CU2581" s="8">
        <v>0</v>
      </c>
      <c r="CV2581" s="8">
        <v>0</v>
      </c>
      <c r="CW2581" s="8">
        <v>0</v>
      </c>
      <c r="CX2581" s="8">
        <v>0</v>
      </c>
      <c r="CY2581" s="8">
        <v>0</v>
      </c>
      <c r="CZ2581" s="8">
        <v>0</v>
      </c>
      <c r="DA2581" s="8">
        <v>0</v>
      </c>
      <c r="DB2581" s="8">
        <v>0</v>
      </c>
      <c r="DC2581" s="8">
        <v>0</v>
      </c>
      <c r="DD2581" s="8">
        <v>0</v>
      </c>
      <c r="DE2581" s="8">
        <v>0</v>
      </c>
      <c r="DF2581" s="8">
        <v>0</v>
      </c>
      <c r="DG2581" s="8">
        <v>0</v>
      </c>
      <c r="DH2581" s="8">
        <v>0</v>
      </c>
      <c r="DI2581" s="8">
        <v>0</v>
      </c>
      <c r="DJ2581" s="8">
        <v>0</v>
      </c>
      <c r="DK2581" s="8">
        <v>0</v>
      </c>
      <c r="DL2581" s="8">
        <v>0</v>
      </c>
      <c r="DM2581" s="8">
        <v>0</v>
      </c>
      <c r="DN2581" s="8">
        <v>0</v>
      </c>
      <c r="DO2581" s="8">
        <v>0</v>
      </c>
      <c r="DP2581" s="8">
        <v>0</v>
      </c>
      <c r="DQ2581" s="8">
        <v>0</v>
      </c>
      <c r="DR2581" s="8">
        <v>0</v>
      </c>
      <c r="DS2581" s="8">
        <v>0</v>
      </c>
      <c r="DT2581" s="8">
        <v>0</v>
      </c>
      <c r="DU2581" s="8">
        <v>0</v>
      </c>
      <c r="DV2581" s="8">
        <v>0</v>
      </c>
      <c r="DW2581" s="8">
        <v>0</v>
      </c>
      <c r="DX2581" s="8">
        <v>0</v>
      </c>
      <c r="DY2581" s="8">
        <v>0</v>
      </c>
      <c r="DZ2581" s="8">
        <v>0</v>
      </c>
      <c r="EA2581" s="8">
        <v>0</v>
      </c>
      <c r="EB2581" s="8">
        <v>0</v>
      </c>
      <c r="EC2581" s="8">
        <v>0</v>
      </c>
      <c r="ED2581" s="8">
        <v>0</v>
      </c>
      <c r="EE2581" s="8"/>
      <c r="EF2581" s="8"/>
      <c r="EG2581" s="8"/>
      <c r="EH2581" s="8"/>
      <c r="EI2581" s="8"/>
      <c r="EJ2581" s="8"/>
      <c r="EK2581" s="8"/>
      <c r="EL2581" s="8"/>
      <c r="EM2581" s="8"/>
      <c r="EN2581" s="8"/>
      <c r="EO2581" s="8"/>
      <c r="EP2581" s="8"/>
      <c r="EQ2581" s="8"/>
      <c r="ER2581" s="8"/>
      <c r="ES2581" s="8"/>
      <c r="ET2581" s="8"/>
      <c r="EU2581" s="8"/>
      <c r="EV2581" s="8"/>
      <c r="EW2581" s="8"/>
      <c r="EX2581" s="8"/>
      <c r="EY2581" s="8"/>
      <c r="EZ2581" s="8"/>
      <c r="FA2581" s="8"/>
      <c r="FB2581" s="8"/>
      <c r="FC2581" s="8"/>
      <c r="FD2581" s="8"/>
      <c r="FE2581" s="8"/>
      <c r="FF2581" s="8"/>
      <c r="FG2581" s="8"/>
      <c r="FH2581" s="8"/>
      <c r="FI2581" s="8"/>
      <c r="FJ2581" s="8"/>
      <c r="FK2581" s="8"/>
      <c r="FL2581" s="8"/>
      <c r="FM2581" s="8"/>
      <c r="FN2581" s="8"/>
      <c r="FO2581" s="8"/>
      <c r="FP2581" s="8"/>
      <c r="FQ2581" s="8"/>
      <c r="FR2581" s="8"/>
      <c r="FS2581" s="8"/>
      <c r="FT2581" s="8"/>
      <c r="FU2581" s="8"/>
      <c r="FV2581" s="8"/>
      <c r="FW2581" s="8"/>
      <c r="FX2581" s="8"/>
      <c r="FY2581" s="8"/>
      <c r="FZ2581" s="8"/>
      <c r="GA2581" s="8"/>
      <c r="GB2581" s="8"/>
      <c r="GC2581" s="8"/>
      <c r="GD2581" s="8"/>
      <c r="GE2581" s="8"/>
      <c r="GF2581" s="8"/>
      <c r="GG2581" s="8"/>
      <c r="GH2581" s="8"/>
      <c r="GI2581" s="8"/>
      <c r="GJ2581" s="8"/>
      <c r="GK2581" s="8"/>
      <c r="GL2581" s="8"/>
      <c r="GM2581" s="8"/>
      <c r="GN2581" s="8"/>
      <c r="GO2581" s="8"/>
      <c r="GP2581" s="8"/>
      <c r="GQ2581" s="8"/>
      <c r="GR2581" s="8"/>
      <c r="GS2581" s="8"/>
      <c r="GT2581" s="8"/>
      <c r="GU2581" s="8"/>
      <c r="GV2581" s="8"/>
      <c r="GW2581" s="8"/>
      <c r="GX2581" s="8"/>
    </row>
    <row r="2582" spans="1:206" x14ac:dyDescent="0.3">
      <c r="A2582" s="32"/>
      <c r="B2582" s="23" t="s">
        <v>608</v>
      </c>
      <c r="C2582" s="33"/>
      <c r="D2582" s="33"/>
      <c r="E2582" s="23" t="s">
        <v>162</v>
      </c>
      <c r="F2582" s="23"/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0</v>
      </c>
      <c r="BR2582" s="8">
        <v>0</v>
      </c>
      <c r="BS2582" s="8">
        <v>0</v>
      </c>
      <c r="BT2582" s="8">
        <v>0</v>
      </c>
      <c r="BU2582" s="8">
        <v>0</v>
      </c>
      <c r="BV2582" s="8">
        <v>0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8">
        <v>0</v>
      </c>
      <c r="CC2582" s="8">
        <v>0</v>
      </c>
      <c r="CD2582" s="8">
        <v>0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0</v>
      </c>
      <c r="CM2582" s="8">
        <v>0</v>
      </c>
      <c r="CN2582" s="8">
        <v>0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8">
        <v>0</v>
      </c>
      <c r="CW2582" s="8">
        <v>0</v>
      </c>
      <c r="CX2582" s="8">
        <v>0</v>
      </c>
      <c r="CY2582" s="8">
        <v>0</v>
      </c>
      <c r="CZ2582" s="8">
        <v>0</v>
      </c>
      <c r="DA2582" s="8">
        <v>0</v>
      </c>
      <c r="DB2582" s="8">
        <v>0</v>
      </c>
      <c r="DC2582" s="8">
        <v>0</v>
      </c>
      <c r="DD2582" s="8">
        <v>0</v>
      </c>
      <c r="DE2582" s="8">
        <v>0</v>
      </c>
      <c r="DF2582" s="8">
        <v>0</v>
      </c>
      <c r="DG2582" s="8">
        <v>0</v>
      </c>
      <c r="DH2582" s="8">
        <v>0</v>
      </c>
      <c r="DI2582" s="8">
        <v>0</v>
      </c>
      <c r="DJ2582" s="8">
        <v>0</v>
      </c>
      <c r="DK2582" s="8">
        <v>0</v>
      </c>
      <c r="DL2582" s="8">
        <v>0</v>
      </c>
      <c r="DM2582" s="8">
        <v>0</v>
      </c>
      <c r="DN2582" s="8">
        <v>0</v>
      </c>
      <c r="DO2582" s="8">
        <v>0</v>
      </c>
      <c r="DP2582" s="8">
        <v>0</v>
      </c>
      <c r="DQ2582" s="8">
        <v>0</v>
      </c>
      <c r="DR2582" s="8">
        <v>0</v>
      </c>
      <c r="DS2582" s="8">
        <v>0</v>
      </c>
      <c r="DT2582" s="8">
        <v>0</v>
      </c>
      <c r="DU2582" s="8">
        <v>0</v>
      </c>
      <c r="DV2582" s="8">
        <v>0</v>
      </c>
      <c r="DW2582" s="8">
        <v>0</v>
      </c>
      <c r="DX2582" s="8">
        <v>0</v>
      </c>
      <c r="DY2582" s="8">
        <v>0</v>
      </c>
      <c r="DZ2582" s="8">
        <v>0</v>
      </c>
      <c r="EA2582" s="8">
        <v>0</v>
      </c>
      <c r="EB2582" s="8">
        <v>0</v>
      </c>
      <c r="EC2582" s="8">
        <v>0</v>
      </c>
      <c r="ED2582" s="8">
        <v>0</v>
      </c>
      <c r="EE2582" s="8"/>
      <c r="EF2582" s="8"/>
      <c r="EG2582" s="8"/>
      <c r="EH2582" s="8"/>
      <c r="EI2582" s="8"/>
      <c r="EJ2582" s="8"/>
      <c r="EK2582" s="8"/>
      <c r="EL2582" s="8"/>
      <c r="EM2582" s="8"/>
      <c r="EN2582" s="8"/>
      <c r="EO2582" s="8"/>
      <c r="EP2582" s="8"/>
      <c r="EQ2582" s="8"/>
      <c r="ER2582" s="8"/>
      <c r="ES2582" s="8"/>
      <c r="ET2582" s="8"/>
      <c r="EU2582" s="8"/>
      <c r="EV2582" s="8"/>
      <c r="EW2582" s="8"/>
      <c r="EX2582" s="8"/>
      <c r="EY2582" s="8"/>
      <c r="EZ2582" s="8"/>
      <c r="FA2582" s="8"/>
      <c r="FB2582" s="8"/>
      <c r="FC2582" s="8"/>
      <c r="FD2582" s="8"/>
      <c r="FE2582" s="8"/>
      <c r="FF2582" s="8"/>
      <c r="FG2582" s="8"/>
      <c r="FH2582" s="8"/>
      <c r="FI2582" s="8"/>
      <c r="FJ2582" s="8"/>
      <c r="FK2582" s="8"/>
      <c r="FL2582" s="8"/>
      <c r="FM2582" s="8"/>
      <c r="FN2582" s="8"/>
      <c r="FO2582" s="8"/>
      <c r="FP2582" s="8"/>
      <c r="FQ2582" s="8"/>
      <c r="FR2582" s="8"/>
      <c r="FS2582" s="8"/>
      <c r="FT2582" s="8"/>
      <c r="FU2582" s="8"/>
      <c r="FV2582" s="8"/>
      <c r="FW2582" s="8"/>
      <c r="FX2582" s="8"/>
      <c r="FY2582" s="8"/>
      <c r="FZ2582" s="8"/>
      <c r="GA2582" s="8"/>
      <c r="GB2582" s="8"/>
      <c r="GC2582" s="8"/>
      <c r="GD2582" s="8"/>
      <c r="GE2582" s="8"/>
      <c r="GF2582" s="8"/>
      <c r="GG2582" s="8"/>
      <c r="GH2582" s="8"/>
      <c r="GI2582" s="8"/>
      <c r="GJ2582" s="8"/>
      <c r="GK2582" s="8"/>
      <c r="GL2582" s="8"/>
      <c r="GM2582" s="8"/>
      <c r="GN2582" s="8"/>
      <c r="GO2582" s="8"/>
      <c r="GP2582" s="8"/>
      <c r="GQ2582" s="8"/>
      <c r="GR2582" s="8"/>
      <c r="GS2582" s="8"/>
      <c r="GT2582" s="8"/>
      <c r="GU2582" s="8"/>
      <c r="GV2582" s="8"/>
      <c r="GW2582" s="8"/>
      <c r="GX2582" s="8"/>
    </row>
    <row r="2583" spans="1:206" x14ac:dyDescent="0.3">
      <c r="A2583" s="32"/>
      <c r="B2583" s="23" t="s">
        <v>609</v>
      </c>
      <c r="C2583" s="33"/>
      <c r="D2583" s="33"/>
      <c r="E2583" s="23" t="s">
        <v>162</v>
      </c>
      <c r="F2583" s="23"/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>
        <v>0</v>
      </c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8">
        <v>0</v>
      </c>
      <c r="BS2583" s="8">
        <v>0</v>
      </c>
      <c r="BT2583" s="8">
        <v>0</v>
      </c>
      <c r="BU2583" s="8">
        <v>0</v>
      </c>
      <c r="BV2583" s="8">
        <v>0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8">
        <v>0</v>
      </c>
      <c r="CC2583" s="8">
        <v>0</v>
      </c>
      <c r="CD2583" s="8">
        <v>0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0</v>
      </c>
      <c r="CM2583" s="8">
        <v>0</v>
      </c>
      <c r="CN2583" s="8">
        <v>0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8">
        <v>0</v>
      </c>
      <c r="CW2583" s="8">
        <v>0</v>
      </c>
      <c r="CX2583" s="8">
        <v>0</v>
      </c>
      <c r="CY2583" s="8">
        <v>0</v>
      </c>
      <c r="CZ2583" s="8">
        <v>0</v>
      </c>
      <c r="DA2583" s="8">
        <v>0</v>
      </c>
      <c r="DB2583" s="8">
        <v>0</v>
      </c>
      <c r="DC2583" s="8">
        <v>0</v>
      </c>
      <c r="DD2583" s="8">
        <v>0</v>
      </c>
      <c r="DE2583" s="8">
        <v>0</v>
      </c>
      <c r="DF2583" s="8">
        <v>0</v>
      </c>
      <c r="DG2583" s="8">
        <v>0</v>
      </c>
      <c r="DH2583" s="8">
        <v>0</v>
      </c>
      <c r="DI2583" s="8">
        <v>0</v>
      </c>
      <c r="DJ2583" s="8">
        <v>0</v>
      </c>
      <c r="DK2583" s="8">
        <v>0</v>
      </c>
      <c r="DL2583" s="8">
        <v>0</v>
      </c>
      <c r="DM2583" s="8">
        <v>0</v>
      </c>
      <c r="DN2583" s="8">
        <v>0</v>
      </c>
      <c r="DO2583" s="8">
        <v>0</v>
      </c>
      <c r="DP2583" s="8">
        <v>0</v>
      </c>
      <c r="DQ2583" s="8">
        <v>0</v>
      </c>
      <c r="DR2583" s="8">
        <v>0</v>
      </c>
      <c r="DS2583" s="8">
        <v>0</v>
      </c>
      <c r="DT2583" s="8">
        <v>0</v>
      </c>
      <c r="DU2583" s="8">
        <v>0</v>
      </c>
      <c r="DV2583" s="8">
        <v>0</v>
      </c>
      <c r="DW2583" s="8">
        <v>0</v>
      </c>
      <c r="DX2583" s="8">
        <v>0</v>
      </c>
      <c r="DY2583" s="8">
        <v>0</v>
      </c>
      <c r="DZ2583" s="8">
        <v>0</v>
      </c>
      <c r="EA2583" s="8">
        <v>0</v>
      </c>
      <c r="EB2583" s="8">
        <v>0</v>
      </c>
      <c r="EC2583" s="8">
        <v>0</v>
      </c>
      <c r="ED2583" s="8">
        <v>0</v>
      </c>
      <c r="EE2583" s="8"/>
      <c r="EF2583" s="8"/>
      <c r="EG2583" s="8"/>
      <c r="EH2583" s="8"/>
      <c r="EI2583" s="8"/>
      <c r="EJ2583" s="8"/>
      <c r="EK2583" s="8"/>
      <c r="EL2583" s="8"/>
      <c r="EM2583" s="8"/>
      <c r="EN2583" s="8"/>
      <c r="EO2583" s="8"/>
      <c r="EP2583" s="8"/>
      <c r="EQ2583" s="8"/>
      <c r="ER2583" s="8"/>
      <c r="ES2583" s="8"/>
      <c r="ET2583" s="8"/>
      <c r="EU2583" s="8"/>
      <c r="EV2583" s="8"/>
      <c r="EW2583" s="8"/>
      <c r="EX2583" s="8"/>
      <c r="EY2583" s="8"/>
      <c r="EZ2583" s="8"/>
      <c r="FA2583" s="8"/>
      <c r="FB2583" s="8"/>
      <c r="FC2583" s="8"/>
      <c r="FD2583" s="8"/>
      <c r="FE2583" s="8"/>
      <c r="FF2583" s="8"/>
      <c r="FG2583" s="8"/>
      <c r="FH2583" s="8"/>
      <c r="FI2583" s="8"/>
      <c r="FJ2583" s="8"/>
      <c r="FK2583" s="8"/>
      <c r="FL2583" s="8"/>
      <c r="FM2583" s="8"/>
      <c r="FN2583" s="8"/>
      <c r="FO2583" s="8"/>
      <c r="FP2583" s="8"/>
      <c r="FQ2583" s="8"/>
      <c r="FR2583" s="8"/>
      <c r="FS2583" s="8"/>
      <c r="FT2583" s="8"/>
      <c r="FU2583" s="8"/>
      <c r="FV2583" s="8"/>
      <c r="FW2583" s="8"/>
      <c r="FX2583" s="8"/>
      <c r="FY2583" s="8"/>
      <c r="FZ2583" s="8"/>
      <c r="GA2583" s="8"/>
      <c r="GB2583" s="8"/>
      <c r="GC2583" s="8"/>
      <c r="GD2583" s="8"/>
      <c r="GE2583" s="8"/>
      <c r="GF2583" s="8"/>
      <c r="GG2583" s="8"/>
      <c r="GH2583" s="8"/>
      <c r="GI2583" s="8"/>
      <c r="GJ2583" s="8"/>
      <c r="GK2583" s="8"/>
      <c r="GL2583" s="8"/>
      <c r="GM2583" s="8"/>
      <c r="GN2583" s="8"/>
      <c r="GO2583" s="8"/>
      <c r="GP2583" s="8"/>
      <c r="GQ2583" s="8"/>
      <c r="GR2583" s="8"/>
      <c r="GS2583" s="8"/>
      <c r="GT2583" s="8"/>
      <c r="GU2583" s="8"/>
      <c r="GV2583" s="8"/>
      <c r="GW2583" s="8"/>
      <c r="GX2583" s="8"/>
    </row>
    <row r="2584" spans="1:206" x14ac:dyDescent="0.3">
      <c r="A2584" s="32"/>
      <c r="B2584" s="23" t="s">
        <v>610</v>
      </c>
      <c r="C2584" s="33"/>
      <c r="D2584" s="33"/>
      <c r="E2584" s="23" t="s">
        <v>162</v>
      </c>
      <c r="F2584" s="23"/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8">
        <v>0</v>
      </c>
      <c r="BS2584" s="8">
        <v>0</v>
      </c>
      <c r="BT2584" s="8">
        <v>0</v>
      </c>
      <c r="BU2584" s="8">
        <v>0</v>
      </c>
      <c r="BV2584" s="8">
        <v>0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8">
        <v>0</v>
      </c>
      <c r="CC2584" s="8">
        <v>0</v>
      </c>
      <c r="CD2584" s="8">
        <v>0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0</v>
      </c>
      <c r="CM2584" s="8">
        <v>0</v>
      </c>
      <c r="CN2584" s="8">
        <v>0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8">
        <v>0</v>
      </c>
      <c r="CW2584" s="8">
        <v>0</v>
      </c>
      <c r="CX2584" s="8">
        <v>0</v>
      </c>
      <c r="CY2584" s="8">
        <v>0</v>
      </c>
      <c r="CZ2584" s="8">
        <v>0</v>
      </c>
      <c r="DA2584" s="8">
        <v>0</v>
      </c>
      <c r="DB2584" s="8">
        <v>0</v>
      </c>
      <c r="DC2584" s="8">
        <v>0</v>
      </c>
      <c r="DD2584" s="8">
        <v>0</v>
      </c>
      <c r="DE2584" s="8">
        <v>0</v>
      </c>
      <c r="DF2584" s="8">
        <v>0</v>
      </c>
      <c r="DG2584" s="8">
        <v>0</v>
      </c>
      <c r="DH2584" s="8">
        <v>0</v>
      </c>
      <c r="DI2584" s="8">
        <v>0</v>
      </c>
      <c r="DJ2584" s="8">
        <v>0</v>
      </c>
      <c r="DK2584" s="8">
        <v>0</v>
      </c>
      <c r="DL2584" s="8">
        <v>0</v>
      </c>
      <c r="DM2584" s="8">
        <v>0</v>
      </c>
      <c r="DN2584" s="8">
        <v>0</v>
      </c>
      <c r="DO2584" s="8">
        <v>0</v>
      </c>
      <c r="DP2584" s="8">
        <v>0</v>
      </c>
      <c r="DQ2584" s="8">
        <v>0</v>
      </c>
      <c r="DR2584" s="8">
        <v>0</v>
      </c>
      <c r="DS2584" s="8">
        <v>0</v>
      </c>
      <c r="DT2584" s="8">
        <v>0</v>
      </c>
      <c r="DU2584" s="8">
        <v>0</v>
      </c>
      <c r="DV2584" s="8">
        <v>0</v>
      </c>
      <c r="DW2584" s="8">
        <v>0</v>
      </c>
      <c r="DX2584" s="8">
        <v>0</v>
      </c>
      <c r="DY2584" s="8">
        <v>0</v>
      </c>
      <c r="DZ2584" s="8">
        <v>0</v>
      </c>
      <c r="EA2584" s="8">
        <v>0</v>
      </c>
      <c r="EB2584" s="8">
        <v>0</v>
      </c>
      <c r="EC2584" s="8">
        <v>0</v>
      </c>
      <c r="ED2584" s="8">
        <v>0</v>
      </c>
      <c r="EE2584" s="8"/>
      <c r="EF2584" s="8"/>
      <c r="EG2584" s="8"/>
      <c r="EH2584" s="8"/>
      <c r="EI2584" s="8"/>
      <c r="EJ2584" s="8"/>
      <c r="EK2584" s="8"/>
      <c r="EL2584" s="8"/>
      <c r="EM2584" s="8"/>
      <c r="EN2584" s="8"/>
      <c r="EO2584" s="8"/>
      <c r="EP2584" s="8"/>
      <c r="EQ2584" s="8"/>
      <c r="ER2584" s="8"/>
      <c r="ES2584" s="8"/>
      <c r="ET2584" s="8"/>
      <c r="EU2584" s="8"/>
      <c r="EV2584" s="8"/>
      <c r="EW2584" s="8"/>
      <c r="EX2584" s="8"/>
      <c r="EY2584" s="8"/>
      <c r="EZ2584" s="8"/>
      <c r="FA2584" s="8"/>
      <c r="FB2584" s="8"/>
      <c r="FC2584" s="8"/>
      <c r="FD2584" s="8"/>
      <c r="FE2584" s="8"/>
      <c r="FF2584" s="8"/>
      <c r="FG2584" s="8"/>
      <c r="FH2584" s="8"/>
      <c r="FI2584" s="8"/>
      <c r="FJ2584" s="8"/>
      <c r="FK2584" s="8"/>
      <c r="FL2584" s="8"/>
      <c r="FM2584" s="8"/>
      <c r="FN2584" s="8"/>
      <c r="FO2584" s="8"/>
      <c r="FP2584" s="8"/>
      <c r="FQ2584" s="8"/>
      <c r="FR2584" s="8"/>
      <c r="FS2584" s="8"/>
      <c r="FT2584" s="8"/>
      <c r="FU2584" s="8"/>
      <c r="FV2584" s="8"/>
      <c r="FW2584" s="8"/>
      <c r="FX2584" s="8"/>
      <c r="FY2584" s="8"/>
      <c r="FZ2584" s="8"/>
      <c r="GA2584" s="8"/>
      <c r="GB2584" s="8"/>
      <c r="GC2584" s="8"/>
      <c r="GD2584" s="8"/>
      <c r="GE2584" s="8"/>
      <c r="GF2584" s="8"/>
      <c r="GG2584" s="8"/>
      <c r="GH2584" s="8"/>
      <c r="GI2584" s="8"/>
      <c r="GJ2584" s="8"/>
      <c r="GK2584" s="8"/>
      <c r="GL2584" s="8"/>
      <c r="GM2584" s="8"/>
      <c r="GN2584" s="8"/>
      <c r="GO2584" s="8"/>
      <c r="GP2584" s="8"/>
      <c r="GQ2584" s="8"/>
      <c r="GR2584" s="8"/>
      <c r="GS2584" s="8"/>
      <c r="GT2584" s="8"/>
      <c r="GU2584" s="8"/>
      <c r="GV2584" s="8"/>
      <c r="GW2584" s="8"/>
      <c r="GX2584" s="8"/>
    </row>
    <row r="2585" spans="1:206" x14ac:dyDescent="0.3">
      <c r="A2585" s="32"/>
      <c r="B2585" s="23" t="s">
        <v>611</v>
      </c>
      <c r="C2585" s="33"/>
      <c r="D2585" s="33"/>
      <c r="E2585" s="23" t="s">
        <v>162</v>
      </c>
      <c r="F2585" s="23"/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0</v>
      </c>
      <c r="AH2585" s="8">
        <v>0</v>
      </c>
      <c r="AI2585" s="8">
        <v>0</v>
      </c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>
        <v>0</v>
      </c>
      <c r="BI2585" s="8">
        <v>0</v>
      </c>
      <c r="BJ2585" s="8">
        <v>0</v>
      </c>
      <c r="BK2585" s="8">
        <v>0</v>
      </c>
      <c r="BL2585" s="8">
        <v>0</v>
      </c>
      <c r="BM2585" s="8">
        <v>0</v>
      </c>
      <c r="BN2585" s="8">
        <v>0</v>
      </c>
      <c r="BO2585" s="8">
        <v>0</v>
      </c>
      <c r="BP2585" s="8">
        <v>0</v>
      </c>
      <c r="BQ2585" s="8">
        <v>0</v>
      </c>
      <c r="BR2585" s="8">
        <v>0</v>
      </c>
      <c r="BS2585" s="8">
        <v>0</v>
      </c>
      <c r="BT2585" s="8">
        <v>0</v>
      </c>
      <c r="BU2585" s="8">
        <v>0</v>
      </c>
      <c r="BV2585" s="8">
        <v>0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8">
        <v>0</v>
      </c>
      <c r="CC2585" s="8">
        <v>0</v>
      </c>
      <c r="CD2585" s="8">
        <v>0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0</v>
      </c>
      <c r="CM2585" s="8">
        <v>0</v>
      </c>
      <c r="CN2585" s="8">
        <v>0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0</v>
      </c>
      <c r="CV2585" s="8">
        <v>0</v>
      </c>
      <c r="CW2585" s="8">
        <v>0</v>
      </c>
      <c r="CX2585" s="8">
        <v>0</v>
      </c>
      <c r="CY2585" s="8">
        <v>0</v>
      </c>
      <c r="CZ2585" s="8">
        <v>0</v>
      </c>
      <c r="DA2585" s="8">
        <v>0</v>
      </c>
      <c r="DB2585" s="8">
        <v>0</v>
      </c>
      <c r="DC2585" s="8">
        <v>0</v>
      </c>
      <c r="DD2585" s="8">
        <v>0</v>
      </c>
      <c r="DE2585" s="8">
        <v>0</v>
      </c>
      <c r="DF2585" s="8">
        <v>0</v>
      </c>
      <c r="DG2585" s="8">
        <v>0</v>
      </c>
      <c r="DH2585" s="8">
        <v>0</v>
      </c>
      <c r="DI2585" s="8">
        <v>0</v>
      </c>
      <c r="DJ2585" s="8">
        <v>0</v>
      </c>
      <c r="DK2585" s="8">
        <v>0</v>
      </c>
      <c r="DL2585" s="8">
        <v>0</v>
      </c>
      <c r="DM2585" s="8">
        <v>0</v>
      </c>
      <c r="DN2585" s="8">
        <v>0</v>
      </c>
      <c r="DO2585" s="8">
        <v>0</v>
      </c>
      <c r="DP2585" s="8">
        <v>0</v>
      </c>
      <c r="DQ2585" s="8">
        <v>0</v>
      </c>
      <c r="DR2585" s="8">
        <v>0</v>
      </c>
      <c r="DS2585" s="8">
        <v>0</v>
      </c>
      <c r="DT2585" s="8">
        <v>0</v>
      </c>
      <c r="DU2585" s="8">
        <v>0</v>
      </c>
      <c r="DV2585" s="8">
        <v>0</v>
      </c>
      <c r="DW2585" s="8">
        <v>0</v>
      </c>
      <c r="DX2585" s="8">
        <v>0</v>
      </c>
      <c r="DY2585" s="8">
        <v>0</v>
      </c>
      <c r="DZ2585" s="8">
        <v>0</v>
      </c>
      <c r="EA2585" s="8">
        <v>0</v>
      </c>
      <c r="EB2585" s="8">
        <v>0</v>
      </c>
      <c r="EC2585" s="8">
        <v>0</v>
      </c>
      <c r="ED2585" s="8">
        <v>0</v>
      </c>
      <c r="EE2585" s="8"/>
      <c r="EF2585" s="8"/>
      <c r="EG2585" s="8"/>
      <c r="EH2585" s="8"/>
      <c r="EI2585" s="8"/>
      <c r="EJ2585" s="8"/>
      <c r="EK2585" s="8"/>
      <c r="EL2585" s="8"/>
      <c r="EM2585" s="8"/>
      <c r="EN2585" s="8"/>
      <c r="EO2585" s="8"/>
      <c r="EP2585" s="8"/>
      <c r="EQ2585" s="8"/>
      <c r="ER2585" s="8"/>
      <c r="ES2585" s="8"/>
      <c r="ET2585" s="8"/>
      <c r="EU2585" s="8"/>
      <c r="EV2585" s="8"/>
      <c r="EW2585" s="8"/>
      <c r="EX2585" s="8"/>
      <c r="EY2585" s="8"/>
      <c r="EZ2585" s="8"/>
      <c r="FA2585" s="8"/>
      <c r="FB2585" s="8"/>
      <c r="FC2585" s="8"/>
      <c r="FD2585" s="8"/>
      <c r="FE2585" s="8"/>
      <c r="FF2585" s="8"/>
      <c r="FG2585" s="8"/>
      <c r="FH2585" s="8"/>
      <c r="FI2585" s="8"/>
      <c r="FJ2585" s="8"/>
      <c r="FK2585" s="8"/>
      <c r="FL2585" s="8"/>
      <c r="FM2585" s="8"/>
      <c r="FN2585" s="8"/>
      <c r="FO2585" s="8"/>
      <c r="FP2585" s="8"/>
      <c r="FQ2585" s="8"/>
      <c r="FR2585" s="8"/>
      <c r="FS2585" s="8"/>
      <c r="FT2585" s="8"/>
      <c r="FU2585" s="8"/>
      <c r="FV2585" s="8"/>
      <c r="FW2585" s="8"/>
      <c r="FX2585" s="8"/>
      <c r="FY2585" s="8"/>
      <c r="FZ2585" s="8"/>
      <c r="GA2585" s="8"/>
      <c r="GB2585" s="8"/>
      <c r="GC2585" s="8"/>
      <c r="GD2585" s="8"/>
      <c r="GE2585" s="8"/>
      <c r="GF2585" s="8"/>
      <c r="GG2585" s="8"/>
      <c r="GH2585" s="8"/>
      <c r="GI2585" s="8"/>
      <c r="GJ2585" s="8"/>
      <c r="GK2585" s="8"/>
      <c r="GL2585" s="8"/>
      <c r="GM2585" s="8"/>
      <c r="GN2585" s="8"/>
      <c r="GO2585" s="8"/>
      <c r="GP2585" s="8"/>
      <c r="GQ2585" s="8"/>
      <c r="GR2585" s="8"/>
      <c r="GS2585" s="8"/>
      <c r="GT2585" s="8"/>
      <c r="GU2585" s="8"/>
      <c r="GV2585" s="8"/>
      <c r="GW2585" s="8"/>
      <c r="GX2585" s="8"/>
    </row>
    <row r="2586" spans="1:206" x14ac:dyDescent="0.3">
      <c r="A2586" s="32"/>
      <c r="B2586" s="23" t="s">
        <v>612</v>
      </c>
      <c r="C2586" s="33"/>
      <c r="D2586" s="33"/>
      <c r="E2586" s="23" t="s">
        <v>162</v>
      </c>
      <c r="F2586" s="23"/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8">
        <v>0</v>
      </c>
      <c r="BM2586" s="8">
        <v>0</v>
      </c>
      <c r="BN2586" s="8">
        <v>0</v>
      </c>
      <c r="BO2586" s="8">
        <v>0</v>
      </c>
      <c r="BP2586" s="8">
        <v>0</v>
      </c>
      <c r="BQ2586" s="8">
        <v>0</v>
      </c>
      <c r="BR2586" s="8">
        <v>0</v>
      </c>
      <c r="BS2586" s="8">
        <v>0</v>
      </c>
      <c r="BT2586" s="8">
        <v>0</v>
      </c>
      <c r="BU2586" s="8">
        <v>0</v>
      </c>
      <c r="BV2586" s="8">
        <v>0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8">
        <v>0</v>
      </c>
      <c r="CC2586" s="8">
        <v>0</v>
      </c>
      <c r="CD2586" s="8">
        <v>0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0</v>
      </c>
      <c r="CM2586" s="8">
        <v>0</v>
      </c>
      <c r="CN2586" s="8">
        <v>0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8">
        <v>0</v>
      </c>
      <c r="CW2586" s="8">
        <v>0</v>
      </c>
      <c r="CX2586" s="8">
        <v>0</v>
      </c>
      <c r="CY2586" s="8">
        <v>0</v>
      </c>
      <c r="CZ2586" s="8">
        <v>0</v>
      </c>
      <c r="DA2586" s="8">
        <v>0</v>
      </c>
      <c r="DB2586" s="8">
        <v>0</v>
      </c>
      <c r="DC2586" s="8">
        <v>0</v>
      </c>
      <c r="DD2586" s="8">
        <v>0</v>
      </c>
      <c r="DE2586" s="8">
        <v>0</v>
      </c>
      <c r="DF2586" s="8">
        <v>0</v>
      </c>
      <c r="DG2586" s="8">
        <v>0</v>
      </c>
      <c r="DH2586" s="8">
        <v>0</v>
      </c>
      <c r="DI2586" s="8">
        <v>0</v>
      </c>
      <c r="DJ2586" s="8">
        <v>0</v>
      </c>
      <c r="DK2586" s="8">
        <v>0</v>
      </c>
      <c r="DL2586" s="8">
        <v>0</v>
      </c>
      <c r="DM2586" s="8">
        <v>0</v>
      </c>
      <c r="DN2586" s="8">
        <v>0</v>
      </c>
      <c r="DO2586" s="8">
        <v>0</v>
      </c>
      <c r="DP2586" s="8">
        <v>0</v>
      </c>
      <c r="DQ2586" s="8">
        <v>0</v>
      </c>
      <c r="DR2586" s="8">
        <v>0</v>
      </c>
      <c r="DS2586" s="8">
        <v>0</v>
      </c>
      <c r="DT2586" s="8">
        <v>0</v>
      </c>
      <c r="DU2586" s="8">
        <v>0</v>
      </c>
      <c r="DV2586" s="8">
        <v>0</v>
      </c>
      <c r="DW2586" s="8">
        <v>0</v>
      </c>
      <c r="DX2586" s="8">
        <v>0</v>
      </c>
      <c r="DY2586" s="8">
        <v>0</v>
      </c>
      <c r="DZ2586" s="8">
        <v>0</v>
      </c>
      <c r="EA2586" s="8">
        <v>0</v>
      </c>
      <c r="EB2586" s="8">
        <v>0</v>
      </c>
      <c r="EC2586" s="8">
        <v>0</v>
      </c>
      <c r="ED2586" s="8">
        <v>0</v>
      </c>
      <c r="EE2586" s="8"/>
      <c r="EF2586" s="8"/>
      <c r="EG2586" s="8"/>
      <c r="EH2586" s="8"/>
      <c r="EI2586" s="8"/>
      <c r="EJ2586" s="8"/>
      <c r="EK2586" s="8"/>
      <c r="EL2586" s="8"/>
      <c r="EM2586" s="8"/>
      <c r="EN2586" s="8"/>
      <c r="EO2586" s="8"/>
      <c r="EP2586" s="8"/>
      <c r="EQ2586" s="8"/>
      <c r="ER2586" s="8"/>
      <c r="ES2586" s="8"/>
      <c r="ET2586" s="8"/>
      <c r="EU2586" s="8"/>
      <c r="EV2586" s="8"/>
      <c r="EW2586" s="8"/>
      <c r="EX2586" s="8"/>
      <c r="EY2586" s="8"/>
      <c r="EZ2586" s="8"/>
      <c r="FA2586" s="8"/>
      <c r="FB2586" s="8"/>
      <c r="FC2586" s="8"/>
      <c r="FD2586" s="8"/>
      <c r="FE2586" s="8"/>
      <c r="FF2586" s="8"/>
      <c r="FG2586" s="8"/>
      <c r="FH2586" s="8"/>
      <c r="FI2586" s="8"/>
      <c r="FJ2586" s="8"/>
      <c r="FK2586" s="8"/>
      <c r="FL2586" s="8"/>
      <c r="FM2586" s="8"/>
      <c r="FN2586" s="8"/>
      <c r="FO2586" s="8"/>
      <c r="FP2586" s="8"/>
      <c r="FQ2586" s="8"/>
      <c r="FR2586" s="8"/>
      <c r="FS2586" s="8"/>
      <c r="FT2586" s="8"/>
      <c r="FU2586" s="8"/>
      <c r="FV2586" s="8"/>
      <c r="FW2586" s="8"/>
      <c r="FX2586" s="8"/>
      <c r="FY2586" s="8"/>
      <c r="FZ2586" s="8"/>
      <c r="GA2586" s="8"/>
      <c r="GB2586" s="8"/>
      <c r="GC2586" s="8"/>
      <c r="GD2586" s="8"/>
      <c r="GE2586" s="8"/>
      <c r="GF2586" s="8"/>
      <c r="GG2586" s="8"/>
      <c r="GH2586" s="8"/>
      <c r="GI2586" s="8"/>
      <c r="GJ2586" s="8"/>
      <c r="GK2586" s="8"/>
      <c r="GL2586" s="8"/>
      <c r="GM2586" s="8"/>
      <c r="GN2586" s="8"/>
      <c r="GO2586" s="8"/>
      <c r="GP2586" s="8"/>
      <c r="GQ2586" s="8"/>
      <c r="GR2586" s="8"/>
      <c r="GS2586" s="8"/>
      <c r="GT2586" s="8"/>
      <c r="GU2586" s="8"/>
      <c r="GV2586" s="8"/>
      <c r="GW2586" s="8"/>
      <c r="GX2586" s="8"/>
    </row>
    <row r="2587" spans="1:206" x14ac:dyDescent="0.3">
      <c r="A2587" s="32"/>
      <c r="B2587" s="23" t="s">
        <v>613</v>
      </c>
      <c r="C2587" s="33"/>
      <c r="D2587" s="33"/>
      <c r="E2587" s="23" t="s">
        <v>162</v>
      </c>
      <c r="F2587" s="23"/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>
        <v>0</v>
      </c>
      <c r="BI2587" s="8">
        <v>0</v>
      </c>
      <c r="BJ2587" s="8">
        <v>0</v>
      </c>
      <c r="BK2587" s="8">
        <v>0</v>
      </c>
      <c r="BL2587" s="8">
        <v>0</v>
      </c>
      <c r="BM2587" s="8">
        <v>0</v>
      </c>
      <c r="BN2587" s="8">
        <v>0</v>
      </c>
      <c r="BO2587" s="8">
        <v>0</v>
      </c>
      <c r="BP2587" s="8">
        <v>0</v>
      </c>
      <c r="BQ2587" s="8">
        <v>0</v>
      </c>
      <c r="BR2587" s="8">
        <v>0</v>
      </c>
      <c r="BS2587" s="8">
        <v>0</v>
      </c>
      <c r="BT2587" s="8">
        <v>0</v>
      </c>
      <c r="BU2587" s="8">
        <v>0</v>
      </c>
      <c r="BV2587" s="8">
        <v>0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8">
        <v>0</v>
      </c>
      <c r="CC2587" s="8">
        <v>0</v>
      </c>
      <c r="CD2587" s="8">
        <v>0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0</v>
      </c>
      <c r="CM2587" s="8">
        <v>0</v>
      </c>
      <c r="CN2587" s="8">
        <v>0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8">
        <v>0</v>
      </c>
      <c r="CW2587" s="8">
        <v>0</v>
      </c>
      <c r="CX2587" s="8">
        <v>0</v>
      </c>
      <c r="CY2587" s="8">
        <v>0</v>
      </c>
      <c r="CZ2587" s="8">
        <v>0</v>
      </c>
      <c r="DA2587" s="8">
        <v>0</v>
      </c>
      <c r="DB2587" s="8">
        <v>0</v>
      </c>
      <c r="DC2587" s="8">
        <v>0</v>
      </c>
      <c r="DD2587" s="8">
        <v>0</v>
      </c>
      <c r="DE2587" s="8">
        <v>0</v>
      </c>
      <c r="DF2587" s="8">
        <v>0</v>
      </c>
      <c r="DG2587" s="8">
        <v>0</v>
      </c>
      <c r="DH2587" s="8">
        <v>0</v>
      </c>
      <c r="DI2587" s="8">
        <v>0</v>
      </c>
      <c r="DJ2587" s="8">
        <v>0</v>
      </c>
      <c r="DK2587" s="8">
        <v>0</v>
      </c>
      <c r="DL2587" s="8">
        <v>0</v>
      </c>
      <c r="DM2587" s="8">
        <v>0</v>
      </c>
      <c r="DN2587" s="8">
        <v>0</v>
      </c>
      <c r="DO2587" s="8">
        <v>0</v>
      </c>
      <c r="DP2587" s="8">
        <v>0</v>
      </c>
      <c r="DQ2587" s="8">
        <v>0</v>
      </c>
      <c r="DR2587" s="8">
        <v>0</v>
      </c>
      <c r="DS2587" s="8">
        <v>0</v>
      </c>
      <c r="DT2587" s="8">
        <v>0</v>
      </c>
      <c r="DU2587" s="8">
        <v>0</v>
      </c>
      <c r="DV2587" s="8">
        <v>0</v>
      </c>
      <c r="DW2587" s="8">
        <v>0</v>
      </c>
      <c r="DX2587" s="8">
        <v>0</v>
      </c>
      <c r="DY2587" s="8">
        <v>0</v>
      </c>
      <c r="DZ2587" s="8">
        <v>0</v>
      </c>
      <c r="EA2587" s="8">
        <v>0</v>
      </c>
      <c r="EB2587" s="8">
        <v>0</v>
      </c>
      <c r="EC2587" s="8">
        <v>0</v>
      </c>
      <c r="ED2587" s="8">
        <v>0</v>
      </c>
      <c r="EE2587" s="8"/>
      <c r="EF2587" s="8"/>
      <c r="EG2587" s="8"/>
      <c r="EH2587" s="8"/>
      <c r="EI2587" s="8"/>
      <c r="EJ2587" s="8"/>
      <c r="EK2587" s="8"/>
      <c r="EL2587" s="8"/>
      <c r="EM2587" s="8"/>
      <c r="EN2587" s="8"/>
      <c r="EO2587" s="8"/>
      <c r="EP2587" s="8"/>
      <c r="EQ2587" s="8"/>
      <c r="ER2587" s="8"/>
      <c r="ES2587" s="8"/>
      <c r="ET2587" s="8"/>
      <c r="EU2587" s="8"/>
      <c r="EV2587" s="8"/>
      <c r="EW2587" s="8"/>
      <c r="EX2587" s="8"/>
      <c r="EY2587" s="8"/>
      <c r="EZ2587" s="8"/>
      <c r="FA2587" s="8"/>
      <c r="FB2587" s="8"/>
      <c r="FC2587" s="8"/>
      <c r="FD2587" s="8"/>
      <c r="FE2587" s="8"/>
      <c r="FF2587" s="8"/>
      <c r="FG2587" s="8"/>
      <c r="FH2587" s="8"/>
      <c r="FI2587" s="8"/>
      <c r="FJ2587" s="8"/>
      <c r="FK2587" s="8"/>
      <c r="FL2587" s="8"/>
      <c r="FM2587" s="8"/>
      <c r="FN2587" s="8"/>
      <c r="FO2587" s="8"/>
      <c r="FP2587" s="8"/>
      <c r="FQ2587" s="8"/>
      <c r="FR2587" s="8"/>
      <c r="FS2587" s="8"/>
      <c r="FT2587" s="8"/>
      <c r="FU2587" s="8"/>
      <c r="FV2587" s="8"/>
      <c r="FW2587" s="8"/>
      <c r="FX2587" s="8"/>
      <c r="FY2587" s="8"/>
      <c r="FZ2587" s="8"/>
      <c r="GA2587" s="8"/>
      <c r="GB2587" s="8"/>
      <c r="GC2587" s="8"/>
      <c r="GD2587" s="8"/>
      <c r="GE2587" s="8"/>
      <c r="GF2587" s="8"/>
      <c r="GG2587" s="8"/>
      <c r="GH2587" s="8"/>
      <c r="GI2587" s="8"/>
      <c r="GJ2587" s="8"/>
      <c r="GK2587" s="8"/>
      <c r="GL2587" s="8"/>
      <c r="GM2587" s="8"/>
      <c r="GN2587" s="8"/>
      <c r="GO2587" s="8"/>
      <c r="GP2587" s="8"/>
      <c r="GQ2587" s="8"/>
      <c r="GR2587" s="8"/>
      <c r="GS2587" s="8"/>
      <c r="GT2587" s="8"/>
      <c r="GU2587" s="8"/>
      <c r="GV2587" s="8"/>
      <c r="GW2587" s="8"/>
      <c r="GX2587" s="8"/>
    </row>
    <row r="2588" spans="1:206" x14ac:dyDescent="0.3">
      <c r="A2588" s="32"/>
      <c r="B2588" s="23" t="s">
        <v>614</v>
      </c>
      <c r="C2588" s="33"/>
      <c r="D2588" s="33"/>
      <c r="E2588" s="23" t="s">
        <v>162</v>
      </c>
      <c r="F2588" s="23"/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8">
        <v>0</v>
      </c>
      <c r="BM2588" s="8">
        <v>0</v>
      </c>
      <c r="BN2588" s="8">
        <v>0</v>
      </c>
      <c r="BO2588" s="8">
        <v>0</v>
      </c>
      <c r="BP2588" s="8">
        <v>0</v>
      </c>
      <c r="BQ2588" s="8">
        <v>0</v>
      </c>
      <c r="BR2588" s="8">
        <v>0</v>
      </c>
      <c r="BS2588" s="8">
        <v>0</v>
      </c>
      <c r="BT2588" s="8">
        <v>0</v>
      </c>
      <c r="BU2588" s="8">
        <v>0</v>
      </c>
      <c r="BV2588" s="8">
        <v>0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8">
        <v>0</v>
      </c>
      <c r="CC2588" s="8">
        <v>0</v>
      </c>
      <c r="CD2588" s="8">
        <v>0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0</v>
      </c>
      <c r="CM2588" s="8">
        <v>0</v>
      </c>
      <c r="CN2588" s="8">
        <v>0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8">
        <v>0</v>
      </c>
      <c r="CW2588" s="8">
        <v>0</v>
      </c>
      <c r="CX2588" s="8">
        <v>0</v>
      </c>
      <c r="CY2588" s="8">
        <v>0</v>
      </c>
      <c r="CZ2588" s="8">
        <v>0</v>
      </c>
      <c r="DA2588" s="8">
        <v>0</v>
      </c>
      <c r="DB2588" s="8">
        <v>0</v>
      </c>
      <c r="DC2588" s="8">
        <v>0</v>
      </c>
      <c r="DD2588" s="8">
        <v>0</v>
      </c>
      <c r="DE2588" s="8">
        <v>0</v>
      </c>
      <c r="DF2588" s="8">
        <v>0</v>
      </c>
      <c r="DG2588" s="8">
        <v>0</v>
      </c>
      <c r="DH2588" s="8">
        <v>0</v>
      </c>
      <c r="DI2588" s="8">
        <v>0</v>
      </c>
      <c r="DJ2588" s="8">
        <v>0</v>
      </c>
      <c r="DK2588" s="8">
        <v>0</v>
      </c>
      <c r="DL2588" s="8">
        <v>0</v>
      </c>
      <c r="DM2588" s="8">
        <v>0</v>
      </c>
      <c r="DN2588" s="8">
        <v>0</v>
      </c>
      <c r="DO2588" s="8">
        <v>0</v>
      </c>
      <c r="DP2588" s="8">
        <v>0</v>
      </c>
      <c r="DQ2588" s="8">
        <v>0</v>
      </c>
      <c r="DR2588" s="8">
        <v>0</v>
      </c>
      <c r="DS2588" s="8">
        <v>0</v>
      </c>
      <c r="DT2588" s="8">
        <v>0</v>
      </c>
      <c r="DU2588" s="8">
        <v>0</v>
      </c>
      <c r="DV2588" s="8">
        <v>0</v>
      </c>
      <c r="DW2588" s="8">
        <v>0</v>
      </c>
      <c r="DX2588" s="8">
        <v>0</v>
      </c>
      <c r="DY2588" s="8">
        <v>0</v>
      </c>
      <c r="DZ2588" s="8">
        <v>0</v>
      </c>
      <c r="EA2588" s="8">
        <v>0</v>
      </c>
      <c r="EB2588" s="8">
        <v>0</v>
      </c>
      <c r="EC2588" s="8">
        <v>0</v>
      </c>
      <c r="ED2588" s="8">
        <v>0</v>
      </c>
      <c r="EE2588" s="8"/>
      <c r="EF2588" s="8"/>
      <c r="EG2588" s="8"/>
      <c r="EH2588" s="8"/>
      <c r="EI2588" s="8"/>
      <c r="EJ2588" s="8"/>
      <c r="EK2588" s="8"/>
      <c r="EL2588" s="8"/>
      <c r="EM2588" s="8"/>
      <c r="EN2588" s="8"/>
      <c r="EO2588" s="8"/>
      <c r="EP2588" s="8"/>
      <c r="EQ2588" s="8"/>
      <c r="ER2588" s="8"/>
      <c r="ES2588" s="8"/>
      <c r="ET2588" s="8"/>
      <c r="EU2588" s="8"/>
      <c r="EV2588" s="8"/>
      <c r="EW2588" s="8"/>
      <c r="EX2588" s="8"/>
      <c r="EY2588" s="8"/>
      <c r="EZ2588" s="8"/>
      <c r="FA2588" s="8"/>
      <c r="FB2588" s="8"/>
      <c r="FC2588" s="8"/>
      <c r="FD2588" s="8"/>
      <c r="FE2588" s="8"/>
      <c r="FF2588" s="8"/>
      <c r="FG2588" s="8"/>
      <c r="FH2588" s="8"/>
      <c r="FI2588" s="8"/>
      <c r="FJ2588" s="8"/>
      <c r="FK2588" s="8"/>
      <c r="FL2588" s="8"/>
      <c r="FM2588" s="8"/>
      <c r="FN2588" s="8"/>
      <c r="FO2588" s="8"/>
      <c r="FP2588" s="8"/>
      <c r="FQ2588" s="8"/>
      <c r="FR2588" s="8"/>
      <c r="FS2588" s="8"/>
      <c r="FT2588" s="8"/>
      <c r="FU2588" s="8"/>
      <c r="FV2588" s="8"/>
      <c r="FW2588" s="8"/>
      <c r="FX2588" s="8"/>
      <c r="FY2588" s="8"/>
      <c r="FZ2588" s="8"/>
      <c r="GA2588" s="8"/>
      <c r="GB2588" s="8"/>
      <c r="GC2588" s="8"/>
      <c r="GD2588" s="8"/>
      <c r="GE2588" s="8"/>
      <c r="GF2588" s="8"/>
      <c r="GG2588" s="8"/>
      <c r="GH2588" s="8"/>
      <c r="GI2588" s="8"/>
      <c r="GJ2588" s="8"/>
      <c r="GK2588" s="8"/>
      <c r="GL2588" s="8"/>
      <c r="GM2588" s="8"/>
      <c r="GN2588" s="8"/>
      <c r="GO2588" s="8"/>
      <c r="GP2588" s="8"/>
      <c r="GQ2588" s="8"/>
      <c r="GR2588" s="8"/>
      <c r="GS2588" s="8"/>
      <c r="GT2588" s="8"/>
      <c r="GU2588" s="8"/>
      <c r="GV2588" s="8"/>
      <c r="GW2588" s="8"/>
      <c r="GX2588" s="8"/>
    </row>
    <row r="2589" spans="1:206" x14ac:dyDescent="0.3">
      <c r="A2589" s="32"/>
      <c r="B2589" s="23" t="s">
        <v>615</v>
      </c>
      <c r="C2589" s="33"/>
      <c r="D2589" s="33"/>
      <c r="E2589" s="23" t="s">
        <v>162</v>
      </c>
      <c r="F2589" s="23"/>
      <c r="G2589" s="8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0</v>
      </c>
      <c r="AH2589" s="8">
        <v>0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>
        <v>0</v>
      </c>
      <c r="BI2589" s="8">
        <v>0</v>
      </c>
      <c r="BJ2589" s="8">
        <v>0</v>
      </c>
      <c r="BK2589" s="8">
        <v>0</v>
      </c>
      <c r="BL2589" s="8">
        <v>0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8">
        <v>0</v>
      </c>
      <c r="BS2589" s="8">
        <v>0</v>
      </c>
      <c r="BT2589" s="8">
        <v>0</v>
      </c>
      <c r="BU2589" s="8">
        <v>0</v>
      </c>
      <c r="BV2589" s="8">
        <v>0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8">
        <v>0</v>
      </c>
      <c r="CC2589" s="8">
        <v>0</v>
      </c>
      <c r="CD2589" s="8">
        <v>0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0</v>
      </c>
      <c r="CM2589" s="8">
        <v>16137</v>
      </c>
      <c r="CN2589" s="8">
        <v>0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8">
        <v>0</v>
      </c>
      <c r="CW2589" s="8">
        <v>0</v>
      </c>
      <c r="CX2589" s="8">
        <v>0</v>
      </c>
      <c r="CY2589" s="8">
        <v>0</v>
      </c>
      <c r="CZ2589" s="8">
        <v>0</v>
      </c>
      <c r="DA2589" s="8">
        <v>0</v>
      </c>
      <c r="DB2589" s="8">
        <v>0</v>
      </c>
      <c r="DC2589" s="8">
        <v>0</v>
      </c>
      <c r="DD2589" s="8">
        <v>0</v>
      </c>
      <c r="DE2589" s="8">
        <v>0</v>
      </c>
      <c r="DF2589" s="8">
        <v>0</v>
      </c>
      <c r="DG2589" s="8">
        <v>0</v>
      </c>
      <c r="DH2589" s="8">
        <v>0</v>
      </c>
      <c r="DI2589" s="8">
        <v>0</v>
      </c>
      <c r="DJ2589" s="8">
        <v>0</v>
      </c>
      <c r="DK2589" s="8">
        <v>0</v>
      </c>
      <c r="DL2589" s="8">
        <v>0</v>
      </c>
      <c r="DM2589" s="8">
        <v>0</v>
      </c>
      <c r="DN2589" s="8">
        <v>0</v>
      </c>
      <c r="DO2589" s="8">
        <v>0</v>
      </c>
      <c r="DP2589" s="8">
        <v>0</v>
      </c>
      <c r="DQ2589" s="8">
        <v>0</v>
      </c>
      <c r="DR2589" s="8">
        <v>0</v>
      </c>
      <c r="DS2589" s="8">
        <v>0</v>
      </c>
      <c r="DT2589" s="8">
        <v>0</v>
      </c>
      <c r="DU2589" s="8">
        <v>0</v>
      </c>
      <c r="DV2589" s="8">
        <v>0</v>
      </c>
      <c r="DW2589" s="8">
        <v>0</v>
      </c>
      <c r="DX2589" s="8">
        <v>0</v>
      </c>
      <c r="DY2589" s="8">
        <v>0</v>
      </c>
      <c r="DZ2589" s="8">
        <v>0</v>
      </c>
      <c r="EA2589" s="8">
        <v>0</v>
      </c>
      <c r="EB2589" s="8">
        <v>0</v>
      </c>
      <c r="EC2589" s="8">
        <v>0</v>
      </c>
      <c r="ED2589" s="8">
        <v>0</v>
      </c>
      <c r="EE2589" s="8"/>
      <c r="EF2589" s="8"/>
      <c r="EG2589" s="8"/>
      <c r="EH2589" s="8"/>
      <c r="EI2589" s="8"/>
      <c r="EJ2589" s="8"/>
      <c r="EK2589" s="8"/>
      <c r="EL2589" s="8"/>
      <c r="EM2589" s="8"/>
      <c r="EN2589" s="8"/>
      <c r="EO2589" s="8"/>
      <c r="EP2589" s="8"/>
      <c r="EQ2589" s="8"/>
      <c r="ER2589" s="8"/>
      <c r="ES2589" s="8"/>
      <c r="ET2589" s="8"/>
      <c r="EU2589" s="8"/>
      <c r="EV2589" s="8"/>
      <c r="EW2589" s="8"/>
      <c r="EX2589" s="8"/>
      <c r="EY2589" s="8"/>
      <c r="EZ2589" s="8"/>
      <c r="FA2589" s="8"/>
      <c r="FB2589" s="8"/>
      <c r="FC2589" s="8"/>
      <c r="FD2589" s="8"/>
      <c r="FE2589" s="8"/>
      <c r="FF2589" s="8"/>
      <c r="FG2589" s="8"/>
      <c r="FH2589" s="8"/>
      <c r="FI2589" s="8"/>
      <c r="FJ2589" s="8"/>
      <c r="FK2589" s="8"/>
      <c r="FL2589" s="8"/>
      <c r="FM2589" s="8"/>
      <c r="FN2589" s="8"/>
      <c r="FO2589" s="8"/>
      <c r="FP2589" s="8"/>
      <c r="FQ2589" s="8"/>
      <c r="FR2589" s="8"/>
      <c r="FS2589" s="8"/>
      <c r="FT2589" s="8"/>
      <c r="FU2589" s="8"/>
      <c r="FV2589" s="8"/>
      <c r="FW2589" s="8"/>
      <c r="FX2589" s="8"/>
      <c r="FY2589" s="8"/>
      <c r="FZ2589" s="8"/>
      <c r="GA2589" s="8"/>
      <c r="GB2589" s="8"/>
      <c r="GC2589" s="8"/>
      <c r="GD2589" s="8"/>
      <c r="GE2589" s="8"/>
      <c r="GF2589" s="8"/>
      <c r="GG2589" s="8"/>
      <c r="GH2589" s="8"/>
      <c r="GI2589" s="8"/>
      <c r="GJ2589" s="8"/>
      <c r="GK2589" s="8"/>
      <c r="GL2589" s="8"/>
      <c r="GM2589" s="8"/>
      <c r="GN2589" s="8"/>
      <c r="GO2589" s="8"/>
      <c r="GP2589" s="8"/>
      <c r="GQ2589" s="8"/>
      <c r="GR2589" s="8"/>
      <c r="GS2589" s="8"/>
      <c r="GT2589" s="8"/>
      <c r="GU2589" s="8"/>
      <c r="GV2589" s="8"/>
      <c r="GW2589" s="8"/>
      <c r="GX2589" s="8"/>
    </row>
    <row r="2590" spans="1:206" x14ac:dyDescent="0.3">
      <c r="A2590" s="32"/>
      <c r="B2590" s="23" t="s">
        <v>616</v>
      </c>
      <c r="C2590" s="33"/>
      <c r="D2590" s="33"/>
      <c r="E2590" s="23" t="s">
        <v>162</v>
      </c>
      <c r="F2590" s="23"/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8">
        <v>0</v>
      </c>
      <c r="BM2590" s="8">
        <v>0</v>
      </c>
      <c r="BN2590" s="8">
        <v>0</v>
      </c>
      <c r="BO2590" s="8">
        <v>0</v>
      </c>
      <c r="BP2590" s="8">
        <v>0</v>
      </c>
      <c r="BQ2590" s="8">
        <v>0</v>
      </c>
      <c r="BR2590" s="8">
        <v>0</v>
      </c>
      <c r="BS2590" s="8">
        <v>0</v>
      </c>
      <c r="BT2590" s="8">
        <v>0</v>
      </c>
      <c r="BU2590" s="8">
        <v>0</v>
      </c>
      <c r="BV2590" s="8">
        <v>0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8">
        <v>0</v>
      </c>
      <c r="CC2590" s="8">
        <v>0</v>
      </c>
      <c r="CD2590" s="8">
        <v>0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0</v>
      </c>
      <c r="CM2590" s="8">
        <v>0</v>
      </c>
      <c r="CN2590" s="8">
        <v>0</v>
      </c>
      <c r="CO2590" s="8">
        <v>0</v>
      </c>
      <c r="CP2590" s="8">
        <v>0</v>
      </c>
      <c r="CQ2590" s="8">
        <v>0</v>
      </c>
      <c r="CR2590" s="8">
        <v>0</v>
      </c>
      <c r="CS2590" s="8">
        <v>135268</v>
      </c>
      <c r="CT2590" s="8">
        <v>0</v>
      </c>
      <c r="CU2590" s="8">
        <v>0</v>
      </c>
      <c r="CV2590" s="8">
        <v>0</v>
      </c>
      <c r="CW2590" s="8">
        <v>0</v>
      </c>
      <c r="CX2590" s="8">
        <v>0</v>
      </c>
      <c r="CY2590" s="8">
        <v>0</v>
      </c>
      <c r="CZ2590" s="8">
        <v>0</v>
      </c>
      <c r="DA2590" s="8">
        <v>0</v>
      </c>
      <c r="DB2590" s="8">
        <v>0</v>
      </c>
      <c r="DC2590" s="8">
        <v>0</v>
      </c>
      <c r="DD2590" s="8">
        <v>0</v>
      </c>
      <c r="DE2590" s="8">
        <v>0</v>
      </c>
      <c r="DF2590" s="8">
        <v>0</v>
      </c>
      <c r="DG2590" s="8">
        <v>0</v>
      </c>
      <c r="DH2590" s="8">
        <v>0</v>
      </c>
      <c r="DI2590" s="8">
        <v>0</v>
      </c>
      <c r="DJ2590" s="8">
        <v>0</v>
      </c>
      <c r="DK2590" s="8">
        <v>0</v>
      </c>
      <c r="DL2590" s="8">
        <v>0</v>
      </c>
      <c r="DM2590" s="8">
        <v>0</v>
      </c>
      <c r="DN2590" s="8">
        <v>0</v>
      </c>
      <c r="DO2590" s="8">
        <v>0</v>
      </c>
      <c r="DP2590" s="8">
        <v>0</v>
      </c>
      <c r="DQ2590" s="8">
        <v>0</v>
      </c>
      <c r="DR2590" s="8">
        <v>0</v>
      </c>
      <c r="DS2590" s="8">
        <v>0</v>
      </c>
      <c r="DT2590" s="8">
        <v>0</v>
      </c>
      <c r="DU2590" s="8">
        <v>0</v>
      </c>
      <c r="DV2590" s="8">
        <v>0</v>
      </c>
      <c r="DW2590" s="8">
        <v>0</v>
      </c>
      <c r="DX2590" s="8">
        <v>0</v>
      </c>
      <c r="DY2590" s="8">
        <v>0</v>
      </c>
      <c r="DZ2590" s="8">
        <v>0</v>
      </c>
      <c r="EA2590" s="8">
        <v>0</v>
      </c>
      <c r="EB2590" s="8">
        <v>0</v>
      </c>
      <c r="EC2590" s="8">
        <v>0</v>
      </c>
      <c r="ED2590" s="8">
        <v>0</v>
      </c>
      <c r="EE2590" s="8"/>
      <c r="EF2590" s="8"/>
      <c r="EG2590" s="8"/>
      <c r="EH2590" s="8"/>
      <c r="EI2590" s="8"/>
      <c r="EJ2590" s="8"/>
      <c r="EK2590" s="8"/>
      <c r="EL2590" s="8"/>
      <c r="EM2590" s="8"/>
      <c r="EN2590" s="8"/>
      <c r="EO2590" s="8"/>
      <c r="EP2590" s="8"/>
      <c r="EQ2590" s="8"/>
      <c r="ER2590" s="8"/>
      <c r="ES2590" s="8"/>
      <c r="ET2590" s="8"/>
      <c r="EU2590" s="8"/>
      <c r="EV2590" s="8"/>
      <c r="EW2590" s="8"/>
      <c r="EX2590" s="8"/>
      <c r="EY2590" s="8"/>
      <c r="EZ2590" s="8"/>
      <c r="FA2590" s="8"/>
      <c r="FB2590" s="8"/>
      <c r="FC2590" s="8"/>
      <c r="FD2590" s="8"/>
      <c r="FE2590" s="8"/>
      <c r="FF2590" s="8"/>
      <c r="FG2590" s="8"/>
      <c r="FH2590" s="8"/>
      <c r="FI2590" s="8"/>
      <c r="FJ2590" s="8"/>
      <c r="FK2590" s="8"/>
      <c r="FL2590" s="8"/>
      <c r="FM2590" s="8"/>
      <c r="FN2590" s="8"/>
      <c r="FO2590" s="8"/>
      <c r="FP2590" s="8"/>
      <c r="FQ2590" s="8"/>
      <c r="FR2590" s="8"/>
      <c r="FS2590" s="8"/>
      <c r="FT2590" s="8"/>
      <c r="FU2590" s="8"/>
      <c r="FV2590" s="8"/>
      <c r="FW2590" s="8"/>
      <c r="FX2590" s="8"/>
      <c r="FY2590" s="8"/>
      <c r="FZ2590" s="8"/>
      <c r="GA2590" s="8"/>
      <c r="GB2590" s="8"/>
      <c r="GC2590" s="8"/>
      <c r="GD2590" s="8"/>
      <c r="GE2590" s="8"/>
      <c r="GF2590" s="8"/>
      <c r="GG2590" s="8"/>
      <c r="GH2590" s="8"/>
      <c r="GI2590" s="8"/>
      <c r="GJ2590" s="8"/>
      <c r="GK2590" s="8"/>
      <c r="GL2590" s="8"/>
      <c r="GM2590" s="8"/>
      <c r="GN2590" s="8"/>
      <c r="GO2590" s="8"/>
      <c r="GP2590" s="8"/>
      <c r="GQ2590" s="8"/>
      <c r="GR2590" s="8"/>
      <c r="GS2590" s="8"/>
      <c r="GT2590" s="8"/>
      <c r="GU2590" s="8"/>
      <c r="GV2590" s="8"/>
      <c r="GW2590" s="8"/>
      <c r="GX2590" s="8"/>
    </row>
    <row r="2591" spans="1:206" x14ac:dyDescent="0.3">
      <c r="A2591" s="32"/>
      <c r="B2591" s="23" t="s">
        <v>617</v>
      </c>
      <c r="C2591" s="33"/>
      <c r="D2591" s="33"/>
      <c r="E2591" s="23" t="s">
        <v>162</v>
      </c>
      <c r="F2591" s="23"/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>
        <v>0</v>
      </c>
      <c r="BI2591" s="8">
        <v>0</v>
      </c>
      <c r="BJ2591" s="8">
        <v>0</v>
      </c>
      <c r="BK2591" s="8">
        <v>0</v>
      </c>
      <c r="BL2591" s="8">
        <v>0</v>
      </c>
      <c r="BM2591" s="8">
        <v>0</v>
      </c>
      <c r="BN2591" s="8">
        <v>0</v>
      </c>
      <c r="BO2591" s="8">
        <v>0</v>
      </c>
      <c r="BP2591" s="8">
        <v>0</v>
      </c>
      <c r="BQ2591" s="8">
        <v>0</v>
      </c>
      <c r="BR2591" s="8">
        <v>0</v>
      </c>
      <c r="BS2591" s="8">
        <v>0</v>
      </c>
      <c r="BT2591" s="8">
        <v>0</v>
      </c>
      <c r="BU2591" s="8">
        <v>0</v>
      </c>
      <c r="BV2591" s="8">
        <v>0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8">
        <v>0</v>
      </c>
      <c r="CC2591" s="8">
        <v>0</v>
      </c>
      <c r="CD2591" s="8">
        <v>0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0</v>
      </c>
      <c r="CM2591" s="8">
        <v>0</v>
      </c>
      <c r="CN2591" s="8">
        <v>0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8">
        <v>0</v>
      </c>
      <c r="CW2591" s="8">
        <v>0</v>
      </c>
      <c r="CX2591" s="8">
        <v>0</v>
      </c>
      <c r="CY2591" s="8">
        <v>0</v>
      </c>
      <c r="CZ2591" s="8">
        <v>0</v>
      </c>
      <c r="DA2591" s="8">
        <v>0</v>
      </c>
      <c r="DB2591" s="8">
        <v>0</v>
      </c>
      <c r="DC2591" s="8">
        <v>0</v>
      </c>
      <c r="DD2591" s="8">
        <v>0</v>
      </c>
      <c r="DE2591" s="8">
        <v>0</v>
      </c>
      <c r="DF2591" s="8">
        <v>0</v>
      </c>
      <c r="DG2591" s="8">
        <v>0</v>
      </c>
      <c r="DH2591" s="8">
        <v>0</v>
      </c>
      <c r="DI2591" s="8">
        <v>0</v>
      </c>
      <c r="DJ2591" s="8">
        <v>0</v>
      </c>
      <c r="DK2591" s="8">
        <v>0</v>
      </c>
      <c r="DL2591" s="8">
        <v>0</v>
      </c>
      <c r="DM2591" s="8">
        <v>0</v>
      </c>
      <c r="DN2591" s="8">
        <v>0</v>
      </c>
      <c r="DO2591" s="8">
        <v>0</v>
      </c>
      <c r="DP2591" s="8">
        <v>0</v>
      </c>
      <c r="DQ2591" s="8">
        <v>0</v>
      </c>
      <c r="DR2591" s="8">
        <v>0</v>
      </c>
      <c r="DS2591" s="8">
        <v>0</v>
      </c>
      <c r="DT2591" s="8">
        <v>0</v>
      </c>
      <c r="DU2591" s="8">
        <v>0</v>
      </c>
      <c r="DV2591" s="8">
        <v>0</v>
      </c>
      <c r="DW2591" s="8">
        <v>0</v>
      </c>
      <c r="DX2591" s="8">
        <v>0</v>
      </c>
      <c r="DY2591" s="8">
        <v>0</v>
      </c>
      <c r="DZ2591" s="8">
        <v>0</v>
      </c>
      <c r="EA2591" s="8">
        <v>0</v>
      </c>
      <c r="EB2591" s="8">
        <v>0</v>
      </c>
      <c r="EC2591" s="8">
        <v>0</v>
      </c>
      <c r="ED2591" s="8">
        <v>0</v>
      </c>
      <c r="EE2591" s="8"/>
      <c r="EF2591" s="8"/>
      <c r="EG2591" s="8"/>
      <c r="EH2591" s="8"/>
      <c r="EI2591" s="8"/>
      <c r="EJ2591" s="8"/>
      <c r="EK2591" s="8"/>
      <c r="EL2591" s="8"/>
      <c r="EM2591" s="8"/>
      <c r="EN2591" s="8"/>
      <c r="EO2591" s="8"/>
      <c r="EP2591" s="8"/>
      <c r="EQ2591" s="8"/>
      <c r="ER2591" s="8"/>
      <c r="ES2591" s="8"/>
      <c r="ET2591" s="8"/>
      <c r="EU2591" s="8"/>
      <c r="EV2591" s="8"/>
      <c r="EW2591" s="8"/>
      <c r="EX2591" s="8"/>
      <c r="EY2591" s="8"/>
      <c r="EZ2591" s="8"/>
      <c r="FA2591" s="8"/>
      <c r="FB2591" s="8"/>
      <c r="FC2591" s="8"/>
      <c r="FD2591" s="8"/>
      <c r="FE2591" s="8"/>
      <c r="FF2591" s="8"/>
      <c r="FG2591" s="8"/>
      <c r="FH2591" s="8"/>
      <c r="FI2591" s="8"/>
      <c r="FJ2591" s="8"/>
      <c r="FK2591" s="8"/>
      <c r="FL2591" s="8"/>
      <c r="FM2591" s="8"/>
      <c r="FN2591" s="8"/>
      <c r="FO2591" s="8"/>
      <c r="FP2591" s="8"/>
      <c r="FQ2591" s="8"/>
      <c r="FR2591" s="8"/>
      <c r="FS2591" s="8"/>
      <c r="FT2591" s="8"/>
      <c r="FU2591" s="8"/>
      <c r="FV2591" s="8"/>
      <c r="FW2591" s="8"/>
      <c r="FX2591" s="8"/>
      <c r="FY2591" s="8"/>
      <c r="FZ2591" s="8"/>
      <c r="GA2591" s="8"/>
      <c r="GB2591" s="8"/>
      <c r="GC2591" s="8"/>
      <c r="GD2591" s="8"/>
      <c r="GE2591" s="8"/>
      <c r="GF2591" s="8"/>
      <c r="GG2591" s="8"/>
      <c r="GH2591" s="8"/>
      <c r="GI2591" s="8"/>
      <c r="GJ2591" s="8"/>
      <c r="GK2591" s="8"/>
      <c r="GL2591" s="8"/>
      <c r="GM2591" s="8"/>
      <c r="GN2591" s="8"/>
      <c r="GO2591" s="8"/>
      <c r="GP2591" s="8"/>
      <c r="GQ2591" s="8"/>
      <c r="GR2591" s="8"/>
      <c r="GS2591" s="8"/>
      <c r="GT2591" s="8"/>
      <c r="GU2591" s="8"/>
      <c r="GV2591" s="8"/>
      <c r="GW2591" s="8"/>
      <c r="GX2591" s="8"/>
    </row>
    <row r="2592" spans="1:206" x14ac:dyDescent="0.3">
      <c r="A2592" s="32"/>
      <c r="B2592" s="23" t="s">
        <v>618</v>
      </c>
      <c r="C2592" s="33"/>
      <c r="D2592" s="33"/>
      <c r="E2592" s="23" t="s">
        <v>162</v>
      </c>
      <c r="F2592" s="23"/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8">
        <v>0</v>
      </c>
      <c r="BM2592" s="8">
        <v>0</v>
      </c>
      <c r="BN2592" s="8">
        <v>0</v>
      </c>
      <c r="BO2592" s="8">
        <v>0</v>
      </c>
      <c r="BP2592" s="8">
        <v>0</v>
      </c>
      <c r="BQ2592" s="8">
        <v>0</v>
      </c>
      <c r="BR2592" s="8">
        <v>0</v>
      </c>
      <c r="BS2592" s="8">
        <v>0</v>
      </c>
      <c r="BT2592" s="8">
        <v>0</v>
      </c>
      <c r="BU2592" s="8">
        <v>0</v>
      </c>
      <c r="BV2592" s="8">
        <v>0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8">
        <v>0</v>
      </c>
      <c r="CC2592" s="8">
        <v>0</v>
      </c>
      <c r="CD2592" s="8">
        <v>0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0</v>
      </c>
      <c r="CM2592" s="8">
        <v>0</v>
      </c>
      <c r="CN2592" s="8">
        <v>0</v>
      </c>
      <c r="CO2592" s="8">
        <v>0</v>
      </c>
      <c r="CP2592" s="8">
        <v>0</v>
      </c>
      <c r="CQ2592" s="8">
        <v>0</v>
      </c>
      <c r="CR2592" s="8">
        <v>0</v>
      </c>
      <c r="CS2592" s="8">
        <v>0</v>
      </c>
      <c r="CT2592" s="8">
        <v>0</v>
      </c>
      <c r="CU2592" s="8">
        <v>0</v>
      </c>
      <c r="CV2592" s="8">
        <v>0</v>
      </c>
      <c r="CW2592" s="8">
        <v>0</v>
      </c>
      <c r="CX2592" s="8">
        <v>0</v>
      </c>
      <c r="CY2592" s="8">
        <v>0</v>
      </c>
      <c r="CZ2592" s="8">
        <v>0</v>
      </c>
      <c r="DA2592" s="8">
        <v>0</v>
      </c>
      <c r="DB2592" s="8">
        <v>0</v>
      </c>
      <c r="DC2592" s="8">
        <v>0</v>
      </c>
      <c r="DD2592" s="8">
        <v>0</v>
      </c>
      <c r="DE2592" s="8">
        <v>0</v>
      </c>
      <c r="DF2592" s="8">
        <v>0</v>
      </c>
      <c r="DG2592" s="8">
        <v>0</v>
      </c>
      <c r="DH2592" s="8">
        <v>0</v>
      </c>
      <c r="DI2592" s="8">
        <v>0</v>
      </c>
      <c r="DJ2592" s="8">
        <v>0</v>
      </c>
      <c r="DK2592" s="8">
        <v>0</v>
      </c>
      <c r="DL2592" s="8">
        <v>0</v>
      </c>
      <c r="DM2592" s="8">
        <v>0</v>
      </c>
      <c r="DN2592" s="8">
        <v>0</v>
      </c>
      <c r="DO2592" s="8">
        <v>0</v>
      </c>
      <c r="DP2592" s="8">
        <v>0</v>
      </c>
      <c r="DQ2592" s="8">
        <v>0</v>
      </c>
      <c r="DR2592" s="8">
        <v>0</v>
      </c>
      <c r="DS2592" s="8">
        <v>0</v>
      </c>
      <c r="DT2592" s="8">
        <v>0</v>
      </c>
      <c r="DU2592" s="8">
        <v>0</v>
      </c>
      <c r="DV2592" s="8">
        <v>0</v>
      </c>
      <c r="DW2592" s="8">
        <v>0</v>
      </c>
      <c r="DX2592" s="8">
        <v>0</v>
      </c>
      <c r="DY2592" s="8">
        <v>0</v>
      </c>
      <c r="DZ2592" s="8">
        <v>0</v>
      </c>
      <c r="EA2592" s="8">
        <v>0</v>
      </c>
      <c r="EB2592" s="8">
        <v>0</v>
      </c>
      <c r="EC2592" s="8">
        <v>0</v>
      </c>
      <c r="ED2592" s="8">
        <v>0</v>
      </c>
      <c r="EE2592" s="8"/>
      <c r="EF2592" s="8"/>
      <c r="EG2592" s="8"/>
      <c r="EH2592" s="8"/>
      <c r="EI2592" s="8"/>
      <c r="EJ2592" s="8"/>
      <c r="EK2592" s="8"/>
      <c r="EL2592" s="8"/>
      <c r="EM2592" s="8"/>
      <c r="EN2592" s="8"/>
      <c r="EO2592" s="8"/>
      <c r="EP2592" s="8"/>
      <c r="EQ2592" s="8"/>
      <c r="ER2592" s="8"/>
      <c r="ES2592" s="8"/>
      <c r="ET2592" s="8"/>
      <c r="EU2592" s="8"/>
      <c r="EV2592" s="8"/>
      <c r="EW2592" s="8"/>
      <c r="EX2592" s="8"/>
      <c r="EY2592" s="8"/>
      <c r="EZ2592" s="8"/>
      <c r="FA2592" s="8"/>
      <c r="FB2592" s="8"/>
      <c r="FC2592" s="8"/>
      <c r="FD2592" s="8"/>
      <c r="FE2592" s="8"/>
      <c r="FF2592" s="8"/>
      <c r="FG2592" s="8"/>
      <c r="FH2592" s="8"/>
      <c r="FI2592" s="8"/>
      <c r="FJ2592" s="8"/>
      <c r="FK2592" s="8"/>
      <c r="FL2592" s="8"/>
      <c r="FM2592" s="8"/>
      <c r="FN2592" s="8"/>
      <c r="FO2592" s="8"/>
      <c r="FP2592" s="8"/>
      <c r="FQ2592" s="8"/>
      <c r="FR2592" s="8"/>
      <c r="FS2592" s="8"/>
      <c r="FT2592" s="8"/>
      <c r="FU2592" s="8"/>
      <c r="FV2592" s="8"/>
      <c r="FW2592" s="8"/>
      <c r="FX2592" s="8"/>
      <c r="FY2592" s="8"/>
      <c r="FZ2592" s="8"/>
      <c r="GA2592" s="8"/>
      <c r="GB2592" s="8"/>
      <c r="GC2592" s="8"/>
      <c r="GD2592" s="8"/>
      <c r="GE2592" s="8"/>
      <c r="GF2592" s="8"/>
      <c r="GG2592" s="8"/>
      <c r="GH2592" s="8"/>
      <c r="GI2592" s="8"/>
      <c r="GJ2592" s="8"/>
      <c r="GK2592" s="8"/>
      <c r="GL2592" s="8"/>
      <c r="GM2592" s="8"/>
      <c r="GN2592" s="8"/>
      <c r="GO2592" s="8"/>
      <c r="GP2592" s="8"/>
      <c r="GQ2592" s="8"/>
      <c r="GR2592" s="8"/>
      <c r="GS2592" s="8"/>
      <c r="GT2592" s="8"/>
      <c r="GU2592" s="8"/>
      <c r="GV2592" s="8"/>
      <c r="GW2592" s="8"/>
      <c r="GX2592" s="8"/>
    </row>
    <row r="2593" spans="1:206" x14ac:dyDescent="0.3">
      <c r="A2593" s="32"/>
      <c r="B2593" s="23" t="s">
        <v>619</v>
      </c>
      <c r="C2593" s="33"/>
      <c r="D2593" s="33"/>
      <c r="E2593" s="23" t="s">
        <v>162</v>
      </c>
      <c r="F2593" s="23"/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>
        <v>0</v>
      </c>
      <c r="BI2593" s="8">
        <v>0</v>
      </c>
      <c r="BJ2593" s="8">
        <v>0</v>
      </c>
      <c r="BK2593" s="8">
        <v>0</v>
      </c>
      <c r="BL2593" s="8">
        <v>0</v>
      </c>
      <c r="BM2593" s="8">
        <v>0</v>
      </c>
      <c r="BN2593" s="8">
        <v>0</v>
      </c>
      <c r="BO2593" s="8">
        <v>0</v>
      </c>
      <c r="BP2593" s="8">
        <v>0</v>
      </c>
      <c r="BQ2593" s="8">
        <v>0</v>
      </c>
      <c r="BR2593" s="8">
        <v>0</v>
      </c>
      <c r="BS2593" s="8">
        <v>0</v>
      </c>
      <c r="BT2593" s="8">
        <v>0</v>
      </c>
      <c r="BU2593" s="8">
        <v>0</v>
      </c>
      <c r="BV2593" s="8">
        <v>0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8">
        <v>0</v>
      </c>
      <c r="CC2593" s="8">
        <v>0</v>
      </c>
      <c r="CD2593" s="8">
        <v>0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0</v>
      </c>
      <c r="CM2593" s="8">
        <v>0</v>
      </c>
      <c r="CN2593" s="8">
        <v>0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8">
        <v>0</v>
      </c>
      <c r="CW2593" s="8">
        <v>0</v>
      </c>
      <c r="CX2593" s="8">
        <v>0</v>
      </c>
      <c r="CY2593" s="8">
        <v>0</v>
      </c>
      <c r="CZ2593" s="8">
        <v>0</v>
      </c>
      <c r="DA2593" s="8">
        <v>0</v>
      </c>
      <c r="DB2593" s="8">
        <v>0</v>
      </c>
      <c r="DC2593" s="8">
        <v>0</v>
      </c>
      <c r="DD2593" s="8">
        <v>0</v>
      </c>
      <c r="DE2593" s="8">
        <v>0</v>
      </c>
      <c r="DF2593" s="8">
        <v>0</v>
      </c>
      <c r="DG2593" s="8">
        <v>0</v>
      </c>
      <c r="DH2593" s="8">
        <v>0</v>
      </c>
      <c r="DI2593" s="8">
        <v>0</v>
      </c>
      <c r="DJ2593" s="8">
        <v>0</v>
      </c>
      <c r="DK2593" s="8">
        <v>0</v>
      </c>
      <c r="DL2593" s="8">
        <v>0</v>
      </c>
      <c r="DM2593" s="8">
        <v>0</v>
      </c>
      <c r="DN2593" s="8">
        <v>0</v>
      </c>
      <c r="DO2593" s="8">
        <v>0</v>
      </c>
      <c r="DP2593" s="8">
        <v>0</v>
      </c>
      <c r="DQ2593" s="8">
        <v>0</v>
      </c>
      <c r="DR2593" s="8">
        <v>0</v>
      </c>
      <c r="DS2593" s="8">
        <v>0</v>
      </c>
      <c r="DT2593" s="8">
        <v>0</v>
      </c>
      <c r="DU2593" s="8">
        <v>0</v>
      </c>
      <c r="DV2593" s="8">
        <v>0</v>
      </c>
      <c r="DW2593" s="8">
        <v>0</v>
      </c>
      <c r="DX2593" s="8">
        <v>0</v>
      </c>
      <c r="DY2593" s="8">
        <v>0</v>
      </c>
      <c r="DZ2593" s="8">
        <v>0</v>
      </c>
      <c r="EA2593" s="8">
        <v>0</v>
      </c>
      <c r="EB2593" s="8">
        <v>0</v>
      </c>
      <c r="EC2593" s="8">
        <v>0</v>
      </c>
      <c r="ED2593" s="8">
        <v>0</v>
      </c>
      <c r="EE2593" s="8"/>
      <c r="EF2593" s="8"/>
      <c r="EG2593" s="8"/>
      <c r="EH2593" s="8"/>
      <c r="EI2593" s="8"/>
      <c r="EJ2593" s="8"/>
      <c r="EK2593" s="8"/>
      <c r="EL2593" s="8"/>
      <c r="EM2593" s="8"/>
      <c r="EN2593" s="8"/>
      <c r="EO2593" s="8"/>
      <c r="EP2593" s="8"/>
      <c r="EQ2593" s="8"/>
      <c r="ER2593" s="8"/>
      <c r="ES2593" s="8"/>
      <c r="ET2593" s="8"/>
      <c r="EU2593" s="8"/>
      <c r="EV2593" s="8"/>
      <c r="EW2593" s="8"/>
      <c r="EX2593" s="8"/>
      <c r="EY2593" s="8"/>
      <c r="EZ2593" s="8"/>
      <c r="FA2593" s="8"/>
      <c r="FB2593" s="8"/>
      <c r="FC2593" s="8"/>
      <c r="FD2593" s="8"/>
      <c r="FE2593" s="8"/>
      <c r="FF2593" s="8"/>
      <c r="FG2593" s="8"/>
      <c r="FH2593" s="8"/>
      <c r="FI2593" s="8"/>
      <c r="FJ2593" s="8"/>
      <c r="FK2593" s="8"/>
      <c r="FL2593" s="8"/>
      <c r="FM2593" s="8"/>
      <c r="FN2593" s="8"/>
      <c r="FO2593" s="8"/>
      <c r="FP2593" s="8"/>
      <c r="FQ2593" s="8"/>
      <c r="FR2593" s="8"/>
      <c r="FS2593" s="8"/>
      <c r="FT2593" s="8"/>
      <c r="FU2593" s="8"/>
      <c r="FV2593" s="8"/>
      <c r="FW2593" s="8"/>
      <c r="FX2593" s="8"/>
      <c r="FY2593" s="8"/>
      <c r="FZ2593" s="8"/>
      <c r="GA2593" s="8"/>
      <c r="GB2593" s="8"/>
      <c r="GC2593" s="8"/>
      <c r="GD2593" s="8"/>
      <c r="GE2593" s="8"/>
      <c r="GF2593" s="8"/>
      <c r="GG2593" s="8"/>
      <c r="GH2593" s="8"/>
      <c r="GI2593" s="8"/>
      <c r="GJ2593" s="8"/>
      <c r="GK2593" s="8"/>
      <c r="GL2593" s="8"/>
      <c r="GM2593" s="8"/>
      <c r="GN2593" s="8"/>
      <c r="GO2593" s="8"/>
      <c r="GP2593" s="8"/>
      <c r="GQ2593" s="8"/>
      <c r="GR2593" s="8"/>
      <c r="GS2593" s="8"/>
      <c r="GT2593" s="8"/>
      <c r="GU2593" s="8"/>
      <c r="GV2593" s="8"/>
      <c r="GW2593" s="8"/>
      <c r="GX2593" s="8"/>
    </row>
    <row r="2594" spans="1:206" x14ac:dyDescent="0.3">
      <c r="A2594" s="32"/>
      <c r="B2594" s="23" t="s">
        <v>620</v>
      </c>
      <c r="C2594" s="33"/>
      <c r="D2594" s="33"/>
      <c r="E2594" s="23" t="s">
        <v>162</v>
      </c>
      <c r="F2594" s="23"/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8">
        <v>0</v>
      </c>
      <c r="BM2594" s="8">
        <v>0</v>
      </c>
      <c r="BN2594" s="8">
        <v>0</v>
      </c>
      <c r="BO2594" s="8">
        <v>0</v>
      </c>
      <c r="BP2594" s="8">
        <v>0</v>
      </c>
      <c r="BQ2594" s="8">
        <v>0</v>
      </c>
      <c r="BR2594" s="8">
        <v>0</v>
      </c>
      <c r="BS2594" s="8">
        <v>0</v>
      </c>
      <c r="BT2594" s="8">
        <v>0</v>
      </c>
      <c r="BU2594" s="8">
        <v>0</v>
      </c>
      <c r="BV2594" s="8">
        <v>0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8">
        <v>0</v>
      </c>
      <c r="CC2594" s="8">
        <v>0</v>
      </c>
      <c r="CD2594" s="8">
        <v>0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0</v>
      </c>
      <c r="CM2594" s="8">
        <v>0</v>
      </c>
      <c r="CN2594" s="8">
        <v>0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0</v>
      </c>
      <c r="CV2594" s="8">
        <v>0</v>
      </c>
      <c r="CW2594" s="8">
        <v>0</v>
      </c>
      <c r="CX2594" s="8">
        <v>0</v>
      </c>
      <c r="CY2594" s="8">
        <v>0</v>
      </c>
      <c r="CZ2594" s="8">
        <v>0</v>
      </c>
      <c r="DA2594" s="8">
        <v>0</v>
      </c>
      <c r="DB2594" s="8">
        <v>0</v>
      </c>
      <c r="DC2594" s="8">
        <v>5539</v>
      </c>
      <c r="DD2594" s="8">
        <v>0</v>
      </c>
      <c r="DE2594" s="8">
        <v>0</v>
      </c>
      <c r="DF2594" s="8">
        <v>0</v>
      </c>
      <c r="DG2594" s="8">
        <v>0</v>
      </c>
      <c r="DH2594" s="8">
        <v>0</v>
      </c>
      <c r="DI2594" s="8">
        <v>0</v>
      </c>
      <c r="DJ2594" s="8">
        <v>0</v>
      </c>
      <c r="DK2594" s="8">
        <v>0</v>
      </c>
      <c r="DL2594" s="8">
        <v>0</v>
      </c>
      <c r="DM2594" s="8">
        <v>0</v>
      </c>
      <c r="DN2594" s="8">
        <v>0</v>
      </c>
      <c r="DO2594" s="8">
        <v>0</v>
      </c>
      <c r="DP2594" s="8">
        <v>0</v>
      </c>
      <c r="DQ2594" s="8">
        <v>0</v>
      </c>
      <c r="DR2594" s="8">
        <v>0</v>
      </c>
      <c r="DS2594" s="8">
        <v>0</v>
      </c>
      <c r="DT2594" s="8">
        <v>0</v>
      </c>
      <c r="DU2594" s="8">
        <v>0</v>
      </c>
      <c r="DV2594" s="8">
        <v>0</v>
      </c>
      <c r="DW2594" s="8">
        <v>0</v>
      </c>
      <c r="DX2594" s="8">
        <v>0</v>
      </c>
      <c r="DY2594" s="8">
        <v>0</v>
      </c>
      <c r="DZ2594" s="8">
        <v>0</v>
      </c>
      <c r="EA2594" s="8">
        <v>0</v>
      </c>
      <c r="EB2594" s="8">
        <v>0</v>
      </c>
      <c r="EC2594" s="8">
        <v>0</v>
      </c>
      <c r="ED2594" s="8">
        <v>0</v>
      </c>
      <c r="EE2594" s="8"/>
      <c r="EF2594" s="8"/>
      <c r="EG2594" s="8"/>
      <c r="EH2594" s="8"/>
      <c r="EI2594" s="8"/>
      <c r="EJ2594" s="8"/>
      <c r="EK2594" s="8"/>
      <c r="EL2594" s="8"/>
      <c r="EM2594" s="8"/>
      <c r="EN2594" s="8"/>
      <c r="EO2594" s="8"/>
      <c r="EP2594" s="8"/>
      <c r="EQ2594" s="8"/>
      <c r="ER2594" s="8"/>
      <c r="ES2594" s="8"/>
      <c r="ET2594" s="8"/>
      <c r="EU2594" s="8"/>
      <c r="EV2594" s="8"/>
      <c r="EW2594" s="8"/>
      <c r="EX2594" s="8"/>
      <c r="EY2594" s="8"/>
      <c r="EZ2594" s="8"/>
      <c r="FA2594" s="8"/>
      <c r="FB2594" s="8"/>
      <c r="FC2594" s="8"/>
      <c r="FD2594" s="8"/>
      <c r="FE2594" s="8"/>
      <c r="FF2594" s="8"/>
      <c r="FG2594" s="8"/>
      <c r="FH2594" s="8"/>
      <c r="FI2594" s="8"/>
      <c r="FJ2594" s="8"/>
      <c r="FK2594" s="8"/>
      <c r="FL2594" s="8"/>
      <c r="FM2594" s="8"/>
      <c r="FN2594" s="8"/>
      <c r="FO2594" s="8"/>
      <c r="FP2594" s="8"/>
      <c r="FQ2594" s="8"/>
      <c r="FR2594" s="8"/>
      <c r="FS2594" s="8"/>
      <c r="FT2594" s="8"/>
      <c r="FU2594" s="8"/>
      <c r="FV2594" s="8"/>
      <c r="FW2594" s="8"/>
      <c r="FX2594" s="8"/>
      <c r="FY2594" s="8"/>
      <c r="FZ2594" s="8"/>
      <c r="GA2594" s="8"/>
      <c r="GB2594" s="8"/>
      <c r="GC2594" s="8"/>
      <c r="GD2594" s="8"/>
      <c r="GE2594" s="8"/>
      <c r="GF2594" s="8"/>
      <c r="GG2594" s="8"/>
      <c r="GH2594" s="8"/>
      <c r="GI2594" s="8"/>
      <c r="GJ2594" s="8"/>
      <c r="GK2594" s="8"/>
      <c r="GL2594" s="8"/>
      <c r="GM2594" s="8"/>
      <c r="GN2594" s="8"/>
      <c r="GO2594" s="8"/>
      <c r="GP2594" s="8"/>
      <c r="GQ2594" s="8"/>
      <c r="GR2594" s="8"/>
      <c r="GS2594" s="8"/>
      <c r="GT2594" s="8"/>
      <c r="GU2594" s="8"/>
      <c r="GV2594" s="8"/>
      <c r="GW2594" s="8"/>
      <c r="GX2594" s="8"/>
    </row>
    <row r="2595" spans="1:206" x14ac:dyDescent="0.3">
      <c r="A2595" s="32"/>
      <c r="B2595" s="23" t="s">
        <v>621</v>
      </c>
      <c r="C2595" s="33"/>
      <c r="D2595" s="33"/>
      <c r="E2595" s="23" t="s">
        <v>162</v>
      </c>
      <c r="F2595" s="23"/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>
        <v>0</v>
      </c>
      <c r="AG2595" s="8">
        <v>0</v>
      </c>
      <c r="AH2595" s="8">
        <v>0</v>
      </c>
      <c r="AI2595" s="8">
        <v>0</v>
      </c>
      <c r="AJ2595" s="8">
        <v>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>
        <v>0</v>
      </c>
      <c r="BI2595" s="8">
        <v>0</v>
      </c>
      <c r="BJ2595" s="8">
        <v>0</v>
      </c>
      <c r="BK2595" s="8">
        <v>0</v>
      </c>
      <c r="BL2595" s="8">
        <v>0</v>
      </c>
      <c r="BM2595" s="8">
        <v>0</v>
      </c>
      <c r="BN2595" s="8">
        <v>0</v>
      </c>
      <c r="BO2595" s="8">
        <v>0</v>
      </c>
      <c r="BP2595" s="8">
        <v>0</v>
      </c>
      <c r="BQ2595" s="8">
        <v>0</v>
      </c>
      <c r="BR2595" s="8">
        <v>0</v>
      </c>
      <c r="BS2595" s="8">
        <v>0</v>
      </c>
      <c r="BT2595" s="8">
        <v>0</v>
      </c>
      <c r="BU2595" s="8">
        <v>0</v>
      </c>
      <c r="BV2595" s="8">
        <v>0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8">
        <v>0</v>
      </c>
      <c r="CC2595" s="8">
        <v>0</v>
      </c>
      <c r="CD2595" s="8">
        <v>0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0</v>
      </c>
      <c r="CM2595" s="8">
        <v>0</v>
      </c>
      <c r="CN2595" s="8">
        <v>0</v>
      </c>
      <c r="CO2595" s="8">
        <v>0</v>
      </c>
      <c r="CP2595" s="8">
        <v>0</v>
      </c>
      <c r="CQ2595" s="8">
        <v>0</v>
      </c>
      <c r="CR2595" s="8">
        <v>0</v>
      </c>
      <c r="CS2595" s="8">
        <v>0</v>
      </c>
      <c r="CT2595" s="8">
        <v>0</v>
      </c>
      <c r="CU2595" s="8">
        <v>0</v>
      </c>
      <c r="CV2595" s="8">
        <v>0</v>
      </c>
      <c r="CW2595" s="8">
        <v>0</v>
      </c>
      <c r="CX2595" s="8">
        <v>0</v>
      </c>
      <c r="CY2595" s="8">
        <v>0</v>
      </c>
      <c r="CZ2595" s="8">
        <v>0</v>
      </c>
      <c r="DA2595" s="8">
        <v>0</v>
      </c>
      <c r="DB2595" s="8">
        <v>0</v>
      </c>
      <c r="DC2595" s="8">
        <v>4232</v>
      </c>
      <c r="DD2595" s="8">
        <v>0</v>
      </c>
      <c r="DE2595" s="8">
        <v>0</v>
      </c>
      <c r="DF2595" s="8">
        <v>0</v>
      </c>
      <c r="DG2595" s="8">
        <v>0</v>
      </c>
      <c r="DH2595" s="8">
        <v>0</v>
      </c>
      <c r="DI2595" s="8">
        <v>0</v>
      </c>
      <c r="DJ2595" s="8">
        <v>0</v>
      </c>
      <c r="DK2595" s="8">
        <v>0</v>
      </c>
      <c r="DL2595" s="8">
        <v>0</v>
      </c>
      <c r="DM2595" s="8">
        <v>0</v>
      </c>
      <c r="DN2595" s="8">
        <v>0</v>
      </c>
      <c r="DO2595" s="8">
        <v>0</v>
      </c>
      <c r="DP2595" s="8">
        <v>0</v>
      </c>
      <c r="DQ2595" s="8">
        <v>0</v>
      </c>
      <c r="DR2595" s="8">
        <v>0</v>
      </c>
      <c r="DS2595" s="8">
        <v>0</v>
      </c>
      <c r="DT2595" s="8">
        <v>0</v>
      </c>
      <c r="DU2595" s="8">
        <v>0</v>
      </c>
      <c r="DV2595" s="8">
        <v>0</v>
      </c>
      <c r="DW2595" s="8">
        <v>0</v>
      </c>
      <c r="DX2595" s="8">
        <v>0</v>
      </c>
      <c r="DY2595" s="8">
        <v>0</v>
      </c>
      <c r="DZ2595" s="8">
        <v>0</v>
      </c>
      <c r="EA2595" s="8">
        <v>0</v>
      </c>
      <c r="EB2595" s="8">
        <v>0</v>
      </c>
      <c r="EC2595" s="8">
        <v>0</v>
      </c>
      <c r="ED2595" s="8">
        <v>0</v>
      </c>
      <c r="EE2595" s="8"/>
      <c r="EF2595" s="8"/>
      <c r="EG2595" s="8"/>
      <c r="EH2595" s="8"/>
      <c r="EI2595" s="8"/>
      <c r="EJ2595" s="8"/>
      <c r="EK2595" s="8"/>
      <c r="EL2595" s="8"/>
      <c r="EM2595" s="8"/>
      <c r="EN2595" s="8"/>
      <c r="EO2595" s="8"/>
      <c r="EP2595" s="8"/>
      <c r="EQ2595" s="8"/>
      <c r="ER2595" s="8"/>
      <c r="ES2595" s="8"/>
      <c r="ET2595" s="8"/>
      <c r="EU2595" s="8"/>
      <c r="EV2595" s="8"/>
      <c r="EW2595" s="8"/>
      <c r="EX2595" s="8"/>
      <c r="EY2595" s="8"/>
      <c r="EZ2595" s="8"/>
      <c r="FA2595" s="8"/>
      <c r="FB2595" s="8"/>
      <c r="FC2595" s="8"/>
      <c r="FD2595" s="8"/>
      <c r="FE2595" s="8"/>
      <c r="FF2595" s="8"/>
      <c r="FG2595" s="8"/>
      <c r="FH2595" s="8"/>
      <c r="FI2595" s="8"/>
      <c r="FJ2595" s="8"/>
      <c r="FK2595" s="8"/>
      <c r="FL2595" s="8"/>
      <c r="FM2595" s="8"/>
      <c r="FN2595" s="8"/>
      <c r="FO2595" s="8"/>
      <c r="FP2595" s="8"/>
      <c r="FQ2595" s="8"/>
      <c r="FR2595" s="8"/>
      <c r="FS2595" s="8"/>
      <c r="FT2595" s="8"/>
      <c r="FU2595" s="8"/>
      <c r="FV2595" s="8"/>
      <c r="FW2595" s="8"/>
      <c r="FX2595" s="8"/>
      <c r="FY2595" s="8"/>
      <c r="FZ2595" s="8"/>
      <c r="GA2595" s="8"/>
      <c r="GB2595" s="8"/>
      <c r="GC2595" s="8"/>
      <c r="GD2595" s="8"/>
      <c r="GE2595" s="8"/>
      <c r="GF2595" s="8"/>
      <c r="GG2595" s="8"/>
      <c r="GH2595" s="8"/>
      <c r="GI2595" s="8"/>
      <c r="GJ2595" s="8"/>
      <c r="GK2595" s="8"/>
      <c r="GL2595" s="8"/>
      <c r="GM2595" s="8"/>
      <c r="GN2595" s="8"/>
      <c r="GO2595" s="8"/>
      <c r="GP2595" s="8"/>
      <c r="GQ2595" s="8"/>
      <c r="GR2595" s="8"/>
      <c r="GS2595" s="8"/>
      <c r="GT2595" s="8"/>
      <c r="GU2595" s="8"/>
      <c r="GV2595" s="8"/>
      <c r="GW2595" s="8"/>
      <c r="GX2595" s="8"/>
    </row>
    <row r="2596" spans="1:206" x14ac:dyDescent="0.3">
      <c r="A2596" s="32"/>
      <c r="B2596" s="23" t="s">
        <v>622</v>
      </c>
      <c r="C2596" s="33"/>
      <c r="D2596" s="33"/>
      <c r="E2596" s="23" t="s">
        <v>162</v>
      </c>
      <c r="F2596" s="23"/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8">
        <v>0</v>
      </c>
      <c r="BM2596" s="8">
        <v>0</v>
      </c>
      <c r="BN2596" s="8">
        <v>0</v>
      </c>
      <c r="BO2596" s="8">
        <v>0</v>
      </c>
      <c r="BP2596" s="8">
        <v>0</v>
      </c>
      <c r="BQ2596" s="8">
        <v>0</v>
      </c>
      <c r="BR2596" s="8">
        <v>0</v>
      </c>
      <c r="BS2596" s="8">
        <v>0</v>
      </c>
      <c r="BT2596" s="8">
        <v>0</v>
      </c>
      <c r="BU2596" s="8">
        <v>0</v>
      </c>
      <c r="BV2596" s="8">
        <v>0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8">
        <v>0</v>
      </c>
      <c r="CC2596" s="8">
        <v>0</v>
      </c>
      <c r="CD2596" s="8">
        <v>0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0</v>
      </c>
      <c r="CM2596" s="8">
        <v>0</v>
      </c>
      <c r="CN2596" s="8">
        <v>0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8">
        <v>0</v>
      </c>
      <c r="CW2596" s="8">
        <v>0</v>
      </c>
      <c r="CX2596" s="8">
        <v>0</v>
      </c>
      <c r="CY2596" s="8">
        <v>0</v>
      </c>
      <c r="CZ2596" s="8">
        <v>0</v>
      </c>
      <c r="DA2596" s="8">
        <v>0</v>
      </c>
      <c r="DB2596" s="8">
        <v>0</v>
      </c>
      <c r="DC2596" s="8">
        <v>0</v>
      </c>
      <c r="DD2596" s="8">
        <v>0</v>
      </c>
      <c r="DE2596" s="8">
        <v>0</v>
      </c>
      <c r="DF2596" s="8">
        <v>0</v>
      </c>
      <c r="DG2596" s="8">
        <v>0</v>
      </c>
      <c r="DH2596" s="8">
        <v>0</v>
      </c>
      <c r="DI2596" s="8">
        <v>0</v>
      </c>
      <c r="DJ2596" s="8">
        <v>0</v>
      </c>
      <c r="DK2596" s="8">
        <v>0</v>
      </c>
      <c r="DL2596" s="8">
        <v>0</v>
      </c>
      <c r="DM2596" s="8">
        <v>0</v>
      </c>
      <c r="DN2596" s="8">
        <v>0</v>
      </c>
      <c r="DO2596" s="8">
        <v>0</v>
      </c>
      <c r="DP2596" s="8">
        <v>0</v>
      </c>
      <c r="DQ2596" s="8">
        <v>0</v>
      </c>
      <c r="DR2596" s="8">
        <v>0</v>
      </c>
      <c r="DS2596" s="8">
        <v>0</v>
      </c>
      <c r="DT2596" s="8">
        <v>0</v>
      </c>
      <c r="DU2596" s="8">
        <v>0</v>
      </c>
      <c r="DV2596" s="8">
        <v>0</v>
      </c>
      <c r="DW2596" s="8">
        <v>0</v>
      </c>
      <c r="DX2596" s="8">
        <v>0</v>
      </c>
      <c r="DY2596" s="8">
        <v>0</v>
      </c>
      <c r="DZ2596" s="8">
        <v>0</v>
      </c>
      <c r="EA2596" s="8">
        <v>0</v>
      </c>
      <c r="EB2596" s="8">
        <v>0</v>
      </c>
      <c r="EC2596" s="8">
        <v>0</v>
      </c>
      <c r="ED2596" s="8">
        <v>0</v>
      </c>
      <c r="EE2596" s="8"/>
      <c r="EF2596" s="8"/>
      <c r="EG2596" s="8"/>
      <c r="EH2596" s="8"/>
      <c r="EI2596" s="8"/>
      <c r="EJ2596" s="8"/>
      <c r="EK2596" s="8"/>
      <c r="EL2596" s="8"/>
      <c r="EM2596" s="8"/>
      <c r="EN2596" s="8"/>
      <c r="EO2596" s="8"/>
      <c r="EP2596" s="8"/>
      <c r="EQ2596" s="8"/>
      <c r="ER2596" s="8"/>
      <c r="ES2596" s="8"/>
      <c r="ET2596" s="8"/>
      <c r="EU2596" s="8"/>
      <c r="EV2596" s="8"/>
      <c r="EW2596" s="8"/>
      <c r="EX2596" s="8"/>
      <c r="EY2596" s="8"/>
      <c r="EZ2596" s="8"/>
      <c r="FA2596" s="8"/>
      <c r="FB2596" s="8"/>
      <c r="FC2596" s="8"/>
      <c r="FD2596" s="8"/>
      <c r="FE2596" s="8"/>
      <c r="FF2596" s="8"/>
      <c r="FG2596" s="8"/>
      <c r="FH2596" s="8"/>
      <c r="FI2596" s="8"/>
      <c r="FJ2596" s="8"/>
      <c r="FK2596" s="8"/>
      <c r="FL2596" s="8"/>
      <c r="FM2596" s="8"/>
      <c r="FN2596" s="8"/>
      <c r="FO2596" s="8"/>
      <c r="FP2596" s="8"/>
      <c r="FQ2596" s="8"/>
      <c r="FR2596" s="8"/>
      <c r="FS2596" s="8"/>
      <c r="FT2596" s="8"/>
      <c r="FU2596" s="8"/>
      <c r="FV2596" s="8"/>
      <c r="FW2596" s="8"/>
      <c r="FX2596" s="8"/>
      <c r="FY2596" s="8"/>
      <c r="FZ2596" s="8"/>
      <c r="GA2596" s="8"/>
      <c r="GB2596" s="8"/>
      <c r="GC2596" s="8"/>
      <c r="GD2596" s="8"/>
      <c r="GE2596" s="8"/>
      <c r="GF2596" s="8"/>
      <c r="GG2596" s="8"/>
      <c r="GH2596" s="8"/>
      <c r="GI2596" s="8"/>
      <c r="GJ2596" s="8"/>
      <c r="GK2596" s="8"/>
      <c r="GL2596" s="8"/>
      <c r="GM2596" s="8"/>
      <c r="GN2596" s="8"/>
      <c r="GO2596" s="8"/>
      <c r="GP2596" s="8"/>
      <c r="GQ2596" s="8"/>
      <c r="GR2596" s="8"/>
      <c r="GS2596" s="8"/>
      <c r="GT2596" s="8"/>
      <c r="GU2596" s="8"/>
      <c r="GV2596" s="8"/>
      <c r="GW2596" s="8"/>
      <c r="GX2596" s="8"/>
    </row>
    <row r="2597" spans="1:206" x14ac:dyDescent="0.3">
      <c r="A2597" s="32"/>
      <c r="B2597" s="23" t="s">
        <v>623</v>
      </c>
      <c r="C2597" s="33"/>
      <c r="D2597" s="33"/>
      <c r="E2597" s="23" t="s">
        <v>162</v>
      </c>
      <c r="F2597" s="23"/>
      <c r="G2597" s="8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>
        <v>0</v>
      </c>
      <c r="BI2597" s="8">
        <v>0</v>
      </c>
      <c r="BJ2597" s="8">
        <v>0</v>
      </c>
      <c r="BK2597" s="8">
        <v>0</v>
      </c>
      <c r="BL2597" s="8">
        <v>0</v>
      </c>
      <c r="BM2597" s="8">
        <v>0</v>
      </c>
      <c r="BN2597" s="8">
        <v>0</v>
      </c>
      <c r="BO2597" s="8">
        <v>0</v>
      </c>
      <c r="BP2597" s="8">
        <v>0</v>
      </c>
      <c r="BQ2597" s="8">
        <v>0</v>
      </c>
      <c r="BR2597" s="8">
        <v>0</v>
      </c>
      <c r="BS2597" s="8">
        <v>0</v>
      </c>
      <c r="BT2597" s="8">
        <v>0</v>
      </c>
      <c r="BU2597" s="8">
        <v>0</v>
      </c>
      <c r="BV2597" s="8">
        <v>0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8">
        <v>0</v>
      </c>
      <c r="CC2597" s="8">
        <v>0</v>
      </c>
      <c r="CD2597" s="8">
        <v>0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0</v>
      </c>
      <c r="CM2597" s="8">
        <v>0</v>
      </c>
      <c r="CN2597" s="8">
        <v>0</v>
      </c>
      <c r="CO2597" s="8">
        <v>8316</v>
      </c>
      <c r="CP2597" s="8">
        <v>0</v>
      </c>
      <c r="CQ2597" s="8">
        <v>0</v>
      </c>
      <c r="CR2597" s="8">
        <v>0</v>
      </c>
      <c r="CS2597" s="8">
        <v>0</v>
      </c>
      <c r="CT2597" s="8">
        <v>0</v>
      </c>
      <c r="CU2597" s="8">
        <v>0</v>
      </c>
      <c r="CV2597" s="8">
        <v>0</v>
      </c>
      <c r="CW2597" s="8">
        <v>0</v>
      </c>
      <c r="CX2597" s="8">
        <v>0</v>
      </c>
      <c r="CY2597" s="8">
        <v>0</v>
      </c>
      <c r="CZ2597" s="8">
        <v>0</v>
      </c>
      <c r="DA2597" s="8">
        <v>0</v>
      </c>
      <c r="DB2597" s="8">
        <v>0</v>
      </c>
      <c r="DC2597" s="8">
        <v>0</v>
      </c>
      <c r="DD2597" s="8">
        <v>0</v>
      </c>
      <c r="DE2597" s="8">
        <v>0</v>
      </c>
      <c r="DF2597" s="8">
        <v>0</v>
      </c>
      <c r="DG2597" s="8">
        <v>0</v>
      </c>
      <c r="DH2597" s="8">
        <v>0</v>
      </c>
      <c r="DI2597" s="8">
        <v>0</v>
      </c>
      <c r="DJ2597" s="8">
        <v>0</v>
      </c>
      <c r="DK2597" s="8">
        <v>0</v>
      </c>
      <c r="DL2597" s="8">
        <v>0</v>
      </c>
      <c r="DM2597" s="8">
        <v>0</v>
      </c>
      <c r="DN2597" s="8">
        <v>0</v>
      </c>
      <c r="DO2597" s="8">
        <v>0</v>
      </c>
      <c r="DP2597" s="8">
        <v>0</v>
      </c>
      <c r="DQ2597" s="8">
        <v>0</v>
      </c>
      <c r="DR2597" s="8">
        <v>0</v>
      </c>
      <c r="DS2597" s="8">
        <v>0</v>
      </c>
      <c r="DT2597" s="8">
        <v>0</v>
      </c>
      <c r="DU2597" s="8">
        <v>0</v>
      </c>
      <c r="DV2597" s="8">
        <v>0</v>
      </c>
      <c r="DW2597" s="8">
        <v>0</v>
      </c>
      <c r="DX2597" s="8">
        <v>0</v>
      </c>
      <c r="DY2597" s="8">
        <v>0</v>
      </c>
      <c r="DZ2597" s="8">
        <v>0</v>
      </c>
      <c r="EA2597" s="8">
        <v>0</v>
      </c>
      <c r="EB2597" s="8">
        <v>0</v>
      </c>
      <c r="EC2597" s="8">
        <v>0</v>
      </c>
      <c r="ED2597" s="8">
        <v>0</v>
      </c>
      <c r="EE2597" s="8"/>
      <c r="EF2597" s="8"/>
      <c r="EG2597" s="8"/>
      <c r="EH2597" s="8"/>
      <c r="EI2597" s="8"/>
      <c r="EJ2597" s="8"/>
      <c r="EK2597" s="8"/>
      <c r="EL2597" s="8"/>
      <c r="EM2597" s="8"/>
      <c r="EN2597" s="8"/>
      <c r="EO2597" s="8"/>
      <c r="EP2597" s="8"/>
      <c r="EQ2597" s="8"/>
      <c r="ER2597" s="8"/>
      <c r="ES2597" s="8"/>
      <c r="ET2597" s="8"/>
      <c r="EU2597" s="8"/>
      <c r="EV2597" s="8"/>
      <c r="EW2597" s="8"/>
      <c r="EX2597" s="8"/>
      <c r="EY2597" s="8"/>
      <c r="EZ2597" s="8"/>
      <c r="FA2597" s="8"/>
      <c r="FB2597" s="8"/>
      <c r="FC2597" s="8"/>
      <c r="FD2597" s="8"/>
      <c r="FE2597" s="8"/>
      <c r="FF2597" s="8"/>
      <c r="FG2597" s="8"/>
      <c r="FH2597" s="8"/>
      <c r="FI2597" s="8"/>
      <c r="FJ2597" s="8"/>
      <c r="FK2597" s="8"/>
      <c r="FL2597" s="8"/>
      <c r="FM2597" s="8"/>
      <c r="FN2597" s="8"/>
      <c r="FO2597" s="8"/>
      <c r="FP2597" s="8"/>
      <c r="FQ2597" s="8"/>
      <c r="FR2597" s="8"/>
      <c r="FS2597" s="8"/>
      <c r="FT2597" s="8"/>
      <c r="FU2597" s="8"/>
      <c r="FV2597" s="8"/>
      <c r="FW2597" s="8"/>
      <c r="FX2597" s="8"/>
      <c r="FY2597" s="8"/>
      <c r="FZ2597" s="8"/>
      <c r="GA2597" s="8"/>
      <c r="GB2597" s="8"/>
      <c r="GC2597" s="8"/>
      <c r="GD2597" s="8"/>
      <c r="GE2597" s="8"/>
      <c r="GF2597" s="8"/>
      <c r="GG2597" s="8"/>
      <c r="GH2597" s="8"/>
      <c r="GI2597" s="8"/>
      <c r="GJ2597" s="8"/>
      <c r="GK2597" s="8"/>
      <c r="GL2597" s="8"/>
      <c r="GM2597" s="8"/>
      <c r="GN2597" s="8"/>
      <c r="GO2597" s="8"/>
      <c r="GP2597" s="8"/>
      <c r="GQ2597" s="8"/>
      <c r="GR2597" s="8"/>
      <c r="GS2597" s="8"/>
      <c r="GT2597" s="8"/>
      <c r="GU2597" s="8"/>
      <c r="GV2597" s="8"/>
      <c r="GW2597" s="8"/>
      <c r="GX2597" s="8"/>
    </row>
    <row r="2598" spans="1:206" x14ac:dyDescent="0.3">
      <c r="A2598" s="32"/>
      <c r="B2598" s="23" t="s">
        <v>624</v>
      </c>
      <c r="C2598" s="33"/>
      <c r="D2598" s="33"/>
      <c r="E2598" s="23" t="s">
        <v>162</v>
      </c>
      <c r="F2598" s="23"/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8">
        <v>0</v>
      </c>
      <c r="BM2598" s="8">
        <v>0</v>
      </c>
      <c r="BN2598" s="8">
        <v>0</v>
      </c>
      <c r="BO2598" s="8">
        <v>0</v>
      </c>
      <c r="BP2598" s="8">
        <v>0</v>
      </c>
      <c r="BQ2598" s="8">
        <v>0</v>
      </c>
      <c r="BR2598" s="8">
        <v>0</v>
      </c>
      <c r="BS2598" s="8">
        <v>0</v>
      </c>
      <c r="BT2598" s="8">
        <v>0</v>
      </c>
      <c r="BU2598" s="8">
        <v>0</v>
      </c>
      <c r="BV2598" s="8">
        <v>0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8">
        <v>0</v>
      </c>
      <c r="CC2598" s="8">
        <v>0</v>
      </c>
      <c r="CD2598" s="8">
        <v>0</v>
      </c>
      <c r="CE2598" s="8">
        <v>0</v>
      </c>
      <c r="CF2598" s="8">
        <v>0</v>
      </c>
      <c r="CG2598" s="8">
        <v>0</v>
      </c>
      <c r="CH2598" s="8">
        <v>0</v>
      </c>
      <c r="CI2598" s="8">
        <v>0</v>
      </c>
      <c r="CJ2598" s="8">
        <v>0</v>
      </c>
      <c r="CK2598" s="8">
        <v>0</v>
      </c>
      <c r="CL2598" s="8">
        <v>0</v>
      </c>
      <c r="CM2598" s="8">
        <v>0</v>
      </c>
      <c r="CN2598" s="8">
        <v>0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8">
        <v>0</v>
      </c>
      <c r="CW2598" s="8">
        <v>0</v>
      </c>
      <c r="CX2598" s="8">
        <v>0</v>
      </c>
      <c r="CY2598" s="8">
        <v>0</v>
      </c>
      <c r="CZ2598" s="8">
        <v>0</v>
      </c>
      <c r="DA2598" s="8">
        <v>0</v>
      </c>
      <c r="DB2598" s="8">
        <v>0</v>
      </c>
      <c r="DC2598" s="8">
        <v>0</v>
      </c>
      <c r="DD2598" s="8">
        <v>0</v>
      </c>
      <c r="DE2598" s="8">
        <v>0</v>
      </c>
      <c r="DF2598" s="8">
        <v>0</v>
      </c>
      <c r="DG2598" s="8">
        <v>0</v>
      </c>
      <c r="DH2598" s="8">
        <v>0</v>
      </c>
      <c r="DI2598" s="8">
        <v>0</v>
      </c>
      <c r="DJ2598" s="8">
        <v>0</v>
      </c>
      <c r="DK2598" s="8">
        <v>0</v>
      </c>
      <c r="DL2598" s="8">
        <v>0</v>
      </c>
      <c r="DM2598" s="8">
        <v>0</v>
      </c>
      <c r="DN2598" s="8">
        <v>0</v>
      </c>
      <c r="DO2598" s="8">
        <v>0</v>
      </c>
      <c r="DP2598" s="8">
        <v>0</v>
      </c>
      <c r="DQ2598" s="8">
        <v>0</v>
      </c>
      <c r="DR2598" s="8">
        <v>0</v>
      </c>
      <c r="DS2598" s="8">
        <v>0</v>
      </c>
      <c r="DT2598" s="8">
        <v>0</v>
      </c>
      <c r="DU2598" s="8">
        <v>0</v>
      </c>
      <c r="DV2598" s="8">
        <v>0</v>
      </c>
      <c r="DW2598" s="8">
        <v>0</v>
      </c>
      <c r="DX2598" s="8">
        <v>0</v>
      </c>
      <c r="DY2598" s="8">
        <v>0</v>
      </c>
      <c r="DZ2598" s="8">
        <v>0</v>
      </c>
      <c r="EA2598" s="8">
        <v>0</v>
      </c>
      <c r="EB2598" s="8">
        <v>0</v>
      </c>
      <c r="EC2598" s="8">
        <v>0</v>
      </c>
      <c r="ED2598" s="8">
        <v>0</v>
      </c>
      <c r="EE2598" s="8"/>
      <c r="EF2598" s="8"/>
      <c r="EG2598" s="8"/>
      <c r="EH2598" s="8"/>
      <c r="EI2598" s="8"/>
      <c r="EJ2598" s="8"/>
      <c r="EK2598" s="8"/>
      <c r="EL2598" s="8"/>
      <c r="EM2598" s="8"/>
      <c r="EN2598" s="8"/>
      <c r="EO2598" s="8"/>
      <c r="EP2598" s="8"/>
      <c r="EQ2598" s="8"/>
      <c r="ER2598" s="8"/>
      <c r="ES2598" s="8"/>
      <c r="ET2598" s="8"/>
      <c r="EU2598" s="8"/>
      <c r="EV2598" s="8"/>
      <c r="EW2598" s="8"/>
      <c r="EX2598" s="8"/>
      <c r="EY2598" s="8"/>
      <c r="EZ2598" s="8"/>
      <c r="FA2598" s="8"/>
      <c r="FB2598" s="8"/>
      <c r="FC2598" s="8"/>
      <c r="FD2598" s="8"/>
      <c r="FE2598" s="8"/>
      <c r="FF2598" s="8"/>
      <c r="FG2598" s="8"/>
      <c r="FH2598" s="8"/>
      <c r="FI2598" s="8"/>
      <c r="FJ2598" s="8"/>
      <c r="FK2598" s="8"/>
      <c r="FL2598" s="8"/>
      <c r="FM2598" s="8"/>
      <c r="FN2598" s="8"/>
      <c r="FO2598" s="8"/>
      <c r="FP2598" s="8"/>
      <c r="FQ2598" s="8"/>
      <c r="FR2598" s="8"/>
      <c r="FS2598" s="8"/>
      <c r="FT2598" s="8"/>
      <c r="FU2598" s="8"/>
      <c r="FV2598" s="8"/>
      <c r="FW2598" s="8"/>
      <c r="FX2598" s="8"/>
      <c r="FY2598" s="8"/>
      <c r="FZ2598" s="8"/>
      <c r="GA2598" s="8"/>
      <c r="GB2598" s="8"/>
      <c r="GC2598" s="8"/>
      <c r="GD2598" s="8"/>
      <c r="GE2598" s="8"/>
      <c r="GF2598" s="8"/>
      <c r="GG2598" s="8"/>
      <c r="GH2598" s="8"/>
      <c r="GI2598" s="8"/>
      <c r="GJ2598" s="8"/>
      <c r="GK2598" s="8"/>
      <c r="GL2598" s="8"/>
      <c r="GM2598" s="8"/>
      <c r="GN2598" s="8"/>
      <c r="GO2598" s="8"/>
      <c r="GP2598" s="8"/>
      <c r="GQ2598" s="8"/>
      <c r="GR2598" s="8"/>
      <c r="GS2598" s="8"/>
      <c r="GT2598" s="8"/>
      <c r="GU2598" s="8"/>
      <c r="GV2598" s="8"/>
      <c r="GW2598" s="8"/>
      <c r="GX2598" s="8"/>
    </row>
    <row r="2599" spans="1:206" x14ac:dyDescent="0.3">
      <c r="A2599" s="32"/>
      <c r="B2599" s="23" t="s">
        <v>625</v>
      </c>
      <c r="C2599" s="33"/>
      <c r="D2599" s="33"/>
      <c r="E2599" s="23" t="s">
        <v>162</v>
      </c>
      <c r="F2599" s="23"/>
      <c r="G2599" s="8">
        <v>0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0</v>
      </c>
      <c r="AC2599" s="8">
        <v>0</v>
      </c>
      <c r="AD2599" s="8">
        <v>0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>
        <v>0</v>
      </c>
      <c r="BI2599" s="8">
        <v>0</v>
      </c>
      <c r="BJ2599" s="8">
        <v>0</v>
      </c>
      <c r="BK2599" s="8">
        <v>0</v>
      </c>
      <c r="BL2599" s="8">
        <v>0</v>
      </c>
      <c r="BM2599" s="8">
        <v>0</v>
      </c>
      <c r="BN2599" s="8">
        <v>0</v>
      </c>
      <c r="BO2599" s="8">
        <v>0</v>
      </c>
      <c r="BP2599" s="8">
        <v>0</v>
      </c>
      <c r="BQ2599" s="8">
        <v>0</v>
      </c>
      <c r="BR2599" s="8">
        <v>0</v>
      </c>
      <c r="BS2599" s="8">
        <v>0</v>
      </c>
      <c r="BT2599" s="8">
        <v>0</v>
      </c>
      <c r="BU2599" s="8">
        <v>0</v>
      </c>
      <c r="BV2599" s="8">
        <v>0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8">
        <v>0</v>
      </c>
      <c r="CC2599" s="8">
        <v>0</v>
      </c>
      <c r="CD2599" s="8">
        <v>0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0</v>
      </c>
      <c r="CM2599" s="8">
        <v>0</v>
      </c>
      <c r="CN2599" s="8">
        <v>0</v>
      </c>
      <c r="CO2599" s="8">
        <v>0</v>
      </c>
      <c r="CP2599" s="8">
        <v>0</v>
      </c>
      <c r="CQ2599" s="8">
        <v>0</v>
      </c>
      <c r="CR2599" s="8">
        <v>0</v>
      </c>
      <c r="CS2599" s="8">
        <v>0</v>
      </c>
      <c r="CT2599" s="8">
        <v>0</v>
      </c>
      <c r="CU2599" s="8">
        <v>0</v>
      </c>
      <c r="CV2599" s="8">
        <v>0</v>
      </c>
      <c r="CW2599" s="8">
        <v>0</v>
      </c>
      <c r="CX2599" s="8">
        <v>0</v>
      </c>
      <c r="CY2599" s="8">
        <v>0</v>
      </c>
      <c r="CZ2599" s="8">
        <v>0</v>
      </c>
      <c r="DA2599" s="8">
        <v>0</v>
      </c>
      <c r="DB2599" s="8">
        <v>0</v>
      </c>
      <c r="DC2599" s="8">
        <v>0</v>
      </c>
      <c r="DD2599" s="8">
        <v>0</v>
      </c>
      <c r="DE2599" s="8">
        <v>0</v>
      </c>
      <c r="DF2599" s="8">
        <v>0</v>
      </c>
      <c r="DG2599" s="8">
        <v>0</v>
      </c>
      <c r="DH2599" s="8">
        <v>0</v>
      </c>
      <c r="DI2599" s="8">
        <v>0</v>
      </c>
      <c r="DJ2599" s="8">
        <v>0</v>
      </c>
      <c r="DK2599" s="8">
        <v>0</v>
      </c>
      <c r="DL2599" s="8">
        <v>0</v>
      </c>
      <c r="DM2599" s="8">
        <v>0</v>
      </c>
      <c r="DN2599" s="8">
        <v>0</v>
      </c>
      <c r="DO2599" s="8">
        <v>0</v>
      </c>
      <c r="DP2599" s="8">
        <v>0</v>
      </c>
      <c r="DQ2599" s="8">
        <v>0</v>
      </c>
      <c r="DR2599" s="8">
        <v>0</v>
      </c>
      <c r="DS2599" s="8">
        <v>0</v>
      </c>
      <c r="DT2599" s="8">
        <v>0</v>
      </c>
      <c r="DU2599" s="8">
        <v>0</v>
      </c>
      <c r="DV2599" s="8">
        <v>0</v>
      </c>
      <c r="DW2599" s="8">
        <v>0</v>
      </c>
      <c r="DX2599" s="8">
        <v>0</v>
      </c>
      <c r="DY2599" s="8">
        <v>0</v>
      </c>
      <c r="DZ2599" s="8">
        <v>0</v>
      </c>
      <c r="EA2599" s="8">
        <v>0</v>
      </c>
      <c r="EB2599" s="8">
        <v>0</v>
      </c>
      <c r="EC2599" s="8">
        <v>0</v>
      </c>
      <c r="ED2599" s="8">
        <v>0</v>
      </c>
      <c r="EE2599" s="8"/>
      <c r="EF2599" s="8"/>
      <c r="EG2599" s="8"/>
      <c r="EH2599" s="8"/>
      <c r="EI2599" s="8"/>
      <c r="EJ2599" s="8"/>
      <c r="EK2599" s="8"/>
      <c r="EL2599" s="8"/>
      <c r="EM2599" s="8"/>
      <c r="EN2599" s="8"/>
      <c r="EO2599" s="8"/>
      <c r="EP2599" s="8"/>
      <c r="EQ2599" s="8"/>
      <c r="ER2599" s="8"/>
      <c r="ES2599" s="8"/>
      <c r="ET2599" s="8"/>
      <c r="EU2599" s="8"/>
      <c r="EV2599" s="8"/>
      <c r="EW2599" s="8"/>
      <c r="EX2599" s="8"/>
      <c r="EY2599" s="8"/>
      <c r="EZ2599" s="8"/>
      <c r="FA2599" s="8"/>
      <c r="FB2599" s="8"/>
      <c r="FC2599" s="8"/>
      <c r="FD2599" s="8"/>
      <c r="FE2599" s="8"/>
      <c r="FF2599" s="8"/>
      <c r="FG2599" s="8"/>
      <c r="FH2599" s="8"/>
      <c r="FI2599" s="8"/>
      <c r="FJ2599" s="8"/>
      <c r="FK2599" s="8"/>
      <c r="FL2599" s="8"/>
      <c r="FM2599" s="8"/>
      <c r="FN2599" s="8"/>
      <c r="FO2599" s="8"/>
      <c r="FP2599" s="8"/>
      <c r="FQ2599" s="8"/>
      <c r="FR2599" s="8"/>
      <c r="FS2599" s="8"/>
      <c r="FT2599" s="8"/>
      <c r="FU2599" s="8"/>
      <c r="FV2599" s="8"/>
      <c r="FW2599" s="8"/>
      <c r="FX2599" s="8"/>
      <c r="FY2599" s="8"/>
      <c r="FZ2599" s="8"/>
      <c r="GA2599" s="8"/>
      <c r="GB2599" s="8"/>
      <c r="GC2599" s="8"/>
      <c r="GD2599" s="8"/>
      <c r="GE2599" s="8"/>
      <c r="GF2599" s="8"/>
      <c r="GG2599" s="8"/>
      <c r="GH2599" s="8"/>
      <c r="GI2599" s="8"/>
      <c r="GJ2599" s="8"/>
      <c r="GK2599" s="8"/>
      <c r="GL2599" s="8"/>
      <c r="GM2599" s="8"/>
      <c r="GN2599" s="8"/>
      <c r="GO2599" s="8"/>
      <c r="GP2599" s="8"/>
      <c r="GQ2599" s="8"/>
      <c r="GR2599" s="8"/>
      <c r="GS2599" s="8"/>
      <c r="GT2599" s="8"/>
      <c r="GU2599" s="8"/>
      <c r="GV2599" s="8"/>
      <c r="GW2599" s="8"/>
      <c r="GX2599" s="8"/>
    </row>
    <row r="2600" spans="1:206" x14ac:dyDescent="0.3">
      <c r="A2600" s="32"/>
      <c r="B2600" s="23" t="s">
        <v>626</v>
      </c>
      <c r="C2600" s="33"/>
      <c r="D2600" s="33"/>
      <c r="E2600" s="23" t="s">
        <v>162</v>
      </c>
      <c r="F2600" s="23"/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0</v>
      </c>
      <c r="BR2600" s="8">
        <v>0</v>
      </c>
      <c r="BS2600" s="8">
        <v>0</v>
      </c>
      <c r="BT2600" s="8">
        <v>0</v>
      </c>
      <c r="BU2600" s="8">
        <v>0</v>
      </c>
      <c r="BV2600" s="8">
        <v>0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8">
        <v>0</v>
      </c>
      <c r="CC2600" s="8">
        <v>0</v>
      </c>
      <c r="CD2600" s="8">
        <v>0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0</v>
      </c>
      <c r="CM2600" s="8">
        <v>0</v>
      </c>
      <c r="CN2600" s="8">
        <v>0</v>
      </c>
      <c r="CO2600" s="8">
        <v>0</v>
      </c>
      <c r="CP2600" s="8">
        <v>0</v>
      </c>
      <c r="CQ2600" s="8">
        <v>0</v>
      </c>
      <c r="CR2600" s="8">
        <v>0</v>
      </c>
      <c r="CS2600" s="8">
        <v>14293</v>
      </c>
      <c r="CT2600" s="8">
        <v>0</v>
      </c>
      <c r="CU2600" s="8">
        <v>0</v>
      </c>
      <c r="CV2600" s="8">
        <v>0</v>
      </c>
      <c r="CW2600" s="8">
        <v>0</v>
      </c>
      <c r="CX2600" s="8">
        <v>0</v>
      </c>
      <c r="CY2600" s="8">
        <v>0</v>
      </c>
      <c r="CZ2600" s="8">
        <v>0</v>
      </c>
      <c r="DA2600" s="8">
        <v>0</v>
      </c>
      <c r="DB2600" s="8">
        <v>0</v>
      </c>
      <c r="DC2600" s="8">
        <v>0</v>
      </c>
      <c r="DD2600" s="8">
        <v>0</v>
      </c>
      <c r="DE2600" s="8">
        <v>0</v>
      </c>
      <c r="DF2600" s="8">
        <v>0</v>
      </c>
      <c r="DG2600" s="8">
        <v>0</v>
      </c>
      <c r="DH2600" s="8">
        <v>0</v>
      </c>
      <c r="DI2600" s="8">
        <v>0</v>
      </c>
      <c r="DJ2600" s="8">
        <v>0</v>
      </c>
      <c r="DK2600" s="8">
        <v>0</v>
      </c>
      <c r="DL2600" s="8">
        <v>0</v>
      </c>
      <c r="DM2600" s="8">
        <v>0</v>
      </c>
      <c r="DN2600" s="8">
        <v>0</v>
      </c>
      <c r="DO2600" s="8">
        <v>0</v>
      </c>
      <c r="DP2600" s="8">
        <v>0</v>
      </c>
      <c r="DQ2600" s="8">
        <v>0</v>
      </c>
      <c r="DR2600" s="8">
        <v>0</v>
      </c>
      <c r="DS2600" s="8">
        <v>0</v>
      </c>
      <c r="DT2600" s="8">
        <v>0</v>
      </c>
      <c r="DU2600" s="8">
        <v>0</v>
      </c>
      <c r="DV2600" s="8">
        <v>0</v>
      </c>
      <c r="DW2600" s="8">
        <v>0</v>
      </c>
      <c r="DX2600" s="8">
        <v>0</v>
      </c>
      <c r="DY2600" s="8">
        <v>0</v>
      </c>
      <c r="DZ2600" s="8">
        <v>0</v>
      </c>
      <c r="EA2600" s="8">
        <v>0</v>
      </c>
      <c r="EB2600" s="8">
        <v>0</v>
      </c>
      <c r="EC2600" s="8">
        <v>0</v>
      </c>
      <c r="ED2600" s="8">
        <v>0</v>
      </c>
      <c r="EE2600" s="8"/>
      <c r="EF2600" s="8"/>
      <c r="EG2600" s="8"/>
      <c r="EH2600" s="8"/>
      <c r="EI2600" s="8"/>
      <c r="EJ2600" s="8"/>
      <c r="EK2600" s="8"/>
      <c r="EL2600" s="8"/>
      <c r="EM2600" s="8"/>
      <c r="EN2600" s="8"/>
      <c r="EO2600" s="8"/>
      <c r="EP2600" s="8"/>
      <c r="EQ2600" s="8"/>
      <c r="ER2600" s="8"/>
      <c r="ES2600" s="8"/>
      <c r="ET2600" s="8"/>
      <c r="EU2600" s="8"/>
      <c r="EV2600" s="8"/>
      <c r="EW2600" s="8"/>
      <c r="EX2600" s="8"/>
      <c r="EY2600" s="8"/>
      <c r="EZ2600" s="8"/>
      <c r="FA2600" s="8"/>
      <c r="FB2600" s="8"/>
      <c r="FC2600" s="8"/>
      <c r="FD2600" s="8"/>
      <c r="FE2600" s="8"/>
      <c r="FF2600" s="8"/>
      <c r="FG2600" s="8"/>
      <c r="FH2600" s="8"/>
      <c r="FI2600" s="8"/>
      <c r="FJ2600" s="8"/>
      <c r="FK2600" s="8"/>
      <c r="FL2600" s="8"/>
      <c r="FM2600" s="8"/>
      <c r="FN2600" s="8"/>
      <c r="FO2600" s="8"/>
      <c r="FP2600" s="8"/>
      <c r="FQ2600" s="8"/>
      <c r="FR2600" s="8"/>
      <c r="FS2600" s="8"/>
      <c r="FT2600" s="8"/>
      <c r="FU2600" s="8"/>
      <c r="FV2600" s="8"/>
      <c r="FW2600" s="8"/>
      <c r="FX2600" s="8"/>
      <c r="FY2600" s="8"/>
      <c r="FZ2600" s="8"/>
      <c r="GA2600" s="8"/>
      <c r="GB2600" s="8"/>
      <c r="GC2600" s="8"/>
      <c r="GD2600" s="8"/>
      <c r="GE2600" s="8"/>
      <c r="GF2600" s="8"/>
      <c r="GG2600" s="8"/>
      <c r="GH2600" s="8"/>
      <c r="GI2600" s="8"/>
      <c r="GJ2600" s="8"/>
      <c r="GK2600" s="8"/>
      <c r="GL2600" s="8"/>
      <c r="GM2600" s="8"/>
      <c r="GN2600" s="8"/>
      <c r="GO2600" s="8"/>
      <c r="GP2600" s="8"/>
      <c r="GQ2600" s="8"/>
      <c r="GR2600" s="8"/>
      <c r="GS2600" s="8"/>
      <c r="GT2600" s="8"/>
      <c r="GU2600" s="8"/>
      <c r="GV2600" s="8"/>
      <c r="GW2600" s="8"/>
      <c r="GX2600" s="8"/>
    </row>
    <row r="2601" spans="1:206" x14ac:dyDescent="0.3">
      <c r="A2601" s="32"/>
      <c r="B2601" s="23" t="s">
        <v>627</v>
      </c>
      <c r="C2601" s="33"/>
      <c r="D2601" s="33"/>
      <c r="E2601" s="23" t="s">
        <v>162</v>
      </c>
      <c r="F2601" s="23"/>
      <c r="G2601" s="8">
        <v>0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>
        <v>0</v>
      </c>
      <c r="BI2601" s="8">
        <v>0</v>
      </c>
      <c r="BJ2601" s="8">
        <v>0</v>
      </c>
      <c r="BK2601" s="8">
        <v>0</v>
      </c>
      <c r="BL2601" s="8">
        <v>0</v>
      </c>
      <c r="BM2601" s="8">
        <v>0</v>
      </c>
      <c r="BN2601" s="8">
        <v>0</v>
      </c>
      <c r="BO2601" s="8">
        <v>0</v>
      </c>
      <c r="BP2601" s="8">
        <v>0</v>
      </c>
      <c r="BQ2601" s="8">
        <v>0</v>
      </c>
      <c r="BR2601" s="8">
        <v>0</v>
      </c>
      <c r="BS2601" s="8">
        <v>0</v>
      </c>
      <c r="BT2601" s="8">
        <v>0</v>
      </c>
      <c r="BU2601" s="8">
        <v>0</v>
      </c>
      <c r="BV2601" s="8">
        <v>0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8">
        <v>0</v>
      </c>
      <c r="CC2601" s="8">
        <v>0</v>
      </c>
      <c r="CD2601" s="8">
        <v>0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0</v>
      </c>
      <c r="CM2601" s="8">
        <v>0</v>
      </c>
      <c r="CN2601" s="8">
        <v>0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8">
        <v>0</v>
      </c>
      <c r="CW2601" s="8">
        <v>0</v>
      </c>
      <c r="CX2601" s="8">
        <v>0</v>
      </c>
      <c r="CY2601" s="8">
        <v>0</v>
      </c>
      <c r="CZ2601" s="8">
        <v>0</v>
      </c>
      <c r="DA2601" s="8">
        <v>0</v>
      </c>
      <c r="DB2601" s="8">
        <v>0</v>
      </c>
      <c r="DC2601" s="8">
        <v>0</v>
      </c>
      <c r="DD2601" s="8">
        <v>0</v>
      </c>
      <c r="DE2601" s="8">
        <v>0</v>
      </c>
      <c r="DF2601" s="8">
        <v>0</v>
      </c>
      <c r="DG2601" s="8">
        <v>0</v>
      </c>
      <c r="DH2601" s="8">
        <v>0</v>
      </c>
      <c r="DI2601" s="8">
        <v>0</v>
      </c>
      <c r="DJ2601" s="8">
        <v>0</v>
      </c>
      <c r="DK2601" s="8">
        <v>0</v>
      </c>
      <c r="DL2601" s="8">
        <v>0</v>
      </c>
      <c r="DM2601" s="8">
        <v>0</v>
      </c>
      <c r="DN2601" s="8">
        <v>0</v>
      </c>
      <c r="DO2601" s="8">
        <v>0</v>
      </c>
      <c r="DP2601" s="8">
        <v>0</v>
      </c>
      <c r="DQ2601" s="8">
        <v>0</v>
      </c>
      <c r="DR2601" s="8">
        <v>0</v>
      </c>
      <c r="DS2601" s="8">
        <v>0</v>
      </c>
      <c r="DT2601" s="8">
        <v>0</v>
      </c>
      <c r="DU2601" s="8">
        <v>0</v>
      </c>
      <c r="DV2601" s="8">
        <v>0</v>
      </c>
      <c r="DW2601" s="8">
        <v>0</v>
      </c>
      <c r="DX2601" s="8">
        <v>0</v>
      </c>
      <c r="DY2601" s="8">
        <v>0</v>
      </c>
      <c r="DZ2601" s="8">
        <v>0</v>
      </c>
      <c r="EA2601" s="8">
        <v>0</v>
      </c>
      <c r="EB2601" s="8">
        <v>0</v>
      </c>
      <c r="EC2601" s="8">
        <v>0</v>
      </c>
      <c r="ED2601" s="8">
        <v>0</v>
      </c>
      <c r="EE2601" s="8"/>
      <c r="EF2601" s="8"/>
      <c r="EG2601" s="8"/>
      <c r="EH2601" s="8"/>
      <c r="EI2601" s="8"/>
      <c r="EJ2601" s="8"/>
      <c r="EK2601" s="8"/>
      <c r="EL2601" s="8"/>
      <c r="EM2601" s="8"/>
      <c r="EN2601" s="8"/>
      <c r="EO2601" s="8"/>
      <c r="EP2601" s="8"/>
      <c r="EQ2601" s="8"/>
      <c r="ER2601" s="8"/>
      <c r="ES2601" s="8"/>
      <c r="ET2601" s="8"/>
      <c r="EU2601" s="8"/>
      <c r="EV2601" s="8"/>
      <c r="EW2601" s="8"/>
      <c r="EX2601" s="8"/>
      <c r="EY2601" s="8"/>
      <c r="EZ2601" s="8"/>
      <c r="FA2601" s="8"/>
      <c r="FB2601" s="8"/>
      <c r="FC2601" s="8"/>
      <c r="FD2601" s="8"/>
      <c r="FE2601" s="8"/>
      <c r="FF2601" s="8"/>
      <c r="FG2601" s="8"/>
      <c r="FH2601" s="8"/>
      <c r="FI2601" s="8"/>
      <c r="FJ2601" s="8"/>
      <c r="FK2601" s="8"/>
      <c r="FL2601" s="8"/>
      <c r="FM2601" s="8"/>
      <c r="FN2601" s="8"/>
      <c r="FO2601" s="8"/>
      <c r="FP2601" s="8"/>
      <c r="FQ2601" s="8"/>
      <c r="FR2601" s="8"/>
      <c r="FS2601" s="8"/>
      <c r="FT2601" s="8"/>
      <c r="FU2601" s="8"/>
      <c r="FV2601" s="8"/>
      <c r="FW2601" s="8"/>
      <c r="FX2601" s="8"/>
      <c r="FY2601" s="8"/>
      <c r="FZ2601" s="8"/>
      <c r="GA2601" s="8"/>
      <c r="GB2601" s="8"/>
      <c r="GC2601" s="8"/>
      <c r="GD2601" s="8"/>
      <c r="GE2601" s="8"/>
      <c r="GF2601" s="8"/>
      <c r="GG2601" s="8"/>
      <c r="GH2601" s="8"/>
      <c r="GI2601" s="8"/>
      <c r="GJ2601" s="8"/>
      <c r="GK2601" s="8"/>
      <c r="GL2601" s="8"/>
      <c r="GM2601" s="8"/>
      <c r="GN2601" s="8"/>
      <c r="GO2601" s="8"/>
      <c r="GP2601" s="8"/>
      <c r="GQ2601" s="8"/>
      <c r="GR2601" s="8"/>
      <c r="GS2601" s="8"/>
      <c r="GT2601" s="8"/>
      <c r="GU2601" s="8"/>
      <c r="GV2601" s="8"/>
      <c r="GW2601" s="8"/>
      <c r="GX2601" s="8"/>
    </row>
    <row r="2602" spans="1:206" x14ac:dyDescent="0.3">
      <c r="A2602" s="32"/>
      <c r="B2602" s="23" t="s">
        <v>628</v>
      </c>
      <c r="C2602" s="33"/>
      <c r="D2602" s="33"/>
      <c r="E2602" s="23" t="s">
        <v>162</v>
      </c>
      <c r="F2602" s="23"/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8">
        <v>0</v>
      </c>
      <c r="BM2602" s="8">
        <v>0</v>
      </c>
      <c r="BN2602" s="8">
        <v>0</v>
      </c>
      <c r="BO2602" s="8">
        <v>0</v>
      </c>
      <c r="BP2602" s="8">
        <v>0</v>
      </c>
      <c r="BQ2602" s="8">
        <v>0</v>
      </c>
      <c r="BR2602" s="8">
        <v>0</v>
      </c>
      <c r="BS2602" s="8">
        <v>0</v>
      </c>
      <c r="BT2602" s="8">
        <v>0</v>
      </c>
      <c r="BU2602" s="8">
        <v>0</v>
      </c>
      <c r="BV2602" s="8">
        <v>0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8">
        <v>0</v>
      </c>
      <c r="CC2602" s="8">
        <v>0</v>
      </c>
      <c r="CD2602" s="8">
        <v>0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0</v>
      </c>
      <c r="CM2602" s="8">
        <v>0</v>
      </c>
      <c r="CN2602" s="8">
        <v>0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8">
        <v>0</v>
      </c>
      <c r="CW2602" s="8">
        <v>0</v>
      </c>
      <c r="CX2602" s="8">
        <v>0</v>
      </c>
      <c r="CY2602" s="8">
        <v>0</v>
      </c>
      <c r="CZ2602" s="8">
        <v>0</v>
      </c>
      <c r="DA2602" s="8">
        <v>0</v>
      </c>
      <c r="DB2602" s="8">
        <v>0</v>
      </c>
      <c r="DC2602" s="8">
        <v>0</v>
      </c>
      <c r="DD2602" s="8">
        <v>0</v>
      </c>
      <c r="DE2602" s="8">
        <v>0</v>
      </c>
      <c r="DF2602" s="8">
        <v>0</v>
      </c>
      <c r="DG2602" s="8">
        <v>0</v>
      </c>
      <c r="DH2602" s="8">
        <v>0</v>
      </c>
      <c r="DI2602" s="8">
        <v>0</v>
      </c>
      <c r="DJ2602" s="8">
        <v>0</v>
      </c>
      <c r="DK2602" s="8">
        <v>0</v>
      </c>
      <c r="DL2602" s="8">
        <v>0</v>
      </c>
      <c r="DM2602" s="8">
        <v>0</v>
      </c>
      <c r="DN2602" s="8">
        <v>0</v>
      </c>
      <c r="DO2602" s="8">
        <v>0</v>
      </c>
      <c r="DP2602" s="8">
        <v>0</v>
      </c>
      <c r="DQ2602" s="8">
        <v>0</v>
      </c>
      <c r="DR2602" s="8">
        <v>0</v>
      </c>
      <c r="DS2602" s="8">
        <v>0</v>
      </c>
      <c r="DT2602" s="8">
        <v>0</v>
      </c>
      <c r="DU2602" s="8">
        <v>0</v>
      </c>
      <c r="DV2602" s="8">
        <v>0</v>
      </c>
      <c r="DW2602" s="8">
        <v>0</v>
      </c>
      <c r="DX2602" s="8">
        <v>0</v>
      </c>
      <c r="DY2602" s="8">
        <v>0</v>
      </c>
      <c r="DZ2602" s="8">
        <v>0</v>
      </c>
      <c r="EA2602" s="8">
        <v>0</v>
      </c>
      <c r="EB2602" s="8">
        <v>0</v>
      </c>
      <c r="EC2602" s="8">
        <v>0</v>
      </c>
      <c r="ED2602" s="8">
        <v>0</v>
      </c>
      <c r="EE2602" s="8"/>
      <c r="EF2602" s="8"/>
      <c r="EG2602" s="8"/>
      <c r="EH2602" s="8"/>
      <c r="EI2602" s="8"/>
      <c r="EJ2602" s="8"/>
      <c r="EK2602" s="8"/>
      <c r="EL2602" s="8"/>
      <c r="EM2602" s="8"/>
      <c r="EN2602" s="8"/>
      <c r="EO2602" s="8"/>
      <c r="EP2602" s="8"/>
      <c r="EQ2602" s="8"/>
      <c r="ER2602" s="8"/>
      <c r="ES2602" s="8"/>
      <c r="ET2602" s="8"/>
      <c r="EU2602" s="8"/>
      <c r="EV2602" s="8"/>
      <c r="EW2602" s="8"/>
      <c r="EX2602" s="8"/>
      <c r="EY2602" s="8"/>
      <c r="EZ2602" s="8"/>
      <c r="FA2602" s="8"/>
      <c r="FB2602" s="8"/>
      <c r="FC2602" s="8"/>
      <c r="FD2602" s="8"/>
      <c r="FE2602" s="8"/>
      <c r="FF2602" s="8"/>
      <c r="FG2602" s="8"/>
      <c r="FH2602" s="8"/>
      <c r="FI2602" s="8"/>
      <c r="FJ2602" s="8"/>
      <c r="FK2602" s="8"/>
      <c r="FL2602" s="8"/>
      <c r="FM2602" s="8"/>
      <c r="FN2602" s="8"/>
      <c r="FO2602" s="8"/>
      <c r="FP2602" s="8"/>
      <c r="FQ2602" s="8"/>
      <c r="FR2602" s="8"/>
      <c r="FS2602" s="8"/>
      <c r="FT2602" s="8"/>
      <c r="FU2602" s="8"/>
      <c r="FV2602" s="8"/>
      <c r="FW2602" s="8"/>
      <c r="FX2602" s="8"/>
      <c r="FY2602" s="8"/>
      <c r="FZ2602" s="8"/>
      <c r="GA2602" s="8"/>
      <c r="GB2602" s="8"/>
      <c r="GC2602" s="8"/>
      <c r="GD2602" s="8"/>
      <c r="GE2602" s="8"/>
      <c r="GF2602" s="8"/>
      <c r="GG2602" s="8"/>
      <c r="GH2602" s="8"/>
      <c r="GI2602" s="8"/>
      <c r="GJ2602" s="8"/>
      <c r="GK2602" s="8"/>
      <c r="GL2602" s="8"/>
      <c r="GM2602" s="8"/>
      <c r="GN2602" s="8"/>
      <c r="GO2602" s="8"/>
      <c r="GP2602" s="8"/>
      <c r="GQ2602" s="8"/>
      <c r="GR2602" s="8"/>
      <c r="GS2602" s="8"/>
      <c r="GT2602" s="8"/>
      <c r="GU2602" s="8"/>
      <c r="GV2602" s="8"/>
      <c r="GW2602" s="8"/>
      <c r="GX2602" s="8"/>
    </row>
    <row r="2603" spans="1:206" x14ac:dyDescent="0.3">
      <c r="A2603" s="32"/>
      <c r="B2603" s="23" t="s">
        <v>629</v>
      </c>
      <c r="C2603" s="33"/>
      <c r="D2603" s="33"/>
      <c r="E2603" s="23" t="s">
        <v>162</v>
      </c>
      <c r="F2603" s="23"/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0</v>
      </c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>
        <v>0</v>
      </c>
      <c r="BI2603" s="8">
        <v>0</v>
      </c>
      <c r="BJ2603" s="8">
        <v>0</v>
      </c>
      <c r="BK2603" s="8">
        <v>0</v>
      </c>
      <c r="BL2603" s="8">
        <v>0</v>
      </c>
      <c r="BM2603" s="8">
        <v>0</v>
      </c>
      <c r="BN2603" s="8">
        <v>0</v>
      </c>
      <c r="BO2603" s="8">
        <v>0</v>
      </c>
      <c r="BP2603" s="8">
        <v>0</v>
      </c>
      <c r="BQ2603" s="8">
        <v>0</v>
      </c>
      <c r="BR2603" s="8">
        <v>0</v>
      </c>
      <c r="BS2603" s="8">
        <v>0</v>
      </c>
      <c r="BT2603" s="8">
        <v>0</v>
      </c>
      <c r="BU2603" s="8">
        <v>0</v>
      </c>
      <c r="BV2603" s="8">
        <v>0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8">
        <v>0</v>
      </c>
      <c r="CC2603" s="8">
        <v>0</v>
      </c>
      <c r="CD2603" s="8">
        <v>0</v>
      </c>
      <c r="CE2603" s="8">
        <v>0</v>
      </c>
      <c r="CF2603" s="8">
        <v>0</v>
      </c>
      <c r="CG2603" s="8">
        <v>0</v>
      </c>
      <c r="CH2603" s="8">
        <v>0</v>
      </c>
      <c r="CI2603" s="8">
        <v>0</v>
      </c>
      <c r="CJ2603" s="8">
        <v>0</v>
      </c>
      <c r="CK2603" s="8">
        <v>0</v>
      </c>
      <c r="CL2603" s="8">
        <v>0</v>
      </c>
      <c r="CM2603" s="8">
        <v>0</v>
      </c>
      <c r="CN2603" s="8">
        <v>0</v>
      </c>
      <c r="CO2603" s="8">
        <v>0</v>
      </c>
      <c r="CP2603" s="8">
        <v>0</v>
      </c>
      <c r="CQ2603" s="8">
        <v>0</v>
      </c>
      <c r="CR2603" s="8">
        <v>0</v>
      </c>
      <c r="CS2603" s="8">
        <v>0</v>
      </c>
      <c r="CT2603" s="8">
        <v>0</v>
      </c>
      <c r="CU2603" s="8">
        <v>0</v>
      </c>
      <c r="CV2603" s="8">
        <v>0</v>
      </c>
      <c r="CW2603" s="8">
        <v>0</v>
      </c>
      <c r="CX2603" s="8">
        <v>0</v>
      </c>
      <c r="CY2603" s="8">
        <v>0</v>
      </c>
      <c r="CZ2603" s="8">
        <v>0</v>
      </c>
      <c r="DA2603" s="8">
        <v>0</v>
      </c>
      <c r="DB2603" s="8">
        <v>0</v>
      </c>
      <c r="DC2603" s="8">
        <v>0</v>
      </c>
      <c r="DD2603" s="8">
        <v>0</v>
      </c>
      <c r="DE2603" s="8">
        <v>0</v>
      </c>
      <c r="DF2603" s="8">
        <v>0</v>
      </c>
      <c r="DG2603" s="8">
        <v>0</v>
      </c>
      <c r="DH2603" s="8">
        <v>0</v>
      </c>
      <c r="DI2603" s="8">
        <v>0</v>
      </c>
      <c r="DJ2603" s="8">
        <v>0</v>
      </c>
      <c r="DK2603" s="8">
        <v>0</v>
      </c>
      <c r="DL2603" s="8">
        <v>0</v>
      </c>
      <c r="DM2603" s="8">
        <v>0</v>
      </c>
      <c r="DN2603" s="8">
        <v>0</v>
      </c>
      <c r="DO2603" s="8">
        <v>0</v>
      </c>
      <c r="DP2603" s="8">
        <v>0</v>
      </c>
      <c r="DQ2603" s="8">
        <v>0</v>
      </c>
      <c r="DR2603" s="8">
        <v>0</v>
      </c>
      <c r="DS2603" s="8">
        <v>0</v>
      </c>
      <c r="DT2603" s="8">
        <v>0</v>
      </c>
      <c r="DU2603" s="8">
        <v>0</v>
      </c>
      <c r="DV2603" s="8">
        <v>0</v>
      </c>
      <c r="DW2603" s="8">
        <v>0</v>
      </c>
      <c r="DX2603" s="8">
        <v>0</v>
      </c>
      <c r="DY2603" s="8">
        <v>0</v>
      </c>
      <c r="DZ2603" s="8">
        <v>0</v>
      </c>
      <c r="EA2603" s="8">
        <v>0</v>
      </c>
      <c r="EB2603" s="8">
        <v>0</v>
      </c>
      <c r="EC2603" s="8">
        <v>0</v>
      </c>
      <c r="ED2603" s="8">
        <v>0</v>
      </c>
      <c r="EE2603" s="8"/>
      <c r="EF2603" s="8"/>
      <c r="EG2603" s="8"/>
      <c r="EH2603" s="8"/>
      <c r="EI2603" s="8"/>
      <c r="EJ2603" s="8"/>
      <c r="EK2603" s="8"/>
      <c r="EL2603" s="8"/>
      <c r="EM2603" s="8"/>
      <c r="EN2603" s="8"/>
      <c r="EO2603" s="8"/>
      <c r="EP2603" s="8"/>
      <c r="EQ2603" s="8"/>
      <c r="ER2603" s="8"/>
      <c r="ES2603" s="8"/>
      <c r="ET2603" s="8"/>
      <c r="EU2603" s="8"/>
      <c r="EV2603" s="8"/>
      <c r="EW2603" s="8"/>
      <c r="EX2603" s="8"/>
      <c r="EY2603" s="8"/>
      <c r="EZ2603" s="8"/>
      <c r="FA2603" s="8"/>
      <c r="FB2603" s="8"/>
      <c r="FC2603" s="8"/>
      <c r="FD2603" s="8"/>
      <c r="FE2603" s="8"/>
      <c r="FF2603" s="8"/>
      <c r="FG2603" s="8"/>
      <c r="FH2603" s="8"/>
      <c r="FI2603" s="8"/>
      <c r="FJ2603" s="8"/>
      <c r="FK2603" s="8"/>
      <c r="FL2603" s="8"/>
      <c r="FM2603" s="8"/>
      <c r="FN2603" s="8"/>
      <c r="FO2603" s="8"/>
      <c r="FP2603" s="8"/>
      <c r="FQ2603" s="8"/>
      <c r="FR2603" s="8"/>
      <c r="FS2603" s="8"/>
      <c r="FT2603" s="8"/>
      <c r="FU2603" s="8"/>
      <c r="FV2603" s="8"/>
      <c r="FW2603" s="8"/>
      <c r="FX2603" s="8"/>
      <c r="FY2603" s="8"/>
      <c r="FZ2603" s="8"/>
      <c r="GA2603" s="8"/>
      <c r="GB2603" s="8"/>
      <c r="GC2603" s="8"/>
      <c r="GD2603" s="8"/>
      <c r="GE2603" s="8"/>
      <c r="GF2603" s="8"/>
      <c r="GG2603" s="8"/>
      <c r="GH2603" s="8"/>
      <c r="GI2603" s="8"/>
      <c r="GJ2603" s="8"/>
      <c r="GK2603" s="8"/>
      <c r="GL2603" s="8"/>
      <c r="GM2603" s="8"/>
      <c r="GN2603" s="8"/>
      <c r="GO2603" s="8"/>
      <c r="GP2603" s="8"/>
      <c r="GQ2603" s="8"/>
      <c r="GR2603" s="8"/>
      <c r="GS2603" s="8"/>
      <c r="GT2603" s="8"/>
      <c r="GU2603" s="8"/>
      <c r="GV2603" s="8"/>
      <c r="GW2603" s="8"/>
      <c r="GX2603" s="8"/>
    </row>
    <row r="2604" spans="1:206" x14ac:dyDescent="0.3">
      <c r="A2604" s="32"/>
      <c r="B2604" s="23" t="s">
        <v>630</v>
      </c>
      <c r="C2604" s="33"/>
      <c r="D2604" s="33"/>
      <c r="E2604" s="23" t="s">
        <v>162</v>
      </c>
      <c r="F2604" s="23"/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8">
        <v>0</v>
      </c>
      <c r="BM2604" s="8">
        <v>0</v>
      </c>
      <c r="BN2604" s="8">
        <v>0</v>
      </c>
      <c r="BO2604" s="8">
        <v>0</v>
      </c>
      <c r="BP2604" s="8">
        <v>0</v>
      </c>
      <c r="BQ2604" s="8">
        <v>0</v>
      </c>
      <c r="BR2604" s="8">
        <v>0</v>
      </c>
      <c r="BS2604" s="8">
        <v>0</v>
      </c>
      <c r="BT2604" s="8">
        <v>0</v>
      </c>
      <c r="BU2604" s="8">
        <v>0</v>
      </c>
      <c r="BV2604" s="8">
        <v>0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8">
        <v>0</v>
      </c>
      <c r="CC2604" s="8">
        <v>0</v>
      </c>
      <c r="CD2604" s="8">
        <v>0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0</v>
      </c>
      <c r="CM2604" s="8">
        <v>0</v>
      </c>
      <c r="CN2604" s="8">
        <v>0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8">
        <v>0</v>
      </c>
      <c r="CW2604" s="8">
        <v>0</v>
      </c>
      <c r="CX2604" s="8">
        <v>0</v>
      </c>
      <c r="CY2604" s="8">
        <v>0</v>
      </c>
      <c r="CZ2604" s="8">
        <v>0</v>
      </c>
      <c r="DA2604" s="8">
        <v>0</v>
      </c>
      <c r="DB2604" s="8">
        <v>0</v>
      </c>
      <c r="DC2604" s="8">
        <v>0</v>
      </c>
      <c r="DD2604" s="8">
        <v>0</v>
      </c>
      <c r="DE2604" s="8">
        <v>0</v>
      </c>
      <c r="DF2604" s="8">
        <v>0</v>
      </c>
      <c r="DG2604" s="8">
        <v>0</v>
      </c>
      <c r="DH2604" s="8">
        <v>0</v>
      </c>
      <c r="DI2604" s="8">
        <v>0</v>
      </c>
      <c r="DJ2604" s="8">
        <v>0</v>
      </c>
      <c r="DK2604" s="8">
        <v>0</v>
      </c>
      <c r="DL2604" s="8">
        <v>0</v>
      </c>
      <c r="DM2604" s="8">
        <v>0</v>
      </c>
      <c r="DN2604" s="8">
        <v>0</v>
      </c>
      <c r="DO2604" s="8">
        <v>0</v>
      </c>
      <c r="DP2604" s="8">
        <v>0</v>
      </c>
      <c r="DQ2604" s="8">
        <v>0</v>
      </c>
      <c r="DR2604" s="8">
        <v>0</v>
      </c>
      <c r="DS2604" s="8">
        <v>0</v>
      </c>
      <c r="DT2604" s="8">
        <v>0</v>
      </c>
      <c r="DU2604" s="8">
        <v>0</v>
      </c>
      <c r="DV2604" s="8">
        <v>0</v>
      </c>
      <c r="DW2604" s="8">
        <v>0</v>
      </c>
      <c r="DX2604" s="8">
        <v>0</v>
      </c>
      <c r="DY2604" s="8">
        <v>0</v>
      </c>
      <c r="DZ2604" s="8">
        <v>0</v>
      </c>
      <c r="EA2604" s="8">
        <v>0</v>
      </c>
      <c r="EB2604" s="8">
        <v>0</v>
      </c>
      <c r="EC2604" s="8">
        <v>0</v>
      </c>
      <c r="ED2604" s="8">
        <v>0</v>
      </c>
      <c r="EE2604" s="8"/>
      <c r="EF2604" s="8"/>
      <c r="EG2604" s="8"/>
      <c r="EH2604" s="8"/>
      <c r="EI2604" s="8"/>
      <c r="EJ2604" s="8"/>
      <c r="EK2604" s="8"/>
      <c r="EL2604" s="8"/>
      <c r="EM2604" s="8"/>
      <c r="EN2604" s="8"/>
      <c r="EO2604" s="8"/>
      <c r="EP2604" s="8"/>
      <c r="EQ2604" s="8"/>
      <c r="ER2604" s="8"/>
      <c r="ES2604" s="8"/>
      <c r="ET2604" s="8"/>
      <c r="EU2604" s="8"/>
      <c r="EV2604" s="8"/>
      <c r="EW2604" s="8"/>
      <c r="EX2604" s="8"/>
      <c r="EY2604" s="8"/>
      <c r="EZ2604" s="8"/>
      <c r="FA2604" s="8"/>
      <c r="FB2604" s="8"/>
      <c r="FC2604" s="8"/>
      <c r="FD2604" s="8"/>
      <c r="FE2604" s="8"/>
      <c r="FF2604" s="8"/>
      <c r="FG2604" s="8"/>
      <c r="FH2604" s="8"/>
      <c r="FI2604" s="8"/>
      <c r="FJ2604" s="8"/>
      <c r="FK2604" s="8"/>
      <c r="FL2604" s="8"/>
      <c r="FM2604" s="8"/>
      <c r="FN2604" s="8"/>
      <c r="FO2604" s="8"/>
      <c r="FP2604" s="8"/>
      <c r="FQ2604" s="8"/>
      <c r="FR2604" s="8"/>
      <c r="FS2604" s="8"/>
      <c r="FT2604" s="8"/>
      <c r="FU2604" s="8"/>
      <c r="FV2604" s="8"/>
      <c r="FW2604" s="8"/>
      <c r="FX2604" s="8"/>
      <c r="FY2604" s="8"/>
      <c r="FZ2604" s="8"/>
      <c r="GA2604" s="8"/>
      <c r="GB2604" s="8"/>
      <c r="GC2604" s="8"/>
      <c r="GD2604" s="8"/>
      <c r="GE2604" s="8"/>
      <c r="GF2604" s="8"/>
      <c r="GG2604" s="8"/>
      <c r="GH2604" s="8"/>
      <c r="GI2604" s="8"/>
      <c r="GJ2604" s="8"/>
      <c r="GK2604" s="8"/>
      <c r="GL2604" s="8"/>
      <c r="GM2604" s="8"/>
      <c r="GN2604" s="8"/>
      <c r="GO2604" s="8"/>
      <c r="GP2604" s="8"/>
      <c r="GQ2604" s="8"/>
      <c r="GR2604" s="8"/>
      <c r="GS2604" s="8"/>
      <c r="GT2604" s="8"/>
      <c r="GU2604" s="8"/>
      <c r="GV2604" s="8"/>
      <c r="GW2604" s="8"/>
      <c r="GX2604" s="8"/>
    </row>
    <row r="2605" spans="1:206" x14ac:dyDescent="0.3">
      <c r="A2605" s="32"/>
      <c r="B2605" s="23" t="s">
        <v>631</v>
      </c>
      <c r="C2605" s="33"/>
      <c r="D2605" s="33"/>
      <c r="E2605" s="23" t="s">
        <v>162</v>
      </c>
      <c r="F2605" s="23"/>
      <c r="G2605" s="8">
        <v>0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>
        <v>0</v>
      </c>
      <c r="BI2605" s="8">
        <v>0</v>
      </c>
      <c r="BJ2605" s="8">
        <v>0</v>
      </c>
      <c r="BK2605" s="8">
        <v>0</v>
      </c>
      <c r="BL2605" s="8">
        <v>0</v>
      </c>
      <c r="BM2605" s="8">
        <v>0</v>
      </c>
      <c r="BN2605" s="8">
        <v>0</v>
      </c>
      <c r="BO2605" s="8">
        <v>0</v>
      </c>
      <c r="BP2605" s="8">
        <v>0</v>
      </c>
      <c r="BQ2605" s="8">
        <v>0</v>
      </c>
      <c r="BR2605" s="8">
        <v>0</v>
      </c>
      <c r="BS2605" s="8">
        <v>0</v>
      </c>
      <c r="BT2605" s="8">
        <v>0</v>
      </c>
      <c r="BU2605" s="8">
        <v>0</v>
      </c>
      <c r="BV2605" s="8">
        <v>0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8">
        <v>0</v>
      </c>
      <c r="CC2605" s="8">
        <v>0</v>
      </c>
      <c r="CD2605" s="8">
        <v>0</v>
      </c>
      <c r="CE2605" s="8">
        <v>0</v>
      </c>
      <c r="CF2605" s="8">
        <v>0</v>
      </c>
      <c r="CG2605" s="8">
        <v>0</v>
      </c>
      <c r="CH2605" s="8">
        <v>0</v>
      </c>
      <c r="CI2605" s="8">
        <v>0</v>
      </c>
      <c r="CJ2605" s="8">
        <v>0</v>
      </c>
      <c r="CK2605" s="8">
        <v>0</v>
      </c>
      <c r="CL2605" s="8">
        <v>0</v>
      </c>
      <c r="CM2605" s="8">
        <v>0</v>
      </c>
      <c r="CN2605" s="8">
        <v>0</v>
      </c>
      <c r="CO2605" s="8">
        <v>0</v>
      </c>
      <c r="CP2605" s="8">
        <v>0</v>
      </c>
      <c r="CQ2605" s="8">
        <v>0</v>
      </c>
      <c r="CR2605" s="8">
        <v>0</v>
      </c>
      <c r="CS2605" s="8">
        <v>0</v>
      </c>
      <c r="CT2605" s="8">
        <v>0</v>
      </c>
      <c r="CU2605" s="8">
        <v>0</v>
      </c>
      <c r="CV2605" s="8">
        <v>0</v>
      </c>
      <c r="CW2605" s="8">
        <v>0</v>
      </c>
      <c r="CX2605" s="8">
        <v>0</v>
      </c>
      <c r="CY2605" s="8">
        <v>0</v>
      </c>
      <c r="CZ2605" s="8">
        <v>0</v>
      </c>
      <c r="DA2605" s="8">
        <v>0</v>
      </c>
      <c r="DB2605" s="8">
        <v>0</v>
      </c>
      <c r="DC2605" s="8">
        <v>0</v>
      </c>
      <c r="DD2605" s="8">
        <v>0</v>
      </c>
      <c r="DE2605" s="8">
        <v>0</v>
      </c>
      <c r="DF2605" s="8">
        <v>0</v>
      </c>
      <c r="DG2605" s="8">
        <v>0</v>
      </c>
      <c r="DH2605" s="8">
        <v>0</v>
      </c>
      <c r="DI2605" s="8">
        <v>0</v>
      </c>
      <c r="DJ2605" s="8">
        <v>0</v>
      </c>
      <c r="DK2605" s="8">
        <v>0</v>
      </c>
      <c r="DL2605" s="8">
        <v>0</v>
      </c>
      <c r="DM2605" s="8">
        <v>0</v>
      </c>
      <c r="DN2605" s="8">
        <v>0</v>
      </c>
      <c r="DO2605" s="8">
        <v>0</v>
      </c>
      <c r="DP2605" s="8">
        <v>0</v>
      </c>
      <c r="DQ2605" s="8">
        <v>0</v>
      </c>
      <c r="DR2605" s="8">
        <v>0</v>
      </c>
      <c r="DS2605" s="8">
        <v>0</v>
      </c>
      <c r="DT2605" s="8">
        <v>0</v>
      </c>
      <c r="DU2605" s="8">
        <v>0</v>
      </c>
      <c r="DV2605" s="8">
        <v>0</v>
      </c>
      <c r="DW2605" s="8">
        <v>0</v>
      </c>
      <c r="DX2605" s="8">
        <v>0</v>
      </c>
      <c r="DY2605" s="8">
        <v>0</v>
      </c>
      <c r="DZ2605" s="8">
        <v>0</v>
      </c>
      <c r="EA2605" s="8">
        <v>0</v>
      </c>
      <c r="EB2605" s="8">
        <v>0</v>
      </c>
      <c r="EC2605" s="8">
        <v>0</v>
      </c>
      <c r="ED2605" s="8">
        <v>0</v>
      </c>
      <c r="EE2605" s="8"/>
      <c r="EF2605" s="8"/>
      <c r="EG2605" s="8"/>
      <c r="EH2605" s="8"/>
      <c r="EI2605" s="8"/>
      <c r="EJ2605" s="8"/>
      <c r="EK2605" s="8"/>
      <c r="EL2605" s="8"/>
      <c r="EM2605" s="8"/>
      <c r="EN2605" s="8"/>
      <c r="EO2605" s="8"/>
      <c r="EP2605" s="8"/>
      <c r="EQ2605" s="8"/>
      <c r="ER2605" s="8"/>
      <c r="ES2605" s="8"/>
      <c r="ET2605" s="8"/>
      <c r="EU2605" s="8"/>
      <c r="EV2605" s="8"/>
      <c r="EW2605" s="8"/>
      <c r="EX2605" s="8"/>
      <c r="EY2605" s="8"/>
      <c r="EZ2605" s="8"/>
      <c r="FA2605" s="8"/>
      <c r="FB2605" s="8"/>
      <c r="FC2605" s="8"/>
      <c r="FD2605" s="8"/>
      <c r="FE2605" s="8"/>
      <c r="FF2605" s="8"/>
      <c r="FG2605" s="8"/>
      <c r="FH2605" s="8"/>
      <c r="FI2605" s="8"/>
      <c r="FJ2605" s="8"/>
      <c r="FK2605" s="8"/>
      <c r="FL2605" s="8"/>
      <c r="FM2605" s="8"/>
      <c r="FN2605" s="8"/>
      <c r="FO2605" s="8"/>
      <c r="FP2605" s="8"/>
      <c r="FQ2605" s="8"/>
      <c r="FR2605" s="8"/>
      <c r="FS2605" s="8"/>
      <c r="FT2605" s="8"/>
      <c r="FU2605" s="8"/>
      <c r="FV2605" s="8"/>
      <c r="FW2605" s="8"/>
      <c r="FX2605" s="8"/>
      <c r="FY2605" s="8"/>
      <c r="FZ2605" s="8"/>
      <c r="GA2605" s="8"/>
      <c r="GB2605" s="8"/>
      <c r="GC2605" s="8"/>
      <c r="GD2605" s="8"/>
      <c r="GE2605" s="8"/>
      <c r="GF2605" s="8"/>
      <c r="GG2605" s="8"/>
      <c r="GH2605" s="8"/>
      <c r="GI2605" s="8"/>
      <c r="GJ2605" s="8"/>
      <c r="GK2605" s="8"/>
      <c r="GL2605" s="8"/>
      <c r="GM2605" s="8"/>
      <c r="GN2605" s="8"/>
      <c r="GO2605" s="8"/>
      <c r="GP2605" s="8"/>
      <c r="GQ2605" s="8"/>
      <c r="GR2605" s="8"/>
      <c r="GS2605" s="8"/>
      <c r="GT2605" s="8"/>
      <c r="GU2605" s="8"/>
      <c r="GV2605" s="8"/>
      <c r="GW2605" s="8"/>
      <c r="GX2605" s="8"/>
    </row>
    <row r="2606" spans="1:206" x14ac:dyDescent="0.3">
      <c r="A2606" s="32"/>
      <c r="B2606" s="23" t="s">
        <v>632</v>
      </c>
      <c r="C2606" s="33"/>
      <c r="D2606" s="33"/>
      <c r="E2606" s="23" t="s">
        <v>162</v>
      </c>
      <c r="F2606" s="23"/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8">
        <v>0</v>
      </c>
      <c r="BM2606" s="8">
        <v>0</v>
      </c>
      <c r="BN2606" s="8">
        <v>0</v>
      </c>
      <c r="BO2606" s="8">
        <v>0</v>
      </c>
      <c r="BP2606" s="8">
        <v>0</v>
      </c>
      <c r="BQ2606" s="8">
        <v>0</v>
      </c>
      <c r="BR2606" s="8">
        <v>0</v>
      </c>
      <c r="BS2606" s="8">
        <v>0</v>
      </c>
      <c r="BT2606" s="8">
        <v>0</v>
      </c>
      <c r="BU2606" s="8">
        <v>0</v>
      </c>
      <c r="BV2606" s="8">
        <v>0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8">
        <v>0</v>
      </c>
      <c r="CC2606" s="8">
        <v>0</v>
      </c>
      <c r="CD2606" s="8">
        <v>0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0</v>
      </c>
      <c r="CM2606" s="8">
        <v>0</v>
      </c>
      <c r="CN2606" s="8">
        <v>0</v>
      </c>
      <c r="CO2606" s="8">
        <v>0</v>
      </c>
      <c r="CP2606" s="8">
        <v>0</v>
      </c>
      <c r="CQ2606" s="8">
        <v>0</v>
      </c>
      <c r="CR2606" s="8">
        <v>0</v>
      </c>
      <c r="CS2606" s="8">
        <v>0</v>
      </c>
      <c r="CT2606" s="8">
        <v>0</v>
      </c>
      <c r="CU2606" s="8">
        <v>0</v>
      </c>
      <c r="CV2606" s="8">
        <v>0</v>
      </c>
      <c r="CW2606" s="8">
        <v>0</v>
      </c>
      <c r="CX2606" s="8">
        <v>0</v>
      </c>
      <c r="CY2606" s="8">
        <v>0</v>
      </c>
      <c r="CZ2606" s="8">
        <v>0</v>
      </c>
      <c r="DA2606" s="8">
        <v>0</v>
      </c>
      <c r="DB2606" s="8">
        <v>0</v>
      </c>
      <c r="DC2606" s="8">
        <v>0</v>
      </c>
      <c r="DD2606" s="8">
        <v>0</v>
      </c>
      <c r="DE2606" s="8">
        <v>0</v>
      </c>
      <c r="DF2606" s="8">
        <v>0</v>
      </c>
      <c r="DG2606" s="8">
        <v>0</v>
      </c>
      <c r="DH2606" s="8">
        <v>0</v>
      </c>
      <c r="DI2606" s="8">
        <v>0</v>
      </c>
      <c r="DJ2606" s="8">
        <v>0</v>
      </c>
      <c r="DK2606" s="8">
        <v>0</v>
      </c>
      <c r="DL2606" s="8">
        <v>0</v>
      </c>
      <c r="DM2606" s="8">
        <v>0</v>
      </c>
      <c r="DN2606" s="8">
        <v>0</v>
      </c>
      <c r="DO2606" s="8">
        <v>0</v>
      </c>
      <c r="DP2606" s="8">
        <v>0</v>
      </c>
      <c r="DQ2606" s="8">
        <v>0</v>
      </c>
      <c r="DR2606" s="8">
        <v>0</v>
      </c>
      <c r="DS2606" s="8">
        <v>0</v>
      </c>
      <c r="DT2606" s="8">
        <v>0</v>
      </c>
      <c r="DU2606" s="8">
        <v>0</v>
      </c>
      <c r="DV2606" s="8">
        <v>0</v>
      </c>
      <c r="DW2606" s="8">
        <v>0</v>
      </c>
      <c r="DX2606" s="8">
        <v>0</v>
      </c>
      <c r="DY2606" s="8">
        <v>0</v>
      </c>
      <c r="DZ2606" s="8">
        <v>0</v>
      </c>
      <c r="EA2606" s="8">
        <v>0</v>
      </c>
      <c r="EB2606" s="8">
        <v>0</v>
      </c>
      <c r="EC2606" s="8">
        <v>0</v>
      </c>
      <c r="ED2606" s="8">
        <v>0</v>
      </c>
      <c r="EE2606" s="8"/>
      <c r="EF2606" s="8"/>
      <c r="EG2606" s="8"/>
      <c r="EH2606" s="8"/>
      <c r="EI2606" s="8"/>
      <c r="EJ2606" s="8"/>
      <c r="EK2606" s="8"/>
      <c r="EL2606" s="8"/>
      <c r="EM2606" s="8"/>
      <c r="EN2606" s="8"/>
      <c r="EO2606" s="8"/>
      <c r="EP2606" s="8"/>
      <c r="EQ2606" s="8"/>
      <c r="ER2606" s="8"/>
      <c r="ES2606" s="8"/>
      <c r="ET2606" s="8"/>
      <c r="EU2606" s="8"/>
      <c r="EV2606" s="8"/>
      <c r="EW2606" s="8"/>
      <c r="EX2606" s="8"/>
      <c r="EY2606" s="8"/>
      <c r="EZ2606" s="8"/>
      <c r="FA2606" s="8"/>
      <c r="FB2606" s="8"/>
      <c r="FC2606" s="8"/>
      <c r="FD2606" s="8"/>
      <c r="FE2606" s="8"/>
      <c r="FF2606" s="8"/>
      <c r="FG2606" s="8"/>
      <c r="FH2606" s="8"/>
      <c r="FI2606" s="8"/>
      <c r="FJ2606" s="8"/>
      <c r="FK2606" s="8"/>
      <c r="FL2606" s="8"/>
      <c r="FM2606" s="8"/>
      <c r="FN2606" s="8"/>
      <c r="FO2606" s="8"/>
      <c r="FP2606" s="8"/>
      <c r="FQ2606" s="8"/>
      <c r="FR2606" s="8"/>
      <c r="FS2606" s="8"/>
      <c r="FT2606" s="8"/>
      <c r="FU2606" s="8"/>
      <c r="FV2606" s="8"/>
      <c r="FW2606" s="8"/>
      <c r="FX2606" s="8"/>
      <c r="FY2606" s="8"/>
      <c r="FZ2606" s="8"/>
      <c r="GA2606" s="8"/>
      <c r="GB2606" s="8"/>
      <c r="GC2606" s="8"/>
      <c r="GD2606" s="8"/>
      <c r="GE2606" s="8"/>
      <c r="GF2606" s="8"/>
      <c r="GG2606" s="8"/>
      <c r="GH2606" s="8"/>
      <c r="GI2606" s="8"/>
      <c r="GJ2606" s="8"/>
      <c r="GK2606" s="8"/>
      <c r="GL2606" s="8"/>
      <c r="GM2606" s="8"/>
      <c r="GN2606" s="8"/>
      <c r="GO2606" s="8"/>
      <c r="GP2606" s="8"/>
      <c r="GQ2606" s="8"/>
      <c r="GR2606" s="8"/>
      <c r="GS2606" s="8"/>
      <c r="GT2606" s="8"/>
      <c r="GU2606" s="8"/>
      <c r="GV2606" s="8"/>
      <c r="GW2606" s="8"/>
      <c r="GX2606" s="8"/>
    </row>
    <row r="2607" spans="1:206" x14ac:dyDescent="0.3">
      <c r="A2607" s="32"/>
      <c r="B2607" s="23" t="s">
        <v>633</v>
      </c>
      <c r="C2607" s="33"/>
      <c r="D2607" s="33"/>
      <c r="E2607" s="23" t="s">
        <v>162</v>
      </c>
      <c r="F2607" s="23"/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>
        <v>0</v>
      </c>
      <c r="BI2607" s="8">
        <v>0</v>
      </c>
      <c r="BJ2607" s="8">
        <v>0</v>
      </c>
      <c r="BK2607" s="8">
        <v>0</v>
      </c>
      <c r="BL2607" s="8">
        <v>0</v>
      </c>
      <c r="BM2607" s="8">
        <v>0</v>
      </c>
      <c r="BN2607" s="8">
        <v>0</v>
      </c>
      <c r="BO2607" s="8">
        <v>0</v>
      </c>
      <c r="BP2607" s="8">
        <v>0</v>
      </c>
      <c r="BQ2607" s="8">
        <v>0</v>
      </c>
      <c r="BR2607" s="8">
        <v>0</v>
      </c>
      <c r="BS2607" s="8">
        <v>0</v>
      </c>
      <c r="BT2607" s="8">
        <v>0</v>
      </c>
      <c r="BU2607" s="8">
        <v>0</v>
      </c>
      <c r="BV2607" s="8">
        <v>0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8">
        <v>0</v>
      </c>
      <c r="CC2607" s="8">
        <v>0</v>
      </c>
      <c r="CD2607" s="8">
        <v>0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0</v>
      </c>
      <c r="CM2607" s="8">
        <v>0</v>
      </c>
      <c r="CN2607" s="8">
        <v>0</v>
      </c>
      <c r="CO2607" s="8">
        <v>0</v>
      </c>
      <c r="CP2607" s="8">
        <v>897418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8">
        <v>0</v>
      </c>
      <c r="CW2607" s="8">
        <v>0</v>
      </c>
      <c r="CX2607" s="8">
        <v>0</v>
      </c>
      <c r="CY2607" s="8">
        <v>0</v>
      </c>
      <c r="CZ2607" s="8">
        <v>0</v>
      </c>
      <c r="DA2607" s="8">
        <v>0</v>
      </c>
      <c r="DB2607" s="8">
        <v>0</v>
      </c>
      <c r="DC2607" s="8">
        <v>0</v>
      </c>
      <c r="DD2607" s="8">
        <v>0</v>
      </c>
      <c r="DE2607" s="8">
        <v>0</v>
      </c>
      <c r="DF2607" s="8">
        <v>0</v>
      </c>
      <c r="DG2607" s="8">
        <v>0</v>
      </c>
      <c r="DH2607" s="8">
        <v>0</v>
      </c>
      <c r="DI2607" s="8">
        <v>0</v>
      </c>
      <c r="DJ2607" s="8">
        <v>0</v>
      </c>
      <c r="DK2607" s="8">
        <v>0</v>
      </c>
      <c r="DL2607" s="8">
        <v>0</v>
      </c>
      <c r="DM2607" s="8">
        <v>0</v>
      </c>
      <c r="DN2607" s="8">
        <v>0</v>
      </c>
      <c r="DO2607" s="8">
        <v>0</v>
      </c>
      <c r="DP2607" s="8">
        <v>0</v>
      </c>
      <c r="DQ2607" s="8">
        <v>0</v>
      </c>
      <c r="DR2607" s="8">
        <v>0</v>
      </c>
      <c r="DS2607" s="8">
        <v>0</v>
      </c>
      <c r="DT2607" s="8">
        <v>0</v>
      </c>
      <c r="DU2607" s="8">
        <v>0</v>
      </c>
      <c r="DV2607" s="8">
        <v>0</v>
      </c>
      <c r="DW2607" s="8">
        <v>0</v>
      </c>
      <c r="DX2607" s="8">
        <v>0</v>
      </c>
      <c r="DY2607" s="8">
        <v>0</v>
      </c>
      <c r="DZ2607" s="8">
        <v>0</v>
      </c>
      <c r="EA2607" s="8">
        <v>0</v>
      </c>
      <c r="EB2607" s="8">
        <v>0</v>
      </c>
      <c r="EC2607" s="8">
        <v>0</v>
      </c>
      <c r="ED2607" s="8">
        <v>0</v>
      </c>
      <c r="EE2607" s="8"/>
      <c r="EF2607" s="8"/>
      <c r="EG2607" s="8"/>
      <c r="EH2607" s="8"/>
      <c r="EI2607" s="8"/>
      <c r="EJ2607" s="8"/>
      <c r="EK2607" s="8"/>
      <c r="EL2607" s="8"/>
      <c r="EM2607" s="8"/>
      <c r="EN2607" s="8"/>
      <c r="EO2607" s="8"/>
      <c r="EP2607" s="8"/>
      <c r="EQ2607" s="8"/>
      <c r="ER2607" s="8"/>
      <c r="ES2607" s="8"/>
      <c r="ET2607" s="8"/>
      <c r="EU2607" s="8"/>
      <c r="EV2607" s="8"/>
      <c r="EW2607" s="8"/>
      <c r="EX2607" s="8"/>
      <c r="EY2607" s="8"/>
      <c r="EZ2607" s="8"/>
      <c r="FA2607" s="8"/>
      <c r="FB2607" s="8"/>
      <c r="FC2607" s="8"/>
      <c r="FD2607" s="8"/>
      <c r="FE2607" s="8"/>
      <c r="FF2607" s="8"/>
      <c r="FG2607" s="8"/>
      <c r="FH2607" s="8"/>
      <c r="FI2607" s="8"/>
      <c r="FJ2607" s="8"/>
      <c r="FK2607" s="8"/>
      <c r="FL2607" s="8"/>
      <c r="FM2607" s="8"/>
      <c r="FN2607" s="8"/>
      <c r="FO2607" s="8"/>
      <c r="FP2607" s="8"/>
      <c r="FQ2607" s="8"/>
      <c r="FR2607" s="8"/>
      <c r="FS2607" s="8"/>
      <c r="FT2607" s="8"/>
      <c r="FU2607" s="8"/>
      <c r="FV2607" s="8"/>
      <c r="FW2607" s="8"/>
      <c r="FX2607" s="8"/>
      <c r="FY2607" s="8"/>
      <c r="FZ2607" s="8"/>
      <c r="GA2607" s="8"/>
      <c r="GB2607" s="8"/>
      <c r="GC2607" s="8"/>
      <c r="GD2607" s="8"/>
      <c r="GE2607" s="8"/>
      <c r="GF2607" s="8"/>
      <c r="GG2607" s="8"/>
      <c r="GH2607" s="8"/>
      <c r="GI2607" s="8"/>
      <c r="GJ2607" s="8"/>
      <c r="GK2607" s="8"/>
      <c r="GL2607" s="8"/>
      <c r="GM2607" s="8"/>
      <c r="GN2607" s="8"/>
      <c r="GO2607" s="8"/>
      <c r="GP2607" s="8"/>
      <c r="GQ2607" s="8"/>
      <c r="GR2607" s="8"/>
      <c r="GS2607" s="8"/>
      <c r="GT2607" s="8"/>
      <c r="GU2607" s="8"/>
      <c r="GV2607" s="8"/>
      <c r="GW2607" s="8"/>
      <c r="GX2607" s="8"/>
    </row>
    <row r="2608" spans="1:206" x14ac:dyDescent="0.3">
      <c r="A2608" s="32"/>
      <c r="B2608" s="23" t="s">
        <v>634</v>
      </c>
      <c r="C2608" s="33"/>
      <c r="D2608" s="33"/>
      <c r="E2608" s="23" t="s">
        <v>162</v>
      </c>
      <c r="F2608" s="23"/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8">
        <v>0</v>
      </c>
      <c r="BM2608" s="8">
        <v>0</v>
      </c>
      <c r="BN2608" s="8">
        <v>0</v>
      </c>
      <c r="BO2608" s="8">
        <v>0</v>
      </c>
      <c r="BP2608" s="8">
        <v>0</v>
      </c>
      <c r="BQ2608" s="8">
        <v>0</v>
      </c>
      <c r="BR2608" s="8">
        <v>0</v>
      </c>
      <c r="BS2608" s="8">
        <v>0</v>
      </c>
      <c r="BT2608" s="8">
        <v>0</v>
      </c>
      <c r="BU2608" s="8">
        <v>0</v>
      </c>
      <c r="BV2608" s="8">
        <v>0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8">
        <v>0</v>
      </c>
      <c r="CC2608" s="8">
        <v>0</v>
      </c>
      <c r="CD2608" s="8">
        <v>0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0</v>
      </c>
      <c r="CM2608" s="8">
        <v>0</v>
      </c>
      <c r="CN2608" s="8">
        <v>0</v>
      </c>
      <c r="CO2608" s="8">
        <v>0</v>
      </c>
      <c r="CP2608" s="8">
        <v>0</v>
      </c>
      <c r="CQ2608" s="8">
        <v>0</v>
      </c>
      <c r="CR2608" s="8">
        <v>0</v>
      </c>
      <c r="CS2608" s="8">
        <v>0</v>
      </c>
      <c r="CT2608" s="8">
        <v>0</v>
      </c>
      <c r="CU2608" s="8">
        <v>0</v>
      </c>
      <c r="CV2608" s="8">
        <v>0</v>
      </c>
      <c r="CW2608" s="8">
        <v>0</v>
      </c>
      <c r="CX2608" s="8">
        <v>0</v>
      </c>
      <c r="CY2608" s="8">
        <v>0</v>
      </c>
      <c r="CZ2608" s="8">
        <v>0</v>
      </c>
      <c r="DA2608" s="8">
        <v>0</v>
      </c>
      <c r="DB2608" s="8">
        <v>0</v>
      </c>
      <c r="DC2608" s="8">
        <v>0</v>
      </c>
      <c r="DD2608" s="8">
        <v>0</v>
      </c>
      <c r="DE2608" s="8">
        <v>0</v>
      </c>
      <c r="DF2608" s="8">
        <v>0</v>
      </c>
      <c r="DG2608" s="8">
        <v>0</v>
      </c>
      <c r="DH2608" s="8">
        <v>0</v>
      </c>
      <c r="DI2608" s="8">
        <v>0</v>
      </c>
      <c r="DJ2608" s="8">
        <v>0</v>
      </c>
      <c r="DK2608" s="8">
        <v>0</v>
      </c>
      <c r="DL2608" s="8">
        <v>0</v>
      </c>
      <c r="DM2608" s="8">
        <v>0</v>
      </c>
      <c r="DN2608" s="8">
        <v>0</v>
      </c>
      <c r="DO2608" s="8">
        <v>0</v>
      </c>
      <c r="DP2608" s="8">
        <v>0</v>
      </c>
      <c r="DQ2608" s="8">
        <v>0</v>
      </c>
      <c r="DR2608" s="8">
        <v>0</v>
      </c>
      <c r="DS2608" s="8">
        <v>0</v>
      </c>
      <c r="DT2608" s="8">
        <v>0</v>
      </c>
      <c r="DU2608" s="8">
        <v>0</v>
      </c>
      <c r="DV2608" s="8">
        <v>0</v>
      </c>
      <c r="DW2608" s="8">
        <v>0</v>
      </c>
      <c r="DX2608" s="8">
        <v>0</v>
      </c>
      <c r="DY2608" s="8">
        <v>0</v>
      </c>
      <c r="DZ2608" s="8">
        <v>0</v>
      </c>
      <c r="EA2608" s="8">
        <v>0</v>
      </c>
      <c r="EB2608" s="8">
        <v>0</v>
      </c>
      <c r="EC2608" s="8">
        <v>0</v>
      </c>
      <c r="ED2608" s="8">
        <v>0</v>
      </c>
      <c r="EE2608" s="8"/>
      <c r="EF2608" s="8"/>
      <c r="EG2608" s="8"/>
      <c r="EH2608" s="8"/>
      <c r="EI2608" s="8"/>
      <c r="EJ2608" s="8"/>
      <c r="EK2608" s="8"/>
      <c r="EL2608" s="8"/>
      <c r="EM2608" s="8"/>
      <c r="EN2608" s="8"/>
      <c r="EO2608" s="8"/>
      <c r="EP2608" s="8"/>
      <c r="EQ2608" s="8"/>
      <c r="ER2608" s="8"/>
      <c r="ES2608" s="8"/>
      <c r="ET2608" s="8"/>
      <c r="EU2608" s="8"/>
      <c r="EV2608" s="8"/>
      <c r="EW2608" s="8"/>
      <c r="EX2608" s="8"/>
      <c r="EY2608" s="8"/>
      <c r="EZ2608" s="8"/>
      <c r="FA2608" s="8"/>
      <c r="FB2608" s="8"/>
      <c r="FC2608" s="8"/>
      <c r="FD2608" s="8"/>
      <c r="FE2608" s="8"/>
      <c r="FF2608" s="8"/>
      <c r="FG2608" s="8"/>
      <c r="FH2608" s="8"/>
      <c r="FI2608" s="8"/>
      <c r="FJ2608" s="8"/>
      <c r="FK2608" s="8"/>
      <c r="FL2608" s="8"/>
      <c r="FM2608" s="8"/>
      <c r="FN2608" s="8"/>
      <c r="FO2608" s="8"/>
      <c r="FP2608" s="8"/>
      <c r="FQ2608" s="8"/>
      <c r="FR2608" s="8"/>
      <c r="FS2608" s="8"/>
      <c r="FT2608" s="8"/>
      <c r="FU2608" s="8"/>
      <c r="FV2608" s="8"/>
      <c r="FW2608" s="8"/>
      <c r="FX2608" s="8"/>
      <c r="FY2608" s="8"/>
      <c r="FZ2608" s="8"/>
      <c r="GA2608" s="8"/>
      <c r="GB2608" s="8"/>
      <c r="GC2608" s="8"/>
      <c r="GD2608" s="8"/>
      <c r="GE2608" s="8"/>
      <c r="GF2608" s="8"/>
      <c r="GG2608" s="8"/>
      <c r="GH2608" s="8"/>
      <c r="GI2608" s="8"/>
      <c r="GJ2608" s="8"/>
      <c r="GK2608" s="8"/>
      <c r="GL2608" s="8"/>
      <c r="GM2608" s="8"/>
      <c r="GN2608" s="8"/>
      <c r="GO2608" s="8"/>
      <c r="GP2608" s="8"/>
      <c r="GQ2608" s="8"/>
      <c r="GR2608" s="8"/>
      <c r="GS2608" s="8"/>
      <c r="GT2608" s="8"/>
      <c r="GU2608" s="8"/>
      <c r="GV2608" s="8"/>
      <c r="GW2608" s="8"/>
      <c r="GX2608" s="8"/>
    </row>
    <row r="2609" spans="1:206" x14ac:dyDescent="0.3">
      <c r="A2609" s="32"/>
      <c r="B2609" s="23" t="s">
        <v>635</v>
      </c>
      <c r="C2609" s="33"/>
      <c r="D2609" s="33"/>
      <c r="E2609" s="23" t="s">
        <v>162</v>
      </c>
      <c r="F2609" s="23"/>
      <c r="G2609" s="8">
        <v>0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>
        <v>0</v>
      </c>
      <c r="BI2609" s="8">
        <v>0</v>
      </c>
      <c r="BJ2609" s="8">
        <v>0</v>
      </c>
      <c r="BK2609" s="8">
        <v>0</v>
      </c>
      <c r="BL2609" s="8">
        <v>0</v>
      </c>
      <c r="BM2609" s="8">
        <v>0</v>
      </c>
      <c r="BN2609" s="8">
        <v>0</v>
      </c>
      <c r="BO2609" s="8">
        <v>0</v>
      </c>
      <c r="BP2609" s="8">
        <v>0</v>
      </c>
      <c r="BQ2609" s="8">
        <v>0</v>
      </c>
      <c r="BR2609" s="8">
        <v>0</v>
      </c>
      <c r="BS2609" s="8">
        <v>0</v>
      </c>
      <c r="BT2609" s="8">
        <v>0</v>
      </c>
      <c r="BU2609" s="8">
        <v>0</v>
      </c>
      <c r="BV2609" s="8">
        <v>0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8">
        <v>0</v>
      </c>
      <c r="CC2609" s="8">
        <v>0</v>
      </c>
      <c r="CD2609" s="8">
        <v>0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0</v>
      </c>
      <c r="CM2609" s="8">
        <v>0</v>
      </c>
      <c r="CN2609" s="8">
        <v>0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8">
        <v>0</v>
      </c>
      <c r="CW2609" s="8">
        <v>0</v>
      </c>
      <c r="CX2609" s="8">
        <v>0</v>
      </c>
      <c r="CY2609" s="8">
        <v>0</v>
      </c>
      <c r="CZ2609" s="8">
        <v>0</v>
      </c>
      <c r="DA2609" s="8">
        <v>0</v>
      </c>
      <c r="DB2609" s="8">
        <v>0</v>
      </c>
      <c r="DC2609" s="8">
        <v>10000</v>
      </c>
      <c r="DD2609" s="8">
        <v>0</v>
      </c>
      <c r="DE2609" s="8">
        <v>0</v>
      </c>
      <c r="DF2609" s="8">
        <v>0</v>
      </c>
      <c r="DG2609" s="8">
        <v>0</v>
      </c>
      <c r="DH2609" s="8">
        <v>0</v>
      </c>
      <c r="DI2609" s="8">
        <v>0</v>
      </c>
      <c r="DJ2609" s="8">
        <v>0</v>
      </c>
      <c r="DK2609" s="8">
        <v>0</v>
      </c>
      <c r="DL2609" s="8">
        <v>0</v>
      </c>
      <c r="DM2609" s="8">
        <v>0</v>
      </c>
      <c r="DN2609" s="8">
        <v>0</v>
      </c>
      <c r="DO2609" s="8">
        <v>0</v>
      </c>
      <c r="DP2609" s="8">
        <v>0</v>
      </c>
      <c r="DQ2609" s="8">
        <v>0</v>
      </c>
      <c r="DR2609" s="8">
        <v>0</v>
      </c>
      <c r="DS2609" s="8">
        <v>0</v>
      </c>
      <c r="DT2609" s="8">
        <v>0</v>
      </c>
      <c r="DU2609" s="8">
        <v>0</v>
      </c>
      <c r="DV2609" s="8">
        <v>0</v>
      </c>
      <c r="DW2609" s="8">
        <v>0</v>
      </c>
      <c r="DX2609" s="8">
        <v>0</v>
      </c>
      <c r="DY2609" s="8">
        <v>0</v>
      </c>
      <c r="DZ2609" s="8">
        <v>0</v>
      </c>
      <c r="EA2609" s="8">
        <v>0</v>
      </c>
      <c r="EB2609" s="8">
        <v>0</v>
      </c>
      <c r="EC2609" s="8">
        <v>0</v>
      </c>
      <c r="ED2609" s="8">
        <v>0</v>
      </c>
      <c r="EE2609" s="8"/>
      <c r="EF2609" s="8"/>
      <c r="EG2609" s="8"/>
      <c r="EH2609" s="8"/>
      <c r="EI2609" s="8"/>
      <c r="EJ2609" s="8"/>
      <c r="EK2609" s="8"/>
      <c r="EL2609" s="8"/>
      <c r="EM2609" s="8"/>
      <c r="EN2609" s="8"/>
      <c r="EO2609" s="8"/>
      <c r="EP2609" s="8"/>
      <c r="EQ2609" s="8"/>
      <c r="ER2609" s="8"/>
      <c r="ES2609" s="8"/>
      <c r="ET2609" s="8"/>
      <c r="EU2609" s="8"/>
      <c r="EV2609" s="8"/>
      <c r="EW2609" s="8"/>
      <c r="EX2609" s="8"/>
      <c r="EY2609" s="8"/>
      <c r="EZ2609" s="8"/>
      <c r="FA2609" s="8"/>
      <c r="FB2609" s="8"/>
      <c r="FC2609" s="8"/>
      <c r="FD2609" s="8"/>
      <c r="FE2609" s="8"/>
      <c r="FF2609" s="8"/>
      <c r="FG2609" s="8"/>
      <c r="FH2609" s="8"/>
      <c r="FI2609" s="8"/>
      <c r="FJ2609" s="8"/>
      <c r="FK2609" s="8"/>
      <c r="FL2609" s="8"/>
      <c r="FM2609" s="8"/>
      <c r="FN2609" s="8"/>
      <c r="FO2609" s="8"/>
      <c r="FP2609" s="8"/>
      <c r="FQ2609" s="8"/>
      <c r="FR2609" s="8"/>
      <c r="FS2609" s="8"/>
      <c r="FT2609" s="8"/>
      <c r="FU2609" s="8"/>
      <c r="FV2609" s="8"/>
      <c r="FW2609" s="8"/>
      <c r="FX2609" s="8"/>
      <c r="FY2609" s="8"/>
      <c r="FZ2609" s="8"/>
      <c r="GA2609" s="8"/>
      <c r="GB2609" s="8"/>
      <c r="GC2609" s="8"/>
      <c r="GD2609" s="8"/>
      <c r="GE2609" s="8"/>
      <c r="GF2609" s="8"/>
      <c r="GG2609" s="8"/>
      <c r="GH2609" s="8"/>
      <c r="GI2609" s="8"/>
      <c r="GJ2609" s="8"/>
      <c r="GK2609" s="8"/>
      <c r="GL2609" s="8"/>
      <c r="GM2609" s="8"/>
      <c r="GN2609" s="8"/>
      <c r="GO2609" s="8"/>
      <c r="GP2609" s="8"/>
      <c r="GQ2609" s="8"/>
      <c r="GR2609" s="8"/>
      <c r="GS2609" s="8"/>
      <c r="GT2609" s="8"/>
      <c r="GU2609" s="8"/>
      <c r="GV2609" s="8"/>
      <c r="GW2609" s="8"/>
      <c r="GX2609" s="8"/>
    </row>
    <row r="2610" spans="1:206" x14ac:dyDescent="0.3">
      <c r="A2610" s="32"/>
      <c r="B2610" s="23" t="s">
        <v>636</v>
      </c>
      <c r="C2610" s="33"/>
      <c r="D2610" s="33"/>
      <c r="E2610" s="23" t="s">
        <v>162</v>
      </c>
      <c r="F2610" s="23"/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8">
        <v>0</v>
      </c>
      <c r="BM2610" s="8">
        <v>0</v>
      </c>
      <c r="BN2610" s="8">
        <v>0</v>
      </c>
      <c r="BO2610" s="8">
        <v>0</v>
      </c>
      <c r="BP2610" s="8">
        <v>0</v>
      </c>
      <c r="BQ2610" s="8">
        <v>0</v>
      </c>
      <c r="BR2610" s="8">
        <v>0</v>
      </c>
      <c r="BS2610" s="8">
        <v>0</v>
      </c>
      <c r="BT2610" s="8">
        <v>0</v>
      </c>
      <c r="BU2610" s="8">
        <v>0</v>
      </c>
      <c r="BV2610" s="8">
        <v>0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8">
        <v>0</v>
      </c>
      <c r="CC2610" s="8">
        <v>0</v>
      </c>
      <c r="CD2610" s="8">
        <v>0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0</v>
      </c>
      <c r="CM2610" s="8">
        <v>0</v>
      </c>
      <c r="CN2610" s="8">
        <v>0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8">
        <v>0</v>
      </c>
      <c r="CW2610" s="8">
        <v>0</v>
      </c>
      <c r="CX2610" s="8">
        <v>0</v>
      </c>
      <c r="CY2610" s="8">
        <v>0</v>
      </c>
      <c r="CZ2610" s="8">
        <v>0</v>
      </c>
      <c r="DA2610" s="8">
        <v>0</v>
      </c>
      <c r="DB2610" s="8">
        <v>0</v>
      </c>
      <c r="DC2610" s="8">
        <v>0</v>
      </c>
      <c r="DD2610" s="8">
        <v>0</v>
      </c>
      <c r="DE2610" s="8">
        <v>0</v>
      </c>
      <c r="DF2610" s="8">
        <v>0</v>
      </c>
      <c r="DG2610" s="8">
        <v>0</v>
      </c>
      <c r="DH2610" s="8">
        <v>0</v>
      </c>
      <c r="DI2610" s="8">
        <v>0</v>
      </c>
      <c r="DJ2610" s="8">
        <v>0</v>
      </c>
      <c r="DK2610" s="8">
        <v>0</v>
      </c>
      <c r="DL2610" s="8">
        <v>0</v>
      </c>
      <c r="DM2610" s="8">
        <v>0</v>
      </c>
      <c r="DN2610" s="8">
        <v>0</v>
      </c>
      <c r="DO2610" s="8">
        <v>0</v>
      </c>
      <c r="DP2610" s="8">
        <v>0</v>
      </c>
      <c r="DQ2610" s="8">
        <v>0</v>
      </c>
      <c r="DR2610" s="8">
        <v>0</v>
      </c>
      <c r="DS2610" s="8">
        <v>0</v>
      </c>
      <c r="DT2610" s="8">
        <v>0</v>
      </c>
      <c r="DU2610" s="8">
        <v>0</v>
      </c>
      <c r="DV2610" s="8">
        <v>0</v>
      </c>
      <c r="DW2610" s="8">
        <v>0</v>
      </c>
      <c r="DX2610" s="8">
        <v>0</v>
      </c>
      <c r="DY2610" s="8">
        <v>0</v>
      </c>
      <c r="DZ2610" s="8">
        <v>0</v>
      </c>
      <c r="EA2610" s="8">
        <v>0</v>
      </c>
      <c r="EB2610" s="8">
        <v>0</v>
      </c>
      <c r="EC2610" s="8">
        <v>0</v>
      </c>
      <c r="ED2610" s="8">
        <v>0</v>
      </c>
      <c r="EE2610" s="8"/>
      <c r="EF2610" s="8"/>
      <c r="EG2610" s="8"/>
      <c r="EH2610" s="8"/>
      <c r="EI2610" s="8"/>
      <c r="EJ2610" s="8"/>
      <c r="EK2610" s="8"/>
      <c r="EL2610" s="8"/>
      <c r="EM2610" s="8"/>
      <c r="EN2610" s="8"/>
      <c r="EO2610" s="8"/>
      <c r="EP2610" s="8"/>
      <c r="EQ2610" s="8"/>
      <c r="ER2610" s="8"/>
      <c r="ES2610" s="8"/>
      <c r="ET2610" s="8"/>
      <c r="EU2610" s="8"/>
      <c r="EV2610" s="8"/>
      <c r="EW2610" s="8"/>
      <c r="EX2610" s="8"/>
      <c r="EY2610" s="8"/>
      <c r="EZ2610" s="8"/>
      <c r="FA2610" s="8"/>
      <c r="FB2610" s="8"/>
      <c r="FC2610" s="8"/>
      <c r="FD2610" s="8"/>
      <c r="FE2610" s="8"/>
      <c r="FF2610" s="8"/>
      <c r="FG2610" s="8"/>
      <c r="FH2610" s="8"/>
      <c r="FI2610" s="8"/>
      <c r="FJ2610" s="8"/>
      <c r="FK2610" s="8"/>
      <c r="FL2610" s="8"/>
      <c r="FM2610" s="8"/>
      <c r="FN2610" s="8"/>
      <c r="FO2610" s="8"/>
      <c r="FP2610" s="8"/>
      <c r="FQ2610" s="8"/>
      <c r="FR2610" s="8"/>
      <c r="FS2610" s="8"/>
      <c r="FT2610" s="8"/>
      <c r="FU2610" s="8"/>
      <c r="FV2610" s="8"/>
      <c r="FW2610" s="8"/>
      <c r="FX2610" s="8"/>
      <c r="FY2610" s="8"/>
      <c r="FZ2610" s="8"/>
      <c r="GA2610" s="8"/>
      <c r="GB2610" s="8"/>
      <c r="GC2610" s="8"/>
      <c r="GD2610" s="8"/>
      <c r="GE2610" s="8"/>
      <c r="GF2610" s="8"/>
      <c r="GG2610" s="8"/>
      <c r="GH2610" s="8"/>
      <c r="GI2610" s="8"/>
      <c r="GJ2610" s="8"/>
      <c r="GK2610" s="8"/>
      <c r="GL2610" s="8"/>
      <c r="GM2610" s="8"/>
      <c r="GN2610" s="8"/>
      <c r="GO2610" s="8"/>
      <c r="GP2610" s="8"/>
      <c r="GQ2610" s="8"/>
      <c r="GR2610" s="8"/>
      <c r="GS2610" s="8"/>
      <c r="GT2610" s="8"/>
      <c r="GU2610" s="8"/>
      <c r="GV2610" s="8"/>
      <c r="GW2610" s="8"/>
      <c r="GX2610" s="8"/>
    </row>
    <row r="2611" spans="1:206" x14ac:dyDescent="0.3">
      <c r="A2611" s="32"/>
      <c r="B2611" s="23" t="s">
        <v>637</v>
      </c>
      <c r="C2611" s="33"/>
      <c r="D2611" s="33"/>
      <c r="E2611" s="23" t="s">
        <v>162</v>
      </c>
      <c r="F2611" s="23"/>
      <c r="G2611" s="8">
        <v>0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>
        <v>0</v>
      </c>
      <c r="BI2611" s="8">
        <v>0</v>
      </c>
      <c r="BJ2611" s="8">
        <v>0</v>
      </c>
      <c r="BK2611" s="8">
        <v>0</v>
      </c>
      <c r="BL2611" s="8">
        <v>0</v>
      </c>
      <c r="BM2611" s="8">
        <v>0</v>
      </c>
      <c r="BN2611" s="8">
        <v>0</v>
      </c>
      <c r="BO2611" s="8">
        <v>0</v>
      </c>
      <c r="BP2611" s="8">
        <v>0</v>
      </c>
      <c r="BQ2611" s="8">
        <v>0</v>
      </c>
      <c r="BR2611" s="8">
        <v>0</v>
      </c>
      <c r="BS2611" s="8">
        <v>0</v>
      </c>
      <c r="BT2611" s="8">
        <v>0</v>
      </c>
      <c r="BU2611" s="8">
        <v>0</v>
      </c>
      <c r="BV2611" s="8">
        <v>0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8">
        <v>0</v>
      </c>
      <c r="CC2611" s="8">
        <v>0</v>
      </c>
      <c r="CD2611" s="8">
        <v>0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0</v>
      </c>
      <c r="CM2611" s="8">
        <v>0</v>
      </c>
      <c r="CN2611" s="8">
        <v>0</v>
      </c>
      <c r="CO2611" s="8">
        <v>0</v>
      </c>
      <c r="CP2611" s="8">
        <v>0</v>
      </c>
      <c r="CQ2611" s="8">
        <v>0</v>
      </c>
      <c r="CR2611" s="8">
        <v>0</v>
      </c>
      <c r="CS2611" s="8">
        <v>125050</v>
      </c>
      <c r="CT2611" s="8">
        <v>0</v>
      </c>
      <c r="CU2611" s="8">
        <v>0</v>
      </c>
      <c r="CV2611" s="8">
        <v>0</v>
      </c>
      <c r="CW2611" s="8">
        <v>0</v>
      </c>
      <c r="CX2611" s="8">
        <v>0</v>
      </c>
      <c r="CY2611" s="8">
        <v>0</v>
      </c>
      <c r="CZ2611" s="8">
        <v>0</v>
      </c>
      <c r="DA2611" s="8">
        <v>0</v>
      </c>
      <c r="DB2611" s="8">
        <v>0</v>
      </c>
      <c r="DC2611" s="8">
        <v>0</v>
      </c>
      <c r="DD2611" s="8">
        <v>0</v>
      </c>
      <c r="DE2611" s="8">
        <v>0</v>
      </c>
      <c r="DF2611" s="8">
        <v>0</v>
      </c>
      <c r="DG2611" s="8">
        <v>0</v>
      </c>
      <c r="DH2611" s="8">
        <v>0</v>
      </c>
      <c r="DI2611" s="8">
        <v>0</v>
      </c>
      <c r="DJ2611" s="8">
        <v>0</v>
      </c>
      <c r="DK2611" s="8">
        <v>0</v>
      </c>
      <c r="DL2611" s="8">
        <v>0</v>
      </c>
      <c r="DM2611" s="8">
        <v>0</v>
      </c>
      <c r="DN2611" s="8">
        <v>0</v>
      </c>
      <c r="DO2611" s="8">
        <v>0</v>
      </c>
      <c r="DP2611" s="8">
        <v>0</v>
      </c>
      <c r="DQ2611" s="8">
        <v>0</v>
      </c>
      <c r="DR2611" s="8">
        <v>0</v>
      </c>
      <c r="DS2611" s="8">
        <v>0</v>
      </c>
      <c r="DT2611" s="8">
        <v>0</v>
      </c>
      <c r="DU2611" s="8">
        <v>0</v>
      </c>
      <c r="DV2611" s="8">
        <v>0</v>
      </c>
      <c r="DW2611" s="8">
        <v>0</v>
      </c>
      <c r="DX2611" s="8">
        <v>0</v>
      </c>
      <c r="DY2611" s="8">
        <v>0</v>
      </c>
      <c r="DZ2611" s="8">
        <v>0</v>
      </c>
      <c r="EA2611" s="8">
        <v>0</v>
      </c>
      <c r="EB2611" s="8">
        <v>0</v>
      </c>
      <c r="EC2611" s="8">
        <v>0</v>
      </c>
      <c r="ED2611" s="8">
        <v>0</v>
      </c>
      <c r="EE2611" s="8"/>
      <c r="EF2611" s="8"/>
      <c r="EG2611" s="8"/>
      <c r="EH2611" s="8"/>
      <c r="EI2611" s="8"/>
      <c r="EJ2611" s="8"/>
      <c r="EK2611" s="8"/>
      <c r="EL2611" s="8"/>
      <c r="EM2611" s="8"/>
      <c r="EN2611" s="8"/>
      <c r="EO2611" s="8"/>
      <c r="EP2611" s="8"/>
      <c r="EQ2611" s="8"/>
      <c r="ER2611" s="8"/>
      <c r="ES2611" s="8"/>
      <c r="ET2611" s="8"/>
      <c r="EU2611" s="8"/>
      <c r="EV2611" s="8"/>
      <c r="EW2611" s="8"/>
      <c r="EX2611" s="8"/>
      <c r="EY2611" s="8"/>
      <c r="EZ2611" s="8"/>
      <c r="FA2611" s="8"/>
      <c r="FB2611" s="8"/>
      <c r="FC2611" s="8"/>
      <c r="FD2611" s="8"/>
      <c r="FE2611" s="8"/>
      <c r="FF2611" s="8"/>
      <c r="FG2611" s="8"/>
      <c r="FH2611" s="8"/>
      <c r="FI2611" s="8"/>
      <c r="FJ2611" s="8"/>
      <c r="FK2611" s="8"/>
      <c r="FL2611" s="8"/>
      <c r="FM2611" s="8"/>
      <c r="FN2611" s="8"/>
      <c r="FO2611" s="8"/>
      <c r="FP2611" s="8"/>
      <c r="FQ2611" s="8"/>
      <c r="FR2611" s="8"/>
      <c r="FS2611" s="8"/>
      <c r="FT2611" s="8"/>
      <c r="FU2611" s="8"/>
      <c r="FV2611" s="8"/>
      <c r="FW2611" s="8"/>
      <c r="FX2611" s="8"/>
      <c r="FY2611" s="8"/>
      <c r="FZ2611" s="8"/>
      <c r="GA2611" s="8"/>
      <c r="GB2611" s="8"/>
      <c r="GC2611" s="8"/>
      <c r="GD2611" s="8"/>
      <c r="GE2611" s="8"/>
      <c r="GF2611" s="8"/>
      <c r="GG2611" s="8"/>
      <c r="GH2611" s="8"/>
      <c r="GI2611" s="8"/>
      <c r="GJ2611" s="8"/>
      <c r="GK2611" s="8"/>
      <c r="GL2611" s="8"/>
      <c r="GM2611" s="8"/>
      <c r="GN2611" s="8"/>
      <c r="GO2611" s="8"/>
      <c r="GP2611" s="8"/>
      <c r="GQ2611" s="8"/>
      <c r="GR2611" s="8"/>
      <c r="GS2611" s="8"/>
      <c r="GT2611" s="8"/>
      <c r="GU2611" s="8"/>
      <c r="GV2611" s="8"/>
      <c r="GW2611" s="8"/>
      <c r="GX2611" s="8"/>
    </row>
    <row r="2612" spans="1:206" x14ac:dyDescent="0.3">
      <c r="A2612" s="32"/>
      <c r="B2612" s="23" t="s">
        <v>638</v>
      </c>
      <c r="C2612" s="33"/>
      <c r="D2612" s="33"/>
      <c r="E2612" s="23" t="s">
        <v>162</v>
      </c>
      <c r="F2612" s="23"/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8">
        <v>0</v>
      </c>
      <c r="BM2612" s="8">
        <v>0</v>
      </c>
      <c r="BN2612" s="8">
        <v>0</v>
      </c>
      <c r="BO2612" s="8">
        <v>0</v>
      </c>
      <c r="BP2612" s="8">
        <v>0</v>
      </c>
      <c r="BQ2612" s="8">
        <v>0</v>
      </c>
      <c r="BR2612" s="8">
        <v>0</v>
      </c>
      <c r="BS2612" s="8">
        <v>0</v>
      </c>
      <c r="BT2612" s="8">
        <v>0</v>
      </c>
      <c r="BU2612" s="8">
        <v>0</v>
      </c>
      <c r="BV2612" s="8">
        <v>0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8">
        <v>0</v>
      </c>
      <c r="CC2612" s="8">
        <v>0</v>
      </c>
      <c r="CD2612" s="8">
        <v>0</v>
      </c>
      <c r="CE2612" s="8">
        <v>0</v>
      </c>
      <c r="CF2612" s="8">
        <v>0</v>
      </c>
      <c r="CG2612" s="8">
        <v>0</v>
      </c>
      <c r="CH2612" s="8">
        <v>0</v>
      </c>
      <c r="CI2612" s="8">
        <v>0</v>
      </c>
      <c r="CJ2612" s="8">
        <v>0</v>
      </c>
      <c r="CK2612" s="8">
        <v>0</v>
      </c>
      <c r="CL2612" s="8">
        <v>0</v>
      </c>
      <c r="CM2612" s="8">
        <v>0</v>
      </c>
      <c r="CN2612" s="8">
        <v>0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8">
        <v>0</v>
      </c>
      <c r="CW2612" s="8">
        <v>0</v>
      </c>
      <c r="CX2612" s="8">
        <v>0</v>
      </c>
      <c r="CY2612" s="8">
        <v>0</v>
      </c>
      <c r="CZ2612" s="8">
        <v>0</v>
      </c>
      <c r="DA2612" s="8">
        <v>0</v>
      </c>
      <c r="DB2612" s="8">
        <v>0</v>
      </c>
      <c r="DC2612" s="8">
        <v>0</v>
      </c>
      <c r="DD2612" s="8">
        <v>0</v>
      </c>
      <c r="DE2612" s="8">
        <v>0</v>
      </c>
      <c r="DF2612" s="8">
        <v>0</v>
      </c>
      <c r="DG2612" s="8">
        <v>0</v>
      </c>
      <c r="DH2612" s="8">
        <v>0</v>
      </c>
      <c r="DI2612" s="8">
        <v>0</v>
      </c>
      <c r="DJ2612" s="8">
        <v>0</v>
      </c>
      <c r="DK2612" s="8">
        <v>0</v>
      </c>
      <c r="DL2612" s="8">
        <v>0</v>
      </c>
      <c r="DM2612" s="8">
        <v>0</v>
      </c>
      <c r="DN2612" s="8">
        <v>0</v>
      </c>
      <c r="DO2612" s="8">
        <v>0</v>
      </c>
      <c r="DP2612" s="8">
        <v>0</v>
      </c>
      <c r="DQ2612" s="8">
        <v>0</v>
      </c>
      <c r="DR2612" s="8">
        <v>0</v>
      </c>
      <c r="DS2612" s="8">
        <v>0</v>
      </c>
      <c r="DT2612" s="8">
        <v>0</v>
      </c>
      <c r="DU2612" s="8">
        <v>0</v>
      </c>
      <c r="DV2612" s="8">
        <v>0</v>
      </c>
      <c r="DW2612" s="8">
        <v>0</v>
      </c>
      <c r="DX2612" s="8">
        <v>0</v>
      </c>
      <c r="DY2612" s="8">
        <v>0</v>
      </c>
      <c r="DZ2612" s="8">
        <v>0</v>
      </c>
      <c r="EA2612" s="8">
        <v>0</v>
      </c>
      <c r="EB2612" s="8">
        <v>0</v>
      </c>
      <c r="EC2612" s="8">
        <v>0</v>
      </c>
      <c r="ED2612" s="8">
        <v>0</v>
      </c>
      <c r="EE2612" s="8"/>
      <c r="EF2612" s="8"/>
      <c r="EG2612" s="8"/>
      <c r="EH2612" s="8"/>
      <c r="EI2612" s="8"/>
      <c r="EJ2612" s="8"/>
      <c r="EK2612" s="8"/>
      <c r="EL2612" s="8"/>
      <c r="EM2612" s="8"/>
      <c r="EN2612" s="8"/>
      <c r="EO2612" s="8"/>
      <c r="EP2612" s="8"/>
      <c r="EQ2612" s="8"/>
      <c r="ER2612" s="8"/>
      <c r="ES2612" s="8"/>
      <c r="ET2612" s="8"/>
      <c r="EU2612" s="8"/>
      <c r="EV2612" s="8"/>
      <c r="EW2612" s="8"/>
      <c r="EX2612" s="8"/>
      <c r="EY2612" s="8"/>
      <c r="EZ2612" s="8"/>
      <c r="FA2612" s="8"/>
      <c r="FB2612" s="8"/>
      <c r="FC2612" s="8"/>
      <c r="FD2612" s="8"/>
      <c r="FE2612" s="8"/>
      <c r="FF2612" s="8"/>
      <c r="FG2612" s="8"/>
      <c r="FH2612" s="8"/>
      <c r="FI2612" s="8"/>
      <c r="FJ2612" s="8"/>
      <c r="FK2612" s="8"/>
      <c r="FL2612" s="8"/>
      <c r="FM2612" s="8"/>
      <c r="FN2612" s="8"/>
      <c r="FO2612" s="8"/>
      <c r="FP2612" s="8"/>
      <c r="FQ2612" s="8"/>
      <c r="FR2612" s="8"/>
      <c r="FS2612" s="8"/>
      <c r="FT2612" s="8"/>
      <c r="FU2612" s="8"/>
      <c r="FV2612" s="8"/>
      <c r="FW2612" s="8"/>
      <c r="FX2612" s="8"/>
      <c r="FY2612" s="8"/>
      <c r="FZ2612" s="8"/>
      <c r="GA2612" s="8"/>
      <c r="GB2612" s="8"/>
      <c r="GC2612" s="8"/>
      <c r="GD2612" s="8"/>
      <c r="GE2612" s="8"/>
      <c r="GF2612" s="8"/>
      <c r="GG2612" s="8"/>
      <c r="GH2612" s="8"/>
      <c r="GI2612" s="8"/>
      <c r="GJ2612" s="8"/>
      <c r="GK2612" s="8"/>
      <c r="GL2612" s="8"/>
      <c r="GM2612" s="8"/>
      <c r="GN2612" s="8"/>
      <c r="GO2612" s="8"/>
      <c r="GP2612" s="8"/>
      <c r="GQ2612" s="8"/>
      <c r="GR2612" s="8"/>
      <c r="GS2612" s="8"/>
      <c r="GT2612" s="8"/>
      <c r="GU2612" s="8"/>
      <c r="GV2612" s="8"/>
      <c r="GW2612" s="8"/>
      <c r="GX2612" s="8"/>
    </row>
    <row r="2613" spans="1:206" x14ac:dyDescent="0.3">
      <c r="A2613" s="32"/>
      <c r="B2613" s="23" t="s">
        <v>639</v>
      </c>
      <c r="C2613" s="33"/>
      <c r="D2613" s="33"/>
      <c r="E2613" s="23" t="s">
        <v>162</v>
      </c>
      <c r="F2613" s="23"/>
      <c r="G2613" s="8">
        <v>0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>
        <v>0</v>
      </c>
      <c r="BI2613" s="8">
        <v>0</v>
      </c>
      <c r="BJ2613" s="8">
        <v>0</v>
      </c>
      <c r="BK2613" s="8">
        <v>0</v>
      </c>
      <c r="BL2613" s="8">
        <v>0</v>
      </c>
      <c r="BM2613" s="8">
        <v>0</v>
      </c>
      <c r="BN2613" s="8">
        <v>0</v>
      </c>
      <c r="BO2613" s="8">
        <v>0</v>
      </c>
      <c r="BP2613" s="8">
        <v>0</v>
      </c>
      <c r="BQ2613" s="8">
        <v>0</v>
      </c>
      <c r="BR2613" s="8">
        <v>0</v>
      </c>
      <c r="BS2613" s="8">
        <v>0</v>
      </c>
      <c r="BT2613" s="8">
        <v>0</v>
      </c>
      <c r="BU2613" s="8">
        <v>0</v>
      </c>
      <c r="BV2613" s="8">
        <v>0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8">
        <v>0</v>
      </c>
      <c r="CC2613" s="8">
        <v>0</v>
      </c>
      <c r="CD2613" s="8">
        <v>0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0</v>
      </c>
      <c r="CM2613" s="8">
        <v>0</v>
      </c>
      <c r="CN2613" s="8">
        <v>0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8">
        <v>0</v>
      </c>
      <c r="CW2613" s="8">
        <v>0</v>
      </c>
      <c r="CX2613" s="8">
        <v>0</v>
      </c>
      <c r="CY2613" s="8">
        <v>0</v>
      </c>
      <c r="CZ2613" s="8">
        <v>0</v>
      </c>
      <c r="DA2613" s="8">
        <v>0</v>
      </c>
      <c r="DB2613" s="8">
        <v>0</v>
      </c>
      <c r="DC2613" s="8">
        <v>0</v>
      </c>
      <c r="DD2613" s="8">
        <v>0</v>
      </c>
      <c r="DE2613" s="8">
        <v>0</v>
      </c>
      <c r="DF2613" s="8">
        <v>0</v>
      </c>
      <c r="DG2613" s="8">
        <v>0</v>
      </c>
      <c r="DH2613" s="8">
        <v>0</v>
      </c>
      <c r="DI2613" s="8">
        <v>0</v>
      </c>
      <c r="DJ2613" s="8">
        <v>0</v>
      </c>
      <c r="DK2613" s="8">
        <v>0</v>
      </c>
      <c r="DL2613" s="8">
        <v>0</v>
      </c>
      <c r="DM2613" s="8">
        <v>0</v>
      </c>
      <c r="DN2613" s="8">
        <v>0</v>
      </c>
      <c r="DO2613" s="8">
        <v>0</v>
      </c>
      <c r="DP2613" s="8">
        <v>0</v>
      </c>
      <c r="DQ2613" s="8">
        <v>0</v>
      </c>
      <c r="DR2613" s="8">
        <v>0</v>
      </c>
      <c r="DS2613" s="8">
        <v>0</v>
      </c>
      <c r="DT2613" s="8">
        <v>0</v>
      </c>
      <c r="DU2613" s="8">
        <v>0</v>
      </c>
      <c r="DV2613" s="8">
        <v>0</v>
      </c>
      <c r="DW2613" s="8">
        <v>0</v>
      </c>
      <c r="DX2613" s="8">
        <v>0</v>
      </c>
      <c r="DY2613" s="8">
        <v>0</v>
      </c>
      <c r="DZ2613" s="8">
        <v>0</v>
      </c>
      <c r="EA2613" s="8">
        <v>0</v>
      </c>
      <c r="EB2613" s="8">
        <v>0</v>
      </c>
      <c r="EC2613" s="8">
        <v>0</v>
      </c>
      <c r="ED2613" s="8">
        <v>0</v>
      </c>
      <c r="EE2613" s="8"/>
      <c r="EF2613" s="8"/>
      <c r="EG2613" s="8"/>
      <c r="EH2613" s="8"/>
      <c r="EI2613" s="8"/>
      <c r="EJ2613" s="8"/>
      <c r="EK2613" s="8"/>
      <c r="EL2613" s="8"/>
      <c r="EM2613" s="8"/>
      <c r="EN2613" s="8"/>
      <c r="EO2613" s="8"/>
      <c r="EP2613" s="8"/>
      <c r="EQ2613" s="8"/>
      <c r="ER2613" s="8"/>
      <c r="ES2613" s="8"/>
      <c r="ET2613" s="8"/>
      <c r="EU2613" s="8"/>
      <c r="EV2613" s="8"/>
      <c r="EW2613" s="8"/>
      <c r="EX2613" s="8"/>
      <c r="EY2613" s="8"/>
      <c r="EZ2613" s="8"/>
      <c r="FA2613" s="8"/>
      <c r="FB2613" s="8"/>
      <c r="FC2613" s="8"/>
      <c r="FD2613" s="8"/>
      <c r="FE2613" s="8"/>
      <c r="FF2613" s="8"/>
      <c r="FG2613" s="8"/>
      <c r="FH2613" s="8"/>
      <c r="FI2613" s="8"/>
      <c r="FJ2613" s="8"/>
      <c r="FK2613" s="8"/>
      <c r="FL2613" s="8"/>
      <c r="FM2613" s="8"/>
      <c r="FN2613" s="8"/>
      <c r="FO2613" s="8"/>
      <c r="FP2613" s="8"/>
      <c r="FQ2613" s="8"/>
      <c r="FR2613" s="8"/>
      <c r="FS2613" s="8"/>
      <c r="FT2613" s="8"/>
      <c r="FU2613" s="8"/>
      <c r="FV2613" s="8"/>
      <c r="FW2613" s="8"/>
      <c r="FX2613" s="8"/>
      <c r="FY2613" s="8"/>
      <c r="FZ2613" s="8"/>
      <c r="GA2613" s="8"/>
      <c r="GB2613" s="8"/>
      <c r="GC2613" s="8"/>
      <c r="GD2613" s="8"/>
      <c r="GE2613" s="8"/>
      <c r="GF2613" s="8"/>
      <c r="GG2613" s="8"/>
      <c r="GH2613" s="8"/>
      <c r="GI2613" s="8"/>
      <c r="GJ2613" s="8"/>
      <c r="GK2613" s="8"/>
      <c r="GL2613" s="8"/>
      <c r="GM2613" s="8"/>
      <c r="GN2613" s="8"/>
      <c r="GO2613" s="8"/>
      <c r="GP2613" s="8"/>
      <c r="GQ2613" s="8"/>
      <c r="GR2613" s="8"/>
      <c r="GS2613" s="8"/>
      <c r="GT2613" s="8"/>
      <c r="GU2613" s="8"/>
      <c r="GV2613" s="8"/>
      <c r="GW2613" s="8"/>
      <c r="GX2613" s="8"/>
    </row>
    <row r="2614" spans="1:206" x14ac:dyDescent="0.3">
      <c r="A2614" s="32"/>
      <c r="B2614" s="23" t="s">
        <v>640</v>
      </c>
      <c r="C2614" s="33"/>
      <c r="D2614" s="33"/>
      <c r="E2614" s="23" t="s">
        <v>162</v>
      </c>
      <c r="F2614" s="23"/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8">
        <v>0</v>
      </c>
      <c r="BM2614" s="8">
        <v>0</v>
      </c>
      <c r="BN2614" s="8">
        <v>0</v>
      </c>
      <c r="BO2614" s="8">
        <v>0</v>
      </c>
      <c r="BP2614" s="8">
        <v>0</v>
      </c>
      <c r="BQ2614" s="8">
        <v>0</v>
      </c>
      <c r="BR2614" s="8">
        <v>0</v>
      </c>
      <c r="BS2614" s="8">
        <v>0</v>
      </c>
      <c r="BT2614" s="8">
        <v>0</v>
      </c>
      <c r="BU2614" s="8">
        <v>0</v>
      </c>
      <c r="BV2614" s="8">
        <v>0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8">
        <v>0</v>
      </c>
      <c r="CC2614" s="8">
        <v>0</v>
      </c>
      <c r="CD2614" s="8">
        <v>0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0</v>
      </c>
      <c r="CM2614" s="8">
        <v>0</v>
      </c>
      <c r="CN2614" s="8">
        <v>0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8">
        <v>0</v>
      </c>
      <c r="CW2614" s="8">
        <v>0</v>
      </c>
      <c r="CX2614" s="8">
        <v>0</v>
      </c>
      <c r="CY2614" s="8">
        <v>0</v>
      </c>
      <c r="CZ2614" s="8">
        <v>0</v>
      </c>
      <c r="DA2614" s="8">
        <v>0</v>
      </c>
      <c r="DB2614" s="8">
        <v>0</v>
      </c>
      <c r="DC2614" s="8">
        <v>0</v>
      </c>
      <c r="DD2614" s="8">
        <v>0</v>
      </c>
      <c r="DE2614" s="8">
        <v>0</v>
      </c>
      <c r="DF2614" s="8">
        <v>0</v>
      </c>
      <c r="DG2614" s="8">
        <v>0</v>
      </c>
      <c r="DH2614" s="8">
        <v>0</v>
      </c>
      <c r="DI2614" s="8">
        <v>0</v>
      </c>
      <c r="DJ2614" s="8">
        <v>0</v>
      </c>
      <c r="DK2614" s="8">
        <v>0</v>
      </c>
      <c r="DL2614" s="8">
        <v>0</v>
      </c>
      <c r="DM2614" s="8">
        <v>0</v>
      </c>
      <c r="DN2614" s="8">
        <v>0</v>
      </c>
      <c r="DO2614" s="8">
        <v>0</v>
      </c>
      <c r="DP2614" s="8">
        <v>0</v>
      </c>
      <c r="DQ2614" s="8">
        <v>0</v>
      </c>
      <c r="DR2614" s="8">
        <v>0</v>
      </c>
      <c r="DS2614" s="8">
        <v>0</v>
      </c>
      <c r="DT2614" s="8">
        <v>0</v>
      </c>
      <c r="DU2614" s="8">
        <v>0</v>
      </c>
      <c r="DV2614" s="8">
        <v>0</v>
      </c>
      <c r="DW2614" s="8">
        <v>0</v>
      </c>
      <c r="DX2614" s="8">
        <v>0</v>
      </c>
      <c r="DY2614" s="8">
        <v>0</v>
      </c>
      <c r="DZ2614" s="8">
        <v>0</v>
      </c>
      <c r="EA2614" s="8">
        <v>0</v>
      </c>
      <c r="EB2614" s="8">
        <v>0</v>
      </c>
      <c r="EC2614" s="8">
        <v>0</v>
      </c>
      <c r="ED2614" s="8">
        <v>0</v>
      </c>
      <c r="EE2614" s="8"/>
      <c r="EF2614" s="8"/>
      <c r="EG2614" s="8"/>
      <c r="EH2614" s="8"/>
      <c r="EI2614" s="8"/>
      <c r="EJ2614" s="8"/>
      <c r="EK2614" s="8"/>
      <c r="EL2614" s="8"/>
      <c r="EM2614" s="8"/>
      <c r="EN2614" s="8"/>
      <c r="EO2614" s="8"/>
      <c r="EP2614" s="8"/>
      <c r="EQ2614" s="8"/>
      <c r="ER2614" s="8"/>
      <c r="ES2614" s="8"/>
      <c r="ET2614" s="8"/>
      <c r="EU2614" s="8"/>
      <c r="EV2614" s="8"/>
      <c r="EW2614" s="8"/>
      <c r="EX2614" s="8"/>
      <c r="EY2614" s="8"/>
      <c r="EZ2614" s="8"/>
      <c r="FA2614" s="8"/>
      <c r="FB2614" s="8"/>
      <c r="FC2614" s="8"/>
      <c r="FD2614" s="8"/>
      <c r="FE2614" s="8"/>
      <c r="FF2614" s="8"/>
      <c r="FG2614" s="8"/>
      <c r="FH2614" s="8"/>
      <c r="FI2614" s="8"/>
      <c r="FJ2614" s="8"/>
      <c r="FK2614" s="8"/>
      <c r="FL2614" s="8"/>
      <c r="FM2614" s="8"/>
      <c r="FN2614" s="8"/>
      <c r="FO2614" s="8"/>
      <c r="FP2614" s="8"/>
      <c r="FQ2614" s="8"/>
      <c r="FR2614" s="8"/>
      <c r="FS2614" s="8"/>
      <c r="FT2614" s="8"/>
      <c r="FU2614" s="8"/>
      <c r="FV2614" s="8"/>
      <c r="FW2614" s="8"/>
      <c r="FX2614" s="8"/>
      <c r="FY2614" s="8"/>
      <c r="FZ2614" s="8"/>
      <c r="GA2614" s="8"/>
      <c r="GB2614" s="8"/>
      <c r="GC2614" s="8"/>
      <c r="GD2614" s="8"/>
      <c r="GE2614" s="8"/>
      <c r="GF2614" s="8"/>
      <c r="GG2614" s="8"/>
      <c r="GH2614" s="8"/>
      <c r="GI2614" s="8"/>
      <c r="GJ2614" s="8"/>
      <c r="GK2614" s="8"/>
      <c r="GL2614" s="8"/>
      <c r="GM2614" s="8"/>
      <c r="GN2614" s="8"/>
      <c r="GO2614" s="8"/>
      <c r="GP2614" s="8"/>
      <c r="GQ2614" s="8"/>
      <c r="GR2614" s="8"/>
      <c r="GS2614" s="8"/>
      <c r="GT2614" s="8"/>
      <c r="GU2614" s="8"/>
      <c r="GV2614" s="8"/>
      <c r="GW2614" s="8"/>
      <c r="GX2614" s="8"/>
    </row>
    <row r="2615" spans="1:206" x14ac:dyDescent="0.3">
      <c r="A2615" s="32"/>
      <c r="B2615" s="23" t="s">
        <v>641</v>
      </c>
      <c r="C2615" s="33"/>
      <c r="D2615" s="33"/>
      <c r="E2615" s="23" t="s">
        <v>162</v>
      </c>
      <c r="F2615" s="23"/>
      <c r="G2615" s="8">
        <v>0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>
        <v>0</v>
      </c>
      <c r="BI2615" s="8">
        <v>0</v>
      </c>
      <c r="BJ2615" s="8">
        <v>0</v>
      </c>
      <c r="BK2615" s="8">
        <v>0</v>
      </c>
      <c r="BL2615" s="8">
        <v>0</v>
      </c>
      <c r="BM2615" s="8">
        <v>0</v>
      </c>
      <c r="BN2615" s="8">
        <v>0</v>
      </c>
      <c r="BO2615" s="8">
        <v>0</v>
      </c>
      <c r="BP2615" s="8">
        <v>0</v>
      </c>
      <c r="BQ2615" s="8">
        <v>0</v>
      </c>
      <c r="BR2615" s="8">
        <v>0</v>
      </c>
      <c r="BS2615" s="8">
        <v>0</v>
      </c>
      <c r="BT2615" s="8">
        <v>0</v>
      </c>
      <c r="BU2615" s="8">
        <v>0</v>
      </c>
      <c r="BV2615" s="8">
        <v>0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8">
        <v>0</v>
      </c>
      <c r="CC2615" s="8">
        <v>0</v>
      </c>
      <c r="CD2615" s="8">
        <v>0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0</v>
      </c>
      <c r="CM2615" s="8">
        <v>0</v>
      </c>
      <c r="CN2615" s="8">
        <v>0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8">
        <v>0</v>
      </c>
      <c r="CW2615" s="8">
        <v>0</v>
      </c>
      <c r="CX2615" s="8">
        <v>0</v>
      </c>
      <c r="CY2615" s="8">
        <v>0</v>
      </c>
      <c r="CZ2615" s="8">
        <v>0</v>
      </c>
      <c r="DA2615" s="8">
        <v>0</v>
      </c>
      <c r="DB2615" s="8">
        <v>0</v>
      </c>
      <c r="DC2615" s="8">
        <v>0</v>
      </c>
      <c r="DD2615" s="8">
        <v>0</v>
      </c>
      <c r="DE2615" s="8">
        <v>0</v>
      </c>
      <c r="DF2615" s="8">
        <v>0</v>
      </c>
      <c r="DG2615" s="8">
        <v>0</v>
      </c>
      <c r="DH2615" s="8">
        <v>0</v>
      </c>
      <c r="DI2615" s="8">
        <v>0</v>
      </c>
      <c r="DJ2615" s="8">
        <v>0</v>
      </c>
      <c r="DK2615" s="8">
        <v>0</v>
      </c>
      <c r="DL2615" s="8">
        <v>0</v>
      </c>
      <c r="DM2615" s="8">
        <v>0</v>
      </c>
      <c r="DN2615" s="8">
        <v>0</v>
      </c>
      <c r="DO2615" s="8">
        <v>0</v>
      </c>
      <c r="DP2615" s="8">
        <v>0</v>
      </c>
      <c r="DQ2615" s="8">
        <v>0</v>
      </c>
      <c r="DR2615" s="8">
        <v>0</v>
      </c>
      <c r="DS2615" s="8">
        <v>0</v>
      </c>
      <c r="DT2615" s="8">
        <v>0</v>
      </c>
      <c r="DU2615" s="8">
        <v>0</v>
      </c>
      <c r="DV2615" s="8">
        <v>0</v>
      </c>
      <c r="DW2615" s="8">
        <v>0</v>
      </c>
      <c r="DX2615" s="8">
        <v>0</v>
      </c>
      <c r="DY2615" s="8">
        <v>0</v>
      </c>
      <c r="DZ2615" s="8">
        <v>0</v>
      </c>
      <c r="EA2615" s="8">
        <v>0</v>
      </c>
      <c r="EB2615" s="8">
        <v>0</v>
      </c>
      <c r="EC2615" s="8">
        <v>0</v>
      </c>
      <c r="ED2615" s="8">
        <v>0</v>
      </c>
      <c r="EE2615" s="8"/>
      <c r="EF2615" s="8"/>
      <c r="EG2615" s="8"/>
      <c r="EH2615" s="8"/>
      <c r="EI2615" s="8"/>
      <c r="EJ2615" s="8"/>
      <c r="EK2615" s="8"/>
      <c r="EL2615" s="8"/>
      <c r="EM2615" s="8"/>
      <c r="EN2615" s="8"/>
      <c r="EO2615" s="8"/>
      <c r="EP2615" s="8"/>
      <c r="EQ2615" s="8"/>
      <c r="ER2615" s="8"/>
      <c r="ES2615" s="8"/>
      <c r="ET2615" s="8"/>
      <c r="EU2615" s="8"/>
      <c r="EV2615" s="8"/>
      <c r="EW2615" s="8"/>
      <c r="EX2615" s="8"/>
      <c r="EY2615" s="8"/>
      <c r="EZ2615" s="8"/>
      <c r="FA2615" s="8"/>
      <c r="FB2615" s="8"/>
      <c r="FC2615" s="8"/>
      <c r="FD2615" s="8"/>
      <c r="FE2615" s="8"/>
      <c r="FF2615" s="8"/>
      <c r="FG2615" s="8"/>
      <c r="FH2615" s="8"/>
      <c r="FI2615" s="8"/>
      <c r="FJ2615" s="8"/>
      <c r="FK2615" s="8"/>
      <c r="FL2615" s="8"/>
      <c r="FM2615" s="8"/>
      <c r="FN2615" s="8"/>
      <c r="FO2615" s="8"/>
      <c r="FP2615" s="8"/>
      <c r="FQ2615" s="8"/>
      <c r="FR2615" s="8"/>
      <c r="FS2615" s="8"/>
      <c r="FT2615" s="8"/>
      <c r="FU2615" s="8"/>
      <c r="FV2615" s="8"/>
      <c r="FW2615" s="8"/>
      <c r="FX2615" s="8"/>
      <c r="FY2615" s="8"/>
      <c r="FZ2615" s="8"/>
      <c r="GA2615" s="8"/>
      <c r="GB2615" s="8"/>
      <c r="GC2615" s="8"/>
      <c r="GD2615" s="8"/>
      <c r="GE2615" s="8"/>
      <c r="GF2615" s="8"/>
      <c r="GG2615" s="8"/>
      <c r="GH2615" s="8"/>
      <c r="GI2615" s="8"/>
      <c r="GJ2615" s="8"/>
      <c r="GK2615" s="8"/>
      <c r="GL2615" s="8"/>
      <c r="GM2615" s="8"/>
      <c r="GN2615" s="8"/>
      <c r="GO2615" s="8"/>
      <c r="GP2615" s="8"/>
      <c r="GQ2615" s="8"/>
      <c r="GR2615" s="8"/>
      <c r="GS2615" s="8"/>
      <c r="GT2615" s="8"/>
      <c r="GU2615" s="8"/>
      <c r="GV2615" s="8"/>
      <c r="GW2615" s="8"/>
      <c r="GX2615" s="8"/>
    </row>
    <row r="2616" spans="1:206" x14ac:dyDescent="0.3">
      <c r="A2616" s="32"/>
      <c r="B2616" s="23" t="s">
        <v>642</v>
      </c>
      <c r="C2616" s="33"/>
      <c r="D2616" s="33"/>
      <c r="E2616" s="23" t="s">
        <v>162</v>
      </c>
      <c r="F2616" s="23"/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8">
        <v>0</v>
      </c>
      <c r="BM2616" s="8">
        <v>0</v>
      </c>
      <c r="BN2616" s="8">
        <v>0</v>
      </c>
      <c r="BO2616" s="8">
        <v>0</v>
      </c>
      <c r="BP2616" s="8">
        <v>0</v>
      </c>
      <c r="BQ2616" s="8">
        <v>0</v>
      </c>
      <c r="BR2616" s="8">
        <v>0</v>
      </c>
      <c r="BS2616" s="8">
        <v>0</v>
      </c>
      <c r="BT2616" s="8">
        <v>0</v>
      </c>
      <c r="BU2616" s="8">
        <v>0</v>
      </c>
      <c r="BV2616" s="8">
        <v>0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8">
        <v>0</v>
      </c>
      <c r="CC2616" s="8">
        <v>0</v>
      </c>
      <c r="CD2616" s="8">
        <v>0</v>
      </c>
      <c r="CE2616" s="8">
        <v>0</v>
      </c>
      <c r="CF2616" s="8">
        <v>0</v>
      </c>
      <c r="CG2616" s="8">
        <v>0</v>
      </c>
      <c r="CH2616" s="8">
        <v>0</v>
      </c>
      <c r="CI2616" s="8">
        <v>0</v>
      </c>
      <c r="CJ2616" s="8">
        <v>0</v>
      </c>
      <c r="CK2616" s="8">
        <v>0</v>
      </c>
      <c r="CL2616" s="8">
        <v>0</v>
      </c>
      <c r="CM2616" s="8">
        <v>0</v>
      </c>
      <c r="CN2616" s="8">
        <v>0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8">
        <v>0</v>
      </c>
      <c r="CW2616" s="8">
        <v>0</v>
      </c>
      <c r="CX2616" s="8">
        <v>0</v>
      </c>
      <c r="CY2616" s="8">
        <v>0</v>
      </c>
      <c r="CZ2616" s="8">
        <v>0</v>
      </c>
      <c r="DA2616" s="8">
        <v>0</v>
      </c>
      <c r="DB2616" s="8">
        <v>0</v>
      </c>
      <c r="DC2616" s="8">
        <v>0</v>
      </c>
      <c r="DD2616" s="8">
        <v>0</v>
      </c>
      <c r="DE2616" s="8">
        <v>0</v>
      </c>
      <c r="DF2616" s="8">
        <v>0</v>
      </c>
      <c r="DG2616" s="8">
        <v>0</v>
      </c>
      <c r="DH2616" s="8">
        <v>0</v>
      </c>
      <c r="DI2616" s="8">
        <v>0</v>
      </c>
      <c r="DJ2616" s="8">
        <v>0</v>
      </c>
      <c r="DK2616" s="8">
        <v>0</v>
      </c>
      <c r="DL2616" s="8">
        <v>0</v>
      </c>
      <c r="DM2616" s="8">
        <v>0</v>
      </c>
      <c r="DN2616" s="8">
        <v>0</v>
      </c>
      <c r="DO2616" s="8">
        <v>0</v>
      </c>
      <c r="DP2616" s="8">
        <v>0</v>
      </c>
      <c r="DQ2616" s="8">
        <v>0</v>
      </c>
      <c r="DR2616" s="8">
        <v>0</v>
      </c>
      <c r="DS2616" s="8">
        <v>0</v>
      </c>
      <c r="DT2616" s="8">
        <v>0</v>
      </c>
      <c r="DU2616" s="8">
        <v>0</v>
      </c>
      <c r="DV2616" s="8">
        <v>0</v>
      </c>
      <c r="DW2616" s="8">
        <v>0</v>
      </c>
      <c r="DX2616" s="8">
        <v>0</v>
      </c>
      <c r="DY2616" s="8">
        <v>0</v>
      </c>
      <c r="DZ2616" s="8">
        <v>0</v>
      </c>
      <c r="EA2616" s="8">
        <v>0</v>
      </c>
      <c r="EB2616" s="8">
        <v>0</v>
      </c>
      <c r="EC2616" s="8">
        <v>0</v>
      </c>
      <c r="ED2616" s="8">
        <v>0</v>
      </c>
      <c r="EE2616" s="8"/>
      <c r="EF2616" s="8"/>
      <c r="EG2616" s="8"/>
      <c r="EH2616" s="8"/>
      <c r="EI2616" s="8"/>
      <c r="EJ2616" s="8"/>
      <c r="EK2616" s="8"/>
      <c r="EL2616" s="8"/>
      <c r="EM2616" s="8"/>
      <c r="EN2616" s="8"/>
      <c r="EO2616" s="8"/>
      <c r="EP2616" s="8"/>
      <c r="EQ2616" s="8"/>
      <c r="ER2616" s="8"/>
      <c r="ES2616" s="8"/>
      <c r="ET2616" s="8"/>
      <c r="EU2616" s="8"/>
      <c r="EV2616" s="8"/>
      <c r="EW2616" s="8"/>
      <c r="EX2616" s="8"/>
      <c r="EY2616" s="8"/>
      <c r="EZ2616" s="8"/>
      <c r="FA2616" s="8"/>
      <c r="FB2616" s="8"/>
      <c r="FC2616" s="8"/>
      <c r="FD2616" s="8"/>
      <c r="FE2616" s="8"/>
      <c r="FF2616" s="8"/>
      <c r="FG2616" s="8"/>
      <c r="FH2616" s="8"/>
      <c r="FI2616" s="8"/>
      <c r="FJ2616" s="8"/>
      <c r="FK2616" s="8"/>
      <c r="FL2616" s="8"/>
      <c r="FM2616" s="8"/>
      <c r="FN2616" s="8"/>
      <c r="FO2616" s="8"/>
      <c r="FP2616" s="8"/>
      <c r="FQ2616" s="8"/>
      <c r="FR2616" s="8"/>
      <c r="FS2616" s="8"/>
      <c r="FT2616" s="8"/>
      <c r="FU2616" s="8"/>
      <c r="FV2616" s="8"/>
      <c r="FW2616" s="8"/>
      <c r="FX2616" s="8"/>
      <c r="FY2616" s="8"/>
      <c r="FZ2616" s="8"/>
      <c r="GA2616" s="8"/>
      <c r="GB2616" s="8"/>
      <c r="GC2616" s="8"/>
      <c r="GD2616" s="8"/>
      <c r="GE2616" s="8"/>
      <c r="GF2616" s="8"/>
      <c r="GG2616" s="8"/>
      <c r="GH2616" s="8"/>
      <c r="GI2616" s="8"/>
      <c r="GJ2616" s="8"/>
      <c r="GK2616" s="8"/>
      <c r="GL2616" s="8"/>
      <c r="GM2616" s="8"/>
      <c r="GN2616" s="8"/>
      <c r="GO2616" s="8"/>
      <c r="GP2616" s="8"/>
      <c r="GQ2616" s="8"/>
      <c r="GR2616" s="8"/>
      <c r="GS2616" s="8"/>
      <c r="GT2616" s="8"/>
      <c r="GU2616" s="8"/>
      <c r="GV2616" s="8"/>
      <c r="GW2616" s="8"/>
      <c r="GX2616" s="8"/>
    </row>
    <row r="2617" spans="1:206" x14ac:dyDescent="0.3">
      <c r="A2617" s="32"/>
      <c r="B2617" s="23" t="s">
        <v>643</v>
      </c>
      <c r="C2617" s="33"/>
      <c r="D2617" s="33"/>
      <c r="E2617" s="23" t="s">
        <v>162</v>
      </c>
      <c r="F2617" s="23"/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>
        <v>0</v>
      </c>
      <c r="BI2617" s="8">
        <v>0</v>
      </c>
      <c r="BJ2617" s="8">
        <v>0</v>
      </c>
      <c r="BK2617" s="8">
        <v>0</v>
      </c>
      <c r="BL2617" s="8">
        <v>0</v>
      </c>
      <c r="BM2617" s="8">
        <v>0</v>
      </c>
      <c r="BN2617" s="8">
        <v>0</v>
      </c>
      <c r="BO2617" s="8">
        <v>0</v>
      </c>
      <c r="BP2617" s="8">
        <v>0</v>
      </c>
      <c r="BQ2617" s="8">
        <v>0</v>
      </c>
      <c r="BR2617" s="8">
        <v>0</v>
      </c>
      <c r="BS2617" s="8">
        <v>0</v>
      </c>
      <c r="BT2617" s="8">
        <v>0</v>
      </c>
      <c r="BU2617" s="8">
        <v>0</v>
      </c>
      <c r="BV2617" s="8">
        <v>0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8">
        <v>0</v>
      </c>
      <c r="CC2617" s="8">
        <v>0</v>
      </c>
      <c r="CD2617" s="8">
        <v>0</v>
      </c>
      <c r="CE2617" s="8">
        <v>0</v>
      </c>
      <c r="CF2617" s="8">
        <v>0</v>
      </c>
      <c r="CG2617" s="8">
        <v>0</v>
      </c>
      <c r="CH2617" s="8">
        <v>0</v>
      </c>
      <c r="CI2617" s="8">
        <v>0</v>
      </c>
      <c r="CJ2617" s="8">
        <v>0</v>
      </c>
      <c r="CK2617" s="8">
        <v>0</v>
      </c>
      <c r="CL2617" s="8">
        <v>0</v>
      </c>
      <c r="CM2617" s="8">
        <v>0</v>
      </c>
      <c r="CN2617" s="8">
        <v>0</v>
      </c>
      <c r="CO2617" s="8">
        <v>0</v>
      </c>
      <c r="CP2617" s="8">
        <v>0</v>
      </c>
      <c r="CQ2617" s="8">
        <v>0</v>
      </c>
      <c r="CR2617" s="8">
        <v>0</v>
      </c>
      <c r="CS2617" s="8">
        <v>0</v>
      </c>
      <c r="CT2617" s="8">
        <v>0</v>
      </c>
      <c r="CU2617" s="8">
        <v>0</v>
      </c>
      <c r="CV2617" s="8">
        <v>0</v>
      </c>
      <c r="CW2617" s="8">
        <v>0</v>
      </c>
      <c r="CX2617" s="8">
        <v>0</v>
      </c>
      <c r="CY2617" s="8">
        <v>0</v>
      </c>
      <c r="CZ2617" s="8">
        <v>0</v>
      </c>
      <c r="DA2617" s="8">
        <v>0</v>
      </c>
      <c r="DB2617" s="8">
        <v>0</v>
      </c>
      <c r="DC2617" s="8">
        <v>0</v>
      </c>
      <c r="DD2617" s="8">
        <v>0</v>
      </c>
      <c r="DE2617" s="8">
        <v>0</v>
      </c>
      <c r="DF2617" s="8">
        <v>0</v>
      </c>
      <c r="DG2617" s="8">
        <v>0</v>
      </c>
      <c r="DH2617" s="8">
        <v>0</v>
      </c>
      <c r="DI2617" s="8">
        <v>0</v>
      </c>
      <c r="DJ2617" s="8">
        <v>0</v>
      </c>
      <c r="DK2617" s="8">
        <v>0</v>
      </c>
      <c r="DL2617" s="8">
        <v>0</v>
      </c>
      <c r="DM2617" s="8">
        <v>0</v>
      </c>
      <c r="DN2617" s="8">
        <v>0</v>
      </c>
      <c r="DO2617" s="8">
        <v>0</v>
      </c>
      <c r="DP2617" s="8">
        <v>0</v>
      </c>
      <c r="DQ2617" s="8">
        <v>0</v>
      </c>
      <c r="DR2617" s="8">
        <v>0</v>
      </c>
      <c r="DS2617" s="8">
        <v>0</v>
      </c>
      <c r="DT2617" s="8">
        <v>0</v>
      </c>
      <c r="DU2617" s="8">
        <v>0</v>
      </c>
      <c r="DV2617" s="8">
        <v>0</v>
      </c>
      <c r="DW2617" s="8">
        <v>0</v>
      </c>
      <c r="DX2617" s="8">
        <v>0</v>
      </c>
      <c r="DY2617" s="8">
        <v>0</v>
      </c>
      <c r="DZ2617" s="8">
        <v>0</v>
      </c>
      <c r="EA2617" s="8">
        <v>0</v>
      </c>
      <c r="EB2617" s="8">
        <v>0</v>
      </c>
      <c r="EC2617" s="8">
        <v>0</v>
      </c>
      <c r="ED2617" s="8">
        <v>0</v>
      </c>
      <c r="EE2617" s="8"/>
      <c r="EF2617" s="8"/>
      <c r="EG2617" s="8"/>
      <c r="EH2617" s="8"/>
      <c r="EI2617" s="8"/>
      <c r="EJ2617" s="8"/>
      <c r="EK2617" s="8"/>
      <c r="EL2617" s="8"/>
      <c r="EM2617" s="8"/>
      <c r="EN2617" s="8"/>
      <c r="EO2617" s="8"/>
      <c r="EP2617" s="8"/>
      <c r="EQ2617" s="8"/>
      <c r="ER2617" s="8"/>
      <c r="ES2617" s="8"/>
      <c r="ET2617" s="8"/>
      <c r="EU2617" s="8"/>
      <c r="EV2617" s="8"/>
      <c r="EW2617" s="8"/>
      <c r="EX2617" s="8"/>
      <c r="EY2617" s="8"/>
      <c r="EZ2617" s="8"/>
      <c r="FA2617" s="8"/>
      <c r="FB2617" s="8"/>
      <c r="FC2617" s="8"/>
      <c r="FD2617" s="8"/>
      <c r="FE2617" s="8"/>
      <c r="FF2617" s="8"/>
      <c r="FG2617" s="8"/>
      <c r="FH2617" s="8"/>
      <c r="FI2617" s="8"/>
      <c r="FJ2617" s="8"/>
      <c r="FK2617" s="8"/>
      <c r="FL2617" s="8"/>
      <c r="FM2617" s="8"/>
      <c r="FN2617" s="8"/>
      <c r="FO2617" s="8"/>
      <c r="FP2617" s="8"/>
      <c r="FQ2617" s="8"/>
      <c r="FR2617" s="8"/>
      <c r="FS2617" s="8"/>
      <c r="FT2617" s="8"/>
      <c r="FU2617" s="8"/>
      <c r="FV2617" s="8"/>
      <c r="FW2617" s="8"/>
      <c r="FX2617" s="8"/>
      <c r="FY2617" s="8"/>
      <c r="FZ2617" s="8"/>
      <c r="GA2617" s="8"/>
      <c r="GB2617" s="8"/>
      <c r="GC2617" s="8"/>
      <c r="GD2617" s="8"/>
      <c r="GE2617" s="8"/>
      <c r="GF2617" s="8"/>
      <c r="GG2617" s="8"/>
      <c r="GH2617" s="8"/>
      <c r="GI2617" s="8"/>
      <c r="GJ2617" s="8"/>
      <c r="GK2617" s="8"/>
      <c r="GL2617" s="8"/>
      <c r="GM2617" s="8"/>
      <c r="GN2617" s="8"/>
      <c r="GO2617" s="8"/>
      <c r="GP2617" s="8"/>
      <c r="GQ2617" s="8"/>
      <c r="GR2617" s="8"/>
      <c r="GS2617" s="8"/>
      <c r="GT2617" s="8"/>
      <c r="GU2617" s="8"/>
      <c r="GV2617" s="8"/>
      <c r="GW2617" s="8"/>
      <c r="GX2617" s="8"/>
    </row>
    <row r="2618" spans="1:206" x14ac:dyDescent="0.3">
      <c r="A2618" s="32"/>
      <c r="B2618" s="23" t="s">
        <v>644</v>
      </c>
      <c r="C2618" s="33"/>
      <c r="D2618" s="33"/>
      <c r="E2618" s="23" t="s">
        <v>162</v>
      </c>
      <c r="F2618" s="23"/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8">
        <v>0</v>
      </c>
      <c r="BM2618" s="8">
        <v>0</v>
      </c>
      <c r="BN2618" s="8">
        <v>0</v>
      </c>
      <c r="BO2618" s="8">
        <v>0</v>
      </c>
      <c r="BP2618" s="8">
        <v>0</v>
      </c>
      <c r="BQ2618" s="8">
        <v>0</v>
      </c>
      <c r="BR2618" s="8">
        <v>0</v>
      </c>
      <c r="BS2618" s="8">
        <v>0</v>
      </c>
      <c r="BT2618" s="8">
        <v>0</v>
      </c>
      <c r="BU2618" s="8">
        <v>0</v>
      </c>
      <c r="BV2618" s="8">
        <v>0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8">
        <v>0</v>
      </c>
      <c r="CC2618" s="8">
        <v>0</v>
      </c>
      <c r="CD2618" s="8">
        <v>0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0</v>
      </c>
      <c r="CM2618" s="8">
        <v>0</v>
      </c>
      <c r="CN2618" s="8">
        <v>0</v>
      </c>
      <c r="CO2618" s="8">
        <v>0</v>
      </c>
      <c r="CP2618" s="8">
        <v>0</v>
      </c>
      <c r="CQ2618" s="8">
        <v>0</v>
      </c>
      <c r="CR2618" s="8">
        <v>0</v>
      </c>
      <c r="CS2618" s="8">
        <v>0</v>
      </c>
      <c r="CT2618" s="8">
        <v>0</v>
      </c>
      <c r="CU2618" s="8">
        <v>0</v>
      </c>
      <c r="CV2618" s="8">
        <v>0</v>
      </c>
      <c r="CW2618" s="8">
        <v>0</v>
      </c>
      <c r="CX2618" s="8">
        <v>0</v>
      </c>
      <c r="CY2618" s="8">
        <v>0</v>
      </c>
      <c r="CZ2618" s="8">
        <v>0</v>
      </c>
      <c r="DA2618" s="8">
        <v>0</v>
      </c>
      <c r="DB2618" s="8">
        <v>0</v>
      </c>
      <c r="DC2618" s="8">
        <v>0</v>
      </c>
      <c r="DD2618" s="8">
        <v>0</v>
      </c>
      <c r="DE2618" s="8">
        <v>0</v>
      </c>
      <c r="DF2618" s="8">
        <v>0</v>
      </c>
      <c r="DG2618" s="8">
        <v>0</v>
      </c>
      <c r="DH2618" s="8">
        <v>0</v>
      </c>
      <c r="DI2618" s="8">
        <v>0</v>
      </c>
      <c r="DJ2618" s="8">
        <v>0</v>
      </c>
      <c r="DK2618" s="8">
        <v>0</v>
      </c>
      <c r="DL2618" s="8">
        <v>0</v>
      </c>
      <c r="DM2618" s="8">
        <v>0</v>
      </c>
      <c r="DN2618" s="8">
        <v>0</v>
      </c>
      <c r="DO2618" s="8">
        <v>0</v>
      </c>
      <c r="DP2618" s="8">
        <v>0</v>
      </c>
      <c r="DQ2618" s="8">
        <v>0</v>
      </c>
      <c r="DR2618" s="8">
        <v>0</v>
      </c>
      <c r="DS2618" s="8">
        <v>0</v>
      </c>
      <c r="DT2618" s="8">
        <v>0</v>
      </c>
      <c r="DU2618" s="8">
        <v>0</v>
      </c>
      <c r="DV2618" s="8">
        <v>0</v>
      </c>
      <c r="DW2618" s="8">
        <v>0</v>
      </c>
      <c r="DX2618" s="8">
        <v>0</v>
      </c>
      <c r="DY2618" s="8">
        <v>0</v>
      </c>
      <c r="DZ2618" s="8">
        <v>0</v>
      </c>
      <c r="EA2618" s="8">
        <v>0</v>
      </c>
      <c r="EB2618" s="8">
        <v>0</v>
      </c>
      <c r="EC2618" s="8">
        <v>0</v>
      </c>
      <c r="ED2618" s="8">
        <v>0</v>
      </c>
      <c r="EE2618" s="8"/>
      <c r="EF2618" s="8"/>
      <c r="EG2618" s="8"/>
      <c r="EH2618" s="8"/>
      <c r="EI2618" s="8"/>
      <c r="EJ2618" s="8"/>
      <c r="EK2618" s="8"/>
      <c r="EL2618" s="8"/>
      <c r="EM2618" s="8"/>
      <c r="EN2618" s="8"/>
      <c r="EO2618" s="8"/>
      <c r="EP2618" s="8"/>
      <c r="EQ2618" s="8"/>
      <c r="ER2618" s="8"/>
      <c r="ES2618" s="8"/>
      <c r="ET2618" s="8"/>
      <c r="EU2618" s="8"/>
      <c r="EV2618" s="8"/>
      <c r="EW2618" s="8"/>
      <c r="EX2618" s="8"/>
      <c r="EY2618" s="8"/>
      <c r="EZ2618" s="8"/>
      <c r="FA2618" s="8"/>
      <c r="FB2618" s="8"/>
      <c r="FC2618" s="8"/>
      <c r="FD2618" s="8"/>
      <c r="FE2618" s="8"/>
      <c r="FF2618" s="8"/>
      <c r="FG2618" s="8"/>
      <c r="FH2618" s="8"/>
      <c r="FI2618" s="8"/>
      <c r="FJ2618" s="8"/>
      <c r="FK2618" s="8"/>
      <c r="FL2618" s="8"/>
      <c r="FM2618" s="8"/>
      <c r="FN2618" s="8"/>
      <c r="FO2618" s="8"/>
      <c r="FP2618" s="8"/>
      <c r="FQ2618" s="8"/>
      <c r="FR2618" s="8"/>
      <c r="FS2618" s="8"/>
      <c r="FT2618" s="8"/>
      <c r="FU2618" s="8"/>
      <c r="FV2618" s="8"/>
      <c r="FW2618" s="8"/>
      <c r="FX2618" s="8"/>
      <c r="FY2618" s="8"/>
      <c r="FZ2618" s="8"/>
      <c r="GA2618" s="8"/>
      <c r="GB2618" s="8"/>
      <c r="GC2618" s="8"/>
      <c r="GD2618" s="8"/>
      <c r="GE2618" s="8"/>
      <c r="GF2618" s="8"/>
      <c r="GG2618" s="8"/>
      <c r="GH2618" s="8"/>
      <c r="GI2618" s="8"/>
      <c r="GJ2618" s="8"/>
      <c r="GK2618" s="8"/>
      <c r="GL2618" s="8"/>
      <c r="GM2618" s="8"/>
      <c r="GN2618" s="8"/>
      <c r="GO2618" s="8"/>
      <c r="GP2618" s="8"/>
      <c r="GQ2618" s="8"/>
      <c r="GR2618" s="8"/>
      <c r="GS2618" s="8"/>
      <c r="GT2618" s="8"/>
      <c r="GU2618" s="8"/>
      <c r="GV2618" s="8"/>
      <c r="GW2618" s="8"/>
      <c r="GX2618" s="8"/>
    </row>
    <row r="2619" spans="1:206" x14ac:dyDescent="0.3">
      <c r="A2619" s="32"/>
      <c r="B2619" s="23" t="s">
        <v>645</v>
      </c>
      <c r="C2619" s="33"/>
      <c r="D2619" s="33"/>
      <c r="E2619" s="23" t="s">
        <v>162</v>
      </c>
      <c r="F2619" s="23"/>
      <c r="G2619" s="8">
        <v>0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>
        <v>0</v>
      </c>
      <c r="BI2619" s="8">
        <v>0</v>
      </c>
      <c r="BJ2619" s="8">
        <v>0</v>
      </c>
      <c r="BK2619" s="8">
        <v>0</v>
      </c>
      <c r="BL2619" s="8">
        <v>0</v>
      </c>
      <c r="BM2619" s="8">
        <v>0</v>
      </c>
      <c r="BN2619" s="8">
        <v>0</v>
      </c>
      <c r="BO2619" s="8">
        <v>0</v>
      </c>
      <c r="BP2619" s="8">
        <v>0</v>
      </c>
      <c r="BQ2619" s="8">
        <v>0</v>
      </c>
      <c r="BR2619" s="8">
        <v>0</v>
      </c>
      <c r="BS2619" s="8">
        <v>0</v>
      </c>
      <c r="BT2619" s="8">
        <v>0</v>
      </c>
      <c r="BU2619" s="8">
        <v>0</v>
      </c>
      <c r="BV2619" s="8">
        <v>0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8">
        <v>0</v>
      </c>
      <c r="CC2619" s="8">
        <v>0</v>
      </c>
      <c r="CD2619" s="8">
        <v>0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0</v>
      </c>
      <c r="CM2619" s="8">
        <v>0</v>
      </c>
      <c r="CN2619" s="8">
        <v>0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8">
        <v>0</v>
      </c>
      <c r="CW2619" s="8">
        <v>0</v>
      </c>
      <c r="CX2619" s="8">
        <v>0</v>
      </c>
      <c r="CY2619" s="8">
        <v>0</v>
      </c>
      <c r="CZ2619" s="8">
        <v>0</v>
      </c>
      <c r="DA2619" s="8">
        <v>0</v>
      </c>
      <c r="DB2619" s="8">
        <v>0</v>
      </c>
      <c r="DC2619" s="8">
        <v>0</v>
      </c>
      <c r="DD2619" s="8">
        <v>0</v>
      </c>
      <c r="DE2619" s="8">
        <v>0</v>
      </c>
      <c r="DF2619" s="8">
        <v>0</v>
      </c>
      <c r="DG2619" s="8">
        <v>0</v>
      </c>
      <c r="DH2619" s="8">
        <v>0</v>
      </c>
      <c r="DI2619" s="8">
        <v>0</v>
      </c>
      <c r="DJ2619" s="8">
        <v>0</v>
      </c>
      <c r="DK2619" s="8">
        <v>0</v>
      </c>
      <c r="DL2619" s="8">
        <v>0</v>
      </c>
      <c r="DM2619" s="8">
        <v>0</v>
      </c>
      <c r="DN2619" s="8">
        <v>0</v>
      </c>
      <c r="DO2619" s="8">
        <v>0</v>
      </c>
      <c r="DP2619" s="8">
        <v>0</v>
      </c>
      <c r="DQ2619" s="8">
        <v>0</v>
      </c>
      <c r="DR2619" s="8">
        <v>0</v>
      </c>
      <c r="DS2619" s="8">
        <v>0</v>
      </c>
      <c r="DT2619" s="8">
        <v>0</v>
      </c>
      <c r="DU2619" s="8">
        <v>0</v>
      </c>
      <c r="DV2619" s="8">
        <v>0</v>
      </c>
      <c r="DW2619" s="8">
        <v>0</v>
      </c>
      <c r="DX2619" s="8">
        <v>0</v>
      </c>
      <c r="DY2619" s="8">
        <v>0</v>
      </c>
      <c r="DZ2619" s="8">
        <v>0</v>
      </c>
      <c r="EA2619" s="8">
        <v>0</v>
      </c>
      <c r="EB2619" s="8">
        <v>0</v>
      </c>
      <c r="EC2619" s="8">
        <v>0</v>
      </c>
      <c r="ED2619" s="8">
        <v>0</v>
      </c>
      <c r="EE2619" s="8"/>
      <c r="EF2619" s="8"/>
      <c r="EG2619" s="8"/>
      <c r="EH2619" s="8"/>
      <c r="EI2619" s="8"/>
      <c r="EJ2619" s="8"/>
      <c r="EK2619" s="8"/>
      <c r="EL2619" s="8"/>
      <c r="EM2619" s="8"/>
      <c r="EN2619" s="8"/>
      <c r="EO2619" s="8"/>
      <c r="EP2619" s="8"/>
      <c r="EQ2619" s="8"/>
      <c r="ER2619" s="8"/>
      <c r="ES2619" s="8"/>
      <c r="ET2619" s="8"/>
      <c r="EU2619" s="8"/>
      <c r="EV2619" s="8"/>
      <c r="EW2619" s="8"/>
      <c r="EX2619" s="8"/>
      <c r="EY2619" s="8"/>
      <c r="EZ2619" s="8"/>
      <c r="FA2619" s="8"/>
      <c r="FB2619" s="8"/>
      <c r="FC2619" s="8"/>
      <c r="FD2619" s="8"/>
      <c r="FE2619" s="8"/>
      <c r="FF2619" s="8"/>
      <c r="FG2619" s="8"/>
      <c r="FH2619" s="8"/>
      <c r="FI2619" s="8"/>
      <c r="FJ2619" s="8"/>
      <c r="FK2619" s="8"/>
      <c r="FL2619" s="8"/>
      <c r="FM2619" s="8"/>
      <c r="FN2619" s="8"/>
      <c r="FO2619" s="8"/>
      <c r="FP2619" s="8"/>
      <c r="FQ2619" s="8"/>
      <c r="FR2619" s="8"/>
      <c r="FS2619" s="8"/>
      <c r="FT2619" s="8"/>
      <c r="FU2619" s="8"/>
      <c r="FV2619" s="8"/>
      <c r="FW2619" s="8"/>
      <c r="FX2619" s="8"/>
      <c r="FY2619" s="8"/>
      <c r="FZ2619" s="8"/>
      <c r="GA2619" s="8"/>
      <c r="GB2619" s="8"/>
      <c r="GC2619" s="8"/>
      <c r="GD2619" s="8"/>
      <c r="GE2619" s="8"/>
      <c r="GF2619" s="8"/>
      <c r="GG2619" s="8"/>
      <c r="GH2619" s="8"/>
      <c r="GI2619" s="8"/>
      <c r="GJ2619" s="8"/>
      <c r="GK2619" s="8"/>
      <c r="GL2619" s="8"/>
      <c r="GM2619" s="8"/>
      <c r="GN2619" s="8"/>
      <c r="GO2619" s="8"/>
      <c r="GP2619" s="8"/>
      <c r="GQ2619" s="8"/>
      <c r="GR2619" s="8"/>
      <c r="GS2619" s="8"/>
      <c r="GT2619" s="8"/>
      <c r="GU2619" s="8"/>
      <c r="GV2619" s="8"/>
      <c r="GW2619" s="8"/>
      <c r="GX2619" s="8"/>
    </row>
    <row r="2620" spans="1:206" x14ac:dyDescent="0.3">
      <c r="A2620" s="32"/>
      <c r="B2620" s="23" t="s">
        <v>646</v>
      </c>
      <c r="C2620" s="33"/>
      <c r="D2620" s="33"/>
      <c r="E2620" s="23" t="s">
        <v>162</v>
      </c>
      <c r="F2620" s="23"/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8">
        <v>0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8">
        <v>0</v>
      </c>
      <c r="BS2620" s="8">
        <v>0</v>
      </c>
      <c r="BT2620" s="8">
        <v>0</v>
      </c>
      <c r="BU2620" s="8">
        <v>0</v>
      </c>
      <c r="BV2620" s="8">
        <v>0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8">
        <v>0</v>
      </c>
      <c r="CC2620" s="8">
        <v>0</v>
      </c>
      <c r="CD2620" s="8">
        <v>0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0</v>
      </c>
      <c r="CM2620" s="8">
        <v>0</v>
      </c>
      <c r="CN2620" s="8">
        <v>0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8">
        <v>0</v>
      </c>
      <c r="CW2620" s="8">
        <v>0</v>
      </c>
      <c r="CX2620" s="8">
        <v>0</v>
      </c>
      <c r="CY2620" s="8">
        <v>0</v>
      </c>
      <c r="CZ2620" s="8">
        <v>0</v>
      </c>
      <c r="DA2620" s="8">
        <v>0</v>
      </c>
      <c r="DB2620" s="8">
        <v>0</v>
      </c>
      <c r="DC2620" s="8">
        <v>0</v>
      </c>
      <c r="DD2620" s="8">
        <v>0</v>
      </c>
      <c r="DE2620" s="8">
        <v>0</v>
      </c>
      <c r="DF2620" s="8">
        <v>0</v>
      </c>
      <c r="DG2620" s="8">
        <v>0</v>
      </c>
      <c r="DH2620" s="8">
        <v>0</v>
      </c>
      <c r="DI2620" s="8">
        <v>0</v>
      </c>
      <c r="DJ2620" s="8">
        <v>0</v>
      </c>
      <c r="DK2620" s="8">
        <v>0</v>
      </c>
      <c r="DL2620" s="8">
        <v>0</v>
      </c>
      <c r="DM2620" s="8">
        <v>0</v>
      </c>
      <c r="DN2620" s="8">
        <v>0</v>
      </c>
      <c r="DO2620" s="8">
        <v>0</v>
      </c>
      <c r="DP2620" s="8">
        <v>0</v>
      </c>
      <c r="DQ2620" s="8">
        <v>0</v>
      </c>
      <c r="DR2620" s="8">
        <v>0</v>
      </c>
      <c r="DS2620" s="8">
        <v>0</v>
      </c>
      <c r="DT2620" s="8">
        <v>0</v>
      </c>
      <c r="DU2620" s="8">
        <v>0</v>
      </c>
      <c r="DV2620" s="8">
        <v>0</v>
      </c>
      <c r="DW2620" s="8">
        <v>0</v>
      </c>
      <c r="DX2620" s="8">
        <v>0</v>
      </c>
      <c r="DY2620" s="8">
        <v>0</v>
      </c>
      <c r="DZ2620" s="8">
        <v>0</v>
      </c>
      <c r="EA2620" s="8">
        <v>0</v>
      </c>
      <c r="EB2620" s="8">
        <v>0</v>
      </c>
      <c r="EC2620" s="8">
        <v>0</v>
      </c>
      <c r="ED2620" s="8">
        <v>0</v>
      </c>
      <c r="EE2620" s="8"/>
      <c r="EF2620" s="8"/>
      <c r="EG2620" s="8"/>
      <c r="EH2620" s="8"/>
      <c r="EI2620" s="8"/>
      <c r="EJ2620" s="8"/>
      <c r="EK2620" s="8"/>
      <c r="EL2620" s="8"/>
      <c r="EM2620" s="8"/>
      <c r="EN2620" s="8"/>
      <c r="EO2620" s="8"/>
      <c r="EP2620" s="8"/>
      <c r="EQ2620" s="8"/>
      <c r="ER2620" s="8"/>
      <c r="ES2620" s="8"/>
      <c r="ET2620" s="8"/>
      <c r="EU2620" s="8"/>
      <c r="EV2620" s="8"/>
      <c r="EW2620" s="8"/>
      <c r="EX2620" s="8"/>
      <c r="EY2620" s="8"/>
      <c r="EZ2620" s="8"/>
      <c r="FA2620" s="8"/>
      <c r="FB2620" s="8"/>
      <c r="FC2620" s="8"/>
      <c r="FD2620" s="8"/>
      <c r="FE2620" s="8"/>
      <c r="FF2620" s="8"/>
      <c r="FG2620" s="8"/>
      <c r="FH2620" s="8"/>
      <c r="FI2620" s="8"/>
      <c r="FJ2620" s="8"/>
      <c r="FK2620" s="8"/>
      <c r="FL2620" s="8"/>
      <c r="FM2620" s="8"/>
      <c r="FN2620" s="8"/>
      <c r="FO2620" s="8"/>
      <c r="FP2620" s="8"/>
      <c r="FQ2620" s="8"/>
      <c r="FR2620" s="8"/>
      <c r="FS2620" s="8"/>
      <c r="FT2620" s="8"/>
      <c r="FU2620" s="8"/>
      <c r="FV2620" s="8"/>
      <c r="FW2620" s="8"/>
      <c r="FX2620" s="8"/>
      <c r="FY2620" s="8"/>
      <c r="FZ2620" s="8"/>
      <c r="GA2620" s="8"/>
      <c r="GB2620" s="8"/>
      <c r="GC2620" s="8"/>
      <c r="GD2620" s="8"/>
      <c r="GE2620" s="8"/>
      <c r="GF2620" s="8"/>
      <c r="GG2620" s="8"/>
      <c r="GH2620" s="8"/>
      <c r="GI2620" s="8"/>
      <c r="GJ2620" s="8"/>
      <c r="GK2620" s="8"/>
      <c r="GL2620" s="8"/>
      <c r="GM2620" s="8"/>
      <c r="GN2620" s="8"/>
      <c r="GO2620" s="8"/>
      <c r="GP2620" s="8"/>
      <c r="GQ2620" s="8"/>
      <c r="GR2620" s="8"/>
      <c r="GS2620" s="8"/>
      <c r="GT2620" s="8"/>
      <c r="GU2620" s="8"/>
      <c r="GV2620" s="8"/>
      <c r="GW2620" s="8"/>
      <c r="GX2620" s="8"/>
    </row>
    <row r="2621" spans="1:206" x14ac:dyDescent="0.3">
      <c r="A2621" s="32"/>
      <c r="B2621" s="23" t="s">
        <v>647</v>
      </c>
      <c r="C2621" s="33"/>
      <c r="D2621" s="33"/>
      <c r="E2621" s="23" t="s">
        <v>162</v>
      </c>
      <c r="F2621" s="23"/>
      <c r="G2621" s="8">
        <v>0</v>
      </c>
      <c r="H2621" s="8">
        <v>0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0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  <c r="BD2621" s="8">
        <v>0</v>
      </c>
      <c r="BE2621" s="8">
        <v>0</v>
      </c>
      <c r="BF2621" s="8">
        <v>0</v>
      </c>
      <c r="BG2621" s="8">
        <v>0</v>
      </c>
      <c r="BH2621" s="8">
        <v>0</v>
      </c>
      <c r="BI2621" s="8">
        <v>0</v>
      </c>
      <c r="BJ2621" s="8">
        <v>0</v>
      </c>
      <c r="BK2621" s="8">
        <v>0</v>
      </c>
      <c r="BL2621" s="8">
        <v>0</v>
      </c>
      <c r="BM2621" s="8">
        <v>0</v>
      </c>
      <c r="BN2621" s="8">
        <v>0</v>
      </c>
      <c r="BO2621" s="8">
        <v>0</v>
      </c>
      <c r="BP2621" s="8">
        <v>0</v>
      </c>
      <c r="BQ2621" s="8">
        <v>0</v>
      </c>
      <c r="BR2621" s="8">
        <v>0</v>
      </c>
      <c r="BS2621" s="8">
        <v>0</v>
      </c>
      <c r="BT2621" s="8">
        <v>0</v>
      </c>
      <c r="BU2621" s="8">
        <v>0</v>
      </c>
      <c r="BV2621" s="8">
        <v>0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8">
        <v>0</v>
      </c>
      <c r="CC2621" s="8">
        <v>0</v>
      </c>
      <c r="CD2621" s="8">
        <v>0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0</v>
      </c>
      <c r="CM2621" s="8">
        <v>0</v>
      </c>
      <c r="CN2621" s="8">
        <v>0</v>
      </c>
      <c r="CO2621" s="8">
        <v>0</v>
      </c>
      <c r="CP2621" s="8">
        <v>0</v>
      </c>
      <c r="CQ2621" s="8">
        <v>0</v>
      </c>
      <c r="CR2621" s="8">
        <v>0</v>
      </c>
      <c r="CS2621" s="8">
        <v>0</v>
      </c>
      <c r="CT2621" s="8">
        <v>0</v>
      </c>
      <c r="CU2621" s="8">
        <v>0</v>
      </c>
      <c r="CV2621" s="8">
        <v>0</v>
      </c>
      <c r="CW2621" s="8">
        <v>0</v>
      </c>
      <c r="CX2621" s="8">
        <v>0</v>
      </c>
      <c r="CY2621" s="8">
        <v>0</v>
      </c>
      <c r="CZ2621" s="8">
        <v>0</v>
      </c>
      <c r="DA2621" s="8">
        <v>0</v>
      </c>
      <c r="DB2621" s="8">
        <v>0</v>
      </c>
      <c r="DC2621" s="8">
        <v>0</v>
      </c>
      <c r="DD2621" s="8">
        <v>0</v>
      </c>
      <c r="DE2621" s="8">
        <v>0</v>
      </c>
      <c r="DF2621" s="8">
        <v>0</v>
      </c>
      <c r="DG2621" s="8">
        <v>0</v>
      </c>
      <c r="DH2621" s="8">
        <v>0</v>
      </c>
      <c r="DI2621" s="8">
        <v>0</v>
      </c>
      <c r="DJ2621" s="8">
        <v>0</v>
      </c>
      <c r="DK2621" s="8">
        <v>0</v>
      </c>
      <c r="DL2621" s="8">
        <v>0</v>
      </c>
      <c r="DM2621" s="8">
        <v>0</v>
      </c>
      <c r="DN2621" s="8">
        <v>0</v>
      </c>
      <c r="DO2621" s="8">
        <v>0</v>
      </c>
      <c r="DP2621" s="8">
        <v>0</v>
      </c>
      <c r="DQ2621" s="8">
        <v>0</v>
      </c>
      <c r="DR2621" s="8">
        <v>0</v>
      </c>
      <c r="DS2621" s="8">
        <v>0</v>
      </c>
      <c r="DT2621" s="8">
        <v>0</v>
      </c>
      <c r="DU2621" s="8">
        <v>0</v>
      </c>
      <c r="DV2621" s="8">
        <v>0</v>
      </c>
      <c r="DW2621" s="8">
        <v>0</v>
      </c>
      <c r="DX2621" s="8">
        <v>0</v>
      </c>
      <c r="DY2621" s="8">
        <v>0</v>
      </c>
      <c r="DZ2621" s="8">
        <v>0</v>
      </c>
      <c r="EA2621" s="8">
        <v>0</v>
      </c>
      <c r="EB2621" s="8">
        <v>0</v>
      </c>
      <c r="EC2621" s="8">
        <v>0</v>
      </c>
      <c r="ED2621" s="8">
        <v>0</v>
      </c>
      <c r="EE2621" s="8"/>
      <c r="EF2621" s="8"/>
      <c r="EG2621" s="8"/>
      <c r="EH2621" s="8"/>
      <c r="EI2621" s="8"/>
      <c r="EJ2621" s="8"/>
      <c r="EK2621" s="8"/>
      <c r="EL2621" s="8"/>
      <c r="EM2621" s="8"/>
      <c r="EN2621" s="8"/>
      <c r="EO2621" s="8"/>
      <c r="EP2621" s="8"/>
      <c r="EQ2621" s="8"/>
      <c r="ER2621" s="8"/>
      <c r="ES2621" s="8"/>
      <c r="ET2621" s="8"/>
      <c r="EU2621" s="8"/>
      <c r="EV2621" s="8"/>
      <c r="EW2621" s="8"/>
      <c r="EX2621" s="8"/>
      <c r="EY2621" s="8"/>
      <c r="EZ2621" s="8"/>
      <c r="FA2621" s="8"/>
      <c r="FB2621" s="8"/>
      <c r="FC2621" s="8"/>
      <c r="FD2621" s="8"/>
      <c r="FE2621" s="8"/>
      <c r="FF2621" s="8"/>
      <c r="FG2621" s="8"/>
      <c r="FH2621" s="8"/>
      <c r="FI2621" s="8"/>
      <c r="FJ2621" s="8"/>
      <c r="FK2621" s="8"/>
      <c r="FL2621" s="8"/>
      <c r="FM2621" s="8"/>
      <c r="FN2621" s="8"/>
      <c r="FO2621" s="8"/>
      <c r="FP2621" s="8"/>
      <c r="FQ2621" s="8"/>
      <c r="FR2621" s="8"/>
      <c r="FS2621" s="8"/>
      <c r="FT2621" s="8"/>
      <c r="FU2621" s="8"/>
      <c r="FV2621" s="8"/>
      <c r="FW2621" s="8"/>
      <c r="FX2621" s="8"/>
      <c r="FY2621" s="8"/>
      <c r="FZ2621" s="8"/>
      <c r="GA2621" s="8"/>
      <c r="GB2621" s="8"/>
      <c r="GC2621" s="8"/>
      <c r="GD2621" s="8"/>
      <c r="GE2621" s="8"/>
      <c r="GF2621" s="8"/>
      <c r="GG2621" s="8"/>
      <c r="GH2621" s="8"/>
      <c r="GI2621" s="8"/>
      <c r="GJ2621" s="8"/>
      <c r="GK2621" s="8"/>
      <c r="GL2621" s="8"/>
      <c r="GM2621" s="8"/>
      <c r="GN2621" s="8"/>
      <c r="GO2621" s="8"/>
      <c r="GP2621" s="8"/>
      <c r="GQ2621" s="8"/>
      <c r="GR2621" s="8"/>
      <c r="GS2621" s="8"/>
      <c r="GT2621" s="8"/>
      <c r="GU2621" s="8"/>
      <c r="GV2621" s="8"/>
      <c r="GW2621" s="8"/>
      <c r="GX2621" s="8"/>
    </row>
    <row r="2622" spans="1:206" x14ac:dyDescent="0.3">
      <c r="A2622" s="32"/>
      <c r="B2622" s="23" t="s">
        <v>648</v>
      </c>
      <c r="C2622" s="33"/>
      <c r="D2622" s="33"/>
      <c r="E2622" s="23" t="s">
        <v>162</v>
      </c>
      <c r="F2622" s="23"/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8">
        <v>0</v>
      </c>
      <c r="BM2622" s="8">
        <v>0</v>
      </c>
      <c r="BN2622" s="8">
        <v>0</v>
      </c>
      <c r="BO2622" s="8">
        <v>0</v>
      </c>
      <c r="BP2622" s="8">
        <v>0</v>
      </c>
      <c r="BQ2622" s="8">
        <v>0</v>
      </c>
      <c r="BR2622" s="8">
        <v>0</v>
      </c>
      <c r="BS2622" s="8">
        <v>0</v>
      </c>
      <c r="BT2622" s="8">
        <v>0</v>
      </c>
      <c r="BU2622" s="8">
        <v>0</v>
      </c>
      <c r="BV2622" s="8">
        <v>0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8">
        <v>0</v>
      </c>
      <c r="CC2622" s="8">
        <v>0</v>
      </c>
      <c r="CD2622" s="8">
        <v>0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0</v>
      </c>
      <c r="CM2622" s="8">
        <v>0</v>
      </c>
      <c r="CN2622" s="8">
        <v>0</v>
      </c>
      <c r="CO2622" s="8">
        <v>0</v>
      </c>
      <c r="CP2622" s="8">
        <v>0</v>
      </c>
      <c r="CQ2622" s="8">
        <v>0</v>
      </c>
      <c r="CR2622" s="8">
        <v>0</v>
      </c>
      <c r="CS2622" s="8">
        <v>0</v>
      </c>
      <c r="CT2622" s="8">
        <v>0</v>
      </c>
      <c r="CU2622" s="8">
        <v>0</v>
      </c>
      <c r="CV2622" s="8">
        <v>0</v>
      </c>
      <c r="CW2622" s="8">
        <v>0</v>
      </c>
      <c r="CX2622" s="8">
        <v>0</v>
      </c>
      <c r="CY2622" s="8">
        <v>0</v>
      </c>
      <c r="CZ2622" s="8">
        <v>0</v>
      </c>
      <c r="DA2622" s="8">
        <v>0</v>
      </c>
      <c r="DB2622" s="8">
        <v>0</v>
      </c>
      <c r="DC2622" s="8">
        <v>0</v>
      </c>
      <c r="DD2622" s="8">
        <v>0</v>
      </c>
      <c r="DE2622" s="8">
        <v>0</v>
      </c>
      <c r="DF2622" s="8">
        <v>0</v>
      </c>
      <c r="DG2622" s="8">
        <v>0</v>
      </c>
      <c r="DH2622" s="8">
        <v>0</v>
      </c>
      <c r="DI2622" s="8">
        <v>0</v>
      </c>
      <c r="DJ2622" s="8">
        <v>0</v>
      </c>
      <c r="DK2622" s="8">
        <v>0</v>
      </c>
      <c r="DL2622" s="8">
        <v>0</v>
      </c>
      <c r="DM2622" s="8">
        <v>0</v>
      </c>
      <c r="DN2622" s="8">
        <v>0</v>
      </c>
      <c r="DO2622" s="8">
        <v>0</v>
      </c>
      <c r="DP2622" s="8">
        <v>0</v>
      </c>
      <c r="DQ2622" s="8">
        <v>0</v>
      </c>
      <c r="DR2622" s="8">
        <v>0</v>
      </c>
      <c r="DS2622" s="8">
        <v>0</v>
      </c>
      <c r="DT2622" s="8">
        <v>0</v>
      </c>
      <c r="DU2622" s="8">
        <v>0</v>
      </c>
      <c r="DV2622" s="8">
        <v>0</v>
      </c>
      <c r="DW2622" s="8">
        <v>0</v>
      </c>
      <c r="DX2622" s="8">
        <v>0</v>
      </c>
      <c r="DY2622" s="8">
        <v>0</v>
      </c>
      <c r="DZ2622" s="8">
        <v>0</v>
      </c>
      <c r="EA2622" s="8">
        <v>0</v>
      </c>
      <c r="EB2622" s="8">
        <v>0</v>
      </c>
      <c r="EC2622" s="8">
        <v>0</v>
      </c>
      <c r="ED2622" s="8">
        <v>0</v>
      </c>
      <c r="EE2622" s="8"/>
      <c r="EF2622" s="8"/>
      <c r="EG2622" s="8"/>
      <c r="EH2622" s="8"/>
      <c r="EI2622" s="8"/>
      <c r="EJ2622" s="8"/>
      <c r="EK2622" s="8"/>
      <c r="EL2622" s="8"/>
      <c r="EM2622" s="8"/>
      <c r="EN2622" s="8"/>
      <c r="EO2622" s="8"/>
      <c r="EP2622" s="8"/>
      <c r="EQ2622" s="8"/>
      <c r="ER2622" s="8"/>
      <c r="ES2622" s="8"/>
      <c r="ET2622" s="8"/>
      <c r="EU2622" s="8"/>
      <c r="EV2622" s="8"/>
      <c r="EW2622" s="8"/>
      <c r="EX2622" s="8"/>
      <c r="EY2622" s="8"/>
      <c r="EZ2622" s="8"/>
      <c r="FA2622" s="8"/>
      <c r="FB2622" s="8"/>
      <c r="FC2622" s="8"/>
      <c r="FD2622" s="8"/>
      <c r="FE2622" s="8"/>
      <c r="FF2622" s="8"/>
      <c r="FG2622" s="8"/>
      <c r="FH2622" s="8"/>
      <c r="FI2622" s="8"/>
      <c r="FJ2622" s="8"/>
      <c r="FK2622" s="8"/>
      <c r="FL2622" s="8"/>
      <c r="FM2622" s="8"/>
      <c r="FN2622" s="8"/>
      <c r="FO2622" s="8"/>
      <c r="FP2622" s="8"/>
      <c r="FQ2622" s="8"/>
      <c r="FR2622" s="8"/>
      <c r="FS2622" s="8"/>
      <c r="FT2622" s="8"/>
      <c r="FU2622" s="8"/>
      <c r="FV2622" s="8"/>
      <c r="FW2622" s="8"/>
      <c r="FX2622" s="8"/>
      <c r="FY2622" s="8"/>
      <c r="FZ2622" s="8"/>
      <c r="GA2622" s="8"/>
      <c r="GB2622" s="8"/>
      <c r="GC2622" s="8"/>
      <c r="GD2622" s="8"/>
      <c r="GE2622" s="8"/>
      <c r="GF2622" s="8"/>
      <c r="GG2622" s="8"/>
      <c r="GH2622" s="8"/>
      <c r="GI2622" s="8"/>
      <c r="GJ2622" s="8"/>
      <c r="GK2622" s="8"/>
      <c r="GL2622" s="8"/>
      <c r="GM2622" s="8"/>
      <c r="GN2622" s="8"/>
      <c r="GO2622" s="8"/>
      <c r="GP2622" s="8"/>
      <c r="GQ2622" s="8"/>
      <c r="GR2622" s="8"/>
      <c r="GS2622" s="8"/>
      <c r="GT2622" s="8"/>
      <c r="GU2622" s="8"/>
      <c r="GV2622" s="8"/>
      <c r="GW2622" s="8"/>
      <c r="GX2622" s="8"/>
    </row>
    <row r="2623" spans="1:206" x14ac:dyDescent="0.3">
      <c r="A2623" s="32"/>
      <c r="B2623" s="23" t="s">
        <v>649</v>
      </c>
      <c r="C2623" s="33"/>
      <c r="D2623" s="33"/>
      <c r="E2623" s="23" t="s">
        <v>162</v>
      </c>
      <c r="F2623" s="23"/>
      <c r="G2623" s="8">
        <v>0</v>
      </c>
      <c r="H2623" s="8">
        <v>0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>
        <v>0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>
        <v>0</v>
      </c>
      <c r="BI2623" s="8">
        <v>0</v>
      </c>
      <c r="BJ2623" s="8">
        <v>0</v>
      </c>
      <c r="BK2623" s="8">
        <v>0</v>
      </c>
      <c r="BL2623" s="8">
        <v>0</v>
      </c>
      <c r="BM2623" s="8">
        <v>0</v>
      </c>
      <c r="BN2623" s="8">
        <v>0</v>
      </c>
      <c r="BO2623" s="8">
        <v>0</v>
      </c>
      <c r="BP2623" s="8">
        <v>0</v>
      </c>
      <c r="BQ2623" s="8">
        <v>0</v>
      </c>
      <c r="BR2623" s="8">
        <v>0</v>
      </c>
      <c r="BS2623" s="8">
        <v>0</v>
      </c>
      <c r="BT2623" s="8">
        <v>0</v>
      </c>
      <c r="BU2623" s="8">
        <v>0</v>
      </c>
      <c r="BV2623" s="8">
        <v>0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8">
        <v>0</v>
      </c>
      <c r="CC2623" s="8">
        <v>0</v>
      </c>
      <c r="CD2623" s="8">
        <v>0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0</v>
      </c>
      <c r="CM2623" s="8">
        <v>0</v>
      </c>
      <c r="CN2623" s="8">
        <v>0</v>
      </c>
      <c r="CO2623" s="8">
        <v>0</v>
      </c>
      <c r="CP2623" s="8">
        <v>0</v>
      </c>
      <c r="CQ2623" s="8">
        <v>0</v>
      </c>
      <c r="CR2623" s="8">
        <v>0</v>
      </c>
      <c r="CS2623" s="8">
        <v>0</v>
      </c>
      <c r="CT2623" s="8">
        <v>0</v>
      </c>
      <c r="CU2623" s="8">
        <v>0</v>
      </c>
      <c r="CV2623" s="8">
        <v>0</v>
      </c>
      <c r="CW2623" s="8">
        <v>0</v>
      </c>
      <c r="CX2623" s="8">
        <v>0</v>
      </c>
      <c r="CY2623" s="8">
        <v>0</v>
      </c>
      <c r="CZ2623" s="8">
        <v>0</v>
      </c>
      <c r="DA2623" s="8">
        <v>0</v>
      </c>
      <c r="DB2623" s="8">
        <v>0</v>
      </c>
      <c r="DC2623" s="8">
        <v>0</v>
      </c>
      <c r="DD2623" s="8">
        <v>0</v>
      </c>
      <c r="DE2623" s="8">
        <v>0</v>
      </c>
      <c r="DF2623" s="8">
        <v>0</v>
      </c>
      <c r="DG2623" s="8">
        <v>0</v>
      </c>
      <c r="DH2623" s="8">
        <v>0</v>
      </c>
      <c r="DI2623" s="8">
        <v>0</v>
      </c>
      <c r="DJ2623" s="8">
        <v>0</v>
      </c>
      <c r="DK2623" s="8">
        <v>0</v>
      </c>
      <c r="DL2623" s="8">
        <v>0</v>
      </c>
      <c r="DM2623" s="8">
        <v>0</v>
      </c>
      <c r="DN2623" s="8">
        <v>0</v>
      </c>
      <c r="DO2623" s="8">
        <v>0</v>
      </c>
      <c r="DP2623" s="8">
        <v>0</v>
      </c>
      <c r="DQ2623" s="8">
        <v>0</v>
      </c>
      <c r="DR2623" s="8">
        <v>0</v>
      </c>
      <c r="DS2623" s="8">
        <v>0</v>
      </c>
      <c r="DT2623" s="8">
        <v>0</v>
      </c>
      <c r="DU2623" s="8">
        <v>0</v>
      </c>
      <c r="DV2623" s="8">
        <v>0</v>
      </c>
      <c r="DW2623" s="8">
        <v>0</v>
      </c>
      <c r="DX2623" s="8">
        <v>0</v>
      </c>
      <c r="DY2623" s="8">
        <v>0</v>
      </c>
      <c r="DZ2623" s="8">
        <v>0</v>
      </c>
      <c r="EA2623" s="8">
        <v>0</v>
      </c>
      <c r="EB2623" s="8">
        <v>0</v>
      </c>
      <c r="EC2623" s="8">
        <v>0</v>
      </c>
      <c r="ED2623" s="8">
        <v>0</v>
      </c>
      <c r="EE2623" s="8"/>
      <c r="EF2623" s="8"/>
      <c r="EG2623" s="8"/>
      <c r="EH2623" s="8"/>
      <c r="EI2623" s="8"/>
      <c r="EJ2623" s="8"/>
      <c r="EK2623" s="8"/>
      <c r="EL2623" s="8"/>
      <c r="EM2623" s="8"/>
      <c r="EN2623" s="8"/>
      <c r="EO2623" s="8"/>
      <c r="EP2623" s="8"/>
      <c r="EQ2623" s="8"/>
      <c r="ER2623" s="8"/>
      <c r="ES2623" s="8"/>
      <c r="ET2623" s="8"/>
      <c r="EU2623" s="8"/>
      <c r="EV2623" s="8"/>
      <c r="EW2623" s="8"/>
      <c r="EX2623" s="8"/>
      <c r="EY2623" s="8"/>
      <c r="EZ2623" s="8"/>
      <c r="FA2623" s="8"/>
      <c r="FB2623" s="8"/>
      <c r="FC2623" s="8"/>
      <c r="FD2623" s="8"/>
      <c r="FE2623" s="8"/>
      <c r="FF2623" s="8"/>
      <c r="FG2623" s="8"/>
      <c r="FH2623" s="8"/>
      <c r="FI2623" s="8"/>
      <c r="FJ2623" s="8"/>
      <c r="FK2623" s="8"/>
      <c r="FL2623" s="8"/>
      <c r="FM2623" s="8"/>
      <c r="FN2623" s="8"/>
      <c r="FO2623" s="8"/>
      <c r="FP2623" s="8"/>
      <c r="FQ2623" s="8"/>
      <c r="FR2623" s="8"/>
      <c r="FS2623" s="8"/>
      <c r="FT2623" s="8"/>
      <c r="FU2623" s="8"/>
      <c r="FV2623" s="8"/>
      <c r="FW2623" s="8"/>
      <c r="FX2623" s="8"/>
      <c r="FY2623" s="8"/>
      <c r="FZ2623" s="8"/>
      <c r="GA2623" s="8"/>
      <c r="GB2623" s="8"/>
      <c r="GC2623" s="8"/>
      <c r="GD2623" s="8"/>
      <c r="GE2623" s="8"/>
      <c r="GF2623" s="8"/>
      <c r="GG2623" s="8"/>
      <c r="GH2623" s="8"/>
      <c r="GI2623" s="8"/>
      <c r="GJ2623" s="8"/>
      <c r="GK2623" s="8"/>
      <c r="GL2623" s="8"/>
      <c r="GM2623" s="8"/>
      <c r="GN2623" s="8"/>
      <c r="GO2623" s="8"/>
      <c r="GP2623" s="8"/>
      <c r="GQ2623" s="8"/>
      <c r="GR2623" s="8"/>
      <c r="GS2623" s="8"/>
      <c r="GT2623" s="8"/>
      <c r="GU2623" s="8"/>
      <c r="GV2623" s="8"/>
      <c r="GW2623" s="8"/>
      <c r="GX2623" s="8"/>
    </row>
    <row r="2624" spans="1:206" x14ac:dyDescent="0.3">
      <c r="A2624" s="32"/>
      <c r="B2624" s="23" t="s">
        <v>650</v>
      </c>
      <c r="C2624" s="33"/>
      <c r="D2624" s="33"/>
      <c r="E2624" s="23" t="s">
        <v>162</v>
      </c>
      <c r="F2624" s="23"/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8">
        <v>0</v>
      </c>
      <c r="BM2624" s="8">
        <v>0</v>
      </c>
      <c r="BN2624" s="8">
        <v>0</v>
      </c>
      <c r="BO2624" s="8">
        <v>0</v>
      </c>
      <c r="BP2624" s="8">
        <v>0</v>
      </c>
      <c r="BQ2624" s="8">
        <v>0</v>
      </c>
      <c r="BR2624" s="8">
        <v>0</v>
      </c>
      <c r="BS2624" s="8">
        <v>0</v>
      </c>
      <c r="BT2624" s="8">
        <v>0</v>
      </c>
      <c r="BU2624" s="8">
        <v>0</v>
      </c>
      <c r="BV2624" s="8">
        <v>0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8">
        <v>0</v>
      </c>
      <c r="CC2624" s="8">
        <v>0</v>
      </c>
      <c r="CD2624" s="8">
        <v>0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0</v>
      </c>
      <c r="CM2624" s="8">
        <v>0</v>
      </c>
      <c r="CN2624" s="8">
        <v>0</v>
      </c>
      <c r="CO2624" s="8">
        <v>0</v>
      </c>
      <c r="CP2624" s="8">
        <v>0</v>
      </c>
      <c r="CQ2624" s="8">
        <v>0</v>
      </c>
      <c r="CR2624" s="8">
        <v>0</v>
      </c>
      <c r="CS2624" s="8">
        <v>0</v>
      </c>
      <c r="CT2624" s="8">
        <v>0</v>
      </c>
      <c r="CU2624" s="8">
        <v>0</v>
      </c>
      <c r="CV2624" s="8">
        <v>0</v>
      </c>
      <c r="CW2624" s="8">
        <v>0</v>
      </c>
      <c r="CX2624" s="8">
        <v>0</v>
      </c>
      <c r="CY2624" s="8">
        <v>0</v>
      </c>
      <c r="CZ2624" s="8">
        <v>0</v>
      </c>
      <c r="DA2624" s="8">
        <v>0</v>
      </c>
      <c r="DB2624" s="8">
        <v>0</v>
      </c>
      <c r="DC2624" s="8">
        <v>0</v>
      </c>
      <c r="DD2624" s="8">
        <v>0</v>
      </c>
      <c r="DE2624" s="8">
        <v>0</v>
      </c>
      <c r="DF2624" s="8">
        <v>0</v>
      </c>
      <c r="DG2624" s="8">
        <v>0</v>
      </c>
      <c r="DH2624" s="8">
        <v>0</v>
      </c>
      <c r="DI2624" s="8">
        <v>0</v>
      </c>
      <c r="DJ2624" s="8">
        <v>0</v>
      </c>
      <c r="DK2624" s="8">
        <v>0</v>
      </c>
      <c r="DL2624" s="8">
        <v>0</v>
      </c>
      <c r="DM2624" s="8">
        <v>0</v>
      </c>
      <c r="DN2624" s="8">
        <v>0</v>
      </c>
      <c r="DO2624" s="8">
        <v>0</v>
      </c>
      <c r="DP2624" s="8">
        <v>0</v>
      </c>
      <c r="DQ2624" s="8">
        <v>0</v>
      </c>
      <c r="DR2624" s="8">
        <v>0</v>
      </c>
      <c r="DS2624" s="8">
        <v>0</v>
      </c>
      <c r="DT2624" s="8">
        <v>0</v>
      </c>
      <c r="DU2624" s="8">
        <v>0</v>
      </c>
      <c r="DV2624" s="8">
        <v>0</v>
      </c>
      <c r="DW2624" s="8">
        <v>0</v>
      </c>
      <c r="DX2624" s="8">
        <v>0</v>
      </c>
      <c r="DY2624" s="8">
        <v>0</v>
      </c>
      <c r="DZ2624" s="8">
        <v>0</v>
      </c>
      <c r="EA2624" s="8">
        <v>0</v>
      </c>
      <c r="EB2624" s="8">
        <v>0</v>
      </c>
      <c r="EC2624" s="8">
        <v>0</v>
      </c>
      <c r="ED2624" s="8">
        <v>0</v>
      </c>
      <c r="EE2624" s="8"/>
      <c r="EF2624" s="8"/>
      <c r="EG2624" s="8"/>
      <c r="EH2624" s="8"/>
      <c r="EI2624" s="8"/>
      <c r="EJ2624" s="8"/>
      <c r="EK2624" s="8"/>
      <c r="EL2624" s="8"/>
      <c r="EM2624" s="8"/>
      <c r="EN2624" s="8"/>
      <c r="EO2624" s="8"/>
      <c r="EP2624" s="8"/>
      <c r="EQ2624" s="8"/>
      <c r="ER2624" s="8"/>
      <c r="ES2624" s="8"/>
      <c r="ET2624" s="8"/>
      <c r="EU2624" s="8"/>
      <c r="EV2624" s="8"/>
      <c r="EW2624" s="8"/>
      <c r="EX2624" s="8"/>
      <c r="EY2624" s="8"/>
      <c r="EZ2624" s="8"/>
      <c r="FA2624" s="8"/>
      <c r="FB2624" s="8"/>
      <c r="FC2624" s="8"/>
      <c r="FD2624" s="8"/>
      <c r="FE2624" s="8"/>
      <c r="FF2624" s="8"/>
      <c r="FG2624" s="8"/>
      <c r="FH2624" s="8"/>
      <c r="FI2624" s="8"/>
      <c r="FJ2624" s="8"/>
      <c r="FK2624" s="8"/>
      <c r="FL2624" s="8"/>
      <c r="FM2624" s="8"/>
      <c r="FN2624" s="8"/>
      <c r="FO2624" s="8"/>
      <c r="FP2624" s="8"/>
      <c r="FQ2624" s="8"/>
      <c r="FR2624" s="8"/>
      <c r="FS2624" s="8"/>
      <c r="FT2624" s="8"/>
      <c r="FU2624" s="8"/>
      <c r="FV2624" s="8"/>
      <c r="FW2624" s="8"/>
      <c r="FX2624" s="8"/>
      <c r="FY2624" s="8"/>
      <c r="FZ2624" s="8"/>
      <c r="GA2624" s="8"/>
      <c r="GB2624" s="8"/>
      <c r="GC2624" s="8"/>
      <c r="GD2624" s="8"/>
      <c r="GE2624" s="8"/>
      <c r="GF2624" s="8"/>
      <c r="GG2624" s="8"/>
      <c r="GH2624" s="8"/>
      <c r="GI2624" s="8"/>
      <c r="GJ2624" s="8"/>
      <c r="GK2624" s="8"/>
      <c r="GL2624" s="8"/>
      <c r="GM2624" s="8"/>
      <c r="GN2624" s="8"/>
      <c r="GO2624" s="8"/>
      <c r="GP2624" s="8"/>
      <c r="GQ2624" s="8"/>
      <c r="GR2624" s="8"/>
      <c r="GS2624" s="8"/>
      <c r="GT2624" s="8"/>
      <c r="GU2624" s="8"/>
      <c r="GV2624" s="8"/>
      <c r="GW2624" s="8"/>
      <c r="GX2624" s="8"/>
    </row>
    <row r="2625" spans="1:206" x14ac:dyDescent="0.3">
      <c r="A2625" s="32"/>
      <c r="B2625" s="23" t="s">
        <v>651</v>
      </c>
      <c r="C2625" s="33"/>
      <c r="D2625" s="33"/>
      <c r="E2625" s="23" t="s">
        <v>162</v>
      </c>
      <c r="F2625" s="23"/>
      <c r="G2625" s="8">
        <v>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>
        <v>0</v>
      </c>
      <c r="BI2625" s="8">
        <v>0</v>
      </c>
      <c r="BJ2625" s="8">
        <v>0</v>
      </c>
      <c r="BK2625" s="8">
        <v>0</v>
      </c>
      <c r="BL2625" s="8">
        <v>0</v>
      </c>
      <c r="BM2625" s="8">
        <v>0</v>
      </c>
      <c r="BN2625" s="8">
        <v>0</v>
      </c>
      <c r="BO2625" s="8">
        <v>0</v>
      </c>
      <c r="BP2625" s="8">
        <v>0</v>
      </c>
      <c r="BQ2625" s="8">
        <v>0</v>
      </c>
      <c r="BR2625" s="8">
        <v>0</v>
      </c>
      <c r="BS2625" s="8">
        <v>0</v>
      </c>
      <c r="BT2625" s="8">
        <v>0</v>
      </c>
      <c r="BU2625" s="8">
        <v>0</v>
      </c>
      <c r="BV2625" s="8">
        <v>0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8">
        <v>0</v>
      </c>
      <c r="CC2625" s="8">
        <v>0</v>
      </c>
      <c r="CD2625" s="8">
        <v>0</v>
      </c>
      <c r="CE2625" s="8">
        <v>0</v>
      </c>
      <c r="CF2625" s="8">
        <v>0</v>
      </c>
      <c r="CG2625" s="8">
        <v>0</v>
      </c>
      <c r="CH2625" s="8">
        <v>0</v>
      </c>
      <c r="CI2625" s="8">
        <v>0</v>
      </c>
      <c r="CJ2625" s="8">
        <v>0</v>
      </c>
      <c r="CK2625" s="8">
        <v>0</v>
      </c>
      <c r="CL2625" s="8">
        <v>0</v>
      </c>
      <c r="CM2625" s="8">
        <v>0</v>
      </c>
      <c r="CN2625" s="8">
        <v>0</v>
      </c>
      <c r="CO2625" s="8">
        <v>0</v>
      </c>
      <c r="CP2625" s="8">
        <v>0</v>
      </c>
      <c r="CQ2625" s="8">
        <v>0</v>
      </c>
      <c r="CR2625" s="8">
        <v>0</v>
      </c>
      <c r="CS2625" s="8">
        <v>0</v>
      </c>
      <c r="CT2625" s="8">
        <v>0</v>
      </c>
      <c r="CU2625" s="8">
        <v>0</v>
      </c>
      <c r="CV2625" s="8">
        <v>0</v>
      </c>
      <c r="CW2625" s="8">
        <v>0</v>
      </c>
      <c r="CX2625" s="8">
        <v>0</v>
      </c>
      <c r="CY2625" s="8">
        <v>0</v>
      </c>
      <c r="CZ2625" s="8">
        <v>0</v>
      </c>
      <c r="DA2625" s="8">
        <v>0</v>
      </c>
      <c r="DB2625" s="8">
        <v>0</v>
      </c>
      <c r="DC2625" s="8">
        <v>0</v>
      </c>
      <c r="DD2625" s="8">
        <v>0</v>
      </c>
      <c r="DE2625" s="8">
        <v>0</v>
      </c>
      <c r="DF2625" s="8">
        <v>0</v>
      </c>
      <c r="DG2625" s="8">
        <v>0</v>
      </c>
      <c r="DH2625" s="8">
        <v>0</v>
      </c>
      <c r="DI2625" s="8">
        <v>0</v>
      </c>
      <c r="DJ2625" s="8">
        <v>0</v>
      </c>
      <c r="DK2625" s="8">
        <v>0</v>
      </c>
      <c r="DL2625" s="8">
        <v>0</v>
      </c>
      <c r="DM2625" s="8">
        <v>0</v>
      </c>
      <c r="DN2625" s="8">
        <v>0</v>
      </c>
      <c r="DO2625" s="8">
        <v>0</v>
      </c>
      <c r="DP2625" s="8">
        <v>0</v>
      </c>
      <c r="DQ2625" s="8">
        <v>0</v>
      </c>
      <c r="DR2625" s="8">
        <v>0</v>
      </c>
      <c r="DS2625" s="8">
        <v>0</v>
      </c>
      <c r="DT2625" s="8">
        <v>0</v>
      </c>
      <c r="DU2625" s="8">
        <v>0</v>
      </c>
      <c r="DV2625" s="8">
        <v>0</v>
      </c>
      <c r="DW2625" s="8">
        <v>0</v>
      </c>
      <c r="DX2625" s="8">
        <v>0</v>
      </c>
      <c r="DY2625" s="8">
        <v>0</v>
      </c>
      <c r="DZ2625" s="8">
        <v>0</v>
      </c>
      <c r="EA2625" s="8">
        <v>0</v>
      </c>
      <c r="EB2625" s="8">
        <v>0</v>
      </c>
      <c r="EC2625" s="8">
        <v>0</v>
      </c>
      <c r="ED2625" s="8">
        <v>0</v>
      </c>
      <c r="EE2625" s="8"/>
      <c r="EF2625" s="8"/>
      <c r="EG2625" s="8"/>
      <c r="EH2625" s="8"/>
      <c r="EI2625" s="8"/>
      <c r="EJ2625" s="8"/>
      <c r="EK2625" s="8"/>
      <c r="EL2625" s="8"/>
      <c r="EM2625" s="8"/>
      <c r="EN2625" s="8"/>
      <c r="EO2625" s="8"/>
      <c r="EP2625" s="8"/>
      <c r="EQ2625" s="8"/>
      <c r="ER2625" s="8"/>
      <c r="ES2625" s="8"/>
      <c r="ET2625" s="8"/>
      <c r="EU2625" s="8"/>
      <c r="EV2625" s="8"/>
      <c r="EW2625" s="8"/>
      <c r="EX2625" s="8"/>
      <c r="EY2625" s="8"/>
      <c r="EZ2625" s="8"/>
      <c r="FA2625" s="8"/>
      <c r="FB2625" s="8"/>
      <c r="FC2625" s="8"/>
      <c r="FD2625" s="8"/>
      <c r="FE2625" s="8"/>
      <c r="FF2625" s="8"/>
      <c r="FG2625" s="8"/>
      <c r="FH2625" s="8"/>
      <c r="FI2625" s="8"/>
      <c r="FJ2625" s="8"/>
      <c r="FK2625" s="8"/>
      <c r="FL2625" s="8"/>
      <c r="FM2625" s="8"/>
      <c r="FN2625" s="8"/>
      <c r="FO2625" s="8"/>
      <c r="FP2625" s="8"/>
      <c r="FQ2625" s="8"/>
      <c r="FR2625" s="8"/>
      <c r="FS2625" s="8"/>
      <c r="FT2625" s="8"/>
      <c r="FU2625" s="8"/>
      <c r="FV2625" s="8"/>
      <c r="FW2625" s="8"/>
      <c r="FX2625" s="8"/>
      <c r="FY2625" s="8"/>
      <c r="FZ2625" s="8"/>
      <c r="GA2625" s="8"/>
      <c r="GB2625" s="8"/>
      <c r="GC2625" s="8"/>
      <c r="GD2625" s="8"/>
      <c r="GE2625" s="8"/>
      <c r="GF2625" s="8"/>
      <c r="GG2625" s="8"/>
      <c r="GH2625" s="8"/>
      <c r="GI2625" s="8"/>
      <c r="GJ2625" s="8"/>
      <c r="GK2625" s="8"/>
      <c r="GL2625" s="8"/>
      <c r="GM2625" s="8"/>
      <c r="GN2625" s="8"/>
      <c r="GO2625" s="8"/>
      <c r="GP2625" s="8"/>
      <c r="GQ2625" s="8"/>
      <c r="GR2625" s="8"/>
      <c r="GS2625" s="8"/>
      <c r="GT2625" s="8"/>
      <c r="GU2625" s="8"/>
      <c r="GV2625" s="8"/>
      <c r="GW2625" s="8"/>
      <c r="GX2625" s="8"/>
    </row>
    <row r="2626" spans="1:206" x14ac:dyDescent="0.3">
      <c r="A2626" s="32"/>
      <c r="B2626" s="23" t="s">
        <v>652</v>
      </c>
      <c r="C2626" s="33"/>
      <c r="D2626" s="33"/>
      <c r="E2626" s="23" t="s">
        <v>162</v>
      </c>
      <c r="F2626" s="23"/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8">
        <v>0</v>
      </c>
      <c r="BM2626" s="8">
        <v>0</v>
      </c>
      <c r="BN2626" s="8">
        <v>0</v>
      </c>
      <c r="BO2626" s="8">
        <v>0</v>
      </c>
      <c r="BP2626" s="8">
        <v>0</v>
      </c>
      <c r="BQ2626" s="8">
        <v>0</v>
      </c>
      <c r="BR2626" s="8">
        <v>0</v>
      </c>
      <c r="BS2626" s="8">
        <v>0</v>
      </c>
      <c r="BT2626" s="8">
        <v>0</v>
      </c>
      <c r="BU2626" s="8">
        <v>0</v>
      </c>
      <c r="BV2626" s="8">
        <v>0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8">
        <v>0</v>
      </c>
      <c r="CC2626" s="8">
        <v>0</v>
      </c>
      <c r="CD2626" s="8">
        <v>0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0</v>
      </c>
      <c r="CM2626" s="8">
        <v>0</v>
      </c>
      <c r="CN2626" s="8">
        <v>0</v>
      </c>
      <c r="CO2626" s="8">
        <v>0</v>
      </c>
      <c r="CP2626" s="8">
        <v>0</v>
      </c>
      <c r="CQ2626" s="8">
        <v>0</v>
      </c>
      <c r="CR2626" s="8">
        <v>0</v>
      </c>
      <c r="CS2626" s="8">
        <v>0</v>
      </c>
      <c r="CT2626" s="8">
        <v>0</v>
      </c>
      <c r="CU2626" s="8">
        <v>0</v>
      </c>
      <c r="CV2626" s="8">
        <v>0</v>
      </c>
      <c r="CW2626" s="8">
        <v>0</v>
      </c>
      <c r="CX2626" s="8">
        <v>0</v>
      </c>
      <c r="CY2626" s="8">
        <v>0</v>
      </c>
      <c r="CZ2626" s="8">
        <v>0</v>
      </c>
      <c r="DA2626" s="8">
        <v>0</v>
      </c>
      <c r="DB2626" s="8">
        <v>0</v>
      </c>
      <c r="DC2626" s="8">
        <v>0</v>
      </c>
      <c r="DD2626" s="8">
        <v>0</v>
      </c>
      <c r="DE2626" s="8">
        <v>0</v>
      </c>
      <c r="DF2626" s="8">
        <v>0</v>
      </c>
      <c r="DG2626" s="8">
        <v>0</v>
      </c>
      <c r="DH2626" s="8">
        <v>0</v>
      </c>
      <c r="DI2626" s="8">
        <v>0</v>
      </c>
      <c r="DJ2626" s="8">
        <v>0</v>
      </c>
      <c r="DK2626" s="8">
        <v>0</v>
      </c>
      <c r="DL2626" s="8">
        <v>0</v>
      </c>
      <c r="DM2626" s="8">
        <v>0</v>
      </c>
      <c r="DN2626" s="8">
        <v>0</v>
      </c>
      <c r="DO2626" s="8">
        <v>0</v>
      </c>
      <c r="DP2626" s="8">
        <v>0</v>
      </c>
      <c r="DQ2626" s="8">
        <v>0</v>
      </c>
      <c r="DR2626" s="8">
        <v>0</v>
      </c>
      <c r="DS2626" s="8">
        <v>0</v>
      </c>
      <c r="DT2626" s="8">
        <v>0</v>
      </c>
      <c r="DU2626" s="8">
        <v>0</v>
      </c>
      <c r="DV2626" s="8">
        <v>0</v>
      </c>
      <c r="DW2626" s="8">
        <v>0</v>
      </c>
      <c r="DX2626" s="8">
        <v>0</v>
      </c>
      <c r="DY2626" s="8">
        <v>0</v>
      </c>
      <c r="DZ2626" s="8">
        <v>0</v>
      </c>
      <c r="EA2626" s="8">
        <v>0</v>
      </c>
      <c r="EB2626" s="8">
        <v>0</v>
      </c>
      <c r="EC2626" s="8">
        <v>0</v>
      </c>
      <c r="ED2626" s="8">
        <v>0</v>
      </c>
      <c r="EE2626" s="8"/>
      <c r="EF2626" s="8"/>
      <c r="EG2626" s="8"/>
      <c r="EH2626" s="8"/>
      <c r="EI2626" s="8"/>
      <c r="EJ2626" s="8"/>
      <c r="EK2626" s="8"/>
      <c r="EL2626" s="8"/>
      <c r="EM2626" s="8"/>
      <c r="EN2626" s="8"/>
      <c r="EO2626" s="8"/>
      <c r="EP2626" s="8"/>
      <c r="EQ2626" s="8"/>
      <c r="ER2626" s="8"/>
      <c r="ES2626" s="8"/>
      <c r="ET2626" s="8"/>
      <c r="EU2626" s="8"/>
      <c r="EV2626" s="8"/>
      <c r="EW2626" s="8"/>
      <c r="EX2626" s="8"/>
      <c r="EY2626" s="8"/>
      <c r="EZ2626" s="8"/>
      <c r="FA2626" s="8"/>
      <c r="FB2626" s="8"/>
      <c r="FC2626" s="8"/>
      <c r="FD2626" s="8"/>
      <c r="FE2626" s="8"/>
      <c r="FF2626" s="8"/>
      <c r="FG2626" s="8"/>
      <c r="FH2626" s="8"/>
      <c r="FI2626" s="8"/>
      <c r="FJ2626" s="8"/>
      <c r="FK2626" s="8"/>
      <c r="FL2626" s="8"/>
      <c r="FM2626" s="8"/>
      <c r="FN2626" s="8"/>
      <c r="FO2626" s="8"/>
      <c r="FP2626" s="8"/>
      <c r="FQ2626" s="8"/>
      <c r="FR2626" s="8"/>
      <c r="FS2626" s="8"/>
      <c r="FT2626" s="8"/>
      <c r="FU2626" s="8"/>
      <c r="FV2626" s="8"/>
      <c r="FW2626" s="8"/>
      <c r="FX2626" s="8"/>
      <c r="FY2626" s="8"/>
      <c r="FZ2626" s="8"/>
      <c r="GA2626" s="8"/>
      <c r="GB2626" s="8"/>
      <c r="GC2626" s="8"/>
      <c r="GD2626" s="8"/>
      <c r="GE2626" s="8"/>
      <c r="GF2626" s="8"/>
      <c r="GG2626" s="8"/>
      <c r="GH2626" s="8"/>
      <c r="GI2626" s="8"/>
      <c r="GJ2626" s="8"/>
      <c r="GK2626" s="8"/>
      <c r="GL2626" s="8"/>
      <c r="GM2626" s="8"/>
      <c r="GN2626" s="8"/>
      <c r="GO2626" s="8"/>
      <c r="GP2626" s="8"/>
      <c r="GQ2626" s="8"/>
      <c r="GR2626" s="8"/>
      <c r="GS2626" s="8"/>
      <c r="GT2626" s="8"/>
      <c r="GU2626" s="8"/>
      <c r="GV2626" s="8"/>
      <c r="GW2626" s="8"/>
      <c r="GX2626" s="8"/>
    </row>
    <row r="2627" spans="1:206" x14ac:dyDescent="0.3">
      <c r="A2627" s="32"/>
      <c r="B2627" s="23" t="s">
        <v>653</v>
      </c>
      <c r="C2627" s="33"/>
      <c r="D2627" s="33"/>
      <c r="E2627" s="23" t="s">
        <v>162</v>
      </c>
      <c r="F2627" s="23"/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>
        <v>0</v>
      </c>
      <c r="BI2627" s="8">
        <v>0</v>
      </c>
      <c r="BJ2627" s="8">
        <v>0</v>
      </c>
      <c r="BK2627" s="8">
        <v>0</v>
      </c>
      <c r="BL2627" s="8">
        <v>0</v>
      </c>
      <c r="BM2627" s="8">
        <v>0</v>
      </c>
      <c r="BN2627" s="8">
        <v>0</v>
      </c>
      <c r="BO2627" s="8">
        <v>0</v>
      </c>
      <c r="BP2627" s="8">
        <v>0</v>
      </c>
      <c r="BQ2627" s="8">
        <v>0</v>
      </c>
      <c r="BR2627" s="8">
        <v>0</v>
      </c>
      <c r="BS2627" s="8">
        <v>0</v>
      </c>
      <c r="BT2627" s="8">
        <v>0</v>
      </c>
      <c r="BU2627" s="8">
        <v>0</v>
      </c>
      <c r="BV2627" s="8">
        <v>0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8">
        <v>0</v>
      </c>
      <c r="CC2627" s="8">
        <v>0</v>
      </c>
      <c r="CD2627" s="8">
        <v>0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0</v>
      </c>
      <c r="CM2627" s="8">
        <v>0</v>
      </c>
      <c r="CN2627" s="8">
        <v>0</v>
      </c>
      <c r="CO2627" s="8">
        <v>0</v>
      </c>
      <c r="CP2627" s="8">
        <v>0</v>
      </c>
      <c r="CQ2627" s="8">
        <v>0</v>
      </c>
      <c r="CR2627" s="8">
        <v>0</v>
      </c>
      <c r="CS2627" s="8">
        <v>0</v>
      </c>
      <c r="CT2627" s="8">
        <v>0</v>
      </c>
      <c r="CU2627" s="8">
        <v>0</v>
      </c>
      <c r="CV2627" s="8">
        <v>0</v>
      </c>
      <c r="CW2627" s="8">
        <v>0</v>
      </c>
      <c r="CX2627" s="8">
        <v>0</v>
      </c>
      <c r="CY2627" s="8">
        <v>0</v>
      </c>
      <c r="CZ2627" s="8">
        <v>0</v>
      </c>
      <c r="DA2627" s="8">
        <v>0</v>
      </c>
      <c r="DB2627" s="8">
        <v>0</v>
      </c>
      <c r="DC2627" s="8">
        <v>0</v>
      </c>
      <c r="DD2627" s="8">
        <v>0</v>
      </c>
      <c r="DE2627" s="8">
        <v>0</v>
      </c>
      <c r="DF2627" s="8">
        <v>0</v>
      </c>
      <c r="DG2627" s="8">
        <v>0</v>
      </c>
      <c r="DH2627" s="8">
        <v>0</v>
      </c>
      <c r="DI2627" s="8">
        <v>0</v>
      </c>
      <c r="DJ2627" s="8">
        <v>0</v>
      </c>
      <c r="DK2627" s="8">
        <v>0</v>
      </c>
      <c r="DL2627" s="8">
        <v>0</v>
      </c>
      <c r="DM2627" s="8">
        <v>0</v>
      </c>
      <c r="DN2627" s="8">
        <v>0</v>
      </c>
      <c r="DO2627" s="8">
        <v>0</v>
      </c>
      <c r="DP2627" s="8">
        <v>0</v>
      </c>
      <c r="DQ2627" s="8">
        <v>0</v>
      </c>
      <c r="DR2627" s="8">
        <v>0</v>
      </c>
      <c r="DS2627" s="8">
        <v>0</v>
      </c>
      <c r="DT2627" s="8">
        <v>0</v>
      </c>
      <c r="DU2627" s="8">
        <v>0</v>
      </c>
      <c r="DV2627" s="8">
        <v>0</v>
      </c>
      <c r="DW2627" s="8">
        <v>0</v>
      </c>
      <c r="DX2627" s="8">
        <v>0</v>
      </c>
      <c r="DY2627" s="8">
        <v>0</v>
      </c>
      <c r="DZ2627" s="8">
        <v>0</v>
      </c>
      <c r="EA2627" s="8">
        <v>0</v>
      </c>
      <c r="EB2627" s="8">
        <v>0</v>
      </c>
      <c r="EC2627" s="8">
        <v>0</v>
      </c>
      <c r="ED2627" s="8">
        <v>0</v>
      </c>
      <c r="EE2627" s="8"/>
      <c r="EF2627" s="8"/>
      <c r="EG2627" s="8"/>
      <c r="EH2627" s="8"/>
      <c r="EI2627" s="8"/>
      <c r="EJ2627" s="8"/>
      <c r="EK2627" s="8"/>
      <c r="EL2627" s="8"/>
      <c r="EM2627" s="8"/>
      <c r="EN2627" s="8"/>
      <c r="EO2627" s="8"/>
      <c r="EP2627" s="8"/>
      <c r="EQ2627" s="8"/>
      <c r="ER2627" s="8"/>
      <c r="ES2627" s="8"/>
      <c r="ET2627" s="8"/>
      <c r="EU2627" s="8"/>
      <c r="EV2627" s="8"/>
      <c r="EW2627" s="8"/>
      <c r="EX2627" s="8"/>
      <c r="EY2627" s="8"/>
      <c r="EZ2627" s="8"/>
      <c r="FA2627" s="8"/>
      <c r="FB2627" s="8"/>
      <c r="FC2627" s="8"/>
      <c r="FD2627" s="8"/>
      <c r="FE2627" s="8"/>
      <c r="FF2627" s="8"/>
      <c r="FG2627" s="8"/>
      <c r="FH2627" s="8"/>
      <c r="FI2627" s="8"/>
      <c r="FJ2627" s="8"/>
      <c r="FK2627" s="8"/>
      <c r="FL2627" s="8"/>
      <c r="FM2627" s="8"/>
      <c r="FN2627" s="8"/>
      <c r="FO2627" s="8"/>
      <c r="FP2627" s="8"/>
      <c r="FQ2627" s="8"/>
      <c r="FR2627" s="8"/>
      <c r="FS2627" s="8"/>
      <c r="FT2627" s="8"/>
      <c r="FU2627" s="8"/>
      <c r="FV2627" s="8"/>
      <c r="FW2627" s="8"/>
      <c r="FX2627" s="8"/>
      <c r="FY2627" s="8"/>
      <c r="FZ2627" s="8"/>
      <c r="GA2627" s="8"/>
      <c r="GB2627" s="8"/>
      <c r="GC2627" s="8"/>
      <c r="GD2627" s="8"/>
      <c r="GE2627" s="8"/>
      <c r="GF2627" s="8"/>
      <c r="GG2627" s="8"/>
      <c r="GH2627" s="8"/>
      <c r="GI2627" s="8"/>
      <c r="GJ2627" s="8"/>
      <c r="GK2627" s="8"/>
      <c r="GL2627" s="8"/>
      <c r="GM2627" s="8"/>
      <c r="GN2627" s="8"/>
      <c r="GO2627" s="8"/>
      <c r="GP2627" s="8"/>
      <c r="GQ2627" s="8"/>
      <c r="GR2627" s="8"/>
      <c r="GS2627" s="8"/>
      <c r="GT2627" s="8"/>
      <c r="GU2627" s="8"/>
      <c r="GV2627" s="8"/>
      <c r="GW2627" s="8"/>
      <c r="GX2627" s="8"/>
    </row>
    <row r="2628" spans="1:206" x14ac:dyDescent="0.3">
      <c r="A2628" s="32"/>
      <c r="B2628" s="23" t="s">
        <v>654</v>
      </c>
      <c r="C2628" s="33"/>
      <c r="D2628" s="33"/>
      <c r="E2628" s="23" t="s">
        <v>162</v>
      </c>
      <c r="F2628" s="23"/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8">
        <v>0</v>
      </c>
      <c r="BM2628" s="8">
        <v>0</v>
      </c>
      <c r="BN2628" s="8">
        <v>0</v>
      </c>
      <c r="BO2628" s="8">
        <v>0</v>
      </c>
      <c r="BP2628" s="8">
        <v>0</v>
      </c>
      <c r="BQ2628" s="8">
        <v>0</v>
      </c>
      <c r="BR2628" s="8">
        <v>0</v>
      </c>
      <c r="BS2628" s="8">
        <v>0</v>
      </c>
      <c r="BT2628" s="8">
        <v>0</v>
      </c>
      <c r="BU2628" s="8">
        <v>0</v>
      </c>
      <c r="BV2628" s="8">
        <v>0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8">
        <v>0</v>
      </c>
      <c r="CC2628" s="8">
        <v>0</v>
      </c>
      <c r="CD2628" s="8">
        <v>0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0</v>
      </c>
      <c r="CM2628" s="8">
        <v>0</v>
      </c>
      <c r="CN2628" s="8">
        <v>0</v>
      </c>
      <c r="CO2628" s="8">
        <v>0</v>
      </c>
      <c r="CP2628" s="8">
        <v>0</v>
      </c>
      <c r="CQ2628" s="8">
        <v>0</v>
      </c>
      <c r="CR2628" s="8">
        <v>0</v>
      </c>
      <c r="CS2628" s="8">
        <v>165521</v>
      </c>
      <c r="CT2628" s="8">
        <v>0</v>
      </c>
      <c r="CU2628" s="8">
        <v>0</v>
      </c>
      <c r="CV2628" s="8">
        <v>0</v>
      </c>
      <c r="CW2628" s="8">
        <v>0</v>
      </c>
      <c r="CX2628" s="8">
        <v>0</v>
      </c>
      <c r="CY2628" s="8">
        <v>0</v>
      </c>
      <c r="CZ2628" s="8">
        <v>0</v>
      </c>
      <c r="DA2628" s="8">
        <v>0</v>
      </c>
      <c r="DB2628" s="8">
        <v>0</v>
      </c>
      <c r="DC2628" s="8">
        <v>0</v>
      </c>
      <c r="DD2628" s="8">
        <v>0</v>
      </c>
      <c r="DE2628" s="8">
        <v>0</v>
      </c>
      <c r="DF2628" s="8">
        <v>0</v>
      </c>
      <c r="DG2628" s="8">
        <v>0</v>
      </c>
      <c r="DH2628" s="8">
        <v>0</v>
      </c>
      <c r="DI2628" s="8">
        <v>0</v>
      </c>
      <c r="DJ2628" s="8">
        <v>0</v>
      </c>
      <c r="DK2628" s="8">
        <v>0</v>
      </c>
      <c r="DL2628" s="8">
        <v>0</v>
      </c>
      <c r="DM2628" s="8">
        <v>0</v>
      </c>
      <c r="DN2628" s="8">
        <v>0</v>
      </c>
      <c r="DO2628" s="8">
        <v>0</v>
      </c>
      <c r="DP2628" s="8">
        <v>0</v>
      </c>
      <c r="DQ2628" s="8">
        <v>0</v>
      </c>
      <c r="DR2628" s="8">
        <v>0</v>
      </c>
      <c r="DS2628" s="8">
        <v>0</v>
      </c>
      <c r="DT2628" s="8">
        <v>0</v>
      </c>
      <c r="DU2628" s="8">
        <v>0</v>
      </c>
      <c r="DV2628" s="8">
        <v>0</v>
      </c>
      <c r="DW2628" s="8">
        <v>0</v>
      </c>
      <c r="DX2628" s="8">
        <v>0</v>
      </c>
      <c r="DY2628" s="8">
        <v>0</v>
      </c>
      <c r="DZ2628" s="8">
        <v>0</v>
      </c>
      <c r="EA2628" s="8">
        <v>0</v>
      </c>
      <c r="EB2628" s="8">
        <v>0</v>
      </c>
      <c r="EC2628" s="8">
        <v>0</v>
      </c>
      <c r="ED2628" s="8">
        <v>0</v>
      </c>
      <c r="EE2628" s="8"/>
      <c r="EF2628" s="8"/>
      <c r="EG2628" s="8"/>
      <c r="EH2628" s="8"/>
      <c r="EI2628" s="8"/>
      <c r="EJ2628" s="8"/>
      <c r="EK2628" s="8"/>
      <c r="EL2628" s="8"/>
      <c r="EM2628" s="8"/>
      <c r="EN2628" s="8"/>
      <c r="EO2628" s="8"/>
      <c r="EP2628" s="8"/>
      <c r="EQ2628" s="8"/>
      <c r="ER2628" s="8"/>
      <c r="ES2628" s="8"/>
      <c r="ET2628" s="8"/>
      <c r="EU2628" s="8"/>
      <c r="EV2628" s="8"/>
      <c r="EW2628" s="8"/>
      <c r="EX2628" s="8"/>
      <c r="EY2628" s="8"/>
      <c r="EZ2628" s="8"/>
      <c r="FA2628" s="8"/>
      <c r="FB2628" s="8"/>
      <c r="FC2628" s="8"/>
      <c r="FD2628" s="8"/>
      <c r="FE2628" s="8"/>
      <c r="FF2628" s="8"/>
      <c r="FG2628" s="8"/>
      <c r="FH2628" s="8"/>
      <c r="FI2628" s="8"/>
      <c r="FJ2628" s="8"/>
      <c r="FK2628" s="8"/>
      <c r="FL2628" s="8"/>
      <c r="FM2628" s="8"/>
      <c r="FN2628" s="8"/>
      <c r="FO2628" s="8"/>
      <c r="FP2628" s="8"/>
      <c r="FQ2628" s="8"/>
      <c r="FR2628" s="8"/>
      <c r="FS2628" s="8"/>
      <c r="FT2628" s="8"/>
      <c r="FU2628" s="8"/>
      <c r="FV2628" s="8"/>
      <c r="FW2628" s="8"/>
      <c r="FX2628" s="8"/>
      <c r="FY2628" s="8"/>
      <c r="FZ2628" s="8"/>
      <c r="GA2628" s="8"/>
      <c r="GB2628" s="8"/>
      <c r="GC2628" s="8"/>
      <c r="GD2628" s="8"/>
      <c r="GE2628" s="8"/>
      <c r="GF2628" s="8"/>
      <c r="GG2628" s="8"/>
      <c r="GH2628" s="8"/>
      <c r="GI2628" s="8"/>
      <c r="GJ2628" s="8"/>
      <c r="GK2628" s="8"/>
      <c r="GL2628" s="8"/>
      <c r="GM2628" s="8"/>
      <c r="GN2628" s="8"/>
      <c r="GO2628" s="8"/>
      <c r="GP2628" s="8"/>
      <c r="GQ2628" s="8"/>
      <c r="GR2628" s="8"/>
      <c r="GS2628" s="8"/>
      <c r="GT2628" s="8"/>
      <c r="GU2628" s="8"/>
      <c r="GV2628" s="8"/>
      <c r="GW2628" s="8"/>
      <c r="GX2628" s="8"/>
    </row>
    <row r="2629" spans="1:206" x14ac:dyDescent="0.3">
      <c r="A2629" s="32"/>
      <c r="B2629" s="23" t="s">
        <v>655</v>
      </c>
      <c r="C2629" s="33"/>
      <c r="D2629" s="33"/>
      <c r="E2629" s="23" t="s">
        <v>162</v>
      </c>
      <c r="F2629" s="23"/>
      <c r="G2629" s="8">
        <v>0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>
        <v>0</v>
      </c>
      <c r="BI2629" s="8">
        <v>0</v>
      </c>
      <c r="BJ2629" s="8">
        <v>0</v>
      </c>
      <c r="BK2629" s="8">
        <v>0</v>
      </c>
      <c r="BL2629" s="8">
        <v>0</v>
      </c>
      <c r="BM2629" s="8">
        <v>0</v>
      </c>
      <c r="BN2629" s="8">
        <v>0</v>
      </c>
      <c r="BO2629" s="8">
        <v>0</v>
      </c>
      <c r="BP2629" s="8">
        <v>0</v>
      </c>
      <c r="BQ2629" s="8">
        <v>0</v>
      </c>
      <c r="BR2629" s="8">
        <v>0</v>
      </c>
      <c r="BS2629" s="8">
        <v>0</v>
      </c>
      <c r="BT2629" s="8">
        <v>0</v>
      </c>
      <c r="BU2629" s="8">
        <v>0</v>
      </c>
      <c r="BV2629" s="8">
        <v>0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8">
        <v>0</v>
      </c>
      <c r="CC2629" s="8">
        <v>0</v>
      </c>
      <c r="CD2629" s="8">
        <v>0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0</v>
      </c>
      <c r="CM2629" s="8">
        <v>0</v>
      </c>
      <c r="CN2629" s="8">
        <v>0</v>
      </c>
      <c r="CO2629" s="8">
        <v>0</v>
      </c>
      <c r="CP2629" s="8">
        <v>0</v>
      </c>
      <c r="CQ2629" s="8">
        <v>0</v>
      </c>
      <c r="CR2629" s="8">
        <v>0</v>
      </c>
      <c r="CS2629" s="8">
        <v>0</v>
      </c>
      <c r="CT2629" s="8">
        <v>0</v>
      </c>
      <c r="CU2629" s="8">
        <v>0</v>
      </c>
      <c r="CV2629" s="8">
        <v>0</v>
      </c>
      <c r="CW2629" s="8">
        <v>0</v>
      </c>
      <c r="CX2629" s="8">
        <v>0</v>
      </c>
      <c r="CY2629" s="8">
        <v>0</v>
      </c>
      <c r="CZ2629" s="8">
        <v>0</v>
      </c>
      <c r="DA2629" s="8">
        <v>0</v>
      </c>
      <c r="DB2629" s="8">
        <v>0</v>
      </c>
      <c r="DC2629" s="8">
        <v>0</v>
      </c>
      <c r="DD2629" s="8">
        <v>0</v>
      </c>
      <c r="DE2629" s="8">
        <v>0</v>
      </c>
      <c r="DF2629" s="8">
        <v>0</v>
      </c>
      <c r="DG2629" s="8">
        <v>0</v>
      </c>
      <c r="DH2629" s="8">
        <v>0</v>
      </c>
      <c r="DI2629" s="8">
        <v>0</v>
      </c>
      <c r="DJ2629" s="8">
        <v>0</v>
      </c>
      <c r="DK2629" s="8">
        <v>0</v>
      </c>
      <c r="DL2629" s="8">
        <v>0</v>
      </c>
      <c r="DM2629" s="8">
        <v>0</v>
      </c>
      <c r="DN2629" s="8">
        <v>0</v>
      </c>
      <c r="DO2629" s="8">
        <v>0</v>
      </c>
      <c r="DP2629" s="8">
        <v>0</v>
      </c>
      <c r="DQ2629" s="8">
        <v>0</v>
      </c>
      <c r="DR2629" s="8">
        <v>0</v>
      </c>
      <c r="DS2629" s="8">
        <v>0</v>
      </c>
      <c r="DT2629" s="8">
        <v>0</v>
      </c>
      <c r="DU2629" s="8">
        <v>0</v>
      </c>
      <c r="DV2629" s="8">
        <v>0</v>
      </c>
      <c r="DW2629" s="8">
        <v>0</v>
      </c>
      <c r="DX2629" s="8">
        <v>0</v>
      </c>
      <c r="DY2629" s="8">
        <v>0</v>
      </c>
      <c r="DZ2629" s="8">
        <v>0</v>
      </c>
      <c r="EA2629" s="8">
        <v>0</v>
      </c>
      <c r="EB2629" s="8">
        <v>0</v>
      </c>
      <c r="EC2629" s="8">
        <v>0</v>
      </c>
      <c r="ED2629" s="8">
        <v>0</v>
      </c>
      <c r="EE2629" s="8"/>
      <c r="EF2629" s="8"/>
      <c r="EG2629" s="8"/>
      <c r="EH2629" s="8"/>
      <c r="EI2629" s="8"/>
      <c r="EJ2629" s="8"/>
      <c r="EK2629" s="8"/>
      <c r="EL2629" s="8"/>
      <c r="EM2629" s="8"/>
      <c r="EN2629" s="8"/>
      <c r="EO2629" s="8"/>
      <c r="EP2629" s="8"/>
      <c r="EQ2629" s="8"/>
      <c r="ER2629" s="8"/>
      <c r="ES2629" s="8"/>
      <c r="ET2629" s="8"/>
      <c r="EU2629" s="8"/>
      <c r="EV2629" s="8"/>
      <c r="EW2629" s="8"/>
      <c r="EX2629" s="8"/>
      <c r="EY2629" s="8"/>
      <c r="EZ2629" s="8"/>
      <c r="FA2629" s="8"/>
      <c r="FB2629" s="8"/>
      <c r="FC2629" s="8"/>
      <c r="FD2629" s="8"/>
      <c r="FE2629" s="8"/>
      <c r="FF2629" s="8"/>
      <c r="FG2629" s="8"/>
      <c r="FH2629" s="8"/>
      <c r="FI2629" s="8"/>
      <c r="FJ2629" s="8"/>
      <c r="FK2629" s="8"/>
      <c r="FL2629" s="8"/>
      <c r="FM2629" s="8"/>
      <c r="FN2629" s="8"/>
      <c r="FO2629" s="8"/>
      <c r="FP2629" s="8"/>
      <c r="FQ2629" s="8"/>
      <c r="FR2629" s="8"/>
      <c r="FS2629" s="8"/>
      <c r="FT2629" s="8"/>
      <c r="FU2629" s="8"/>
      <c r="FV2629" s="8"/>
      <c r="FW2629" s="8"/>
      <c r="FX2629" s="8"/>
      <c r="FY2629" s="8"/>
      <c r="FZ2629" s="8"/>
      <c r="GA2629" s="8"/>
      <c r="GB2629" s="8"/>
      <c r="GC2629" s="8"/>
      <c r="GD2629" s="8"/>
      <c r="GE2629" s="8"/>
      <c r="GF2629" s="8"/>
      <c r="GG2629" s="8"/>
      <c r="GH2629" s="8"/>
      <c r="GI2629" s="8"/>
      <c r="GJ2629" s="8"/>
      <c r="GK2629" s="8"/>
      <c r="GL2629" s="8"/>
      <c r="GM2629" s="8"/>
      <c r="GN2629" s="8"/>
      <c r="GO2629" s="8"/>
      <c r="GP2629" s="8"/>
      <c r="GQ2629" s="8"/>
      <c r="GR2629" s="8"/>
      <c r="GS2629" s="8"/>
      <c r="GT2629" s="8"/>
      <c r="GU2629" s="8"/>
      <c r="GV2629" s="8"/>
      <c r="GW2629" s="8"/>
      <c r="GX2629" s="8"/>
    </row>
    <row r="2630" spans="1:206" x14ac:dyDescent="0.3">
      <c r="A2630" s="32"/>
      <c r="B2630" s="23" t="s">
        <v>362</v>
      </c>
      <c r="C2630" s="23" t="s">
        <v>660</v>
      </c>
      <c r="D2630" s="23" t="s">
        <v>661</v>
      </c>
      <c r="E2630" s="23" t="s">
        <v>162</v>
      </c>
      <c r="F2630" s="23"/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8">
        <v>0</v>
      </c>
      <c r="BM2630" s="8">
        <v>0</v>
      </c>
      <c r="BN2630" s="8">
        <v>0</v>
      </c>
      <c r="BO2630" s="8">
        <v>0</v>
      </c>
      <c r="BP2630" s="8">
        <v>0</v>
      </c>
      <c r="BQ2630" s="8">
        <v>0</v>
      </c>
      <c r="BR2630" s="8">
        <v>0</v>
      </c>
      <c r="BS2630" s="8">
        <v>0</v>
      </c>
      <c r="BT2630" s="8">
        <v>0</v>
      </c>
      <c r="BU2630" s="8">
        <v>0</v>
      </c>
      <c r="BV2630" s="8">
        <v>0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8">
        <v>0</v>
      </c>
      <c r="CC2630" s="8">
        <v>0</v>
      </c>
      <c r="CD2630" s="8">
        <v>0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0</v>
      </c>
      <c r="CM2630" s="8">
        <v>107356.70729999999</v>
      </c>
      <c r="CN2630" s="8">
        <v>0</v>
      </c>
      <c r="CO2630" s="8">
        <v>5123.4660000000003</v>
      </c>
      <c r="CP2630" s="8">
        <v>1037.9110000000001</v>
      </c>
      <c r="CQ2630" s="8">
        <v>0</v>
      </c>
      <c r="CR2630" s="8">
        <v>0</v>
      </c>
      <c r="CS2630" s="8">
        <v>33241.106399999997</v>
      </c>
      <c r="CT2630" s="8">
        <v>0</v>
      </c>
      <c r="CU2630" s="8">
        <v>0</v>
      </c>
      <c r="CV2630" s="8">
        <v>0</v>
      </c>
      <c r="CW2630" s="8">
        <v>0</v>
      </c>
      <c r="CX2630" s="8">
        <v>0</v>
      </c>
      <c r="CY2630" s="8">
        <v>154.8073</v>
      </c>
      <c r="CZ2630" s="8">
        <v>0</v>
      </c>
      <c r="DA2630" s="8">
        <v>0</v>
      </c>
      <c r="DB2630" s="8">
        <v>0</v>
      </c>
      <c r="DC2630" s="8">
        <v>1516.2159999999999</v>
      </c>
      <c r="DD2630" s="8">
        <v>360.83839999999998</v>
      </c>
      <c r="DE2630" s="8">
        <v>0</v>
      </c>
      <c r="DF2630" s="8">
        <v>0</v>
      </c>
      <c r="DG2630" s="8">
        <v>0</v>
      </c>
      <c r="DH2630" s="8">
        <v>0</v>
      </c>
      <c r="DI2630" s="8">
        <v>0</v>
      </c>
      <c r="DJ2630" s="8">
        <v>0</v>
      </c>
      <c r="DK2630" s="8">
        <v>0</v>
      </c>
      <c r="DL2630" s="8">
        <v>0</v>
      </c>
      <c r="DM2630" s="8">
        <v>0</v>
      </c>
      <c r="DN2630" s="8">
        <v>0</v>
      </c>
      <c r="DO2630" s="8">
        <v>0</v>
      </c>
      <c r="DP2630" s="8">
        <v>0</v>
      </c>
      <c r="DQ2630" s="8">
        <v>0</v>
      </c>
      <c r="DR2630" s="8">
        <v>0</v>
      </c>
      <c r="DS2630" s="8">
        <v>0</v>
      </c>
      <c r="DT2630" s="8">
        <v>0</v>
      </c>
      <c r="DU2630" s="8">
        <v>0</v>
      </c>
      <c r="DV2630" s="8">
        <v>0</v>
      </c>
      <c r="DW2630" s="8">
        <v>0</v>
      </c>
      <c r="DX2630" s="8">
        <v>0</v>
      </c>
      <c r="DY2630" s="8">
        <v>0</v>
      </c>
      <c r="DZ2630" s="8">
        <v>0</v>
      </c>
      <c r="EA2630" s="8">
        <v>0</v>
      </c>
      <c r="EB2630" s="8">
        <v>0</v>
      </c>
      <c r="EC2630" s="8">
        <v>0</v>
      </c>
      <c r="ED2630" s="8">
        <v>0</v>
      </c>
      <c r="EE2630" s="8"/>
      <c r="EF2630" s="8"/>
      <c r="EG2630" s="8"/>
      <c r="EH2630" s="8"/>
      <c r="EI2630" s="8"/>
      <c r="EJ2630" s="8"/>
      <c r="EK2630" s="8"/>
      <c r="EL2630" s="8"/>
      <c r="EM2630" s="8"/>
      <c r="EN2630" s="8"/>
      <c r="EO2630" s="8"/>
      <c r="EP2630" s="8"/>
      <c r="EQ2630" s="8"/>
      <c r="ER2630" s="8"/>
      <c r="ES2630" s="8"/>
      <c r="ET2630" s="8"/>
      <c r="EU2630" s="8"/>
      <c r="EV2630" s="8"/>
      <c r="EW2630" s="8"/>
      <c r="EX2630" s="8"/>
      <c r="EY2630" s="8"/>
      <c r="EZ2630" s="8"/>
      <c r="FA2630" s="8"/>
      <c r="FB2630" s="8"/>
      <c r="FC2630" s="8"/>
      <c r="FD2630" s="8"/>
      <c r="FE2630" s="8"/>
      <c r="FF2630" s="8"/>
      <c r="FG2630" s="8"/>
      <c r="FH2630" s="8"/>
      <c r="FI2630" s="8"/>
      <c r="FJ2630" s="8"/>
      <c r="FK2630" s="8"/>
      <c r="FL2630" s="8"/>
      <c r="FM2630" s="8"/>
      <c r="FN2630" s="8"/>
      <c r="FO2630" s="8"/>
      <c r="FP2630" s="8"/>
      <c r="FQ2630" s="8"/>
      <c r="FR2630" s="8"/>
      <c r="FS2630" s="8"/>
      <c r="FT2630" s="8"/>
      <c r="FU2630" s="8"/>
      <c r="FV2630" s="8"/>
      <c r="FW2630" s="8"/>
      <c r="FX2630" s="8"/>
      <c r="FY2630" s="8"/>
      <c r="FZ2630" s="8"/>
      <c r="GA2630" s="8"/>
      <c r="GB2630" s="8"/>
      <c r="GC2630" s="8"/>
      <c r="GD2630" s="8"/>
      <c r="GE2630" s="8"/>
      <c r="GF2630" s="8"/>
      <c r="GG2630" s="8"/>
      <c r="GH2630" s="8"/>
      <c r="GI2630" s="8"/>
      <c r="GJ2630" s="8"/>
      <c r="GK2630" s="8"/>
      <c r="GL2630" s="8"/>
      <c r="GM2630" s="8"/>
      <c r="GN2630" s="8"/>
      <c r="GO2630" s="8"/>
      <c r="GP2630" s="8"/>
      <c r="GQ2630" s="8"/>
      <c r="GR2630" s="8"/>
      <c r="GS2630" s="8"/>
      <c r="GT2630" s="8"/>
      <c r="GU2630" s="8"/>
      <c r="GV2630" s="8"/>
      <c r="GW2630" s="8"/>
      <c r="GX2630" s="8"/>
    </row>
    <row r="2631" spans="1:206" x14ac:dyDescent="0.3">
      <c r="A2631" s="32"/>
      <c r="B2631" s="23" t="s">
        <v>664</v>
      </c>
      <c r="C2631" s="33" t="s">
        <v>662</v>
      </c>
      <c r="D2631" s="33" t="s">
        <v>663</v>
      </c>
      <c r="E2631" s="23" t="s">
        <v>162</v>
      </c>
      <c r="F2631" s="23"/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>
        <v>0</v>
      </c>
      <c r="BI2631" s="8">
        <v>0</v>
      </c>
      <c r="BJ2631" s="8">
        <v>0</v>
      </c>
      <c r="BK2631" s="8">
        <v>0</v>
      </c>
      <c r="BL2631" s="8">
        <v>0</v>
      </c>
      <c r="BM2631" s="8">
        <v>0</v>
      </c>
      <c r="BN2631" s="8">
        <v>0</v>
      </c>
      <c r="BO2631" s="8">
        <v>0</v>
      </c>
      <c r="BP2631" s="8">
        <v>0</v>
      </c>
      <c r="BQ2631" s="8">
        <v>0</v>
      </c>
      <c r="BR2631" s="8">
        <v>0</v>
      </c>
      <c r="BS2631" s="8">
        <v>0</v>
      </c>
      <c r="BT2631" s="8">
        <v>0</v>
      </c>
      <c r="BU2631" s="8">
        <v>0</v>
      </c>
      <c r="BV2631" s="8">
        <v>0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8">
        <v>0</v>
      </c>
      <c r="CC2631" s="8">
        <v>0</v>
      </c>
      <c r="CD2631" s="8">
        <v>0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0</v>
      </c>
      <c r="CM2631" s="8">
        <v>0</v>
      </c>
      <c r="CN2631" s="8">
        <v>0</v>
      </c>
      <c r="CO2631" s="8">
        <v>0</v>
      </c>
      <c r="CP2631" s="8">
        <v>0</v>
      </c>
      <c r="CQ2631" s="8">
        <v>0</v>
      </c>
      <c r="CR2631" s="8">
        <v>0</v>
      </c>
      <c r="CS2631" s="8">
        <v>148791</v>
      </c>
      <c r="CT2631" s="8">
        <v>0</v>
      </c>
      <c r="CU2631" s="8">
        <v>0</v>
      </c>
      <c r="CV2631" s="8">
        <v>0</v>
      </c>
      <c r="CW2631" s="8">
        <v>0</v>
      </c>
      <c r="CX2631" s="8">
        <v>0</v>
      </c>
      <c r="CY2631" s="8">
        <v>0</v>
      </c>
      <c r="CZ2631" s="8">
        <v>0</v>
      </c>
      <c r="DA2631" s="8">
        <v>0</v>
      </c>
      <c r="DB2631" s="8">
        <v>0</v>
      </c>
      <c r="DC2631" s="8">
        <v>0</v>
      </c>
      <c r="DD2631" s="8">
        <v>0</v>
      </c>
      <c r="DE2631" s="8">
        <v>0</v>
      </c>
      <c r="DF2631" s="8">
        <v>0</v>
      </c>
      <c r="DG2631" s="8">
        <v>0</v>
      </c>
      <c r="DH2631" s="8">
        <v>0</v>
      </c>
      <c r="DI2631" s="8">
        <v>0</v>
      </c>
      <c r="DJ2631" s="8">
        <v>0</v>
      </c>
      <c r="DK2631" s="8">
        <v>0</v>
      </c>
      <c r="DL2631" s="8">
        <v>0</v>
      </c>
      <c r="DM2631" s="8">
        <v>0</v>
      </c>
      <c r="DN2631" s="8">
        <v>0</v>
      </c>
      <c r="DO2631" s="8">
        <v>0</v>
      </c>
      <c r="DP2631" s="8">
        <v>0</v>
      </c>
      <c r="DQ2631" s="8">
        <v>0</v>
      </c>
      <c r="DR2631" s="8">
        <v>0</v>
      </c>
      <c r="DS2631" s="8">
        <v>0</v>
      </c>
      <c r="DT2631" s="8">
        <v>0</v>
      </c>
      <c r="DU2631" s="8">
        <v>0</v>
      </c>
      <c r="DV2631" s="8">
        <v>0</v>
      </c>
      <c r="DW2631" s="8">
        <v>0</v>
      </c>
      <c r="DX2631" s="8">
        <v>0</v>
      </c>
      <c r="DY2631" s="8">
        <v>0</v>
      </c>
      <c r="DZ2631" s="8">
        <v>0</v>
      </c>
      <c r="EA2631" s="8">
        <v>0</v>
      </c>
      <c r="EB2631" s="8">
        <v>0</v>
      </c>
      <c r="EC2631" s="8">
        <v>0</v>
      </c>
      <c r="ED2631" s="8">
        <v>0</v>
      </c>
      <c r="EE2631" s="8"/>
      <c r="EF2631" s="8"/>
      <c r="EG2631" s="8"/>
      <c r="EH2631" s="8"/>
      <c r="EI2631" s="8"/>
      <c r="EJ2631" s="8"/>
      <c r="EK2631" s="8"/>
      <c r="EL2631" s="8"/>
      <c r="EM2631" s="8"/>
      <c r="EN2631" s="8"/>
      <c r="EO2631" s="8"/>
      <c r="EP2631" s="8"/>
      <c r="EQ2631" s="8"/>
      <c r="ER2631" s="8"/>
      <c r="ES2631" s="8"/>
      <c r="ET2631" s="8"/>
      <c r="EU2631" s="8"/>
      <c r="EV2631" s="8"/>
      <c r="EW2631" s="8"/>
      <c r="EX2631" s="8"/>
      <c r="EY2631" s="8"/>
      <c r="EZ2631" s="8"/>
      <c r="FA2631" s="8"/>
      <c r="FB2631" s="8"/>
      <c r="FC2631" s="8"/>
      <c r="FD2631" s="8"/>
      <c r="FE2631" s="8"/>
      <c r="FF2631" s="8"/>
      <c r="FG2631" s="8"/>
      <c r="FH2631" s="8"/>
      <c r="FI2631" s="8"/>
      <c r="FJ2631" s="8"/>
      <c r="FK2631" s="8"/>
      <c r="FL2631" s="8"/>
      <c r="FM2631" s="8"/>
      <c r="FN2631" s="8"/>
      <c r="FO2631" s="8"/>
      <c r="FP2631" s="8"/>
      <c r="FQ2631" s="8"/>
      <c r="FR2631" s="8"/>
      <c r="FS2631" s="8"/>
      <c r="FT2631" s="8"/>
      <c r="FU2631" s="8"/>
      <c r="FV2631" s="8"/>
      <c r="FW2631" s="8"/>
      <c r="FX2631" s="8"/>
      <c r="FY2631" s="8"/>
      <c r="FZ2631" s="8"/>
      <c r="GA2631" s="8"/>
      <c r="GB2631" s="8"/>
      <c r="GC2631" s="8"/>
      <c r="GD2631" s="8"/>
      <c r="GE2631" s="8"/>
      <c r="GF2631" s="8"/>
      <c r="GG2631" s="8"/>
      <c r="GH2631" s="8"/>
      <c r="GI2631" s="8"/>
      <c r="GJ2631" s="8"/>
      <c r="GK2631" s="8"/>
      <c r="GL2631" s="8"/>
      <c r="GM2631" s="8"/>
      <c r="GN2631" s="8"/>
      <c r="GO2631" s="8"/>
      <c r="GP2631" s="8"/>
      <c r="GQ2631" s="8"/>
      <c r="GR2631" s="8"/>
      <c r="GS2631" s="8"/>
      <c r="GT2631" s="8"/>
      <c r="GU2631" s="8"/>
      <c r="GV2631" s="8"/>
      <c r="GW2631" s="8"/>
      <c r="GX2631" s="8"/>
    </row>
    <row r="2632" spans="1:206" x14ac:dyDescent="0.3">
      <c r="A2632" s="32"/>
      <c r="B2632" s="23" t="s">
        <v>665</v>
      </c>
      <c r="C2632" s="33"/>
      <c r="D2632" s="33"/>
      <c r="E2632" s="23" t="s">
        <v>162</v>
      </c>
      <c r="F2632" s="23"/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8">
        <v>0</v>
      </c>
      <c r="BM2632" s="8">
        <v>0</v>
      </c>
      <c r="BN2632" s="8">
        <v>0</v>
      </c>
      <c r="BO2632" s="8">
        <v>0</v>
      </c>
      <c r="BP2632" s="8">
        <v>0</v>
      </c>
      <c r="BQ2632" s="8">
        <v>0</v>
      </c>
      <c r="BR2632" s="8">
        <v>0</v>
      </c>
      <c r="BS2632" s="8">
        <v>0</v>
      </c>
      <c r="BT2632" s="8">
        <v>0</v>
      </c>
      <c r="BU2632" s="8">
        <v>0</v>
      </c>
      <c r="BV2632" s="8">
        <v>0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8">
        <v>0</v>
      </c>
      <c r="CC2632" s="8">
        <v>0</v>
      </c>
      <c r="CD2632" s="8">
        <v>0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0</v>
      </c>
      <c r="CM2632" s="8">
        <v>0</v>
      </c>
      <c r="CN2632" s="8">
        <v>0</v>
      </c>
      <c r="CO2632" s="8">
        <v>0</v>
      </c>
      <c r="CP2632" s="8">
        <v>0</v>
      </c>
      <c r="CQ2632" s="8">
        <v>0</v>
      </c>
      <c r="CR2632" s="8">
        <v>0</v>
      </c>
      <c r="CS2632" s="8">
        <v>61327.040000000001</v>
      </c>
      <c r="CT2632" s="8">
        <v>87464</v>
      </c>
      <c r="CU2632" s="8">
        <v>0</v>
      </c>
      <c r="CV2632" s="8">
        <v>0</v>
      </c>
      <c r="CW2632" s="8">
        <v>0</v>
      </c>
      <c r="CX2632" s="8">
        <v>0</v>
      </c>
      <c r="CY2632" s="8">
        <v>0</v>
      </c>
      <c r="CZ2632" s="8">
        <v>0</v>
      </c>
      <c r="DA2632" s="8">
        <v>0</v>
      </c>
      <c r="DB2632" s="8">
        <v>0</v>
      </c>
      <c r="DC2632" s="8">
        <v>0</v>
      </c>
      <c r="DD2632" s="8">
        <v>0</v>
      </c>
      <c r="DE2632" s="8">
        <v>0</v>
      </c>
      <c r="DF2632" s="8">
        <v>0</v>
      </c>
      <c r="DG2632" s="8">
        <v>0</v>
      </c>
      <c r="DH2632" s="8">
        <v>0</v>
      </c>
      <c r="DI2632" s="8">
        <v>0</v>
      </c>
      <c r="DJ2632" s="8">
        <v>0</v>
      </c>
      <c r="DK2632" s="8">
        <v>0</v>
      </c>
      <c r="DL2632" s="8">
        <v>0</v>
      </c>
      <c r="DM2632" s="8">
        <v>0</v>
      </c>
      <c r="DN2632" s="8">
        <v>0</v>
      </c>
      <c r="DO2632" s="8">
        <v>0</v>
      </c>
      <c r="DP2632" s="8">
        <v>0</v>
      </c>
      <c r="DQ2632" s="8">
        <v>0</v>
      </c>
      <c r="DR2632" s="8">
        <v>0</v>
      </c>
      <c r="DS2632" s="8">
        <v>0</v>
      </c>
      <c r="DT2632" s="8">
        <v>0</v>
      </c>
      <c r="DU2632" s="8">
        <v>0</v>
      </c>
      <c r="DV2632" s="8">
        <v>0</v>
      </c>
      <c r="DW2632" s="8">
        <v>0</v>
      </c>
      <c r="DX2632" s="8">
        <v>0</v>
      </c>
      <c r="DY2632" s="8">
        <v>0</v>
      </c>
      <c r="DZ2632" s="8">
        <v>0</v>
      </c>
      <c r="EA2632" s="8">
        <v>0</v>
      </c>
      <c r="EB2632" s="8">
        <v>0</v>
      </c>
      <c r="EC2632" s="8">
        <v>0</v>
      </c>
      <c r="ED2632" s="8">
        <v>0</v>
      </c>
      <c r="EE2632" s="8"/>
      <c r="EF2632" s="8"/>
      <c r="EG2632" s="8"/>
      <c r="EH2632" s="8"/>
      <c r="EI2632" s="8"/>
      <c r="EJ2632" s="8"/>
      <c r="EK2632" s="8"/>
      <c r="EL2632" s="8"/>
      <c r="EM2632" s="8"/>
      <c r="EN2632" s="8"/>
      <c r="EO2632" s="8"/>
      <c r="EP2632" s="8"/>
      <c r="EQ2632" s="8"/>
      <c r="ER2632" s="8"/>
      <c r="ES2632" s="8"/>
      <c r="ET2632" s="8"/>
      <c r="EU2632" s="8"/>
      <c r="EV2632" s="8"/>
      <c r="EW2632" s="8"/>
      <c r="EX2632" s="8"/>
      <c r="EY2632" s="8"/>
      <c r="EZ2632" s="8"/>
      <c r="FA2632" s="8"/>
      <c r="FB2632" s="8"/>
      <c r="FC2632" s="8"/>
      <c r="FD2632" s="8"/>
      <c r="FE2632" s="8"/>
      <c r="FF2632" s="8"/>
      <c r="FG2632" s="8"/>
      <c r="FH2632" s="8"/>
      <c r="FI2632" s="8"/>
      <c r="FJ2632" s="8"/>
      <c r="FK2632" s="8"/>
      <c r="FL2632" s="8"/>
      <c r="FM2632" s="8"/>
      <c r="FN2632" s="8"/>
      <c r="FO2632" s="8"/>
      <c r="FP2632" s="8"/>
      <c r="FQ2632" s="8"/>
      <c r="FR2632" s="8"/>
      <c r="FS2632" s="8"/>
      <c r="FT2632" s="8"/>
      <c r="FU2632" s="8"/>
      <c r="FV2632" s="8"/>
      <c r="FW2632" s="8"/>
      <c r="FX2632" s="8"/>
      <c r="FY2632" s="8"/>
      <c r="FZ2632" s="8"/>
      <c r="GA2632" s="8"/>
      <c r="GB2632" s="8"/>
      <c r="GC2632" s="8"/>
      <c r="GD2632" s="8"/>
      <c r="GE2632" s="8"/>
      <c r="GF2632" s="8"/>
      <c r="GG2632" s="8"/>
      <c r="GH2632" s="8"/>
      <c r="GI2632" s="8"/>
      <c r="GJ2632" s="8"/>
      <c r="GK2632" s="8"/>
      <c r="GL2632" s="8"/>
      <c r="GM2632" s="8"/>
      <c r="GN2632" s="8"/>
      <c r="GO2632" s="8"/>
      <c r="GP2632" s="8"/>
      <c r="GQ2632" s="8"/>
      <c r="GR2632" s="8"/>
      <c r="GS2632" s="8"/>
      <c r="GT2632" s="8"/>
      <c r="GU2632" s="8"/>
      <c r="GV2632" s="8"/>
      <c r="GW2632" s="8"/>
      <c r="GX2632" s="8"/>
    </row>
    <row r="2633" spans="1:206" x14ac:dyDescent="0.3">
      <c r="A2633" s="32"/>
      <c r="B2633" s="23" t="s">
        <v>666</v>
      </c>
      <c r="C2633" s="33"/>
      <c r="D2633" s="33"/>
      <c r="E2633" s="23" t="s">
        <v>162</v>
      </c>
      <c r="F2633" s="23"/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>
        <v>0</v>
      </c>
      <c r="BI2633" s="8">
        <v>0</v>
      </c>
      <c r="BJ2633" s="8">
        <v>0</v>
      </c>
      <c r="BK2633" s="8">
        <v>0</v>
      </c>
      <c r="BL2633" s="8">
        <v>0</v>
      </c>
      <c r="BM2633" s="8">
        <v>0</v>
      </c>
      <c r="BN2633" s="8">
        <v>0</v>
      </c>
      <c r="BO2633" s="8">
        <v>0</v>
      </c>
      <c r="BP2633" s="8">
        <v>0</v>
      </c>
      <c r="BQ2633" s="8">
        <v>0</v>
      </c>
      <c r="BR2633" s="8">
        <v>0</v>
      </c>
      <c r="BS2633" s="8">
        <v>0</v>
      </c>
      <c r="BT2633" s="8">
        <v>0</v>
      </c>
      <c r="BU2633" s="8">
        <v>0</v>
      </c>
      <c r="BV2633" s="8">
        <v>0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8">
        <v>0</v>
      </c>
      <c r="CC2633" s="8">
        <v>0</v>
      </c>
      <c r="CD2633" s="8">
        <v>0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0</v>
      </c>
      <c r="CM2633" s="8">
        <v>0</v>
      </c>
      <c r="CN2633" s="8">
        <v>0</v>
      </c>
      <c r="CO2633" s="8">
        <v>0</v>
      </c>
      <c r="CP2633" s="8">
        <v>0</v>
      </c>
      <c r="CQ2633" s="8">
        <v>0</v>
      </c>
      <c r="CR2633" s="8">
        <v>0</v>
      </c>
      <c r="CS2633" s="8">
        <v>148791</v>
      </c>
      <c r="CT2633" s="8">
        <v>0</v>
      </c>
      <c r="CU2633" s="8">
        <v>0</v>
      </c>
      <c r="CV2633" s="8">
        <v>0</v>
      </c>
      <c r="CW2633" s="8">
        <v>0</v>
      </c>
      <c r="CX2633" s="8">
        <v>0</v>
      </c>
      <c r="CY2633" s="8">
        <v>0</v>
      </c>
      <c r="CZ2633" s="8">
        <v>0</v>
      </c>
      <c r="DA2633" s="8">
        <v>0</v>
      </c>
      <c r="DB2633" s="8">
        <v>0</v>
      </c>
      <c r="DC2633" s="8">
        <v>0</v>
      </c>
      <c r="DD2633" s="8">
        <v>0</v>
      </c>
      <c r="DE2633" s="8">
        <v>0</v>
      </c>
      <c r="DF2633" s="8">
        <v>0</v>
      </c>
      <c r="DG2633" s="8">
        <v>0</v>
      </c>
      <c r="DH2633" s="8">
        <v>0</v>
      </c>
      <c r="DI2633" s="8">
        <v>0</v>
      </c>
      <c r="DJ2633" s="8">
        <v>0</v>
      </c>
      <c r="DK2633" s="8">
        <v>0</v>
      </c>
      <c r="DL2633" s="8">
        <v>0</v>
      </c>
      <c r="DM2633" s="8">
        <v>0</v>
      </c>
      <c r="DN2633" s="8">
        <v>0</v>
      </c>
      <c r="DO2633" s="8">
        <v>0</v>
      </c>
      <c r="DP2633" s="8">
        <v>0</v>
      </c>
      <c r="DQ2633" s="8">
        <v>0</v>
      </c>
      <c r="DR2633" s="8">
        <v>0</v>
      </c>
      <c r="DS2633" s="8">
        <v>0</v>
      </c>
      <c r="DT2633" s="8">
        <v>0</v>
      </c>
      <c r="DU2633" s="8">
        <v>0</v>
      </c>
      <c r="DV2633" s="8">
        <v>0</v>
      </c>
      <c r="DW2633" s="8">
        <v>0</v>
      </c>
      <c r="DX2633" s="8">
        <v>0</v>
      </c>
      <c r="DY2633" s="8">
        <v>0</v>
      </c>
      <c r="DZ2633" s="8">
        <v>0</v>
      </c>
      <c r="EA2633" s="8">
        <v>0</v>
      </c>
      <c r="EB2633" s="8">
        <v>0</v>
      </c>
      <c r="EC2633" s="8">
        <v>0</v>
      </c>
      <c r="ED2633" s="8">
        <v>0</v>
      </c>
      <c r="EE2633" s="8"/>
      <c r="EF2633" s="8"/>
      <c r="EG2633" s="8"/>
      <c r="EH2633" s="8"/>
      <c r="EI2633" s="8"/>
      <c r="EJ2633" s="8"/>
      <c r="EK2633" s="8"/>
      <c r="EL2633" s="8"/>
      <c r="EM2633" s="8"/>
      <c r="EN2633" s="8"/>
      <c r="EO2633" s="8"/>
      <c r="EP2633" s="8"/>
      <c r="EQ2633" s="8"/>
      <c r="ER2633" s="8"/>
      <c r="ES2633" s="8"/>
      <c r="ET2633" s="8"/>
      <c r="EU2633" s="8"/>
      <c r="EV2633" s="8"/>
      <c r="EW2633" s="8"/>
      <c r="EX2633" s="8"/>
      <c r="EY2633" s="8"/>
      <c r="EZ2633" s="8"/>
      <c r="FA2633" s="8"/>
      <c r="FB2633" s="8"/>
      <c r="FC2633" s="8"/>
      <c r="FD2633" s="8"/>
      <c r="FE2633" s="8"/>
      <c r="FF2633" s="8"/>
      <c r="FG2633" s="8"/>
      <c r="FH2633" s="8"/>
      <c r="FI2633" s="8"/>
      <c r="FJ2633" s="8"/>
      <c r="FK2633" s="8"/>
      <c r="FL2633" s="8"/>
      <c r="FM2633" s="8"/>
      <c r="FN2633" s="8"/>
      <c r="FO2633" s="8"/>
      <c r="FP2633" s="8"/>
      <c r="FQ2633" s="8"/>
      <c r="FR2633" s="8"/>
      <c r="FS2633" s="8"/>
      <c r="FT2633" s="8"/>
      <c r="FU2633" s="8"/>
      <c r="FV2633" s="8"/>
      <c r="FW2633" s="8"/>
      <c r="FX2633" s="8"/>
      <c r="FY2633" s="8"/>
      <c r="FZ2633" s="8"/>
      <c r="GA2633" s="8"/>
      <c r="GB2633" s="8"/>
      <c r="GC2633" s="8"/>
      <c r="GD2633" s="8"/>
      <c r="GE2633" s="8"/>
      <c r="GF2633" s="8"/>
      <c r="GG2633" s="8"/>
      <c r="GH2633" s="8"/>
      <c r="GI2633" s="8"/>
      <c r="GJ2633" s="8"/>
      <c r="GK2633" s="8"/>
      <c r="GL2633" s="8"/>
      <c r="GM2633" s="8"/>
      <c r="GN2633" s="8"/>
      <c r="GO2633" s="8"/>
      <c r="GP2633" s="8"/>
      <c r="GQ2633" s="8"/>
      <c r="GR2633" s="8"/>
      <c r="GS2633" s="8"/>
      <c r="GT2633" s="8"/>
      <c r="GU2633" s="8"/>
      <c r="GV2633" s="8"/>
      <c r="GW2633" s="8"/>
      <c r="GX2633" s="8"/>
    </row>
    <row r="2634" spans="1:206" x14ac:dyDescent="0.3">
      <c r="A2634" s="32"/>
      <c r="B2634" s="23" t="s">
        <v>667</v>
      </c>
      <c r="C2634" s="33"/>
      <c r="D2634" s="33"/>
      <c r="E2634" s="23" t="s">
        <v>162</v>
      </c>
      <c r="F2634" s="23"/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8">
        <v>0</v>
      </c>
      <c r="BM2634" s="8">
        <v>0</v>
      </c>
      <c r="BN2634" s="8">
        <v>0</v>
      </c>
      <c r="BO2634" s="8">
        <v>0</v>
      </c>
      <c r="BP2634" s="8">
        <v>0</v>
      </c>
      <c r="BQ2634" s="8">
        <v>0</v>
      </c>
      <c r="BR2634" s="8">
        <v>0</v>
      </c>
      <c r="BS2634" s="8">
        <v>0</v>
      </c>
      <c r="BT2634" s="8">
        <v>0</v>
      </c>
      <c r="BU2634" s="8">
        <v>0</v>
      </c>
      <c r="BV2634" s="8">
        <v>0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8">
        <v>0</v>
      </c>
      <c r="CC2634" s="8">
        <v>0</v>
      </c>
      <c r="CD2634" s="8">
        <v>0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0</v>
      </c>
      <c r="CM2634" s="8">
        <v>0</v>
      </c>
      <c r="CN2634" s="8">
        <v>0</v>
      </c>
      <c r="CO2634" s="8">
        <v>0</v>
      </c>
      <c r="CP2634" s="8">
        <v>0</v>
      </c>
      <c r="CQ2634" s="8">
        <v>0</v>
      </c>
      <c r="CR2634" s="8">
        <v>0</v>
      </c>
      <c r="CS2634" s="8">
        <v>148791</v>
      </c>
      <c r="CT2634" s="8">
        <v>0</v>
      </c>
      <c r="CU2634" s="8">
        <v>0</v>
      </c>
      <c r="CV2634" s="8">
        <v>0</v>
      </c>
      <c r="CW2634" s="8">
        <v>0</v>
      </c>
      <c r="CX2634" s="8">
        <v>0</v>
      </c>
      <c r="CY2634" s="8">
        <v>0</v>
      </c>
      <c r="CZ2634" s="8">
        <v>0</v>
      </c>
      <c r="DA2634" s="8">
        <v>0</v>
      </c>
      <c r="DB2634" s="8">
        <v>0</v>
      </c>
      <c r="DC2634" s="8">
        <v>0</v>
      </c>
      <c r="DD2634" s="8">
        <v>0</v>
      </c>
      <c r="DE2634" s="8">
        <v>0</v>
      </c>
      <c r="DF2634" s="8">
        <v>0</v>
      </c>
      <c r="DG2634" s="8">
        <v>0</v>
      </c>
      <c r="DH2634" s="8">
        <v>0</v>
      </c>
      <c r="DI2634" s="8">
        <v>0</v>
      </c>
      <c r="DJ2634" s="8">
        <v>0</v>
      </c>
      <c r="DK2634" s="8">
        <v>0</v>
      </c>
      <c r="DL2634" s="8">
        <v>0</v>
      </c>
      <c r="DM2634" s="8">
        <v>0</v>
      </c>
      <c r="DN2634" s="8">
        <v>0</v>
      </c>
      <c r="DO2634" s="8">
        <v>0</v>
      </c>
      <c r="DP2634" s="8">
        <v>0</v>
      </c>
      <c r="DQ2634" s="8">
        <v>0</v>
      </c>
      <c r="DR2634" s="8">
        <v>0</v>
      </c>
      <c r="DS2634" s="8">
        <v>0</v>
      </c>
      <c r="DT2634" s="8">
        <v>0</v>
      </c>
      <c r="DU2634" s="8">
        <v>0</v>
      </c>
      <c r="DV2634" s="8">
        <v>0</v>
      </c>
      <c r="DW2634" s="8">
        <v>0</v>
      </c>
      <c r="DX2634" s="8">
        <v>0</v>
      </c>
      <c r="DY2634" s="8">
        <v>0</v>
      </c>
      <c r="DZ2634" s="8">
        <v>0</v>
      </c>
      <c r="EA2634" s="8">
        <v>0</v>
      </c>
      <c r="EB2634" s="8">
        <v>0</v>
      </c>
      <c r="EC2634" s="8">
        <v>0</v>
      </c>
      <c r="ED2634" s="8">
        <v>0</v>
      </c>
      <c r="EE2634" s="8"/>
      <c r="EF2634" s="8"/>
      <c r="EG2634" s="8"/>
      <c r="EH2634" s="8"/>
      <c r="EI2634" s="8"/>
      <c r="EJ2634" s="8"/>
      <c r="EK2634" s="8"/>
      <c r="EL2634" s="8"/>
      <c r="EM2634" s="8"/>
      <c r="EN2634" s="8"/>
      <c r="EO2634" s="8"/>
      <c r="EP2634" s="8"/>
      <c r="EQ2634" s="8"/>
      <c r="ER2634" s="8"/>
      <c r="ES2634" s="8"/>
      <c r="ET2634" s="8"/>
      <c r="EU2634" s="8"/>
      <c r="EV2634" s="8"/>
      <c r="EW2634" s="8"/>
      <c r="EX2634" s="8"/>
      <c r="EY2634" s="8"/>
      <c r="EZ2634" s="8"/>
      <c r="FA2634" s="8"/>
      <c r="FB2634" s="8"/>
      <c r="FC2634" s="8"/>
      <c r="FD2634" s="8"/>
      <c r="FE2634" s="8"/>
      <c r="FF2634" s="8"/>
      <c r="FG2634" s="8"/>
      <c r="FH2634" s="8"/>
      <c r="FI2634" s="8"/>
      <c r="FJ2634" s="8"/>
      <c r="FK2634" s="8"/>
      <c r="FL2634" s="8"/>
      <c r="FM2634" s="8"/>
      <c r="FN2634" s="8"/>
      <c r="FO2634" s="8"/>
      <c r="FP2634" s="8"/>
      <c r="FQ2634" s="8"/>
      <c r="FR2634" s="8"/>
      <c r="FS2634" s="8"/>
      <c r="FT2634" s="8"/>
      <c r="FU2634" s="8"/>
      <c r="FV2634" s="8"/>
      <c r="FW2634" s="8"/>
      <c r="FX2634" s="8"/>
      <c r="FY2634" s="8"/>
      <c r="FZ2634" s="8"/>
      <c r="GA2634" s="8"/>
      <c r="GB2634" s="8"/>
      <c r="GC2634" s="8"/>
      <c r="GD2634" s="8"/>
      <c r="GE2634" s="8"/>
      <c r="GF2634" s="8"/>
      <c r="GG2634" s="8"/>
      <c r="GH2634" s="8"/>
      <c r="GI2634" s="8"/>
      <c r="GJ2634" s="8"/>
      <c r="GK2634" s="8"/>
      <c r="GL2634" s="8"/>
      <c r="GM2634" s="8"/>
      <c r="GN2634" s="8"/>
      <c r="GO2634" s="8"/>
      <c r="GP2634" s="8"/>
      <c r="GQ2634" s="8"/>
      <c r="GR2634" s="8"/>
      <c r="GS2634" s="8"/>
      <c r="GT2634" s="8"/>
      <c r="GU2634" s="8"/>
      <c r="GV2634" s="8"/>
      <c r="GW2634" s="8"/>
      <c r="GX2634" s="8"/>
    </row>
    <row r="2635" spans="1:206" x14ac:dyDescent="0.3">
      <c r="A2635" s="32"/>
      <c r="B2635" s="23" t="s">
        <v>668</v>
      </c>
      <c r="C2635" s="33"/>
      <c r="D2635" s="33"/>
      <c r="E2635" s="23" t="s">
        <v>162</v>
      </c>
      <c r="F2635" s="23"/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  <c r="BD2635" s="8">
        <v>0</v>
      </c>
      <c r="BE2635" s="8">
        <v>0</v>
      </c>
      <c r="BF2635" s="8">
        <v>0</v>
      </c>
      <c r="BG2635" s="8">
        <v>0</v>
      </c>
      <c r="BH2635" s="8">
        <v>0</v>
      </c>
      <c r="BI2635" s="8">
        <v>0</v>
      </c>
      <c r="BJ2635" s="8">
        <v>0</v>
      </c>
      <c r="BK2635" s="8">
        <v>0</v>
      </c>
      <c r="BL2635" s="8">
        <v>0</v>
      </c>
      <c r="BM2635" s="8">
        <v>0</v>
      </c>
      <c r="BN2635" s="8">
        <v>0</v>
      </c>
      <c r="BO2635" s="8">
        <v>0</v>
      </c>
      <c r="BP2635" s="8">
        <v>0</v>
      </c>
      <c r="BQ2635" s="8">
        <v>0</v>
      </c>
      <c r="BR2635" s="8">
        <v>0</v>
      </c>
      <c r="BS2635" s="8">
        <v>0</v>
      </c>
      <c r="BT2635" s="8">
        <v>0</v>
      </c>
      <c r="BU2635" s="8">
        <v>0</v>
      </c>
      <c r="BV2635" s="8">
        <v>0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8">
        <v>0</v>
      </c>
      <c r="CC2635" s="8">
        <v>0</v>
      </c>
      <c r="CD2635" s="8">
        <v>0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0</v>
      </c>
      <c r="CM2635" s="8">
        <v>0</v>
      </c>
      <c r="CN2635" s="8">
        <v>0</v>
      </c>
      <c r="CO2635" s="8">
        <v>0</v>
      </c>
      <c r="CP2635" s="8">
        <v>0</v>
      </c>
      <c r="CQ2635" s="8">
        <v>0</v>
      </c>
      <c r="CR2635" s="8">
        <v>0</v>
      </c>
      <c r="CS2635" s="8">
        <v>148791</v>
      </c>
      <c r="CT2635" s="8">
        <v>0</v>
      </c>
      <c r="CU2635" s="8">
        <v>0</v>
      </c>
      <c r="CV2635" s="8">
        <v>0</v>
      </c>
      <c r="CW2635" s="8">
        <v>0</v>
      </c>
      <c r="CX2635" s="8">
        <v>0</v>
      </c>
      <c r="CY2635" s="8">
        <v>0</v>
      </c>
      <c r="CZ2635" s="8">
        <v>0</v>
      </c>
      <c r="DA2635" s="8">
        <v>0</v>
      </c>
      <c r="DB2635" s="8">
        <v>0</v>
      </c>
      <c r="DC2635" s="8">
        <v>0</v>
      </c>
      <c r="DD2635" s="8">
        <v>0</v>
      </c>
      <c r="DE2635" s="8">
        <v>0</v>
      </c>
      <c r="DF2635" s="8">
        <v>0</v>
      </c>
      <c r="DG2635" s="8">
        <v>0</v>
      </c>
      <c r="DH2635" s="8">
        <v>0</v>
      </c>
      <c r="DI2635" s="8">
        <v>0</v>
      </c>
      <c r="DJ2635" s="8">
        <v>0</v>
      </c>
      <c r="DK2635" s="8">
        <v>0</v>
      </c>
      <c r="DL2635" s="8">
        <v>0</v>
      </c>
      <c r="DM2635" s="8">
        <v>0</v>
      </c>
      <c r="DN2635" s="8">
        <v>0</v>
      </c>
      <c r="DO2635" s="8">
        <v>0</v>
      </c>
      <c r="DP2635" s="8">
        <v>0</v>
      </c>
      <c r="DQ2635" s="8">
        <v>0</v>
      </c>
      <c r="DR2635" s="8">
        <v>0</v>
      </c>
      <c r="DS2635" s="8">
        <v>0</v>
      </c>
      <c r="DT2635" s="8">
        <v>0</v>
      </c>
      <c r="DU2635" s="8">
        <v>0</v>
      </c>
      <c r="DV2635" s="8">
        <v>0</v>
      </c>
      <c r="DW2635" s="8">
        <v>0</v>
      </c>
      <c r="DX2635" s="8">
        <v>0</v>
      </c>
      <c r="DY2635" s="8">
        <v>0</v>
      </c>
      <c r="DZ2635" s="8">
        <v>0</v>
      </c>
      <c r="EA2635" s="8">
        <v>0</v>
      </c>
      <c r="EB2635" s="8">
        <v>0</v>
      </c>
      <c r="EC2635" s="8">
        <v>0</v>
      </c>
      <c r="ED2635" s="8">
        <v>0</v>
      </c>
      <c r="EE2635" s="8"/>
      <c r="EF2635" s="8"/>
      <c r="EG2635" s="8"/>
      <c r="EH2635" s="8"/>
      <c r="EI2635" s="8"/>
      <c r="EJ2635" s="8"/>
      <c r="EK2635" s="8"/>
      <c r="EL2635" s="8"/>
      <c r="EM2635" s="8"/>
      <c r="EN2635" s="8"/>
      <c r="EO2635" s="8"/>
      <c r="EP2635" s="8"/>
      <c r="EQ2635" s="8"/>
      <c r="ER2635" s="8"/>
      <c r="ES2635" s="8"/>
      <c r="ET2635" s="8"/>
      <c r="EU2635" s="8"/>
      <c r="EV2635" s="8"/>
      <c r="EW2635" s="8"/>
      <c r="EX2635" s="8"/>
      <c r="EY2635" s="8"/>
      <c r="EZ2635" s="8"/>
      <c r="FA2635" s="8"/>
      <c r="FB2635" s="8"/>
      <c r="FC2635" s="8"/>
      <c r="FD2635" s="8"/>
      <c r="FE2635" s="8"/>
      <c r="FF2635" s="8"/>
      <c r="FG2635" s="8"/>
      <c r="FH2635" s="8"/>
      <c r="FI2635" s="8"/>
      <c r="FJ2635" s="8"/>
      <c r="FK2635" s="8"/>
      <c r="FL2635" s="8"/>
      <c r="FM2635" s="8"/>
      <c r="FN2635" s="8"/>
      <c r="FO2635" s="8"/>
      <c r="FP2635" s="8"/>
      <c r="FQ2635" s="8"/>
      <c r="FR2635" s="8"/>
      <c r="FS2635" s="8"/>
      <c r="FT2635" s="8"/>
      <c r="FU2635" s="8"/>
      <c r="FV2635" s="8"/>
      <c r="FW2635" s="8"/>
      <c r="FX2635" s="8"/>
      <c r="FY2635" s="8"/>
      <c r="FZ2635" s="8"/>
      <c r="GA2635" s="8"/>
      <c r="GB2635" s="8"/>
      <c r="GC2635" s="8"/>
      <c r="GD2635" s="8"/>
      <c r="GE2635" s="8"/>
      <c r="GF2635" s="8"/>
      <c r="GG2635" s="8"/>
      <c r="GH2635" s="8"/>
      <c r="GI2635" s="8"/>
      <c r="GJ2635" s="8"/>
      <c r="GK2635" s="8"/>
      <c r="GL2635" s="8"/>
      <c r="GM2635" s="8"/>
      <c r="GN2635" s="8"/>
      <c r="GO2635" s="8"/>
      <c r="GP2635" s="8"/>
      <c r="GQ2635" s="8"/>
      <c r="GR2635" s="8"/>
      <c r="GS2635" s="8"/>
      <c r="GT2635" s="8"/>
      <c r="GU2635" s="8"/>
      <c r="GV2635" s="8"/>
      <c r="GW2635" s="8"/>
      <c r="GX2635" s="8"/>
    </row>
    <row r="2636" spans="1:206" x14ac:dyDescent="0.3">
      <c r="A2636" s="32"/>
      <c r="B2636" s="23" t="s">
        <v>669</v>
      </c>
      <c r="C2636" s="33"/>
      <c r="D2636" s="33"/>
      <c r="E2636" s="23" t="s">
        <v>162</v>
      </c>
      <c r="F2636" s="23"/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>
        <v>0</v>
      </c>
      <c r="BU2636" s="8">
        <v>0</v>
      </c>
      <c r="BV2636" s="8">
        <v>0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8">
        <v>0</v>
      </c>
      <c r="CC2636" s="8">
        <v>0</v>
      </c>
      <c r="CD2636" s="8">
        <v>0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0</v>
      </c>
      <c r="CM2636" s="8">
        <v>0</v>
      </c>
      <c r="CN2636" s="8">
        <v>0</v>
      </c>
      <c r="CO2636" s="8">
        <v>0</v>
      </c>
      <c r="CP2636" s="8">
        <v>0</v>
      </c>
      <c r="CQ2636" s="8">
        <v>0</v>
      </c>
      <c r="CR2636" s="8">
        <v>0</v>
      </c>
      <c r="CS2636" s="8">
        <v>148791</v>
      </c>
      <c r="CT2636" s="8">
        <v>0</v>
      </c>
      <c r="CU2636" s="8">
        <v>0</v>
      </c>
      <c r="CV2636" s="8">
        <v>0</v>
      </c>
      <c r="CW2636" s="8">
        <v>0</v>
      </c>
      <c r="CX2636" s="8">
        <v>0</v>
      </c>
      <c r="CY2636" s="8">
        <v>0</v>
      </c>
      <c r="CZ2636" s="8">
        <v>0</v>
      </c>
      <c r="DA2636" s="8">
        <v>0</v>
      </c>
      <c r="DB2636" s="8">
        <v>0</v>
      </c>
      <c r="DC2636" s="8">
        <v>0</v>
      </c>
      <c r="DD2636" s="8">
        <v>0</v>
      </c>
      <c r="DE2636" s="8">
        <v>0</v>
      </c>
      <c r="DF2636" s="8">
        <v>0</v>
      </c>
      <c r="DG2636" s="8">
        <v>0</v>
      </c>
      <c r="DH2636" s="8">
        <v>0</v>
      </c>
      <c r="DI2636" s="8">
        <v>0</v>
      </c>
      <c r="DJ2636" s="8">
        <v>0</v>
      </c>
      <c r="DK2636" s="8">
        <v>0</v>
      </c>
      <c r="DL2636" s="8">
        <v>0</v>
      </c>
      <c r="DM2636" s="8">
        <v>0</v>
      </c>
      <c r="DN2636" s="8">
        <v>0</v>
      </c>
      <c r="DO2636" s="8">
        <v>0</v>
      </c>
      <c r="DP2636" s="8">
        <v>0</v>
      </c>
      <c r="DQ2636" s="8">
        <v>0</v>
      </c>
      <c r="DR2636" s="8">
        <v>0</v>
      </c>
      <c r="DS2636" s="8">
        <v>0</v>
      </c>
      <c r="DT2636" s="8">
        <v>0</v>
      </c>
      <c r="DU2636" s="8">
        <v>0</v>
      </c>
      <c r="DV2636" s="8">
        <v>0</v>
      </c>
      <c r="DW2636" s="8">
        <v>0</v>
      </c>
      <c r="DX2636" s="8">
        <v>0</v>
      </c>
      <c r="DY2636" s="8">
        <v>0</v>
      </c>
      <c r="DZ2636" s="8">
        <v>0</v>
      </c>
      <c r="EA2636" s="8">
        <v>0</v>
      </c>
      <c r="EB2636" s="8">
        <v>0</v>
      </c>
      <c r="EC2636" s="8">
        <v>0</v>
      </c>
      <c r="ED2636" s="8">
        <v>0</v>
      </c>
      <c r="EE2636" s="8"/>
      <c r="EF2636" s="8"/>
      <c r="EG2636" s="8"/>
      <c r="EH2636" s="8"/>
      <c r="EI2636" s="8"/>
      <c r="EJ2636" s="8"/>
      <c r="EK2636" s="8"/>
      <c r="EL2636" s="8"/>
      <c r="EM2636" s="8"/>
      <c r="EN2636" s="8"/>
      <c r="EO2636" s="8"/>
      <c r="EP2636" s="8"/>
      <c r="EQ2636" s="8"/>
      <c r="ER2636" s="8"/>
      <c r="ES2636" s="8"/>
      <c r="ET2636" s="8"/>
      <c r="EU2636" s="8"/>
      <c r="EV2636" s="8"/>
      <c r="EW2636" s="8"/>
      <c r="EX2636" s="8"/>
      <c r="EY2636" s="8"/>
      <c r="EZ2636" s="8"/>
      <c r="FA2636" s="8"/>
      <c r="FB2636" s="8"/>
      <c r="FC2636" s="8"/>
      <c r="FD2636" s="8"/>
      <c r="FE2636" s="8"/>
      <c r="FF2636" s="8"/>
      <c r="FG2636" s="8"/>
      <c r="FH2636" s="8"/>
      <c r="FI2636" s="8"/>
      <c r="FJ2636" s="8"/>
      <c r="FK2636" s="8"/>
      <c r="FL2636" s="8"/>
      <c r="FM2636" s="8"/>
      <c r="FN2636" s="8"/>
      <c r="FO2636" s="8"/>
      <c r="FP2636" s="8"/>
      <c r="FQ2636" s="8"/>
      <c r="FR2636" s="8"/>
      <c r="FS2636" s="8"/>
      <c r="FT2636" s="8"/>
      <c r="FU2636" s="8"/>
      <c r="FV2636" s="8"/>
      <c r="FW2636" s="8"/>
      <c r="FX2636" s="8"/>
      <c r="FY2636" s="8"/>
      <c r="FZ2636" s="8"/>
      <c r="GA2636" s="8"/>
      <c r="GB2636" s="8"/>
      <c r="GC2636" s="8"/>
      <c r="GD2636" s="8"/>
      <c r="GE2636" s="8"/>
      <c r="GF2636" s="8"/>
      <c r="GG2636" s="8"/>
      <c r="GH2636" s="8"/>
      <c r="GI2636" s="8"/>
      <c r="GJ2636" s="8"/>
      <c r="GK2636" s="8"/>
      <c r="GL2636" s="8"/>
      <c r="GM2636" s="8"/>
      <c r="GN2636" s="8"/>
      <c r="GO2636" s="8"/>
      <c r="GP2636" s="8"/>
      <c r="GQ2636" s="8"/>
      <c r="GR2636" s="8"/>
      <c r="GS2636" s="8"/>
      <c r="GT2636" s="8"/>
      <c r="GU2636" s="8"/>
      <c r="GV2636" s="8"/>
      <c r="GW2636" s="8"/>
      <c r="GX2636" s="8"/>
    </row>
    <row r="2637" spans="1:206" x14ac:dyDescent="0.3">
      <c r="A2637" s="32"/>
      <c r="B2637" s="23" t="s">
        <v>362</v>
      </c>
      <c r="C2637" s="23" t="s">
        <v>670</v>
      </c>
      <c r="D2637" s="23" t="s">
        <v>671</v>
      </c>
      <c r="E2637" s="23" t="s">
        <v>162</v>
      </c>
      <c r="F2637" s="24">
        <f>SUM(G2637:EB2637)</f>
        <v>1505819.7800000003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>
        <v>0</v>
      </c>
      <c r="BI2637" s="8">
        <v>0</v>
      </c>
      <c r="BJ2637" s="8">
        <v>0</v>
      </c>
      <c r="BK2637" s="8">
        <v>0</v>
      </c>
      <c r="BL2637" s="8">
        <v>0</v>
      </c>
      <c r="BM2637" s="8">
        <v>0</v>
      </c>
      <c r="BN2637" s="8">
        <v>0</v>
      </c>
      <c r="BO2637" s="8">
        <v>0</v>
      </c>
      <c r="BP2637" s="8">
        <v>0</v>
      </c>
      <c r="BQ2637" s="8">
        <v>0</v>
      </c>
      <c r="BR2637" s="8">
        <v>0</v>
      </c>
      <c r="BS2637" s="8">
        <v>0</v>
      </c>
      <c r="BT2637" s="8">
        <v>0</v>
      </c>
      <c r="BU2637" s="8">
        <v>0</v>
      </c>
      <c r="BV2637" s="8">
        <v>0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8">
        <v>0</v>
      </c>
      <c r="CC2637" s="8">
        <v>0</v>
      </c>
      <c r="CD2637" s="8">
        <v>0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0</v>
      </c>
      <c r="CM2637" s="8">
        <v>684607.60200000007</v>
      </c>
      <c r="CN2637" s="8">
        <v>0</v>
      </c>
      <c r="CO2637" s="8">
        <v>18279</v>
      </c>
      <c r="CP2637" s="8">
        <v>363530</v>
      </c>
      <c r="CQ2637" s="8">
        <v>0</v>
      </c>
      <c r="CR2637" s="8">
        <v>0</v>
      </c>
      <c r="CS2637" s="8">
        <v>409973.91100000002</v>
      </c>
      <c r="CT2637" s="8">
        <v>0</v>
      </c>
      <c r="CU2637" s="8">
        <v>0</v>
      </c>
      <c r="CV2637" s="8">
        <v>0</v>
      </c>
      <c r="CW2637" s="8">
        <v>0</v>
      </c>
      <c r="CX2637" s="8">
        <v>0</v>
      </c>
      <c r="CY2637" s="8">
        <v>1835.202</v>
      </c>
      <c r="CZ2637" s="8">
        <v>0</v>
      </c>
      <c r="DA2637" s="8">
        <v>0</v>
      </c>
      <c r="DB2637" s="8">
        <v>0</v>
      </c>
      <c r="DC2637" s="8">
        <v>26397.61</v>
      </c>
      <c r="DD2637" s="8">
        <v>1196.4549999999999</v>
      </c>
      <c r="DE2637" s="8">
        <v>0</v>
      </c>
      <c r="DF2637" s="8">
        <v>0</v>
      </c>
      <c r="DG2637" s="8">
        <v>0</v>
      </c>
      <c r="DH2637" s="8">
        <v>0</v>
      </c>
      <c r="DI2637" s="8">
        <v>0</v>
      </c>
      <c r="DJ2637" s="8">
        <v>0</v>
      </c>
      <c r="DK2637" s="8">
        <v>0</v>
      </c>
      <c r="DL2637" s="8">
        <v>0</v>
      </c>
      <c r="DM2637" s="8">
        <v>0</v>
      </c>
      <c r="DN2637" s="8">
        <v>0</v>
      </c>
      <c r="DO2637" s="8">
        <v>0</v>
      </c>
      <c r="DP2637" s="8">
        <v>0</v>
      </c>
      <c r="DQ2637" s="8">
        <v>0</v>
      </c>
      <c r="DR2637" s="8">
        <v>0</v>
      </c>
      <c r="DS2637" s="8">
        <v>0</v>
      </c>
      <c r="DT2637" s="8">
        <v>0</v>
      </c>
      <c r="DU2637" s="8">
        <v>0</v>
      </c>
      <c r="DV2637" s="8">
        <v>0</v>
      </c>
      <c r="DW2637" s="8">
        <v>0</v>
      </c>
      <c r="DX2637" s="8">
        <v>0</v>
      </c>
      <c r="DY2637" s="8">
        <v>0</v>
      </c>
      <c r="DZ2637" s="8">
        <v>0</v>
      </c>
      <c r="EA2637" s="8">
        <v>0</v>
      </c>
      <c r="EB2637" s="8">
        <v>0</v>
      </c>
      <c r="EC2637" s="8">
        <v>0</v>
      </c>
      <c r="ED2637" s="8">
        <v>0</v>
      </c>
      <c r="EE2637" s="8"/>
      <c r="EF2637" s="8"/>
      <c r="EG2637" s="8"/>
      <c r="EH2637" s="8"/>
      <c r="EI2637" s="8"/>
      <c r="EJ2637" s="8"/>
      <c r="EK2637" s="8"/>
      <c r="EL2637" s="8"/>
      <c r="EM2637" s="8"/>
      <c r="EN2637" s="8"/>
      <c r="EO2637" s="8"/>
      <c r="EP2637" s="8"/>
      <c r="EQ2637" s="8"/>
      <c r="ER2637" s="8"/>
      <c r="ES2637" s="8"/>
      <c r="ET2637" s="8"/>
      <c r="EU2637" s="8"/>
      <c r="EV2637" s="8"/>
      <c r="EW2637" s="8"/>
      <c r="EX2637" s="8"/>
      <c r="EY2637" s="8"/>
      <c r="EZ2637" s="8"/>
      <c r="FA2637" s="8"/>
      <c r="FB2637" s="8"/>
      <c r="FC2637" s="8"/>
      <c r="FD2637" s="8"/>
      <c r="FE2637" s="8"/>
      <c r="FF2637" s="8"/>
      <c r="FG2637" s="8"/>
      <c r="FH2637" s="8"/>
      <c r="FI2637" s="8"/>
      <c r="FJ2637" s="8"/>
      <c r="FK2637" s="8"/>
      <c r="FL2637" s="8"/>
      <c r="FM2637" s="8"/>
      <c r="FN2637" s="8"/>
      <c r="FO2637" s="8"/>
      <c r="FP2637" s="8"/>
      <c r="FQ2637" s="8"/>
      <c r="FR2637" s="8"/>
      <c r="FS2637" s="8"/>
      <c r="FT2637" s="8"/>
      <c r="FU2637" s="8"/>
      <c r="FV2637" s="8"/>
      <c r="FW2637" s="8"/>
      <c r="FX2637" s="8"/>
      <c r="FY2637" s="8"/>
      <c r="FZ2637" s="8"/>
      <c r="GA2637" s="8"/>
      <c r="GB2637" s="8"/>
      <c r="GC2637" s="8"/>
      <c r="GD2637" s="8"/>
      <c r="GE2637" s="8"/>
      <c r="GF2637" s="8"/>
      <c r="GG2637" s="8"/>
      <c r="GH2637" s="8"/>
      <c r="GI2637" s="8"/>
      <c r="GJ2637" s="8"/>
      <c r="GK2637" s="8"/>
      <c r="GL2637" s="8"/>
      <c r="GM2637" s="8"/>
      <c r="GN2637" s="8"/>
      <c r="GO2637" s="8"/>
      <c r="GP2637" s="8"/>
      <c r="GQ2637" s="8"/>
      <c r="GR2637" s="8"/>
      <c r="GS2637" s="8"/>
      <c r="GT2637" s="8"/>
      <c r="GU2637" s="8"/>
      <c r="GV2637" s="8"/>
      <c r="GW2637" s="8"/>
      <c r="GX2637" s="8"/>
    </row>
    <row r="2638" spans="1:206" x14ac:dyDescent="0.3">
      <c r="A2638" s="32"/>
      <c r="B2638" s="23" t="s">
        <v>362</v>
      </c>
      <c r="C2638" s="23" t="s">
        <v>672</v>
      </c>
      <c r="D2638" s="23" t="s">
        <v>673</v>
      </c>
      <c r="E2638" s="23" t="s">
        <v>162</v>
      </c>
      <c r="F2638" s="24">
        <f>SUM(G2638:EB2638)</f>
        <v>565779.19689999998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8">
        <v>0</v>
      </c>
      <c r="BM2638" s="8">
        <v>0</v>
      </c>
      <c r="BN2638" s="8">
        <v>0</v>
      </c>
      <c r="BO2638" s="8">
        <v>0</v>
      </c>
      <c r="BP2638" s="8">
        <v>0</v>
      </c>
      <c r="BQ2638" s="8">
        <v>0</v>
      </c>
      <c r="BR2638" s="8">
        <v>0</v>
      </c>
      <c r="BS2638" s="8">
        <v>0</v>
      </c>
      <c r="BT2638" s="8">
        <v>0</v>
      </c>
      <c r="BU2638" s="8">
        <v>0</v>
      </c>
      <c r="BV2638" s="8">
        <v>0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8">
        <v>0</v>
      </c>
      <c r="CC2638" s="8">
        <v>0</v>
      </c>
      <c r="CD2638" s="8">
        <v>0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0</v>
      </c>
      <c r="CM2638" s="8">
        <v>257226.48730000001</v>
      </c>
      <c r="CN2638" s="8">
        <v>0</v>
      </c>
      <c r="CO2638" s="8">
        <v>6867.94</v>
      </c>
      <c r="CP2638" s="8">
        <v>136588.5</v>
      </c>
      <c r="CQ2638" s="8">
        <v>0</v>
      </c>
      <c r="CR2638" s="8">
        <v>0</v>
      </c>
      <c r="CS2638" s="8">
        <v>154038.85819999999</v>
      </c>
      <c r="CT2638" s="8">
        <v>0</v>
      </c>
      <c r="CU2638" s="8">
        <v>0</v>
      </c>
      <c r="CV2638" s="8">
        <v>0</v>
      </c>
      <c r="CW2638" s="8">
        <v>0</v>
      </c>
      <c r="CX2638" s="8">
        <v>0</v>
      </c>
      <c r="CY2638" s="8">
        <v>689.53729999999996</v>
      </c>
      <c r="CZ2638" s="8">
        <v>0</v>
      </c>
      <c r="DA2638" s="8">
        <v>0</v>
      </c>
      <c r="DB2638" s="8">
        <v>0</v>
      </c>
      <c r="DC2638" s="8">
        <v>9918.3320000000003</v>
      </c>
      <c r="DD2638" s="8">
        <v>449.5421</v>
      </c>
      <c r="DE2638" s="8">
        <v>0</v>
      </c>
      <c r="DF2638" s="8">
        <v>0</v>
      </c>
      <c r="DG2638" s="8">
        <v>0</v>
      </c>
      <c r="DH2638" s="8">
        <v>0</v>
      </c>
      <c r="DI2638" s="8">
        <v>0</v>
      </c>
      <c r="DJ2638" s="8">
        <v>0</v>
      </c>
      <c r="DK2638" s="8">
        <v>0</v>
      </c>
      <c r="DL2638" s="8">
        <v>0</v>
      </c>
      <c r="DM2638" s="8">
        <v>0</v>
      </c>
      <c r="DN2638" s="8">
        <v>0</v>
      </c>
      <c r="DO2638" s="8">
        <v>0</v>
      </c>
      <c r="DP2638" s="8">
        <v>0</v>
      </c>
      <c r="DQ2638" s="8">
        <v>0</v>
      </c>
      <c r="DR2638" s="8">
        <v>0</v>
      </c>
      <c r="DS2638" s="8">
        <v>0</v>
      </c>
      <c r="DT2638" s="8">
        <v>0</v>
      </c>
      <c r="DU2638" s="8">
        <v>0</v>
      </c>
      <c r="DV2638" s="8">
        <v>0</v>
      </c>
      <c r="DW2638" s="8">
        <v>0</v>
      </c>
      <c r="DX2638" s="8">
        <v>0</v>
      </c>
      <c r="DY2638" s="8">
        <v>0</v>
      </c>
      <c r="DZ2638" s="8">
        <v>0</v>
      </c>
      <c r="EA2638" s="8">
        <v>0</v>
      </c>
      <c r="EB2638" s="8">
        <v>0</v>
      </c>
      <c r="EC2638" s="8">
        <v>0</v>
      </c>
      <c r="ED2638" s="8">
        <v>0</v>
      </c>
      <c r="EE2638" s="8"/>
      <c r="EF2638" s="8"/>
      <c r="EG2638" s="8"/>
      <c r="EH2638" s="8"/>
      <c r="EI2638" s="8"/>
      <c r="EJ2638" s="8"/>
      <c r="EK2638" s="8"/>
      <c r="EL2638" s="8"/>
      <c r="EM2638" s="8"/>
      <c r="EN2638" s="8"/>
      <c r="EO2638" s="8"/>
      <c r="EP2638" s="8"/>
      <c r="EQ2638" s="8"/>
      <c r="ER2638" s="8"/>
      <c r="ES2638" s="8"/>
      <c r="ET2638" s="8"/>
      <c r="EU2638" s="8"/>
      <c r="EV2638" s="8"/>
      <c r="EW2638" s="8"/>
      <c r="EX2638" s="8"/>
      <c r="EY2638" s="8"/>
      <c r="EZ2638" s="8"/>
      <c r="FA2638" s="8"/>
      <c r="FB2638" s="8"/>
      <c r="FC2638" s="8"/>
      <c r="FD2638" s="8"/>
      <c r="FE2638" s="8"/>
      <c r="FF2638" s="8"/>
      <c r="FG2638" s="8"/>
      <c r="FH2638" s="8"/>
      <c r="FI2638" s="8"/>
      <c r="FJ2638" s="8"/>
      <c r="FK2638" s="8"/>
      <c r="FL2638" s="8"/>
      <c r="FM2638" s="8"/>
      <c r="FN2638" s="8"/>
      <c r="FO2638" s="8"/>
      <c r="FP2638" s="8"/>
      <c r="FQ2638" s="8"/>
      <c r="FR2638" s="8"/>
      <c r="FS2638" s="8"/>
      <c r="FT2638" s="8"/>
      <c r="FU2638" s="8"/>
      <c r="FV2638" s="8"/>
      <c r="FW2638" s="8"/>
      <c r="FX2638" s="8"/>
      <c r="FY2638" s="8"/>
      <c r="FZ2638" s="8"/>
      <c r="GA2638" s="8"/>
      <c r="GB2638" s="8"/>
      <c r="GC2638" s="8"/>
      <c r="GD2638" s="8"/>
      <c r="GE2638" s="8"/>
      <c r="GF2638" s="8"/>
      <c r="GG2638" s="8"/>
      <c r="GH2638" s="8"/>
      <c r="GI2638" s="8"/>
      <c r="GJ2638" s="8"/>
      <c r="GK2638" s="8"/>
      <c r="GL2638" s="8"/>
      <c r="GM2638" s="8"/>
      <c r="GN2638" s="8"/>
      <c r="GO2638" s="8"/>
      <c r="GP2638" s="8"/>
      <c r="GQ2638" s="8"/>
      <c r="GR2638" s="8"/>
      <c r="GS2638" s="8"/>
      <c r="GT2638" s="8"/>
      <c r="GU2638" s="8"/>
      <c r="GV2638" s="8"/>
      <c r="GW2638" s="8"/>
      <c r="GX2638" s="8"/>
    </row>
    <row r="2639" spans="1:206" x14ac:dyDescent="0.3">
      <c r="A2639" s="32"/>
      <c r="B2639" s="23" t="s">
        <v>362</v>
      </c>
      <c r="C2639" s="23" t="s">
        <v>674</v>
      </c>
      <c r="D2639" s="23" t="s">
        <v>675</v>
      </c>
      <c r="E2639" s="23" t="s">
        <v>162</v>
      </c>
      <c r="F2639" s="24">
        <f>SUM(G2639:EB2639)</f>
        <v>13984551.529999997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>
        <v>0</v>
      </c>
      <c r="BI2639" s="8">
        <v>0</v>
      </c>
      <c r="BJ2639" s="8">
        <v>0</v>
      </c>
      <c r="BK2639" s="8">
        <v>0</v>
      </c>
      <c r="BL2639" s="8">
        <v>0</v>
      </c>
      <c r="BM2639" s="8">
        <v>0</v>
      </c>
      <c r="BN2639" s="8">
        <v>0</v>
      </c>
      <c r="BO2639" s="8">
        <v>0</v>
      </c>
      <c r="BP2639" s="8">
        <v>0</v>
      </c>
      <c r="BQ2639" s="8">
        <v>0</v>
      </c>
      <c r="BR2639" s="8">
        <v>0</v>
      </c>
      <c r="BS2639" s="8">
        <v>0</v>
      </c>
      <c r="BT2639" s="8">
        <v>0</v>
      </c>
      <c r="BU2639" s="8">
        <v>0</v>
      </c>
      <c r="BV2639" s="8">
        <v>0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8">
        <v>0</v>
      </c>
      <c r="CC2639" s="8">
        <v>0</v>
      </c>
      <c r="CD2639" s="8">
        <v>0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0</v>
      </c>
      <c r="CM2639" s="8">
        <v>6357952.5199999996</v>
      </c>
      <c r="CN2639" s="8">
        <v>0</v>
      </c>
      <c r="CO2639" s="8">
        <v>169757.1</v>
      </c>
      <c r="CP2639" s="8">
        <v>3376104</v>
      </c>
      <c r="CQ2639" s="8">
        <v>0</v>
      </c>
      <c r="CR2639" s="8">
        <v>0</v>
      </c>
      <c r="CS2639" s="8">
        <v>3807428.21</v>
      </c>
      <c r="CT2639" s="8">
        <v>0</v>
      </c>
      <c r="CU2639" s="8">
        <v>0</v>
      </c>
      <c r="CV2639" s="8">
        <v>0</v>
      </c>
      <c r="CW2639" s="8">
        <v>0</v>
      </c>
      <c r="CX2639" s="8">
        <v>0</v>
      </c>
      <c r="CY2639" s="8">
        <v>17043.52</v>
      </c>
      <c r="CZ2639" s="8">
        <v>0</v>
      </c>
      <c r="DA2639" s="8">
        <v>0</v>
      </c>
      <c r="DB2639" s="8">
        <v>0</v>
      </c>
      <c r="DC2639" s="8">
        <v>245154.7</v>
      </c>
      <c r="DD2639" s="8">
        <v>11111.48</v>
      </c>
      <c r="DE2639" s="8">
        <v>0</v>
      </c>
      <c r="DF2639" s="8">
        <v>0</v>
      </c>
      <c r="DG2639" s="8">
        <v>0</v>
      </c>
      <c r="DH2639" s="8">
        <v>0</v>
      </c>
      <c r="DI2639" s="8">
        <v>0</v>
      </c>
      <c r="DJ2639" s="8">
        <v>0</v>
      </c>
      <c r="DK2639" s="8">
        <v>0</v>
      </c>
      <c r="DL2639" s="8">
        <v>0</v>
      </c>
      <c r="DM2639" s="8">
        <v>0</v>
      </c>
      <c r="DN2639" s="8">
        <v>0</v>
      </c>
      <c r="DO2639" s="8">
        <v>0</v>
      </c>
      <c r="DP2639" s="8">
        <v>0</v>
      </c>
      <c r="DQ2639" s="8">
        <v>0</v>
      </c>
      <c r="DR2639" s="8">
        <v>0</v>
      </c>
      <c r="DS2639" s="8">
        <v>0</v>
      </c>
      <c r="DT2639" s="8">
        <v>0</v>
      </c>
      <c r="DU2639" s="8">
        <v>0</v>
      </c>
      <c r="DV2639" s="8">
        <v>0</v>
      </c>
      <c r="DW2639" s="8">
        <v>0</v>
      </c>
      <c r="DX2639" s="8">
        <v>0</v>
      </c>
      <c r="DY2639" s="8">
        <v>0</v>
      </c>
      <c r="DZ2639" s="8">
        <v>0</v>
      </c>
      <c r="EA2639" s="8">
        <v>0</v>
      </c>
      <c r="EB2639" s="8">
        <v>0</v>
      </c>
      <c r="EC2639" s="8">
        <v>0</v>
      </c>
      <c r="ED2639" s="8">
        <v>0</v>
      </c>
      <c r="EE2639" s="8"/>
      <c r="EF2639" s="8"/>
      <c r="EG2639" s="8"/>
      <c r="EH2639" s="8"/>
      <c r="EI2639" s="8"/>
      <c r="EJ2639" s="8"/>
      <c r="EK2639" s="8"/>
      <c r="EL2639" s="8"/>
      <c r="EM2639" s="8"/>
      <c r="EN2639" s="8"/>
      <c r="EO2639" s="8"/>
      <c r="EP2639" s="8"/>
      <c r="EQ2639" s="8"/>
      <c r="ER2639" s="8"/>
      <c r="ES2639" s="8"/>
      <c r="ET2639" s="8"/>
      <c r="EU2639" s="8"/>
      <c r="EV2639" s="8"/>
      <c r="EW2639" s="8"/>
      <c r="EX2639" s="8"/>
      <c r="EY2639" s="8"/>
      <c r="EZ2639" s="8"/>
      <c r="FA2639" s="8"/>
      <c r="FB2639" s="8"/>
      <c r="FC2639" s="8"/>
      <c r="FD2639" s="8"/>
      <c r="FE2639" s="8"/>
      <c r="FF2639" s="8"/>
      <c r="FG2639" s="8"/>
      <c r="FH2639" s="8"/>
      <c r="FI2639" s="8"/>
      <c r="FJ2639" s="8"/>
      <c r="FK2639" s="8"/>
      <c r="FL2639" s="8"/>
      <c r="FM2639" s="8"/>
      <c r="FN2639" s="8"/>
      <c r="FO2639" s="8"/>
      <c r="FP2639" s="8"/>
      <c r="FQ2639" s="8"/>
      <c r="FR2639" s="8"/>
      <c r="FS2639" s="8"/>
      <c r="FT2639" s="8"/>
      <c r="FU2639" s="8"/>
      <c r="FV2639" s="8"/>
      <c r="FW2639" s="8"/>
      <c r="FX2639" s="8"/>
      <c r="FY2639" s="8"/>
      <c r="FZ2639" s="8"/>
      <c r="GA2639" s="8"/>
      <c r="GB2639" s="8"/>
      <c r="GC2639" s="8"/>
      <c r="GD2639" s="8"/>
      <c r="GE2639" s="8"/>
      <c r="GF2639" s="8"/>
      <c r="GG2639" s="8"/>
      <c r="GH2639" s="8"/>
      <c r="GI2639" s="8"/>
      <c r="GJ2639" s="8"/>
      <c r="GK2639" s="8"/>
      <c r="GL2639" s="8"/>
      <c r="GM2639" s="8"/>
      <c r="GN2639" s="8"/>
      <c r="GO2639" s="8"/>
      <c r="GP2639" s="8"/>
      <c r="GQ2639" s="8"/>
      <c r="GR2639" s="8"/>
      <c r="GS2639" s="8"/>
      <c r="GT2639" s="8"/>
      <c r="GU2639" s="8"/>
      <c r="GV2639" s="8"/>
      <c r="GW2639" s="8"/>
      <c r="GX2639" s="8"/>
    </row>
    <row r="2640" spans="1:206" x14ac:dyDescent="0.3">
      <c r="A2640" s="32"/>
      <c r="B2640" s="23" t="s">
        <v>362</v>
      </c>
      <c r="C2640" s="23" t="s">
        <v>676</v>
      </c>
      <c r="D2640" s="23" t="s">
        <v>677</v>
      </c>
      <c r="E2640" s="23" t="s">
        <v>162</v>
      </c>
      <c r="F2640" s="24">
        <f>SUM(G2640:EB2640)</f>
        <v>2566280.0099999998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8">
        <v>0</v>
      </c>
      <c r="BM2640" s="8">
        <v>0</v>
      </c>
      <c r="BN2640" s="8">
        <v>0</v>
      </c>
      <c r="BO2640" s="8">
        <v>0</v>
      </c>
      <c r="BP2640" s="8">
        <v>0</v>
      </c>
      <c r="BQ2640" s="8">
        <v>0</v>
      </c>
      <c r="BR2640" s="8">
        <v>0</v>
      </c>
      <c r="BS2640" s="8">
        <v>0</v>
      </c>
      <c r="BT2640" s="8">
        <v>0</v>
      </c>
      <c r="BU2640" s="8">
        <v>0</v>
      </c>
      <c r="BV2640" s="8">
        <v>0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8">
        <v>0</v>
      </c>
      <c r="CC2640" s="8">
        <v>0</v>
      </c>
      <c r="CD2640" s="8">
        <v>0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0</v>
      </c>
      <c r="CM2640" s="8">
        <v>1166736.426</v>
      </c>
      <c r="CN2640" s="8">
        <v>0</v>
      </c>
      <c r="CO2640" s="8">
        <v>31151.83</v>
      </c>
      <c r="CP2640" s="8">
        <v>619542.80000000005</v>
      </c>
      <c r="CQ2640" s="8">
        <v>0</v>
      </c>
      <c r="CR2640" s="8">
        <v>0</v>
      </c>
      <c r="CS2640" s="8">
        <v>698694.37999999989</v>
      </c>
      <c r="CT2640" s="8">
        <v>0</v>
      </c>
      <c r="CU2640" s="8">
        <v>0</v>
      </c>
      <c r="CV2640" s="8">
        <v>0</v>
      </c>
      <c r="CW2640" s="8">
        <v>0</v>
      </c>
      <c r="CX2640" s="8">
        <v>0</v>
      </c>
      <c r="CY2640" s="8">
        <v>3127.6260000000002</v>
      </c>
      <c r="CZ2640" s="8">
        <v>0</v>
      </c>
      <c r="DA2640" s="8">
        <v>0</v>
      </c>
      <c r="DB2640" s="8">
        <v>0</v>
      </c>
      <c r="DC2640" s="8">
        <v>44987.9</v>
      </c>
      <c r="DD2640" s="8">
        <v>2039.048</v>
      </c>
      <c r="DE2640" s="8">
        <v>0</v>
      </c>
      <c r="DF2640" s="8">
        <v>0</v>
      </c>
      <c r="DG2640" s="8">
        <v>0</v>
      </c>
      <c r="DH2640" s="8">
        <v>0</v>
      </c>
      <c r="DI2640" s="8">
        <v>0</v>
      </c>
      <c r="DJ2640" s="8">
        <v>0</v>
      </c>
      <c r="DK2640" s="8">
        <v>0</v>
      </c>
      <c r="DL2640" s="8">
        <v>0</v>
      </c>
      <c r="DM2640" s="8">
        <v>0</v>
      </c>
      <c r="DN2640" s="8">
        <v>0</v>
      </c>
      <c r="DO2640" s="8">
        <v>0</v>
      </c>
      <c r="DP2640" s="8">
        <v>0</v>
      </c>
      <c r="DQ2640" s="8">
        <v>0</v>
      </c>
      <c r="DR2640" s="8">
        <v>0</v>
      </c>
      <c r="DS2640" s="8">
        <v>0</v>
      </c>
      <c r="DT2640" s="8">
        <v>0</v>
      </c>
      <c r="DU2640" s="8">
        <v>0</v>
      </c>
      <c r="DV2640" s="8">
        <v>0</v>
      </c>
      <c r="DW2640" s="8">
        <v>0</v>
      </c>
      <c r="DX2640" s="8">
        <v>0</v>
      </c>
      <c r="DY2640" s="8">
        <v>0</v>
      </c>
      <c r="DZ2640" s="8">
        <v>0</v>
      </c>
      <c r="EA2640" s="8">
        <v>0</v>
      </c>
      <c r="EB2640" s="8">
        <v>0</v>
      </c>
      <c r="EC2640" s="8">
        <v>0</v>
      </c>
      <c r="ED2640" s="8">
        <v>0</v>
      </c>
      <c r="EE2640" s="8"/>
      <c r="EF2640" s="8"/>
      <c r="EG2640" s="8"/>
      <c r="EH2640" s="8"/>
      <c r="EI2640" s="8"/>
      <c r="EJ2640" s="8"/>
      <c r="EK2640" s="8"/>
      <c r="EL2640" s="8"/>
      <c r="EM2640" s="8"/>
      <c r="EN2640" s="8"/>
      <c r="EO2640" s="8"/>
      <c r="EP2640" s="8"/>
      <c r="EQ2640" s="8"/>
      <c r="ER2640" s="8"/>
      <c r="ES2640" s="8"/>
      <c r="ET2640" s="8"/>
      <c r="EU2640" s="8"/>
      <c r="EV2640" s="8"/>
      <c r="EW2640" s="8"/>
      <c r="EX2640" s="8"/>
      <c r="EY2640" s="8"/>
      <c r="EZ2640" s="8"/>
      <c r="FA2640" s="8"/>
      <c r="FB2640" s="8"/>
      <c r="FC2640" s="8"/>
      <c r="FD2640" s="8"/>
      <c r="FE2640" s="8"/>
      <c r="FF2640" s="8"/>
      <c r="FG2640" s="8"/>
      <c r="FH2640" s="8"/>
      <c r="FI2640" s="8"/>
      <c r="FJ2640" s="8"/>
      <c r="FK2640" s="8"/>
      <c r="FL2640" s="8"/>
      <c r="FM2640" s="8"/>
      <c r="FN2640" s="8"/>
      <c r="FO2640" s="8"/>
      <c r="FP2640" s="8"/>
      <c r="FQ2640" s="8"/>
      <c r="FR2640" s="8"/>
      <c r="FS2640" s="8"/>
      <c r="FT2640" s="8"/>
      <c r="FU2640" s="8"/>
      <c r="FV2640" s="8"/>
      <c r="FW2640" s="8"/>
      <c r="FX2640" s="8"/>
      <c r="FY2640" s="8"/>
      <c r="FZ2640" s="8"/>
      <c r="GA2640" s="8"/>
      <c r="GB2640" s="8"/>
      <c r="GC2640" s="8"/>
      <c r="GD2640" s="8"/>
      <c r="GE2640" s="8"/>
      <c r="GF2640" s="8"/>
      <c r="GG2640" s="8"/>
      <c r="GH2640" s="8"/>
      <c r="GI2640" s="8"/>
      <c r="GJ2640" s="8"/>
      <c r="GK2640" s="8"/>
      <c r="GL2640" s="8"/>
      <c r="GM2640" s="8"/>
      <c r="GN2640" s="8"/>
      <c r="GO2640" s="8"/>
      <c r="GP2640" s="8"/>
      <c r="GQ2640" s="8"/>
      <c r="GR2640" s="8"/>
      <c r="GS2640" s="8"/>
      <c r="GT2640" s="8"/>
      <c r="GU2640" s="8"/>
      <c r="GV2640" s="8"/>
      <c r="GW2640" s="8"/>
      <c r="GX2640" s="8"/>
    </row>
    <row r="2641" spans="1:206" x14ac:dyDescent="0.3">
      <c r="A2641" s="32"/>
      <c r="B2641" s="23" t="s">
        <v>362</v>
      </c>
      <c r="C2641" s="23" t="s">
        <v>678</v>
      </c>
      <c r="D2641" s="23" t="s">
        <v>679</v>
      </c>
      <c r="E2641" s="23" t="s">
        <v>162</v>
      </c>
      <c r="F2641" s="23"/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0</v>
      </c>
      <c r="AH2641" s="8">
        <v>0</v>
      </c>
      <c r="AI2641" s="8">
        <v>0</v>
      </c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>
        <v>0</v>
      </c>
      <c r="BI2641" s="8">
        <v>0</v>
      </c>
      <c r="BJ2641" s="8">
        <v>0</v>
      </c>
      <c r="BK2641" s="8">
        <v>0</v>
      </c>
      <c r="BL2641" s="8">
        <v>0</v>
      </c>
      <c r="BM2641" s="8">
        <v>0</v>
      </c>
      <c r="BN2641" s="8">
        <v>0</v>
      </c>
      <c r="BO2641" s="8">
        <v>0</v>
      </c>
      <c r="BP2641" s="8">
        <v>0</v>
      </c>
      <c r="BQ2641" s="8">
        <v>0</v>
      </c>
      <c r="BR2641" s="8">
        <v>0</v>
      </c>
      <c r="BS2641" s="8">
        <v>0</v>
      </c>
      <c r="BT2641" s="8">
        <v>0</v>
      </c>
      <c r="BU2641" s="8">
        <v>0</v>
      </c>
      <c r="BV2641" s="8">
        <v>0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8">
        <v>0</v>
      </c>
      <c r="CC2641" s="8">
        <v>0</v>
      </c>
      <c r="CD2641" s="8">
        <v>0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0</v>
      </c>
      <c r="CM2641" s="8">
        <v>7042558.7199999997</v>
      </c>
      <c r="CN2641" s="8">
        <v>0</v>
      </c>
      <c r="CO2641" s="8">
        <v>188036.1</v>
      </c>
      <c r="CP2641" s="8">
        <v>3739634</v>
      </c>
      <c r="CQ2641" s="8">
        <v>0</v>
      </c>
      <c r="CR2641" s="8">
        <v>0</v>
      </c>
      <c r="CS2641" s="8">
        <v>4217402.71</v>
      </c>
      <c r="CT2641" s="8">
        <v>0</v>
      </c>
      <c r="CU2641" s="8">
        <v>0</v>
      </c>
      <c r="CV2641" s="8">
        <v>0</v>
      </c>
      <c r="CW2641" s="8">
        <v>0</v>
      </c>
      <c r="CX2641" s="8">
        <v>0</v>
      </c>
      <c r="CY2641" s="8">
        <v>18878.72</v>
      </c>
      <c r="CZ2641" s="8">
        <v>0</v>
      </c>
      <c r="DA2641" s="8">
        <v>0</v>
      </c>
      <c r="DB2641" s="8">
        <v>0</v>
      </c>
      <c r="DC2641" s="8">
        <v>271552.3</v>
      </c>
      <c r="DD2641" s="8">
        <v>12307.93</v>
      </c>
      <c r="DE2641" s="8">
        <v>0</v>
      </c>
      <c r="DF2641" s="8">
        <v>0</v>
      </c>
      <c r="DG2641" s="8">
        <v>0</v>
      </c>
      <c r="DH2641" s="8">
        <v>0</v>
      </c>
      <c r="DI2641" s="8">
        <v>0</v>
      </c>
      <c r="DJ2641" s="8">
        <v>0</v>
      </c>
      <c r="DK2641" s="8">
        <v>0</v>
      </c>
      <c r="DL2641" s="8">
        <v>0</v>
      </c>
      <c r="DM2641" s="8">
        <v>0</v>
      </c>
      <c r="DN2641" s="8">
        <v>0</v>
      </c>
      <c r="DO2641" s="8">
        <v>0</v>
      </c>
      <c r="DP2641" s="8">
        <v>0</v>
      </c>
      <c r="DQ2641" s="8">
        <v>0</v>
      </c>
      <c r="DR2641" s="8">
        <v>0</v>
      </c>
      <c r="DS2641" s="8">
        <v>0</v>
      </c>
      <c r="DT2641" s="8">
        <v>0</v>
      </c>
      <c r="DU2641" s="8">
        <v>0</v>
      </c>
      <c r="DV2641" s="8">
        <v>0</v>
      </c>
      <c r="DW2641" s="8">
        <v>0</v>
      </c>
      <c r="DX2641" s="8">
        <v>0</v>
      </c>
      <c r="DY2641" s="8">
        <v>0</v>
      </c>
      <c r="DZ2641" s="8">
        <v>0</v>
      </c>
      <c r="EA2641" s="8">
        <v>0</v>
      </c>
      <c r="EB2641" s="8">
        <v>0</v>
      </c>
      <c r="EC2641" s="8">
        <v>0</v>
      </c>
      <c r="ED2641" s="8">
        <v>0</v>
      </c>
      <c r="EE2641" s="8"/>
      <c r="EF2641" s="8"/>
      <c r="EG2641" s="8"/>
      <c r="EH2641" s="8"/>
      <c r="EI2641" s="8"/>
      <c r="EJ2641" s="8"/>
      <c r="EK2641" s="8"/>
      <c r="EL2641" s="8"/>
      <c r="EM2641" s="8"/>
      <c r="EN2641" s="8"/>
      <c r="EO2641" s="8"/>
      <c r="EP2641" s="8"/>
      <c r="EQ2641" s="8"/>
      <c r="ER2641" s="8"/>
      <c r="ES2641" s="8"/>
      <c r="ET2641" s="8"/>
      <c r="EU2641" s="8"/>
      <c r="EV2641" s="8"/>
      <c r="EW2641" s="8"/>
      <c r="EX2641" s="8"/>
      <c r="EY2641" s="8"/>
      <c r="EZ2641" s="8"/>
      <c r="FA2641" s="8"/>
      <c r="FB2641" s="8"/>
      <c r="FC2641" s="8"/>
      <c r="FD2641" s="8"/>
      <c r="FE2641" s="8"/>
      <c r="FF2641" s="8"/>
      <c r="FG2641" s="8"/>
      <c r="FH2641" s="8"/>
      <c r="FI2641" s="8"/>
      <c r="FJ2641" s="8"/>
      <c r="FK2641" s="8"/>
      <c r="FL2641" s="8"/>
      <c r="FM2641" s="8"/>
      <c r="FN2641" s="8"/>
      <c r="FO2641" s="8"/>
      <c r="FP2641" s="8"/>
      <c r="FQ2641" s="8"/>
      <c r="FR2641" s="8"/>
      <c r="FS2641" s="8"/>
      <c r="FT2641" s="8"/>
      <c r="FU2641" s="8"/>
      <c r="FV2641" s="8"/>
      <c r="FW2641" s="8"/>
      <c r="FX2641" s="8"/>
      <c r="FY2641" s="8"/>
      <c r="FZ2641" s="8"/>
      <c r="GA2641" s="8"/>
      <c r="GB2641" s="8"/>
      <c r="GC2641" s="8"/>
      <c r="GD2641" s="8"/>
      <c r="GE2641" s="8"/>
      <c r="GF2641" s="8"/>
      <c r="GG2641" s="8"/>
      <c r="GH2641" s="8"/>
      <c r="GI2641" s="8"/>
      <c r="GJ2641" s="8"/>
      <c r="GK2641" s="8"/>
      <c r="GL2641" s="8"/>
      <c r="GM2641" s="8"/>
      <c r="GN2641" s="8"/>
      <c r="GO2641" s="8"/>
      <c r="GP2641" s="8"/>
      <c r="GQ2641" s="8"/>
      <c r="GR2641" s="8"/>
      <c r="GS2641" s="8"/>
      <c r="GT2641" s="8"/>
      <c r="GU2641" s="8"/>
      <c r="GV2641" s="8"/>
      <c r="GW2641" s="8"/>
      <c r="GX2641" s="8"/>
    </row>
    <row r="2642" spans="1:206" x14ac:dyDescent="0.3">
      <c r="A2642" s="32"/>
      <c r="B2642" s="23" t="s">
        <v>362</v>
      </c>
      <c r="C2642" s="23" t="s">
        <v>680</v>
      </c>
      <c r="D2642" s="23" t="s">
        <v>681</v>
      </c>
      <c r="E2642" s="23" t="s">
        <v>162</v>
      </c>
      <c r="F2642" s="23"/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8">
        <v>0</v>
      </c>
      <c r="BM2642" s="8">
        <v>0</v>
      </c>
      <c r="BN2642" s="8">
        <v>0</v>
      </c>
      <c r="BO2642" s="8">
        <v>0</v>
      </c>
      <c r="BP2642" s="8">
        <v>0</v>
      </c>
      <c r="BQ2642" s="8">
        <v>0</v>
      </c>
      <c r="BR2642" s="8">
        <v>0</v>
      </c>
      <c r="BS2642" s="8">
        <v>0</v>
      </c>
      <c r="BT2642" s="8">
        <v>0</v>
      </c>
      <c r="BU2642" s="8">
        <v>0</v>
      </c>
      <c r="BV2642" s="8">
        <v>0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8">
        <v>0</v>
      </c>
      <c r="CC2642" s="8">
        <v>0</v>
      </c>
      <c r="CD2642" s="8">
        <v>0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0</v>
      </c>
      <c r="CM2642" s="8">
        <v>1423962.763</v>
      </c>
      <c r="CN2642" s="8">
        <v>0</v>
      </c>
      <c r="CO2642" s="8">
        <v>38019.769999999997</v>
      </c>
      <c r="CP2642" s="8">
        <v>756131.3</v>
      </c>
      <c r="CQ2642" s="8">
        <v>0</v>
      </c>
      <c r="CR2642" s="8">
        <v>0</v>
      </c>
      <c r="CS2642" s="8">
        <v>852733.24</v>
      </c>
      <c r="CT2642" s="8">
        <v>0</v>
      </c>
      <c r="CU2642" s="8">
        <v>0</v>
      </c>
      <c r="CV2642" s="8">
        <v>0</v>
      </c>
      <c r="CW2642" s="8">
        <v>0</v>
      </c>
      <c r="CX2642" s="8">
        <v>0</v>
      </c>
      <c r="CY2642" s="8">
        <v>3817.163</v>
      </c>
      <c r="CZ2642" s="8">
        <v>0</v>
      </c>
      <c r="DA2642" s="8">
        <v>0</v>
      </c>
      <c r="DB2642" s="8">
        <v>0</v>
      </c>
      <c r="DC2642" s="8">
        <v>54906.23</v>
      </c>
      <c r="DD2642" s="8">
        <v>2488.59</v>
      </c>
      <c r="DE2642" s="8">
        <v>0</v>
      </c>
      <c r="DF2642" s="8">
        <v>0</v>
      </c>
      <c r="DG2642" s="8">
        <v>0</v>
      </c>
      <c r="DH2642" s="8">
        <v>0</v>
      </c>
      <c r="DI2642" s="8">
        <v>0</v>
      </c>
      <c r="DJ2642" s="8">
        <v>0</v>
      </c>
      <c r="DK2642" s="8">
        <v>0</v>
      </c>
      <c r="DL2642" s="8">
        <v>0</v>
      </c>
      <c r="DM2642" s="8">
        <v>0</v>
      </c>
      <c r="DN2642" s="8">
        <v>0</v>
      </c>
      <c r="DO2642" s="8">
        <v>0</v>
      </c>
      <c r="DP2642" s="8">
        <v>0</v>
      </c>
      <c r="DQ2642" s="8">
        <v>0</v>
      </c>
      <c r="DR2642" s="8">
        <v>0</v>
      </c>
      <c r="DS2642" s="8">
        <v>0</v>
      </c>
      <c r="DT2642" s="8">
        <v>0</v>
      </c>
      <c r="DU2642" s="8">
        <v>0</v>
      </c>
      <c r="DV2642" s="8">
        <v>0</v>
      </c>
      <c r="DW2642" s="8">
        <v>0</v>
      </c>
      <c r="DX2642" s="8">
        <v>0</v>
      </c>
      <c r="DY2642" s="8">
        <v>0</v>
      </c>
      <c r="DZ2642" s="8">
        <v>0</v>
      </c>
      <c r="EA2642" s="8">
        <v>0</v>
      </c>
      <c r="EB2642" s="8">
        <v>0</v>
      </c>
      <c r="EC2642" s="8">
        <v>0</v>
      </c>
      <c r="ED2642" s="8">
        <v>0</v>
      </c>
      <c r="EE2642" s="8"/>
      <c r="EF2642" s="8"/>
      <c r="EG2642" s="8"/>
      <c r="EH2642" s="8"/>
      <c r="EI2642" s="8"/>
      <c r="EJ2642" s="8"/>
      <c r="EK2642" s="8"/>
      <c r="EL2642" s="8"/>
      <c r="EM2642" s="8"/>
      <c r="EN2642" s="8"/>
      <c r="EO2642" s="8"/>
      <c r="EP2642" s="8"/>
      <c r="EQ2642" s="8"/>
      <c r="ER2642" s="8"/>
      <c r="ES2642" s="8"/>
      <c r="ET2642" s="8"/>
      <c r="EU2642" s="8"/>
      <c r="EV2642" s="8"/>
      <c r="EW2642" s="8"/>
      <c r="EX2642" s="8"/>
      <c r="EY2642" s="8"/>
      <c r="EZ2642" s="8"/>
      <c r="FA2642" s="8"/>
      <c r="FB2642" s="8"/>
      <c r="FC2642" s="8"/>
      <c r="FD2642" s="8"/>
      <c r="FE2642" s="8"/>
      <c r="FF2642" s="8"/>
      <c r="FG2642" s="8"/>
      <c r="FH2642" s="8"/>
      <c r="FI2642" s="8"/>
      <c r="FJ2642" s="8"/>
      <c r="FK2642" s="8"/>
      <c r="FL2642" s="8"/>
      <c r="FM2642" s="8"/>
      <c r="FN2642" s="8"/>
      <c r="FO2642" s="8"/>
      <c r="FP2642" s="8"/>
      <c r="FQ2642" s="8"/>
      <c r="FR2642" s="8"/>
      <c r="FS2642" s="8"/>
      <c r="FT2642" s="8"/>
      <c r="FU2642" s="8"/>
      <c r="FV2642" s="8"/>
      <c r="FW2642" s="8"/>
      <c r="FX2642" s="8"/>
      <c r="FY2642" s="8"/>
      <c r="FZ2642" s="8"/>
      <c r="GA2642" s="8"/>
      <c r="GB2642" s="8"/>
      <c r="GC2642" s="8"/>
      <c r="GD2642" s="8"/>
      <c r="GE2642" s="8"/>
      <c r="GF2642" s="8"/>
      <c r="GG2642" s="8"/>
      <c r="GH2642" s="8"/>
      <c r="GI2642" s="8"/>
      <c r="GJ2642" s="8"/>
      <c r="GK2642" s="8"/>
      <c r="GL2642" s="8"/>
      <c r="GM2642" s="8"/>
      <c r="GN2642" s="8"/>
      <c r="GO2642" s="8"/>
      <c r="GP2642" s="8"/>
      <c r="GQ2642" s="8"/>
      <c r="GR2642" s="8"/>
      <c r="GS2642" s="8"/>
      <c r="GT2642" s="8"/>
      <c r="GU2642" s="8"/>
      <c r="GV2642" s="8"/>
      <c r="GW2642" s="8"/>
      <c r="GX2642" s="8"/>
    </row>
    <row r="2643" spans="1:206" x14ac:dyDescent="0.3">
      <c r="A2643" s="32"/>
      <c r="B2643" s="23" t="s">
        <v>683</v>
      </c>
      <c r="C2643" s="33" t="s">
        <v>682</v>
      </c>
      <c r="D2643" s="33" t="s">
        <v>943</v>
      </c>
      <c r="E2643" s="23" t="s">
        <v>162</v>
      </c>
      <c r="F2643" s="24">
        <f>SUM(G2643:EB2643)</f>
        <v>27629.999500000005</v>
      </c>
      <c r="G2643" s="8">
        <v>0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>
        <v>0</v>
      </c>
      <c r="BI2643" s="8">
        <v>0</v>
      </c>
      <c r="BJ2643" s="8">
        <v>0</v>
      </c>
      <c r="BK2643" s="8">
        <v>0</v>
      </c>
      <c r="BL2643" s="8">
        <v>0</v>
      </c>
      <c r="BM2643" s="8">
        <v>0</v>
      </c>
      <c r="BN2643" s="8">
        <v>0</v>
      </c>
      <c r="BO2643" s="8">
        <v>0</v>
      </c>
      <c r="BP2643" s="8">
        <v>0</v>
      </c>
      <c r="BQ2643" s="8">
        <v>0</v>
      </c>
      <c r="BR2643" s="8">
        <v>0</v>
      </c>
      <c r="BS2643" s="8">
        <v>0</v>
      </c>
      <c r="BT2643" s="8">
        <v>0</v>
      </c>
      <c r="BU2643" s="8">
        <v>0</v>
      </c>
      <c r="BV2643" s="8">
        <v>0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8">
        <v>0</v>
      </c>
      <c r="CC2643" s="8">
        <v>0</v>
      </c>
      <c r="CD2643" s="8">
        <v>0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0</v>
      </c>
      <c r="CM2643" s="8">
        <v>1717.9274</v>
      </c>
      <c r="CN2643" s="8">
        <v>0</v>
      </c>
      <c r="CO2643" s="8">
        <v>2004.249</v>
      </c>
      <c r="CP2643" s="8">
        <v>429.4819</v>
      </c>
      <c r="CQ2643" s="8">
        <v>143.16059999999999</v>
      </c>
      <c r="CR2643" s="8">
        <v>286.32119999999998</v>
      </c>
      <c r="CS2643" s="8">
        <v>19040.362000000001</v>
      </c>
      <c r="CT2643" s="8">
        <v>0</v>
      </c>
      <c r="CU2643" s="8">
        <v>0</v>
      </c>
      <c r="CV2643" s="8">
        <v>572.64250000000004</v>
      </c>
      <c r="CW2643" s="8">
        <v>0</v>
      </c>
      <c r="CX2643" s="8">
        <v>0</v>
      </c>
      <c r="CY2643" s="8">
        <v>143.16059999999999</v>
      </c>
      <c r="CZ2643" s="8">
        <v>0</v>
      </c>
      <c r="DA2643" s="8">
        <v>0</v>
      </c>
      <c r="DB2643" s="8">
        <v>0</v>
      </c>
      <c r="DC2643" s="8">
        <v>2290.5700000000002</v>
      </c>
      <c r="DD2643" s="8">
        <v>715.80309999999997</v>
      </c>
      <c r="DE2643" s="8">
        <v>0</v>
      </c>
      <c r="DF2643" s="8">
        <v>0</v>
      </c>
      <c r="DG2643" s="8">
        <v>0</v>
      </c>
      <c r="DH2643" s="8">
        <v>0</v>
      </c>
      <c r="DI2643" s="8">
        <v>125.25815810606549</v>
      </c>
      <c r="DJ2643" s="8">
        <v>13.45427599471126</v>
      </c>
      <c r="DK2643" s="8">
        <v>3.2279304056412279</v>
      </c>
      <c r="DL2643" s="8">
        <v>1.220235493581975</v>
      </c>
      <c r="DM2643" s="8">
        <v>0</v>
      </c>
      <c r="DN2643" s="8">
        <v>0</v>
      </c>
      <c r="DO2643" s="8">
        <v>143.16059999999999</v>
      </c>
      <c r="DP2643" s="8">
        <v>0</v>
      </c>
      <c r="DQ2643" s="8">
        <v>0</v>
      </c>
      <c r="DR2643" s="8">
        <v>0</v>
      </c>
      <c r="DS2643" s="8">
        <v>0</v>
      </c>
      <c r="DT2643" s="8">
        <v>0</v>
      </c>
      <c r="DU2643" s="8">
        <v>0</v>
      </c>
      <c r="DV2643" s="8">
        <v>0</v>
      </c>
      <c r="DW2643" s="8">
        <v>0</v>
      </c>
      <c r="DX2643" s="8">
        <v>0</v>
      </c>
      <c r="DY2643" s="8">
        <v>0</v>
      </c>
      <c r="DZ2643" s="8">
        <v>0</v>
      </c>
      <c r="EA2643" s="8">
        <v>0</v>
      </c>
      <c r="EB2643" s="8">
        <v>0</v>
      </c>
      <c r="EC2643" s="8">
        <v>0</v>
      </c>
      <c r="ED2643" s="8">
        <v>0</v>
      </c>
      <c r="EE2643" s="8"/>
      <c r="EF2643" s="8"/>
      <c r="EG2643" s="8"/>
      <c r="EH2643" s="8"/>
      <c r="EI2643" s="8"/>
      <c r="EJ2643" s="8"/>
      <c r="EK2643" s="8"/>
      <c r="EL2643" s="8"/>
      <c r="EM2643" s="8"/>
      <c r="EN2643" s="8"/>
      <c r="EO2643" s="8"/>
      <c r="EP2643" s="8"/>
      <c r="EQ2643" s="8"/>
      <c r="ER2643" s="8"/>
      <c r="ES2643" s="8"/>
      <c r="ET2643" s="8"/>
      <c r="EU2643" s="8"/>
      <c r="EV2643" s="8"/>
      <c r="EW2643" s="8"/>
      <c r="EX2643" s="8"/>
      <c r="EY2643" s="8"/>
      <c r="EZ2643" s="8"/>
      <c r="FA2643" s="8"/>
      <c r="FB2643" s="8"/>
      <c r="FC2643" s="8"/>
      <c r="FD2643" s="8"/>
      <c r="FE2643" s="8"/>
      <c r="FF2643" s="8"/>
      <c r="FG2643" s="8"/>
      <c r="FH2643" s="8"/>
      <c r="FI2643" s="8"/>
      <c r="FJ2643" s="8"/>
      <c r="FK2643" s="8"/>
      <c r="FL2643" s="8"/>
      <c r="FM2643" s="8"/>
      <c r="FN2643" s="8"/>
      <c r="FO2643" s="8"/>
      <c r="FP2643" s="8"/>
      <c r="FQ2643" s="8"/>
      <c r="FR2643" s="8"/>
      <c r="FS2643" s="8"/>
      <c r="FT2643" s="8"/>
      <c r="FU2643" s="8"/>
      <c r="FV2643" s="8"/>
      <c r="FW2643" s="8"/>
      <c r="FX2643" s="8"/>
      <c r="FY2643" s="8"/>
      <c r="FZ2643" s="8"/>
      <c r="GA2643" s="8"/>
      <c r="GB2643" s="8"/>
      <c r="GC2643" s="8"/>
      <c r="GD2643" s="8"/>
      <c r="GE2643" s="8"/>
      <c r="GF2643" s="8"/>
      <c r="GG2643" s="8"/>
      <c r="GH2643" s="8"/>
      <c r="GI2643" s="8"/>
      <c r="GJ2643" s="8"/>
      <c r="GK2643" s="8"/>
      <c r="GL2643" s="8"/>
      <c r="GM2643" s="8"/>
      <c r="GN2643" s="8"/>
      <c r="GO2643" s="8"/>
      <c r="GP2643" s="8"/>
      <c r="GQ2643" s="8"/>
      <c r="GR2643" s="8"/>
      <c r="GS2643" s="8"/>
      <c r="GT2643" s="8"/>
      <c r="GU2643" s="8"/>
      <c r="GV2643" s="8"/>
      <c r="GW2643" s="8"/>
      <c r="GX2643" s="8"/>
    </row>
    <row r="2644" spans="1:206" x14ac:dyDescent="0.3">
      <c r="A2644" s="32"/>
      <c r="B2644" s="23" t="s">
        <v>684</v>
      </c>
      <c r="C2644" s="33"/>
      <c r="D2644" s="33"/>
      <c r="E2644" s="23" t="s">
        <v>162</v>
      </c>
      <c r="F2644" s="24">
        <f t="shared" ref="F2644:F2676" si="9">SUM(G2644:EB2644)</f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8">
        <v>0</v>
      </c>
      <c r="BM2644" s="8">
        <v>0</v>
      </c>
      <c r="BN2644" s="8">
        <v>0</v>
      </c>
      <c r="BO2644" s="8">
        <v>0</v>
      </c>
      <c r="BP2644" s="8">
        <v>0</v>
      </c>
      <c r="BQ2644" s="8">
        <v>0</v>
      </c>
      <c r="BR2644" s="8">
        <v>0</v>
      </c>
      <c r="BS2644" s="8">
        <v>0</v>
      </c>
      <c r="BT2644" s="8">
        <v>0</v>
      </c>
      <c r="BU2644" s="8">
        <v>0</v>
      </c>
      <c r="BV2644" s="8">
        <v>0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8">
        <v>0</v>
      </c>
      <c r="CC2644" s="8">
        <v>0</v>
      </c>
      <c r="CD2644" s="8">
        <v>0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0</v>
      </c>
      <c r="CM2644" s="8">
        <v>0</v>
      </c>
      <c r="CN2644" s="8">
        <v>0</v>
      </c>
      <c r="CO2644" s="8">
        <v>0</v>
      </c>
      <c r="CP2644" s="8">
        <v>0</v>
      </c>
      <c r="CQ2644" s="8">
        <v>0</v>
      </c>
      <c r="CR2644" s="8">
        <v>0</v>
      </c>
      <c r="CS2644" s="8">
        <v>0</v>
      </c>
      <c r="CT2644" s="8">
        <v>0</v>
      </c>
      <c r="CU2644" s="8">
        <v>0</v>
      </c>
      <c r="CV2644" s="8">
        <v>0</v>
      </c>
      <c r="CW2644" s="8">
        <v>0</v>
      </c>
      <c r="CX2644" s="8">
        <v>0</v>
      </c>
      <c r="CY2644" s="8">
        <v>0</v>
      </c>
      <c r="CZ2644" s="8">
        <v>0</v>
      </c>
      <c r="DA2644" s="8">
        <v>0</v>
      </c>
      <c r="DB2644" s="8">
        <v>0</v>
      </c>
      <c r="DC2644" s="8">
        <v>0</v>
      </c>
      <c r="DD2644" s="8">
        <v>0</v>
      </c>
      <c r="DE2644" s="8">
        <v>0</v>
      </c>
      <c r="DF2644" s="8">
        <v>0</v>
      </c>
      <c r="DG2644" s="8">
        <v>0</v>
      </c>
      <c r="DH2644" s="8">
        <v>0</v>
      </c>
      <c r="DI2644" s="8">
        <v>0</v>
      </c>
      <c r="DJ2644" s="8">
        <v>0</v>
      </c>
      <c r="DK2644" s="8">
        <v>0</v>
      </c>
      <c r="DL2644" s="8">
        <v>0</v>
      </c>
      <c r="DM2644" s="8">
        <v>0</v>
      </c>
      <c r="DN2644" s="8">
        <v>0</v>
      </c>
      <c r="DO2644" s="8">
        <v>0</v>
      </c>
      <c r="DP2644" s="8">
        <v>0</v>
      </c>
      <c r="DQ2644" s="8">
        <v>0</v>
      </c>
      <c r="DR2644" s="8">
        <v>0</v>
      </c>
      <c r="DS2644" s="8">
        <v>0</v>
      </c>
      <c r="DT2644" s="8">
        <v>0</v>
      </c>
      <c r="DU2644" s="8">
        <v>0</v>
      </c>
      <c r="DV2644" s="8">
        <v>0</v>
      </c>
      <c r="DW2644" s="8">
        <v>0</v>
      </c>
      <c r="DX2644" s="8">
        <v>0</v>
      </c>
      <c r="DY2644" s="8">
        <v>0</v>
      </c>
      <c r="DZ2644" s="8">
        <v>0</v>
      </c>
      <c r="EA2644" s="8">
        <v>0</v>
      </c>
      <c r="EB2644" s="8">
        <v>0</v>
      </c>
      <c r="EC2644" s="8">
        <v>0</v>
      </c>
      <c r="ED2644" s="8">
        <v>0</v>
      </c>
      <c r="EE2644" s="8"/>
      <c r="EF2644" s="8"/>
      <c r="EG2644" s="8"/>
      <c r="EH2644" s="8"/>
      <c r="EI2644" s="8"/>
      <c r="EJ2644" s="8"/>
      <c r="EK2644" s="8"/>
      <c r="EL2644" s="8"/>
      <c r="EM2644" s="8"/>
      <c r="EN2644" s="8"/>
      <c r="EO2644" s="8"/>
      <c r="EP2644" s="8"/>
      <c r="EQ2644" s="8"/>
      <c r="ER2644" s="8"/>
      <c r="ES2644" s="8"/>
      <c r="ET2644" s="8"/>
      <c r="EU2644" s="8"/>
      <c r="EV2644" s="8"/>
      <c r="EW2644" s="8"/>
      <c r="EX2644" s="8"/>
      <c r="EY2644" s="8"/>
      <c r="EZ2644" s="8"/>
      <c r="FA2644" s="8"/>
      <c r="FB2644" s="8"/>
      <c r="FC2644" s="8"/>
      <c r="FD2644" s="8"/>
      <c r="FE2644" s="8"/>
      <c r="FF2644" s="8"/>
      <c r="FG2644" s="8"/>
      <c r="FH2644" s="8"/>
      <c r="FI2644" s="8"/>
      <c r="FJ2644" s="8"/>
      <c r="FK2644" s="8"/>
      <c r="FL2644" s="8"/>
      <c r="FM2644" s="8"/>
      <c r="FN2644" s="8"/>
      <c r="FO2644" s="8"/>
      <c r="FP2644" s="8"/>
      <c r="FQ2644" s="8"/>
      <c r="FR2644" s="8"/>
      <c r="FS2644" s="8"/>
      <c r="FT2644" s="8"/>
      <c r="FU2644" s="8"/>
      <c r="FV2644" s="8"/>
      <c r="FW2644" s="8"/>
      <c r="FX2644" s="8"/>
      <c r="FY2644" s="8"/>
      <c r="FZ2644" s="8"/>
      <c r="GA2644" s="8"/>
      <c r="GB2644" s="8"/>
      <c r="GC2644" s="8"/>
      <c r="GD2644" s="8"/>
      <c r="GE2644" s="8"/>
      <c r="GF2644" s="8"/>
      <c r="GG2644" s="8"/>
      <c r="GH2644" s="8"/>
      <c r="GI2644" s="8"/>
      <c r="GJ2644" s="8"/>
      <c r="GK2644" s="8"/>
      <c r="GL2644" s="8"/>
      <c r="GM2644" s="8"/>
      <c r="GN2644" s="8"/>
      <c r="GO2644" s="8"/>
      <c r="GP2644" s="8"/>
      <c r="GQ2644" s="8"/>
      <c r="GR2644" s="8"/>
      <c r="GS2644" s="8"/>
      <c r="GT2644" s="8"/>
      <c r="GU2644" s="8"/>
      <c r="GV2644" s="8"/>
      <c r="GW2644" s="8"/>
      <c r="GX2644" s="8"/>
    </row>
    <row r="2645" spans="1:206" x14ac:dyDescent="0.3">
      <c r="A2645" s="32"/>
      <c r="B2645" s="23" t="s">
        <v>685</v>
      </c>
      <c r="C2645" s="33"/>
      <c r="D2645" s="33"/>
      <c r="E2645" s="23" t="s">
        <v>162</v>
      </c>
      <c r="F2645" s="24">
        <f t="shared" si="9"/>
        <v>4.3999995299999997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>
        <v>0</v>
      </c>
      <c r="BI2645" s="8">
        <v>0</v>
      </c>
      <c r="BJ2645" s="8">
        <v>0</v>
      </c>
      <c r="BK2645" s="8">
        <v>0</v>
      </c>
      <c r="BL2645" s="8">
        <v>0</v>
      </c>
      <c r="BM2645" s="8">
        <v>0</v>
      </c>
      <c r="BN2645" s="8">
        <v>0</v>
      </c>
      <c r="BO2645" s="8">
        <v>0</v>
      </c>
      <c r="BP2645" s="8">
        <v>0</v>
      </c>
      <c r="BQ2645" s="8">
        <v>0</v>
      </c>
      <c r="BR2645" s="8">
        <v>0</v>
      </c>
      <c r="BS2645" s="8">
        <v>0</v>
      </c>
      <c r="BT2645" s="8">
        <v>0</v>
      </c>
      <c r="BU2645" s="8">
        <v>0</v>
      </c>
      <c r="BV2645" s="8">
        <v>0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8">
        <v>0</v>
      </c>
      <c r="CC2645" s="8">
        <v>0</v>
      </c>
      <c r="CD2645" s="8">
        <v>0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0</v>
      </c>
      <c r="CM2645" s="8">
        <v>0.27357516999999998</v>
      </c>
      <c r="CN2645" s="8">
        <v>0</v>
      </c>
      <c r="CO2645" s="8">
        <v>0.31917099999999998</v>
      </c>
      <c r="CP2645" s="8">
        <v>6.8393780000000001E-2</v>
      </c>
      <c r="CQ2645" s="8">
        <v>2.2797930000000001E-2</v>
      </c>
      <c r="CR2645" s="8">
        <v>4.559585E-2</v>
      </c>
      <c r="CS2645" s="8">
        <v>3.0321239000000002</v>
      </c>
      <c r="CT2645" s="8">
        <v>0</v>
      </c>
      <c r="CU2645" s="8">
        <v>0</v>
      </c>
      <c r="CV2645" s="8">
        <v>9.1191709999999995E-2</v>
      </c>
      <c r="CW2645" s="8">
        <v>0</v>
      </c>
      <c r="CX2645" s="8">
        <v>0</v>
      </c>
      <c r="CY2645" s="8">
        <v>2.2797930000000001E-2</v>
      </c>
      <c r="CZ2645" s="8">
        <v>0</v>
      </c>
      <c r="DA2645" s="8">
        <v>0</v>
      </c>
      <c r="DB2645" s="8">
        <v>0</v>
      </c>
      <c r="DC2645" s="8">
        <v>0.3647668</v>
      </c>
      <c r="DD2645" s="8">
        <v>0.1139896</v>
      </c>
      <c r="DE2645" s="8">
        <v>0</v>
      </c>
      <c r="DF2645" s="8">
        <v>0</v>
      </c>
      <c r="DG2645" s="8">
        <v>0</v>
      </c>
      <c r="DH2645" s="8">
        <v>0</v>
      </c>
      <c r="DI2645" s="8">
        <v>1.994701559249552E-2</v>
      </c>
      <c r="DJ2645" s="8">
        <v>2.142556278250495E-3</v>
      </c>
      <c r="DK2645" s="8">
        <v>5.1403899838838572E-4</v>
      </c>
      <c r="DL2645" s="8">
        <v>1.9431913086559661E-4</v>
      </c>
      <c r="DM2645" s="8">
        <v>0</v>
      </c>
      <c r="DN2645" s="8">
        <v>0</v>
      </c>
      <c r="DO2645" s="8">
        <v>2.2797930000000001E-2</v>
      </c>
      <c r="DP2645" s="8">
        <v>0</v>
      </c>
      <c r="DQ2645" s="8">
        <v>0</v>
      </c>
      <c r="DR2645" s="8">
        <v>0</v>
      </c>
      <c r="DS2645" s="8">
        <v>0</v>
      </c>
      <c r="DT2645" s="8">
        <v>0</v>
      </c>
      <c r="DU2645" s="8">
        <v>0</v>
      </c>
      <c r="DV2645" s="8">
        <v>0</v>
      </c>
      <c r="DW2645" s="8">
        <v>0</v>
      </c>
      <c r="DX2645" s="8">
        <v>0</v>
      </c>
      <c r="DY2645" s="8">
        <v>0</v>
      </c>
      <c r="DZ2645" s="8">
        <v>0</v>
      </c>
      <c r="EA2645" s="8">
        <v>0</v>
      </c>
      <c r="EB2645" s="8">
        <v>0</v>
      </c>
      <c r="EC2645" s="8">
        <v>0</v>
      </c>
      <c r="ED2645" s="8">
        <v>0</v>
      </c>
      <c r="EE2645" s="8"/>
      <c r="EF2645" s="8"/>
      <c r="EG2645" s="8"/>
      <c r="EH2645" s="8"/>
      <c r="EI2645" s="8"/>
      <c r="EJ2645" s="8"/>
      <c r="EK2645" s="8"/>
      <c r="EL2645" s="8"/>
      <c r="EM2645" s="8"/>
      <c r="EN2645" s="8"/>
      <c r="EO2645" s="8"/>
      <c r="EP2645" s="8"/>
      <c r="EQ2645" s="8"/>
      <c r="ER2645" s="8"/>
      <c r="ES2645" s="8"/>
      <c r="ET2645" s="8"/>
      <c r="EU2645" s="8"/>
      <c r="EV2645" s="8"/>
      <c r="EW2645" s="8"/>
      <c r="EX2645" s="8"/>
      <c r="EY2645" s="8"/>
      <c r="EZ2645" s="8"/>
      <c r="FA2645" s="8"/>
      <c r="FB2645" s="8"/>
      <c r="FC2645" s="8"/>
      <c r="FD2645" s="8"/>
      <c r="FE2645" s="8"/>
      <c r="FF2645" s="8"/>
      <c r="FG2645" s="8"/>
      <c r="FH2645" s="8"/>
      <c r="FI2645" s="8"/>
      <c r="FJ2645" s="8"/>
      <c r="FK2645" s="8"/>
      <c r="FL2645" s="8"/>
      <c r="FM2645" s="8"/>
      <c r="FN2645" s="8"/>
      <c r="FO2645" s="8"/>
      <c r="FP2645" s="8"/>
      <c r="FQ2645" s="8"/>
      <c r="FR2645" s="8"/>
      <c r="FS2645" s="8"/>
      <c r="FT2645" s="8"/>
      <c r="FU2645" s="8"/>
      <c r="FV2645" s="8"/>
      <c r="FW2645" s="8"/>
      <c r="FX2645" s="8"/>
      <c r="FY2645" s="8"/>
      <c r="FZ2645" s="8"/>
      <c r="GA2645" s="8"/>
      <c r="GB2645" s="8"/>
      <c r="GC2645" s="8"/>
      <c r="GD2645" s="8"/>
      <c r="GE2645" s="8"/>
      <c r="GF2645" s="8"/>
      <c r="GG2645" s="8"/>
      <c r="GH2645" s="8"/>
      <c r="GI2645" s="8"/>
      <c r="GJ2645" s="8"/>
      <c r="GK2645" s="8"/>
      <c r="GL2645" s="8"/>
      <c r="GM2645" s="8"/>
      <c r="GN2645" s="8"/>
      <c r="GO2645" s="8"/>
      <c r="GP2645" s="8"/>
      <c r="GQ2645" s="8"/>
      <c r="GR2645" s="8"/>
      <c r="GS2645" s="8"/>
      <c r="GT2645" s="8"/>
      <c r="GU2645" s="8"/>
      <c r="GV2645" s="8"/>
      <c r="GW2645" s="8"/>
      <c r="GX2645" s="8"/>
    </row>
    <row r="2646" spans="1:206" x14ac:dyDescent="0.3">
      <c r="A2646" s="32"/>
      <c r="B2646" s="23" t="s">
        <v>686</v>
      </c>
      <c r="C2646" s="33"/>
      <c r="D2646" s="33"/>
      <c r="E2646" s="23" t="s">
        <v>162</v>
      </c>
      <c r="F2646" s="24">
        <f t="shared" si="9"/>
        <v>0.50000002700000001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8">
        <v>0</v>
      </c>
      <c r="BM2646" s="8">
        <v>0</v>
      </c>
      <c r="BN2646" s="8">
        <v>0</v>
      </c>
      <c r="BO2646" s="8">
        <v>0</v>
      </c>
      <c r="BP2646" s="8">
        <v>0</v>
      </c>
      <c r="BQ2646" s="8">
        <v>0</v>
      </c>
      <c r="BR2646" s="8">
        <v>0</v>
      </c>
      <c r="BS2646" s="8">
        <v>0</v>
      </c>
      <c r="BT2646" s="8">
        <v>0</v>
      </c>
      <c r="BU2646" s="8">
        <v>0</v>
      </c>
      <c r="BV2646" s="8">
        <v>0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8">
        <v>0</v>
      </c>
      <c r="CC2646" s="8">
        <v>0</v>
      </c>
      <c r="CD2646" s="8">
        <v>0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0</v>
      </c>
      <c r="CM2646" s="8">
        <v>3.1088082999999999E-2</v>
      </c>
      <c r="CN2646" s="8">
        <v>0</v>
      </c>
      <c r="CO2646" s="8">
        <v>3.6269429999999998E-2</v>
      </c>
      <c r="CP2646" s="8">
        <v>7.7720209999999996E-3</v>
      </c>
      <c r="CQ2646" s="8">
        <v>2.5906739999999998E-3</v>
      </c>
      <c r="CR2646" s="8">
        <v>5.1813470000000002E-3</v>
      </c>
      <c r="CS2646" s="8">
        <v>0.34455961000000002</v>
      </c>
      <c r="CT2646" s="8">
        <v>0</v>
      </c>
      <c r="CU2646" s="8">
        <v>0</v>
      </c>
      <c r="CV2646" s="8">
        <v>1.0362690000000001E-2</v>
      </c>
      <c r="CW2646" s="8">
        <v>0</v>
      </c>
      <c r="CX2646" s="8">
        <v>0</v>
      </c>
      <c r="CY2646" s="8">
        <v>2.5906739999999998E-3</v>
      </c>
      <c r="CZ2646" s="8">
        <v>0</v>
      </c>
      <c r="DA2646" s="8">
        <v>0</v>
      </c>
      <c r="DB2646" s="8">
        <v>0</v>
      </c>
      <c r="DC2646" s="8">
        <v>4.145078E-2</v>
      </c>
      <c r="DD2646" s="8">
        <v>1.2953370000000001E-2</v>
      </c>
      <c r="DE2646" s="8">
        <v>0</v>
      </c>
      <c r="DF2646" s="8">
        <v>0</v>
      </c>
      <c r="DG2646" s="8">
        <v>0</v>
      </c>
      <c r="DH2646" s="8">
        <v>0</v>
      </c>
      <c r="DI2646" s="8">
        <v>2.2667064366402008E-3</v>
      </c>
      <c r="DJ2646" s="8">
        <v>2.4347231716214239E-4</v>
      </c>
      <c r="DK2646" s="8">
        <v>5.8413525618809807E-5</v>
      </c>
      <c r="DL2646" s="8">
        <v>2.2081720578846342E-5</v>
      </c>
      <c r="DM2646" s="8">
        <v>0</v>
      </c>
      <c r="DN2646" s="8">
        <v>0</v>
      </c>
      <c r="DO2646" s="8">
        <v>2.5906739999999998E-3</v>
      </c>
      <c r="DP2646" s="8">
        <v>0</v>
      </c>
      <c r="DQ2646" s="8">
        <v>0</v>
      </c>
      <c r="DR2646" s="8">
        <v>0</v>
      </c>
      <c r="DS2646" s="8">
        <v>0</v>
      </c>
      <c r="DT2646" s="8">
        <v>0</v>
      </c>
      <c r="DU2646" s="8">
        <v>0</v>
      </c>
      <c r="DV2646" s="8">
        <v>0</v>
      </c>
      <c r="DW2646" s="8">
        <v>0</v>
      </c>
      <c r="DX2646" s="8">
        <v>0</v>
      </c>
      <c r="DY2646" s="8">
        <v>0</v>
      </c>
      <c r="DZ2646" s="8">
        <v>0</v>
      </c>
      <c r="EA2646" s="8">
        <v>0</v>
      </c>
      <c r="EB2646" s="8">
        <v>0</v>
      </c>
      <c r="EC2646" s="8">
        <v>0</v>
      </c>
      <c r="ED2646" s="8">
        <v>0</v>
      </c>
      <c r="EE2646" s="8"/>
      <c r="EF2646" s="8"/>
      <c r="EG2646" s="8"/>
      <c r="EH2646" s="8"/>
      <c r="EI2646" s="8"/>
      <c r="EJ2646" s="8"/>
      <c r="EK2646" s="8"/>
      <c r="EL2646" s="8"/>
      <c r="EM2646" s="8"/>
      <c r="EN2646" s="8"/>
      <c r="EO2646" s="8"/>
      <c r="EP2646" s="8"/>
      <c r="EQ2646" s="8"/>
      <c r="ER2646" s="8"/>
      <c r="ES2646" s="8"/>
      <c r="ET2646" s="8"/>
      <c r="EU2646" s="8"/>
      <c r="EV2646" s="8"/>
      <c r="EW2646" s="8"/>
      <c r="EX2646" s="8"/>
      <c r="EY2646" s="8"/>
      <c r="EZ2646" s="8"/>
      <c r="FA2646" s="8"/>
      <c r="FB2646" s="8"/>
      <c r="FC2646" s="8"/>
      <c r="FD2646" s="8"/>
      <c r="FE2646" s="8"/>
      <c r="FF2646" s="8"/>
      <c r="FG2646" s="8"/>
      <c r="FH2646" s="8"/>
      <c r="FI2646" s="8"/>
      <c r="FJ2646" s="8"/>
      <c r="FK2646" s="8"/>
      <c r="FL2646" s="8"/>
      <c r="FM2646" s="8"/>
      <c r="FN2646" s="8"/>
      <c r="FO2646" s="8"/>
      <c r="FP2646" s="8"/>
      <c r="FQ2646" s="8"/>
      <c r="FR2646" s="8"/>
      <c r="FS2646" s="8"/>
      <c r="FT2646" s="8"/>
      <c r="FU2646" s="8"/>
      <c r="FV2646" s="8"/>
      <c r="FW2646" s="8"/>
      <c r="FX2646" s="8"/>
      <c r="FY2646" s="8"/>
      <c r="FZ2646" s="8"/>
      <c r="GA2646" s="8"/>
      <c r="GB2646" s="8"/>
      <c r="GC2646" s="8"/>
      <c r="GD2646" s="8"/>
      <c r="GE2646" s="8"/>
      <c r="GF2646" s="8"/>
      <c r="GG2646" s="8"/>
      <c r="GH2646" s="8"/>
      <c r="GI2646" s="8"/>
      <c r="GJ2646" s="8"/>
      <c r="GK2646" s="8"/>
      <c r="GL2646" s="8"/>
      <c r="GM2646" s="8"/>
      <c r="GN2646" s="8"/>
      <c r="GO2646" s="8"/>
      <c r="GP2646" s="8"/>
      <c r="GQ2646" s="8"/>
      <c r="GR2646" s="8"/>
      <c r="GS2646" s="8"/>
      <c r="GT2646" s="8"/>
      <c r="GU2646" s="8"/>
      <c r="GV2646" s="8"/>
      <c r="GW2646" s="8"/>
      <c r="GX2646" s="8"/>
    </row>
    <row r="2647" spans="1:206" x14ac:dyDescent="0.3">
      <c r="A2647" s="32"/>
      <c r="B2647" s="23" t="s">
        <v>687</v>
      </c>
      <c r="C2647" s="33"/>
      <c r="D2647" s="33"/>
      <c r="E2647" s="23" t="s">
        <v>162</v>
      </c>
      <c r="F2647" s="24">
        <f t="shared" si="9"/>
        <v>4.8999994000000004</v>
      </c>
      <c r="G2647" s="8">
        <v>0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  <c r="BD2647" s="8">
        <v>0</v>
      </c>
      <c r="BE2647" s="8">
        <v>0</v>
      </c>
      <c r="BF2647" s="8">
        <v>0</v>
      </c>
      <c r="BG2647" s="8">
        <v>0</v>
      </c>
      <c r="BH2647" s="8">
        <v>0</v>
      </c>
      <c r="BI2647" s="8">
        <v>0</v>
      </c>
      <c r="BJ2647" s="8">
        <v>0</v>
      </c>
      <c r="BK2647" s="8">
        <v>0</v>
      </c>
      <c r="BL2647" s="8">
        <v>0</v>
      </c>
      <c r="BM2647" s="8">
        <v>0</v>
      </c>
      <c r="BN2647" s="8">
        <v>0</v>
      </c>
      <c r="BO2647" s="8">
        <v>0</v>
      </c>
      <c r="BP2647" s="8">
        <v>0</v>
      </c>
      <c r="BQ2647" s="8">
        <v>0</v>
      </c>
      <c r="BR2647" s="8">
        <v>0</v>
      </c>
      <c r="BS2647" s="8">
        <v>0</v>
      </c>
      <c r="BT2647" s="8">
        <v>0</v>
      </c>
      <c r="BU2647" s="8">
        <v>0</v>
      </c>
      <c r="BV2647" s="8">
        <v>0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8">
        <v>0</v>
      </c>
      <c r="CC2647" s="8">
        <v>0</v>
      </c>
      <c r="CD2647" s="8">
        <v>0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0</v>
      </c>
      <c r="CM2647" s="8">
        <v>0.30466320000000002</v>
      </c>
      <c r="CN2647" s="8">
        <v>0</v>
      </c>
      <c r="CO2647" s="8">
        <v>0.35544039999999999</v>
      </c>
      <c r="CP2647" s="8">
        <v>7.6165800000000006E-2</v>
      </c>
      <c r="CQ2647" s="8">
        <v>2.5388600000000001E-2</v>
      </c>
      <c r="CR2647" s="8">
        <v>5.0777200000000002E-2</v>
      </c>
      <c r="CS2647" s="8">
        <v>3.3766834000000001</v>
      </c>
      <c r="CT2647" s="8">
        <v>0</v>
      </c>
      <c r="CU2647" s="8">
        <v>0</v>
      </c>
      <c r="CV2647" s="8">
        <v>0.1015544</v>
      </c>
      <c r="CW2647" s="8">
        <v>0</v>
      </c>
      <c r="CX2647" s="8">
        <v>0</v>
      </c>
      <c r="CY2647" s="8">
        <v>2.5388600000000001E-2</v>
      </c>
      <c r="CZ2647" s="8">
        <v>0</v>
      </c>
      <c r="DA2647" s="8">
        <v>0</v>
      </c>
      <c r="DB2647" s="8">
        <v>0</v>
      </c>
      <c r="DC2647" s="8">
        <v>0.40621760000000001</v>
      </c>
      <c r="DD2647" s="8">
        <v>0.126943</v>
      </c>
      <c r="DE2647" s="8">
        <v>0</v>
      </c>
      <c r="DF2647" s="8">
        <v>0</v>
      </c>
      <c r="DG2647" s="8">
        <v>0</v>
      </c>
      <c r="DH2647" s="8">
        <v>0</v>
      </c>
      <c r="DI2647" s="8">
        <v>2.2213718529341561E-2</v>
      </c>
      <c r="DJ2647" s="8">
        <v>2.3860282194914412E-3</v>
      </c>
      <c r="DK2647" s="8">
        <v>5.7245243381672678E-4</v>
      </c>
      <c r="DL2647" s="8">
        <v>2.1640081735027191E-4</v>
      </c>
      <c r="DM2647" s="8">
        <v>0</v>
      </c>
      <c r="DN2647" s="8">
        <v>0</v>
      </c>
      <c r="DO2647" s="8">
        <v>2.5388600000000001E-2</v>
      </c>
      <c r="DP2647" s="8">
        <v>0</v>
      </c>
      <c r="DQ2647" s="8">
        <v>0</v>
      </c>
      <c r="DR2647" s="8">
        <v>0</v>
      </c>
      <c r="DS2647" s="8">
        <v>0</v>
      </c>
      <c r="DT2647" s="8">
        <v>0</v>
      </c>
      <c r="DU2647" s="8">
        <v>0</v>
      </c>
      <c r="DV2647" s="8">
        <v>0</v>
      </c>
      <c r="DW2647" s="8">
        <v>0</v>
      </c>
      <c r="DX2647" s="8">
        <v>0</v>
      </c>
      <c r="DY2647" s="8">
        <v>0</v>
      </c>
      <c r="DZ2647" s="8">
        <v>0</v>
      </c>
      <c r="EA2647" s="8">
        <v>0</v>
      </c>
      <c r="EB2647" s="8">
        <v>0</v>
      </c>
      <c r="EC2647" s="8">
        <v>0</v>
      </c>
      <c r="ED2647" s="8">
        <v>0</v>
      </c>
      <c r="EE2647" s="8"/>
      <c r="EF2647" s="8"/>
      <c r="EG2647" s="8"/>
      <c r="EH2647" s="8"/>
      <c r="EI2647" s="8"/>
      <c r="EJ2647" s="8"/>
      <c r="EK2647" s="8"/>
      <c r="EL2647" s="8"/>
      <c r="EM2647" s="8"/>
      <c r="EN2647" s="8"/>
      <c r="EO2647" s="8"/>
      <c r="EP2647" s="8"/>
      <c r="EQ2647" s="8"/>
      <c r="ER2647" s="8"/>
      <c r="ES2647" s="8"/>
      <c r="ET2647" s="8"/>
      <c r="EU2647" s="8"/>
      <c r="EV2647" s="8"/>
      <c r="EW2647" s="8"/>
      <c r="EX2647" s="8"/>
      <c r="EY2647" s="8"/>
      <c r="EZ2647" s="8"/>
      <c r="FA2647" s="8"/>
      <c r="FB2647" s="8"/>
      <c r="FC2647" s="8"/>
      <c r="FD2647" s="8"/>
      <c r="FE2647" s="8"/>
      <c r="FF2647" s="8"/>
      <c r="FG2647" s="8"/>
      <c r="FH2647" s="8"/>
      <c r="FI2647" s="8"/>
      <c r="FJ2647" s="8"/>
      <c r="FK2647" s="8"/>
      <c r="FL2647" s="8"/>
      <c r="FM2647" s="8"/>
      <c r="FN2647" s="8"/>
      <c r="FO2647" s="8"/>
      <c r="FP2647" s="8"/>
      <c r="FQ2647" s="8"/>
      <c r="FR2647" s="8"/>
      <c r="FS2647" s="8"/>
      <c r="FT2647" s="8"/>
      <c r="FU2647" s="8"/>
      <c r="FV2647" s="8"/>
      <c r="FW2647" s="8"/>
      <c r="FX2647" s="8"/>
      <c r="FY2647" s="8"/>
      <c r="FZ2647" s="8"/>
      <c r="GA2647" s="8"/>
      <c r="GB2647" s="8"/>
      <c r="GC2647" s="8"/>
      <c r="GD2647" s="8"/>
      <c r="GE2647" s="8"/>
      <c r="GF2647" s="8"/>
      <c r="GG2647" s="8"/>
      <c r="GH2647" s="8"/>
      <c r="GI2647" s="8"/>
      <c r="GJ2647" s="8"/>
      <c r="GK2647" s="8"/>
      <c r="GL2647" s="8"/>
      <c r="GM2647" s="8"/>
      <c r="GN2647" s="8"/>
      <c r="GO2647" s="8"/>
      <c r="GP2647" s="8"/>
      <c r="GQ2647" s="8"/>
      <c r="GR2647" s="8"/>
      <c r="GS2647" s="8"/>
      <c r="GT2647" s="8"/>
      <c r="GU2647" s="8"/>
      <c r="GV2647" s="8"/>
      <c r="GW2647" s="8"/>
      <c r="GX2647" s="8"/>
    </row>
    <row r="2648" spans="1:206" x14ac:dyDescent="0.3">
      <c r="A2648" s="32"/>
      <c r="B2648" s="23" t="s">
        <v>944</v>
      </c>
      <c r="C2648" s="33"/>
      <c r="D2648" s="33"/>
      <c r="E2648" s="23" t="s">
        <v>945</v>
      </c>
      <c r="F2648" s="24">
        <f>SUM(F2649,F2664)</f>
        <v>6329.5290779999996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8">
        <v>0</v>
      </c>
      <c r="BM2648" s="8">
        <v>0</v>
      </c>
      <c r="BN2648" s="8">
        <v>0</v>
      </c>
      <c r="BO2648" s="8">
        <v>0</v>
      </c>
      <c r="BP2648" s="8">
        <v>0</v>
      </c>
      <c r="BQ2648" s="8">
        <v>0</v>
      </c>
      <c r="BR2648" s="8">
        <v>0</v>
      </c>
      <c r="BS2648" s="8">
        <v>0</v>
      </c>
      <c r="BT2648" s="8">
        <v>0</v>
      </c>
      <c r="BU2648" s="8">
        <v>0</v>
      </c>
      <c r="BV2648" s="8">
        <v>0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8">
        <v>8.9743357712875849</v>
      </c>
      <c r="CC2648" s="8">
        <v>20.287070669029411</v>
      </c>
      <c r="CD2648" s="8">
        <v>2778.0738513422525</v>
      </c>
      <c r="CE2648" s="8">
        <v>405.61387987125028</v>
      </c>
      <c r="CF2648" s="8">
        <v>295.66244148873403</v>
      </c>
      <c r="CG2648" s="8">
        <v>392.39660832157421</v>
      </c>
      <c r="CH2648" s="8">
        <v>41.684972184923296</v>
      </c>
      <c r="CI2648" s="8">
        <v>20.735379692110222</v>
      </c>
      <c r="CJ2648" s="8">
        <v>633.27338816920235</v>
      </c>
      <c r="CK2648" s="8">
        <v>206.63108114498181</v>
      </c>
      <c r="CL2648" s="8">
        <v>0.63129863818447784</v>
      </c>
      <c r="CM2648" s="8">
        <v>926.53956666762292</v>
      </c>
      <c r="CN2648" s="8">
        <v>1.4627518765905847</v>
      </c>
      <c r="CO2648" s="8">
        <v>17.865953401622111</v>
      </c>
      <c r="CP2648" s="8">
        <v>27.373724095037037</v>
      </c>
      <c r="CQ2648" s="8">
        <v>485.19331397543283</v>
      </c>
      <c r="CR2648" s="8">
        <v>4.427168107346855</v>
      </c>
      <c r="CS2648" s="8">
        <v>62.702292582817179</v>
      </c>
      <c r="CT2648" s="8">
        <v>0</v>
      </c>
      <c r="CU2648" s="8">
        <v>0</v>
      </c>
      <c r="CV2648" s="8">
        <v>0</v>
      </c>
      <c r="CW2648" s="8">
        <v>0</v>
      </c>
      <c r="CX2648" s="8">
        <v>0</v>
      </c>
      <c r="CY2648" s="8">
        <v>0</v>
      </c>
      <c r="CZ2648" s="8">
        <v>0</v>
      </c>
      <c r="DA2648" s="8">
        <v>0</v>
      </c>
      <c r="DB2648" s="8">
        <v>0</v>
      </c>
      <c r="DC2648" s="8">
        <v>0</v>
      </c>
      <c r="DD2648" s="8">
        <v>0</v>
      </c>
      <c r="DE2648" s="8">
        <v>0</v>
      </c>
      <c r="DF2648" s="8">
        <v>0</v>
      </c>
      <c r="DG2648" s="8">
        <v>0</v>
      </c>
      <c r="DH2648" s="8">
        <v>0</v>
      </c>
      <c r="DI2648" s="8">
        <v>0</v>
      </c>
      <c r="DJ2648" s="8">
        <v>0</v>
      </c>
      <c r="DK2648" s="8">
        <v>0</v>
      </c>
      <c r="DL2648" s="8">
        <v>0</v>
      </c>
      <c r="DM2648" s="8">
        <v>0</v>
      </c>
      <c r="DN2648" s="8">
        <v>0</v>
      </c>
      <c r="DO2648" s="8">
        <v>0</v>
      </c>
      <c r="DP2648" s="8">
        <v>0</v>
      </c>
      <c r="DQ2648" s="8">
        <v>0</v>
      </c>
      <c r="DR2648" s="8">
        <v>0</v>
      </c>
      <c r="DS2648" s="8">
        <v>0</v>
      </c>
      <c r="DT2648" s="8">
        <v>0</v>
      </c>
      <c r="DU2648" s="8">
        <v>0</v>
      </c>
      <c r="DV2648" s="8">
        <v>0</v>
      </c>
      <c r="DW2648" s="8">
        <v>0</v>
      </c>
      <c r="DX2648" s="8">
        <v>0</v>
      </c>
      <c r="DY2648" s="8">
        <v>0</v>
      </c>
      <c r="DZ2648" s="8">
        <v>0</v>
      </c>
      <c r="EA2648" s="8">
        <v>0</v>
      </c>
      <c r="EB2648" s="8">
        <v>0</v>
      </c>
      <c r="EC2648" s="8">
        <v>0</v>
      </c>
      <c r="ED2648" s="8">
        <v>0</v>
      </c>
      <c r="EE2648" s="8"/>
      <c r="EF2648" s="8"/>
      <c r="EG2648" s="8"/>
      <c r="EH2648" s="8"/>
      <c r="EI2648" s="8"/>
      <c r="EJ2648" s="8"/>
      <c r="EK2648" s="8"/>
      <c r="EL2648" s="8"/>
      <c r="EM2648" s="8"/>
      <c r="EN2648" s="8"/>
      <c r="EO2648" s="8"/>
      <c r="EP2648" s="8"/>
      <c r="EQ2648" s="8"/>
      <c r="ER2648" s="8"/>
      <c r="ES2648" s="8"/>
      <c r="ET2648" s="8"/>
      <c r="EU2648" s="8"/>
      <c r="EV2648" s="8"/>
      <c r="EW2648" s="8"/>
      <c r="EX2648" s="8"/>
      <c r="EY2648" s="8"/>
      <c r="EZ2648" s="8"/>
      <c r="FA2648" s="8"/>
      <c r="FB2648" s="8"/>
      <c r="FC2648" s="8"/>
      <c r="FD2648" s="8"/>
      <c r="FE2648" s="8"/>
      <c r="FF2648" s="8"/>
      <c r="FG2648" s="8"/>
      <c r="FH2648" s="8"/>
      <c r="FI2648" s="8"/>
      <c r="FJ2648" s="8"/>
      <c r="FK2648" s="8"/>
      <c r="FL2648" s="8"/>
      <c r="FM2648" s="8"/>
      <c r="FN2648" s="8"/>
      <c r="FO2648" s="8"/>
      <c r="FP2648" s="8"/>
      <c r="FQ2648" s="8"/>
      <c r="FR2648" s="8"/>
      <c r="FS2648" s="8"/>
      <c r="FT2648" s="8"/>
      <c r="FU2648" s="8"/>
      <c r="FV2648" s="8"/>
      <c r="FW2648" s="8"/>
      <c r="FX2648" s="8"/>
      <c r="FY2648" s="8"/>
      <c r="FZ2648" s="8"/>
      <c r="GA2648" s="8"/>
      <c r="GB2648" s="8"/>
      <c r="GC2648" s="8"/>
      <c r="GD2648" s="8"/>
      <c r="GE2648" s="8"/>
      <c r="GF2648" s="8"/>
      <c r="GG2648" s="8"/>
      <c r="GH2648" s="8"/>
      <c r="GI2648" s="8"/>
      <c r="GJ2648" s="8"/>
      <c r="GK2648" s="8"/>
      <c r="GL2648" s="8"/>
      <c r="GM2648" s="8"/>
      <c r="GN2648" s="8"/>
      <c r="GO2648" s="8"/>
      <c r="GP2648" s="8"/>
      <c r="GQ2648" s="8"/>
      <c r="GR2648" s="8"/>
      <c r="GS2648" s="8"/>
      <c r="GT2648" s="8"/>
      <c r="GU2648" s="8"/>
      <c r="GV2648" s="8"/>
      <c r="GW2648" s="8"/>
      <c r="GX2648" s="8"/>
    </row>
    <row r="2649" spans="1:206" x14ac:dyDescent="0.3">
      <c r="A2649" s="32"/>
      <c r="B2649" s="23" t="s">
        <v>688</v>
      </c>
      <c r="C2649" s="33"/>
      <c r="D2649" s="33"/>
      <c r="E2649" s="23" t="s">
        <v>946</v>
      </c>
      <c r="F2649" s="24">
        <f t="shared" si="9"/>
        <v>5800.0005799999999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>
        <v>0</v>
      </c>
      <c r="BI2649" s="8">
        <v>0</v>
      </c>
      <c r="BJ2649" s="8">
        <v>0</v>
      </c>
      <c r="BK2649" s="8">
        <v>0</v>
      </c>
      <c r="BL2649" s="8">
        <v>0</v>
      </c>
      <c r="BM2649" s="8">
        <v>0</v>
      </c>
      <c r="BN2649" s="8">
        <v>0</v>
      </c>
      <c r="BO2649" s="8">
        <v>0</v>
      </c>
      <c r="BP2649" s="8">
        <v>0</v>
      </c>
      <c r="BQ2649" s="8">
        <v>0</v>
      </c>
      <c r="BR2649" s="8">
        <v>0</v>
      </c>
      <c r="BS2649" s="8">
        <v>0</v>
      </c>
      <c r="BT2649" s="8">
        <v>0</v>
      </c>
      <c r="BU2649" s="8">
        <v>0</v>
      </c>
      <c r="BV2649" s="8">
        <v>0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8">
        <v>0</v>
      </c>
      <c r="CC2649" s="8">
        <v>0</v>
      </c>
      <c r="CD2649" s="8">
        <v>0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0</v>
      </c>
      <c r="CM2649" s="8">
        <v>360.62177000000003</v>
      </c>
      <c r="CN2649" s="8">
        <v>0</v>
      </c>
      <c r="CO2649" s="8">
        <v>420.72539999999998</v>
      </c>
      <c r="CP2649" s="8">
        <v>90.155439999999999</v>
      </c>
      <c r="CQ2649" s="8">
        <v>30.05181</v>
      </c>
      <c r="CR2649" s="8">
        <v>60.103630000000003</v>
      </c>
      <c r="CS2649" s="8">
        <v>3996.8917000000001</v>
      </c>
      <c r="CT2649" s="8">
        <v>0</v>
      </c>
      <c r="CU2649" s="8">
        <v>0</v>
      </c>
      <c r="CV2649" s="8">
        <v>120.2073</v>
      </c>
      <c r="CW2649" s="8">
        <v>0</v>
      </c>
      <c r="CX2649" s="8">
        <v>0</v>
      </c>
      <c r="CY2649" s="8">
        <v>30.05181</v>
      </c>
      <c r="CZ2649" s="8">
        <v>0</v>
      </c>
      <c r="DA2649" s="8">
        <v>0</v>
      </c>
      <c r="DB2649" s="8">
        <v>0</v>
      </c>
      <c r="DC2649" s="8">
        <v>480.82900000000001</v>
      </c>
      <c r="DD2649" s="8">
        <v>150.25909999999999</v>
      </c>
      <c r="DE2649" s="8">
        <v>0</v>
      </c>
      <c r="DF2649" s="8">
        <v>0</v>
      </c>
      <c r="DG2649" s="8">
        <v>0</v>
      </c>
      <c r="DH2649" s="8">
        <v>0</v>
      </c>
      <c r="DI2649" s="8">
        <v>26.293787315458591</v>
      </c>
      <c r="DJ2649" s="8">
        <v>2.8242780896463411</v>
      </c>
      <c r="DK2649" s="8">
        <v>0.67759670777820946</v>
      </c>
      <c r="DL2649" s="8">
        <v>0.25614788711685849</v>
      </c>
      <c r="DM2649" s="8">
        <v>0</v>
      </c>
      <c r="DN2649" s="8">
        <v>0</v>
      </c>
      <c r="DO2649" s="8">
        <v>30.05181</v>
      </c>
      <c r="DP2649" s="8">
        <v>0</v>
      </c>
      <c r="DQ2649" s="8">
        <v>0</v>
      </c>
      <c r="DR2649" s="8">
        <v>0</v>
      </c>
      <c r="DS2649" s="8">
        <v>0</v>
      </c>
      <c r="DT2649" s="8">
        <v>0</v>
      </c>
      <c r="DU2649" s="8">
        <v>0</v>
      </c>
      <c r="DV2649" s="8">
        <v>0</v>
      </c>
      <c r="DW2649" s="8">
        <v>0</v>
      </c>
      <c r="DX2649" s="8">
        <v>0</v>
      </c>
      <c r="DY2649" s="8">
        <v>0</v>
      </c>
      <c r="DZ2649" s="8">
        <v>0</v>
      </c>
      <c r="EA2649" s="8">
        <v>0</v>
      </c>
      <c r="EB2649" s="8">
        <v>0</v>
      </c>
      <c r="EC2649" s="8">
        <v>0</v>
      </c>
      <c r="ED2649" s="8">
        <v>0</v>
      </c>
      <c r="EE2649" s="8"/>
      <c r="EF2649" s="8"/>
      <c r="EG2649" s="8"/>
      <c r="EH2649" s="8"/>
      <c r="EI2649" s="8"/>
      <c r="EJ2649" s="8"/>
      <c r="EK2649" s="8"/>
      <c r="EL2649" s="8"/>
      <c r="EM2649" s="8"/>
      <c r="EN2649" s="8"/>
      <c r="EO2649" s="8"/>
      <c r="EP2649" s="8"/>
      <c r="EQ2649" s="8"/>
      <c r="ER2649" s="8"/>
      <c r="ES2649" s="8"/>
      <c r="ET2649" s="8"/>
      <c r="EU2649" s="8"/>
      <c r="EV2649" s="8"/>
      <c r="EW2649" s="8"/>
      <c r="EX2649" s="8"/>
      <c r="EY2649" s="8"/>
      <c r="EZ2649" s="8"/>
      <c r="FA2649" s="8"/>
      <c r="FB2649" s="8"/>
      <c r="FC2649" s="8"/>
      <c r="FD2649" s="8"/>
      <c r="FE2649" s="8"/>
      <c r="FF2649" s="8"/>
      <c r="FG2649" s="8"/>
      <c r="FH2649" s="8"/>
      <c r="FI2649" s="8"/>
      <c r="FJ2649" s="8"/>
      <c r="FK2649" s="8"/>
      <c r="FL2649" s="8"/>
      <c r="FM2649" s="8"/>
      <c r="FN2649" s="8"/>
      <c r="FO2649" s="8"/>
      <c r="FP2649" s="8"/>
      <c r="FQ2649" s="8"/>
      <c r="FR2649" s="8"/>
      <c r="FS2649" s="8"/>
      <c r="FT2649" s="8"/>
      <c r="FU2649" s="8"/>
      <c r="FV2649" s="8"/>
      <c r="FW2649" s="8"/>
      <c r="FX2649" s="8"/>
      <c r="FY2649" s="8"/>
      <c r="FZ2649" s="8"/>
      <c r="GA2649" s="8"/>
      <c r="GB2649" s="8"/>
      <c r="GC2649" s="8"/>
      <c r="GD2649" s="8"/>
      <c r="GE2649" s="8"/>
      <c r="GF2649" s="8"/>
      <c r="GG2649" s="8"/>
      <c r="GH2649" s="8"/>
      <c r="GI2649" s="8"/>
      <c r="GJ2649" s="8"/>
      <c r="GK2649" s="8"/>
      <c r="GL2649" s="8"/>
      <c r="GM2649" s="8"/>
      <c r="GN2649" s="8"/>
      <c r="GO2649" s="8"/>
      <c r="GP2649" s="8"/>
      <c r="GQ2649" s="8"/>
      <c r="GR2649" s="8"/>
      <c r="GS2649" s="8"/>
      <c r="GT2649" s="8"/>
      <c r="GU2649" s="8"/>
      <c r="GV2649" s="8"/>
      <c r="GW2649" s="8"/>
      <c r="GX2649" s="8"/>
    </row>
    <row r="2650" spans="1:206" x14ac:dyDescent="0.3">
      <c r="A2650" s="32"/>
      <c r="B2650" s="23" t="s">
        <v>689</v>
      </c>
      <c r="C2650" s="33"/>
      <c r="D2650" s="33"/>
      <c r="E2650" s="23" t="s">
        <v>162</v>
      </c>
      <c r="F2650" s="24">
        <f t="shared" si="9"/>
        <v>6329.999319999999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8">
        <v>0</v>
      </c>
      <c r="BM2650" s="8">
        <v>0</v>
      </c>
      <c r="BN2650" s="8">
        <v>0</v>
      </c>
      <c r="BO2650" s="8">
        <v>0</v>
      </c>
      <c r="BP2650" s="8">
        <v>0</v>
      </c>
      <c r="BQ2650" s="8">
        <v>0</v>
      </c>
      <c r="BR2650" s="8">
        <v>0</v>
      </c>
      <c r="BS2650" s="8">
        <v>0</v>
      </c>
      <c r="BT2650" s="8">
        <v>0</v>
      </c>
      <c r="BU2650" s="8">
        <v>0</v>
      </c>
      <c r="BV2650" s="8">
        <v>0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8">
        <v>0</v>
      </c>
      <c r="CC2650" s="8">
        <v>0</v>
      </c>
      <c r="CD2650" s="8">
        <v>0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0</v>
      </c>
      <c r="CM2650" s="8">
        <v>393.57517000000001</v>
      </c>
      <c r="CN2650" s="8">
        <v>0</v>
      </c>
      <c r="CO2650" s="8">
        <v>459.17099999999999</v>
      </c>
      <c r="CP2650" s="8">
        <v>98.393780000000007</v>
      </c>
      <c r="CQ2650" s="8">
        <v>32.797930000000001</v>
      </c>
      <c r="CR2650" s="8">
        <v>65.595849999999999</v>
      </c>
      <c r="CS2650" s="8">
        <v>4362.1237000000001</v>
      </c>
      <c r="CT2650" s="8">
        <v>0</v>
      </c>
      <c r="CU2650" s="8">
        <v>0</v>
      </c>
      <c r="CV2650" s="8">
        <v>131.1917</v>
      </c>
      <c r="CW2650" s="8">
        <v>0</v>
      </c>
      <c r="CX2650" s="8">
        <v>0</v>
      </c>
      <c r="CY2650" s="8">
        <v>32.797930000000001</v>
      </c>
      <c r="CZ2650" s="8">
        <v>0</v>
      </c>
      <c r="DA2650" s="8">
        <v>0</v>
      </c>
      <c r="DB2650" s="8">
        <v>0</v>
      </c>
      <c r="DC2650" s="8">
        <v>524.76679999999999</v>
      </c>
      <c r="DD2650" s="8">
        <v>163.9896</v>
      </c>
      <c r="DE2650" s="8">
        <v>0</v>
      </c>
      <c r="DF2650" s="8">
        <v>0</v>
      </c>
      <c r="DG2650" s="8">
        <v>0</v>
      </c>
      <c r="DH2650" s="8">
        <v>0</v>
      </c>
      <c r="DI2650" s="8">
        <v>28.69650100301109</v>
      </c>
      <c r="DJ2650" s="8">
        <v>3.0823592683686738</v>
      </c>
      <c r="DK2650" s="8">
        <v>0.73951517029889946</v>
      </c>
      <c r="DL2650" s="8">
        <v>0.27955455832133341</v>
      </c>
      <c r="DM2650" s="8">
        <v>0</v>
      </c>
      <c r="DN2650" s="8">
        <v>0</v>
      </c>
      <c r="DO2650" s="8">
        <v>32.797930000000001</v>
      </c>
      <c r="DP2650" s="8">
        <v>0</v>
      </c>
      <c r="DQ2650" s="8">
        <v>0</v>
      </c>
      <c r="DR2650" s="8">
        <v>0</v>
      </c>
      <c r="DS2650" s="8">
        <v>0</v>
      </c>
      <c r="DT2650" s="8">
        <v>0</v>
      </c>
      <c r="DU2650" s="8">
        <v>0</v>
      </c>
      <c r="DV2650" s="8">
        <v>0</v>
      </c>
      <c r="DW2650" s="8">
        <v>0</v>
      </c>
      <c r="DX2650" s="8">
        <v>0</v>
      </c>
      <c r="DY2650" s="8">
        <v>0</v>
      </c>
      <c r="DZ2650" s="8">
        <v>0</v>
      </c>
      <c r="EA2650" s="8">
        <v>0</v>
      </c>
      <c r="EB2650" s="8">
        <v>0</v>
      </c>
      <c r="EC2650" s="8">
        <v>0</v>
      </c>
      <c r="ED2650" s="8">
        <v>0</v>
      </c>
      <c r="EE2650" s="8"/>
      <c r="EF2650" s="8"/>
      <c r="EG2650" s="8"/>
      <c r="EH2650" s="8"/>
      <c r="EI2650" s="8"/>
      <c r="EJ2650" s="8"/>
      <c r="EK2650" s="8"/>
      <c r="EL2650" s="8"/>
      <c r="EM2650" s="8"/>
      <c r="EN2650" s="8"/>
      <c r="EO2650" s="8"/>
      <c r="EP2650" s="8"/>
      <c r="EQ2650" s="8"/>
      <c r="ER2650" s="8"/>
      <c r="ES2650" s="8"/>
      <c r="ET2650" s="8"/>
      <c r="EU2650" s="8"/>
      <c r="EV2650" s="8"/>
      <c r="EW2650" s="8"/>
      <c r="EX2650" s="8"/>
      <c r="EY2650" s="8"/>
      <c r="EZ2650" s="8"/>
      <c r="FA2650" s="8"/>
      <c r="FB2650" s="8"/>
      <c r="FC2650" s="8"/>
      <c r="FD2650" s="8"/>
      <c r="FE2650" s="8"/>
      <c r="FF2650" s="8"/>
      <c r="FG2650" s="8"/>
      <c r="FH2650" s="8"/>
      <c r="FI2650" s="8"/>
      <c r="FJ2650" s="8"/>
      <c r="FK2650" s="8"/>
      <c r="FL2650" s="8"/>
      <c r="FM2650" s="8"/>
      <c r="FN2650" s="8"/>
      <c r="FO2650" s="8"/>
      <c r="FP2650" s="8"/>
      <c r="FQ2650" s="8"/>
      <c r="FR2650" s="8"/>
      <c r="FS2650" s="8"/>
      <c r="FT2650" s="8"/>
      <c r="FU2650" s="8"/>
      <c r="FV2650" s="8"/>
      <c r="FW2650" s="8"/>
      <c r="FX2650" s="8"/>
      <c r="FY2650" s="8"/>
      <c r="FZ2650" s="8"/>
      <c r="GA2650" s="8"/>
      <c r="GB2650" s="8"/>
      <c r="GC2650" s="8"/>
      <c r="GD2650" s="8"/>
      <c r="GE2650" s="8"/>
      <c r="GF2650" s="8"/>
      <c r="GG2650" s="8"/>
      <c r="GH2650" s="8"/>
      <c r="GI2650" s="8"/>
      <c r="GJ2650" s="8"/>
      <c r="GK2650" s="8"/>
      <c r="GL2650" s="8"/>
      <c r="GM2650" s="8"/>
      <c r="GN2650" s="8"/>
      <c r="GO2650" s="8"/>
      <c r="GP2650" s="8"/>
      <c r="GQ2650" s="8"/>
      <c r="GR2650" s="8"/>
      <c r="GS2650" s="8"/>
      <c r="GT2650" s="8"/>
      <c r="GU2650" s="8"/>
      <c r="GV2650" s="8"/>
      <c r="GW2650" s="8"/>
      <c r="GX2650" s="8"/>
    </row>
    <row r="2651" spans="1:206" x14ac:dyDescent="0.3">
      <c r="A2651" s="32"/>
      <c r="B2651" s="23" t="s">
        <v>690</v>
      </c>
      <c r="C2651" s="33"/>
      <c r="D2651" s="33"/>
      <c r="E2651" s="23" t="s">
        <v>162</v>
      </c>
      <c r="F2651" s="24">
        <f t="shared" si="9"/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0</v>
      </c>
      <c r="AB2651" s="8">
        <v>0</v>
      </c>
      <c r="AC2651" s="8">
        <v>0</v>
      </c>
      <c r="AD2651" s="8">
        <v>0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0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  <c r="BD2651" s="8">
        <v>0</v>
      </c>
      <c r="BE2651" s="8">
        <v>0</v>
      </c>
      <c r="BF2651" s="8">
        <v>0</v>
      </c>
      <c r="BG2651" s="8">
        <v>0</v>
      </c>
      <c r="BH2651" s="8">
        <v>0</v>
      </c>
      <c r="BI2651" s="8">
        <v>0</v>
      </c>
      <c r="BJ2651" s="8">
        <v>0</v>
      </c>
      <c r="BK2651" s="8">
        <v>0</v>
      </c>
      <c r="BL2651" s="8">
        <v>0</v>
      </c>
      <c r="BM2651" s="8">
        <v>0</v>
      </c>
      <c r="BN2651" s="8">
        <v>0</v>
      </c>
      <c r="BO2651" s="8">
        <v>0</v>
      </c>
      <c r="BP2651" s="8">
        <v>0</v>
      </c>
      <c r="BQ2651" s="8">
        <v>0</v>
      </c>
      <c r="BR2651" s="8">
        <v>0</v>
      </c>
      <c r="BS2651" s="8">
        <v>0</v>
      </c>
      <c r="BT2651" s="8">
        <v>0</v>
      </c>
      <c r="BU2651" s="8">
        <v>0</v>
      </c>
      <c r="BV2651" s="8">
        <v>0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8">
        <v>0</v>
      </c>
      <c r="CC2651" s="8">
        <v>0</v>
      </c>
      <c r="CD2651" s="8">
        <v>0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0</v>
      </c>
      <c r="CM2651" s="8">
        <v>0</v>
      </c>
      <c r="CN2651" s="8">
        <v>0</v>
      </c>
      <c r="CO2651" s="8">
        <v>0</v>
      </c>
      <c r="CP2651" s="8">
        <v>0</v>
      </c>
      <c r="CQ2651" s="8">
        <v>0</v>
      </c>
      <c r="CR2651" s="8">
        <v>0</v>
      </c>
      <c r="CS2651" s="8">
        <v>0</v>
      </c>
      <c r="CT2651" s="8">
        <v>0</v>
      </c>
      <c r="CU2651" s="8">
        <v>0</v>
      </c>
      <c r="CV2651" s="8">
        <v>0</v>
      </c>
      <c r="CW2651" s="8">
        <v>0</v>
      </c>
      <c r="CX2651" s="8">
        <v>0</v>
      </c>
      <c r="CY2651" s="8">
        <v>0</v>
      </c>
      <c r="CZ2651" s="8">
        <v>0</v>
      </c>
      <c r="DA2651" s="8">
        <v>0</v>
      </c>
      <c r="DB2651" s="8">
        <v>0</v>
      </c>
      <c r="DC2651" s="8">
        <v>0</v>
      </c>
      <c r="DD2651" s="8">
        <v>0</v>
      </c>
      <c r="DE2651" s="8">
        <v>0</v>
      </c>
      <c r="DF2651" s="8">
        <v>0</v>
      </c>
      <c r="DG2651" s="8">
        <v>0</v>
      </c>
      <c r="DH2651" s="8">
        <v>0</v>
      </c>
      <c r="DI2651" s="8">
        <v>0</v>
      </c>
      <c r="DJ2651" s="8">
        <v>0</v>
      </c>
      <c r="DK2651" s="8">
        <v>0</v>
      </c>
      <c r="DL2651" s="8">
        <v>0</v>
      </c>
      <c r="DM2651" s="8">
        <v>0</v>
      </c>
      <c r="DN2651" s="8">
        <v>0</v>
      </c>
      <c r="DO2651" s="8">
        <v>0</v>
      </c>
      <c r="DP2651" s="8">
        <v>0</v>
      </c>
      <c r="DQ2651" s="8">
        <v>0</v>
      </c>
      <c r="DR2651" s="8">
        <v>0</v>
      </c>
      <c r="DS2651" s="8">
        <v>0</v>
      </c>
      <c r="DT2651" s="8">
        <v>0</v>
      </c>
      <c r="DU2651" s="8">
        <v>0</v>
      </c>
      <c r="DV2651" s="8">
        <v>0</v>
      </c>
      <c r="DW2651" s="8">
        <v>0</v>
      </c>
      <c r="DX2651" s="8">
        <v>0</v>
      </c>
      <c r="DY2651" s="8">
        <v>0</v>
      </c>
      <c r="DZ2651" s="8">
        <v>0</v>
      </c>
      <c r="EA2651" s="8">
        <v>0</v>
      </c>
      <c r="EB2651" s="8">
        <v>0</v>
      </c>
      <c r="EC2651" s="8">
        <v>0</v>
      </c>
      <c r="ED2651" s="8">
        <v>0</v>
      </c>
      <c r="EE2651" s="8"/>
      <c r="EF2651" s="8"/>
      <c r="EG2651" s="8"/>
      <c r="EH2651" s="8"/>
      <c r="EI2651" s="8"/>
      <c r="EJ2651" s="8"/>
      <c r="EK2651" s="8"/>
      <c r="EL2651" s="8"/>
      <c r="EM2651" s="8"/>
      <c r="EN2651" s="8"/>
      <c r="EO2651" s="8"/>
      <c r="EP2651" s="8"/>
      <c r="EQ2651" s="8"/>
      <c r="ER2651" s="8"/>
      <c r="ES2651" s="8"/>
      <c r="ET2651" s="8"/>
      <c r="EU2651" s="8"/>
      <c r="EV2651" s="8"/>
      <c r="EW2651" s="8"/>
      <c r="EX2651" s="8"/>
      <c r="EY2651" s="8"/>
      <c r="EZ2651" s="8"/>
      <c r="FA2651" s="8"/>
      <c r="FB2651" s="8"/>
      <c r="FC2651" s="8"/>
      <c r="FD2651" s="8"/>
      <c r="FE2651" s="8"/>
      <c r="FF2651" s="8"/>
      <c r="FG2651" s="8"/>
      <c r="FH2651" s="8"/>
      <c r="FI2651" s="8"/>
      <c r="FJ2651" s="8"/>
      <c r="FK2651" s="8"/>
      <c r="FL2651" s="8"/>
      <c r="FM2651" s="8"/>
      <c r="FN2651" s="8"/>
      <c r="FO2651" s="8"/>
      <c r="FP2651" s="8"/>
      <c r="FQ2651" s="8"/>
      <c r="FR2651" s="8"/>
      <c r="FS2651" s="8"/>
      <c r="FT2651" s="8"/>
      <c r="FU2651" s="8"/>
      <c r="FV2651" s="8"/>
      <c r="FW2651" s="8"/>
      <c r="FX2651" s="8"/>
      <c r="FY2651" s="8"/>
      <c r="FZ2651" s="8"/>
      <c r="GA2651" s="8"/>
      <c r="GB2651" s="8"/>
      <c r="GC2651" s="8"/>
      <c r="GD2651" s="8"/>
      <c r="GE2651" s="8"/>
      <c r="GF2651" s="8"/>
      <c r="GG2651" s="8"/>
      <c r="GH2651" s="8"/>
      <c r="GI2651" s="8"/>
      <c r="GJ2651" s="8"/>
      <c r="GK2651" s="8"/>
      <c r="GL2651" s="8"/>
      <c r="GM2651" s="8"/>
      <c r="GN2651" s="8"/>
      <c r="GO2651" s="8"/>
      <c r="GP2651" s="8"/>
      <c r="GQ2651" s="8"/>
      <c r="GR2651" s="8"/>
      <c r="GS2651" s="8"/>
      <c r="GT2651" s="8"/>
      <c r="GU2651" s="8"/>
      <c r="GV2651" s="8"/>
      <c r="GW2651" s="8"/>
      <c r="GX2651" s="8"/>
    </row>
    <row r="2652" spans="1:206" x14ac:dyDescent="0.3">
      <c r="A2652" s="32"/>
      <c r="B2652" s="23" t="s">
        <v>691</v>
      </c>
      <c r="C2652" s="33"/>
      <c r="D2652" s="33"/>
      <c r="E2652" s="23" t="s">
        <v>162</v>
      </c>
      <c r="F2652" s="24">
        <f t="shared" si="9"/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8">
        <v>0</v>
      </c>
      <c r="BM2652" s="8">
        <v>0</v>
      </c>
      <c r="BN2652" s="8">
        <v>0</v>
      </c>
      <c r="BO2652" s="8">
        <v>0</v>
      </c>
      <c r="BP2652" s="8">
        <v>0</v>
      </c>
      <c r="BQ2652" s="8">
        <v>0</v>
      </c>
      <c r="BR2652" s="8">
        <v>0</v>
      </c>
      <c r="BS2652" s="8">
        <v>0</v>
      </c>
      <c r="BT2652" s="8">
        <v>0</v>
      </c>
      <c r="BU2652" s="8">
        <v>0</v>
      </c>
      <c r="BV2652" s="8">
        <v>0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8">
        <v>0</v>
      </c>
      <c r="CC2652" s="8">
        <v>0</v>
      </c>
      <c r="CD2652" s="8">
        <v>0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0</v>
      </c>
      <c r="CM2652" s="8">
        <v>0</v>
      </c>
      <c r="CN2652" s="8">
        <v>0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8">
        <v>0</v>
      </c>
      <c r="CW2652" s="8">
        <v>0</v>
      </c>
      <c r="CX2652" s="8">
        <v>0</v>
      </c>
      <c r="CY2652" s="8">
        <v>0</v>
      </c>
      <c r="CZ2652" s="8">
        <v>0</v>
      </c>
      <c r="DA2652" s="8">
        <v>0</v>
      </c>
      <c r="DB2652" s="8">
        <v>0</v>
      </c>
      <c r="DC2652" s="8">
        <v>0</v>
      </c>
      <c r="DD2652" s="8">
        <v>0</v>
      </c>
      <c r="DE2652" s="8">
        <v>0</v>
      </c>
      <c r="DF2652" s="8">
        <v>0</v>
      </c>
      <c r="DG2652" s="8">
        <v>0</v>
      </c>
      <c r="DH2652" s="8">
        <v>0</v>
      </c>
      <c r="DI2652" s="8">
        <v>0</v>
      </c>
      <c r="DJ2652" s="8">
        <v>0</v>
      </c>
      <c r="DK2652" s="8">
        <v>0</v>
      </c>
      <c r="DL2652" s="8">
        <v>0</v>
      </c>
      <c r="DM2652" s="8">
        <v>0</v>
      </c>
      <c r="DN2652" s="8">
        <v>0</v>
      </c>
      <c r="DO2652" s="8">
        <v>0</v>
      </c>
      <c r="DP2652" s="8">
        <v>0</v>
      </c>
      <c r="DQ2652" s="8">
        <v>0</v>
      </c>
      <c r="DR2652" s="8">
        <v>0</v>
      </c>
      <c r="DS2652" s="8">
        <v>0</v>
      </c>
      <c r="DT2652" s="8">
        <v>0</v>
      </c>
      <c r="DU2652" s="8">
        <v>0</v>
      </c>
      <c r="DV2652" s="8">
        <v>0</v>
      </c>
      <c r="DW2652" s="8">
        <v>0</v>
      </c>
      <c r="DX2652" s="8">
        <v>0</v>
      </c>
      <c r="DY2652" s="8">
        <v>0</v>
      </c>
      <c r="DZ2652" s="8">
        <v>0</v>
      </c>
      <c r="EA2652" s="8">
        <v>0</v>
      </c>
      <c r="EB2652" s="8">
        <v>0</v>
      </c>
      <c r="EC2652" s="8">
        <v>0</v>
      </c>
      <c r="ED2652" s="8">
        <v>0</v>
      </c>
      <c r="EE2652" s="8"/>
      <c r="EF2652" s="8"/>
      <c r="EG2652" s="8"/>
      <c r="EH2652" s="8"/>
      <c r="EI2652" s="8"/>
      <c r="EJ2652" s="8"/>
      <c r="EK2652" s="8"/>
      <c r="EL2652" s="8"/>
      <c r="EM2652" s="8"/>
      <c r="EN2652" s="8"/>
      <c r="EO2652" s="8"/>
      <c r="EP2652" s="8"/>
      <c r="EQ2652" s="8"/>
      <c r="ER2652" s="8"/>
      <c r="ES2652" s="8"/>
      <c r="ET2652" s="8"/>
      <c r="EU2652" s="8"/>
      <c r="EV2652" s="8"/>
      <c r="EW2652" s="8"/>
      <c r="EX2652" s="8"/>
      <c r="EY2652" s="8"/>
      <c r="EZ2652" s="8"/>
      <c r="FA2652" s="8"/>
      <c r="FB2652" s="8"/>
      <c r="FC2652" s="8"/>
      <c r="FD2652" s="8"/>
      <c r="FE2652" s="8"/>
      <c r="FF2652" s="8"/>
      <c r="FG2652" s="8"/>
      <c r="FH2652" s="8"/>
      <c r="FI2652" s="8"/>
      <c r="FJ2652" s="8"/>
      <c r="FK2652" s="8"/>
      <c r="FL2652" s="8"/>
      <c r="FM2652" s="8"/>
      <c r="FN2652" s="8"/>
      <c r="FO2652" s="8"/>
      <c r="FP2652" s="8"/>
      <c r="FQ2652" s="8"/>
      <c r="FR2652" s="8"/>
      <c r="FS2652" s="8"/>
      <c r="FT2652" s="8"/>
      <c r="FU2652" s="8"/>
      <c r="FV2652" s="8"/>
      <c r="FW2652" s="8"/>
      <c r="FX2652" s="8"/>
      <c r="FY2652" s="8"/>
      <c r="FZ2652" s="8"/>
      <c r="GA2652" s="8"/>
      <c r="GB2652" s="8"/>
      <c r="GC2652" s="8"/>
      <c r="GD2652" s="8"/>
      <c r="GE2652" s="8"/>
      <c r="GF2652" s="8"/>
      <c r="GG2652" s="8"/>
      <c r="GH2652" s="8"/>
      <c r="GI2652" s="8"/>
      <c r="GJ2652" s="8"/>
      <c r="GK2652" s="8"/>
      <c r="GL2652" s="8"/>
      <c r="GM2652" s="8"/>
      <c r="GN2652" s="8"/>
      <c r="GO2652" s="8"/>
      <c r="GP2652" s="8"/>
      <c r="GQ2652" s="8"/>
      <c r="GR2652" s="8"/>
      <c r="GS2652" s="8"/>
      <c r="GT2652" s="8"/>
      <c r="GU2652" s="8"/>
      <c r="GV2652" s="8"/>
      <c r="GW2652" s="8"/>
      <c r="GX2652" s="8"/>
    </row>
    <row r="2653" spans="1:206" x14ac:dyDescent="0.3">
      <c r="A2653" s="32"/>
      <c r="B2653" s="23" t="s">
        <v>692</v>
      </c>
      <c r="C2653" s="33"/>
      <c r="D2653" s="33"/>
      <c r="E2653" s="23" t="s">
        <v>162</v>
      </c>
      <c r="F2653" s="24">
        <f t="shared" si="9"/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  <c r="BD2653" s="8">
        <v>0</v>
      </c>
      <c r="BE2653" s="8">
        <v>0</v>
      </c>
      <c r="BF2653" s="8">
        <v>0</v>
      </c>
      <c r="BG2653" s="8">
        <v>0</v>
      </c>
      <c r="BH2653" s="8">
        <v>0</v>
      </c>
      <c r="BI2653" s="8">
        <v>0</v>
      </c>
      <c r="BJ2653" s="8">
        <v>0</v>
      </c>
      <c r="BK2653" s="8">
        <v>0</v>
      </c>
      <c r="BL2653" s="8">
        <v>0</v>
      </c>
      <c r="BM2653" s="8">
        <v>0</v>
      </c>
      <c r="BN2653" s="8">
        <v>0</v>
      </c>
      <c r="BO2653" s="8">
        <v>0</v>
      </c>
      <c r="BP2653" s="8">
        <v>0</v>
      </c>
      <c r="BQ2653" s="8">
        <v>0</v>
      </c>
      <c r="BR2653" s="8">
        <v>0</v>
      </c>
      <c r="BS2653" s="8">
        <v>0</v>
      </c>
      <c r="BT2653" s="8">
        <v>0</v>
      </c>
      <c r="BU2653" s="8">
        <v>0</v>
      </c>
      <c r="BV2653" s="8">
        <v>0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8">
        <v>0</v>
      </c>
      <c r="CC2653" s="8">
        <v>0</v>
      </c>
      <c r="CD2653" s="8">
        <v>0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0</v>
      </c>
      <c r="CM2653" s="8">
        <v>0</v>
      </c>
      <c r="CN2653" s="8">
        <v>0</v>
      </c>
      <c r="CO2653" s="8">
        <v>0</v>
      </c>
      <c r="CP2653" s="8">
        <v>0</v>
      </c>
      <c r="CQ2653" s="8">
        <v>0</v>
      </c>
      <c r="CR2653" s="8">
        <v>0</v>
      </c>
      <c r="CS2653" s="8">
        <v>0</v>
      </c>
      <c r="CT2653" s="8">
        <v>0</v>
      </c>
      <c r="CU2653" s="8">
        <v>0</v>
      </c>
      <c r="CV2653" s="8">
        <v>0</v>
      </c>
      <c r="CW2653" s="8">
        <v>0</v>
      </c>
      <c r="CX2653" s="8">
        <v>0</v>
      </c>
      <c r="CY2653" s="8">
        <v>0</v>
      </c>
      <c r="CZ2653" s="8">
        <v>0</v>
      </c>
      <c r="DA2653" s="8">
        <v>0</v>
      </c>
      <c r="DB2653" s="8">
        <v>0</v>
      </c>
      <c r="DC2653" s="8">
        <v>0</v>
      </c>
      <c r="DD2653" s="8">
        <v>0</v>
      </c>
      <c r="DE2653" s="8">
        <v>0</v>
      </c>
      <c r="DF2653" s="8">
        <v>0</v>
      </c>
      <c r="DG2653" s="8">
        <v>0</v>
      </c>
      <c r="DH2653" s="8">
        <v>0</v>
      </c>
      <c r="DI2653" s="8">
        <v>0</v>
      </c>
      <c r="DJ2653" s="8">
        <v>0</v>
      </c>
      <c r="DK2653" s="8">
        <v>0</v>
      </c>
      <c r="DL2653" s="8">
        <v>0</v>
      </c>
      <c r="DM2653" s="8">
        <v>0</v>
      </c>
      <c r="DN2653" s="8">
        <v>0</v>
      </c>
      <c r="DO2653" s="8">
        <v>0</v>
      </c>
      <c r="DP2653" s="8">
        <v>0</v>
      </c>
      <c r="DQ2653" s="8">
        <v>0</v>
      </c>
      <c r="DR2653" s="8">
        <v>0</v>
      </c>
      <c r="DS2653" s="8">
        <v>0</v>
      </c>
      <c r="DT2653" s="8">
        <v>0</v>
      </c>
      <c r="DU2653" s="8">
        <v>0</v>
      </c>
      <c r="DV2653" s="8">
        <v>0</v>
      </c>
      <c r="DW2653" s="8">
        <v>0</v>
      </c>
      <c r="DX2653" s="8">
        <v>0</v>
      </c>
      <c r="DY2653" s="8">
        <v>0</v>
      </c>
      <c r="DZ2653" s="8">
        <v>0</v>
      </c>
      <c r="EA2653" s="8">
        <v>0</v>
      </c>
      <c r="EB2653" s="8">
        <v>0</v>
      </c>
      <c r="EC2653" s="8">
        <v>0</v>
      </c>
      <c r="ED2653" s="8">
        <v>0</v>
      </c>
      <c r="EE2653" s="8"/>
      <c r="EF2653" s="8"/>
      <c r="EG2653" s="8"/>
      <c r="EH2653" s="8"/>
      <c r="EI2653" s="8"/>
      <c r="EJ2653" s="8"/>
      <c r="EK2653" s="8"/>
      <c r="EL2653" s="8"/>
      <c r="EM2653" s="8"/>
      <c r="EN2653" s="8"/>
      <c r="EO2653" s="8"/>
      <c r="EP2653" s="8"/>
      <c r="EQ2653" s="8"/>
      <c r="ER2653" s="8"/>
      <c r="ES2653" s="8"/>
      <c r="ET2653" s="8"/>
      <c r="EU2653" s="8"/>
      <c r="EV2653" s="8"/>
      <c r="EW2653" s="8"/>
      <c r="EX2653" s="8"/>
      <c r="EY2653" s="8"/>
      <c r="EZ2653" s="8"/>
      <c r="FA2653" s="8"/>
      <c r="FB2653" s="8"/>
      <c r="FC2653" s="8"/>
      <c r="FD2653" s="8"/>
      <c r="FE2653" s="8"/>
      <c r="FF2653" s="8"/>
      <c r="FG2653" s="8"/>
      <c r="FH2653" s="8"/>
      <c r="FI2653" s="8"/>
      <c r="FJ2653" s="8"/>
      <c r="FK2653" s="8"/>
      <c r="FL2653" s="8"/>
      <c r="FM2653" s="8"/>
      <c r="FN2653" s="8"/>
      <c r="FO2653" s="8"/>
      <c r="FP2653" s="8"/>
      <c r="FQ2653" s="8"/>
      <c r="FR2653" s="8"/>
      <c r="FS2653" s="8"/>
      <c r="FT2653" s="8"/>
      <c r="FU2653" s="8"/>
      <c r="FV2653" s="8"/>
      <c r="FW2653" s="8"/>
      <c r="FX2653" s="8"/>
      <c r="FY2653" s="8"/>
      <c r="FZ2653" s="8"/>
      <c r="GA2653" s="8"/>
      <c r="GB2653" s="8"/>
      <c r="GC2653" s="8"/>
      <c r="GD2653" s="8"/>
      <c r="GE2653" s="8"/>
      <c r="GF2653" s="8"/>
      <c r="GG2653" s="8"/>
      <c r="GH2653" s="8"/>
      <c r="GI2653" s="8"/>
      <c r="GJ2653" s="8"/>
      <c r="GK2653" s="8"/>
      <c r="GL2653" s="8"/>
      <c r="GM2653" s="8"/>
      <c r="GN2653" s="8"/>
      <c r="GO2653" s="8"/>
      <c r="GP2653" s="8"/>
      <c r="GQ2653" s="8"/>
      <c r="GR2653" s="8"/>
      <c r="GS2653" s="8"/>
      <c r="GT2653" s="8"/>
      <c r="GU2653" s="8"/>
      <c r="GV2653" s="8"/>
      <c r="GW2653" s="8"/>
      <c r="GX2653" s="8"/>
    </row>
    <row r="2654" spans="1:206" x14ac:dyDescent="0.3">
      <c r="A2654" s="32"/>
      <c r="B2654" s="23" t="s">
        <v>693</v>
      </c>
      <c r="C2654" s="33"/>
      <c r="D2654" s="33"/>
      <c r="E2654" s="23" t="s">
        <v>162</v>
      </c>
      <c r="F2654" s="24">
        <f t="shared" si="9"/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8">
        <v>0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8">
        <v>0</v>
      </c>
      <c r="BS2654" s="8">
        <v>0</v>
      </c>
      <c r="BT2654" s="8">
        <v>0</v>
      </c>
      <c r="BU2654" s="8">
        <v>0</v>
      </c>
      <c r="BV2654" s="8">
        <v>0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8">
        <v>0</v>
      </c>
      <c r="CC2654" s="8">
        <v>0</v>
      </c>
      <c r="CD2654" s="8">
        <v>0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0</v>
      </c>
      <c r="CM2654" s="8">
        <v>0</v>
      </c>
      <c r="CN2654" s="8">
        <v>0</v>
      </c>
      <c r="CO2654" s="8">
        <v>0</v>
      </c>
      <c r="CP2654" s="8">
        <v>0</v>
      </c>
      <c r="CQ2654" s="8">
        <v>0</v>
      </c>
      <c r="CR2654" s="8">
        <v>0</v>
      </c>
      <c r="CS2654" s="8">
        <v>0</v>
      </c>
      <c r="CT2654" s="8">
        <v>0</v>
      </c>
      <c r="CU2654" s="8">
        <v>0</v>
      </c>
      <c r="CV2654" s="8">
        <v>0</v>
      </c>
      <c r="CW2654" s="8">
        <v>0</v>
      </c>
      <c r="CX2654" s="8">
        <v>0</v>
      </c>
      <c r="CY2654" s="8">
        <v>0</v>
      </c>
      <c r="CZ2654" s="8">
        <v>0</v>
      </c>
      <c r="DA2654" s="8">
        <v>0</v>
      </c>
      <c r="DB2654" s="8">
        <v>0</v>
      </c>
      <c r="DC2654" s="8">
        <v>0</v>
      </c>
      <c r="DD2654" s="8">
        <v>0</v>
      </c>
      <c r="DE2654" s="8">
        <v>0</v>
      </c>
      <c r="DF2654" s="8">
        <v>0</v>
      </c>
      <c r="DG2654" s="8">
        <v>0</v>
      </c>
      <c r="DH2654" s="8">
        <v>0</v>
      </c>
      <c r="DI2654" s="8">
        <v>0</v>
      </c>
      <c r="DJ2654" s="8">
        <v>0</v>
      </c>
      <c r="DK2654" s="8">
        <v>0</v>
      </c>
      <c r="DL2654" s="8">
        <v>0</v>
      </c>
      <c r="DM2654" s="8">
        <v>0</v>
      </c>
      <c r="DN2654" s="8">
        <v>0</v>
      </c>
      <c r="DO2654" s="8">
        <v>0</v>
      </c>
      <c r="DP2654" s="8">
        <v>0</v>
      </c>
      <c r="DQ2654" s="8">
        <v>0</v>
      </c>
      <c r="DR2654" s="8">
        <v>0</v>
      </c>
      <c r="DS2654" s="8">
        <v>0</v>
      </c>
      <c r="DT2654" s="8">
        <v>0</v>
      </c>
      <c r="DU2654" s="8">
        <v>0</v>
      </c>
      <c r="DV2654" s="8">
        <v>0</v>
      </c>
      <c r="DW2654" s="8">
        <v>0</v>
      </c>
      <c r="DX2654" s="8">
        <v>0</v>
      </c>
      <c r="DY2654" s="8">
        <v>0</v>
      </c>
      <c r="DZ2654" s="8">
        <v>0</v>
      </c>
      <c r="EA2654" s="8">
        <v>0</v>
      </c>
      <c r="EB2654" s="8">
        <v>0</v>
      </c>
      <c r="EC2654" s="8">
        <v>0</v>
      </c>
      <c r="ED2654" s="8">
        <v>0</v>
      </c>
      <c r="EE2654" s="8"/>
      <c r="EF2654" s="8"/>
      <c r="EG2654" s="8"/>
      <c r="EH2654" s="8"/>
      <c r="EI2654" s="8"/>
      <c r="EJ2654" s="8"/>
      <c r="EK2654" s="8"/>
      <c r="EL2654" s="8"/>
      <c r="EM2654" s="8"/>
      <c r="EN2654" s="8"/>
      <c r="EO2654" s="8"/>
      <c r="EP2654" s="8"/>
      <c r="EQ2654" s="8"/>
      <c r="ER2654" s="8"/>
      <c r="ES2654" s="8"/>
      <c r="ET2654" s="8"/>
      <c r="EU2654" s="8"/>
      <c r="EV2654" s="8"/>
      <c r="EW2654" s="8"/>
      <c r="EX2654" s="8"/>
      <c r="EY2654" s="8"/>
      <c r="EZ2654" s="8"/>
      <c r="FA2654" s="8"/>
      <c r="FB2654" s="8"/>
      <c r="FC2654" s="8"/>
      <c r="FD2654" s="8"/>
      <c r="FE2654" s="8"/>
      <c r="FF2654" s="8"/>
      <c r="FG2654" s="8"/>
      <c r="FH2654" s="8"/>
      <c r="FI2654" s="8"/>
      <c r="FJ2654" s="8"/>
      <c r="FK2654" s="8"/>
      <c r="FL2654" s="8"/>
      <c r="FM2654" s="8"/>
      <c r="FN2654" s="8"/>
      <c r="FO2654" s="8"/>
      <c r="FP2654" s="8"/>
      <c r="FQ2654" s="8"/>
      <c r="FR2654" s="8"/>
      <c r="FS2654" s="8"/>
      <c r="FT2654" s="8"/>
      <c r="FU2654" s="8"/>
      <c r="FV2654" s="8"/>
      <c r="FW2654" s="8"/>
      <c r="FX2654" s="8"/>
      <c r="FY2654" s="8"/>
      <c r="FZ2654" s="8"/>
      <c r="GA2654" s="8"/>
      <c r="GB2654" s="8"/>
      <c r="GC2654" s="8"/>
      <c r="GD2654" s="8"/>
      <c r="GE2654" s="8"/>
      <c r="GF2654" s="8"/>
      <c r="GG2654" s="8"/>
      <c r="GH2654" s="8"/>
      <c r="GI2654" s="8"/>
      <c r="GJ2654" s="8"/>
      <c r="GK2654" s="8"/>
      <c r="GL2654" s="8"/>
      <c r="GM2654" s="8"/>
      <c r="GN2654" s="8"/>
      <c r="GO2654" s="8"/>
      <c r="GP2654" s="8"/>
      <c r="GQ2654" s="8"/>
      <c r="GR2654" s="8"/>
      <c r="GS2654" s="8"/>
      <c r="GT2654" s="8"/>
      <c r="GU2654" s="8"/>
      <c r="GV2654" s="8"/>
      <c r="GW2654" s="8"/>
      <c r="GX2654" s="8"/>
    </row>
    <row r="2655" spans="1:206" x14ac:dyDescent="0.3">
      <c r="A2655" s="32"/>
      <c r="B2655" s="23" t="s">
        <v>694</v>
      </c>
      <c r="C2655" s="33"/>
      <c r="D2655" s="33"/>
      <c r="E2655" s="23" t="s">
        <v>162</v>
      </c>
      <c r="F2655" s="24">
        <f t="shared" si="9"/>
        <v>58027.502254999985</v>
      </c>
      <c r="G2655" s="8">
        <v>0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  <c r="BD2655" s="8">
        <v>0</v>
      </c>
      <c r="BE2655" s="8">
        <v>0</v>
      </c>
      <c r="BF2655" s="8">
        <v>0</v>
      </c>
      <c r="BG2655" s="8">
        <v>0</v>
      </c>
      <c r="BH2655" s="8">
        <v>0</v>
      </c>
      <c r="BI2655" s="8">
        <v>0</v>
      </c>
      <c r="BJ2655" s="8">
        <v>0</v>
      </c>
      <c r="BK2655" s="8">
        <v>0</v>
      </c>
      <c r="BL2655" s="8">
        <v>0</v>
      </c>
      <c r="BM2655" s="8">
        <v>0</v>
      </c>
      <c r="BN2655" s="8">
        <v>0</v>
      </c>
      <c r="BO2655" s="8">
        <v>0</v>
      </c>
      <c r="BP2655" s="8">
        <v>0</v>
      </c>
      <c r="BQ2655" s="8">
        <v>0</v>
      </c>
      <c r="BR2655" s="8">
        <v>0</v>
      </c>
      <c r="BS2655" s="8">
        <v>0</v>
      </c>
      <c r="BT2655" s="8">
        <v>0</v>
      </c>
      <c r="BU2655" s="8">
        <v>0</v>
      </c>
      <c r="BV2655" s="8">
        <v>0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8">
        <v>0</v>
      </c>
      <c r="CC2655" s="8">
        <v>0</v>
      </c>
      <c r="CD2655" s="8">
        <v>0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0</v>
      </c>
      <c r="CM2655" s="8">
        <v>2383.9771599999999</v>
      </c>
      <c r="CN2655" s="8">
        <v>13.9002</v>
      </c>
      <c r="CO2655" s="8">
        <v>5.6434049999999996</v>
      </c>
      <c r="CP2655" s="8">
        <v>98.666390000000007</v>
      </c>
      <c r="CQ2655" s="8">
        <v>218.38929999999999</v>
      </c>
      <c r="CR2655" s="8">
        <v>1018.21</v>
      </c>
      <c r="CS2655" s="8">
        <v>5106.7956999999997</v>
      </c>
      <c r="CT2655" s="8">
        <v>978.87639999999999</v>
      </c>
      <c r="CU2655" s="8">
        <v>161.16239999999999</v>
      </c>
      <c r="CV2655" s="8">
        <v>268.25569999999999</v>
      </c>
      <c r="CW2655" s="8">
        <v>263.84339999999997</v>
      </c>
      <c r="CX2655" s="8">
        <v>1371.538</v>
      </c>
      <c r="CY2655" s="8">
        <v>1142.229</v>
      </c>
      <c r="CZ2655" s="8">
        <v>739.73779999999999</v>
      </c>
      <c r="DA2655" s="8">
        <v>101.9412012939397</v>
      </c>
      <c r="DB2655" s="8">
        <v>1323.07379870606</v>
      </c>
      <c r="DC2655" s="8">
        <v>627.97209999999995</v>
      </c>
      <c r="DD2655" s="8">
        <v>557.11509999999998</v>
      </c>
      <c r="DE2655" s="8">
        <v>477.71199999999999</v>
      </c>
      <c r="DF2655" s="8">
        <v>293.62400000000002</v>
      </c>
      <c r="DG2655" s="8">
        <v>536.39210000000003</v>
      </c>
      <c r="DH2655" s="8">
        <v>1395.1790000000001</v>
      </c>
      <c r="DI2655" s="8">
        <v>1144.963785459855</v>
      </c>
      <c r="DJ2655" s="8">
        <v>122.983277148958</v>
      </c>
      <c r="DK2655" s="8">
        <v>29.505969689530161</v>
      </c>
      <c r="DL2655" s="8">
        <v>11.15396770165693</v>
      </c>
      <c r="DM2655" s="8">
        <v>1804.1320000000001</v>
      </c>
      <c r="DN2655" s="8">
        <v>1018.351</v>
      </c>
      <c r="DO2655" s="8">
        <v>2177.0859999999998</v>
      </c>
      <c r="DP2655" s="8">
        <v>466.7312</v>
      </c>
      <c r="DQ2655" s="8">
        <v>584.85540000000003</v>
      </c>
      <c r="DR2655" s="8">
        <v>5056.2030000000004</v>
      </c>
      <c r="DS2655" s="8">
        <v>4161.0529999999999</v>
      </c>
      <c r="DT2655" s="8">
        <v>2888.5435000000002</v>
      </c>
      <c r="DU2655" s="8">
        <v>5708.5739999999996</v>
      </c>
      <c r="DV2655" s="8">
        <v>1383.971</v>
      </c>
      <c r="DW2655" s="8">
        <v>716.17992007862426</v>
      </c>
      <c r="DX2655" s="8">
        <v>2128.4770799213761</v>
      </c>
      <c r="DY2655" s="8">
        <v>3106.74</v>
      </c>
      <c r="DZ2655" s="8">
        <v>2371.058</v>
      </c>
      <c r="EA2655" s="8">
        <v>2832.4160000000002</v>
      </c>
      <c r="EB2655" s="8">
        <v>1230.29</v>
      </c>
      <c r="EC2655" s="8">
        <v>9.4959930000000004</v>
      </c>
      <c r="ED2655" s="8">
        <v>0</v>
      </c>
      <c r="EE2655" s="8"/>
      <c r="EF2655" s="8"/>
      <c r="EG2655" s="8"/>
      <c r="EH2655" s="8"/>
      <c r="EI2655" s="8"/>
      <c r="EJ2655" s="8"/>
      <c r="EK2655" s="8"/>
      <c r="EL2655" s="8"/>
      <c r="EM2655" s="8"/>
      <c r="EN2655" s="8"/>
      <c r="EO2655" s="8"/>
      <c r="EP2655" s="8"/>
      <c r="EQ2655" s="8"/>
      <c r="ER2655" s="8"/>
      <c r="ES2655" s="8"/>
      <c r="ET2655" s="8"/>
      <c r="EU2655" s="8"/>
      <c r="EV2655" s="8"/>
      <c r="EW2655" s="8"/>
      <c r="EX2655" s="8"/>
      <c r="EY2655" s="8"/>
      <c r="EZ2655" s="8"/>
      <c r="FA2655" s="8"/>
      <c r="FB2655" s="8"/>
      <c r="FC2655" s="8"/>
      <c r="FD2655" s="8"/>
      <c r="FE2655" s="8"/>
      <c r="FF2655" s="8"/>
      <c r="FG2655" s="8"/>
      <c r="FH2655" s="8"/>
      <c r="FI2655" s="8"/>
      <c r="FJ2655" s="8"/>
      <c r="FK2655" s="8"/>
      <c r="FL2655" s="8"/>
      <c r="FM2655" s="8"/>
      <c r="FN2655" s="8"/>
      <c r="FO2655" s="8"/>
      <c r="FP2655" s="8"/>
      <c r="FQ2655" s="8"/>
      <c r="FR2655" s="8"/>
      <c r="FS2655" s="8"/>
      <c r="FT2655" s="8"/>
      <c r="FU2655" s="8"/>
      <c r="FV2655" s="8"/>
      <c r="FW2655" s="8"/>
      <c r="FX2655" s="8"/>
      <c r="FY2655" s="8"/>
      <c r="FZ2655" s="8"/>
      <c r="GA2655" s="8"/>
      <c r="GB2655" s="8"/>
      <c r="GC2655" s="8"/>
      <c r="GD2655" s="8"/>
      <c r="GE2655" s="8"/>
      <c r="GF2655" s="8"/>
      <c r="GG2655" s="8"/>
      <c r="GH2655" s="8"/>
      <c r="GI2655" s="8"/>
      <c r="GJ2655" s="8"/>
      <c r="GK2655" s="8"/>
      <c r="GL2655" s="8"/>
      <c r="GM2655" s="8"/>
      <c r="GN2655" s="8"/>
      <c r="GO2655" s="8"/>
      <c r="GP2655" s="8"/>
      <c r="GQ2655" s="8"/>
      <c r="GR2655" s="8"/>
      <c r="GS2655" s="8"/>
      <c r="GT2655" s="8"/>
      <c r="GU2655" s="8"/>
      <c r="GV2655" s="8"/>
      <c r="GW2655" s="8"/>
      <c r="GX2655" s="8"/>
    </row>
    <row r="2656" spans="1:206" x14ac:dyDescent="0.3">
      <c r="A2656" s="32"/>
      <c r="B2656" s="23" t="s">
        <v>695</v>
      </c>
      <c r="C2656" s="33"/>
      <c r="D2656" s="33"/>
      <c r="E2656" s="23" t="s">
        <v>162</v>
      </c>
      <c r="F2656" s="24">
        <f t="shared" si="9"/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8">
        <v>0</v>
      </c>
      <c r="BM2656" s="8">
        <v>0</v>
      </c>
      <c r="BN2656" s="8">
        <v>0</v>
      </c>
      <c r="BO2656" s="8">
        <v>0</v>
      </c>
      <c r="BP2656" s="8">
        <v>0</v>
      </c>
      <c r="BQ2656" s="8">
        <v>0</v>
      </c>
      <c r="BR2656" s="8">
        <v>0</v>
      </c>
      <c r="BS2656" s="8">
        <v>0</v>
      </c>
      <c r="BT2656" s="8">
        <v>0</v>
      </c>
      <c r="BU2656" s="8">
        <v>0</v>
      </c>
      <c r="BV2656" s="8">
        <v>0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8">
        <v>0</v>
      </c>
      <c r="CC2656" s="8">
        <v>0</v>
      </c>
      <c r="CD2656" s="8">
        <v>0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0</v>
      </c>
      <c r="CM2656" s="8">
        <v>0</v>
      </c>
      <c r="CN2656" s="8">
        <v>0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8">
        <v>0</v>
      </c>
      <c r="CW2656" s="8">
        <v>0</v>
      </c>
      <c r="CX2656" s="8">
        <v>0</v>
      </c>
      <c r="CY2656" s="8">
        <v>0</v>
      </c>
      <c r="CZ2656" s="8">
        <v>0</v>
      </c>
      <c r="DA2656" s="8">
        <v>0</v>
      </c>
      <c r="DB2656" s="8">
        <v>0</v>
      </c>
      <c r="DC2656" s="8">
        <v>0</v>
      </c>
      <c r="DD2656" s="8">
        <v>0</v>
      </c>
      <c r="DE2656" s="8">
        <v>0</v>
      </c>
      <c r="DF2656" s="8">
        <v>0</v>
      </c>
      <c r="DG2656" s="8">
        <v>0</v>
      </c>
      <c r="DH2656" s="8">
        <v>0</v>
      </c>
      <c r="DI2656" s="8">
        <v>0</v>
      </c>
      <c r="DJ2656" s="8">
        <v>0</v>
      </c>
      <c r="DK2656" s="8">
        <v>0</v>
      </c>
      <c r="DL2656" s="8">
        <v>0</v>
      </c>
      <c r="DM2656" s="8">
        <v>0</v>
      </c>
      <c r="DN2656" s="8">
        <v>0</v>
      </c>
      <c r="DO2656" s="8">
        <v>0</v>
      </c>
      <c r="DP2656" s="8">
        <v>0</v>
      </c>
      <c r="DQ2656" s="8">
        <v>0</v>
      </c>
      <c r="DR2656" s="8">
        <v>0</v>
      </c>
      <c r="DS2656" s="8">
        <v>0</v>
      </c>
      <c r="DT2656" s="8">
        <v>0</v>
      </c>
      <c r="DU2656" s="8">
        <v>0</v>
      </c>
      <c r="DV2656" s="8">
        <v>0</v>
      </c>
      <c r="DW2656" s="8">
        <v>0</v>
      </c>
      <c r="DX2656" s="8">
        <v>0</v>
      </c>
      <c r="DY2656" s="8">
        <v>0</v>
      </c>
      <c r="DZ2656" s="8">
        <v>0</v>
      </c>
      <c r="EA2656" s="8">
        <v>0</v>
      </c>
      <c r="EB2656" s="8">
        <v>0</v>
      </c>
      <c r="EC2656" s="8">
        <v>0</v>
      </c>
      <c r="ED2656" s="8">
        <v>0</v>
      </c>
      <c r="EE2656" s="8"/>
      <c r="EF2656" s="8"/>
      <c r="EG2656" s="8"/>
      <c r="EH2656" s="8"/>
      <c r="EI2656" s="8"/>
      <c r="EJ2656" s="8"/>
      <c r="EK2656" s="8"/>
      <c r="EL2656" s="8"/>
      <c r="EM2656" s="8"/>
      <c r="EN2656" s="8"/>
      <c r="EO2656" s="8"/>
      <c r="EP2656" s="8"/>
      <c r="EQ2656" s="8"/>
      <c r="ER2656" s="8"/>
      <c r="ES2656" s="8"/>
      <c r="ET2656" s="8"/>
      <c r="EU2656" s="8"/>
      <c r="EV2656" s="8"/>
      <c r="EW2656" s="8"/>
      <c r="EX2656" s="8"/>
      <c r="EY2656" s="8"/>
      <c r="EZ2656" s="8"/>
      <c r="FA2656" s="8"/>
      <c r="FB2656" s="8"/>
      <c r="FC2656" s="8"/>
      <c r="FD2656" s="8"/>
      <c r="FE2656" s="8"/>
      <c r="FF2656" s="8"/>
      <c r="FG2656" s="8"/>
      <c r="FH2656" s="8"/>
      <c r="FI2656" s="8"/>
      <c r="FJ2656" s="8"/>
      <c r="FK2656" s="8"/>
      <c r="FL2656" s="8"/>
      <c r="FM2656" s="8"/>
      <c r="FN2656" s="8"/>
      <c r="FO2656" s="8"/>
      <c r="FP2656" s="8"/>
      <c r="FQ2656" s="8"/>
      <c r="FR2656" s="8"/>
      <c r="FS2656" s="8"/>
      <c r="FT2656" s="8"/>
      <c r="FU2656" s="8"/>
      <c r="FV2656" s="8"/>
      <c r="FW2656" s="8"/>
      <c r="FX2656" s="8"/>
      <c r="FY2656" s="8"/>
      <c r="FZ2656" s="8"/>
      <c r="GA2656" s="8"/>
      <c r="GB2656" s="8"/>
      <c r="GC2656" s="8"/>
      <c r="GD2656" s="8"/>
      <c r="GE2656" s="8"/>
      <c r="GF2656" s="8"/>
      <c r="GG2656" s="8"/>
      <c r="GH2656" s="8"/>
      <c r="GI2656" s="8"/>
      <c r="GJ2656" s="8"/>
      <c r="GK2656" s="8"/>
      <c r="GL2656" s="8"/>
      <c r="GM2656" s="8"/>
      <c r="GN2656" s="8"/>
      <c r="GO2656" s="8"/>
      <c r="GP2656" s="8"/>
      <c r="GQ2656" s="8"/>
      <c r="GR2656" s="8"/>
      <c r="GS2656" s="8"/>
      <c r="GT2656" s="8"/>
      <c r="GU2656" s="8"/>
      <c r="GV2656" s="8"/>
      <c r="GW2656" s="8"/>
      <c r="GX2656" s="8"/>
    </row>
    <row r="2657" spans="1:206" x14ac:dyDescent="0.3">
      <c r="A2657" s="32"/>
      <c r="B2657" s="23" t="s">
        <v>696</v>
      </c>
      <c r="C2657" s="33"/>
      <c r="D2657" s="33"/>
      <c r="E2657" s="23" t="s">
        <v>162</v>
      </c>
      <c r="F2657" s="24">
        <f t="shared" si="9"/>
        <v>4339.8</v>
      </c>
      <c r="G2657" s="8">
        <v>0</v>
      </c>
      <c r="H2657" s="8">
        <v>0</v>
      </c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0</v>
      </c>
      <c r="AC2657" s="8">
        <v>0</v>
      </c>
      <c r="AD2657" s="8">
        <v>0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  <c r="BD2657" s="8">
        <v>0</v>
      </c>
      <c r="BE2657" s="8">
        <v>0</v>
      </c>
      <c r="BF2657" s="8">
        <v>0</v>
      </c>
      <c r="BG2657" s="8">
        <v>0</v>
      </c>
      <c r="BH2657" s="8">
        <v>0</v>
      </c>
      <c r="BI2657" s="8">
        <v>0</v>
      </c>
      <c r="BJ2657" s="8">
        <v>0</v>
      </c>
      <c r="BK2657" s="8">
        <v>0</v>
      </c>
      <c r="BL2657" s="8">
        <v>0</v>
      </c>
      <c r="BM2657" s="8">
        <v>0</v>
      </c>
      <c r="BN2657" s="8">
        <v>0</v>
      </c>
      <c r="BO2657" s="8">
        <v>0</v>
      </c>
      <c r="BP2657" s="8">
        <v>0</v>
      </c>
      <c r="BQ2657" s="8">
        <v>0</v>
      </c>
      <c r="BR2657" s="8">
        <v>0</v>
      </c>
      <c r="BS2657" s="8">
        <v>0</v>
      </c>
      <c r="BT2657" s="8">
        <v>0</v>
      </c>
      <c r="BU2657" s="8">
        <v>0</v>
      </c>
      <c r="BV2657" s="8">
        <v>0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8">
        <v>0</v>
      </c>
      <c r="CC2657" s="8">
        <v>0</v>
      </c>
      <c r="CD2657" s="8">
        <v>0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0</v>
      </c>
      <c r="CM2657" s="8">
        <v>0</v>
      </c>
      <c r="CN2657" s="8">
        <v>0</v>
      </c>
      <c r="CO2657" s="8">
        <v>0</v>
      </c>
      <c r="CP2657" s="8">
        <v>0</v>
      </c>
      <c r="CQ2657" s="8">
        <v>0</v>
      </c>
      <c r="CR2657" s="8">
        <v>0</v>
      </c>
      <c r="CS2657" s="8">
        <v>0</v>
      </c>
      <c r="CT2657" s="8">
        <v>0</v>
      </c>
      <c r="CU2657" s="8">
        <v>0</v>
      </c>
      <c r="CV2657" s="8">
        <v>2169.9</v>
      </c>
      <c r="CW2657" s="8">
        <v>0</v>
      </c>
      <c r="CX2657" s="8">
        <v>0</v>
      </c>
      <c r="CY2657" s="8">
        <v>0</v>
      </c>
      <c r="CZ2657" s="8">
        <v>0</v>
      </c>
      <c r="DA2657" s="8">
        <v>0</v>
      </c>
      <c r="DB2657" s="8">
        <v>0</v>
      </c>
      <c r="DC2657" s="8">
        <v>0</v>
      </c>
      <c r="DD2657" s="8">
        <v>0</v>
      </c>
      <c r="DE2657" s="8">
        <v>0</v>
      </c>
      <c r="DF2657" s="8">
        <v>2169.9</v>
      </c>
      <c r="DG2657" s="8">
        <v>0</v>
      </c>
      <c r="DH2657" s="8">
        <v>0</v>
      </c>
      <c r="DI2657" s="8">
        <v>0</v>
      </c>
      <c r="DJ2657" s="8">
        <v>0</v>
      </c>
      <c r="DK2657" s="8">
        <v>0</v>
      </c>
      <c r="DL2657" s="8">
        <v>0</v>
      </c>
      <c r="DM2657" s="8">
        <v>0</v>
      </c>
      <c r="DN2657" s="8">
        <v>0</v>
      </c>
      <c r="DO2657" s="8">
        <v>0</v>
      </c>
      <c r="DP2657" s="8">
        <v>0</v>
      </c>
      <c r="DQ2657" s="8">
        <v>0</v>
      </c>
      <c r="DR2657" s="8">
        <v>0</v>
      </c>
      <c r="DS2657" s="8">
        <v>0</v>
      </c>
      <c r="DT2657" s="8">
        <v>0</v>
      </c>
      <c r="DU2657" s="8">
        <v>0</v>
      </c>
      <c r="DV2657" s="8">
        <v>0</v>
      </c>
      <c r="DW2657" s="8">
        <v>0</v>
      </c>
      <c r="DX2657" s="8">
        <v>0</v>
      </c>
      <c r="DY2657" s="8">
        <v>0</v>
      </c>
      <c r="DZ2657" s="8">
        <v>0</v>
      </c>
      <c r="EA2657" s="8">
        <v>0</v>
      </c>
      <c r="EB2657" s="8">
        <v>0</v>
      </c>
      <c r="EC2657" s="8">
        <v>0</v>
      </c>
      <c r="ED2657" s="8">
        <v>0</v>
      </c>
      <c r="EE2657" s="8"/>
      <c r="EF2657" s="8"/>
      <c r="EG2657" s="8"/>
      <c r="EH2657" s="8"/>
      <c r="EI2657" s="8"/>
      <c r="EJ2657" s="8"/>
      <c r="EK2657" s="8"/>
      <c r="EL2657" s="8"/>
      <c r="EM2657" s="8"/>
      <c r="EN2657" s="8"/>
      <c r="EO2657" s="8"/>
      <c r="EP2657" s="8"/>
      <c r="EQ2657" s="8"/>
      <c r="ER2657" s="8"/>
      <c r="ES2657" s="8"/>
      <c r="ET2657" s="8"/>
      <c r="EU2657" s="8"/>
      <c r="EV2657" s="8"/>
      <c r="EW2657" s="8"/>
      <c r="EX2657" s="8"/>
      <c r="EY2657" s="8"/>
      <c r="EZ2657" s="8"/>
      <c r="FA2657" s="8"/>
      <c r="FB2657" s="8"/>
      <c r="FC2657" s="8"/>
      <c r="FD2657" s="8"/>
      <c r="FE2657" s="8"/>
      <c r="FF2657" s="8"/>
      <c r="FG2657" s="8"/>
      <c r="FH2657" s="8"/>
      <c r="FI2657" s="8"/>
      <c r="FJ2657" s="8"/>
      <c r="FK2657" s="8"/>
      <c r="FL2657" s="8"/>
      <c r="FM2657" s="8"/>
      <c r="FN2657" s="8"/>
      <c r="FO2657" s="8"/>
      <c r="FP2657" s="8"/>
      <c r="FQ2657" s="8"/>
      <c r="FR2657" s="8"/>
      <c r="FS2657" s="8"/>
      <c r="FT2657" s="8"/>
      <c r="FU2657" s="8"/>
      <c r="FV2657" s="8"/>
      <c r="FW2657" s="8"/>
      <c r="FX2657" s="8"/>
      <c r="FY2657" s="8"/>
      <c r="FZ2657" s="8"/>
      <c r="GA2657" s="8"/>
      <c r="GB2657" s="8"/>
      <c r="GC2657" s="8"/>
      <c r="GD2657" s="8"/>
      <c r="GE2657" s="8"/>
      <c r="GF2657" s="8"/>
      <c r="GG2657" s="8"/>
      <c r="GH2657" s="8"/>
      <c r="GI2657" s="8"/>
      <c r="GJ2657" s="8"/>
      <c r="GK2657" s="8"/>
      <c r="GL2657" s="8"/>
      <c r="GM2657" s="8"/>
      <c r="GN2657" s="8"/>
      <c r="GO2657" s="8"/>
      <c r="GP2657" s="8"/>
      <c r="GQ2657" s="8"/>
      <c r="GR2657" s="8"/>
      <c r="GS2657" s="8"/>
      <c r="GT2657" s="8"/>
      <c r="GU2657" s="8"/>
      <c r="GV2657" s="8"/>
      <c r="GW2657" s="8"/>
      <c r="GX2657" s="8"/>
    </row>
    <row r="2658" spans="1:206" x14ac:dyDescent="0.3">
      <c r="A2658" s="32"/>
      <c r="B2658" s="23" t="s">
        <v>697</v>
      </c>
      <c r="C2658" s="33"/>
      <c r="D2658" s="33"/>
      <c r="E2658" s="23" t="s">
        <v>162</v>
      </c>
      <c r="F2658" s="24">
        <f t="shared" si="9"/>
        <v>1122.8162346999998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8">
        <v>0</v>
      </c>
      <c r="BM2658" s="8">
        <v>0</v>
      </c>
      <c r="BN2658" s="8">
        <v>0</v>
      </c>
      <c r="BO2658" s="8">
        <v>0</v>
      </c>
      <c r="BP2658" s="8">
        <v>0</v>
      </c>
      <c r="BQ2658" s="8">
        <v>0</v>
      </c>
      <c r="BR2658" s="8">
        <v>0</v>
      </c>
      <c r="BS2658" s="8">
        <v>0</v>
      </c>
      <c r="BT2658" s="8">
        <v>0</v>
      </c>
      <c r="BU2658" s="8">
        <v>0</v>
      </c>
      <c r="BV2658" s="8">
        <v>0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8">
        <v>0</v>
      </c>
      <c r="CC2658" s="8">
        <v>0</v>
      </c>
      <c r="CD2658" s="8">
        <v>0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0</v>
      </c>
      <c r="CM2658" s="8">
        <v>46.129301299999987</v>
      </c>
      <c r="CN2658" s="8">
        <v>0.26896510000000001</v>
      </c>
      <c r="CO2658" s="8">
        <v>0.1091983</v>
      </c>
      <c r="CP2658" s="8">
        <v>1.909168</v>
      </c>
      <c r="CQ2658" s="8">
        <v>4.2257740000000004</v>
      </c>
      <c r="CR2658" s="8">
        <v>19.702089999999998</v>
      </c>
      <c r="CS2658" s="8">
        <v>98.815098000000006</v>
      </c>
      <c r="CT2658" s="8">
        <v>18.940989999999999</v>
      </c>
      <c r="CU2658" s="8">
        <v>3.1184479999999999</v>
      </c>
      <c r="CV2658" s="8">
        <v>5.1906739999999996</v>
      </c>
      <c r="CW2658" s="8">
        <v>5.1052980000000003</v>
      </c>
      <c r="CX2658" s="8">
        <v>26.538889999999999</v>
      </c>
      <c r="CY2658" s="8">
        <v>22.10182</v>
      </c>
      <c r="CZ2658" s="8">
        <v>14.31372</v>
      </c>
      <c r="DA2658" s="8">
        <v>1.9725343277499821</v>
      </c>
      <c r="DB2658" s="8">
        <v>25.601115672250021</v>
      </c>
      <c r="DC2658" s="8">
        <v>12.15109</v>
      </c>
      <c r="DD2658" s="8">
        <v>10.78002</v>
      </c>
      <c r="DE2658" s="8">
        <v>9.2435949999999991</v>
      </c>
      <c r="DF2658" s="8">
        <v>5.6815439999999997</v>
      </c>
      <c r="DG2658" s="8">
        <v>10.37904</v>
      </c>
      <c r="DH2658" s="8">
        <v>26.99634</v>
      </c>
      <c r="DI2658" s="8">
        <v>22.154729498703858</v>
      </c>
      <c r="DJ2658" s="8">
        <v>2.3796920677320639</v>
      </c>
      <c r="DK2658" s="8">
        <v>0.57093227346570607</v>
      </c>
      <c r="DL2658" s="8">
        <v>0.21582616009836531</v>
      </c>
      <c r="DM2658" s="8">
        <v>34.909460000000003</v>
      </c>
      <c r="DN2658" s="8">
        <v>19.704809999999998</v>
      </c>
      <c r="DO2658" s="8">
        <v>42.126010000000001</v>
      </c>
      <c r="DP2658" s="8">
        <v>9.0311210000000006</v>
      </c>
      <c r="DQ2658" s="8">
        <v>11.316789999999999</v>
      </c>
      <c r="DR2658" s="8">
        <v>97.83614</v>
      </c>
      <c r="DS2658" s="8">
        <v>80.515240000000006</v>
      </c>
      <c r="DT2658" s="8">
        <v>55.892529999999987</v>
      </c>
      <c r="DU2658" s="8">
        <v>110.4593</v>
      </c>
      <c r="DV2658" s="8">
        <v>26.77946</v>
      </c>
      <c r="DW2658" s="8">
        <v>13.85788181790006</v>
      </c>
      <c r="DX2658" s="8">
        <v>41.185438182099936</v>
      </c>
      <c r="DY2658" s="8">
        <v>60.114570000000001</v>
      </c>
      <c r="DZ2658" s="8">
        <v>45.879330000000003</v>
      </c>
      <c r="EA2658" s="8">
        <v>54.806480000000001</v>
      </c>
      <c r="EB2658" s="8">
        <v>23.805779999999999</v>
      </c>
      <c r="EC2658" s="8">
        <v>0.18374489999999999</v>
      </c>
      <c r="ED2658" s="8">
        <v>0</v>
      </c>
      <c r="EE2658" s="8"/>
      <c r="EF2658" s="8"/>
      <c r="EG2658" s="8"/>
      <c r="EH2658" s="8"/>
      <c r="EI2658" s="8"/>
      <c r="EJ2658" s="8"/>
      <c r="EK2658" s="8"/>
      <c r="EL2658" s="8"/>
      <c r="EM2658" s="8"/>
      <c r="EN2658" s="8"/>
      <c r="EO2658" s="8"/>
      <c r="EP2658" s="8"/>
      <c r="EQ2658" s="8"/>
      <c r="ER2658" s="8"/>
      <c r="ES2658" s="8"/>
      <c r="ET2658" s="8"/>
      <c r="EU2658" s="8"/>
      <c r="EV2658" s="8"/>
      <c r="EW2658" s="8"/>
      <c r="EX2658" s="8"/>
      <c r="EY2658" s="8"/>
      <c r="EZ2658" s="8"/>
      <c r="FA2658" s="8"/>
      <c r="FB2658" s="8"/>
      <c r="FC2658" s="8"/>
      <c r="FD2658" s="8"/>
      <c r="FE2658" s="8"/>
      <c r="FF2658" s="8"/>
      <c r="FG2658" s="8"/>
      <c r="FH2658" s="8"/>
      <c r="FI2658" s="8"/>
      <c r="FJ2658" s="8"/>
      <c r="FK2658" s="8"/>
      <c r="FL2658" s="8"/>
      <c r="FM2658" s="8"/>
      <c r="FN2658" s="8"/>
      <c r="FO2658" s="8"/>
      <c r="FP2658" s="8"/>
      <c r="FQ2658" s="8"/>
      <c r="FR2658" s="8"/>
      <c r="FS2658" s="8"/>
      <c r="FT2658" s="8"/>
      <c r="FU2658" s="8"/>
      <c r="FV2658" s="8"/>
      <c r="FW2658" s="8"/>
      <c r="FX2658" s="8"/>
      <c r="FY2658" s="8"/>
      <c r="FZ2658" s="8"/>
      <c r="GA2658" s="8"/>
      <c r="GB2658" s="8"/>
      <c r="GC2658" s="8"/>
      <c r="GD2658" s="8"/>
      <c r="GE2658" s="8"/>
      <c r="GF2658" s="8"/>
      <c r="GG2658" s="8"/>
      <c r="GH2658" s="8"/>
      <c r="GI2658" s="8"/>
      <c r="GJ2658" s="8"/>
      <c r="GK2658" s="8"/>
      <c r="GL2658" s="8"/>
      <c r="GM2658" s="8"/>
      <c r="GN2658" s="8"/>
      <c r="GO2658" s="8"/>
      <c r="GP2658" s="8"/>
      <c r="GQ2658" s="8"/>
      <c r="GR2658" s="8"/>
      <c r="GS2658" s="8"/>
      <c r="GT2658" s="8"/>
      <c r="GU2658" s="8"/>
      <c r="GV2658" s="8"/>
      <c r="GW2658" s="8"/>
      <c r="GX2658" s="8"/>
    </row>
    <row r="2659" spans="1:206" x14ac:dyDescent="0.3">
      <c r="A2659" s="32"/>
      <c r="B2659" s="23" t="s">
        <v>698</v>
      </c>
      <c r="C2659" s="33"/>
      <c r="D2659" s="33"/>
      <c r="E2659" s="23" t="s">
        <v>162</v>
      </c>
      <c r="F2659" s="24">
        <f t="shared" si="9"/>
        <v>56904.68879700001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>
        <v>0</v>
      </c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>
        <v>0</v>
      </c>
      <c r="AI2659" s="8">
        <v>0</v>
      </c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>
        <v>0</v>
      </c>
      <c r="BI2659" s="8">
        <v>0</v>
      </c>
      <c r="BJ2659" s="8">
        <v>0</v>
      </c>
      <c r="BK2659" s="8">
        <v>0</v>
      </c>
      <c r="BL2659" s="8">
        <v>0</v>
      </c>
      <c r="BM2659" s="8">
        <v>0</v>
      </c>
      <c r="BN2659" s="8">
        <v>0</v>
      </c>
      <c r="BO2659" s="8">
        <v>0</v>
      </c>
      <c r="BP2659" s="8">
        <v>0</v>
      </c>
      <c r="BQ2659" s="8">
        <v>0</v>
      </c>
      <c r="BR2659" s="8">
        <v>0</v>
      </c>
      <c r="BS2659" s="8">
        <v>0</v>
      </c>
      <c r="BT2659" s="8">
        <v>0</v>
      </c>
      <c r="BU2659" s="8">
        <v>0</v>
      </c>
      <c r="BV2659" s="8">
        <v>0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8">
        <v>0</v>
      </c>
      <c r="CC2659" s="8">
        <v>0</v>
      </c>
      <c r="CD2659" s="8">
        <v>0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0</v>
      </c>
      <c r="CM2659" s="8">
        <v>2337.8480199999999</v>
      </c>
      <c r="CN2659" s="8">
        <v>13.63124</v>
      </c>
      <c r="CO2659" s="8">
        <v>5.5342070000000003</v>
      </c>
      <c r="CP2659" s="8">
        <v>96.757230000000007</v>
      </c>
      <c r="CQ2659" s="8">
        <v>214.1636</v>
      </c>
      <c r="CR2659" s="8">
        <v>998.50829999999996</v>
      </c>
      <c r="CS2659" s="8">
        <v>5007.9811</v>
      </c>
      <c r="CT2659" s="8">
        <v>959.93539999999996</v>
      </c>
      <c r="CU2659" s="8">
        <v>158.04390000000001</v>
      </c>
      <c r="CV2659" s="8">
        <v>263.065</v>
      </c>
      <c r="CW2659" s="8">
        <v>258.73809999999997</v>
      </c>
      <c r="CX2659" s="8">
        <v>1344.999</v>
      </c>
      <c r="CY2659" s="8">
        <v>1120.127</v>
      </c>
      <c r="CZ2659" s="8">
        <v>725.42409999999995</v>
      </c>
      <c r="DA2659" s="8">
        <v>99.968641928263523</v>
      </c>
      <c r="DB2659" s="8">
        <v>1297.4723580717371</v>
      </c>
      <c r="DC2659" s="8">
        <v>615.82100000000003</v>
      </c>
      <c r="DD2659" s="8">
        <v>546.33510000000001</v>
      </c>
      <c r="DE2659" s="8">
        <v>468.46839999999997</v>
      </c>
      <c r="DF2659" s="8">
        <v>287.9425</v>
      </c>
      <c r="DG2659" s="8">
        <v>526.01300000000003</v>
      </c>
      <c r="DH2659" s="8">
        <v>1368.183</v>
      </c>
      <c r="DI2659" s="8">
        <v>1122.8092134518879</v>
      </c>
      <c r="DJ2659" s="8">
        <v>120.6036019976798</v>
      </c>
      <c r="DK2659" s="8">
        <v>28.93504147463555</v>
      </c>
      <c r="DL2659" s="8">
        <v>10.938143075796271</v>
      </c>
      <c r="DM2659" s="8">
        <v>1769.223</v>
      </c>
      <c r="DN2659" s="8">
        <v>998.64589999999998</v>
      </c>
      <c r="DO2659" s="8">
        <v>2134.96</v>
      </c>
      <c r="DP2659" s="8">
        <v>457.70010000000002</v>
      </c>
      <c r="DQ2659" s="8">
        <v>573.53859999999997</v>
      </c>
      <c r="DR2659" s="8">
        <v>4958.3670000000002</v>
      </c>
      <c r="DS2659" s="8">
        <v>4080.538</v>
      </c>
      <c r="DT2659" s="8">
        <v>2832.6509999999998</v>
      </c>
      <c r="DU2659" s="8">
        <v>5598.1139999999996</v>
      </c>
      <c r="DV2659" s="8">
        <v>1357.192</v>
      </c>
      <c r="DW2659" s="8">
        <v>702.32186706175514</v>
      </c>
      <c r="DX2659" s="8">
        <v>2087.291132938245</v>
      </c>
      <c r="DY2659" s="8">
        <v>3046.6260000000002</v>
      </c>
      <c r="DZ2659" s="8">
        <v>2325.1790000000001</v>
      </c>
      <c r="EA2659" s="8">
        <v>2777.61</v>
      </c>
      <c r="EB2659" s="8">
        <v>1206.4849999999999</v>
      </c>
      <c r="EC2659" s="8">
        <v>9.3122480000000003</v>
      </c>
      <c r="ED2659" s="8">
        <v>0</v>
      </c>
      <c r="EE2659" s="8"/>
      <c r="EF2659" s="8"/>
      <c r="EG2659" s="8"/>
      <c r="EH2659" s="8"/>
      <c r="EI2659" s="8"/>
      <c r="EJ2659" s="8"/>
      <c r="EK2659" s="8"/>
      <c r="EL2659" s="8"/>
      <c r="EM2659" s="8"/>
      <c r="EN2659" s="8"/>
      <c r="EO2659" s="8"/>
      <c r="EP2659" s="8"/>
      <c r="EQ2659" s="8"/>
      <c r="ER2659" s="8"/>
      <c r="ES2659" s="8"/>
      <c r="ET2659" s="8"/>
      <c r="EU2659" s="8"/>
      <c r="EV2659" s="8"/>
      <c r="EW2659" s="8"/>
      <c r="EX2659" s="8"/>
      <c r="EY2659" s="8"/>
      <c r="EZ2659" s="8"/>
      <c r="FA2659" s="8"/>
      <c r="FB2659" s="8"/>
      <c r="FC2659" s="8"/>
      <c r="FD2659" s="8"/>
      <c r="FE2659" s="8"/>
      <c r="FF2659" s="8"/>
      <c r="FG2659" s="8"/>
      <c r="FH2659" s="8"/>
      <c r="FI2659" s="8"/>
      <c r="FJ2659" s="8"/>
      <c r="FK2659" s="8"/>
      <c r="FL2659" s="8"/>
      <c r="FM2659" s="8"/>
      <c r="FN2659" s="8"/>
      <c r="FO2659" s="8"/>
      <c r="FP2659" s="8"/>
      <c r="FQ2659" s="8"/>
      <c r="FR2659" s="8"/>
      <c r="FS2659" s="8"/>
      <c r="FT2659" s="8"/>
      <c r="FU2659" s="8"/>
      <c r="FV2659" s="8"/>
      <c r="FW2659" s="8"/>
      <c r="FX2659" s="8"/>
      <c r="FY2659" s="8"/>
      <c r="FZ2659" s="8"/>
      <c r="GA2659" s="8"/>
      <c r="GB2659" s="8"/>
      <c r="GC2659" s="8"/>
      <c r="GD2659" s="8"/>
      <c r="GE2659" s="8"/>
      <c r="GF2659" s="8"/>
      <c r="GG2659" s="8"/>
      <c r="GH2659" s="8"/>
      <c r="GI2659" s="8"/>
      <c r="GJ2659" s="8"/>
      <c r="GK2659" s="8"/>
      <c r="GL2659" s="8"/>
      <c r="GM2659" s="8"/>
      <c r="GN2659" s="8"/>
      <c r="GO2659" s="8"/>
      <c r="GP2659" s="8"/>
      <c r="GQ2659" s="8"/>
      <c r="GR2659" s="8"/>
      <c r="GS2659" s="8"/>
      <c r="GT2659" s="8"/>
      <c r="GU2659" s="8"/>
      <c r="GV2659" s="8"/>
      <c r="GW2659" s="8"/>
      <c r="GX2659" s="8"/>
    </row>
    <row r="2660" spans="1:206" x14ac:dyDescent="0.3">
      <c r="A2660" s="32"/>
      <c r="B2660" s="23" t="s">
        <v>699</v>
      </c>
      <c r="C2660" s="33"/>
      <c r="D2660" s="33"/>
      <c r="E2660" s="23" t="s">
        <v>162</v>
      </c>
      <c r="F2660" s="24">
        <f t="shared" si="9"/>
        <v>24940.119427000001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8">
        <v>0</v>
      </c>
      <c r="BS2660" s="8">
        <v>0</v>
      </c>
      <c r="BT2660" s="8">
        <v>0</v>
      </c>
      <c r="BU2660" s="8">
        <v>0</v>
      </c>
      <c r="BV2660" s="8">
        <v>0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8">
        <v>0</v>
      </c>
      <c r="CC2660" s="8">
        <v>0</v>
      </c>
      <c r="CD2660" s="8">
        <v>0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0</v>
      </c>
      <c r="CM2660" s="8">
        <v>1024.6290879999999</v>
      </c>
      <c r="CN2660" s="8">
        <v>5.9742829999999998</v>
      </c>
      <c r="CO2660" s="8">
        <v>2.4255260000000001</v>
      </c>
      <c r="CP2660" s="8">
        <v>42.406640000000003</v>
      </c>
      <c r="CQ2660" s="8">
        <v>93.863349999999997</v>
      </c>
      <c r="CR2660" s="8">
        <v>437.625</v>
      </c>
      <c r="CS2660" s="8">
        <v>2194.8919299999998</v>
      </c>
      <c r="CT2660" s="8">
        <v>420.71940000000001</v>
      </c>
      <c r="CU2660" s="8">
        <v>69.267309999999995</v>
      </c>
      <c r="CV2660" s="8">
        <v>115.2958</v>
      </c>
      <c r="CW2660" s="8">
        <v>113.3994</v>
      </c>
      <c r="CX2660" s="8">
        <v>589.48469999999998</v>
      </c>
      <c r="CY2660" s="8">
        <v>490.92809999999997</v>
      </c>
      <c r="CZ2660" s="8">
        <v>317.93799999999999</v>
      </c>
      <c r="DA2660" s="8">
        <v>43.814146111569237</v>
      </c>
      <c r="DB2660" s="8">
        <v>568.65475388843072</v>
      </c>
      <c r="DC2660" s="8">
        <v>269.90129999999999</v>
      </c>
      <c r="DD2660" s="8">
        <v>239.44710000000001</v>
      </c>
      <c r="DE2660" s="8">
        <v>205.31979999999999</v>
      </c>
      <c r="DF2660" s="8">
        <v>126.1991</v>
      </c>
      <c r="DG2660" s="8">
        <v>230.54040000000001</v>
      </c>
      <c r="DH2660" s="8">
        <v>599.64559999999994</v>
      </c>
      <c r="DI2660" s="8">
        <v>492.10334508856039</v>
      </c>
      <c r="DJ2660" s="8">
        <v>52.857988037279952</v>
      </c>
      <c r="DK2660" s="8">
        <v>12.681611915321639</v>
      </c>
      <c r="DL2660" s="8">
        <v>4.7939549588379489</v>
      </c>
      <c r="DM2660" s="8">
        <v>775.41279999999995</v>
      </c>
      <c r="DN2660" s="8">
        <v>437.68529999999998</v>
      </c>
      <c r="DO2660" s="8">
        <v>935.70759999999996</v>
      </c>
      <c r="DP2660" s="8">
        <v>200.6003</v>
      </c>
      <c r="DQ2660" s="8">
        <v>251.3698</v>
      </c>
      <c r="DR2660" s="8">
        <v>2173.1469999999999</v>
      </c>
      <c r="DS2660" s="8">
        <v>1788.413</v>
      </c>
      <c r="DT2660" s="8">
        <v>1241.4911</v>
      </c>
      <c r="DU2660" s="8">
        <v>2453.5349999999999</v>
      </c>
      <c r="DV2660" s="8">
        <v>594.82830000000001</v>
      </c>
      <c r="DW2660" s="8">
        <v>307.81272516366232</v>
      </c>
      <c r="DX2660" s="8">
        <v>914.81527483633772</v>
      </c>
      <c r="DY2660" s="8">
        <v>1335.2719999999999</v>
      </c>
      <c r="DZ2660" s="8">
        <v>1019.077</v>
      </c>
      <c r="EA2660" s="8">
        <v>1217.3679999999999</v>
      </c>
      <c r="EB2660" s="8">
        <v>528.77660000000003</v>
      </c>
      <c r="EC2660" s="8">
        <v>4.0813610000000002</v>
      </c>
      <c r="ED2660" s="8">
        <v>0</v>
      </c>
      <c r="EE2660" s="8"/>
      <c r="EF2660" s="8"/>
      <c r="EG2660" s="8"/>
      <c r="EH2660" s="8"/>
      <c r="EI2660" s="8"/>
      <c r="EJ2660" s="8"/>
      <c r="EK2660" s="8"/>
      <c r="EL2660" s="8"/>
      <c r="EM2660" s="8"/>
      <c r="EN2660" s="8"/>
      <c r="EO2660" s="8"/>
      <c r="EP2660" s="8"/>
      <c r="EQ2660" s="8"/>
      <c r="ER2660" s="8"/>
      <c r="ES2660" s="8"/>
      <c r="ET2660" s="8"/>
      <c r="EU2660" s="8"/>
      <c r="EV2660" s="8"/>
      <c r="EW2660" s="8"/>
      <c r="EX2660" s="8"/>
      <c r="EY2660" s="8"/>
      <c r="EZ2660" s="8"/>
      <c r="FA2660" s="8"/>
      <c r="FB2660" s="8"/>
      <c r="FC2660" s="8"/>
      <c r="FD2660" s="8"/>
      <c r="FE2660" s="8"/>
      <c r="FF2660" s="8"/>
      <c r="FG2660" s="8"/>
      <c r="FH2660" s="8"/>
      <c r="FI2660" s="8"/>
      <c r="FJ2660" s="8"/>
      <c r="FK2660" s="8"/>
      <c r="FL2660" s="8"/>
      <c r="FM2660" s="8"/>
      <c r="FN2660" s="8"/>
      <c r="FO2660" s="8"/>
      <c r="FP2660" s="8"/>
      <c r="FQ2660" s="8"/>
      <c r="FR2660" s="8"/>
      <c r="FS2660" s="8"/>
      <c r="FT2660" s="8"/>
      <c r="FU2660" s="8"/>
      <c r="FV2660" s="8"/>
      <c r="FW2660" s="8"/>
      <c r="FX2660" s="8"/>
      <c r="FY2660" s="8"/>
      <c r="FZ2660" s="8"/>
      <c r="GA2660" s="8"/>
      <c r="GB2660" s="8"/>
      <c r="GC2660" s="8"/>
      <c r="GD2660" s="8"/>
      <c r="GE2660" s="8"/>
      <c r="GF2660" s="8"/>
      <c r="GG2660" s="8"/>
      <c r="GH2660" s="8"/>
      <c r="GI2660" s="8"/>
      <c r="GJ2660" s="8"/>
      <c r="GK2660" s="8"/>
      <c r="GL2660" s="8"/>
      <c r="GM2660" s="8"/>
      <c r="GN2660" s="8"/>
      <c r="GO2660" s="8"/>
      <c r="GP2660" s="8"/>
      <c r="GQ2660" s="8"/>
      <c r="GR2660" s="8"/>
      <c r="GS2660" s="8"/>
      <c r="GT2660" s="8"/>
      <c r="GU2660" s="8"/>
      <c r="GV2660" s="8"/>
      <c r="GW2660" s="8"/>
      <c r="GX2660" s="8"/>
    </row>
    <row r="2661" spans="1:206" x14ac:dyDescent="0.3">
      <c r="A2661" s="32"/>
      <c r="B2661" s="23" t="s">
        <v>700</v>
      </c>
      <c r="C2661" s="33"/>
      <c r="D2661" s="33"/>
      <c r="E2661" s="23" t="s">
        <v>162</v>
      </c>
      <c r="F2661" s="24">
        <f t="shared" si="9"/>
        <v>4130.6000000000004</v>
      </c>
      <c r="G2661" s="8">
        <v>0</v>
      </c>
      <c r="H2661" s="8">
        <v>0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>
        <v>0</v>
      </c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>
        <v>0</v>
      </c>
      <c r="AI2661" s="8">
        <v>0</v>
      </c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>
        <v>0</v>
      </c>
      <c r="BI2661" s="8">
        <v>0</v>
      </c>
      <c r="BJ2661" s="8">
        <v>0</v>
      </c>
      <c r="BK2661" s="8">
        <v>0</v>
      </c>
      <c r="BL2661" s="8">
        <v>0</v>
      </c>
      <c r="BM2661" s="8">
        <v>0</v>
      </c>
      <c r="BN2661" s="8">
        <v>0</v>
      </c>
      <c r="BO2661" s="8">
        <v>0</v>
      </c>
      <c r="BP2661" s="8">
        <v>0</v>
      </c>
      <c r="BQ2661" s="8">
        <v>0</v>
      </c>
      <c r="BR2661" s="8">
        <v>0</v>
      </c>
      <c r="BS2661" s="8">
        <v>0</v>
      </c>
      <c r="BT2661" s="8">
        <v>0</v>
      </c>
      <c r="BU2661" s="8">
        <v>0</v>
      </c>
      <c r="BV2661" s="8">
        <v>0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8">
        <v>0</v>
      </c>
      <c r="CC2661" s="8">
        <v>0</v>
      </c>
      <c r="CD2661" s="8">
        <v>0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0</v>
      </c>
      <c r="CM2661" s="8">
        <v>0</v>
      </c>
      <c r="CN2661" s="8">
        <v>0</v>
      </c>
      <c r="CO2661" s="8">
        <v>0</v>
      </c>
      <c r="CP2661" s="8">
        <v>0</v>
      </c>
      <c r="CQ2661" s="8">
        <v>0</v>
      </c>
      <c r="CR2661" s="8">
        <v>0</v>
      </c>
      <c r="CS2661" s="8">
        <v>0</v>
      </c>
      <c r="CT2661" s="8">
        <v>0</v>
      </c>
      <c r="CU2661" s="8">
        <v>0</v>
      </c>
      <c r="CV2661" s="8">
        <v>2065.3000000000002</v>
      </c>
      <c r="CW2661" s="8">
        <v>0</v>
      </c>
      <c r="CX2661" s="8">
        <v>0</v>
      </c>
      <c r="CY2661" s="8">
        <v>0</v>
      </c>
      <c r="CZ2661" s="8">
        <v>0</v>
      </c>
      <c r="DA2661" s="8">
        <v>0</v>
      </c>
      <c r="DB2661" s="8">
        <v>0</v>
      </c>
      <c r="DC2661" s="8">
        <v>0</v>
      </c>
      <c r="DD2661" s="8">
        <v>0</v>
      </c>
      <c r="DE2661" s="8">
        <v>0</v>
      </c>
      <c r="DF2661" s="8">
        <v>2065.3000000000002</v>
      </c>
      <c r="DG2661" s="8">
        <v>0</v>
      </c>
      <c r="DH2661" s="8">
        <v>0</v>
      </c>
      <c r="DI2661" s="8">
        <v>0</v>
      </c>
      <c r="DJ2661" s="8">
        <v>0</v>
      </c>
      <c r="DK2661" s="8">
        <v>0</v>
      </c>
      <c r="DL2661" s="8">
        <v>0</v>
      </c>
      <c r="DM2661" s="8">
        <v>0</v>
      </c>
      <c r="DN2661" s="8">
        <v>0</v>
      </c>
      <c r="DO2661" s="8">
        <v>0</v>
      </c>
      <c r="DP2661" s="8">
        <v>0</v>
      </c>
      <c r="DQ2661" s="8">
        <v>0</v>
      </c>
      <c r="DR2661" s="8">
        <v>0</v>
      </c>
      <c r="DS2661" s="8">
        <v>0</v>
      </c>
      <c r="DT2661" s="8">
        <v>0</v>
      </c>
      <c r="DU2661" s="8">
        <v>0</v>
      </c>
      <c r="DV2661" s="8">
        <v>0</v>
      </c>
      <c r="DW2661" s="8">
        <v>0</v>
      </c>
      <c r="DX2661" s="8">
        <v>0</v>
      </c>
      <c r="DY2661" s="8">
        <v>0</v>
      </c>
      <c r="DZ2661" s="8">
        <v>0</v>
      </c>
      <c r="EA2661" s="8">
        <v>0</v>
      </c>
      <c r="EB2661" s="8">
        <v>0</v>
      </c>
      <c r="EC2661" s="8">
        <v>0</v>
      </c>
      <c r="ED2661" s="8">
        <v>0</v>
      </c>
      <c r="EE2661" s="8"/>
      <c r="EF2661" s="8"/>
      <c r="EG2661" s="8"/>
      <c r="EH2661" s="8"/>
      <c r="EI2661" s="8"/>
      <c r="EJ2661" s="8"/>
      <c r="EK2661" s="8"/>
      <c r="EL2661" s="8"/>
      <c r="EM2661" s="8"/>
      <c r="EN2661" s="8"/>
      <c r="EO2661" s="8"/>
      <c r="EP2661" s="8"/>
      <c r="EQ2661" s="8"/>
      <c r="ER2661" s="8"/>
      <c r="ES2661" s="8"/>
      <c r="ET2661" s="8"/>
      <c r="EU2661" s="8"/>
      <c r="EV2661" s="8"/>
      <c r="EW2661" s="8"/>
      <c r="EX2661" s="8"/>
      <c r="EY2661" s="8"/>
      <c r="EZ2661" s="8"/>
      <c r="FA2661" s="8"/>
      <c r="FB2661" s="8"/>
      <c r="FC2661" s="8"/>
      <c r="FD2661" s="8"/>
      <c r="FE2661" s="8"/>
      <c r="FF2661" s="8"/>
      <c r="FG2661" s="8"/>
      <c r="FH2661" s="8"/>
      <c r="FI2661" s="8"/>
      <c r="FJ2661" s="8"/>
      <c r="FK2661" s="8"/>
      <c r="FL2661" s="8"/>
      <c r="FM2661" s="8"/>
      <c r="FN2661" s="8"/>
      <c r="FO2661" s="8"/>
      <c r="FP2661" s="8"/>
      <c r="FQ2661" s="8"/>
      <c r="FR2661" s="8"/>
      <c r="FS2661" s="8"/>
      <c r="FT2661" s="8"/>
      <c r="FU2661" s="8"/>
      <c r="FV2661" s="8"/>
      <c r="FW2661" s="8"/>
      <c r="FX2661" s="8"/>
      <c r="FY2661" s="8"/>
      <c r="FZ2661" s="8"/>
      <c r="GA2661" s="8"/>
      <c r="GB2661" s="8"/>
      <c r="GC2661" s="8"/>
      <c r="GD2661" s="8"/>
      <c r="GE2661" s="8"/>
      <c r="GF2661" s="8"/>
      <c r="GG2661" s="8"/>
      <c r="GH2661" s="8"/>
      <c r="GI2661" s="8"/>
      <c r="GJ2661" s="8"/>
      <c r="GK2661" s="8"/>
      <c r="GL2661" s="8"/>
      <c r="GM2661" s="8"/>
      <c r="GN2661" s="8"/>
      <c r="GO2661" s="8"/>
      <c r="GP2661" s="8"/>
      <c r="GQ2661" s="8"/>
      <c r="GR2661" s="8"/>
      <c r="GS2661" s="8"/>
      <c r="GT2661" s="8"/>
      <c r="GU2661" s="8"/>
      <c r="GV2661" s="8"/>
      <c r="GW2661" s="8"/>
      <c r="GX2661" s="8"/>
    </row>
    <row r="2662" spans="1:206" x14ac:dyDescent="0.3">
      <c r="A2662" s="32"/>
      <c r="B2662" s="23" t="s">
        <v>701</v>
      </c>
      <c r="C2662" s="33"/>
      <c r="D2662" s="33"/>
      <c r="E2662" s="23" t="s">
        <v>162</v>
      </c>
      <c r="F2662" s="24">
        <f t="shared" si="9"/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8">
        <v>0</v>
      </c>
      <c r="BM2662" s="8">
        <v>0</v>
      </c>
      <c r="BN2662" s="8">
        <v>0</v>
      </c>
      <c r="BO2662" s="8">
        <v>0</v>
      </c>
      <c r="BP2662" s="8">
        <v>0</v>
      </c>
      <c r="BQ2662" s="8">
        <v>0</v>
      </c>
      <c r="BR2662" s="8">
        <v>0</v>
      </c>
      <c r="BS2662" s="8">
        <v>0</v>
      </c>
      <c r="BT2662" s="8">
        <v>0</v>
      </c>
      <c r="BU2662" s="8">
        <v>0</v>
      </c>
      <c r="BV2662" s="8">
        <v>0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8">
        <v>0</v>
      </c>
      <c r="CC2662" s="8">
        <v>0</v>
      </c>
      <c r="CD2662" s="8">
        <v>0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0</v>
      </c>
      <c r="CM2662" s="8">
        <v>0</v>
      </c>
      <c r="CN2662" s="8">
        <v>0</v>
      </c>
      <c r="CO2662" s="8">
        <v>0</v>
      </c>
      <c r="CP2662" s="8">
        <v>0</v>
      </c>
      <c r="CQ2662" s="8">
        <v>0</v>
      </c>
      <c r="CR2662" s="8">
        <v>0</v>
      </c>
      <c r="CS2662" s="8">
        <v>0</v>
      </c>
      <c r="CT2662" s="8">
        <v>0</v>
      </c>
      <c r="CU2662" s="8">
        <v>0</v>
      </c>
      <c r="CV2662" s="8">
        <v>0</v>
      </c>
      <c r="CW2662" s="8">
        <v>0</v>
      </c>
      <c r="CX2662" s="8">
        <v>0</v>
      </c>
      <c r="CY2662" s="8">
        <v>0</v>
      </c>
      <c r="CZ2662" s="8">
        <v>0</v>
      </c>
      <c r="DA2662" s="8">
        <v>0</v>
      </c>
      <c r="DB2662" s="8">
        <v>0</v>
      </c>
      <c r="DC2662" s="8">
        <v>0</v>
      </c>
      <c r="DD2662" s="8">
        <v>0</v>
      </c>
      <c r="DE2662" s="8">
        <v>0</v>
      </c>
      <c r="DF2662" s="8">
        <v>0</v>
      </c>
      <c r="DG2662" s="8">
        <v>0</v>
      </c>
      <c r="DH2662" s="8">
        <v>0</v>
      </c>
      <c r="DI2662" s="8">
        <v>0</v>
      </c>
      <c r="DJ2662" s="8">
        <v>0</v>
      </c>
      <c r="DK2662" s="8">
        <v>0</v>
      </c>
      <c r="DL2662" s="8">
        <v>0</v>
      </c>
      <c r="DM2662" s="8">
        <v>0</v>
      </c>
      <c r="DN2662" s="8">
        <v>0</v>
      </c>
      <c r="DO2662" s="8">
        <v>0</v>
      </c>
      <c r="DP2662" s="8">
        <v>0</v>
      </c>
      <c r="DQ2662" s="8">
        <v>0</v>
      </c>
      <c r="DR2662" s="8">
        <v>0</v>
      </c>
      <c r="DS2662" s="8">
        <v>0</v>
      </c>
      <c r="DT2662" s="8">
        <v>0</v>
      </c>
      <c r="DU2662" s="8">
        <v>0</v>
      </c>
      <c r="DV2662" s="8">
        <v>0</v>
      </c>
      <c r="DW2662" s="8">
        <v>0</v>
      </c>
      <c r="DX2662" s="8">
        <v>0</v>
      </c>
      <c r="DY2662" s="8">
        <v>0</v>
      </c>
      <c r="DZ2662" s="8">
        <v>0</v>
      </c>
      <c r="EA2662" s="8">
        <v>0</v>
      </c>
      <c r="EB2662" s="8">
        <v>0</v>
      </c>
      <c r="EC2662" s="8">
        <v>0</v>
      </c>
      <c r="ED2662" s="8">
        <v>0</v>
      </c>
      <c r="EE2662" s="8"/>
      <c r="EF2662" s="8"/>
      <c r="EG2662" s="8"/>
      <c r="EH2662" s="8"/>
      <c r="EI2662" s="8"/>
      <c r="EJ2662" s="8"/>
      <c r="EK2662" s="8"/>
      <c r="EL2662" s="8"/>
      <c r="EM2662" s="8"/>
      <c r="EN2662" s="8"/>
      <c r="EO2662" s="8"/>
      <c r="EP2662" s="8"/>
      <c r="EQ2662" s="8"/>
      <c r="ER2662" s="8"/>
      <c r="ES2662" s="8"/>
      <c r="ET2662" s="8"/>
      <c r="EU2662" s="8"/>
      <c r="EV2662" s="8"/>
      <c r="EW2662" s="8"/>
      <c r="EX2662" s="8"/>
      <c r="EY2662" s="8"/>
      <c r="EZ2662" s="8"/>
      <c r="FA2662" s="8"/>
      <c r="FB2662" s="8"/>
      <c r="FC2662" s="8"/>
      <c r="FD2662" s="8"/>
      <c r="FE2662" s="8"/>
      <c r="FF2662" s="8"/>
      <c r="FG2662" s="8"/>
      <c r="FH2662" s="8"/>
      <c r="FI2662" s="8"/>
      <c r="FJ2662" s="8"/>
      <c r="FK2662" s="8"/>
      <c r="FL2662" s="8"/>
      <c r="FM2662" s="8"/>
      <c r="FN2662" s="8"/>
      <c r="FO2662" s="8"/>
      <c r="FP2662" s="8"/>
      <c r="FQ2662" s="8"/>
      <c r="FR2662" s="8"/>
      <c r="FS2662" s="8"/>
      <c r="FT2662" s="8"/>
      <c r="FU2662" s="8"/>
      <c r="FV2662" s="8"/>
      <c r="FW2662" s="8"/>
      <c r="FX2662" s="8"/>
      <c r="FY2662" s="8"/>
      <c r="FZ2662" s="8"/>
      <c r="GA2662" s="8"/>
      <c r="GB2662" s="8"/>
      <c r="GC2662" s="8"/>
      <c r="GD2662" s="8"/>
      <c r="GE2662" s="8"/>
      <c r="GF2662" s="8"/>
      <c r="GG2662" s="8"/>
      <c r="GH2662" s="8"/>
      <c r="GI2662" s="8"/>
      <c r="GJ2662" s="8"/>
      <c r="GK2662" s="8"/>
      <c r="GL2662" s="8"/>
      <c r="GM2662" s="8"/>
      <c r="GN2662" s="8"/>
      <c r="GO2662" s="8"/>
      <c r="GP2662" s="8"/>
      <c r="GQ2662" s="8"/>
      <c r="GR2662" s="8"/>
      <c r="GS2662" s="8"/>
      <c r="GT2662" s="8"/>
      <c r="GU2662" s="8"/>
      <c r="GV2662" s="8"/>
      <c r="GW2662" s="8"/>
      <c r="GX2662" s="8"/>
    </row>
    <row r="2663" spans="1:206" x14ac:dyDescent="0.3">
      <c r="A2663" s="32"/>
      <c r="B2663" s="23" t="s">
        <v>702</v>
      </c>
      <c r="C2663" s="33"/>
      <c r="D2663" s="33"/>
      <c r="E2663" s="23" t="s">
        <v>162</v>
      </c>
      <c r="F2663" s="24">
        <f t="shared" si="9"/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</v>
      </c>
      <c r="AI2663" s="8">
        <v>0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>
        <v>0</v>
      </c>
      <c r="BI2663" s="8">
        <v>0</v>
      </c>
      <c r="BJ2663" s="8">
        <v>0</v>
      </c>
      <c r="BK2663" s="8">
        <v>0</v>
      </c>
      <c r="BL2663" s="8">
        <v>0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8">
        <v>0</v>
      </c>
      <c r="BS2663" s="8">
        <v>0</v>
      </c>
      <c r="BT2663" s="8">
        <v>0</v>
      </c>
      <c r="BU2663" s="8">
        <v>0</v>
      </c>
      <c r="BV2663" s="8">
        <v>0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8">
        <v>0</v>
      </c>
      <c r="CC2663" s="8">
        <v>0</v>
      </c>
      <c r="CD2663" s="8">
        <v>0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0</v>
      </c>
      <c r="CM2663" s="8">
        <v>0</v>
      </c>
      <c r="CN2663" s="8">
        <v>0</v>
      </c>
      <c r="CO2663" s="8">
        <v>0</v>
      </c>
      <c r="CP2663" s="8">
        <v>0</v>
      </c>
      <c r="CQ2663" s="8">
        <v>0</v>
      </c>
      <c r="CR2663" s="8">
        <v>0</v>
      </c>
      <c r="CS2663" s="8">
        <v>0</v>
      </c>
      <c r="CT2663" s="8">
        <v>0</v>
      </c>
      <c r="CU2663" s="8">
        <v>0</v>
      </c>
      <c r="CV2663" s="8">
        <v>0</v>
      </c>
      <c r="CW2663" s="8">
        <v>0</v>
      </c>
      <c r="CX2663" s="8">
        <v>0</v>
      </c>
      <c r="CY2663" s="8">
        <v>0</v>
      </c>
      <c r="CZ2663" s="8">
        <v>0</v>
      </c>
      <c r="DA2663" s="8">
        <v>0</v>
      </c>
      <c r="DB2663" s="8">
        <v>0</v>
      </c>
      <c r="DC2663" s="8">
        <v>0</v>
      </c>
      <c r="DD2663" s="8">
        <v>0</v>
      </c>
      <c r="DE2663" s="8">
        <v>0</v>
      </c>
      <c r="DF2663" s="8">
        <v>0</v>
      </c>
      <c r="DG2663" s="8">
        <v>0</v>
      </c>
      <c r="DH2663" s="8">
        <v>0</v>
      </c>
      <c r="DI2663" s="8">
        <v>0</v>
      </c>
      <c r="DJ2663" s="8">
        <v>0</v>
      </c>
      <c r="DK2663" s="8">
        <v>0</v>
      </c>
      <c r="DL2663" s="8">
        <v>0</v>
      </c>
      <c r="DM2663" s="8">
        <v>0</v>
      </c>
      <c r="DN2663" s="8">
        <v>0</v>
      </c>
      <c r="DO2663" s="8">
        <v>0</v>
      </c>
      <c r="DP2663" s="8">
        <v>0</v>
      </c>
      <c r="DQ2663" s="8">
        <v>0</v>
      </c>
      <c r="DR2663" s="8">
        <v>0</v>
      </c>
      <c r="DS2663" s="8">
        <v>0</v>
      </c>
      <c r="DT2663" s="8">
        <v>0</v>
      </c>
      <c r="DU2663" s="8">
        <v>0</v>
      </c>
      <c r="DV2663" s="8">
        <v>0</v>
      </c>
      <c r="DW2663" s="8">
        <v>0</v>
      </c>
      <c r="DX2663" s="8">
        <v>0</v>
      </c>
      <c r="DY2663" s="8">
        <v>0</v>
      </c>
      <c r="DZ2663" s="8">
        <v>0</v>
      </c>
      <c r="EA2663" s="8">
        <v>0</v>
      </c>
      <c r="EB2663" s="8">
        <v>0</v>
      </c>
      <c r="EC2663" s="8">
        <v>0</v>
      </c>
      <c r="ED2663" s="8">
        <v>0</v>
      </c>
      <c r="EE2663" s="8"/>
      <c r="EF2663" s="8"/>
      <c r="EG2663" s="8"/>
      <c r="EH2663" s="8"/>
      <c r="EI2663" s="8"/>
      <c r="EJ2663" s="8"/>
      <c r="EK2663" s="8"/>
      <c r="EL2663" s="8"/>
      <c r="EM2663" s="8"/>
      <c r="EN2663" s="8"/>
      <c r="EO2663" s="8"/>
      <c r="EP2663" s="8"/>
      <c r="EQ2663" s="8"/>
      <c r="ER2663" s="8"/>
      <c r="ES2663" s="8"/>
      <c r="ET2663" s="8"/>
      <c r="EU2663" s="8"/>
      <c r="EV2663" s="8"/>
      <c r="EW2663" s="8"/>
      <c r="EX2663" s="8"/>
      <c r="EY2663" s="8"/>
      <c r="EZ2663" s="8"/>
      <c r="FA2663" s="8"/>
      <c r="FB2663" s="8"/>
      <c r="FC2663" s="8"/>
      <c r="FD2663" s="8"/>
      <c r="FE2663" s="8"/>
      <c r="FF2663" s="8"/>
      <c r="FG2663" s="8"/>
      <c r="FH2663" s="8"/>
      <c r="FI2663" s="8"/>
      <c r="FJ2663" s="8"/>
      <c r="FK2663" s="8"/>
      <c r="FL2663" s="8"/>
      <c r="FM2663" s="8"/>
      <c r="FN2663" s="8"/>
      <c r="FO2663" s="8"/>
      <c r="FP2663" s="8"/>
      <c r="FQ2663" s="8"/>
      <c r="FR2663" s="8"/>
      <c r="FS2663" s="8"/>
      <c r="FT2663" s="8"/>
      <c r="FU2663" s="8"/>
      <c r="FV2663" s="8"/>
      <c r="FW2663" s="8"/>
      <c r="FX2663" s="8"/>
      <c r="FY2663" s="8"/>
      <c r="FZ2663" s="8"/>
      <c r="GA2663" s="8"/>
      <c r="GB2663" s="8"/>
      <c r="GC2663" s="8"/>
      <c r="GD2663" s="8"/>
      <c r="GE2663" s="8"/>
      <c r="GF2663" s="8"/>
      <c r="GG2663" s="8"/>
      <c r="GH2663" s="8"/>
      <c r="GI2663" s="8"/>
      <c r="GJ2663" s="8"/>
      <c r="GK2663" s="8"/>
      <c r="GL2663" s="8"/>
      <c r="GM2663" s="8"/>
      <c r="GN2663" s="8"/>
      <c r="GO2663" s="8"/>
      <c r="GP2663" s="8"/>
      <c r="GQ2663" s="8"/>
      <c r="GR2663" s="8"/>
      <c r="GS2663" s="8"/>
      <c r="GT2663" s="8"/>
      <c r="GU2663" s="8"/>
      <c r="GV2663" s="8"/>
      <c r="GW2663" s="8"/>
      <c r="GX2663" s="8"/>
    </row>
    <row r="2664" spans="1:206" x14ac:dyDescent="0.3">
      <c r="A2664" s="32"/>
      <c r="B2664" s="23" t="s">
        <v>703</v>
      </c>
      <c r="C2664" s="33"/>
      <c r="D2664" s="33"/>
      <c r="E2664" s="23" t="s">
        <v>946</v>
      </c>
      <c r="F2664" s="24">
        <f t="shared" si="9"/>
        <v>529.52849800000001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>
        <v>0</v>
      </c>
      <c r="BU2664" s="8">
        <v>0</v>
      </c>
      <c r="BV2664" s="8">
        <v>0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8">
        <v>0</v>
      </c>
      <c r="CC2664" s="8">
        <v>0</v>
      </c>
      <c r="CD2664" s="8">
        <v>0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16">
        <v>88</v>
      </c>
      <c r="CK2664" s="8">
        <v>0</v>
      </c>
      <c r="CL2664" s="8">
        <v>0</v>
      </c>
      <c r="CM2664" s="8">
        <v>32.953364000000001</v>
      </c>
      <c r="CN2664" s="8">
        <v>0</v>
      </c>
      <c r="CO2664" s="8">
        <v>38.445599999999999</v>
      </c>
      <c r="CP2664" s="8">
        <v>26</v>
      </c>
      <c r="CQ2664" s="8">
        <v>2.7461139999999999</v>
      </c>
      <c r="CR2664" s="8">
        <v>5.4922279999999999</v>
      </c>
      <c r="CS2664" s="8">
        <f>365-(116-10)</f>
        <v>259</v>
      </c>
      <c r="CT2664" s="8">
        <v>0</v>
      </c>
      <c r="CU2664" s="8">
        <v>0</v>
      </c>
      <c r="CV2664" s="8">
        <v>10.98446</v>
      </c>
      <c r="CW2664" s="8">
        <v>0</v>
      </c>
      <c r="CX2664" s="8">
        <v>0</v>
      </c>
      <c r="CY2664" s="8">
        <v>2.7461139999999999</v>
      </c>
      <c r="CZ2664" s="8">
        <v>0</v>
      </c>
      <c r="DA2664" s="8">
        <v>0</v>
      </c>
      <c r="DB2664" s="8">
        <v>0</v>
      </c>
      <c r="DC2664" s="8">
        <v>43.937820000000002</v>
      </c>
      <c r="DD2664" s="8">
        <v>13.73057</v>
      </c>
      <c r="DE2664" s="8">
        <v>0</v>
      </c>
      <c r="DF2664" s="8">
        <v>0</v>
      </c>
      <c r="DG2664" s="8">
        <v>0</v>
      </c>
      <c r="DH2664" s="8">
        <v>0</v>
      </c>
      <c r="DI2664" s="8">
        <v>2.4027084378612549</v>
      </c>
      <c r="DJ2664" s="8">
        <v>0.2580806148405394</v>
      </c>
      <c r="DK2664" s="8">
        <v>6.1918327234986838E-2</v>
      </c>
      <c r="DL2664" s="8">
        <v>2.3406620063218319E-2</v>
      </c>
      <c r="DM2664" s="8">
        <v>0</v>
      </c>
      <c r="DN2664" s="8">
        <v>0</v>
      </c>
      <c r="DO2664" s="8">
        <v>2.7461139999999999</v>
      </c>
      <c r="DP2664" s="8">
        <v>0</v>
      </c>
      <c r="DQ2664" s="8">
        <v>0</v>
      </c>
      <c r="DR2664" s="8">
        <v>0</v>
      </c>
      <c r="DS2664" s="8">
        <v>0</v>
      </c>
      <c r="DT2664" s="8">
        <v>0</v>
      </c>
      <c r="DU2664" s="8">
        <v>0</v>
      </c>
      <c r="DV2664" s="8">
        <v>0</v>
      </c>
      <c r="DW2664" s="8">
        <v>0</v>
      </c>
      <c r="DX2664" s="8">
        <v>0</v>
      </c>
      <c r="DY2664" s="8">
        <v>0</v>
      </c>
      <c r="DZ2664" s="8">
        <v>0</v>
      </c>
      <c r="EA2664" s="8">
        <v>0</v>
      </c>
      <c r="EB2664" s="8">
        <v>0</v>
      </c>
      <c r="EC2664" s="8">
        <v>0</v>
      </c>
      <c r="ED2664" s="8">
        <v>0</v>
      </c>
      <c r="EE2664" s="8"/>
      <c r="EF2664" s="8"/>
      <c r="EG2664" s="8"/>
      <c r="EH2664" s="8"/>
      <c r="EI2664" s="8"/>
      <c r="EJ2664" s="8"/>
      <c r="EK2664" s="8"/>
      <c r="EL2664" s="8"/>
      <c r="EM2664" s="8"/>
      <c r="EN2664" s="8"/>
      <c r="EO2664" s="8"/>
      <c r="EP2664" s="8"/>
      <c r="EQ2664" s="8"/>
      <c r="ER2664" s="8"/>
      <c r="ES2664" s="8"/>
      <c r="ET2664" s="8"/>
      <c r="EU2664" s="8"/>
      <c r="EV2664" s="8"/>
      <c r="EW2664" s="8"/>
      <c r="EX2664" s="8"/>
      <c r="EY2664" s="8"/>
      <c r="EZ2664" s="8"/>
      <c r="FA2664" s="8"/>
      <c r="FB2664" s="8"/>
      <c r="FC2664" s="8"/>
      <c r="FD2664" s="8"/>
      <c r="FE2664" s="8"/>
      <c r="FF2664" s="8"/>
      <c r="FG2664" s="8"/>
      <c r="FH2664" s="8"/>
      <c r="FI2664" s="8"/>
      <c r="FJ2664" s="8"/>
      <c r="FK2664" s="8"/>
      <c r="FL2664" s="8"/>
      <c r="FM2664" s="8"/>
      <c r="FN2664" s="8"/>
      <c r="FO2664" s="8"/>
      <c r="FP2664" s="8"/>
      <c r="FQ2664" s="8"/>
      <c r="FR2664" s="8"/>
      <c r="FS2664" s="8"/>
      <c r="FT2664" s="8"/>
      <c r="FU2664" s="8"/>
      <c r="FV2664" s="8"/>
      <c r="FW2664" s="8"/>
      <c r="FX2664" s="8"/>
      <c r="FY2664" s="8"/>
      <c r="FZ2664" s="8"/>
      <c r="GA2664" s="8"/>
      <c r="GB2664" s="8"/>
      <c r="GC2664" s="8"/>
      <c r="GD2664" s="8"/>
      <c r="GE2664" s="8"/>
      <c r="GF2664" s="8"/>
      <c r="GG2664" s="8"/>
      <c r="GH2664" s="8"/>
      <c r="GI2664" s="8"/>
      <c r="GJ2664" s="8"/>
      <c r="GK2664" s="8"/>
      <c r="GL2664" s="8"/>
      <c r="GM2664" s="8"/>
      <c r="GN2664" s="8"/>
      <c r="GO2664" s="8"/>
      <c r="GP2664" s="8"/>
      <c r="GQ2664" s="8"/>
      <c r="GR2664" s="8"/>
      <c r="GS2664" s="8"/>
      <c r="GT2664" s="8"/>
      <c r="GU2664" s="8"/>
      <c r="GV2664" s="8"/>
      <c r="GW2664" s="8"/>
      <c r="GX2664" s="8"/>
    </row>
    <row r="2665" spans="1:206" x14ac:dyDescent="0.3">
      <c r="A2665" s="32"/>
      <c r="B2665" s="23" t="s">
        <v>704</v>
      </c>
      <c r="C2665" s="33"/>
      <c r="D2665" s="33"/>
      <c r="E2665" s="23" t="s">
        <v>162</v>
      </c>
      <c r="F2665" s="24">
        <f t="shared" si="9"/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8">
        <v>0</v>
      </c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>
        <v>0</v>
      </c>
      <c r="BI2665" s="8">
        <v>0</v>
      </c>
      <c r="BJ2665" s="8">
        <v>0</v>
      </c>
      <c r="BK2665" s="8">
        <v>0</v>
      </c>
      <c r="BL2665" s="8">
        <v>0</v>
      </c>
      <c r="BM2665" s="8">
        <v>0</v>
      </c>
      <c r="BN2665" s="8">
        <v>0</v>
      </c>
      <c r="BO2665" s="8">
        <v>0</v>
      </c>
      <c r="BP2665" s="8">
        <v>0</v>
      </c>
      <c r="BQ2665" s="8">
        <v>0</v>
      </c>
      <c r="BR2665" s="8">
        <v>0</v>
      </c>
      <c r="BS2665" s="8">
        <v>0</v>
      </c>
      <c r="BT2665" s="8">
        <v>0</v>
      </c>
      <c r="BU2665" s="8">
        <v>0</v>
      </c>
      <c r="BV2665" s="8">
        <v>0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8">
        <v>0</v>
      </c>
      <c r="CC2665" s="8">
        <v>0</v>
      </c>
      <c r="CD2665" s="8">
        <v>0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0</v>
      </c>
      <c r="CM2665" s="8">
        <v>0</v>
      </c>
      <c r="CN2665" s="8">
        <v>0</v>
      </c>
      <c r="CO2665" s="8">
        <v>0</v>
      </c>
      <c r="CP2665" s="8">
        <v>0</v>
      </c>
      <c r="CQ2665" s="8">
        <v>0</v>
      </c>
      <c r="CR2665" s="8">
        <v>0</v>
      </c>
      <c r="CS2665" s="8">
        <v>0</v>
      </c>
      <c r="CT2665" s="8">
        <v>0</v>
      </c>
      <c r="CU2665" s="8">
        <v>0</v>
      </c>
      <c r="CV2665" s="8">
        <v>0</v>
      </c>
      <c r="CW2665" s="8">
        <v>0</v>
      </c>
      <c r="CX2665" s="8">
        <v>0</v>
      </c>
      <c r="CY2665" s="8">
        <v>0</v>
      </c>
      <c r="CZ2665" s="8">
        <v>0</v>
      </c>
      <c r="DA2665" s="8">
        <v>0</v>
      </c>
      <c r="DB2665" s="8">
        <v>0</v>
      </c>
      <c r="DC2665" s="8">
        <v>0</v>
      </c>
      <c r="DD2665" s="8">
        <v>0</v>
      </c>
      <c r="DE2665" s="8">
        <v>0</v>
      </c>
      <c r="DF2665" s="8">
        <v>0</v>
      </c>
      <c r="DG2665" s="8">
        <v>0</v>
      </c>
      <c r="DH2665" s="8">
        <v>0</v>
      </c>
      <c r="DI2665" s="8">
        <v>0</v>
      </c>
      <c r="DJ2665" s="8">
        <v>0</v>
      </c>
      <c r="DK2665" s="8">
        <v>0</v>
      </c>
      <c r="DL2665" s="8">
        <v>0</v>
      </c>
      <c r="DM2665" s="8">
        <v>0</v>
      </c>
      <c r="DN2665" s="8">
        <v>0</v>
      </c>
      <c r="DO2665" s="8">
        <v>0</v>
      </c>
      <c r="DP2665" s="8">
        <v>0</v>
      </c>
      <c r="DQ2665" s="8">
        <v>0</v>
      </c>
      <c r="DR2665" s="8">
        <v>0</v>
      </c>
      <c r="DS2665" s="8">
        <v>0</v>
      </c>
      <c r="DT2665" s="8">
        <v>0</v>
      </c>
      <c r="DU2665" s="8">
        <v>0</v>
      </c>
      <c r="DV2665" s="8">
        <v>0</v>
      </c>
      <c r="DW2665" s="8">
        <v>0</v>
      </c>
      <c r="DX2665" s="8">
        <v>0</v>
      </c>
      <c r="DY2665" s="8">
        <v>0</v>
      </c>
      <c r="DZ2665" s="8">
        <v>0</v>
      </c>
      <c r="EA2665" s="8">
        <v>0</v>
      </c>
      <c r="EB2665" s="8">
        <v>0</v>
      </c>
      <c r="EC2665" s="8">
        <v>0</v>
      </c>
      <c r="ED2665" s="8">
        <v>0</v>
      </c>
      <c r="EE2665" s="8"/>
      <c r="EF2665" s="8"/>
      <c r="EG2665" s="8"/>
      <c r="EH2665" s="8"/>
      <c r="EI2665" s="8"/>
      <c r="EJ2665" s="8"/>
      <c r="EK2665" s="8"/>
      <c r="EL2665" s="8"/>
      <c r="EM2665" s="8"/>
      <c r="EN2665" s="8"/>
      <c r="EO2665" s="8"/>
      <c r="EP2665" s="8"/>
      <c r="EQ2665" s="8"/>
      <c r="ER2665" s="8"/>
      <c r="ES2665" s="8"/>
      <c r="ET2665" s="8"/>
      <c r="EU2665" s="8"/>
      <c r="EV2665" s="8"/>
      <c r="EW2665" s="8"/>
      <c r="EX2665" s="8"/>
      <c r="EY2665" s="8"/>
      <c r="EZ2665" s="8"/>
      <c r="FA2665" s="8"/>
      <c r="FB2665" s="8"/>
      <c r="FC2665" s="8"/>
      <c r="FD2665" s="8"/>
      <c r="FE2665" s="8"/>
      <c r="FF2665" s="8"/>
      <c r="FG2665" s="8"/>
      <c r="FH2665" s="8"/>
      <c r="FI2665" s="8"/>
      <c r="FJ2665" s="8"/>
      <c r="FK2665" s="8"/>
      <c r="FL2665" s="8"/>
      <c r="FM2665" s="8"/>
      <c r="FN2665" s="8"/>
      <c r="FO2665" s="8"/>
      <c r="FP2665" s="8"/>
      <c r="FQ2665" s="8"/>
      <c r="FR2665" s="8"/>
      <c r="FS2665" s="8"/>
      <c r="FT2665" s="8"/>
      <c r="FU2665" s="8"/>
      <c r="FV2665" s="8"/>
      <c r="FW2665" s="8"/>
      <c r="FX2665" s="8"/>
      <c r="FY2665" s="8"/>
      <c r="FZ2665" s="8"/>
      <c r="GA2665" s="8"/>
      <c r="GB2665" s="8"/>
      <c r="GC2665" s="8"/>
      <c r="GD2665" s="8"/>
      <c r="GE2665" s="8"/>
      <c r="GF2665" s="8"/>
      <c r="GG2665" s="8"/>
      <c r="GH2665" s="8"/>
      <c r="GI2665" s="8"/>
      <c r="GJ2665" s="8"/>
      <c r="GK2665" s="8"/>
      <c r="GL2665" s="8"/>
      <c r="GM2665" s="8"/>
      <c r="GN2665" s="8"/>
      <c r="GO2665" s="8"/>
      <c r="GP2665" s="8"/>
      <c r="GQ2665" s="8"/>
      <c r="GR2665" s="8"/>
      <c r="GS2665" s="8"/>
      <c r="GT2665" s="8"/>
      <c r="GU2665" s="8"/>
      <c r="GV2665" s="8"/>
      <c r="GW2665" s="8"/>
      <c r="GX2665" s="8"/>
    </row>
    <row r="2666" spans="1:206" x14ac:dyDescent="0.3">
      <c r="A2666" s="32"/>
      <c r="B2666" s="23" t="s">
        <v>705</v>
      </c>
      <c r="C2666" s="33"/>
      <c r="D2666" s="33"/>
      <c r="E2666" s="23" t="s">
        <v>162</v>
      </c>
      <c r="F2666" s="24">
        <f t="shared" si="9"/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8">
        <v>0</v>
      </c>
      <c r="BM2666" s="8">
        <v>0</v>
      </c>
      <c r="BN2666" s="8">
        <v>0</v>
      </c>
      <c r="BO2666" s="8">
        <v>0</v>
      </c>
      <c r="BP2666" s="8">
        <v>0</v>
      </c>
      <c r="BQ2666" s="8">
        <v>0</v>
      </c>
      <c r="BR2666" s="8">
        <v>0</v>
      </c>
      <c r="BS2666" s="8">
        <v>0</v>
      </c>
      <c r="BT2666" s="8">
        <v>0</v>
      </c>
      <c r="BU2666" s="8">
        <v>0</v>
      </c>
      <c r="BV2666" s="8">
        <v>0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8">
        <v>0</v>
      </c>
      <c r="CC2666" s="8">
        <v>0</v>
      </c>
      <c r="CD2666" s="8">
        <v>0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0</v>
      </c>
      <c r="CM2666" s="8">
        <v>0</v>
      </c>
      <c r="CN2666" s="8">
        <v>0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0</v>
      </c>
      <c r="CU2666" s="8">
        <v>0</v>
      </c>
      <c r="CV2666" s="8">
        <v>0</v>
      </c>
      <c r="CW2666" s="8">
        <v>0</v>
      </c>
      <c r="CX2666" s="8">
        <v>0</v>
      </c>
      <c r="CY2666" s="8">
        <v>0</v>
      </c>
      <c r="CZ2666" s="8">
        <v>0</v>
      </c>
      <c r="DA2666" s="8">
        <v>0</v>
      </c>
      <c r="DB2666" s="8">
        <v>0</v>
      </c>
      <c r="DC2666" s="8">
        <v>0</v>
      </c>
      <c r="DD2666" s="8">
        <v>0</v>
      </c>
      <c r="DE2666" s="8">
        <v>0</v>
      </c>
      <c r="DF2666" s="8">
        <v>0</v>
      </c>
      <c r="DG2666" s="8">
        <v>0</v>
      </c>
      <c r="DH2666" s="8">
        <v>0</v>
      </c>
      <c r="DI2666" s="8">
        <v>0</v>
      </c>
      <c r="DJ2666" s="8">
        <v>0</v>
      </c>
      <c r="DK2666" s="8">
        <v>0</v>
      </c>
      <c r="DL2666" s="8">
        <v>0</v>
      </c>
      <c r="DM2666" s="8">
        <v>0</v>
      </c>
      <c r="DN2666" s="8">
        <v>0</v>
      </c>
      <c r="DO2666" s="8">
        <v>0</v>
      </c>
      <c r="DP2666" s="8">
        <v>0</v>
      </c>
      <c r="DQ2666" s="8">
        <v>0</v>
      </c>
      <c r="DR2666" s="8">
        <v>0</v>
      </c>
      <c r="DS2666" s="8">
        <v>0</v>
      </c>
      <c r="DT2666" s="8">
        <v>0</v>
      </c>
      <c r="DU2666" s="8">
        <v>0</v>
      </c>
      <c r="DV2666" s="8">
        <v>0</v>
      </c>
      <c r="DW2666" s="8">
        <v>0</v>
      </c>
      <c r="DX2666" s="8">
        <v>0</v>
      </c>
      <c r="DY2666" s="8">
        <v>0</v>
      </c>
      <c r="DZ2666" s="8">
        <v>0</v>
      </c>
      <c r="EA2666" s="8">
        <v>0</v>
      </c>
      <c r="EB2666" s="8">
        <v>0</v>
      </c>
      <c r="EC2666" s="8">
        <v>0</v>
      </c>
      <c r="ED2666" s="8">
        <v>0</v>
      </c>
      <c r="EE2666" s="8"/>
      <c r="EF2666" s="8"/>
      <c r="EG2666" s="8"/>
      <c r="EH2666" s="8"/>
      <c r="EI2666" s="8"/>
      <c r="EJ2666" s="8"/>
      <c r="EK2666" s="8"/>
      <c r="EL2666" s="8"/>
      <c r="EM2666" s="8"/>
      <c r="EN2666" s="8"/>
      <c r="EO2666" s="8"/>
      <c r="EP2666" s="8"/>
      <c r="EQ2666" s="8"/>
      <c r="ER2666" s="8"/>
      <c r="ES2666" s="8"/>
      <c r="ET2666" s="8"/>
      <c r="EU2666" s="8"/>
      <c r="EV2666" s="8"/>
      <c r="EW2666" s="8"/>
      <c r="EX2666" s="8"/>
      <c r="EY2666" s="8"/>
      <c r="EZ2666" s="8"/>
      <c r="FA2666" s="8"/>
      <c r="FB2666" s="8"/>
      <c r="FC2666" s="8"/>
      <c r="FD2666" s="8"/>
      <c r="FE2666" s="8"/>
      <c r="FF2666" s="8"/>
      <c r="FG2666" s="8"/>
      <c r="FH2666" s="8"/>
      <c r="FI2666" s="8"/>
      <c r="FJ2666" s="8"/>
      <c r="FK2666" s="8"/>
      <c r="FL2666" s="8"/>
      <c r="FM2666" s="8"/>
      <c r="FN2666" s="8"/>
      <c r="FO2666" s="8"/>
      <c r="FP2666" s="8"/>
      <c r="FQ2666" s="8"/>
      <c r="FR2666" s="8"/>
      <c r="FS2666" s="8"/>
      <c r="FT2666" s="8"/>
      <c r="FU2666" s="8"/>
      <c r="FV2666" s="8"/>
      <c r="FW2666" s="8"/>
      <c r="FX2666" s="8"/>
      <c r="FY2666" s="8"/>
      <c r="FZ2666" s="8"/>
      <c r="GA2666" s="8"/>
      <c r="GB2666" s="8"/>
      <c r="GC2666" s="8"/>
      <c r="GD2666" s="8"/>
      <c r="GE2666" s="8"/>
      <c r="GF2666" s="8"/>
      <c r="GG2666" s="8"/>
      <c r="GH2666" s="8"/>
      <c r="GI2666" s="8"/>
      <c r="GJ2666" s="8"/>
      <c r="GK2666" s="8"/>
      <c r="GL2666" s="8"/>
      <c r="GM2666" s="8"/>
      <c r="GN2666" s="8"/>
      <c r="GO2666" s="8"/>
      <c r="GP2666" s="8"/>
      <c r="GQ2666" s="8"/>
      <c r="GR2666" s="8"/>
      <c r="GS2666" s="8"/>
      <c r="GT2666" s="8"/>
      <c r="GU2666" s="8"/>
      <c r="GV2666" s="8"/>
      <c r="GW2666" s="8"/>
      <c r="GX2666" s="8"/>
    </row>
    <row r="2667" spans="1:206" x14ac:dyDescent="0.3">
      <c r="A2667" s="32"/>
      <c r="B2667" s="23" t="s">
        <v>706</v>
      </c>
      <c r="C2667" s="33"/>
      <c r="D2667" s="33"/>
      <c r="E2667" s="23" t="s">
        <v>162</v>
      </c>
      <c r="F2667" s="24">
        <f t="shared" si="9"/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>
        <v>0</v>
      </c>
      <c r="BI2667" s="8">
        <v>0</v>
      </c>
      <c r="BJ2667" s="8">
        <v>0</v>
      </c>
      <c r="BK2667" s="8">
        <v>0</v>
      </c>
      <c r="BL2667" s="8">
        <v>0</v>
      </c>
      <c r="BM2667" s="8">
        <v>0</v>
      </c>
      <c r="BN2667" s="8">
        <v>0</v>
      </c>
      <c r="BO2667" s="8">
        <v>0</v>
      </c>
      <c r="BP2667" s="8">
        <v>0</v>
      </c>
      <c r="BQ2667" s="8">
        <v>0</v>
      </c>
      <c r="BR2667" s="8">
        <v>0</v>
      </c>
      <c r="BS2667" s="8">
        <v>0</v>
      </c>
      <c r="BT2667" s="8">
        <v>0</v>
      </c>
      <c r="BU2667" s="8">
        <v>0</v>
      </c>
      <c r="BV2667" s="8">
        <v>0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8">
        <v>0</v>
      </c>
      <c r="CC2667" s="8">
        <v>0</v>
      </c>
      <c r="CD2667" s="8">
        <v>0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0</v>
      </c>
      <c r="CM2667" s="8">
        <v>0</v>
      </c>
      <c r="CN2667" s="8">
        <v>0</v>
      </c>
      <c r="CO2667" s="8">
        <v>0</v>
      </c>
      <c r="CP2667" s="8">
        <v>0</v>
      </c>
      <c r="CQ2667" s="8">
        <v>0</v>
      </c>
      <c r="CR2667" s="8">
        <v>0</v>
      </c>
      <c r="CS2667" s="8">
        <v>0</v>
      </c>
      <c r="CT2667" s="8">
        <v>0</v>
      </c>
      <c r="CU2667" s="8">
        <v>0</v>
      </c>
      <c r="CV2667" s="8">
        <v>0</v>
      </c>
      <c r="CW2667" s="8">
        <v>0</v>
      </c>
      <c r="CX2667" s="8">
        <v>0</v>
      </c>
      <c r="CY2667" s="8">
        <v>0</v>
      </c>
      <c r="CZ2667" s="8">
        <v>0</v>
      </c>
      <c r="DA2667" s="8">
        <v>0</v>
      </c>
      <c r="DB2667" s="8">
        <v>0</v>
      </c>
      <c r="DC2667" s="8">
        <v>0</v>
      </c>
      <c r="DD2667" s="8">
        <v>0</v>
      </c>
      <c r="DE2667" s="8">
        <v>0</v>
      </c>
      <c r="DF2667" s="8">
        <v>0</v>
      </c>
      <c r="DG2667" s="8">
        <v>0</v>
      </c>
      <c r="DH2667" s="8">
        <v>0</v>
      </c>
      <c r="DI2667" s="8">
        <v>0</v>
      </c>
      <c r="DJ2667" s="8">
        <v>0</v>
      </c>
      <c r="DK2667" s="8">
        <v>0</v>
      </c>
      <c r="DL2667" s="8">
        <v>0</v>
      </c>
      <c r="DM2667" s="8">
        <v>0</v>
      </c>
      <c r="DN2667" s="8">
        <v>0</v>
      </c>
      <c r="DO2667" s="8">
        <v>0</v>
      </c>
      <c r="DP2667" s="8">
        <v>0</v>
      </c>
      <c r="DQ2667" s="8">
        <v>0</v>
      </c>
      <c r="DR2667" s="8">
        <v>0</v>
      </c>
      <c r="DS2667" s="8">
        <v>0</v>
      </c>
      <c r="DT2667" s="8">
        <v>0</v>
      </c>
      <c r="DU2667" s="8">
        <v>0</v>
      </c>
      <c r="DV2667" s="8">
        <v>0</v>
      </c>
      <c r="DW2667" s="8">
        <v>0</v>
      </c>
      <c r="DX2667" s="8">
        <v>0</v>
      </c>
      <c r="DY2667" s="8">
        <v>0</v>
      </c>
      <c r="DZ2667" s="8">
        <v>0</v>
      </c>
      <c r="EA2667" s="8">
        <v>0</v>
      </c>
      <c r="EB2667" s="8">
        <v>0</v>
      </c>
      <c r="EC2667" s="8">
        <v>0</v>
      </c>
      <c r="ED2667" s="8">
        <v>0</v>
      </c>
      <c r="EE2667" s="8"/>
      <c r="EF2667" s="8"/>
      <c r="EG2667" s="8"/>
      <c r="EH2667" s="8"/>
      <c r="EI2667" s="8"/>
      <c r="EJ2667" s="8"/>
      <c r="EK2667" s="8"/>
      <c r="EL2667" s="8"/>
      <c r="EM2667" s="8"/>
      <c r="EN2667" s="8"/>
      <c r="EO2667" s="8"/>
      <c r="EP2667" s="8"/>
      <c r="EQ2667" s="8"/>
      <c r="ER2667" s="8"/>
      <c r="ES2667" s="8"/>
      <c r="ET2667" s="8"/>
      <c r="EU2667" s="8"/>
      <c r="EV2667" s="8"/>
      <c r="EW2667" s="8"/>
      <c r="EX2667" s="8"/>
      <c r="EY2667" s="8"/>
      <c r="EZ2667" s="8"/>
      <c r="FA2667" s="8"/>
      <c r="FB2667" s="8"/>
      <c r="FC2667" s="8"/>
      <c r="FD2667" s="8"/>
      <c r="FE2667" s="8"/>
      <c r="FF2667" s="8"/>
      <c r="FG2667" s="8"/>
      <c r="FH2667" s="8"/>
      <c r="FI2667" s="8"/>
      <c r="FJ2667" s="8"/>
      <c r="FK2667" s="8"/>
      <c r="FL2667" s="8"/>
      <c r="FM2667" s="8"/>
      <c r="FN2667" s="8"/>
      <c r="FO2667" s="8"/>
      <c r="FP2667" s="8"/>
      <c r="FQ2667" s="8"/>
      <c r="FR2667" s="8"/>
      <c r="FS2667" s="8"/>
      <c r="FT2667" s="8"/>
      <c r="FU2667" s="8"/>
      <c r="FV2667" s="8"/>
      <c r="FW2667" s="8"/>
      <c r="FX2667" s="8"/>
      <c r="FY2667" s="8"/>
      <c r="FZ2667" s="8"/>
      <c r="GA2667" s="8"/>
      <c r="GB2667" s="8"/>
      <c r="GC2667" s="8"/>
      <c r="GD2667" s="8"/>
      <c r="GE2667" s="8"/>
      <c r="GF2667" s="8"/>
      <c r="GG2667" s="8"/>
      <c r="GH2667" s="8"/>
      <c r="GI2667" s="8"/>
      <c r="GJ2667" s="8"/>
      <c r="GK2667" s="8"/>
      <c r="GL2667" s="8"/>
      <c r="GM2667" s="8"/>
      <c r="GN2667" s="8"/>
      <c r="GO2667" s="8"/>
      <c r="GP2667" s="8"/>
      <c r="GQ2667" s="8"/>
      <c r="GR2667" s="8"/>
      <c r="GS2667" s="8"/>
      <c r="GT2667" s="8"/>
      <c r="GU2667" s="8"/>
      <c r="GV2667" s="8"/>
      <c r="GW2667" s="8"/>
      <c r="GX2667" s="8"/>
    </row>
    <row r="2668" spans="1:206" x14ac:dyDescent="0.3">
      <c r="A2668" s="32"/>
      <c r="B2668" s="23" t="s">
        <v>707</v>
      </c>
      <c r="C2668" s="33"/>
      <c r="D2668" s="33"/>
      <c r="E2668" s="23" t="s">
        <v>162</v>
      </c>
      <c r="F2668" s="24">
        <f t="shared" si="9"/>
        <v>21299.999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8">
        <v>0</v>
      </c>
      <c r="BM2668" s="8">
        <v>0</v>
      </c>
      <c r="BN2668" s="8">
        <v>0</v>
      </c>
      <c r="BO2668" s="8">
        <v>0</v>
      </c>
      <c r="BP2668" s="8">
        <v>0</v>
      </c>
      <c r="BQ2668" s="8">
        <v>0</v>
      </c>
      <c r="BR2668" s="8">
        <v>0</v>
      </c>
      <c r="BS2668" s="8">
        <v>0</v>
      </c>
      <c r="BT2668" s="8">
        <v>0</v>
      </c>
      <c r="BU2668" s="8">
        <v>0</v>
      </c>
      <c r="BV2668" s="8">
        <v>0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8">
        <v>0</v>
      </c>
      <c r="CC2668" s="8">
        <v>0</v>
      </c>
      <c r="CD2668" s="8">
        <v>0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0</v>
      </c>
      <c r="CM2668" s="8">
        <v>0</v>
      </c>
      <c r="CN2668" s="8">
        <v>0</v>
      </c>
      <c r="CO2668" s="8">
        <v>0</v>
      </c>
      <c r="CP2668" s="8">
        <v>0</v>
      </c>
      <c r="CQ2668" s="8">
        <v>0</v>
      </c>
      <c r="CR2668" s="8">
        <v>0</v>
      </c>
      <c r="CS2668" s="8">
        <v>18257.142</v>
      </c>
      <c r="CT2668" s="8">
        <v>3042.857</v>
      </c>
      <c r="CU2668" s="8">
        <v>0</v>
      </c>
      <c r="CV2668" s="8">
        <v>0</v>
      </c>
      <c r="CW2668" s="8">
        <v>0</v>
      </c>
      <c r="CX2668" s="8">
        <v>0</v>
      </c>
      <c r="CY2668" s="8">
        <v>0</v>
      </c>
      <c r="CZ2668" s="8">
        <v>0</v>
      </c>
      <c r="DA2668" s="8">
        <v>0</v>
      </c>
      <c r="DB2668" s="8">
        <v>0</v>
      </c>
      <c r="DC2668" s="8">
        <v>0</v>
      </c>
      <c r="DD2668" s="8">
        <v>0</v>
      </c>
      <c r="DE2668" s="8">
        <v>0</v>
      </c>
      <c r="DF2668" s="8">
        <v>0</v>
      </c>
      <c r="DG2668" s="8">
        <v>0</v>
      </c>
      <c r="DH2668" s="8">
        <v>0</v>
      </c>
      <c r="DI2668" s="8">
        <v>0</v>
      </c>
      <c r="DJ2668" s="8">
        <v>0</v>
      </c>
      <c r="DK2668" s="8">
        <v>0</v>
      </c>
      <c r="DL2668" s="8">
        <v>0</v>
      </c>
      <c r="DM2668" s="8">
        <v>0</v>
      </c>
      <c r="DN2668" s="8">
        <v>0</v>
      </c>
      <c r="DO2668" s="8">
        <v>0</v>
      </c>
      <c r="DP2668" s="8">
        <v>0</v>
      </c>
      <c r="DQ2668" s="8">
        <v>0</v>
      </c>
      <c r="DR2668" s="8">
        <v>0</v>
      </c>
      <c r="DS2668" s="8">
        <v>0</v>
      </c>
      <c r="DT2668" s="8">
        <v>0</v>
      </c>
      <c r="DU2668" s="8">
        <v>0</v>
      </c>
      <c r="DV2668" s="8">
        <v>0</v>
      </c>
      <c r="DW2668" s="8">
        <v>0</v>
      </c>
      <c r="DX2668" s="8">
        <v>0</v>
      </c>
      <c r="DY2668" s="8">
        <v>0</v>
      </c>
      <c r="DZ2668" s="8">
        <v>0</v>
      </c>
      <c r="EA2668" s="8">
        <v>0</v>
      </c>
      <c r="EB2668" s="8">
        <v>0</v>
      </c>
      <c r="EC2668" s="8">
        <v>0</v>
      </c>
      <c r="ED2668" s="8">
        <v>0</v>
      </c>
      <c r="EE2668" s="8"/>
      <c r="EF2668" s="8"/>
      <c r="EG2668" s="8"/>
      <c r="EH2668" s="8"/>
      <c r="EI2668" s="8"/>
      <c r="EJ2668" s="8"/>
      <c r="EK2668" s="8"/>
      <c r="EL2668" s="8"/>
      <c r="EM2668" s="8"/>
      <c r="EN2668" s="8"/>
      <c r="EO2668" s="8"/>
      <c r="EP2668" s="8"/>
      <c r="EQ2668" s="8"/>
      <c r="ER2668" s="8"/>
      <c r="ES2668" s="8"/>
      <c r="ET2668" s="8"/>
      <c r="EU2668" s="8"/>
      <c r="EV2668" s="8"/>
      <c r="EW2668" s="8"/>
      <c r="EX2668" s="8"/>
      <c r="EY2668" s="8"/>
      <c r="EZ2668" s="8"/>
      <c r="FA2668" s="8"/>
      <c r="FB2668" s="8"/>
      <c r="FC2668" s="8"/>
      <c r="FD2668" s="8"/>
      <c r="FE2668" s="8"/>
      <c r="FF2668" s="8"/>
      <c r="FG2668" s="8"/>
      <c r="FH2668" s="8"/>
      <c r="FI2668" s="8"/>
      <c r="FJ2668" s="8"/>
      <c r="FK2668" s="8"/>
      <c r="FL2668" s="8"/>
      <c r="FM2668" s="8"/>
      <c r="FN2668" s="8"/>
      <c r="FO2668" s="8"/>
      <c r="FP2668" s="8"/>
      <c r="FQ2668" s="8"/>
      <c r="FR2668" s="8"/>
      <c r="FS2668" s="8"/>
      <c r="FT2668" s="8"/>
      <c r="FU2668" s="8"/>
      <c r="FV2668" s="8"/>
      <c r="FW2668" s="8"/>
      <c r="FX2668" s="8"/>
      <c r="FY2668" s="8"/>
      <c r="FZ2668" s="8"/>
      <c r="GA2668" s="8"/>
      <c r="GB2668" s="8"/>
      <c r="GC2668" s="8"/>
      <c r="GD2668" s="8"/>
      <c r="GE2668" s="8"/>
      <c r="GF2668" s="8"/>
      <c r="GG2668" s="8"/>
      <c r="GH2668" s="8"/>
      <c r="GI2668" s="8"/>
      <c r="GJ2668" s="8"/>
      <c r="GK2668" s="8"/>
      <c r="GL2668" s="8"/>
      <c r="GM2668" s="8"/>
      <c r="GN2668" s="8"/>
      <c r="GO2668" s="8"/>
      <c r="GP2668" s="8"/>
      <c r="GQ2668" s="8"/>
      <c r="GR2668" s="8"/>
      <c r="GS2668" s="8"/>
      <c r="GT2668" s="8"/>
      <c r="GU2668" s="8"/>
      <c r="GV2668" s="8"/>
      <c r="GW2668" s="8"/>
      <c r="GX2668" s="8"/>
    </row>
    <row r="2669" spans="1:206" x14ac:dyDescent="0.3">
      <c r="A2669" s="32"/>
      <c r="B2669" s="23" t="s">
        <v>708</v>
      </c>
      <c r="C2669" s="33"/>
      <c r="D2669" s="33"/>
      <c r="E2669" s="23" t="s">
        <v>162</v>
      </c>
      <c r="F2669" s="24">
        <f t="shared" si="9"/>
        <v>0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0</v>
      </c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>
        <v>0</v>
      </c>
      <c r="AI2669" s="8">
        <v>0</v>
      </c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>
        <v>0</v>
      </c>
      <c r="BI2669" s="8">
        <v>0</v>
      </c>
      <c r="BJ2669" s="8">
        <v>0</v>
      </c>
      <c r="BK2669" s="8">
        <v>0</v>
      </c>
      <c r="BL2669" s="8">
        <v>0</v>
      </c>
      <c r="BM2669" s="8">
        <v>0</v>
      </c>
      <c r="BN2669" s="8">
        <v>0</v>
      </c>
      <c r="BO2669" s="8">
        <v>0</v>
      </c>
      <c r="BP2669" s="8">
        <v>0</v>
      </c>
      <c r="BQ2669" s="8">
        <v>0</v>
      </c>
      <c r="BR2669" s="8">
        <v>0</v>
      </c>
      <c r="BS2669" s="8">
        <v>0</v>
      </c>
      <c r="BT2669" s="8">
        <v>0</v>
      </c>
      <c r="BU2669" s="8">
        <v>0</v>
      </c>
      <c r="BV2669" s="8">
        <v>0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8">
        <v>0</v>
      </c>
      <c r="CC2669" s="8">
        <v>0</v>
      </c>
      <c r="CD2669" s="8">
        <v>0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0</v>
      </c>
      <c r="CM2669" s="8">
        <v>0</v>
      </c>
      <c r="CN2669" s="8">
        <v>0</v>
      </c>
      <c r="CO2669" s="8">
        <v>0</v>
      </c>
      <c r="CP2669" s="8">
        <v>0</v>
      </c>
      <c r="CQ2669" s="8">
        <v>0</v>
      </c>
      <c r="CR2669" s="8">
        <v>0</v>
      </c>
      <c r="CS2669" s="8">
        <v>0</v>
      </c>
      <c r="CT2669" s="8">
        <v>0</v>
      </c>
      <c r="CU2669" s="8">
        <v>0</v>
      </c>
      <c r="CV2669" s="8">
        <v>0</v>
      </c>
      <c r="CW2669" s="8">
        <v>0</v>
      </c>
      <c r="CX2669" s="8">
        <v>0</v>
      </c>
      <c r="CY2669" s="8">
        <v>0</v>
      </c>
      <c r="CZ2669" s="8">
        <v>0</v>
      </c>
      <c r="DA2669" s="8">
        <v>0</v>
      </c>
      <c r="DB2669" s="8">
        <v>0</v>
      </c>
      <c r="DC2669" s="8">
        <v>0</v>
      </c>
      <c r="DD2669" s="8">
        <v>0</v>
      </c>
      <c r="DE2669" s="8">
        <v>0</v>
      </c>
      <c r="DF2669" s="8">
        <v>0</v>
      </c>
      <c r="DG2669" s="8">
        <v>0</v>
      </c>
      <c r="DH2669" s="8">
        <v>0</v>
      </c>
      <c r="DI2669" s="8">
        <v>0</v>
      </c>
      <c r="DJ2669" s="8">
        <v>0</v>
      </c>
      <c r="DK2669" s="8">
        <v>0</v>
      </c>
      <c r="DL2669" s="8">
        <v>0</v>
      </c>
      <c r="DM2669" s="8">
        <v>0</v>
      </c>
      <c r="DN2669" s="8">
        <v>0</v>
      </c>
      <c r="DO2669" s="8">
        <v>0</v>
      </c>
      <c r="DP2669" s="8">
        <v>0</v>
      </c>
      <c r="DQ2669" s="8">
        <v>0</v>
      </c>
      <c r="DR2669" s="8">
        <v>0</v>
      </c>
      <c r="DS2669" s="8">
        <v>0</v>
      </c>
      <c r="DT2669" s="8">
        <v>0</v>
      </c>
      <c r="DU2669" s="8">
        <v>0</v>
      </c>
      <c r="DV2669" s="8">
        <v>0</v>
      </c>
      <c r="DW2669" s="8">
        <v>0</v>
      </c>
      <c r="DX2669" s="8">
        <v>0</v>
      </c>
      <c r="DY2669" s="8">
        <v>0</v>
      </c>
      <c r="DZ2669" s="8">
        <v>0</v>
      </c>
      <c r="EA2669" s="8">
        <v>0</v>
      </c>
      <c r="EB2669" s="8">
        <v>0</v>
      </c>
      <c r="EC2669" s="8">
        <v>0</v>
      </c>
      <c r="ED2669" s="8">
        <v>0</v>
      </c>
      <c r="EE2669" s="8"/>
      <c r="EF2669" s="8"/>
      <c r="EG2669" s="8"/>
      <c r="EH2669" s="8"/>
      <c r="EI2669" s="8"/>
      <c r="EJ2669" s="8"/>
      <c r="EK2669" s="8"/>
      <c r="EL2669" s="8"/>
      <c r="EM2669" s="8"/>
      <c r="EN2669" s="8"/>
      <c r="EO2669" s="8"/>
      <c r="EP2669" s="8"/>
      <c r="EQ2669" s="8"/>
      <c r="ER2669" s="8"/>
      <c r="ES2669" s="8"/>
      <c r="ET2669" s="8"/>
      <c r="EU2669" s="8"/>
      <c r="EV2669" s="8"/>
      <c r="EW2669" s="8"/>
      <c r="EX2669" s="8"/>
      <c r="EY2669" s="8"/>
      <c r="EZ2669" s="8"/>
      <c r="FA2669" s="8"/>
      <c r="FB2669" s="8"/>
      <c r="FC2669" s="8"/>
      <c r="FD2669" s="8"/>
      <c r="FE2669" s="8"/>
      <c r="FF2669" s="8"/>
      <c r="FG2669" s="8"/>
      <c r="FH2669" s="8"/>
      <c r="FI2669" s="8"/>
      <c r="FJ2669" s="8"/>
      <c r="FK2669" s="8"/>
      <c r="FL2669" s="8"/>
      <c r="FM2669" s="8"/>
      <c r="FN2669" s="8"/>
      <c r="FO2669" s="8"/>
      <c r="FP2669" s="8"/>
      <c r="FQ2669" s="8"/>
      <c r="FR2669" s="8"/>
      <c r="FS2669" s="8"/>
      <c r="FT2669" s="8"/>
      <c r="FU2669" s="8"/>
      <c r="FV2669" s="8"/>
      <c r="FW2669" s="8"/>
      <c r="FX2669" s="8"/>
      <c r="FY2669" s="8"/>
      <c r="FZ2669" s="8"/>
      <c r="GA2669" s="8"/>
      <c r="GB2669" s="8"/>
      <c r="GC2669" s="8"/>
      <c r="GD2669" s="8"/>
      <c r="GE2669" s="8"/>
      <c r="GF2669" s="8"/>
      <c r="GG2669" s="8"/>
      <c r="GH2669" s="8"/>
      <c r="GI2669" s="8"/>
      <c r="GJ2669" s="8"/>
      <c r="GK2669" s="8"/>
      <c r="GL2669" s="8"/>
      <c r="GM2669" s="8"/>
      <c r="GN2669" s="8"/>
      <c r="GO2669" s="8"/>
      <c r="GP2669" s="8"/>
      <c r="GQ2669" s="8"/>
      <c r="GR2669" s="8"/>
      <c r="GS2669" s="8"/>
      <c r="GT2669" s="8"/>
      <c r="GU2669" s="8"/>
      <c r="GV2669" s="8"/>
      <c r="GW2669" s="8"/>
      <c r="GX2669" s="8"/>
    </row>
    <row r="2670" spans="1:206" x14ac:dyDescent="0.3">
      <c r="A2670" s="32"/>
      <c r="B2670" s="23" t="s">
        <v>709</v>
      </c>
      <c r="C2670" s="33"/>
      <c r="D2670" s="33"/>
      <c r="E2670" s="23" t="s">
        <v>162</v>
      </c>
      <c r="F2670" s="24">
        <f t="shared" si="9"/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8">
        <v>0</v>
      </c>
      <c r="BM2670" s="8">
        <v>0</v>
      </c>
      <c r="BN2670" s="8">
        <v>0</v>
      </c>
      <c r="BO2670" s="8">
        <v>0</v>
      </c>
      <c r="BP2670" s="8">
        <v>0</v>
      </c>
      <c r="BQ2670" s="8">
        <v>0</v>
      </c>
      <c r="BR2670" s="8">
        <v>0</v>
      </c>
      <c r="BS2670" s="8">
        <v>0</v>
      </c>
      <c r="BT2670" s="8">
        <v>0</v>
      </c>
      <c r="BU2670" s="8">
        <v>0</v>
      </c>
      <c r="BV2670" s="8">
        <v>0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8">
        <v>0</v>
      </c>
      <c r="CC2670" s="8">
        <v>0</v>
      </c>
      <c r="CD2670" s="8">
        <v>0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0</v>
      </c>
      <c r="CM2670" s="8">
        <v>0</v>
      </c>
      <c r="CN2670" s="8">
        <v>0</v>
      </c>
      <c r="CO2670" s="8">
        <v>0</v>
      </c>
      <c r="CP2670" s="8">
        <v>0</v>
      </c>
      <c r="CQ2670" s="8">
        <v>0</v>
      </c>
      <c r="CR2670" s="8">
        <v>0</v>
      </c>
      <c r="CS2670" s="8">
        <v>0</v>
      </c>
      <c r="CT2670" s="8">
        <v>0</v>
      </c>
      <c r="CU2670" s="8">
        <v>0</v>
      </c>
      <c r="CV2670" s="8">
        <v>0</v>
      </c>
      <c r="CW2670" s="8">
        <v>0</v>
      </c>
      <c r="CX2670" s="8">
        <v>0</v>
      </c>
      <c r="CY2670" s="8">
        <v>0</v>
      </c>
      <c r="CZ2670" s="8">
        <v>0</v>
      </c>
      <c r="DA2670" s="8">
        <v>0</v>
      </c>
      <c r="DB2670" s="8">
        <v>0</v>
      </c>
      <c r="DC2670" s="8">
        <v>0</v>
      </c>
      <c r="DD2670" s="8">
        <v>0</v>
      </c>
      <c r="DE2670" s="8">
        <v>0</v>
      </c>
      <c r="DF2670" s="8">
        <v>0</v>
      </c>
      <c r="DG2670" s="8">
        <v>0</v>
      </c>
      <c r="DH2670" s="8">
        <v>0</v>
      </c>
      <c r="DI2670" s="8">
        <v>0</v>
      </c>
      <c r="DJ2670" s="8">
        <v>0</v>
      </c>
      <c r="DK2670" s="8">
        <v>0</v>
      </c>
      <c r="DL2670" s="8">
        <v>0</v>
      </c>
      <c r="DM2670" s="8">
        <v>0</v>
      </c>
      <c r="DN2670" s="8">
        <v>0</v>
      </c>
      <c r="DO2670" s="8">
        <v>0</v>
      </c>
      <c r="DP2670" s="8">
        <v>0</v>
      </c>
      <c r="DQ2670" s="8">
        <v>0</v>
      </c>
      <c r="DR2670" s="8">
        <v>0</v>
      </c>
      <c r="DS2670" s="8">
        <v>0</v>
      </c>
      <c r="DT2670" s="8">
        <v>0</v>
      </c>
      <c r="DU2670" s="8">
        <v>0</v>
      </c>
      <c r="DV2670" s="8">
        <v>0</v>
      </c>
      <c r="DW2670" s="8">
        <v>0</v>
      </c>
      <c r="DX2670" s="8">
        <v>0</v>
      </c>
      <c r="DY2670" s="8">
        <v>0</v>
      </c>
      <c r="DZ2670" s="8">
        <v>0</v>
      </c>
      <c r="EA2670" s="8">
        <v>0</v>
      </c>
      <c r="EB2670" s="8">
        <v>0</v>
      </c>
      <c r="EC2670" s="8">
        <v>0</v>
      </c>
      <c r="ED2670" s="8">
        <v>0</v>
      </c>
      <c r="EE2670" s="8"/>
      <c r="EF2670" s="8"/>
      <c r="EG2670" s="8"/>
      <c r="EH2670" s="8"/>
      <c r="EI2670" s="8"/>
      <c r="EJ2670" s="8"/>
      <c r="EK2670" s="8"/>
      <c r="EL2670" s="8"/>
      <c r="EM2670" s="8"/>
      <c r="EN2670" s="8"/>
      <c r="EO2670" s="8"/>
      <c r="EP2670" s="8"/>
      <c r="EQ2670" s="8"/>
      <c r="ER2670" s="8"/>
      <c r="ES2670" s="8"/>
      <c r="ET2670" s="8"/>
      <c r="EU2670" s="8"/>
      <c r="EV2670" s="8"/>
      <c r="EW2670" s="8"/>
      <c r="EX2670" s="8"/>
      <c r="EY2670" s="8"/>
      <c r="EZ2670" s="8"/>
      <c r="FA2670" s="8"/>
      <c r="FB2670" s="8"/>
      <c r="FC2670" s="8"/>
      <c r="FD2670" s="8"/>
      <c r="FE2670" s="8"/>
      <c r="FF2670" s="8"/>
      <c r="FG2670" s="8"/>
      <c r="FH2670" s="8"/>
      <c r="FI2670" s="8"/>
      <c r="FJ2670" s="8"/>
      <c r="FK2670" s="8"/>
      <c r="FL2670" s="8"/>
      <c r="FM2670" s="8"/>
      <c r="FN2670" s="8"/>
      <c r="FO2670" s="8"/>
      <c r="FP2670" s="8"/>
      <c r="FQ2670" s="8"/>
      <c r="FR2670" s="8"/>
      <c r="FS2670" s="8"/>
      <c r="FT2670" s="8"/>
      <c r="FU2670" s="8"/>
      <c r="FV2670" s="8"/>
      <c r="FW2670" s="8"/>
      <c r="FX2670" s="8"/>
      <c r="FY2670" s="8"/>
      <c r="FZ2670" s="8"/>
      <c r="GA2670" s="8"/>
      <c r="GB2670" s="8"/>
      <c r="GC2670" s="8"/>
      <c r="GD2670" s="8"/>
      <c r="GE2670" s="8"/>
      <c r="GF2670" s="8"/>
      <c r="GG2670" s="8"/>
      <c r="GH2670" s="8"/>
      <c r="GI2670" s="8"/>
      <c r="GJ2670" s="8"/>
      <c r="GK2670" s="8"/>
      <c r="GL2670" s="8"/>
      <c r="GM2670" s="8"/>
      <c r="GN2670" s="8"/>
      <c r="GO2670" s="8"/>
      <c r="GP2670" s="8"/>
      <c r="GQ2670" s="8"/>
      <c r="GR2670" s="8"/>
      <c r="GS2670" s="8"/>
      <c r="GT2670" s="8"/>
      <c r="GU2670" s="8"/>
      <c r="GV2670" s="8"/>
      <c r="GW2670" s="8"/>
      <c r="GX2670" s="8"/>
    </row>
    <row r="2671" spans="1:206" x14ac:dyDescent="0.3">
      <c r="A2671" s="32"/>
      <c r="B2671" s="23" t="s">
        <v>710</v>
      </c>
      <c r="C2671" s="33"/>
      <c r="D2671" s="33"/>
      <c r="E2671" s="23" t="s">
        <v>162</v>
      </c>
      <c r="F2671" s="24">
        <f t="shared" si="9"/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>
        <v>0</v>
      </c>
      <c r="BI2671" s="8">
        <v>0</v>
      </c>
      <c r="BJ2671" s="8">
        <v>0</v>
      </c>
      <c r="BK2671" s="8">
        <v>0</v>
      </c>
      <c r="BL2671" s="8">
        <v>0</v>
      </c>
      <c r="BM2671" s="8">
        <v>0</v>
      </c>
      <c r="BN2671" s="8">
        <v>0</v>
      </c>
      <c r="BO2671" s="8">
        <v>0</v>
      </c>
      <c r="BP2671" s="8">
        <v>0</v>
      </c>
      <c r="BQ2671" s="8">
        <v>0</v>
      </c>
      <c r="BR2671" s="8">
        <v>0</v>
      </c>
      <c r="BS2671" s="8">
        <v>0</v>
      </c>
      <c r="BT2671" s="8">
        <v>0</v>
      </c>
      <c r="BU2671" s="8">
        <v>0</v>
      </c>
      <c r="BV2671" s="8">
        <v>0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8">
        <v>0</v>
      </c>
      <c r="CC2671" s="8">
        <v>0</v>
      </c>
      <c r="CD2671" s="8">
        <v>0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0</v>
      </c>
      <c r="CM2671" s="8">
        <v>0</v>
      </c>
      <c r="CN2671" s="8">
        <v>0</v>
      </c>
      <c r="CO2671" s="8">
        <v>0</v>
      </c>
      <c r="CP2671" s="8">
        <v>0</v>
      </c>
      <c r="CQ2671" s="8">
        <v>0</v>
      </c>
      <c r="CR2671" s="8">
        <v>0</v>
      </c>
      <c r="CS2671" s="8">
        <v>0</v>
      </c>
      <c r="CT2671" s="8">
        <v>0</v>
      </c>
      <c r="CU2671" s="8">
        <v>0</v>
      </c>
      <c r="CV2671" s="8">
        <v>0</v>
      </c>
      <c r="CW2671" s="8">
        <v>0</v>
      </c>
      <c r="CX2671" s="8">
        <v>0</v>
      </c>
      <c r="CY2671" s="8">
        <v>0</v>
      </c>
      <c r="CZ2671" s="8">
        <v>0</v>
      </c>
      <c r="DA2671" s="8">
        <v>0</v>
      </c>
      <c r="DB2671" s="8">
        <v>0</v>
      </c>
      <c r="DC2671" s="8">
        <v>0</v>
      </c>
      <c r="DD2671" s="8">
        <v>0</v>
      </c>
      <c r="DE2671" s="8">
        <v>0</v>
      </c>
      <c r="DF2671" s="8">
        <v>0</v>
      </c>
      <c r="DG2671" s="8">
        <v>0</v>
      </c>
      <c r="DH2671" s="8">
        <v>0</v>
      </c>
      <c r="DI2671" s="8">
        <v>0</v>
      </c>
      <c r="DJ2671" s="8">
        <v>0</v>
      </c>
      <c r="DK2671" s="8">
        <v>0</v>
      </c>
      <c r="DL2671" s="8">
        <v>0</v>
      </c>
      <c r="DM2671" s="8">
        <v>0</v>
      </c>
      <c r="DN2671" s="8">
        <v>0</v>
      </c>
      <c r="DO2671" s="8">
        <v>0</v>
      </c>
      <c r="DP2671" s="8">
        <v>0</v>
      </c>
      <c r="DQ2671" s="8">
        <v>0</v>
      </c>
      <c r="DR2671" s="8">
        <v>0</v>
      </c>
      <c r="DS2671" s="8">
        <v>0</v>
      </c>
      <c r="DT2671" s="8">
        <v>0</v>
      </c>
      <c r="DU2671" s="8">
        <v>0</v>
      </c>
      <c r="DV2671" s="8">
        <v>0</v>
      </c>
      <c r="DW2671" s="8">
        <v>0</v>
      </c>
      <c r="DX2671" s="8">
        <v>0</v>
      </c>
      <c r="DY2671" s="8">
        <v>0</v>
      </c>
      <c r="DZ2671" s="8">
        <v>0</v>
      </c>
      <c r="EA2671" s="8">
        <v>0</v>
      </c>
      <c r="EB2671" s="8">
        <v>0</v>
      </c>
      <c r="EC2671" s="8">
        <v>0</v>
      </c>
      <c r="ED2671" s="8">
        <v>0</v>
      </c>
      <c r="EE2671" s="8"/>
      <c r="EF2671" s="8"/>
      <c r="EG2671" s="8"/>
      <c r="EH2671" s="8"/>
      <c r="EI2671" s="8"/>
      <c r="EJ2671" s="8"/>
      <c r="EK2671" s="8"/>
      <c r="EL2671" s="8"/>
      <c r="EM2671" s="8"/>
      <c r="EN2671" s="8"/>
      <c r="EO2671" s="8"/>
      <c r="EP2671" s="8"/>
      <c r="EQ2671" s="8"/>
      <c r="ER2671" s="8"/>
      <c r="ES2671" s="8"/>
      <c r="ET2671" s="8"/>
      <c r="EU2671" s="8"/>
      <c r="EV2671" s="8"/>
      <c r="EW2671" s="8"/>
      <c r="EX2671" s="8"/>
      <c r="EY2671" s="8"/>
      <c r="EZ2671" s="8"/>
      <c r="FA2671" s="8"/>
      <c r="FB2671" s="8"/>
      <c r="FC2671" s="8"/>
      <c r="FD2671" s="8"/>
      <c r="FE2671" s="8"/>
      <c r="FF2671" s="8"/>
      <c r="FG2671" s="8"/>
      <c r="FH2671" s="8"/>
      <c r="FI2671" s="8"/>
      <c r="FJ2671" s="8"/>
      <c r="FK2671" s="8"/>
      <c r="FL2671" s="8"/>
      <c r="FM2671" s="8"/>
      <c r="FN2671" s="8"/>
      <c r="FO2671" s="8"/>
      <c r="FP2671" s="8"/>
      <c r="FQ2671" s="8"/>
      <c r="FR2671" s="8"/>
      <c r="FS2671" s="8"/>
      <c r="FT2671" s="8"/>
      <c r="FU2671" s="8"/>
      <c r="FV2671" s="8"/>
      <c r="FW2671" s="8"/>
      <c r="FX2671" s="8"/>
      <c r="FY2671" s="8"/>
      <c r="FZ2671" s="8"/>
      <c r="GA2671" s="8"/>
      <c r="GB2671" s="8"/>
      <c r="GC2671" s="8"/>
      <c r="GD2671" s="8"/>
      <c r="GE2671" s="8"/>
      <c r="GF2671" s="8"/>
      <c r="GG2671" s="8"/>
      <c r="GH2671" s="8"/>
      <c r="GI2671" s="8"/>
      <c r="GJ2671" s="8"/>
      <c r="GK2671" s="8"/>
      <c r="GL2671" s="8"/>
      <c r="GM2671" s="8"/>
      <c r="GN2671" s="8"/>
      <c r="GO2671" s="8"/>
      <c r="GP2671" s="8"/>
      <c r="GQ2671" s="8"/>
      <c r="GR2671" s="8"/>
      <c r="GS2671" s="8"/>
      <c r="GT2671" s="8"/>
      <c r="GU2671" s="8"/>
      <c r="GV2671" s="8"/>
      <c r="GW2671" s="8"/>
      <c r="GX2671" s="8"/>
    </row>
    <row r="2672" spans="1:206" x14ac:dyDescent="0.3">
      <c r="A2672" s="32"/>
      <c r="B2672" s="23" t="s">
        <v>711</v>
      </c>
      <c r="C2672" s="33"/>
      <c r="D2672" s="33"/>
      <c r="E2672" s="23" t="s">
        <v>162</v>
      </c>
      <c r="F2672" s="24">
        <f t="shared" si="9"/>
        <v>209.2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8">
        <v>0</v>
      </c>
      <c r="BM2672" s="8">
        <v>0</v>
      </c>
      <c r="BN2672" s="8">
        <v>0</v>
      </c>
      <c r="BO2672" s="8">
        <v>0</v>
      </c>
      <c r="BP2672" s="8">
        <v>0</v>
      </c>
      <c r="BQ2672" s="8">
        <v>0</v>
      </c>
      <c r="BR2672" s="8">
        <v>0</v>
      </c>
      <c r="BS2672" s="8">
        <v>0</v>
      </c>
      <c r="BT2672" s="8">
        <v>0</v>
      </c>
      <c r="BU2672" s="8">
        <v>0</v>
      </c>
      <c r="BV2672" s="8">
        <v>0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8">
        <v>0</v>
      </c>
      <c r="CC2672" s="8">
        <v>0</v>
      </c>
      <c r="CD2672" s="8">
        <v>0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0</v>
      </c>
      <c r="CM2672" s="8">
        <v>0</v>
      </c>
      <c r="CN2672" s="8">
        <v>0</v>
      </c>
      <c r="CO2672" s="8">
        <v>0</v>
      </c>
      <c r="CP2672" s="8">
        <v>0</v>
      </c>
      <c r="CQ2672" s="8">
        <v>0</v>
      </c>
      <c r="CR2672" s="8">
        <v>0</v>
      </c>
      <c r="CS2672" s="8">
        <v>0</v>
      </c>
      <c r="CT2672" s="8">
        <v>0</v>
      </c>
      <c r="CU2672" s="8">
        <v>0</v>
      </c>
      <c r="CV2672" s="8">
        <v>104.6</v>
      </c>
      <c r="CW2672" s="8">
        <v>0</v>
      </c>
      <c r="CX2672" s="8">
        <v>0</v>
      </c>
      <c r="CY2672" s="8">
        <v>0</v>
      </c>
      <c r="CZ2672" s="8">
        <v>0</v>
      </c>
      <c r="DA2672" s="8">
        <v>0</v>
      </c>
      <c r="DB2672" s="8">
        <v>0</v>
      </c>
      <c r="DC2672" s="8">
        <v>0</v>
      </c>
      <c r="DD2672" s="8">
        <v>0</v>
      </c>
      <c r="DE2672" s="8">
        <v>0</v>
      </c>
      <c r="DF2672" s="8">
        <v>104.6</v>
      </c>
      <c r="DG2672" s="8">
        <v>0</v>
      </c>
      <c r="DH2672" s="8">
        <v>0</v>
      </c>
      <c r="DI2672" s="8">
        <v>0</v>
      </c>
      <c r="DJ2672" s="8">
        <v>0</v>
      </c>
      <c r="DK2672" s="8">
        <v>0</v>
      </c>
      <c r="DL2672" s="8">
        <v>0</v>
      </c>
      <c r="DM2672" s="8">
        <v>0</v>
      </c>
      <c r="DN2672" s="8">
        <v>0</v>
      </c>
      <c r="DO2672" s="8">
        <v>0</v>
      </c>
      <c r="DP2672" s="8">
        <v>0</v>
      </c>
      <c r="DQ2672" s="8">
        <v>0</v>
      </c>
      <c r="DR2672" s="8">
        <v>0</v>
      </c>
      <c r="DS2672" s="8">
        <v>0</v>
      </c>
      <c r="DT2672" s="8">
        <v>0</v>
      </c>
      <c r="DU2672" s="8">
        <v>0</v>
      </c>
      <c r="DV2672" s="8">
        <v>0</v>
      </c>
      <c r="DW2672" s="8">
        <v>0</v>
      </c>
      <c r="DX2672" s="8">
        <v>0</v>
      </c>
      <c r="DY2672" s="8">
        <v>0</v>
      </c>
      <c r="DZ2672" s="8">
        <v>0</v>
      </c>
      <c r="EA2672" s="8">
        <v>0</v>
      </c>
      <c r="EB2672" s="8">
        <v>0</v>
      </c>
      <c r="EC2672" s="8">
        <v>0</v>
      </c>
      <c r="ED2672" s="8">
        <v>0</v>
      </c>
      <c r="EE2672" s="8"/>
      <c r="EF2672" s="8"/>
      <c r="EG2672" s="8"/>
      <c r="EH2672" s="8"/>
      <c r="EI2672" s="8"/>
      <c r="EJ2672" s="8"/>
      <c r="EK2672" s="8"/>
      <c r="EL2672" s="8"/>
      <c r="EM2672" s="8"/>
      <c r="EN2672" s="8"/>
      <c r="EO2672" s="8"/>
      <c r="EP2672" s="8"/>
      <c r="EQ2672" s="8"/>
      <c r="ER2672" s="8"/>
      <c r="ES2672" s="8"/>
      <c r="ET2672" s="8"/>
      <c r="EU2672" s="8"/>
      <c r="EV2672" s="8"/>
      <c r="EW2672" s="8"/>
      <c r="EX2672" s="8"/>
      <c r="EY2672" s="8"/>
      <c r="EZ2672" s="8"/>
      <c r="FA2672" s="8"/>
      <c r="FB2672" s="8"/>
      <c r="FC2672" s="8"/>
      <c r="FD2672" s="8"/>
      <c r="FE2672" s="8"/>
      <c r="FF2672" s="8"/>
      <c r="FG2672" s="8"/>
      <c r="FH2672" s="8"/>
      <c r="FI2672" s="8"/>
      <c r="FJ2672" s="8"/>
      <c r="FK2672" s="8"/>
      <c r="FL2672" s="8"/>
      <c r="FM2672" s="8"/>
      <c r="FN2672" s="8"/>
      <c r="FO2672" s="8"/>
      <c r="FP2672" s="8"/>
      <c r="FQ2672" s="8"/>
      <c r="FR2672" s="8"/>
      <c r="FS2672" s="8"/>
      <c r="FT2672" s="8"/>
      <c r="FU2672" s="8"/>
      <c r="FV2672" s="8"/>
      <c r="FW2672" s="8"/>
      <c r="FX2672" s="8"/>
      <c r="FY2672" s="8"/>
      <c r="FZ2672" s="8"/>
      <c r="GA2672" s="8"/>
      <c r="GB2672" s="8"/>
      <c r="GC2672" s="8"/>
      <c r="GD2672" s="8"/>
      <c r="GE2672" s="8"/>
      <c r="GF2672" s="8"/>
      <c r="GG2672" s="8"/>
      <c r="GH2672" s="8"/>
      <c r="GI2672" s="8"/>
      <c r="GJ2672" s="8"/>
      <c r="GK2672" s="8"/>
      <c r="GL2672" s="8"/>
      <c r="GM2672" s="8"/>
      <c r="GN2672" s="8"/>
      <c r="GO2672" s="8"/>
      <c r="GP2672" s="8"/>
      <c r="GQ2672" s="8"/>
      <c r="GR2672" s="8"/>
      <c r="GS2672" s="8"/>
      <c r="GT2672" s="8"/>
      <c r="GU2672" s="8"/>
      <c r="GV2672" s="8"/>
      <c r="GW2672" s="8"/>
      <c r="GX2672" s="8"/>
    </row>
    <row r="2673" spans="1:206" x14ac:dyDescent="0.3">
      <c r="A2673" s="32"/>
      <c r="B2673" s="23" t="s">
        <v>712</v>
      </c>
      <c r="C2673" s="33"/>
      <c r="D2673" s="33"/>
      <c r="E2673" s="23" t="s">
        <v>162</v>
      </c>
      <c r="F2673" s="24">
        <f t="shared" si="9"/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>
        <v>0</v>
      </c>
      <c r="BI2673" s="8">
        <v>0</v>
      </c>
      <c r="BJ2673" s="8">
        <v>0</v>
      </c>
      <c r="BK2673" s="8">
        <v>0</v>
      </c>
      <c r="BL2673" s="8">
        <v>0</v>
      </c>
      <c r="BM2673" s="8">
        <v>0</v>
      </c>
      <c r="BN2673" s="8">
        <v>0</v>
      </c>
      <c r="BO2673" s="8">
        <v>0</v>
      </c>
      <c r="BP2673" s="8">
        <v>0</v>
      </c>
      <c r="BQ2673" s="8">
        <v>0</v>
      </c>
      <c r="BR2673" s="8">
        <v>0</v>
      </c>
      <c r="BS2673" s="8">
        <v>0</v>
      </c>
      <c r="BT2673" s="8">
        <v>0</v>
      </c>
      <c r="BU2673" s="8">
        <v>0</v>
      </c>
      <c r="BV2673" s="8">
        <v>0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8">
        <v>0</v>
      </c>
      <c r="CC2673" s="8">
        <v>0</v>
      </c>
      <c r="CD2673" s="8">
        <v>0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0</v>
      </c>
      <c r="CM2673" s="8">
        <v>0</v>
      </c>
      <c r="CN2673" s="8">
        <v>0</v>
      </c>
      <c r="CO2673" s="8">
        <v>0</v>
      </c>
      <c r="CP2673" s="8">
        <v>0</v>
      </c>
      <c r="CQ2673" s="8">
        <v>0</v>
      </c>
      <c r="CR2673" s="8">
        <v>0</v>
      </c>
      <c r="CS2673" s="8">
        <v>0</v>
      </c>
      <c r="CT2673" s="8">
        <v>0</v>
      </c>
      <c r="CU2673" s="8">
        <v>0</v>
      </c>
      <c r="CV2673" s="8">
        <v>0</v>
      </c>
      <c r="CW2673" s="8">
        <v>0</v>
      </c>
      <c r="CX2673" s="8">
        <v>0</v>
      </c>
      <c r="CY2673" s="8">
        <v>0</v>
      </c>
      <c r="CZ2673" s="8">
        <v>0</v>
      </c>
      <c r="DA2673" s="8">
        <v>0</v>
      </c>
      <c r="DB2673" s="8">
        <v>0</v>
      </c>
      <c r="DC2673" s="8">
        <v>0</v>
      </c>
      <c r="DD2673" s="8">
        <v>0</v>
      </c>
      <c r="DE2673" s="8">
        <v>0</v>
      </c>
      <c r="DF2673" s="8">
        <v>0</v>
      </c>
      <c r="DG2673" s="8">
        <v>0</v>
      </c>
      <c r="DH2673" s="8">
        <v>0</v>
      </c>
      <c r="DI2673" s="8">
        <v>0</v>
      </c>
      <c r="DJ2673" s="8">
        <v>0</v>
      </c>
      <c r="DK2673" s="8">
        <v>0</v>
      </c>
      <c r="DL2673" s="8">
        <v>0</v>
      </c>
      <c r="DM2673" s="8">
        <v>0</v>
      </c>
      <c r="DN2673" s="8">
        <v>0</v>
      </c>
      <c r="DO2673" s="8">
        <v>0</v>
      </c>
      <c r="DP2673" s="8">
        <v>0</v>
      </c>
      <c r="DQ2673" s="8">
        <v>0</v>
      </c>
      <c r="DR2673" s="8">
        <v>0</v>
      </c>
      <c r="DS2673" s="8">
        <v>0</v>
      </c>
      <c r="DT2673" s="8">
        <v>0</v>
      </c>
      <c r="DU2673" s="8">
        <v>0</v>
      </c>
      <c r="DV2673" s="8">
        <v>0</v>
      </c>
      <c r="DW2673" s="8">
        <v>0</v>
      </c>
      <c r="DX2673" s="8">
        <v>0</v>
      </c>
      <c r="DY2673" s="8">
        <v>0</v>
      </c>
      <c r="DZ2673" s="8">
        <v>0</v>
      </c>
      <c r="EA2673" s="8">
        <v>0</v>
      </c>
      <c r="EB2673" s="8">
        <v>0</v>
      </c>
      <c r="EC2673" s="8">
        <v>0</v>
      </c>
      <c r="ED2673" s="8">
        <v>0</v>
      </c>
      <c r="EE2673" s="8"/>
      <c r="EF2673" s="8"/>
      <c r="EG2673" s="8"/>
      <c r="EH2673" s="8"/>
      <c r="EI2673" s="8"/>
      <c r="EJ2673" s="8"/>
      <c r="EK2673" s="8"/>
      <c r="EL2673" s="8"/>
      <c r="EM2673" s="8"/>
      <c r="EN2673" s="8"/>
      <c r="EO2673" s="8"/>
      <c r="EP2673" s="8"/>
      <c r="EQ2673" s="8"/>
      <c r="ER2673" s="8"/>
      <c r="ES2673" s="8"/>
      <c r="ET2673" s="8"/>
      <c r="EU2673" s="8"/>
      <c r="EV2673" s="8"/>
      <c r="EW2673" s="8"/>
      <c r="EX2673" s="8"/>
      <c r="EY2673" s="8"/>
      <c r="EZ2673" s="8"/>
      <c r="FA2673" s="8"/>
      <c r="FB2673" s="8"/>
      <c r="FC2673" s="8"/>
      <c r="FD2673" s="8"/>
      <c r="FE2673" s="8"/>
      <c r="FF2673" s="8"/>
      <c r="FG2673" s="8"/>
      <c r="FH2673" s="8"/>
      <c r="FI2673" s="8"/>
      <c r="FJ2673" s="8"/>
      <c r="FK2673" s="8"/>
      <c r="FL2673" s="8"/>
      <c r="FM2673" s="8"/>
      <c r="FN2673" s="8"/>
      <c r="FO2673" s="8"/>
      <c r="FP2673" s="8"/>
      <c r="FQ2673" s="8"/>
      <c r="FR2673" s="8"/>
      <c r="FS2673" s="8"/>
      <c r="FT2673" s="8"/>
      <c r="FU2673" s="8"/>
      <c r="FV2673" s="8"/>
      <c r="FW2673" s="8"/>
      <c r="FX2673" s="8"/>
      <c r="FY2673" s="8"/>
      <c r="FZ2673" s="8"/>
      <c r="GA2673" s="8"/>
      <c r="GB2673" s="8"/>
      <c r="GC2673" s="8"/>
      <c r="GD2673" s="8"/>
      <c r="GE2673" s="8"/>
      <c r="GF2673" s="8"/>
      <c r="GG2673" s="8"/>
      <c r="GH2673" s="8"/>
      <c r="GI2673" s="8"/>
      <c r="GJ2673" s="8"/>
      <c r="GK2673" s="8"/>
      <c r="GL2673" s="8"/>
      <c r="GM2673" s="8"/>
      <c r="GN2673" s="8"/>
      <c r="GO2673" s="8"/>
      <c r="GP2673" s="8"/>
      <c r="GQ2673" s="8"/>
      <c r="GR2673" s="8"/>
      <c r="GS2673" s="8"/>
      <c r="GT2673" s="8"/>
      <c r="GU2673" s="8"/>
      <c r="GV2673" s="8"/>
      <c r="GW2673" s="8"/>
      <c r="GX2673" s="8"/>
    </row>
    <row r="2674" spans="1:206" x14ac:dyDescent="0.3">
      <c r="A2674" s="32"/>
      <c r="B2674" s="23" t="s">
        <v>713</v>
      </c>
      <c r="C2674" s="33"/>
      <c r="D2674" s="33"/>
      <c r="E2674" s="23" t="s">
        <v>162</v>
      </c>
      <c r="F2674" s="24">
        <f t="shared" si="9"/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8">
        <v>0</v>
      </c>
      <c r="BS2674" s="8">
        <v>0</v>
      </c>
      <c r="BT2674" s="8">
        <v>0</v>
      </c>
      <c r="BU2674" s="8">
        <v>0</v>
      </c>
      <c r="BV2674" s="8">
        <v>0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8">
        <v>0</v>
      </c>
      <c r="CC2674" s="8">
        <v>0</v>
      </c>
      <c r="CD2674" s="8">
        <v>0</v>
      </c>
      <c r="CE2674" s="8">
        <v>0</v>
      </c>
      <c r="CF2674" s="8">
        <v>0</v>
      </c>
      <c r="CG2674" s="8">
        <v>0</v>
      </c>
      <c r="CH2674" s="8">
        <v>0</v>
      </c>
      <c r="CI2674" s="8">
        <v>0</v>
      </c>
      <c r="CJ2674" s="8">
        <v>0</v>
      </c>
      <c r="CK2674" s="8">
        <v>0</v>
      </c>
      <c r="CL2674" s="8">
        <v>0</v>
      </c>
      <c r="CM2674" s="8">
        <v>0</v>
      </c>
      <c r="CN2674" s="8">
        <v>0</v>
      </c>
      <c r="CO2674" s="8">
        <v>0</v>
      </c>
      <c r="CP2674" s="8">
        <v>0</v>
      </c>
      <c r="CQ2674" s="8">
        <v>0</v>
      </c>
      <c r="CR2674" s="8">
        <v>0</v>
      </c>
      <c r="CS2674" s="8">
        <v>0</v>
      </c>
      <c r="CT2674" s="8">
        <v>0</v>
      </c>
      <c r="CU2674" s="8">
        <v>0</v>
      </c>
      <c r="CV2674" s="8">
        <v>0</v>
      </c>
      <c r="CW2674" s="8">
        <v>0</v>
      </c>
      <c r="CX2674" s="8">
        <v>0</v>
      </c>
      <c r="CY2674" s="8">
        <v>0</v>
      </c>
      <c r="CZ2674" s="8">
        <v>0</v>
      </c>
      <c r="DA2674" s="8">
        <v>0</v>
      </c>
      <c r="DB2674" s="8">
        <v>0</v>
      </c>
      <c r="DC2674" s="8">
        <v>0</v>
      </c>
      <c r="DD2674" s="8">
        <v>0</v>
      </c>
      <c r="DE2674" s="8">
        <v>0</v>
      </c>
      <c r="DF2674" s="8">
        <v>0</v>
      </c>
      <c r="DG2674" s="8">
        <v>0</v>
      </c>
      <c r="DH2674" s="8">
        <v>0</v>
      </c>
      <c r="DI2674" s="8">
        <v>0</v>
      </c>
      <c r="DJ2674" s="8">
        <v>0</v>
      </c>
      <c r="DK2674" s="8">
        <v>0</v>
      </c>
      <c r="DL2674" s="8">
        <v>0</v>
      </c>
      <c r="DM2674" s="8">
        <v>0</v>
      </c>
      <c r="DN2674" s="8">
        <v>0</v>
      </c>
      <c r="DO2674" s="8">
        <v>0</v>
      </c>
      <c r="DP2674" s="8">
        <v>0</v>
      </c>
      <c r="DQ2674" s="8">
        <v>0</v>
      </c>
      <c r="DR2674" s="8">
        <v>0</v>
      </c>
      <c r="DS2674" s="8">
        <v>0</v>
      </c>
      <c r="DT2674" s="8">
        <v>0</v>
      </c>
      <c r="DU2674" s="8">
        <v>0</v>
      </c>
      <c r="DV2674" s="8">
        <v>0</v>
      </c>
      <c r="DW2674" s="8">
        <v>0</v>
      </c>
      <c r="DX2674" s="8">
        <v>0</v>
      </c>
      <c r="DY2674" s="8">
        <v>0</v>
      </c>
      <c r="DZ2674" s="8">
        <v>0</v>
      </c>
      <c r="EA2674" s="8">
        <v>0</v>
      </c>
      <c r="EB2674" s="8">
        <v>0</v>
      </c>
      <c r="EC2674" s="8">
        <v>0</v>
      </c>
      <c r="ED2674" s="8">
        <v>0</v>
      </c>
      <c r="EE2674" s="8"/>
      <c r="EF2674" s="8"/>
      <c r="EG2674" s="8"/>
      <c r="EH2674" s="8"/>
      <c r="EI2674" s="8"/>
      <c r="EJ2674" s="8"/>
      <c r="EK2674" s="8"/>
      <c r="EL2674" s="8"/>
      <c r="EM2674" s="8"/>
      <c r="EN2674" s="8"/>
      <c r="EO2674" s="8"/>
      <c r="EP2674" s="8"/>
      <c r="EQ2674" s="8"/>
      <c r="ER2674" s="8"/>
      <c r="ES2674" s="8"/>
      <c r="ET2674" s="8"/>
      <c r="EU2674" s="8"/>
      <c r="EV2674" s="8"/>
      <c r="EW2674" s="8"/>
      <c r="EX2674" s="8"/>
      <c r="EY2674" s="8"/>
      <c r="EZ2674" s="8"/>
      <c r="FA2674" s="8"/>
      <c r="FB2674" s="8"/>
      <c r="FC2674" s="8"/>
      <c r="FD2674" s="8"/>
      <c r="FE2674" s="8"/>
      <c r="FF2674" s="8"/>
      <c r="FG2674" s="8"/>
      <c r="FH2674" s="8"/>
      <c r="FI2674" s="8"/>
      <c r="FJ2674" s="8"/>
      <c r="FK2674" s="8"/>
      <c r="FL2674" s="8"/>
      <c r="FM2674" s="8"/>
      <c r="FN2674" s="8"/>
      <c r="FO2674" s="8"/>
      <c r="FP2674" s="8"/>
      <c r="FQ2674" s="8"/>
      <c r="FR2674" s="8"/>
      <c r="FS2674" s="8"/>
      <c r="FT2674" s="8"/>
      <c r="FU2674" s="8"/>
      <c r="FV2674" s="8"/>
      <c r="FW2674" s="8"/>
      <c r="FX2674" s="8"/>
      <c r="FY2674" s="8"/>
      <c r="FZ2674" s="8"/>
      <c r="GA2674" s="8"/>
      <c r="GB2674" s="8"/>
      <c r="GC2674" s="8"/>
      <c r="GD2674" s="8"/>
      <c r="GE2674" s="8"/>
      <c r="GF2674" s="8"/>
      <c r="GG2674" s="8"/>
      <c r="GH2674" s="8"/>
      <c r="GI2674" s="8"/>
      <c r="GJ2674" s="8"/>
      <c r="GK2674" s="8"/>
      <c r="GL2674" s="8"/>
      <c r="GM2674" s="8"/>
      <c r="GN2674" s="8"/>
      <c r="GO2674" s="8"/>
      <c r="GP2674" s="8"/>
      <c r="GQ2674" s="8"/>
      <c r="GR2674" s="8"/>
      <c r="GS2674" s="8"/>
      <c r="GT2674" s="8"/>
      <c r="GU2674" s="8"/>
      <c r="GV2674" s="8"/>
      <c r="GW2674" s="8"/>
      <c r="GX2674" s="8"/>
    </row>
    <row r="2675" spans="1:206" x14ac:dyDescent="0.3">
      <c r="A2675" s="32"/>
      <c r="B2675" s="23" t="s">
        <v>714</v>
      </c>
      <c r="C2675" s="33"/>
      <c r="D2675" s="33"/>
      <c r="E2675" s="23" t="s">
        <v>162</v>
      </c>
      <c r="F2675" s="24">
        <f t="shared" si="9"/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>
        <v>0</v>
      </c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>
        <v>0</v>
      </c>
      <c r="BI2675" s="8">
        <v>0</v>
      </c>
      <c r="BJ2675" s="8">
        <v>0</v>
      </c>
      <c r="BK2675" s="8">
        <v>0</v>
      </c>
      <c r="BL2675" s="8">
        <v>0</v>
      </c>
      <c r="BM2675" s="8">
        <v>0</v>
      </c>
      <c r="BN2675" s="8">
        <v>0</v>
      </c>
      <c r="BO2675" s="8">
        <v>0</v>
      </c>
      <c r="BP2675" s="8">
        <v>0</v>
      </c>
      <c r="BQ2675" s="8">
        <v>0</v>
      </c>
      <c r="BR2675" s="8">
        <v>0</v>
      </c>
      <c r="BS2675" s="8">
        <v>0</v>
      </c>
      <c r="BT2675" s="8">
        <v>0</v>
      </c>
      <c r="BU2675" s="8">
        <v>0</v>
      </c>
      <c r="BV2675" s="8">
        <v>0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8">
        <v>0</v>
      </c>
      <c r="CC2675" s="8">
        <v>0</v>
      </c>
      <c r="CD2675" s="8">
        <v>0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0</v>
      </c>
      <c r="CM2675" s="8">
        <v>0</v>
      </c>
      <c r="CN2675" s="8">
        <v>0</v>
      </c>
      <c r="CO2675" s="8">
        <v>0</v>
      </c>
      <c r="CP2675" s="8">
        <v>0</v>
      </c>
      <c r="CQ2675" s="8">
        <v>0</v>
      </c>
      <c r="CR2675" s="8">
        <v>0</v>
      </c>
      <c r="CS2675" s="8">
        <v>0</v>
      </c>
      <c r="CT2675" s="8">
        <v>0</v>
      </c>
      <c r="CU2675" s="8">
        <v>0</v>
      </c>
      <c r="CV2675" s="8">
        <v>0</v>
      </c>
      <c r="CW2675" s="8">
        <v>0</v>
      </c>
      <c r="CX2675" s="8">
        <v>0</v>
      </c>
      <c r="CY2675" s="8">
        <v>0</v>
      </c>
      <c r="CZ2675" s="8">
        <v>0</v>
      </c>
      <c r="DA2675" s="8">
        <v>0</v>
      </c>
      <c r="DB2675" s="8">
        <v>0</v>
      </c>
      <c r="DC2675" s="8">
        <v>0</v>
      </c>
      <c r="DD2675" s="8">
        <v>0</v>
      </c>
      <c r="DE2675" s="8">
        <v>0</v>
      </c>
      <c r="DF2675" s="8">
        <v>0</v>
      </c>
      <c r="DG2675" s="8">
        <v>0</v>
      </c>
      <c r="DH2675" s="8">
        <v>0</v>
      </c>
      <c r="DI2675" s="8">
        <v>0</v>
      </c>
      <c r="DJ2675" s="8">
        <v>0</v>
      </c>
      <c r="DK2675" s="8">
        <v>0</v>
      </c>
      <c r="DL2675" s="8">
        <v>0</v>
      </c>
      <c r="DM2675" s="8">
        <v>0</v>
      </c>
      <c r="DN2675" s="8">
        <v>0</v>
      </c>
      <c r="DO2675" s="8">
        <v>0</v>
      </c>
      <c r="DP2675" s="8">
        <v>0</v>
      </c>
      <c r="DQ2675" s="8">
        <v>0</v>
      </c>
      <c r="DR2675" s="8">
        <v>0</v>
      </c>
      <c r="DS2675" s="8">
        <v>0</v>
      </c>
      <c r="DT2675" s="8">
        <v>0</v>
      </c>
      <c r="DU2675" s="8">
        <v>0</v>
      </c>
      <c r="DV2675" s="8">
        <v>0</v>
      </c>
      <c r="DW2675" s="8">
        <v>0</v>
      </c>
      <c r="DX2675" s="8">
        <v>0</v>
      </c>
      <c r="DY2675" s="8">
        <v>0</v>
      </c>
      <c r="DZ2675" s="8">
        <v>0</v>
      </c>
      <c r="EA2675" s="8">
        <v>0</v>
      </c>
      <c r="EB2675" s="8">
        <v>0</v>
      </c>
      <c r="EC2675" s="8">
        <v>0</v>
      </c>
      <c r="ED2675" s="8">
        <v>0</v>
      </c>
      <c r="EE2675" s="8"/>
      <c r="EF2675" s="8"/>
      <c r="EG2675" s="8"/>
      <c r="EH2675" s="8"/>
      <c r="EI2675" s="8"/>
      <c r="EJ2675" s="8"/>
      <c r="EK2675" s="8"/>
      <c r="EL2675" s="8"/>
      <c r="EM2675" s="8"/>
      <c r="EN2675" s="8"/>
      <c r="EO2675" s="8"/>
      <c r="EP2675" s="8"/>
      <c r="EQ2675" s="8"/>
      <c r="ER2675" s="8"/>
      <c r="ES2675" s="8"/>
      <c r="ET2675" s="8"/>
      <c r="EU2675" s="8"/>
      <c r="EV2675" s="8"/>
      <c r="EW2675" s="8"/>
      <c r="EX2675" s="8"/>
      <c r="EY2675" s="8"/>
      <c r="EZ2675" s="8"/>
      <c r="FA2675" s="8"/>
      <c r="FB2675" s="8"/>
      <c r="FC2675" s="8"/>
      <c r="FD2675" s="8"/>
      <c r="FE2675" s="8"/>
      <c r="FF2675" s="8"/>
      <c r="FG2675" s="8"/>
      <c r="FH2675" s="8"/>
      <c r="FI2675" s="8"/>
      <c r="FJ2675" s="8"/>
      <c r="FK2675" s="8"/>
      <c r="FL2675" s="8"/>
      <c r="FM2675" s="8"/>
      <c r="FN2675" s="8"/>
      <c r="FO2675" s="8"/>
      <c r="FP2675" s="8"/>
      <c r="FQ2675" s="8"/>
      <c r="FR2675" s="8"/>
      <c r="FS2675" s="8"/>
      <c r="FT2675" s="8"/>
      <c r="FU2675" s="8"/>
      <c r="FV2675" s="8"/>
      <c r="FW2675" s="8"/>
      <c r="FX2675" s="8"/>
      <c r="FY2675" s="8"/>
      <c r="FZ2675" s="8"/>
      <c r="GA2675" s="8"/>
      <c r="GB2675" s="8"/>
      <c r="GC2675" s="8"/>
      <c r="GD2675" s="8"/>
      <c r="GE2675" s="8"/>
      <c r="GF2675" s="8"/>
      <c r="GG2675" s="8"/>
      <c r="GH2675" s="8"/>
      <c r="GI2675" s="8"/>
      <c r="GJ2675" s="8"/>
      <c r="GK2675" s="8"/>
      <c r="GL2675" s="8"/>
      <c r="GM2675" s="8"/>
      <c r="GN2675" s="8"/>
      <c r="GO2675" s="8"/>
      <c r="GP2675" s="8"/>
      <c r="GQ2675" s="8"/>
      <c r="GR2675" s="8"/>
      <c r="GS2675" s="8"/>
      <c r="GT2675" s="8"/>
      <c r="GU2675" s="8"/>
      <c r="GV2675" s="8"/>
      <c r="GW2675" s="8"/>
      <c r="GX2675" s="8"/>
    </row>
    <row r="2676" spans="1:206" x14ac:dyDescent="0.3">
      <c r="A2676" s="32"/>
      <c r="B2676" s="23" t="s">
        <v>715</v>
      </c>
      <c r="C2676" s="33"/>
      <c r="D2676" s="33"/>
      <c r="E2676" s="23" t="s">
        <v>162</v>
      </c>
      <c r="F2676" s="24">
        <f t="shared" si="9"/>
        <v>150.59998730000001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8">
        <v>0</v>
      </c>
      <c r="BM2676" s="8">
        <v>0</v>
      </c>
      <c r="BN2676" s="8">
        <v>0</v>
      </c>
      <c r="BO2676" s="8">
        <v>0</v>
      </c>
      <c r="BP2676" s="8">
        <v>0</v>
      </c>
      <c r="BQ2676" s="8">
        <v>0</v>
      </c>
      <c r="BR2676" s="8">
        <v>0</v>
      </c>
      <c r="BS2676" s="8">
        <v>0</v>
      </c>
      <c r="BT2676" s="8">
        <v>0</v>
      </c>
      <c r="BU2676" s="8">
        <v>0</v>
      </c>
      <c r="BV2676" s="8">
        <v>0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8">
        <v>0</v>
      </c>
      <c r="CC2676" s="8">
        <v>0</v>
      </c>
      <c r="CD2676" s="8">
        <v>0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0</v>
      </c>
      <c r="CM2676" s="8">
        <v>9.3637306999999996</v>
      </c>
      <c r="CN2676" s="8">
        <v>0</v>
      </c>
      <c r="CO2676" s="8">
        <v>10.92435</v>
      </c>
      <c r="CP2676" s="8">
        <v>2.3409330000000002</v>
      </c>
      <c r="CQ2676" s="8">
        <v>0.78031090000000003</v>
      </c>
      <c r="CR2676" s="8">
        <v>1.560622</v>
      </c>
      <c r="CS2676" s="8">
        <v>103.78134</v>
      </c>
      <c r="CT2676" s="8">
        <v>0</v>
      </c>
      <c r="CU2676" s="8">
        <v>0</v>
      </c>
      <c r="CV2676" s="8">
        <v>3.1212439999999999</v>
      </c>
      <c r="CW2676" s="8">
        <v>0</v>
      </c>
      <c r="CX2676" s="8">
        <v>0</v>
      </c>
      <c r="CY2676" s="8">
        <v>0.78031090000000003</v>
      </c>
      <c r="CZ2676" s="8">
        <v>0</v>
      </c>
      <c r="DA2676" s="8">
        <v>0</v>
      </c>
      <c r="DB2676" s="8">
        <v>0</v>
      </c>
      <c r="DC2676" s="8">
        <v>12.484970000000001</v>
      </c>
      <c r="DD2676" s="8">
        <v>3.901554</v>
      </c>
      <c r="DE2676" s="8">
        <v>0</v>
      </c>
      <c r="DF2676" s="8">
        <v>0</v>
      </c>
      <c r="DG2676" s="8">
        <v>0</v>
      </c>
      <c r="DH2676" s="8">
        <v>0</v>
      </c>
      <c r="DI2676" s="8">
        <v>0.68273188352162739</v>
      </c>
      <c r="DJ2676" s="8">
        <v>7.3333851704180775E-2</v>
      </c>
      <c r="DK2676" s="8">
        <v>1.7594151463204769E-2</v>
      </c>
      <c r="DL2676" s="8">
        <v>6.6510133109870693E-3</v>
      </c>
      <c r="DM2676" s="8">
        <v>0</v>
      </c>
      <c r="DN2676" s="8">
        <v>0</v>
      </c>
      <c r="DO2676" s="8">
        <v>0.78031090000000003</v>
      </c>
      <c r="DP2676" s="8">
        <v>0</v>
      </c>
      <c r="DQ2676" s="8">
        <v>0</v>
      </c>
      <c r="DR2676" s="8">
        <v>0</v>
      </c>
      <c r="DS2676" s="8">
        <v>0</v>
      </c>
      <c r="DT2676" s="8">
        <v>0</v>
      </c>
      <c r="DU2676" s="8">
        <v>0</v>
      </c>
      <c r="DV2676" s="8">
        <v>0</v>
      </c>
      <c r="DW2676" s="8">
        <v>0</v>
      </c>
      <c r="DX2676" s="8">
        <v>0</v>
      </c>
      <c r="DY2676" s="8">
        <v>0</v>
      </c>
      <c r="DZ2676" s="8">
        <v>0</v>
      </c>
      <c r="EA2676" s="8">
        <v>0</v>
      </c>
      <c r="EB2676" s="8">
        <v>0</v>
      </c>
      <c r="EC2676" s="8">
        <v>0</v>
      </c>
      <c r="ED2676" s="8">
        <v>0</v>
      </c>
      <c r="EE2676" s="8"/>
      <c r="EF2676" s="8"/>
      <c r="EG2676" s="8"/>
      <c r="EH2676" s="8"/>
      <c r="EI2676" s="8"/>
      <c r="EJ2676" s="8"/>
      <c r="EK2676" s="8"/>
      <c r="EL2676" s="8"/>
      <c r="EM2676" s="8"/>
      <c r="EN2676" s="8"/>
      <c r="EO2676" s="8"/>
      <c r="EP2676" s="8"/>
      <c r="EQ2676" s="8"/>
      <c r="ER2676" s="8"/>
      <c r="ES2676" s="8"/>
      <c r="ET2676" s="8"/>
      <c r="EU2676" s="8"/>
      <c r="EV2676" s="8"/>
      <c r="EW2676" s="8"/>
      <c r="EX2676" s="8"/>
      <c r="EY2676" s="8"/>
      <c r="EZ2676" s="8"/>
      <c r="FA2676" s="8"/>
      <c r="FB2676" s="8"/>
      <c r="FC2676" s="8"/>
      <c r="FD2676" s="8"/>
      <c r="FE2676" s="8"/>
      <c r="FF2676" s="8"/>
      <c r="FG2676" s="8"/>
      <c r="FH2676" s="8"/>
      <c r="FI2676" s="8"/>
      <c r="FJ2676" s="8"/>
      <c r="FK2676" s="8"/>
      <c r="FL2676" s="8"/>
      <c r="FM2676" s="8"/>
      <c r="FN2676" s="8"/>
      <c r="FO2676" s="8"/>
      <c r="FP2676" s="8"/>
      <c r="FQ2676" s="8"/>
      <c r="FR2676" s="8"/>
      <c r="FS2676" s="8"/>
      <c r="FT2676" s="8"/>
      <c r="FU2676" s="8"/>
      <c r="FV2676" s="8"/>
      <c r="FW2676" s="8"/>
      <c r="FX2676" s="8"/>
      <c r="FY2676" s="8"/>
      <c r="FZ2676" s="8"/>
      <c r="GA2676" s="8"/>
      <c r="GB2676" s="8"/>
      <c r="GC2676" s="8"/>
      <c r="GD2676" s="8"/>
      <c r="GE2676" s="8"/>
      <c r="GF2676" s="8"/>
      <c r="GG2676" s="8"/>
      <c r="GH2676" s="8"/>
      <c r="GI2676" s="8"/>
      <c r="GJ2676" s="8"/>
      <c r="GK2676" s="8"/>
      <c r="GL2676" s="8"/>
      <c r="GM2676" s="8"/>
      <c r="GN2676" s="8"/>
      <c r="GO2676" s="8"/>
      <c r="GP2676" s="8"/>
      <c r="GQ2676" s="8"/>
      <c r="GR2676" s="8"/>
      <c r="GS2676" s="8"/>
      <c r="GT2676" s="8"/>
      <c r="GU2676" s="8"/>
      <c r="GV2676" s="8"/>
      <c r="GW2676" s="8"/>
      <c r="GX2676" s="8"/>
    </row>
    <row r="2677" spans="1:206" x14ac:dyDescent="0.3">
      <c r="A2677" s="32"/>
      <c r="B2677" s="23" t="s">
        <v>718</v>
      </c>
      <c r="C2677" s="33" t="s">
        <v>716</v>
      </c>
      <c r="D2677" s="33" t="s">
        <v>717</v>
      </c>
      <c r="E2677" s="23" t="s">
        <v>162</v>
      </c>
      <c r="F2677" s="23"/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>
        <v>0</v>
      </c>
      <c r="AB2677" s="8">
        <v>0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>
        <v>0</v>
      </c>
      <c r="BI2677" s="8">
        <v>0</v>
      </c>
      <c r="BJ2677" s="8">
        <v>0</v>
      </c>
      <c r="BK2677" s="8">
        <v>0</v>
      </c>
      <c r="BL2677" s="8">
        <v>0</v>
      </c>
      <c r="BM2677" s="8">
        <v>0</v>
      </c>
      <c r="BN2677" s="8">
        <v>0</v>
      </c>
      <c r="BO2677" s="8">
        <v>0</v>
      </c>
      <c r="BP2677" s="8">
        <v>0</v>
      </c>
      <c r="BQ2677" s="8">
        <v>0</v>
      </c>
      <c r="BR2677" s="8">
        <v>0</v>
      </c>
      <c r="BS2677" s="8">
        <v>0</v>
      </c>
      <c r="BT2677" s="8">
        <v>0</v>
      </c>
      <c r="BU2677" s="8">
        <v>0</v>
      </c>
      <c r="BV2677" s="8">
        <v>0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8">
        <v>1.828836239019672E-4</v>
      </c>
      <c r="CC2677" s="8">
        <v>1.801416332756284E-4</v>
      </c>
      <c r="CD2677" s="8">
        <v>3.5133455082104137E-2</v>
      </c>
      <c r="CE2677" s="8">
        <v>5.405908494394325E-3</v>
      </c>
      <c r="CF2677" s="8">
        <v>6.7720066912113214E-3</v>
      </c>
      <c r="CG2677" s="8">
        <v>4.6625750553089106E-3</v>
      </c>
      <c r="CH2677" s="8">
        <v>1.1267054009871441E-3</v>
      </c>
      <c r="CI2677" s="8">
        <v>1.3501998294039371E-3</v>
      </c>
      <c r="CJ2677" s="8">
        <v>5.0348495992125824E-3</v>
      </c>
      <c r="CK2677" s="8">
        <v>9.5073223457646603E-4</v>
      </c>
      <c r="CL2677" s="8">
        <v>1.942954338108668E-4</v>
      </c>
      <c r="CM2677" s="8">
        <v>3.449559170000001</v>
      </c>
      <c r="CN2677" s="8">
        <v>2.9554879999999999E-2</v>
      </c>
      <c r="CO2677" s="8">
        <v>8.1810320000000006E-2</v>
      </c>
      <c r="CP2677" s="8">
        <v>0.42171330000000001</v>
      </c>
      <c r="CQ2677" s="8">
        <v>0.31920910000000002</v>
      </c>
      <c r="CR2677" s="8">
        <v>1.2961069999999999</v>
      </c>
      <c r="CS2677" s="8">
        <v>28.5494503</v>
      </c>
      <c r="CT2677" s="8">
        <v>6.0905199999999997</v>
      </c>
      <c r="CU2677" s="8">
        <v>4.8078740000000002E-4</v>
      </c>
      <c r="CV2677" s="8">
        <v>4.2492039999999999E-4</v>
      </c>
      <c r="CW2677" s="8">
        <v>0.2485752</v>
      </c>
      <c r="CX2677" s="8">
        <v>2.355022E-2</v>
      </c>
      <c r="CY2677" s="8">
        <v>2.0301860000000001E-2</v>
      </c>
      <c r="CZ2677" s="8">
        <v>1.30166E-2</v>
      </c>
      <c r="DA2677" s="8">
        <v>1.8797037124434111E-3</v>
      </c>
      <c r="DB2677" s="8">
        <v>2.4396286287556589E-2</v>
      </c>
      <c r="DC2677" s="8">
        <v>5.3099010000000002E-2</v>
      </c>
      <c r="DD2677" s="8">
        <v>7.557635E-3</v>
      </c>
      <c r="DE2677" s="8">
        <v>7.2632959999999998E-3</v>
      </c>
      <c r="DF2677" s="8">
        <v>4.7881920000000001E-3</v>
      </c>
      <c r="DG2677" s="8">
        <v>8.8974320000000003E-3</v>
      </c>
      <c r="DH2677" s="8">
        <v>3.6185229999999999E-2</v>
      </c>
      <c r="DI2677" s="8">
        <v>7.2559132529989204E-2</v>
      </c>
      <c r="DJ2677" s="8">
        <v>7.7937486049304578E-3</v>
      </c>
      <c r="DK2677" s="8">
        <v>1.8698648746070139E-3</v>
      </c>
      <c r="DL2677" s="8">
        <v>7.0685399047332707E-4</v>
      </c>
      <c r="DM2677" s="8">
        <v>3.8067419999999998E-2</v>
      </c>
      <c r="DN2677" s="8">
        <v>7.269078E-3</v>
      </c>
      <c r="DO2677" s="8">
        <v>1.055725E-3</v>
      </c>
      <c r="DP2677" s="8">
        <v>9.4011460000000002E-4</v>
      </c>
      <c r="DQ2677" s="8">
        <v>5.5916500000000001E-2</v>
      </c>
      <c r="DR2677" s="8">
        <v>2.4537949999999999E-3</v>
      </c>
      <c r="DS2677" s="8">
        <v>0.12078659999999999</v>
      </c>
      <c r="DT2677" s="8">
        <v>5.0080109999999997E-2</v>
      </c>
      <c r="DU2677" s="8">
        <v>0.32487719999999998</v>
      </c>
      <c r="DV2677" s="8">
        <v>1.291835E-2</v>
      </c>
      <c r="DW2677" s="8">
        <v>1.4361229445545151E-2</v>
      </c>
      <c r="DX2677" s="8">
        <v>4.2681380554454848E-2</v>
      </c>
      <c r="DY2677" s="8">
        <v>0.9940428</v>
      </c>
      <c r="DZ2677" s="8">
        <v>5.1742009999999998E-2</v>
      </c>
      <c r="EA2677" s="8">
        <v>3.1740980000000002E-2</v>
      </c>
      <c r="EB2677" s="8">
        <v>1.569328E-2</v>
      </c>
      <c r="EC2677" s="8">
        <v>0</v>
      </c>
      <c r="ED2677" s="8">
        <v>0</v>
      </c>
      <c r="EE2677" s="8"/>
      <c r="EF2677" s="8"/>
      <c r="EG2677" s="8"/>
      <c r="EH2677" s="8"/>
      <c r="EI2677" s="8"/>
      <c r="EJ2677" s="8"/>
      <c r="EK2677" s="8"/>
      <c r="EL2677" s="8"/>
      <c r="EM2677" s="8"/>
      <c r="EN2677" s="8"/>
      <c r="EO2677" s="8"/>
      <c r="EP2677" s="8"/>
      <c r="EQ2677" s="8"/>
      <c r="ER2677" s="8"/>
      <c r="ES2677" s="8"/>
      <c r="ET2677" s="8"/>
      <c r="EU2677" s="8"/>
      <c r="EV2677" s="8"/>
      <c r="EW2677" s="8"/>
      <c r="EX2677" s="8"/>
      <c r="EY2677" s="8"/>
      <c r="EZ2677" s="8"/>
      <c r="FA2677" s="8"/>
      <c r="FB2677" s="8"/>
      <c r="FC2677" s="8"/>
      <c r="FD2677" s="8"/>
      <c r="FE2677" s="8"/>
      <c r="FF2677" s="8"/>
      <c r="FG2677" s="8"/>
      <c r="FH2677" s="8"/>
      <c r="FI2677" s="8"/>
      <c r="FJ2677" s="8"/>
      <c r="FK2677" s="8"/>
      <c r="FL2677" s="8"/>
      <c r="FM2677" s="8"/>
      <c r="FN2677" s="8"/>
      <c r="FO2677" s="8"/>
      <c r="FP2677" s="8"/>
      <c r="FQ2677" s="8"/>
      <c r="FR2677" s="8"/>
      <c r="FS2677" s="8"/>
      <c r="FT2677" s="8"/>
      <c r="FU2677" s="8"/>
      <c r="FV2677" s="8"/>
      <c r="FW2677" s="8"/>
      <c r="FX2677" s="8"/>
      <c r="FY2677" s="8"/>
      <c r="FZ2677" s="8"/>
      <c r="GA2677" s="8"/>
      <c r="GB2677" s="8"/>
      <c r="GC2677" s="8"/>
      <c r="GD2677" s="8"/>
      <c r="GE2677" s="8"/>
      <c r="GF2677" s="8"/>
      <c r="GG2677" s="8"/>
      <c r="GH2677" s="8"/>
      <c r="GI2677" s="8"/>
      <c r="GJ2677" s="8"/>
      <c r="GK2677" s="8"/>
      <c r="GL2677" s="8"/>
      <c r="GM2677" s="8"/>
      <c r="GN2677" s="8"/>
      <c r="GO2677" s="8"/>
      <c r="GP2677" s="8"/>
      <c r="GQ2677" s="8"/>
      <c r="GR2677" s="8"/>
      <c r="GS2677" s="8"/>
      <c r="GT2677" s="8"/>
      <c r="GU2677" s="8"/>
      <c r="GV2677" s="8"/>
      <c r="GW2677" s="8"/>
      <c r="GX2677" s="8"/>
    </row>
    <row r="2678" spans="1:206" x14ac:dyDescent="0.3">
      <c r="A2678" s="32"/>
      <c r="B2678" s="23" t="s">
        <v>719</v>
      </c>
      <c r="C2678" s="33"/>
      <c r="D2678" s="33"/>
      <c r="E2678" s="23" t="s">
        <v>162</v>
      </c>
      <c r="F2678" s="23"/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8">
        <v>0</v>
      </c>
      <c r="BM2678" s="8">
        <v>0</v>
      </c>
      <c r="BN2678" s="8">
        <v>0</v>
      </c>
      <c r="BO2678" s="8">
        <v>0</v>
      </c>
      <c r="BP2678" s="8">
        <v>0</v>
      </c>
      <c r="BQ2678" s="8">
        <v>0</v>
      </c>
      <c r="BR2678" s="8">
        <v>0</v>
      </c>
      <c r="BS2678" s="8">
        <v>0</v>
      </c>
      <c r="BT2678" s="8">
        <v>0</v>
      </c>
      <c r="BU2678" s="8">
        <v>0</v>
      </c>
      <c r="BV2678" s="8">
        <v>0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8">
        <v>4.5259078642406032E-2</v>
      </c>
      <c r="CC2678" s="8">
        <v>4.4580505204574697E-2</v>
      </c>
      <c r="CD2678" s="8">
        <v>8.6946429243591048</v>
      </c>
      <c r="CE2678" s="8">
        <v>1.3378258395218281</v>
      </c>
      <c r="CF2678" s="8">
        <v>1.675900645804822</v>
      </c>
      <c r="CG2678" s="8">
        <v>1.1538695843946301</v>
      </c>
      <c r="CH2678" s="8">
        <v>0.27883113458772751</v>
      </c>
      <c r="CI2678" s="8">
        <v>0.33414036182218648</v>
      </c>
      <c r="CJ2678" s="8">
        <v>1.2459981331384671</v>
      </c>
      <c r="CK2678" s="8">
        <v>0.23528221966791329</v>
      </c>
      <c r="CL2678" s="8">
        <v>4.8083213417840769E-2</v>
      </c>
      <c r="CM2678" s="8">
        <v>46.784011800000002</v>
      </c>
      <c r="CN2678" s="8">
        <v>0.54521059999999999</v>
      </c>
      <c r="CO2678" s="8">
        <v>2.9203429999999999</v>
      </c>
      <c r="CP2678" s="8">
        <v>13.801310000000001</v>
      </c>
      <c r="CQ2678" s="8">
        <v>1.0975429999999999</v>
      </c>
      <c r="CR2678" s="8">
        <v>2.9742169999999999</v>
      </c>
      <c r="CS2678" s="8">
        <v>864.36855400000013</v>
      </c>
      <c r="CT2678" s="8">
        <v>150.43020000000001</v>
      </c>
      <c r="CU2678" s="8">
        <v>4.2737399999999998E-3</v>
      </c>
      <c r="CV2678" s="8">
        <v>3.7771359999999999E-3</v>
      </c>
      <c r="CW2678" s="8">
        <v>37.034700000000001</v>
      </c>
      <c r="CX2678" s="8">
        <v>0.1124092</v>
      </c>
      <c r="CY2678" s="8">
        <v>0.1143506</v>
      </c>
      <c r="CZ2678" s="8">
        <v>7.3316240000000005E-2</v>
      </c>
      <c r="DA2678" s="8">
        <v>1.058746595053602E-2</v>
      </c>
      <c r="DB2678" s="8">
        <v>0.13741253404946399</v>
      </c>
      <c r="DC2678" s="8">
        <v>1.4586460000000001</v>
      </c>
      <c r="DD2678" s="8">
        <v>3.6073859999999999E-2</v>
      </c>
      <c r="DE2678" s="8">
        <v>3.4668940000000002E-2</v>
      </c>
      <c r="DF2678" s="8">
        <v>2.2854849999999999E-2</v>
      </c>
      <c r="DG2678" s="8">
        <v>5.0114970000000002E-2</v>
      </c>
      <c r="DH2678" s="8">
        <v>0.79448960000000002</v>
      </c>
      <c r="DI2678" s="8">
        <v>0.16271942987060439</v>
      </c>
      <c r="DJ2678" s="8">
        <v>1.7478080089021849E-2</v>
      </c>
      <c r="DK2678" s="8">
        <v>4.193315654722969E-3</v>
      </c>
      <c r="DL2678" s="8">
        <v>1.5851743856508109E-3</v>
      </c>
      <c r="DM2678" s="8">
        <v>0.1828226</v>
      </c>
      <c r="DN2678" s="8">
        <v>3.469655E-2</v>
      </c>
      <c r="DO2678" s="8">
        <v>0.12775069999999999</v>
      </c>
      <c r="DP2678" s="8">
        <v>8.3567150000000007E-3</v>
      </c>
      <c r="DQ2678" s="8">
        <v>11.051909999999999</v>
      </c>
      <c r="DR2678" s="8">
        <v>0.29692790000000002</v>
      </c>
      <c r="DS2678" s="8">
        <v>0.58259459999999996</v>
      </c>
      <c r="DT2678" s="8">
        <v>0.24155328000000001</v>
      </c>
      <c r="DU2678" s="8">
        <v>19.429200000000002</v>
      </c>
      <c r="DV2678" s="8">
        <v>0.1148318</v>
      </c>
      <c r="DW2678" s="8">
        <v>6.9269066623768111E-2</v>
      </c>
      <c r="DX2678" s="8">
        <v>0.2058667333762319</v>
      </c>
      <c r="DY2678" s="8">
        <v>1.1618710000000001</v>
      </c>
      <c r="DZ2678" s="8">
        <v>0.24956919999999999</v>
      </c>
      <c r="EA2678" s="8">
        <v>0.1530975</v>
      </c>
      <c r="EB2678" s="8">
        <v>7.5694020000000001E-2</v>
      </c>
      <c r="EC2678" s="8">
        <v>0</v>
      </c>
      <c r="ED2678" s="8">
        <v>0</v>
      </c>
      <c r="EE2678" s="8"/>
      <c r="EF2678" s="8"/>
      <c r="EG2678" s="8"/>
      <c r="EH2678" s="8"/>
      <c r="EI2678" s="8"/>
      <c r="EJ2678" s="8"/>
      <c r="EK2678" s="8"/>
      <c r="EL2678" s="8"/>
      <c r="EM2678" s="8"/>
      <c r="EN2678" s="8"/>
      <c r="EO2678" s="8"/>
      <c r="EP2678" s="8"/>
      <c r="EQ2678" s="8"/>
      <c r="ER2678" s="8"/>
      <c r="ES2678" s="8"/>
      <c r="ET2678" s="8"/>
      <c r="EU2678" s="8"/>
      <c r="EV2678" s="8"/>
      <c r="EW2678" s="8"/>
      <c r="EX2678" s="8"/>
      <c r="EY2678" s="8"/>
      <c r="EZ2678" s="8"/>
      <c r="FA2678" s="8"/>
      <c r="FB2678" s="8"/>
      <c r="FC2678" s="8"/>
      <c r="FD2678" s="8"/>
      <c r="FE2678" s="8"/>
      <c r="FF2678" s="8"/>
      <c r="FG2678" s="8"/>
      <c r="FH2678" s="8"/>
      <c r="FI2678" s="8"/>
      <c r="FJ2678" s="8"/>
      <c r="FK2678" s="8"/>
      <c r="FL2678" s="8"/>
      <c r="FM2678" s="8"/>
      <c r="FN2678" s="8"/>
      <c r="FO2678" s="8"/>
      <c r="FP2678" s="8"/>
      <c r="FQ2678" s="8"/>
      <c r="FR2678" s="8"/>
      <c r="FS2678" s="8"/>
      <c r="FT2678" s="8"/>
      <c r="FU2678" s="8"/>
      <c r="FV2678" s="8"/>
      <c r="FW2678" s="8"/>
      <c r="FX2678" s="8"/>
      <c r="FY2678" s="8"/>
      <c r="FZ2678" s="8"/>
      <c r="GA2678" s="8"/>
      <c r="GB2678" s="8"/>
      <c r="GC2678" s="8"/>
      <c r="GD2678" s="8"/>
      <c r="GE2678" s="8"/>
      <c r="GF2678" s="8"/>
      <c r="GG2678" s="8"/>
      <c r="GH2678" s="8"/>
      <c r="GI2678" s="8"/>
      <c r="GJ2678" s="8"/>
      <c r="GK2678" s="8"/>
      <c r="GL2678" s="8"/>
      <c r="GM2678" s="8"/>
      <c r="GN2678" s="8"/>
      <c r="GO2678" s="8"/>
      <c r="GP2678" s="8"/>
      <c r="GQ2678" s="8"/>
      <c r="GR2678" s="8"/>
      <c r="GS2678" s="8"/>
      <c r="GT2678" s="8"/>
      <c r="GU2678" s="8"/>
      <c r="GV2678" s="8"/>
      <c r="GW2678" s="8"/>
      <c r="GX2678" s="8"/>
    </row>
    <row r="2679" spans="1:206" x14ac:dyDescent="0.3">
      <c r="A2679" s="32"/>
      <c r="B2679" s="23" t="s">
        <v>720</v>
      </c>
      <c r="C2679" s="33"/>
      <c r="D2679" s="33"/>
      <c r="E2679" s="23" t="s">
        <v>162</v>
      </c>
      <c r="F2679" s="23"/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0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>
        <v>0</v>
      </c>
      <c r="BI2679" s="8">
        <v>0</v>
      </c>
      <c r="BJ2679" s="8">
        <v>0</v>
      </c>
      <c r="BK2679" s="8">
        <v>0</v>
      </c>
      <c r="BL2679" s="8">
        <v>0</v>
      </c>
      <c r="BM2679" s="8">
        <v>0</v>
      </c>
      <c r="BN2679" s="8">
        <v>0</v>
      </c>
      <c r="BO2679" s="8">
        <v>0</v>
      </c>
      <c r="BP2679" s="8">
        <v>0</v>
      </c>
      <c r="BQ2679" s="8">
        <v>0</v>
      </c>
      <c r="BR2679" s="8">
        <v>0</v>
      </c>
      <c r="BS2679" s="8">
        <v>0</v>
      </c>
      <c r="BT2679" s="8">
        <v>0</v>
      </c>
      <c r="BU2679" s="8">
        <v>0</v>
      </c>
      <c r="BV2679" s="8">
        <v>0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8">
        <v>7.5739682626067218E-5</v>
      </c>
      <c r="CC2679" s="8">
        <v>7.4604110750512757E-5</v>
      </c>
      <c r="CD2679" s="8">
        <v>1.4550218771376459E-2</v>
      </c>
      <c r="CE2679" s="8">
        <v>2.2388105885875489E-3</v>
      </c>
      <c r="CF2679" s="8">
        <v>2.8045684276733749E-3</v>
      </c>
      <c r="CG2679" s="8">
        <v>1.9309654269461149E-3</v>
      </c>
      <c r="CH2679" s="8">
        <v>4.6661536808558478E-4</v>
      </c>
      <c r="CI2679" s="8">
        <v>5.5917366672284278E-4</v>
      </c>
      <c r="CJ2679" s="8">
        <v>2.085139733007231E-3</v>
      </c>
      <c r="CK2679" s="8">
        <v>3.9373759209732431E-4</v>
      </c>
      <c r="CL2679" s="8">
        <v>8.0465785719651894E-5</v>
      </c>
      <c r="CM2679" s="8">
        <v>14.2303161</v>
      </c>
      <c r="CN2679" s="8">
        <v>0.12698699999999999</v>
      </c>
      <c r="CO2679" s="8">
        <v>0.96910819999999998</v>
      </c>
      <c r="CP2679" s="8">
        <v>4.788824</v>
      </c>
      <c r="CQ2679" s="8">
        <v>0.26872299999999999</v>
      </c>
      <c r="CR2679" s="8">
        <v>0.74994890000000003</v>
      </c>
      <c r="CS2679" s="8">
        <v>318.11626419999999</v>
      </c>
      <c r="CT2679" s="8">
        <v>56.46405</v>
      </c>
      <c r="CU2679" s="8">
        <v>2.3744820000000001E-4</v>
      </c>
      <c r="CV2679" s="8">
        <v>2.0985749999999999E-4</v>
      </c>
      <c r="CW2679" s="8">
        <v>36.537489999999998</v>
      </c>
      <c r="CX2679" s="8">
        <v>3.3833449999999998E-3</v>
      </c>
      <c r="CY2679" s="8">
        <v>2.9166690000000002E-3</v>
      </c>
      <c r="CZ2679" s="8">
        <v>1.8700310000000001E-3</v>
      </c>
      <c r="DA2679" s="8">
        <v>2.7004784106563699E-4</v>
      </c>
      <c r="DB2679" s="8">
        <v>3.5048951589343631E-3</v>
      </c>
      <c r="DC2679" s="8">
        <v>0.31863249999999999</v>
      </c>
      <c r="DD2679" s="8">
        <v>1.085768E-3</v>
      </c>
      <c r="DE2679" s="8">
        <v>1.0434820000000001E-3</v>
      </c>
      <c r="DF2679" s="8">
        <v>6.8789579999999995E-4</v>
      </c>
      <c r="DG2679" s="8">
        <v>1.2782500000000001E-3</v>
      </c>
      <c r="DH2679" s="8">
        <v>1.7921940000000001E-2</v>
      </c>
      <c r="DI2679" s="8">
        <v>3.432892098963262E-3</v>
      </c>
      <c r="DJ2679" s="8">
        <v>3.6873508646363212E-4</v>
      </c>
      <c r="DK2679" s="8">
        <v>8.8466387763308919E-5</v>
      </c>
      <c r="DL2679" s="8">
        <v>3.344242680979717E-5</v>
      </c>
      <c r="DM2679" s="8">
        <v>5.4689589999999998E-3</v>
      </c>
      <c r="DN2679" s="8">
        <v>1.0443130000000001E-3</v>
      </c>
      <c r="DO2679" s="8">
        <v>4.8239679999999997E-3</v>
      </c>
      <c r="DP2679" s="8">
        <v>4.642976E-4</v>
      </c>
      <c r="DQ2679" s="8">
        <v>0.40903640000000002</v>
      </c>
      <c r="DR2679" s="8">
        <v>1.121223E-2</v>
      </c>
      <c r="DS2679" s="8">
        <v>2.8910350000000001E-2</v>
      </c>
      <c r="DT2679" s="8">
        <v>1.1986705E-2</v>
      </c>
      <c r="DU2679" s="8">
        <v>6.1752939999999999E-2</v>
      </c>
      <c r="DV2679" s="8">
        <v>6.38004E-3</v>
      </c>
      <c r="DW2679" s="8">
        <v>3.437370664729798E-3</v>
      </c>
      <c r="DX2679" s="8">
        <v>1.02158193352702E-2</v>
      </c>
      <c r="DY2679" s="8">
        <v>1.050646E-2</v>
      </c>
      <c r="DZ2679" s="8">
        <v>1.238448E-2</v>
      </c>
      <c r="EA2679" s="8">
        <v>7.597225E-3</v>
      </c>
      <c r="EB2679" s="8">
        <v>3.7561980000000001E-3</v>
      </c>
      <c r="EC2679" s="8">
        <v>0</v>
      </c>
      <c r="ED2679" s="8">
        <v>0</v>
      </c>
      <c r="EE2679" s="8"/>
      <c r="EF2679" s="8"/>
      <c r="EG2679" s="8"/>
      <c r="EH2679" s="8"/>
      <c r="EI2679" s="8"/>
      <c r="EJ2679" s="8"/>
      <c r="EK2679" s="8"/>
      <c r="EL2679" s="8"/>
      <c r="EM2679" s="8"/>
      <c r="EN2679" s="8"/>
      <c r="EO2679" s="8"/>
      <c r="EP2679" s="8"/>
      <c r="EQ2679" s="8"/>
      <c r="ER2679" s="8"/>
      <c r="ES2679" s="8"/>
      <c r="ET2679" s="8"/>
      <c r="EU2679" s="8"/>
      <c r="EV2679" s="8"/>
      <c r="EW2679" s="8"/>
      <c r="EX2679" s="8"/>
      <c r="EY2679" s="8"/>
      <c r="EZ2679" s="8"/>
      <c r="FA2679" s="8"/>
      <c r="FB2679" s="8"/>
      <c r="FC2679" s="8"/>
      <c r="FD2679" s="8"/>
      <c r="FE2679" s="8"/>
      <c r="FF2679" s="8"/>
      <c r="FG2679" s="8"/>
      <c r="FH2679" s="8"/>
      <c r="FI2679" s="8"/>
      <c r="FJ2679" s="8"/>
      <c r="FK2679" s="8"/>
      <c r="FL2679" s="8"/>
      <c r="FM2679" s="8"/>
      <c r="FN2679" s="8"/>
      <c r="FO2679" s="8"/>
      <c r="FP2679" s="8"/>
      <c r="FQ2679" s="8"/>
      <c r="FR2679" s="8"/>
      <c r="FS2679" s="8"/>
      <c r="FT2679" s="8"/>
      <c r="FU2679" s="8"/>
      <c r="FV2679" s="8"/>
      <c r="FW2679" s="8"/>
      <c r="FX2679" s="8"/>
      <c r="FY2679" s="8"/>
      <c r="FZ2679" s="8"/>
      <c r="GA2679" s="8"/>
      <c r="GB2679" s="8"/>
      <c r="GC2679" s="8"/>
      <c r="GD2679" s="8"/>
      <c r="GE2679" s="8"/>
      <c r="GF2679" s="8"/>
      <c r="GG2679" s="8"/>
      <c r="GH2679" s="8"/>
      <c r="GI2679" s="8"/>
      <c r="GJ2679" s="8"/>
      <c r="GK2679" s="8"/>
      <c r="GL2679" s="8"/>
      <c r="GM2679" s="8"/>
      <c r="GN2679" s="8"/>
      <c r="GO2679" s="8"/>
      <c r="GP2679" s="8"/>
      <c r="GQ2679" s="8"/>
      <c r="GR2679" s="8"/>
      <c r="GS2679" s="8"/>
      <c r="GT2679" s="8"/>
      <c r="GU2679" s="8"/>
      <c r="GV2679" s="8"/>
      <c r="GW2679" s="8"/>
      <c r="GX2679" s="8"/>
    </row>
    <row r="2680" spans="1:206" x14ac:dyDescent="0.3">
      <c r="A2680" s="32"/>
      <c r="B2680" s="23" t="s">
        <v>721</v>
      </c>
      <c r="C2680" s="33"/>
      <c r="D2680" s="33"/>
      <c r="E2680" s="23" t="s">
        <v>162</v>
      </c>
      <c r="F2680" s="23"/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8">
        <v>0</v>
      </c>
      <c r="BM2680" s="8">
        <v>0</v>
      </c>
      <c r="BN2680" s="8">
        <v>0</v>
      </c>
      <c r="BO2680" s="8">
        <v>0</v>
      </c>
      <c r="BP2680" s="8">
        <v>0</v>
      </c>
      <c r="BQ2680" s="8">
        <v>0</v>
      </c>
      <c r="BR2680" s="8">
        <v>0</v>
      </c>
      <c r="BS2680" s="8">
        <v>0</v>
      </c>
      <c r="BT2680" s="8">
        <v>0</v>
      </c>
      <c r="BU2680" s="8">
        <v>0</v>
      </c>
      <c r="BV2680" s="8">
        <v>0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8">
        <v>1.1330163905037701E-3</v>
      </c>
      <c r="CC2680" s="8">
        <v>1.1160289738288091E-3</v>
      </c>
      <c r="CD2680" s="8">
        <v>0.21766180926286741</v>
      </c>
      <c r="CE2680" s="8">
        <v>3.3491150268301538E-2</v>
      </c>
      <c r="CF2680" s="8">
        <v>4.1954519568447243E-2</v>
      </c>
      <c r="CG2680" s="8">
        <v>2.888598687464107E-2</v>
      </c>
      <c r="CH2680" s="8">
        <v>6.9802624168900486E-3</v>
      </c>
      <c r="CI2680" s="8">
        <v>8.3648743639839901E-3</v>
      </c>
      <c r="CJ2680" s="8">
        <v>3.119233421734394E-2</v>
      </c>
      <c r="CK2680" s="8">
        <v>5.8900582882851771E-3</v>
      </c>
      <c r="CL2680" s="8">
        <v>1.203715818895606E-3</v>
      </c>
      <c r="CM2680" s="8">
        <v>1.81029573</v>
      </c>
      <c r="CN2680" s="8">
        <v>1.3319869999999999E-2</v>
      </c>
      <c r="CO2680" s="8">
        <v>4.8044959999999998E-2</v>
      </c>
      <c r="CP2680" s="8">
        <v>0.25218479999999999</v>
      </c>
      <c r="CQ2680" s="8">
        <v>0.16434950000000001</v>
      </c>
      <c r="CR2680" s="8">
        <v>0.67365889999999995</v>
      </c>
      <c r="CS2680" s="8">
        <v>15.0630956</v>
      </c>
      <c r="CT2680" s="8">
        <v>2.4796360000000002</v>
      </c>
      <c r="CU2680" s="8">
        <v>3.5555040000000001E-3</v>
      </c>
      <c r="CV2680" s="8">
        <v>3.142358E-3</v>
      </c>
      <c r="CW2680" s="8">
        <v>0.2486332</v>
      </c>
      <c r="CX2680" s="8">
        <v>8.5475629999999997E-2</v>
      </c>
      <c r="CY2680" s="8">
        <v>9.1132089999999999E-2</v>
      </c>
      <c r="CZ2680" s="8">
        <v>5.842961E-2</v>
      </c>
      <c r="DA2680" s="8">
        <v>8.4377167577457269E-3</v>
      </c>
      <c r="DB2680" s="8">
        <v>0.1095113832422543</v>
      </c>
      <c r="DC2680" s="8">
        <v>8.7409680000000003E-2</v>
      </c>
      <c r="DD2680" s="8">
        <v>2.743046E-2</v>
      </c>
      <c r="DE2680" s="8">
        <v>2.6362159999999999E-2</v>
      </c>
      <c r="DF2680" s="8">
        <v>1.737876E-2</v>
      </c>
      <c r="DG2680" s="8">
        <v>3.9939290000000002E-2</v>
      </c>
      <c r="DH2680" s="8">
        <v>0.7403824</v>
      </c>
      <c r="DI2680" s="8">
        <v>8.6727375493401496E-2</v>
      </c>
      <c r="DJ2680" s="8">
        <v>9.3155932022975976E-3</v>
      </c>
      <c r="DK2680" s="8">
        <v>2.2349836257336622E-3</v>
      </c>
      <c r="DL2680" s="8">
        <v>8.4487767856723307E-4</v>
      </c>
      <c r="DM2680" s="8">
        <v>0.1392862</v>
      </c>
      <c r="DN2680" s="8">
        <v>2.6383159999999999E-2</v>
      </c>
      <c r="DO2680" s="8">
        <v>0.12187099999999999</v>
      </c>
      <c r="DP2680" s="8">
        <v>6.952303E-3</v>
      </c>
      <c r="DQ2680" s="8">
        <v>10.58695</v>
      </c>
      <c r="DR2680" s="8">
        <v>0.28326190000000001</v>
      </c>
      <c r="DS2680" s="8">
        <v>0.4328977</v>
      </c>
      <c r="DT2680" s="8">
        <v>0.17948647000000001</v>
      </c>
      <c r="DU2680" s="8">
        <v>19.042570000000001</v>
      </c>
      <c r="DV2680" s="8">
        <v>9.5533409999999999E-2</v>
      </c>
      <c r="DW2680" s="8">
        <v>5.1470466513493171E-2</v>
      </c>
      <c r="DX2680" s="8">
        <v>0.15296953348650691</v>
      </c>
      <c r="DY2680" s="8">
        <v>0.15732160000000001</v>
      </c>
      <c r="DZ2680" s="8">
        <v>0.18544269999999999</v>
      </c>
      <c r="EA2680" s="8">
        <v>0.11375929999999999</v>
      </c>
      <c r="EB2680" s="8">
        <v>5.6244540000000003E-2</v>
      </c>
      <c r="EC2680" s="8">
        <v>0</v>
      </c>
      <c r="ED2680" s="8">
        <v>0</v>
      </c>
      <c r="EE2680" s="8"/>
      <c r="EF2680" s="8"/>
      <c r="EG2680" s="8"/>
      <c r="EH2680" s="8"/>
      <c r="EI2680" s="8"/>
      <c r="EJ2680" s="8"/>
      <c r="EK2680" s="8"/>
      <c r="EL2680" s="8"/>
      <c r="EM2680" s="8"/>
      <c r="EN2680" s="8"/>
      <c r="EO2680" s="8"/>
      <c r="EP2680" s="8"/>
      <c r="EQ2680" s="8"/>
      <c r="ER2680" s="8"/>
      <c r="ES2680" s="8"/>
      <c r="ET2680" s="8"/>
      <c r="EU2680" s="8"/>
      <c r="EV2680" s="8"/>
      <c r="EW2680" s="8"/>
      <c r="EX2680" s="8"/>
      <c r="EY2680" s="8"/>
      <c r="EZ2680" s="8"/>
      <c r="FA2680" s="8"/>
      <c r="FB2680" s="8"/>
      <c r="FC2680" s="8"/>
      <c r="FD2680" s="8"/>
      <c r="FE2680" s="8"/>
      <c r="FF2680" s="8"/>
      <c r="FG2680" s="8"/>
      <c r="FH2680" s="8"/>
      <c r="FI2680" s="8"/>
      <c r="FJ2680" s="8"/>
      <c r="FK2680" s="8"/>
      <c r="FL2680" s="8"/>
      <c r="FM2680" s="8"/>
      <c r="FN2680" s="8"/>
      <c r="FO2680" s="8"/>
      <c r="FP2680" s="8"/>
      <c r="FQ2680" s="8"/>
      <c r="FR2680" s="8"/>
      <c r="FS2680" s="8"/>
      <c r="FT2680" s="8"/>
      <c r="FU2680" s="8"/>
      <c r="FV2680" s="8"/>
      <c r="FW2680" s="8"/>
      <c r="FX2680" s="8"/>
      <c r="FY2680" s="8"/>
      <c r="FZ2680" s="8"/>
      <c r="GA2680" s="8"/>
      <c r="GB2680" s="8"/>
      <c r="GC2680" s="8"/>
      <c r="GD2680" s="8"/>
      <c r="GE2680" s="8"/>
      <c r="GF2680" s="8"/>
      <c r="GG2680" s="8"/>
      <c r="GH2680" s="8"/>
      <c r="GI2680" s="8"/>
      <c r="GJ2680" s="8"/>
      <c r="GK2680" s="8"/>
      <c r="GL2680" s="8"/>
      <c r="GM2680" s="8"/>
      <c r="GN2680" s="8"/>
      <c r="GO2680" s="8"/>
      <c r="GP2680" s="8"/>
      <c r="GQ2680" s="8"/>
      <c r="GR2680" s="8"/>
      <c r="GS2680" s="8"/>
      <c r="GT2680" s="8"/>
      <c r="GU2680" s="8"/>
      <c r="GV2680" s="8"/>
      <c r="GW2680" s="8"/>
      <c r="GX2680" s="8"/>
    </row>
    <row r="2681" spans="1:206" x14ac:dyDescent="0.3">
      <c r="A2681" s="32"/>
      <c r="B2681" s="23" t="s">
        <v>722</v>
      </c>
      <c r="C2681" s="33"/>
      <c r="D2681" s="33"/>
      <c r="E2681" s="23" t="s">
        <v>162</v>
      </c>
      <c r="F2681" s="23"/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>
        <v>0</v>
      </c>
      <c r="BI2681" s="8">
        <v>0</v>
      </c>
      <c r="BJ2681" s="8">
        <v>0</v>
      </c>
      <c r="BK2681" s="8">
        <v>0</v>
      </c>
      <c r="BL2681" s="8">
        <v>0</v>
      </c>
      <c r="BM2681" s="8">
        <v>0</v>
      </c>
      <c r="BN2681" s="8">
        <v>0</v>
      </c>
      <c r="BO2681" s="8">
        <v>0</v>
      </c>
      <c r="BP2681" s="8">
        <v>0</v>
      </c>
      <c r="BQ2681" s="8">
        <v>0</v>
      </c>
      <c r="BR2681" s="8">
        <v>0</v>
      </c>
      <c r="BS2681" s="8">
        <v>0</v>
      </c>
      <c r="BT2681" s="8">
        <v>0</v>
      </c>
      <c r="BU2681" s="8">
        <v>0</v>
      </c>
      <c r="BV2681" s="8">
        <v>0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8">
        <v>4.3719654198786768E-2</v>
      </c>
      <c r="CC2681" s="8">
        <v>4.3064161490133382E-2</v>
      </c>
      <c r="CD2681" s="8">
        <v>8.3989067704693401</v>
      </c>
      <c r="CE2681" s="8">
        <v>1.292321559265984</v>
      </c>
      <c r="CF2681" s="8">
        <v>1.6188972224781271</v>
      </c>
      <c r="CG2681" s="8">
        <v>1.1146223196193019</v>
      </c>
      <c r="CH2681" s="8">
        <v>0.26934708239086602</v>
      </c>
      <c r="CI2681" s="8">
        <v>0.32277504339286051</v>
      </c>
      <c r="CJ2681" s="8">
        <v>1.2036172442562061</v>
      </c>
      <c r="CK2681" s="8">
        <v>0.22727942308056931</v>
      </c>
      <c r="CL2681" s="8">
        <v>4.6447729968254338E-2</v>
      </c>
      <c r="CM2681" s="8">
        <v>27.2938364</v>
      </c>
      <c r="CN2681" s="8">
        <v>0.37534879999999998</v>
      </c>
      <c r="CO2681" s="8">
        <v>1.82138</v>
      </c>
      <c r="CP2681" s="8">
        <v>8.3385859999999994</v>
      </c>
      <c r="CQ2681" s="8">
        <v>0.34526180000000001</v>
      </c>
      <c r="CR2681" s="8">
        <v>0.25450289999999998</v>
      </c>
      <c r="CS2681" s="8">
        <v>502.63976580000008</v>
      </c>
      <c r="CT2681" s="8">
        <v>85.396000000000001</v>
      </c>
      <c r="CU2681" s="8">
        <v>0</v>
      </c>
      <c r="CV2681" s="8">
        <v>0</v>
      </c>
      <c r="CW2681" s="8">
        <v>0</v>
      </c>
      <c r="CX2681" s="8">
        <v>0</v>
      </c>
      <c r="CY2681" s="8">
        <v>0</v>
      </c>
      <c r="CZ2681" s="8">
        <v>0</v>
      </c>
      <c r="DA2681" s="8">
        <v>0</v>
      </c>
      <c r="DB2681" s="8">
        <v>0</v>
      </c>
      <c r="DC2681" s="8">
        <v>0.99950499999999998</v>
      </c>
      <c r="DD2681" s="8">
        <v>0</v>
      </c>
      <c r="DE2681" s="8">
        <v>0</v>
      </c>
      <c r="DF2681" s="8">
        <v>0</v>
      </c>
      <c r="DG2681" s="8">
        <v>0</v>
      </c>
      <c r="DH2681" s="8">
        <v>0</v>
      </c>
      <c r="DI2681" s="8">
        <v>0</v>
      </c>
      <c r="DJ2681" s="8">
        <v>0</v>
      </c>
      <c r="DK2681" s="8">
        <v>0</v>
      </c>
      <c r="DL2681" s="8">
        <v>0</v>
      </c>
      <c r="DM2681" s="8">
        <v>0</v>
      </c>
      <c r="DN2681" s="8">
        <v>0</v>
      </c>
      <c r="DO2681" s="8">
        <v>0</v>
      </c>
      <c r="DP2681" s="8">
        <v>0</v>
      </c>
      <c r="DQ2681" s="8">
        <v>0</v>
      </c>
      <c r="DR2681" s="8">
        <v>0</v>
      </c>
      <c r="DS2681" s="8">
        <v>0</v>
      </c>
      <c r="DT2681" s="8">
        <v>0</v>
      </c>
      <c r="DU2681" s="8">
        <v>0</v>
      </c>
      <c r="DV2681" s="8">
        <v>0</v>
      </c>
      <c r="DW2681" s="8">
        <v>0</v>
      </c>
      <c r="DX2681" s="8">
        <v>0</v>
      </c>
      <c r="DY2681" s="8">
        <v>0</v>
      </c>
      <c r="DZ2681" s="8">
        <v>0</v>
      </c>
      <c r="EA2681" s="8">
        <v>0</v>
      </c>
      <c r="EB2681" s="8">
        <v>0</v>
      </c>
      <c r="EC2681" s="8">
        <v>0</v>
      </c>
      <c r="ED2681" s="8">
        <v>0</v>
      </c>
      <c r="EE2681" s="8"/>
      <c r="EF2681" s="8"/>
      <c r="EG2681" s="8"/>
      <c r="EH2681" s="8"/>
      <c r="EI2681" s="8"/>
      <c r="EJ2681" s="8"/>
      <c r="EK2681" s="8"/>
      <c r="EL2681" s="8"/>
      <c r="EM2681" s="8"/>
      <c r="EN2681" s="8"/>
      <c r="EO2681" s="8"/>
      <c r="EP2681" s="8"/>
      <c r="EQ2681" s="8"/>
      <c r="ER2681" s="8"/>
      <c r="ES2681" s="8"/>
      <c r="ET2681" s="8"/>
      <c r="EU2681" s="8"/>
      <c r="EV2681" s="8"/>
      <c r="EW2681" s="8"/>
      <c r="EX2681" s="8"/>
      <c r="EY2681" s="8"/>
      <c r="EZ2681" s="8"/>
      <c r="FA2681" s="8"/>
      <c r="FB2681" s="8"/>
      <c r="FC2681" s="8"/>
      <c r="FD2681" s="8"/>
      <c r="FE2681" s="8"/>
      <c r="FF2681" s="8"/>
      <c r="FG2681" s="8"/>
      <c r="FH2681" s="8"/>
      <c r="FI2681" s="8"/>
      <c r="FJ2681" s="8"/>
      <c r="FK2681" s="8"/>
      <c r="FL2681" s="8"/>
      <c r="FM2681" s="8"/>
      <c r="FN2681" s="8"/>
      <c r="FO2681" s="8"/>
      <c r="FP2681" s="8"/>
      <c r="FQ2681" s="8"/>
      <c r="FR2681" s="8"/>
      <c r="FS2681" s="8"/>
      <c r="FT2681" s="8"/>
      <c r="FU2681" s="8"/>
      <c r="FV2681" s="8"/>
      <c r="FW2681" s="8"/>
      <c r="FX2681" s="8"/>
      <c r="FY2681" s="8"/>
      <c r="FZ2681" s="8"/>
      <c r="GA2681" s="8"/>
      <c r="GB2681" s="8"/>
      <c r="GC2681" s="8"/>
      <c r="GD2681" s="8"/>
      <c r="GE2681" s="8"/>
      <c r="GF2681" s="8"/>
      <c r="GG2681" s="8"/>
      <c r="GH2681" s="8"/>
      <c r="GI2681" s="8"/>
      <c r="GJ2681" s="8"/>
      <c r="GK2681" s="8"/>
      <c r="GL2681" s="8"/>
      <c r="GM2681" s="8"/>
      <c r="GN2681" s="8"/>
      <c r="GO2681" s="8"/>
      <c r="GP2681" s="8"/>
      <c r="GQ2681" s="8"/>
      <c r="GR2681" s="8"/>
      <c r="GS2681" s="8"/>
      <c r="GT2681" s="8"/>
      <c r="GU2681" s="8"/>
      <c r="GV2681" s="8"/>
      <c r="GW2681" s="8"/>
      <c r="GX2681" s="8"/>
    </row>
    <row r="2682" spans="1:206" x14ac:dyDescent="0.3">
      <c r="A2682" s="32"/>
      <c r="B2682" s="23" t="s">
        <v>724</v>
      </c>
      <c r="C2682" s="23" t="s">
        <v>723</v>
      </c>
      <c r="D2682" s="23" t="s">
        <v>362</v>
      </c>
      <c r="E2682" s="23" t="s">
        <v>162</v>
      </c>
      <c r="F2682" s="23"/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8">
        <v>0</v>
      </c>
      <c r="BM2682" s="8">
        <v>0</v>
      </c>
      <c r="BN2682" s="8">
        <v>0</v>
      </c>
      <c r="BO2682" s="8">
        <v>0</v>
      </c>
      <c r="BP2682" s="8">
        <v>0</v>
      </c>
      <c r="BQ2682" s="8">
        <v>0</v>
      </c>
      <c r="BR2682" s="8">
        <v>0</v>
      </c>
      <c r="BS2682" s="8">
        <v>0</v>
      </c>
      <c r="BT2682" s="8">
        <v>0</v>
      </c>
      <c r="BU2682" s="8">
        <v>0</v>
      </c>
      <c r="BV2682" s="8">
        <v>0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8">
        <v>0</v>
      </c>
      <c r="CC2682" s="8">
        <v>0</v>
      </c>
      <c r="CD2682" s="8">
        <v>0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0</v>
      </c>
      <c r="CM2682" s="8">
        <v>0</v>
      </c>
      <c r="CN2682" s="8">
        <v>0</v>
      </c>
      <c r="CO2682" s="8">
        <v>0</v>
      </c>
      <c r="CP2682" s="8">
        <v>0</v>
      </c>
      <c r="CQ2682" s="8">
        <v>0</v>
      </c>
      <c r="CR2682" s="8">
        <v>0</v>
      </c>
      <c r="CS2682" s="8">
        <v>0</v>
      </c>
      <c r="CT2682" s="8">
        <v>0</v>
      </c>
      <c r="CU2682" s="8">
        <v>0</v>
      </c>
      <c r="CV2682" s="8">
        <v>0</v>
      </c>
      <c r="CW2682" s="8">
        <v>0</v>
      </c>
      <c r="CX2682" s="8">
        <v>0</v>
      </c>
      <c r="CY2682" s="8">
        <v>0</v>
      </c>
      <c r="CZ2682" s="8">
        <v>0</v>
      </c>
      <c r="DA2682" s="8">
        <v>0</v>
      </c>
      <c r="DB2682" s="8">
        <v>0</v>
      </c>
      <c r="DC2682" s="8">
        <v>0</v>
      </c>
      <c r="DD2682" s="8">
        <v>0</v>
      </c>
      <c r="DE2682" s="8">
        <v>0</v>
      </c>
      <c r="DF2682" s="8">
        <v>0</v>
      </c>
      <c r="DG2682" s="8">
        <v>0</v>
      </c>
      <c r="DH2682" s="8">
        <v>0</v>
      </c>
      <c r="DI2682" s="8">
        <v>0</v>
      </c>
      <c r="DJ2682" s="8">
        <v>0</v>
      </c>
      <c r="DK2682" s="8">
        <v>0</v>
      </c>
      <c r="DL2682" s="8">
        <v>0</v>
      </c>
      <c r="DM2682" s="8">
        <v>0</v>
      </c>
      <c r="DN2682" s="8">
        <v>0</v>
      </c>
      <c r="DO2682" s="8">
        <v>0</v>
      </c>
      <c r="DP2682" s="8">
        <v>0</v>
      </c>
      <c r="DQ2682" s="8">
        <v>0</v>
      </c>
      <c r="DR2682" s="8">
        <v>0</v>
      </c>
      <c r="DS2682" s="8">
        <v>0</v>
      </c>
      <c r="DT2682" s="8">
        <v>0</v>
      </c>
      <c r="DU2682" s="8">
        <v>0</v>
      </c>
      <c r="DV2682" s="8">
        <v>0</v>
      </c>
      <c r="DW2682" s="8">
        <v>0</v>
      </c>
      <c r="DX2682" s="8">
        <v>0</v>
      </c>
      <c r="DY2682" s="8">
        <v>0</v>
      </c>
      <c r="DZ2682" s="8">
        <v>0</v>
      </c>
      <c r="EA2682" s="8">
        <v>0</v>
      </c>
      <c r="EB2682" s="8">
        <v>0</v>
      </c>
      <c r="EC2682" s="8">
        <v>0</v>
      </c>
      <c r="ED2682" s="8">
        <v>0</v>
      </c>
      <c r="EE2682" s="8"/>
      <c r="EF2682" s="8"/>
      <c r="EG2682" s="8"/>
      <c r="EH2682" s="8"/>
      <c r="EI2682" s="8"/>
      <c r="EJ2682" s="8"/>
      <c r="EK2682" s="8"/>
      <c r="EL2682" s="8"/>
      <c r="EM2682" s="8"/>
      <c r="EN2682" s="8"/>
      <c r="EO2682" s="8"/>
      <c r="EP2682" s="8"/>
      <c r="EQ2682" s="8"/>
      <c r="ER2682" s="8"/>
      <c r="ES2682" s="8"/>
      <c r="ET2682" s="8"/>
      <c r="EU2682" s="8"/>
      <c r="EV2682" s="8"/>
      <c r="EW2682" s="8"/>
      <c r="EX2682" s="8"/>
      <c r="EY2682" s="8"/>
      <c r="EZ2682" s="8"/>
      <c r="FA2682" s="8"/>
      <c r="FB2682" s="8"/>
      <c r="FC2682" s="8"/>
      <c r="FD2682" s="8"/>
      <c r="FE2682" s="8"/>
      <c r="FF2682" s="8"/>
      <c r="FG2682" s="8"/>
      <c r="FH2682" s="8"/>
      <c r="FI2682" s="8"/>
      <c r="FJ2682" s="8"/>
      <c r="FK2682" s="8"/>
      <c r="FL2682" s="8"/>
      <c r="FM2682" s="8"/>
      <c r="FN2682" s="8"/>
      <c r="FO2682" s="8"/>
      <c r="FP2682" s="8"/>
      <c r="FQ2682" s="8"/>
      <c r="FR2682" s="8"/>
      <c r="FS2682" s="8"/>
      <c r="FT2682" s="8"/>
      <c r="FU2682" s="8"/>
      <c r="FV2682" s="8"/>
      <c r="FW2682" s="8"/>
      <c r="FX2682" s="8"/>
      <c r="FY2682" s="8"/>
      <c r="FZ2682" s="8"/>
      <c r="GA2682" s="8"/>
      <c r="GB2682" s="8"/>
      <c r="GC2682" s="8"/>
      <c r="GD2682" s="8"/>
      <c r="GE2682" s="8"/>
      <c r="GF2682" s="8"/>
      <c r="GG2682" s="8"/>
      <c r="GH2682" s="8"/>
      <c r="GI2682" s="8"/>
      <c r="GJ2682" s="8"/>
      <c r="GK2682" s="8"/>
      <c r="GL2682" s="8"/>
      <c r="GM2682" s="8"/>
      <c r="GN2682" s="8"/>
      <c r="GO2682" s="8"/>
      <c r="GP2682" s="8"/>
      <c r="GQ2682" s="8"/>
      <c r="GR2682" s="8"/>
      <c r="GS2682" s="8"/>
      <c r="GT2682" s="8"/>
      <c r="GU2682" s="8"/>
      <c r="GV2682" s="8"/>
      <c r="GW2682" s="8"/>
      <c r="GX2682" s="8"/>
    </row>
    <row r="2683" spans="1:206" x14ac:dyDescent="0.3">
      <c r="A2683" s="32"/>
      <c r="B2683" s="23" t="s">
        <v>726</v>
      </c>
      <c r="C2683" s="23" t="s">
        <v>725</v>
      </c>
      <c r="D2683" s="23" t="s">
        <v>362</v>
      </c>
      <c r="E2683" s="23" t="s">
        <v>162</v>
      </c>
      <c r="F2683" s="23"/>
      <c r="G2683" s="8">
        <v>0</v>
      </c>
      <c r="H2683" s="8">
        <v>0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0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>
        <v>0</v>
      </c>
      <c r="BI2683" s="8">
        <v>0</v>
      </c>
      <c r="BJ2683" s="8">
        <v>0</v>
      </c>
      <c r="BK2683" s="8">
        <v>0</v>
      </c>
      <c r="BL2683" s="8">
        <v>0</v>
      </c>
      <c r="BM2683" s="8">
        <v>0</v>
      </c>
      <c r="BN2683" s="8">
        <v>0</v>
      </c>
      <c r="BO2683" s="8">
        <v>0</v>
      </c>
      <c r="BP2683" s="8">
        <v>0</v>
      </c>
      <c r="BQ2683" s="8">
        <v>0</v>
      </c>
      <c r="BR2683" s="8">
        <v>0</v>
      </c>
      <c r="BS2683" s="8">
        <v>0</v>
      </c>
      <c r="BT2683" s="8">
        <v>0</v>
      </c>
      <c r="BU2683" s="8">
        <v>0</v>
      </c>
      <c r="BV2683" s="8">
        <v>0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8">
        <v>0</v>
      </c>
      <c r="CC2683" s="8">
        <v>0</v>
      </c>
      <c r="CD2683" s="8">
        <v>0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0</v>
      </c>
      <c r="CM2683" s="8">
        <v>0</v>
      </c>
      <c r="CN2683" s="8">
        <v>0</v>
      </c>
      <c r="CO2683" s="8">
        <v>0</v>
      </c>
      <c r="CP2683" s="8">
        <v>0</v>
      </c>
      <c r="CQ2683" s="8">
        <v>0</v>
      </c>
      <c r="CR2683" s="8">
        <v>0</v>
      </c>
      <c r="CS2683" s="8">
        <v>0</v>
      </c>
      <c r="CT2683" s="8">
        <v>0</v>
      </c>
      <c r="CU2683" s="8">
        <v>0</v>
      </c>
      <c r="CV2683" s="8">
        <v>0</v>
      </c>
      <c r="CW2683" s="8">
        <v>0</v>
      </c>
      <c r="CX2683" s="8">
        <v>0</v>
      </c>
      <c r="CY2683" s="8">
        <v>0</v>
      </c>
      <c r="CZ2683" s="8">
        <v>0</v>
      </c>
      <c r="DA2683" s="8">
        <v>0</v>
      </c>
      <c r="DB2683" s="8">
        <v>0</v>
      </c>
      <c r="DC2683" s="8">
        <v>0</v>
      </c>
      <c r="DD2683" s="8">
        <v>0</v>
      </c>
      <c r="DE2683" s="8">
        <v>0</v>
      </c>
      <c r="DF2683" s="8">
        <v>0</v>
      </c>
      <c r="DG2683" s="8">
        <v>0</v>
      </c>
      <c r="DH2683" s="8">
        <v>0</v>
      </c>
      <c r="DI2683" s="8">
        <v>0</v>
      </c>
      <c r="DJ2683" s="8">
        <v>0</v>
      </c>
      <c r="DK2683" s="8">
        <v>0</v>
      </c>
      <c r="DL2683" s="8">
        <v>0</v>
      </c>
      <c r="DM2683" s="8">
        <v>0</v>
      </c>
      <c r="DN2683" s="8">
        <v>0</v>
      </c>
      <c r="DO2683" s="8">
        <v>0</v>
      </c>
      <c r="DP2683" s="8">
        <v>0</v>
      </c>
      <c r="DQ2683" s="8">
        <v>0</v>
      </c>
      <c r="DR2683" s="8">
        <v>0</v>
      </c>
      <c r="DS2683" s="8">
        <v>0</v>
      </c>
      <c r="DT2683" s="8">
        <v>0</v>
      </c>
      <c r="DU2683" s="8">
        <v>0</v>
      </c>
      <c r="DV2683" s="8">
        <v>0</v>
      </c>
      <c r="DW2683" s="8">
        <v>0</v>
      </c>
      <c r="DX2683" s="8">
        <v>0</v>
      </c>
      <c r="DY2683" s="8">
        <v>0</v>
      </c>
      <c r="DZ2683" s="8">
        <v>0</v>
      </c>
      <c r="EA2683" s="8">
        <v>0</v>
      </c>
      <c r="EB2683" s="8">
        <v>0</v>
      </c>
      <c r="EC2683" s="8">
        <v>0</v>
      </c>
      <c r="ED2683" s="8">
        <v>0</v>
      </c>
      <c r="EE2683" s="8"/>
      <c r="EF2683" s="8"/>
      <c r="EG2683" s="8"/>
      <c r="EH2683" s="8"/>
      <c r="EI2683" s="8"/>
      <c r="EJ2683" s="8"/>
      <c r="EK2683" s="8"/>
      <c r="EL2683" s="8"/>
      <c r="EM2683" s="8"/>
      <c r="EN2683" s="8"/>
      <c r="EO2683" s="8"/>
      <c r="EP2683" s="8"/>
      <c r="EQ2683" s="8"/>
      <c r="ER2683" s="8"/>
      <c r="ES2683" s="8"/>
      <c r="ET2683" s="8"/>
      <c r="EU2683" s="8"/>
      <c r="EV2683" s="8"/>
      <c r="EW2683" s="8"/>
      <c r="EX2683" s="8"/>
      <c r="EY2683" s="8"/>
      <c r="EZ2683" s="8"/>
      <c r="FA2683" s="8"/>
      <c r="FB2683" s="8"/>
      <c r="FC2683" s="8"/>
      <c r="FD2683" s="8"/>
      <c r="FE2683" s="8"/>
      <c r="FF2683" s="8"/>
      <c r="FG2683" s="8"/>
      <c r="FH2683" s="8"/>
      <c r="FI2683" s="8"/>
      <c r="FJ2683" s="8"/>
      <c r="FK2683" s="8"/>
      <c r="FL2683" s="8"/>
      <c r="FM2683" s="8"/>
      <c r="FN2683" s="8"/>
      <c r="FO2683" s="8"/>
      <c r="FP2683" s="8"/>
      <c r="FQ2683" s="8"/>
      <c r="FR2683" s="8"/>
      <c r="FS2683" s="8"/>
      <c r="FT2683" s="8"/>
      <c r="FU2683" s="8"/>
      <c r="FV2683" s="8"/>
      <c r="FW2683" s="8"/>
      <c r="FX2683" s="8"/>
      <c r="FY2683" s="8"/>
      <c r="FZ2683" s="8"/>
      <c r="GA2683" s="8"/>
      <c r="GB2683" s="8"/>
      <c r="GC2683" s="8"/>
      <c r="GD2683" s="8"/>
      <c r="GE2683" s="8"/>
      <c r="GF2683" s="8"/>
      <c r="GG2683" s="8"/>
      <c r="GH2683" s="8"/>
      <c r="GI2683" s="8"/>
      <c r="GJ2683" s="8"/>
      <c r="GK2683" s="8"/>
      <c r="GL2683" s="8"/>
      <c r="GM2683" s="8"/>
      <c r="GN2683" s="8"/>
      <c r="GO2683" s="8"/>
      <c r="GP2683" s="8"/>
      <c r="GQ2683" s="8"/>
      <c r="GR2683" s="8"/>
      <c r="GS2683" s="8"/>
      <c r="GT2683" s="8"/>
      <c r="GU2683" s="8"/>
      <c r="GV2683" s="8"/>
      <c r="GW2683" s="8"/>
      <c r="GX2683" s="8"/>
    </row>
    <row r="2684" spans="1:206" x14ac:dyDescent="0.3">
      <c r="A2684" s="32"/>
      <c r="B2684" s="23" t="s">
        <v>728</v>
      </c>
      <c r="C2684" s="23" t="s">
        <v>727</v>
      </c>
      <c r="D2684" s="23" t="s">
        <v>362</v>
      </c>
      <c r="E2684" s="23" t="s">
        <v>162</v>
      </c>
      <c r="F2684" s="23"/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8">
        <v>0</v>
      </c>
      <c r="BM2684" s="8">
        <v>0</v>
      </c>
      <c r="BN2684" s="8">
        <v>0</v>
      </c>
      <c r="BO2684" s="8">
        <v>0</v>
      </c>
      <c r="BP2684" s="8">
        <v>0</v>
      </c>
      <c r="BQ2684" s="8">
        <v>0</v>
      </c>
      <c r="BR2684" s="8">
        <v>0</v>
      </c>
      <c r="BS2684" s="8">
        <v>0</v>
      </c>
      <c r="BT2684" s="8">
        <v>0</v>
      </c>
      <c r="BU2684" s="8">
        <v>0</v>
      </c>
      <c r="BV2684" s="8">
        <v>0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8">
        <v>0</v>
      </c>
      <c r="CC2684" s="8">
        <v>0</v>
      </c>
      <c r="CD2684" s="8">
        <v>0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0</v>
      </c>
      <c r="CM2684" s="8">
        <v>0</v>
      </c>
      <c r="CN2684" s="8">
        <v>0</v>
      </c>
      <c r="CO2684" s="8">
        <v>0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8">
        <v>0</v>
      </c>
      <c r="CW2684" s="8">
        <v>0</v>
      </c>
      <c r="CX2684" s="8">
        <v>0</v>
      </c>
      <c r="CY2684" s="8">
        <v>0</v>
      </c>
      <c r="CZ2684" s="8">
        <v>0</v>
      </c>
      <c r="DA2684" s="8">
        <v>0</v>
      </c>
      <c r="DB2684" s="8">
        <v>0</v>
      </c>
      <c r="DC2684" s="8">
        <v>0</v>
      </c>
      <c r="DD2684" s="8">
        <v>0</v>
      </c>
      <c r="DE2684" s="8">
        <v>0</v>
      </c>
      <c r="DF2684" s="8">
        <v>0</v>
      </c>
      <c r="DG2684" s="8">
        <v>0</v>
      </c>
      <c r="DH2684" s="8">
        <v>0</v>
      </c>
      <c r="DI2684" s="8">
        <v>0</v>
      </c>
      <c r="DJ2684" s="8">
        <v>0</v>
      </c>
      <c r="DK2684" s="8">
        <v>0</v>
      </c>
      <c r="DL2684" s="8">
        <v>0</v>
      </c>
      <c r="DM2684" s="8">
        <v>0</v>
      </c>
      <c r="DN2684" s="8">
        <v>0</v>
      </c>
      <c r="DO2684" s="8">
        <v>0</v>
      </c>
      <c r="DP2684" s="8">
        <v>0</v>
      </c>
      <c r="DQ2684" s="8">
        <v>0</v>
      </c>
      <c r="DR2684" s="8">
        <v>0</v>
      </c>
      <c r="DS2684" s="8">
        <v>0</v>
      </c>
      <c r="DT2684" s="8">
        <v>0</v>
      </c>
      <c r="DU2684" s="8">
        <v>0</v>
      </c>
      <c r="DV2684" s="8">
        <v>0</v>
      </c>
      <c r="DW2684" s="8">
        <v>0</v>
      </c>
      <c r="DX2684" s="8">
        <v>0</v>
      </c>
      <c r="DY2684" s="8">
        <v>0</v>
      </c>
      <c r="DZ2684" s="8">
        <v>0</v>
      </c>
      <c r="EA2684" s="8">
        <v>0</v>
      </c>
      <c r="EB2684" s="8">
        <v>0</v>
      </c>
      <c r="EC2684" s="8">
        <v>0</v>
      </c>
      <c r="ED2684" s="8">
        <v>0</v>
      </c>
      <c r="EE2684" s="8"/>
      <c r="EF2684" s="8"/>
      <c r="EG2684" s="8"/>
      <c r="EH2684" s="8"/>
      <c r="EI2684" s="8"/>
      <c r="EJ2684" s="8"/>
      <c r="EK2684" s="8"/>
      <c r="EL2684" s="8"/>
      <c r="EM2684" s="8"/>
      <c r="EN2684" s="8"/>
      <c r="EO2684" s="8"/>
      <c r="EP2684" s="8"/>
      <c r="EQ2684" s="8"/>
      <c r="ER2684" s="8"/>
      <c r="ES2684" s="8"/>
      <c r="ET2684" s="8"/>
      <c r="EU2684" s="8"/>
      <c r="EV2684" s="8"/>
      <c r="EW2684" s="8"/>
      <c r="EX2684" s="8"/>
      <c r="EY2684" s="8"/>
      <c r="EZ2684" s="8"/>
      <c r="FA2684" s="8"/>
      <c r="FB2684" s="8"/>
      <c r="FC2684" s="8"/>
      <c r="FD2684" s="8"/>
      <c r="FE2684" s="8"/>
      <c r="FF2684" s="8"/>
      <c r="FG2684" s="8"/>
      <c r="FH2684" s="8"/>
      <c r="FI2684" s="8"/>
      <c r="FJ2684" s="8"/>
      <c r="FK2684" s="8"/>
      <c r="FL2684" s="8"/>
      <c r="FM2684" s="8"/>
      <c r="FN2684" s="8"/>
      <c r="FO2684" s="8"/>
      <c r="FP2684" s="8"/>
      <c r="FQ2684" s="8"/>
      <c r="FR2684" s="8"/>
      <c r="FS2684" s="8"/>
      <c r="FT2684" s="8"/>
      <c r="FU2684" s="8"/>
      <c r="FV2684" s="8"/>
      <c r="FW2684" s="8"/>
      <c r="FX2684" s="8"/>
      <c r="FY2684" s="8"/>
      <c r="FZ2684" s="8"/>
      <c r="GA2684" s="8"/>
      <c r="GB2684" s="8"/>
      <c r="GC2684" s="8"/>
      <c r="GD2684" s="8"/>
      <c r="GE2684" s="8"/>
      <c r="GF2684" s="8"/>
      <c r="GG2684" s="8"/>
      <c r="GH2684" s="8"/>
      <c r="GI2684" s="8"/>
      <c r="GJ2684" s="8"/>
      <c r="GK2684" s="8"/>
      <c r="GL2684" s="8"/>
      <c r="GM2684" s="8"/>
      <c r="GN2684" s="8"/>
      <c r="GO2684" s="8"/>
      <c r="GP2684" s="8"/>
      <c r="GQ2684" s="8"/>
      <c r="GR2684" s="8"/>
      <c r="GS2684" s="8"/>
      <c r="GT2684" s="8"/>
      <c r="GU2684" s="8"/>
      <c r="GV2684" s="8"/>
      <c r="GW2684" s="8"/>
      <c r="GX2684" s="8"/>
    </row>
    <row r="2685" spans="1:206" x14ac:dyDescent="0.3">
      <c r="A2685" s="32"/>
      <c r="B2685" s="23" t="s">
        <v>730</v>
      </c>
      <c r="C2685" s="23" t="s">
        <v>729</v>
      </c>
      <c r="D2685" s="23" t="s">
        <v>362</v>
      </c>
      <c r="E2685" s="23" t="s">
        <v>162</v>
      </c>
      <c r="F2685" s="23"/>
      <c r="G2685" s="8">
        <v>0</v>
      </c>
      <c r="H2685" s="8">
        <v>0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0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>
        <v>0</v>
      </c>
      <c r="BI2685" s="8">
        <v>0</v>
      </c>
      <c r="BJ2685" s="8">
        <v>0</v>
      </c>
      <c r="BK2685" s="8">
        <v>0</v>
      </c>
      <c r="BL2685" s="8">
        <v>0</v>
      </c>
      <c r="BM2685" s="8">
        <v>0</v>
      </c>
      <c r="BN2685" s="8">
        <v>0</v>
      </c>
      <c r="BO2685" s="8">
        <v>0</v>
      </c>
      <c r="BP2685" s="8">
        <v>0</v>
      </c>
      <c r="BQ2685" s="8">
        <v>0</v>
      </c>
      <c r="BR2685" s="8">
        <v>0</v>
      </c>
      <c r="BS2685" s="8">
        <v>0</v>
      </c>
      <c r="BT2685" s="8">
        <v>0</v>
      </c>
      <c r="BU2685" s="8">
        <v>0</v>
      </c>
      <c r="BV2685" s="8">
        <v>0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8">
        <v>0</v>
      </c>
      <c r="CC2685" s="8">
        <v>0</v>
      </c>
      <c r="CD2685" s="8">
        <v>0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0</v>
      </c>
      <c r="CM2685" s="8">
        <v>0</v>
      </c>
      <c r="CN2685" s="8">
        <v>0</v>
      </c>
      <c r="CO2685" s="8">
        <v>0</v>
      </c>
      <c r="CP2685" s="8">
        <v>0</v>
      </c>
      <c r="CQ2685" s="8">
        <v>0</v>
      </c>
      <c r="CR2685" s="8">
        <v>0</v>
      </c>
      <c r="CS2685" s="8">
        <v>0</v>
      </c>
      <c r="CT2685" s="8">
        <v>0</v>
      </c>
      <c r="CU2685" s="8">
        <v>0</v>
      </c>
      <c r="CV2685" s="8">
        <v>0</v>
      </c>
      <c r="CW2685" s="8">
        <v>0</v>
      </c>
      <c r="CX2685" s="8">
        <v>0</v>
      </c>
      <c r="CY2685" s="8">
        <v>0</v>
      </c>
      <c r="CZ2685" s="8">
        <v>0</v>
      </c>
      <c r="DA2685" s="8">
        <v>0</v>
      </c>
      <c r="DB2685" s="8">
        <v>0</v>
      </c>
      <c r="DC2685" s="8">
        <v>0</v>
      </c>
      <c r="DD2685" s="8">
        <v>0</v>
      </c>
      <c r="DE2685" s="8">
        <v>0</v>
      </c>
      <c r="DF2685" s="8">
        <v>0</v>
      </c>
      <c r="DG2685" s="8">
        <v>0</v>
      </c>
      <c r="DH2685" s="8">
        <v>0</v>
      </c>
      <c r="DI2685" s="8">
        <v>0</v>
      </c>
      <c r="DJ2685" s="8">
        <v>0</v>
      </c>
      <c r="DK2685" s="8">
        <v>0</v>
      </c>
      <c r="DL2685" s="8">
        <v>0</v>
      </c>
      <c r="DM2685" s="8">
        <v>0</v>
      </c>
      <c r="DN2685" s="8">
        <v>0</v>
      </c>
      <c r="DO2685" s="8">
        <v>0</v>
      </c>
      <c r="DP2685" s="8">
        <v>0</v>
      </c>
      <c r="DQ2685" s="8">
        <v>0</v>
      </c>
      <c r="DR2685" s="8">
        <v>0</v>
      </c>
      <c r="DS2685" s="8">
        <v>0</v>
      </c>
      <c r="DT2685" s="8">
        <v>0</v>
      </c>
      <c r="DU2685" s="8">
        <v>0</v>
      </c>
      <c r="DV2685" s="8">
        <v>0</v>
      </c>
      <c r="DW2685" s="8">
        <v>0</v>
      </c>
      <c r="DX2685" s="8">
        <v>0</v>
      </c>
      <c r="DY2685" s="8">
        <v>0</v>
      </c>
      <c r="DZ2685" s="8">
        <v>0</v>
      </c>
      <c r="EA2685" s="8">
        <v>0</v>
      </c>
      <c r="EB2685" s="8">
        <v>0</v>
      </c>
      <c r="EC2685" s="8">
        <v>0</v>
      </c>
      <c r="ED2685" s="8">
        <v>0</v>
      </c>
      <c r="EE2685" s="8"/>
      <c r="EF2685" s="8"/>
      <c r="EG2685" s="8"/>
      <c r="EH2685" s="8"/>
      <c r="EI2685" s="8"/>
      <c r="EJ2685" s="8"/>
      <c r="EK2685" s="8"/>
      <c r="EL2685" s="8"/>
      <c r="EM2685" s="8"/>
      <c r="EN2685" s="8"/>
      <c r="EO2685" s="8"/>
      <c r="EP2685" s="8"/>
      <c r="EQ2685" s="8"/>
      <c r="ER2685" s="8"/>
      <c r="ES2685" s="8"/>
      <c r="ET2685" s="8"/>
      <c r="EU2685" s="8"/>
      <c r="EV2685" s="8"/>
      <c r="EW2685" s="8"/>
      <c r="EX2685" s="8"/>
      <c r="EY2685" s="8"/>
      <c r="EZ2685" s="8"/>
      <c r="FA2685" s="8"/>
      <c r="FB2685" s="8"/>
      <c r="FC2685" s="8"/>
      <c r="FD2685" s="8"/>
      <c r="FE2685" s="8"/>
      <c r="FF2685" s="8"/>
      <c r="FG2685" s="8"/>
      <c r="FH2685" s="8"/>
      <c r="FI2685" s="8"/>
      <c r="FJ2685" s="8"/>
      <c r="FK2685" s="8"/>
      <c r="FL2685" s="8"/>
      <c r="FM2685" s="8"/>
      <c r="FN2685" s="8"/>
      <c r="FO2685" s="8"/>
      <c r="FP2685" s="8"/>
      <c r="FQ2685" s="8"/>
      <c r="FR2685" s="8"/>
      <c r="FS2685" s="8"/>
      <c r="FT2685" s="8"/>
      <c r="FU2685" s="8"/>
      <c r="FV2685" s="8"/>
      <c r="FW2685" s="8"/>
      <c r="FX2685" s="8"/>
      <c r="FY2685" s="8"/>
      <c r="FZ2685" s="8"/>
      <c r="GA2685" s="8"/>
      <c r="GB2685" s="8"/>
      <c r="GC2685" s="8"/>
      <c r="GD2685" s="8"/>
      <c r="GE2685" s="8"/>
      <c r="GF2685" s="8"/>
      <c r="GG2685" s="8"/>
      <c r="GH2685" s="8"/>
      <c r="GI2685" s="8"/>
      <c r="GJ2685" s="8"/>
      <c r="GK2685" s="8"/>
      <c r="GL2685" s="8"/>
      <c r="GM2685" s="8"/>
      <c r="GN2685" s="8"/>
      <c r="GO2685" s="8"/>
      <c r="GP2685" s="8"/>
      <c r="GQ2685" s="8"/>
      <c r="GR2685" s="8"/>
      <c r="GS2685" s="8"/>
      <c r="GT2685" s="8"/>
      <c r="GU2685" s="8"/>
      <c r="GV2685" s="8"/>
      <c r="GW2685" s="8"/>
      <c r="GX2685" s="8"/>
    </row>
    <row r="2686" spans="1:206" x14ac:dyDescent="0.3">
      <c r="A2686" s="32"/>
      <c r="B2686" s="23" t="s">
        <v>732</v>
      </c>
      <c r="C2686" s="23" t="s">
        <v>731</v>
      </c>
      <c r="D2686" s="23" t="s">
        <v>362</v>
      </c>
      <c r="E2686" s="23" t="s">
        <v>162</v>
      </c>
      <c r="F2686" s="23"/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8">
        <v>0</v>
      </c>
      <c r="BM2686" s="8">
        <v>0</v>
      </c>
      <c r="BN2686" s="8">
        <v>0</v>
      </c>
      <c r="BO2686" s="8">
        <v>0</v>
      </c>
      <c r="BP2686" s="8">
        <v>0</v>
      </c>
      <c r="BQ2686" s="8">
        <v>0</v>
      </c>
      <c r="BR2686" s="8">
        <v>0</v>
      </c>
      <c r="BS2686" s="8">
        <v>0</v>
      </c>
      <c r="BT2686" s="8">
        <v>0</v>
      </c>
      <c r="BU2686" s="8">
        <v>0</v>
      </c>
      <c r="BV2686" s="8">
        <v>0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8">
        <v>0</v>
      </c>
      <c r="CC2686" s="8">
        <v>0</v>
      </c>
      <c r="CD2686" s="8">
        <v>0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0</v>
      </c>
      <c r="CM2686" s="8">
        <v>0</v>
      </c>
      <c r="CN2686" s="8">
        <v>0</v>
      </c>
      <c r="CO2686" s="8">
        <v>0</v>
      </c>
      <c r="CP2686" s="8">
        <v>0</v>
      </c>
      <c r="CQ2686" s="8">
        <v>0</v>
      </c>
      <c r="CR2686" s="8">
        <v>0</v>
      </c>
      <c r="CS2686" s="8">
        <v>0</v>
      </c>
      <c r="CT2686" s="8">
        <v>0</v>
      </c>
      <c r="CU2686" s="8">
        <v>0</v>
      </c>
      <c r="CV2686" s="8">
        <v>0</v>
      </c>
      <c r="CW2686" s="8">
        <v>0</v>
      </c>
      <c r="CX2686" s="8">
        <v>0</v>
      </c>
      <c r="CY2686" s="8">
        <v>0</v>
      </c>
      <c r="CZ2686" s="8">
        <v>0</v>
      </c>
      <c r="DA2686" s="8">
        <v>0</v>
      </c>
      <c r="DB2686" s="8">
        <v>0</v>
      </c>
      <c r="DC2686" s="8">
        <v>0</v>
      </c>
      <c r="DD2686" s="8">
        <v>0</v>
      </c>
      <c r="DE2686" s="8">
        <v>0</v>
      </c>
      <c r="DF2686" s="8">
        <v>0</v>
      </c>
      <c r="DG2686" s="8">
        <v>0</v>
      </c>
      <c r="DH2686" s="8">
        <v>0</v>
      </c>
      <c r="DI2686" s="8">
        <v>0</v>
      </c>
      <c r="DJ2686" s="8">
        <v>0</v>
      </c>
      <c r="DK2686" s="8">
        <v>0</v>
      </c>
      <c r="DL2686" s="8">
        <v>0</v>
      </c>
      <c r="DM2686" s="8">
        <v>0</v>
      </c>
      <c r="DN2686" s="8">
        <v>0</v>
      </c>
      <c r="DO2686" s="8">
        <v>0</v>
      </c>
      <c r="DP2686" s="8">
        <v>0</v>
      </c>
      <c r="DQ2686" s="8">
        <v>0</v>
      </c>
      <c r="DR2686" s="8">
        <v>0</v>
      </c>
      <c r="DS2686" s="8">
        <v>0</v>
      </c>
      <c r="DT2686" s="8">
        <v>0</v>
      </c>
      <c r="DU2686" s="8">
        <v>0</v>
      </c>
      <c r="DV2686" s="8">
        <v>0</v>
      </c>
      <c r="DW2686" s="8">
        <v>0</v>
      </c>
      <c r="DX2686" s="8">
        <v>0</v>
      </c>
      <c r="DY2686" s="8">
        <v>0</v>
      </c>
      <c r="DZ2686" s="8">
        <v>0</v>
      </c>
      <c r="EA2686" s="8">
        <v>0</v>
      </c>
      <c r="EB2686" s="8">
        <v>0</v>
      </c>
      <c r="EC2686" s="8">
        <v>0</v>
      </c>
      <c r="ED2686" s="8">
        <v>0</v>
      </c>
      <c r="EE2686" s="8"/>
      <c r="EF2686" s="8"/>
      <c r="EG2686" s="8"/>
      <c r="EH2686" s="8"/>
      <c r="EI2686" s="8"/>
      <c r="EJ2686" s="8"/>
      <c r="EK2686" s="8"/>
      <c r="EL2686" s="8"/>
      <c r="EM2686" s="8"/>
      <c r="EN2686" s="8"/>
      <c r="EO2686" s="8"/>
      <c r="EP2686" s="8"/>
      <c r="EQ2686" s="8"/>
      <c r="ER2686" s="8"/>
      <c r="ES2686" s="8"/>
      <c r="ET2686" s="8"/>
      <c r="EU2686" s="8"/>
      <c r="EV2686" s="8"/>
      <c r="EW2686" s="8"/>
      <c r="EX2686" s="8"/>
      <c r="EY2686" s="8"/>
      <c r="EZ2686" s="8"/>
      <c r="FA2686" s="8"/>
      <c r="FB2686" s="8"/>
      <c r="FC2686" s="8"/>
      <c r="FD2686" s="8"/>
      <c r="FE2686" s="8"/>
      <c r="FF2686" s="8"/>
      <c r="FG2686" s="8"/>
      <c r="FH2686" s="8"/>
      <c r="FI2686" s="8"/>
      <c r="FJ2686" s="8"/>
      <c r="FK2686" s="8"/>
      <c r="FL2686" s="8"/>
      <c r="FM2686" s="8"/>
      <c r="FN2686" s="8"/>
      <c r="FO2686" s="8"/>
      <c r="FP2686" s="8"/>
      <c r="FQ2686" s="8"/>
      <c r="FR2686" s="8"/>
      <c r="FS2686" s="8"/>
      <c r="FT2686" s="8"/>
      <c r="FU2686" s="8"/>
      <c r="FV2686" s="8"/>
      <c r="FW2686" s="8"/>
      <c r="FX2686" s="8"/>
      <c r="FY2686" s="8"/>
      <c r="FZ2686" s="8"/>
      <c r="GA2686" s="8"/>
      <c r="GB2686" s="8"/>
      <c r="GC2686" s="8"/>
      <c r="GD2686" s="8"/>
      <c r="GE2686" s="8"/>
      <c r="GF2686" s="8"/>
      <c r="GG2686" s="8"/>
      <c r="GH2686" s="8"/>
      <c r="GI2686" s="8"/>
      <c r="GJ2686" s="8"/>
      <c r="GK2686" s="8"/>
      <c r="GL2686" s="8"/>
      <c r="GM2686" s="8"/>
      <c r="GN2686" s="8"/>
      <c r="GO2686" s="8"/>
      <c r="GP2686" s="8"/>
      <c r="GQ2686" s="8"/>
      <c r="GR2686" s="8"/>
      <c r="GS2686" s="8"/>
      <c r="GT2686" s="8"/>
      <c r="GU2686" s="8"/>
      <c r="GV2686" s="8"/>
      <c r="GW2686" s="8"/>
      <c r="GX2686" s="8"/>
    </row>
    <row r="2687" spans="1:206" x14ac:dyDescent="0.3">
      <c r="A2687" s="32"/>
      <c r="B2687" s="23" t="s">
        <v>734</v>
      </c>
      <c r="C2687" s="23" t="s">
        <v>733</v>
      </c>
      <c r="D2687" s="23" t="s">
        <v>362</v>
      </c>
      <c r="E2687" s="23" t="s">
        <v>162</v>
      </c>
      <c r="F2687" s="23"/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0</v>
      </c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>
        <v>0</v>
      </c>
      <c r="BI2687" s="8">
        <v>0</v>
      </c>
      <c r="BJ2687" s="8">
        <v>0</v>
      </c>
      <c r="BK2687" s="8">
        <v>0</v>
      </c>
      <c r="BL2687" s="8">
        <v>0</v>
      </c>
      <c r="BM2687" s="8">
        <v>0</v>
      </c>
      <c r="BN2687" s="8">
        <v>0</v>
      </c>
      <c r="BO2687" s="8">
        <v>0</v>
      </c>
      <c r="BP2687" s="8">
        <v>0</v>
      </c>
      <c r="BQ2687" s="8">
        <v>0</v>
      </c>
      <c r="BR2687" s="8">
        <v>0</v>
      </c>
      <c r="BS2687" s="8">
        <v>0</v>
      </c>
      <c r="BT2687" s="8">
        <v>0</v>
      </c>
      <c r="BU2687" s="8">
        <v>0</v>
      </c>
      <c r="BV2687" s="8">
        <v>0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8">
        <v>0</v>
      </c>
      <c r="CC2687" s="8">
        <v>0</v>
      </c>
      <c r="CD2687" s="8">
        <v>0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0</v>
      </c>
      <c r="CM2687" s="8">
        <v>0</v>
      </c>
      <c r="CN2687" s="8">
        <v>0</v>
      </c>
      <c r="CO2687" s="8">
        <v>0</v>
      </c>
      <c r="CP2687" s="8">
        <v>0</v>
      </c>
      <c r="CQ2687" s="8">
        <v>0</v>
      </c>
      <c r="CR2687" s="8">
        <v>0</v>
      </c>
      <c r="CS2687" s="8">
        <v>0</v>
      </c>
      <c r="CT2687" s="8">
        <v>0</v>
      </c>
      <c r="CU2687" s="8">
        <v>0</v>
      </c>
      <c r="CV2687" s="8">
        <v>0</v>
      </c>
      <c r="CW2687" s="8">
        <v>0</v>
      </c>
      <c r="CX2687" s="8">
        <v>0</v>
      </c>
      <c r="CY2687" s="8">
        <v>0</v>
      </c>
      <c r="CZ2687" s="8">
        <v>0</v>
      </c>
      <c r="DA2687" s="8">
        <v>0</v>
      </c>
      <c r="DB2687" s="8">
        <v>0</v>
      </c>
      <c r="DC2687" s="8">
        <v>0</v>
      </c>
      <c r="DD2687" s="8">
        <v>0</v>
      </c>
      <c r="DE2687" s="8">
        <v>0</v>
      </c>
      <c r="DF2687" s="8">
        <v>0</v>
      </c>
      <c r="DG2687" s="8">
        <v>0</v>
      </c>
      <c r="DH2687" s="8">
        <v>0</v>
      </c>
      <c r="DI2687" s="8">
        <v>0</v>
      </c>
      <c r="DJ2687" s="8">
        <v>0</v>
      </c>
      <c r="DK2687" s="8">
        <v>0</v>
      </c>
      <c r="DL2687" s="8">
        <v>0</v>
      </c>
      <c r="DM2687" s="8">
        <v>0</v>
      </c>
      <c r="DN2687" s="8">
        <v>0</v>
      </c>
      <c r="DO2687" s="8">
        <v>0</v>
      </c>
      <c r="DP2687" s="8">
        <v>0</v>
      </c>
      <c r="DQ2687" s="8">
        <v>0</v>
      </c>
      <c r="DR2687" s="8">
        <v>0</v>
      </c>
      <c r="DS2687" s="8">
        <v>0</v>
      </c>
      <c r="DT2687" s="8">
        <v>0</v>
      </c>
      <c r="DU2687" s="8">
        <v>0</v>
      </c>
      <c r="DV2687" s="8">
        <v>0</v>
      </c>
      <c r="DW2687" s="8">
        <v>0</v>
      </c>
      <c r="DX2687" s="8">
        <v>0</v>
      </c>
      <c r="DY2687" s="8">
        <v>0</v>
      </c>
      <c r="DZ2687" s="8">
        <v>0</v>
      </c>
      <c r="EA2687" s="8">
        <v>0</v>
      </c>
      <c r="EB2687" s="8">
        <v>0</v>
      </c>
      <c r="EC2687" s="8">
        <v>0</v>
      </c>
      <c r="ED2687" s="8">
        <v>0</v>
      </c>
      <c r="EE2687" s="8"/>
      <c r="EF2687" s="8"/>
      <c r="EG2687" s="8"/>
      <c r="EH2687" s="8"/>
      <c r="EI2687" s="8"/>
      <c r="EJ2687" s="8"/>
      <c r="EK2687" s="8"/>
      <c r="EL2687" s="8"/>
      <c r="EM2687" s="8"/>
      <c r="EN2687" s="8"/>
      <c r="EO2687" s="8"/>
      <c r="EP2687" s="8"/>
      <c r="EQ2687" s="8"/>
      <c r="ER2687" s="8"/>
      <c r="ES2687" s="8"/>
      <c r="ET2687" s="8"/>
      <c r="EU2687" s="8"/>
      <c r="EV2687" s="8"/>
      <c r="EW2687" s="8"/>
      <c r="EX2687" s="8"/>
      <c r="EY2687" s="8"/>
      <c r="EZ2687" s="8"/>
      <c r="FA2687" s="8"/>
      <c r="FB2687" s="8"/>
      <c r="FC2687" s="8"/>
      <c r="FD2687" s="8"/>
      <c r="FE2687" s="8"/>
      <c r="FF2687" s="8"/>
      <c r="FG2687" s="8"/>
      <c r="FH2687" s="8"/>
      <c r="FI2687" s="8"/>
      <c r="FJ2687" s="8"/>
      <c r="FK2687" s="8"/>
      <c r="FL2687" s="8"/>
      <c r="FM2687" s="8"/>
      <c r="FN2687" s="8"/>
      <c r="FO2687" s="8"/>
      <c r="FP2687" s="8"/>
      <c r="FQ2687" s="8"/>
      <c r="FR2687" s="8"/>
      <c r="FS2687" s="8"/>
      <c r="FT2687" s="8"/>
      <c r="FU2687" s="8"/>
      <c r="FV2687" s="8"/>
      <c r="FW2687" s="8"/>
      <c r="FX2687" s="8"/>
      <c r="FY2687" s="8"/>
      <c r="FZ2687" s="8"/>
      <c r="GA2687" s="8"/>
      <c r="GB2687" s="8"/>
      <c r="GC2687" s="8"/>
      <c r="GD2687" s="8"/>
      <c r="GE2687" s="8"/>
      <c r="GF2687" s="8"/>
      <c r="GG2687" s="8"/>
      <c r="GH2687" s="8"/>
      <c r="GI2687" s="8"/>
      <c r="GJ2687" s="8"/>
      <c r="GK2687" s="8"/>
      <c r="GL2687" s="8"/>
      <c r="GM2687" s="8"/>
      <c r="GN2687" s="8"/>
      <c r="GO2687" s="8"/>
      <c r="GP2687" s="8"/>
      <c r="GQ2687" s="8"/>
      <c r="GR2687" s="8"/>
      <c r="GS2687" s="8"/>
      <c r="GT2687" s="8"/>
      <c r="GU2687" s="8"/>
      <c r="GV2687" s="8"/>
      <c r="GW2687" s="8"/>
      <c r="GX2687" s="8"/>
    </row>
    <row r="2688" spans="1:206" x14ac:dyDescent="0.3">
      <c r="A2688" s="32"/>
      <c r="B2688" s="23" t="s">
        <v>736</v>
      </c>
      <c r="C2688" s="23" t="s">
        <v>735</v>
      </c>
      <c r="D2688" s="23" t="s">
        <v>362</v>
      </c>
      <c r="E2688" s="23" t="s">
        <v>162</v>
      </c>
      <c r="F2688" s="23"/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8">
        <v>0</v>
      </c>
      <c r="BM2688" s="8">
        <v>0</v>
      </c>
      <c r="BN2688" s="8">
        <v>0</v>
      </c>
      <c r="BO2688" s="8">
        <v>0</v>
      </c>
      <c r="BP2688" s="8">
        <v>0</v>
      </c>
      <c r="BQ2688" s="8">
        <v>0</v>
      </c>
      <c r="BR2688" s="8">
        <v>0</v>
      </c>
      <c r="BS2688" s="8">
        <v>0</v>
      </c>
      <c r="BT2688" s="8">
        <v>0</v>
      </c>
      <c r="BU2688" s="8">
        <v>0</v>
      </c>
      <c r="BV2688" s="8">
        <v>0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8">
        <v>0</v>
      </c>
      <c r="CC2688" s="8">
        <v>0</v>
      </c>
      <c r="CD2688" s="8">
        <v>0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0</v>
      </c>
      <c r="CM2688" s="8">
        <v>0</v>
      </c>
      <c r="CN2688" s="8">
        <v>0</v>
      </c>
      <c r="CO2688" s="8">
        <v>0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8">
        <v>0</v>
      </c>
      <c r="CW2688" s="8">
        <v>0</v>
      </c>
      <c r="CX2688" s="8">
        <v>0</v>
      </c>
      <c r="CY2688" s="8">
        <v>0</v>
      </c>
      <c r="CZ2688" s="8">
        <v>0</v>
      </c>
      <c r="DA2688" s="8">
        <v>0</v>
      </c>
      <c r="DB2688" s="8">
        <v>0</v>
      </c>
      <c r="DC2688" s="8">
        <v>0</v>
      </c>
      <c r="DD2688" s="8">
        <v>0</v>
      </c>
      <c r="DE2688" s="8">
        <v>0</v>
      </c>
      <c r="DF2688" s="8">
        <v>0</v>
      </c>
      <c r="DG2688" s="8">
        <v>0</v>
      </c>
      <c r="DH2688" s="8">
        <v>0</v>
      </c>
      <c r="DI2688" s="8">
        <v>0</v>
      </c>
      <c r="DJ2688" s="8">
        <v>0</v>
      </c>
      <c r="DK2688" s="8">
        <v>0</v>
      </c>
      <c r="DL2688" s="8">
        <v>0</v>
      </c>
      <c r="DM2688" s="8">
        <v>0</v>
      </c>
      <c r="DN2688" s="8">
        <v>0</v>
      </c>
      <c r="DO2688" s="8">
        <v>0</v>
      </c>
      <c r="DP2688" s="8">
        <v>0</v>
      </c>
      <c r="DQ2688" s="8">
        <v>0</v>
      </c>
      <c r="DR2688" s="8">
        <v>0</v>
      </c>
      <c r="DS2688" s="8">
        <v>0</v>
      </c>
      <c r="DT2688" s="8">
        <v>0</v>
      </c>
      <c r="DU2688" s="8">
        <v>0</v>
      </c>
      <c r="DV2688" s="8">
        <v>0</v>
      </c>
      <c r="DW2688" s="8">
        <v>0</v>
      </c>
      <c r="DX2688" s="8">
        <v>0</v>
      </c>
      <c r="DY2688" s="8">
        <v>0</v>
      </c>
      <c r="DZ2688" s="8">
        <v>0</v>
      </c>
      <c r="EA2688" s="8">
        <v>0</v>
      </c>
      <c r="EB2688" s="8">
        <v>0</v>
      </c>
      <c r="EC2688" s="8">
        <v>0</v>
      </c>
      <c r="ED2688" s="8">
        <v>0</v>
      </c>
      <c r="EE2688" s="8"/>
      <c r="EF2688" s="8"/>
      <c r="EG2688" s="8"/>
      <c r="EH2688" s="8"/>
      <c r="EI2688" s="8"/>
      <c r="EJ2688" s="8"/>
      <c r="EK2688" s="8"/>
      <c r="EL2688" s="8"/>
      <c r="EM2688" s="8"/>
      <c r="EN2688" s="8"/>
      <c r="EO2688" s="8"/>
      <c r="EP2688" s="8"/>
      <c r="EQ2688" s="8"/>
      <c r="ER2688" s="8"/>
      <c r="ES2688" s="8"/>
      <c r="ET2688" s="8"/>
      <c r="EU2688" s="8"/>
      <c r="EV2688" s="8"/>
      <c r="EW2688" s="8"/>
      <c r="EX2688" s="8"/>
      <c r="EY2688" s="8"/>
      <c r="EZ2688" s="8"/>
      <c r="FA2688" s="8"/>
      <c r="FB2688" s="8"/>
      <c r="FC2688" s="8"/>
      <c r="FD2688" s="8"/>
      <c r="FE2688" s="8"/>
      <c r="FF2688" s="8"/>
      <c r="FG2688" s="8"/>
      <c r="FH2688" s="8"/>
      <c r="FI2688" s="8"/>
      <c r="FJ2688" s="8"/>
      <c r="FK2688" s="8"/>
      <c r="FL2688" s="8"/>
      <c r="FM2688" s="8"/>
      <c r="FN2688" s="8"/>
      <c r="FO2688" s="8"/>
      <c r="FP2688" s="8"/>
      <c r="FQ2688" s="8"/>
      <c r="FR2688" s="8"/>
      <c r="FS2688" s="8"/>
      <c r="FT2688" s="8"/>
      <c r="FU2688" s="8"/>
      <c r="FV2688" s="8"/>
      <c r="FW2688" s="8"/>
      <c r="FX2688" s="8"/>
      <c r="FY2688" s="8"/>
      <c r="FZ2688" s="8"/>
      <c r="GA2688" s="8"/>
      <c r="GB2688" s="8"/>
      <c r="GC2688" s="8"/>
      <c r="GD2688" s="8"/>
      <c r="GE2688" s="8"/>
      <c r="GF2688" s="8"/>
      <c r="GG2688" s="8"/>
      <c r="GH2688" s="8"/>
      <c r="GI2688" s="8"/>
      <c r="GJ2688" s="8"/>
      <c r="GK2688" s="8"/>
      <c r="GL2688" s="8"/>
      <c r="GM2688" s="8"/>
      <c r="GN2688" s="8"/>
      <c r="GO2688" s="8"/>
      <c r="GP2688" s="8"/>
      <c r="GQ2688" s="8"/>
      <c r="GR2688" s="8"/>
      <c r="GS2688" s="8"/>
      <c r="GT2688" s="8"/>
      <c r="GU2688" s="8"/>
      <c r="GV2688" s="8"/>
      <c r="GW2688" s="8"/>
      <c r="GX2688" s="8"/>
    </row>
    <row r="2689" spans="1:206" x14ac:dyDescent="0.3">
      <c r="A2689" s="32"/>
      <c r="B2689" s="23" t="s">
        <v>738</v>
      </c>
      <c r="C2689" s="23" t="s">
        <v>737</v>
      </c>
      <c r="D2689" s="23" t="s">
        <v>362</v>
      </c>
      <c r="E2689" s="23" t="s">
        <v>162</v>
      </c>
      <c r="F2689" s="23"/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>
        <v>0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>
        <v>0</v>
      </c>
      <c r="BI2689" s="8">
        <v>0</v>
      </c>
      <c r="BJ2689" s="8">
        <v>0</v>
      </c>
      <c r="BK2689" s="8">
        <v>0</v>
      </c>
      <c r="BL2689" s="8">
        <v>0</v>
      </c>
      <c r="BM2689" s="8">
        <v>0</v>
      </c>
      <c r="BN2689" s="8">
        <v>0</v>
      </c>
      <c r="BO2689" s="8">
        <v>0</v>
      </c>
      <c r="BP2689" s="8">
        <v>0</v>
      </c>
      <c r="BQ2689" s="8">
        <v>0</v>
      </c>
      <c r="BR2689" s="8">
        <v>0</v>
      </c>
      <c r="BS2689" s="8">
        <v>0</v>
      </c>
      <c r="BT2689" s="8">
        <v>0</v>
      </c>
      <c r="BU2689" s="8">
        <v>0</v>
      </c>
      <c r="BV2689" s="8">
        <v>0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8">
        <v>0</v>
      </c>
      <c r="CC2689" s="8">
        <v>0</v>
      </c>
      <c r="CD2689" s="8">
        <v>0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0</v>
      </c>
      <c r="CM2689" s="8">
        <v>0</v>
      </c>
      <c r="CN2689" s="8">
        <v>0</v>
      </c>
      <c r="CO2689" s="8">
        <v>0</v>
      </c>
      <c r="CP2689" s="8">
        <v>0</v>
      </c>
      <c r="CQ2689" s="8">
        <v>0</v>
      </c>
      <c r="CR2689" s="8">
        <v>0</v>
      </c>
      <c r="CS2689" s="8">
        <v>0</v>
      </c>
      <c r="CT2689" s="8">
        <v>0</v>
      </c>
      <c r="CU2689" s="8">
        <v>0</v>
      </c>
      <c r="CV2689" s="8">
        <v>0</v>
      </c>
      <c r="CW2689" s="8">
        <v>0</v>
      </c>
      <c r="CX2689" s="8">
        <v>0</v>
      </c>
      <c r="CY2689" s="8">
        <v>0</v>
      </c>
      <c r="CZ2689" s="8">
        <v>0</v>
      </c>
      <c r="DA2689" s="8">
        <v>0</v>
      </c>
      <c r="DB2689" s="8">
        <v>0</v>
      </c>
      <c r="DC2689" s="8">
        <v>0</v>
      </c>
      <c r="DD2689" s="8">
        <v>0</v>
      </c>
      <c r="DE2689" s="8">
        <v>0</v>
      </c>
      <c r="DF2689" s="8">
        <v>0</v>
      </c>
      <c r="DG2689" s="8">
        <v>0</v>
      </c>
      <c r="DH2689" s="8">
        <v>0</v>
      </c>
      <c r="DI2689" s="8">
        <v>0</v>
      </c>
      <c r="DJ2689" s="8">
        <v>0</v>
      </c>
      <c r="DK2689" s="8">
        <v>0</v>
      </c>
      <c r="DL2689" s="8">
        <v>0</v>
      </c>
      <c r="DM2689" s="8">
        <v>0</v>
      </c>
      <c r="DN2689" s="8">
        <v>0</v>
      </c>
      <c r="DO2689" s="8">
        <v>0</v>
      </c>
      <c r="DP2689" s="8">
        <v>0</v>
      </c>
      <c r="DQ2689" s="8">
        <v>0</v>
      </c>
      <c r="DR2689" s="8">
        <v>0</v>
      </c>
      <c r="DS2689" s="8">
        <v>0</v>
      </c>
      <c r="DT2689" s="8">
        <v>0</v>
      </c>
      <c r="DU2689" s="8">
        <v>0</v>
      </c>
      <c r="DV2689" s="8">
        <v>0</v>
      </c>
      <c r="DW2689" s="8">
        <v>0</v>
      </c>
      <c r="DX2689" s="8">
        <v>0</v>
      </c>
      <c r="DY2689" s="8">
        <v>0</v>
      </c>
      <c r="DZ2689" s="8">
        <v>0</v>
      </c>
      <c r="EA2689" s="8">
        <v>0</v>
      </c>
      <c r="EB2689" s="8">
        <v>0</v>
      </c>
      <c r="EC2689" s="8">
        <v>0</v>
      </c>
      <c r="ED2689" s="8">
        <v>0</v>
      </c>
      <c r="EE2689" s="8"/>
      <c r="EF2689" s="8"/>
      <c r="EG2689" s="8"/>
      <c r="EH2689" s="8"/>
      <c r="EI2689" s="8"/>
      <c r="EJ2689" s="8"/>
      <c r="EK2689" s="8"/>
      <c r="EL2689" s="8"/>
      <c r="EM2689" s="8"/>
      <c r="EN2689" s="8"/>
      <c r="EO2689" s="8"/>
      <c r="EP2689" s="8"/>
      <c r="EQ2689" s="8"/>
      <c r="ER2689" s="8"/>
      <c r="ES2689" s="8"/>
      <c r="ET2689" s="8"/>
      <c r="EU2689" s="8"/>
      <c r="EV2689" s="8"/>
      <c r="EW2689" s="8"/>
      <c r="EX2689" s="8"/>
      <c r="EY2689" s="8"/>
      <c r="EZ2689" s="8"/>
      <c r="FA2689" s="8"/>
      <c r="FB2689" s="8"/>
      <c r="FC2689" s="8"/>
      <c r="FD2689" s="8"/>
      <c r="FE2689" s="8"/>
      <c r="FF2689" s="8"/>
      <c r="FG2689" s="8"/>
      <c r="FH2689" s="8"/>
      <c r="FI2689" s="8"/>
      <c r="FJ2689" s="8"/>
      <c r="FK2689" s="8"/>
      <c r="FL2689" s="8"/>
      <c r="FM2689" s="8"/>
      <c r="FN2689" s="8"/>
      <c r="FO2689" s="8"/>
      <c r="FP2689" s="8"/>
      <c r="FQ2689" s="8"/>
      <c r="FR2689" s="8"/>
      <c r="FS2689" s="8"/>
      <c r="FT2689" s="8"/>
      <c r="FU2689" s="8"/>
      <c r="FV2689" s="8"/>
      <c r="FW2689" s="8"/>
      <c r="FX2689" s="8"/>
      <c r="FY2689" s="8"/>
      <c r="FZ2689" s="8"/>
      <c r="GA2689" s="8"/>
      <c r="GB2689" s="8"/>
      <c r="GC2689" s="8"/>
      <c r="GD2689" s="8"/>
      <c r="GE2689" s="8"/>
      <c r="GF2689" s="8"/>
      <c r="GG2689" s="8"/>
      <c r="GH2689" s="8"/>
      <c r="GI2689" s="8"/>
      <c r="GJ2689" s="8"/>
      <c r="GK2689" s="8"/>
      <c r="GL2689" s="8"/>
      <c r="GM2689" s="8"/>
      <c r="GN2689" s="8"/>
      <c r="GO2689" s="8"/>
      <c r="GP2689" s="8"/>
      <c r="GQ2689" s="8"/>
      <c r="GR2689" s="8"/>
      <c r="GS2689" s="8"/>
      <c r="GT2689" s="8"/>
      <c r="GU2689" s="8"/>
      <c r="GV2689" s="8"/>
      <c r="GW2689" s="8"/>
      <c r="GX2689" s="8"/>
    </row>
    <row r="2690" spans="1:206" x14ac:dyDescent="0.3">
      <c r="A2690" s="32"/>
      <c r="B2690" s="23" t="s">
        <v>740</v>
      </c>
      <c r="C2690" s="23" t="s">
        <v>739</v>
      </c>
      <c r="D2690" s="23" t="s">
        <v>362</v>
      </c>
      <c r="E2690" s="23" t="s">
        <v>162</v>
      </c>
      <c r="F2690" s="23"/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8">
        <v>0</v>
      </c>
      <c r="BP2690" s="8">
        <v>0</v>
      </c>
      <c r="BQ2690" s="8">
        <v>0</v>
      </c>
      <c r="BR2690" s="8">
        <v>0</v>
      </c>
      <c r="BS2690" s="8">
        <v>0</v>
      </c>
      <c r="BT2690" s="8">
        <v>0</v>
      </c>
      <c r="BU2690" s="8">
        <v>0</v>
      </c>
      <c r="BV2690" s="8">
        <v>0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8">
        <v>0</v>
      </c>
      <c r="CC2690" s="8">
        <v>0</v>
      </c>
      <c r="CD2690" s="8">
        <v>0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0</v>
      </c>
      <c r="CM2690" s="8">
        <v>0</v>
      </c>
      <c r="CN2690" s="8">
        <v>0</v>
      </c>
      <c r="CO2690" s="8">
        <v>0</v>
      </c>
      <c r="CP2690" s="8">
        <v>0</v>
      </c>
      <c r="CQ2690" s="8">
        <v>0</v>
      </c>
      <c r="CR2690" s="8">
        <v>0</v>
      </c>
      <c r="CS2690" s="8">
        <v>0</v>
      </c>
      <c r="CT2690" s="8">
        <v>0</v>
      </c>
      <c r="CU2690" s="8">
        <v>0</v>
      </c>
      <c r="CV2690" s="8">
        <v>0</v>
      </c>
      <c r="CW2690" s="8">
        <v>0</v>
      </c>
      <c r="CX2690" s="8">
        <v>0</v>
      </c>
      <c r="CY2690" s="8">
        <v>0</v>
      </c>
      <c r="CZ2690" s="8">
        <v>0</v>
      </c>
      <c r="DA2690" s="8">
        <v>0</v>
      </c>
      <c r="DB2690" s="8">
        <v>0</v>
      </c>
      <c r="DC2690" s="8">
        <v>0</v>
      </c>
      <c r="DD2690" s="8">
        <v>0</v>
      </c>
      <c r="DE2690" s="8">
        <v>0</v>
      </c>
      <c r="DF2690" s="8">
        <v>0</v>
      </c>
      <c r="DG2690" s="8">
        <v>0</v>
      </c>
      <c r="DH2690" s="8">
        <v>0</v>
      </c>
      <c r="DI2690" s="8">
        <v>0</v>
      </c>
      <c r="DJ2690" s="8">
        <v>0</v>
      </c>
      <c r="DK2690" s="8">
        <v>0</v>
      </c>
      <c r="DL2690" s="8">
        <v>0</v>
      </c>
      <c r="DM2690" s="8">
        <v>0</v>
      </c>
      <c r="DN2690" s="8">
        <v>0</v>
      </c>
      <c r="DO2690" s="8">
        <v>0</v>
      </c>
      <c r="DP2690" s="8">
        <v>0</v>
      </c>
      <c r="DQ2690" s="8">
        <v>0</v>
      </c>
      <c r="DR2690" s="8">
        <v>0</v>
      </c>
      <c r="DS2690" s="8">
        <v>0</v>
      </c>
      <c r="DT2690" s="8">
        <v>0</v>
      </c>
      <c r="DU2690" s="8">
        <v>0</v>
      </c>
      <c r="DV2690" s="8">
        <v>0</v>
      </c>
      <c r="DW2690" s="8">
        <v>0</v>
      </c>
      <c r="DX2690" s="8">
        <v>0</v>
      </c>
      <c r="DY2690" s="8">
        <v>0</v>
      </c>
      <c r="DZ2690" s="8">
        <v>0</v>
      </c>
      <c r="EA2690" s="8">
        <v>0</v>
      </c>
      <c r="EB2690" s="8">
        <v>0</v>
      </c>
      <c r="EC2690" s="8">
        <v>0</v>
      </c>
      <c r="ED2690" s="8">
        <v>0</v>
      </c>
      <c r="EE2690" s="8"/>
      <c r="EF2690" s="8"/>
      <c r="EG2690" s="8"/>
      <c r="EH2690" s="8"/>
      <c r="EI2690" s="8"/>
      <c r="EJ2690" s="8"/>
      <c r="EK2690" s="8"/>
      <c r="EL2690" s="8"/>
      <c r="EM2690" s="8"/>
      <c r="EN2690" s="8"/>
      <c r="EO2690" s="8"/>
      <c r="EP2690" s="8"/>
      <c r="EQ2690" s="8"/>
      <c r="ER2690" s="8"/>
      <c r="ES2690" s="8"/>
      <c r="ET2690" s="8"/>
      <c r="EU2690" s="8"/>
      <c r="EV2690" s="8"/>
      <c r="EW2690" s="8"/>
      <c r="EX2690" s="8"/>
      <c r="EY2690" s="8"/>
      <c r="EZ2690" s="8"/>
      <c r="FA2690" s="8"/>
      <c r="FB2690" s="8"/>
      <c r="FC2690" s="8"/>
      <c r="FD2690" s="8"/>
      <c r="FE2690" s="8"/>
      <c r="FF2690" s="8"/>
      <c r="FG2690" s="8"/>
      <c r="FH2690" s="8"/>
      <c r="FI2690" s="8"/>
      <c r="FJ2690" s="8"/>
      <c r="FK2690" s="8"/>
      <c r="FL2690" s="8"/>
      <c r="FM2690" s="8"/>
      <c r="FN2690" s="8"/>
      <c r="FO2690" s="8"/>
      <c r="FP2690" s="8"/>
      <c r="FQ2690" s="8"/>
      <c r="FR2690" s="8"/>
      <c r="FS2690" s="8"/>
      <c r="FT2690" s="8"/>
      <c r="FU2690" s="8"/>
      <c r="FV2690" s="8"/>
      <c r="FW2690" s="8"/>
      <c r="FX2690" s="8"/>
      <c r="FY2690" s="8"/>
      <c r="FZ2690" s="8"/>
      <c r="GA2690" s="8"/>
      <c r="GB2690" s="8"/>
      <c r="GC2690" s="8"/>
      <c r="GD2690" s="8"/>
      <c r="GE2690" s="8"/>
      <c r="GF2690" s="8"/>
      <c r="GG2690" s="8"/>
      <c r="GH2690" s="8"/>
      <c r="GI2690" s="8"/>
      <c r="GJ2690" s="8"/>
      <c r="GK2690" s="8"/>
      <c r="GL2690" s="8"/>
      <c r="GM2690" s="8"/>
      <c r="GN2690" s="8"/>
      <c r="GO2690" s="8"/>
      <c r="GP2690" s="8"/>
      <c r="GQ2690" s="8"/>
      <c r="GR2690" s="8"/>
      <c r="GS2690" s="8"/>
      <c r="GT2690" s="8"/>
      <c r="GU2690" s="8"/>
      <c r="GV2690" s="8"/>
      <c r="GW2690" s="8"/>
      <c r="GX2690" s="8"/>
    </row>
    <row r="2691" spans="1:206" x14ac:dyDescent="0.3">
      <c r="A2691" s="32"/>
      <c r="B2691" s="23" t="s">
        <v>742</v>
      </c>
      <c r="C2691" s="23" t="s">
        <v>741</v>
      </c>
      <c r="D2691" s="23" t="s">
        <v>362</v>
      </c>
      <c r="E2691" s="23" t="s">
        <v>162</v>
      </c>
      <c r="F2691" s="23"/>
      <c r="G2691" s="8">
        <v>0</v>
      </c>
      <c r="H2691" s="8">
        <v>0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>
        <v>0</v>
      </c>
      <c r="BI2691" s="8">
        <v>0</v>
      </c>
      <c r="BJ2691" s="8">
        <v>0</v>
      </c>
      <c r="BK2691" s="8">
        <v>0</v>
      </c>
      <c r="BL2691" s="8">
        <v>0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8">
        <v>0</v>
      </c>
      <c r="BS2691" s="8">
        <v>0</v>
      </c>
      <c r="BT2691" s="8">
        <v>0</v>
      </c>
      <c r="BU2691" s="8">
        <v>0</v>
      </c>
      <c r="BV2691" s="8">
        <v>0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8">
        <v>0</v>
      </c>
      <c r="CC2691" s="8">
        <v>0</v>
      </c>
      <c r="CD2691" s="8">
        <v>0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0</v>
      </c>
      <c r="CM2691" s="8">
        <v>0</v>
      </c>
      <c r="CN2691" s="8">
        <v>0</v>
      </c>
      <c r="CO2691" s="8">
        <v>0</v>
      </c>
      <c r="CP2691" s="8">
        <v>0</v>
      </c>
      <c r="CQ2691" s="8">
        <v>0</v>
      </c>
      <c r="CR2691" s="8">
        <v>0</v>
      </c>
      <c r="CS2691" s="8">
        <v>0</v>
      </c>
      <c r="CT2691" s="8">
        <v>0</v>
      </c>
      <c r="CU2691" s="8">
        <v>0</v>
      </c>
      <c r="CV2691" s="8">
        <v>0</v>
      </c>
      <c r="CW2691" s="8">
        <v>0</v>
      </c>
      <c r="CX2691" s="8">
        <v>0</v>
      </c>
      <c r="CY2691" s="8">
        <v>0</v>
      </c>
      <c r="CZ2691" s="8">
        <v>0</v>
      </c>
      <c r="DA2691" s="8">
        <v>0</v>
      </c>
      <c r="DB2691" s="8">
        <v>0</v>
      </c>
      <c r="DC2691" s="8">
        <v>0</v>
      </c>
      <c r="DD2691" s="8">
        <v>0</v>
      </c>
      <c r="DE2691" s="8">
        <v>0</v>
      </c>
      <c r="DF2691" s="8">
        <v>0</v>
      </c>
      <c r="DG2691" s="8">
        <v>0</v>
      </c>
      <c r="DH2691" s="8">
        <v>0</v>
      </c>
      <c r="DI2691" s="8">
        <v>0</v>
      </c>
      <c r="DJ2691" s="8">
        <v>0</v>
      </c>
      <c r="DK2691" s="8">
        <v>0</v>
      </c>
      <c r="DL2691" s="8">
        <v>0</v>
      </c>
      <c r="DM2691" s="8">
        <v>0</v>
      </c>
      <c r="DN2691" s="8">
        <v>0</v>
      </c>
      <c r="DO2691" s="8">
        <v>0</v>
      </c>
      <c r="DP2691" s="8">
        <v>0</v>
      </c>
      <c r="DQ2691" s="8">
        <v>0</v>
      </c>
      <c r="DR2691" s="8">
        <v>0</v>
      </c>
      <c r="DS2691" s="8">
        <v>0</v>
      </c>
      <c r="DT2691" s="8">
        <v>0</v>
      </c>
      <c r="DU2691" s="8">
        <v>0</v>
      </c>
      <c r="DV2691" s="8">
        <v>0</v>
      </c>
      <c r="DW2691" s="8">
        <v>0</v>
      </c>
      <c r="DX2691" s="8">
        <v>0</v>
      </c>
      <c r="DY2691" s="8">
        <v>0</v>
      </c>
      <c r="DZ2691" s="8">
        <v>0</v>
      </c>
      <c r="EA2691" s="8">
        <v>0</v>
      </c>
      <c r="EB2691" s="8">
        <v>0</v>
      </c>
      <c r="EC2691" s="8">
        <v>0</v>
      </c>
      <c r="ED2691" s="8">
        <v>0</v>
      </c>
      <c r="EE2691" s="8"/>
      <c r="EF2691" s="8"/>
      <c r="EG2691" s="8"/>
      <c r="EH2691" s="8"/>
      <c r="EI2691" s="8"/>
      <c r="EJ2691" s="8"/>
      <c r="EK2691" s="8"/>
      <c r="EL2691" s="8"/>
      <c r="EM2691" s="8"/>
      <c r="EN2691" s="8"/>
      <c r="EO2691" s="8"/>
      <c r="EP2691" s="8"/>
      <c r="EQ2691" s="8"/>
      <c r="ER2691" s="8"/>
      <c r="ES2691" s="8"/>
      <c r="ET2691" s="8"/>
      <c r="EU2691" s="8"/>
      <c r="EV2691" s="8"/>
      <c r="EW2691" s="8"/>
      <c r="EX2691" s="8"/>
      <c r="EY2691" s="8"/>
      <c r="EZ2691" s="8"/>
      <c r="FA2691" s="8"/>
      <c r="FB2691" s="8"/>
      <c r="FC2691" s="8"/>
      <c r="FD2691" s="8"/>
      <c r="FE2691" s="8"/>
      <c r="FF2691" s="8"/>
      <c r="FG2691" s="8"/>
      <c r="FH2691" s="8"/>
      <c r="FI2691" s="8"/>
      <c r="FJ2691" s="8"/>
      <c r="FK2691" s="8"/>
      <c r="FL2691" s="8"/>
      <c r="FM2691" s="8"/>
      <c r="FN2691" s="8"/>
      <c r="FO2691" s="8"/>
      <c r="FP2691" s="8"/>
      <c r="FQ2691" s="8"/>
      <c r="FR2691" s="8"/>
      <c r="FS2691" s="8"/>
      <c r="FT2691" s="8"/>
      <c r="FU2691" s="8"/>
      <c r="FV2691" s="8"/>
      <c r="FW2691" s="8"/>
      <c r="FX2691" s="8"/>
      <c r="FY2691" s="8"/>
      <c r="FZ2691" s="8"/>
      <c r="GA2691" s="8"/>
      <c r="GB2691" s="8"/>
      <c r="GC2691" s="8"/>
      <c r="GD2691" s="8"/>
      <c r="GE2691" s="8"/>
      <c r="GF2691" s="8"/>
      <c r="GG2691" s="8"/>
      <c r="GH2691" s="8"/>
      <c r="GI2691" s="8"/>
      <c r="GJ2691" s="8"/>
      <c r="GK2691" s="8"/>
      <c r="GL2691" s="8"/>
      <c r="GM2691" s="8"/>
      <c r="GN2691" s="8"/>
      <c r="GO2691" s="8"/>
      <c r="GP2691" s="8"/>
      <c r="GQ2691" s="8"/>
      <c r="GR2691" s="8"/>
      <c r="GS2691" s="8"/>
      <c r="GT2691" s="8"/>
      <c r="GU2691" s="8"/>
      <c r="GV2691" s="8"/>
      <c r="GW2691" s="8"/>
      <c r="GX2691" s="8"/>
    </row>
    <row r="2692" spans="1:206" x14ac:dyDescent="0.3">
      <c r="A2692" s="32"/>
      <c r="B2692" s="23" t="s">
        <v>744</v>
      </c>
      <c r="C2692" s="25" t="s">
        <v>743</v>
      </c>
      <c r="D2692" s="23" t="s">
        <v>362</v>
      </c>
      <c r="E2692" s="23" t="s">
        <v>162</v>
      </c>
      <c r="F2692" s="23"/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8">
        <v>0</v>
      </c>
      <c r="BM2692" s="8">
        <v>0</v>
      </c>
      <c r="BN2692" s="8">
        <v>0</v>
      </c>
      <c r="BO2692" s="8">
        <v>0</v>
      </c>
      <c r="BP2692" s="8">
        <v>0</v>
      </c>
      <c r="BQ2692" s="8">
        <v>0</v>
      </c>
      <c r="BR2692" s="8">
        <v>0</v>
      </c>
      <c r="BS2692" s="8">
        <v>0</v>
      </c>
      <c r="BT2692" s="8">
        <v>0</v>
      </c>
      <c r="BU2692" s="8">
        <v>0</v>
      </c>
      <c r="BV2692" s="8">
        <v>0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8">
        <v>0</v>
      </c>
      <c r="CC2692" s="8">
        <v>0</v>
      </c>
      <c r="CD2692" s="8">
        <v>0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0</v>
      </c>
      <c r="CM2692" s="8">
        <v>20269.50923</v>
      </c>
      <c r="CN2692" s="8">
        <v>724.87909999999999</v>
      </c>
      <c r="CO2692" s="8">
        <v>2472.0610000000001</v>
      </c>
      <c r="CP2692" s="8">
        <v>2002.402</v>
      </c>
      <c r="CQ2692" s="8">
        <v>667.25239999999997</v>
      </c>
      <c r="CR2692" s="8">
        <v>1720.71</v>
      </c>
      <c r="CS2692" s="8">
        <v>21919.591400000001</v>
      </c>
      <c r="CT2692" s="8">
        <v>0</v>
      </c>
      <c r="CU2692" s="8">
        <v>0</v>
      </c>
      <c r="CV2692" s="8">
        <v>0</v>
      </c>
      <c r="CW2692" s="8">
        <v>0</v>
      </c>
      <c r="CX2692" s="8">
        <v>0</v>
      </c>
      <c r="CY2692" s="8">
        <v>0</v>
      </c>
      <c r="CZ2692" s="8">
        <v>0</v>
      </c>
      <c r="DA2692" s="8">
        <v>0</v>
      </c>
      <c r="DB2692" s="8">
        <v>0</v>
      </c>
      <c r="DC2692" s="8">
        <v>13056.73</v>
      </c>
      <c r="DD2692" s="8">
        <v>341.48129999999998</v>
      </c>
      <c r="DE2692" s="8">
        <v>0</v>
      </c>
      <c r="DF2692" s="8">
        <v>0</v>
      </c>
      <c r="DG2692" s="8">
        <v>0</v>
      </c>
      <c r="DH2692" s="8">
        <v>0</v>
      </c>
      <c r="DI2692" s="8">
        <v>0</v>
      </c>
      <c r="DJ2692" s="8">
        <v>0</v>
      </c>
      <c r="DK2692" s="8">
        <v>0</v>
      </c>
      <c r="DL2692" s="8">
        <v>0</v>
      </c>
      <c r="DM2692" s="8">
        <v>0</v>
      </c>
      <c r="DN2692" s="8">
        <v>0</v>
      </c>
      <c r="DO2692" s="8">
        <v>0</v>
      </c>
      <c r="DP2692" s="8">
        <v>0</v>
      </c>
      <c r="DQ2692" s="8">
        <v>0</v>
      </c>
      <c r="DR2692" s="8">
        <v>0</v>
      </c>
      <c r="DS2692" s="8">
        <v>0</v>
      </c>
      <c r="DT2692" s="8">
        <v>0</v>
      </c>
      <c r="DU2692" s="8">
        <v>0</v>
      </c>
      <c r="DV2692" s="8">
        <v>0</v>
      </c>
      <c r="DW2692" s="8">
        <v>0</v>
      </c>
      <c r="DX2692" s="8">
        <v>0</v>
      </c>
      <c r="DY2692" s="8">
        <v>0</v>
      </c>
      <c r="DZ2692" s="8">
        <v>0</v>
      </c>
      <c r="EA2692" s="8">
        <v>0</v>
      </c>
      <c r="EB2692" s="8">
        <v>0</v>
      </c>
      <c r="EC2692" s="8">
        <v>0</v>
      </c>
      <c r="ED2692" s="8">
        <v>0</v>
      </c>
      <c r="EE2692" s="8"/>
      <c r="EF2692" s="8"/>
      <c r="EG2692" s="8"/>
      <c r="EH2692" s="8"/>
      <c r="EI2692" s="8"/>
      <c r="EJ2692" s="8"/>
      <c r="EK2692" s="8"/>
      <c r="EL2692" s="8"/>
      <c r="EM2692" s="8"/>
      <c r="EN2692" s="8"/>
      <c r="EO2692" s="8"/>
      <c r="EP2692" s="8"/>
      <c r="EQ2692" s="8"/>
      <c r="ER2692" s="8"/>
      <c r="ES2692" s="8"/>
      <c r="ET2692" s="8"/>
      <c r="EU2692" s="8"/>
      <c r="EV2692" s="8"/>
      <c r="EW2692" s="8"/>
      <c r="EX2692" s="8"/>
      <c r="EY2692" s="8"/>
      <c r="EZ2692" s="8"/>
      <c r="FA2692" s="8"/>
      <c r="FB2692" s="8"/>
      <c r="FC2692" s="8"/>
      <c r="FD2692" s="8"/>
      <c r="FE2692" s="8"/>
      <c r="FF2692" s="8"/>
      <c r="FG2692" s="8"/>
      <c r="FH2692" s="8"/>
      <c r="FI2692" s="8"/>
      <c r="FJ2692" s="8"/>
      <c r="FK2692" s="8"/>
      <c r="FL2692" s="8"/>
      <c r="FM2692" s="8"/>
      <c r="FN2692" s="8"/>
      <c r="FO2692" s="8"/>
      <c r="FP2692" s="8"/>
      <c r="FQ2692" s="8"/>
      <c r="FR2692" s="8"/>
      <c r="FS2692" s="8"/>
      <c r="FT2692" s="8"/>
      <c r="FU2692" s="8"/>
      <c r="FV2692" s="8"/>
      <c r="FW2692" s="8"/>
      <c r="FX2692" s="8"/>
      <c r="FY2692" s="8"/>
      <c r="FZ2692" s="8"/>
      <c r="GA2692" s="8"/>
      <c r="GB2692" s="8"/>
      <c r="GC2692" s="8"/>
      <c r="GD2692" s="8"/>
      <c r="GE2692" s="8"/>
      <c r="GF2692" s="8"/>
      <c r="GG2692" s="8"/>
      <c r="GH2692" s="8"/>
      <c r="GI2692" s="8"/>
      <c r="GJ2692" s="8"/>
      <c r="GK2692" s="8"/>
      <c r="GL2692" s="8"/>
      <c r="GM2692" s="8"/>
      <c r="GN2692" s="8"/>
      <c r="GO2692" s="8"/>
      <c r="GP2692" s="8"/>
      <c r="GQ2692" s="8"/>
      <c r="GR2692" s="8"/>
      <c r="GS2692" s="8"/>
      <c r="GT2692" s="8"/>
      <c r="GU2692" s="8"/>
      <c r="GV2692" s="8"/>
      <c r="GW2692" s="8"/>
      <c r="GX2692" s="8"/>
    </row>
    <row r="2693" spans="1:206" x14ac:dyDescent="0.3">
      <c r="A2693" s="32"/>
      <c r="B2693" s="23" t="s">
        <v>745</v>
      </c>
      <c r="C2693" s="25"/>
      <c r="D2693" s="23" t="s">
        <v>362</v>
      </c>
      <c r="E2693" s="23" t="s">
        <v>162</v>
      </c>
      <c r="F2693" s="23"/>
      <c r="G2693" s="8">
        <v>0</v>
      </c>
      <c r="H2693" s="8">
        <v>0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0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>
        <v>0</v>
      </c>
      <c r="BI2693" s="8">
        <v>0</v>
      </c>
      <c r="BJ2693" s="8">
        <v>0</v>
      </c>
      <c r="BK2693" s="8">
        <v>0</v>
      </c>
      <c r="BL2693" s="8">
        <v>0</v>
      </c>
      <c r="BM2693" s="8">
        <v>0</v>
      </c>
      <c r="BN2693" s="8">
        <v>0</v>
      </c>
      <c r="BO2693" s="8">
        <v>0</v>
      </c>
      <c r="BP2693" s="8">
        <v>0</v>
      </c>
      <c r="BQ2693" s="8">
        <v>0</v>
      </c>
      <c r="BR2693" s="8">
        <v>0</v>
      </c>
      <c r="BS2693" s="8">
        <v>0</v>
      </c>
      <c r="BT2693" s="8">
        <v>0</v>
      </c>
      <c r="BU2693" s="8">
        <v>0</v>
      </c>
      <c r="BV2693" s="8">
        <v>0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8">
        <v>0</v>
      </c>
      <c r="CC2693" s="8">
        <v>0</v>
      </c>
      <c r="CD2693" s="8">
        <v>0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0</v>
      </c>
      <c r="CM2693" s="8">
        <v>242.04462169999999</v>
      </c>
      <c r="CN2693" s="8">
        <v>8.6560120000000005</v>
      </c>
      <c r="CO2693" s="8">
        <v>29.519659999999998</v>
      </c>
      <c r="CP2693" s="8">
        <v>23.91132</v>
      </c>
      <c r="CQ2693" s="8">
        <v>7.967873</v>
      </c>
      <c r="CR2693" s="8">
        <v>20.547550000000001</v>
      </c>
      <c r="CS2693" s="8">
        <v>261.748762</v>
      </c>
      <c r="CT2693" s="8">
        <v>0</v>
      </c>
      <c r="CU2693" s="8">
        <v>0</v>
      </c>
      <c r="CV2693" s="8">
        <v>0</v>
      </c>
      <c r="CW2693" s="8">
        <v>0</v>
      </c>
      <c r="CX2693" s="8">
        <v>0</v>
      </c>
      <c r="CY2693" s="8">
        <v>0</v>
      </c>
      <c r="CZ2693" s="8">
        <v>0</v>
      </c>
      <c r="DA2693" s="8">
        <v>0</v>
      </c>
      <c r="DB2693" s="8">
        <v>0</v>
      </c>
      <c r="DC2693" s="8">
        <v>155.9145</v>
      </c>
      <c r="DD2693" s="8">
        <v>4.0777369999999999</v>
      </c>
      <c r="DE2693" s="8">
        <v>0</v>
      </c>
      <c r="DF2693" s="8">
        <v>0</v>
      </c>
      <c r="DG2693" s="8">
        <v>0</v>
      </c>
      <c r="DH2693" s="8">
        <v>0</v>
      </c>
      <c r="DI2693" s="8">
        <v>0</v>
      </c>
      <c r="DJ2693" s="8">
        <v>0</v>
      </c>
      <c r="DK2693" s="8">
        <v>0</v>
      </c>
      <c r="DL2693" s="8">
        <v>0</v>
      </c>
      <c r="DM2693" s="8">
        <v>0</v>
      </c>
      <c r="DN2693" s="8">
        <v>0</v>
      </c>
      <c r="DO2693" s="8">
        <v>0</v>
      </c>
      <c r="DP2693" s="8">
        <v>0</v>
      </c>
      <c r="DQ2693" s="8">
        <v>0</v>
      </c>
      <c r="DR2693" s="8">
        <v>0</v>
      </c>
      <c r="DS2693" s="8">
        <v>0</v>
      </c>
      <c r="DT2693" s="8">
        <v>0</v>
      </c>
      <c r="DU2693" s="8">
        <v>0</v>
      </c>
      <c r="DV2693" s="8">
        <v>0</v>
      </c>
      <c r="DW2693" s="8">
        <v>0</v>
      </c>
      <c r="DX2693" s="8">
        <v>0</v>
      </c>
      <c r="DY2693" s="8">
        <v>0</v>
      </c>
      <c r="DZ2693" s="8">
        <v>0</v>
      </c>
      <c r="EA2693" s="8">
        <v>0</v>
      </c>
      <c r="EB2693" s="8">
        <v>0</v>
      </c>
      <c r="EC2693" s="8">
        <v>0</v>
      </c>
      <c r="ED2693" s="8">
        <v>0</v>
      </c>
      <c r="EE2693" s="8"/>
      <c r="EF2693" s="8"/>
      <c r="EG2693" s="8"/>
      <c r="EH2693" s="8"/>
      <c r="EI2693" s="8"/>
      <c r="EJ2693" s="8"/>
      <c r="EK2693" s="8"/>
      <c r="EL2693" s="8"/>
      <c r="EM2693" s="8"/>
      <c r="EN2693" s="8"/>
      <c r="EO2693" s="8"/>
      <c r="EP2693" s="8"/>
      <c r="EQ2693" s="8"/>
      <c r="ER2693" s="8"/>
      <c r="ES2693" s="8"/>
      <c r="ET2693" s="8"/>
      <c r="EU2693" s="8"/>
      <c r="EV2693" s="8"/>
      <c r="EW2693" s="8"/>
      <c r="EX2693" s="8"/>
      <c r="EY2693" s="8"/>
      <c r="EZ2693" s="8"/>
      <c r="FA2693" s="8"/>
      <c r="FB2693" s="8"/>
      <c r="FC2693" s="8"/>
      <c r="FD2693" s="8"/>
      <c r="FE2693" s="8"/>
      <c r="FF2693" s="8"/>
      <c r="FG2693" s="8"/>
      <c r="FH2693" s="8"/>
      <c r="FI2693" s="8"/>
      <c r="FJ2693" s="8"/>
      <c r="FK2693" s="8"/>
      <c r="FL2693" s="8"/>
      <c r="FM2693" s="8"/>
      <c r="FN2693" s="8"/>
      <c r="FO2693" s="8"/>
      <c r="FP2693" s="8"/>
      <c r="FQ2693" s="8"/>
      <c r="FR2693" s="8"/>
      <c r="FS2693" s="8"/>
      <c r="FT2693" s="8"/>
      <c r="FU2693" s="8"/>
      <c r="FV2693" s="8"/>
      <c r="FW2693" s="8"/>
      <c r="FX2693" s="8"/>
      <c r="FY2693" s="8"/>
      <c r="FZ2693" s="8"/>
      <c r="GA2693" s="8"/>
      <c r="GB2693" s="8"/>
      <c r="GC2693" s="8"/>
      <c r="GD2693" s="8"/>
      <c r="GE2693" s="8"/>
      <c r="GF2693" s="8"/>
      <c r="GG2693" s="8"/>
      <c r="GH2693" s="8"/>
      <c r="GI2693" s="8"/>
      <c r="GJ2693" s="8"/>
      <c r="GK2693" s="8"/>
      <c r="GL2693" s="8"/>
      <c r="GM2693" s="8"/>
      <c r="GN2693" s="8"/>
      <c r="GO2693" s="8"/>
      <c r="GP2693" s="8"/>
      <c r="GQ2693" s="8"/>
      <c r="GR2693" s="8"/>
      <c r="GS2693" s="8"/>
      <c r="GT2693" s="8"/>
      <c r="GU2693" s="8"/>
      <c r="GV2693" s="8"/>
      <c r="GW2693" s="8"/>
      <c r="GX2693" s="8"/>
    </row>
    <row r="2694" spans="1:206" x14ac:dyDescent="0.3">
      <c r="A2694" s="32"/>
      <c r="B2694" s="23" t="s">
        <v>746</v>
      </c>
      <c r="C2694" s="25"/>
      <c r="D2694" s="23" t="s">
        <v>362</v>
      </c>
      <c r="E2694" s="23" t="s">
        <v>162</v>
      </c>
      <c r="F2694" s="23"/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8">
        <v>0</v>
      </c>
      <c r="BM2694" s="8">
        <v>0</v>
      </c>
      <c r="BN2694" s="8">
        <v>0</v>
      </c>
      <c r="BO2694" s="8">
        <v>0</v>
      </c>
      <c r="BP2694" s="8">
        <v>0</v>
      </c>
      <c r="BQ2694" s="8">
        <v>0</v>
      </c>
      <c r="BR2694" s="8">
        <v>0</v>
      </c>
      <c r="BS2694" s="8">
        <v>0</v>
      </c>
      <c r="BT2694" s="8">
        <v>0</v>
      </c>
      <c r="BU2694" s="8">
        <v>0</v>
      </c>
      <c r="BV2694" s="8">
        <v>0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8">
        <v>0</v>
      </c>
      <c r="CC2694" s="8">
        <v>0</v>
      </c>
      <c r="CD2694" s="8">
        <v>0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0</v>
      </c>
      <c r="CM2694" s="8">
        <v>338.86249559999999</v>
      </c>
      <c r="CN2694" s="8">
        <v>12.11842</v>
      </c>
      <c r="CO2694" s="8">
        <v>41.32752</v>
      </c>
      <c r="CP2694" s="8">
        <v>33.475850000000001</v>
      </c>
      <c r="CQ2694" s="8">
        <v>11.15502</v>
      </c>
      <c r="CR2694" s="8">
        <v>28.766570000000002</v>
      </c>
      <c r="CS2694" s="8">
        <v>366.44832000000002</v>
      </c>
      <c r="CT2694" s="8">
        <v>0</v>
      </c>
      <c r="CU2694" s="8">
        <v>0</v>
      </c>
      <c r="CV2694" s="8">
        <v>0</v>
      </c>
      <c r="CW2694" s="8">
        <v>0</v>
      </c>
      <c r="CX2694" s="8">
        <v>0</v>
      </c>
      <c r="CY2694" s="8">
        <v>0</v>
      </c>
      <c r="CZ2694" s="8">
        <v>0</v>
      </c>
      <c r="DA2694" s="8">
        <v>0</v>
      </c>
      <c r="DB2694" s="8">
        <v>0</v>
      </c>
      <c r="DC2694" s="8">
        <v>218.28030000000001</v>
      </c>
      <c r="DD2694" s="8">
        <v>5.7088320000000001</v>
      </c>
      <c r="DE2694" s="8">
        <v>0</v>
      </c>
      <c r="DF2694" s="8">
        <v>0</v>
      </c>
      <c r="DG2694" s="8">
        <v>0</v>
      </c>
      <c r="DH2694" s="8">
        <v>0</v>
      </c>
      <c r="DI2694" s="8">
        <v>0</v>
      </c>
      <c r="DJ2694" s="8">
        <v>0</v>
      </c>
      <c r="DK2694" s="8">
        <v>0</v>
      </c>
      <c r="DL2694" s="8">
        <v>0</v>
      </c>
      <c r="DM2694" s="8">
        <v>0</v>
      </c>
      <c r="DN2694" s="8">
        <v>0</v>
      </c>
      <c r="DO2694" s="8">
        <v>0</v>
      </c>
      <c r="DP2694" s="8">
        <v>0</v>
      </c>
      <c r="DQ2694" s="8">
        <v>0</v>
      </c>
      <c r="DR2694" s="8">
        <v>0</v>
      </c>
      <c r="DS2694" s="8">
        <v>0</v>
      </c>
      <c r="DT2694" s="8">
        <v>0</v>
      </c>
      <c r="DU2694" s="8">
        <v>0</v>
      </c>
      <c r="DV2694" s="8">
        <v>0</v>
      </c>
      <c r="DW2694" s="8">
        <v>0</v>
      </c>
      <c r="DX2694" s="8">
        <v>0</v>
      </c>
      <c r="DY2694" s="8">
        <v>0</v>
      </c>
      <c r="DZ2694" s="8">
        <v>0</v>
      </c>
      <c r="EA2694" s="8">
        <v>0</v>
      </c>
      <c r="EB2694" s="8">
        <v>0</v>
      </c>
      <c r="EC2694" s="8">
        <v>0</v>
      </c>
      <c r="ED2694" s="8">
        <v>0</v>
      </c>
      <c r="EE2694" s="8"/>
      <c r="EF2694" s="8"/>
      <c r="EG2694" s="8"/>
      <c r="EH2694" s="8"/>
      <c r="EI2694" s="8"/>
      <c r="EJ2694" s="8"/>
      <c r="EK2694" s="8"/>
      <c r="EL2694" s="8"/>
      <c r="EM2694" s="8"/>
      <c r="EN2694" s="8"/>
      <c r="EO2694" s="8"/>
      <c r="EP2694" s="8"/>
      <c r="EQ2694" s="8"/>
      <c r="ER2694" s="8"/>
      <c r="ES2694" s="8"/>
      <c r="ET2694" s="8"/>
      <c r="EU2694" s="8"/>
      <c r="EV2694" s="8"/>
      <c r="EW2694" s="8"/>
      <c r="EX2694" s="8"/>
      <c r="EY2694" s="8"/>
      <c r="EZ2694" s="8"/>
      <c r="FA2694" s="8"/>
      <c r="FB2694" s="8"/>
      <c r="FC2694" s="8"/>
      <c r="FD2694" s="8"/>
      <c r="FE2694" s="8"/>
      <c r="FF2694" s="8"/>
      <c r="FG2694" s="8"/>
      <c r="FH2694" s="8"/>
      <c r="FI2694" s="8"/>
      <c r="FJ2694" s="8"/>
      <c r="FK2694" s="8"/>
      <c r="FL2694" s="8"/>
      <c r="FM2694" s="8"/>
      <c r="FN2694" s="8"/>
      <c r="FO2694" s="8"/>
      <c r="FP2694" s="8"/>
      <c r="FQ2694" s="8"/>
      <c r="FR2694" s="8"/>
      <c r="FS2694" s="8"/>
      <c r="FT2694" s="8"/>
      <c r="FU2694" s="8"/>
      <c r="FV2694" s="8"/>
      <c r="FW2694" s="8"/>
      <c r="FX2694" s="8"/>
      <c r="FY2694" s="8"/>
      <c r="FZ2694" s="8"/>
      <c r="GA2694" s="8"/>
      <c r="GB2694" s="8"/>
      <c r="GC2694" s="8"/>
      <c r="GD2694" s="8"/>
      <c r="GE2694" s="8"/>
      <c r="GF2694" s="8"/>
      <c r="GG2694" s="8"/>
      <c r="GH2694" s="8"/>
      <c r="GI2694" s="8"/>
      <c r="GJ2694" s="8"/>
      <c r="GK2694" s="8"/>
      <c r="GL2694" s="8"/>
      <c r="GM2694" s="8"/>
      <c r="GN2694" s="8"/>
      <c r="GO2694" s="8"/>
      <c r="GP2694" s="8"/>
      <c r="GQ2694" s="8"/>
      <c r="GR2694" s="8"/>
      <c r="GS2694" s="8"/>
      <c r="GT2694" s="8"/>
      <c r="GU2694" s="8"/>
      <c r="GV2694" s="8"/>
      <c r="GW2694" s="8"/>
      <c r="GX2694" s="8"/>
    </row>
    <row r="2695" spans="1:206" x14ac:dyDescent="0.3">
      <c r="A2695" s="32"/>
      <c r="B2695" s="23" t="s">
        <v>747</v>
      </c>
      <c r="C2695" s="25"/>
      <c r="D2695" s="23" t="s">
        <v>362</v>
      </c>
      <c r="E2695" s="23" t="s">
        <v>162</v>
      </c>
      <c r="F2695" s="23"/>
      <c r="G2695" s="8">
        <v>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0</v>
      </c>
      <c r="AH2695" s="8">
        <v>0</v>
      </c>
      <c r="AI2695" s="8">
        <v>0</v>
      </c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  <c r="BD2695" s="8">
        <v>0</v>
      </c>
      <c r="BE2695" s="8">
        <v>0</v>
      </c>
      <c r="BF2695" s="8">
        <v>0</v>
      </c>
      <c r="BG2695" s="8">
        <v>0</v>
      </c>
      <c r="BH2695" s="8">
        <v>0</v>
      </c>
      <c r="BI2695" s="8">
        <v>0</v>
      </c>
      <c r="BJ2695" s="8">
        <v>0</v>
      </c>
      <c r="BK2695" s="8">
        <v>0</v>
      </c>
      <c r="BL2695" s="8">
        <v>0</v>
      </c>
      <c r="BM2695" s="8">
        <v>0</v>
      </c>
      <c r="BN2695" s="8">
        <v>0</v>
      </c>
      <c r="BO2695" s="8">
        <v>0</v>
      </c>
      <c r="BP2695" s="8">
        <v>0</v>
      </c>
      <c r="BQ2695" s="8">
        <v>0</v>
      </c>
      <c r="BR2695" s="8">
        <v>0</v>
      </c>
      <c r="BS2695" s="8">
        <v>0</v>
      </c>
      <c r="BT2695" s="8">
        <v>0</v>
      </c>
      <c r="BU2695" s="8">
        <v>0</v>
      </c>
      <c r="BV2695" s="8">
        <v>0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8">
        <v>0</v>
      </c>
      <c r="CC2695" s="8">
        <v>0</v>
      </c>
      <c r="CD2695" s="8">
        <v>0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0</v>
      </c>
      <c r="CM2695" s="8">
        <v>0</v>
      </c>
      <c r="CN2695" s="8">
        <v>0</v>
      </c>
      <c r="CO2695" s="8">
        <v>0</v>
      </c>
      <c r="CP2695" s="8">
        <v>0</v>
      </c>
      <c r="CQ2695" s="8">
        <v>0</v>
      </c>
      <c r="CR2695" s="8">
        <v>0</v>
      </c>
      <c r="CS2695" s="8">
        <v>4228.4977570000001</v>
      </c>
      <c r="CT2695" s="8">
        <v>3385.2739999999999</v>
      </c>
      <c r="CU2695" s="8">
        <v>224.8939</v>
      </c>
      <c r="CV2695" s="8">
        <v>1.5278620000000001</v>
      </c>
      <c r="CW2695" s="8">
        <v>8.6514480000000002</v>
      </c>
      <c r="CX2695" s="8">
        <v>9048.0910000000003</v>
      </c>
      <c r="CY2695" s="8">
        <v>60.243960000000001</v>
      </c>
      <c r="CZ2695" s="8">
        <v>35.836759999999998</v>
      </c>
      <c r="DA2695" s="8">
        <v>5.2493357244692129</v>
      </c>
      <c r="DB2695" s="8">
        <v>68.130044275530778</v>
      </c>
      <c r="DC2695" s="8">
        <v>4826.3540000000003</v>
      </c>
      <c r="DD2695" s="8">
        <v>19.419350000000001</v>
      </c>
      <c r="DE2695" s="8">
        <v>18.808420000000002</v>
      </c>
      <c r="DF2695" s="8">
        <v>12.3391</v>
      </c>
      <c r="DG2695" s="8">
        <v>22.86767</v>
      </c>
      <c r="DH2695" s="8">
        <v>90.560109999999995</v>
      </c>
      <c r="DI2695" s="8">
        <v>54.39383589803483</v>
      </c>
      <c r="DJ2695" s="8">
        <v>5.8425709881786583</v>
      </c>
      <c r="DK2695" s="8">
        <v>1.4017411674379689</v>
      </c>
      <c r="DL2695" s="8">
        <v>0.52989194634853432</v>
      </c>
      <c r="DM2695" s="8">
        <v>77.243099999999998</v>
      </c>
      <c r="DN2695" s="8">
        <v>17.23263</v>
      </c>
      <c r="DO2695" s="8">
        <v>10421.549999999999</v>
      </c>
      <c r="DP2695" s="8">
        <v>0</v>
      </c>
      <c r="DQ2695" s="8">
        <v>11.563129999999999</v>
      </c>
      <c r="DR2695" s="8">
        <v>0</v>
      </c>
      <c r="DS2695" s="8">
        <v>0</v>
      </c>
      <c r="DT2695" s="8">
        <v>0</v>
      </c>
      <c r="DU2695" s="8">
        <v>0</v>
      </c>
      <c r="DV2695" s="8">
        <v>0</v>
      </c>
      <c r="DW2695" s="8">
        <v>0</v>
      </c>
      <c r="DX2695" s="8">
        <v>0</v>
      </c>
      <c r="DY2695" s="8">
        <v>0</v>
      </c>
      <c r="DZ2695" s="8">
        <v>0</v>
      </c>
      <c r="EA2695" s="8">
        <v>0</v>
      </c>
      <c r="EB2695" s="8">
        <v>0</v>
      </c>
      <c r="EC2695" s="8">
        <v>0</v>
      </c>
      <c r="ED2695" s="8">
        <v>0</v>
      </c>
      <c r="EE2695" s="8"/>
      <c r="EF2695" s="8"/>
      <c r="EG2695" s="8"/>
      <c r="EH2695" s="8"/>
      <c r="EI2695" s="8"/>
      <c r="EJ2695" s="8"/>
      <c r="EK2695" s="8"/>
      <c r="EL2695" s="8"/>
      <c r="EM2695" s="8"/>
      <c r="EN2695" s="8"/>
      <c r="EO2695" s="8"/>
      <c r="EP2695" s="8"/>
      <c r="EQ2695" s="8"/>
      <c r="ER2695" s="8"/>
      <c r="ES2695" s="8"/>
      <c r="ET2695" s="8"/>
      <c r="EU2695" s="8"/>
      <c r="EV2695" s="8"/>
      <c r="EW2695" s="8"/>
      <c r="EX2695" s="8"/>
      <c r="EY2695" s="8"/>
      <c r="EZ2695" s="8"/>
      <c r="FA2695" s="8"/>
      <c r="FB2695" s="8"/>
      <c r="FC2695" s="8"/>
      <c r="FD2695" s="8"/>
      <c r="FE2695" s="8"/>
      <c r="FF2695" s="8"/>
      <c r="FG2695" s="8"/>
      <c r="FH2695" s="8"/>
      <c r="FI2695" s="8"/>
      <c r="FJ2695" s="8"/>
      <c r="FK2695" s="8"/>
      <c r="FL2695" s="8"/>
      <c r="FM2695" s="8"/>
      <c r="FN2695" s="8"/>
      <c r="FO2695" s="8"/>
      <c r="FP2695" s="8"/>
      <c r="FQ2695" s="8"/>
      <c r="FR2695" s="8"/>
      <c r="FS2695" s="8"/>
      <c r="FT2695" s="8"/>
      <c r="FU2695" s="8"/>
      <c r="FV2695" s="8"/>
      <c r="FW2695" s="8"/>
      <c r="FX2695" s="8"/>
      <c r="FY2695" s="8"/>
      <c r="FZ2695" s="8"/>
      <c r="GA2695" s="8"/>
      <c r="GB2695" s="8"/>
      <c r="GC2695" s="8"/>
      <c r="GD2695" s="8"/>
      <c r="GE2695" s="8"/>
      <c r="GF2695" s="8"/>
      <c r="GG2695" s="8"/>
      <c r="GH2695" s="8"/>
      <c r="GI2695" s="8"/>
      <c r="GJ2695" s="8"/>
      <c r="GK2695" s="8"/>
      <c r="GL2695" s="8"/>
      <c r="GM2695" s="8"/>
      <c r="GN2695" s="8"/>
      <c r="GO2695" s="8"/>
      <c r="GP2695" s="8"/>
      <c r="GQ2695" s="8"/>
      <c r="GR2695" s="8"/>
      <c r="GS2695" s="8"/>
      <c r="GT2695" s="8"/>
      <c r="GU2695" s="8"/>
      <c r="GV2695" s="8"/>
      <c r="GW2695" s="8"/>
      <c r="GX2695" s="8"/>
    </row>
    <row r="2696" spans="1:206" x14ac:dyDescent="0.3">
      <c r="A2696" s="32"/>
      <c r="B2696" s="23" t="s">
        <v>748</v>
      </c>
      <c r="C2696" s="25"/>
      <c r="D2696" s="23" t="s">
        <v>362</v>
      </c>
      <c r="E2696" s="23" t="s">
        <v>162</v>
      </c>
      <c r="F2696" s="23"/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8">
        <v>0</v>
      </c>
      <c r="BS2696" s="8">
        <v>0</v>
      </c>
      <c r="BT2696" s="8">
        <v>0</v>
      </c>
      <c r="BU2696" s="8">
        <v>0</v>
      </c>
      <c r="BV2696" s="8">
        <v>0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8">
        <v>0</v>
      </c>
      <c r="CC2696" s="8">
        <v>0</v>
      </c>
      <c r="CD2696" s="8">
        <v>0</v>
      </c>
      <c r="CE2696" s="8">
        <v>0</v>
      </c>
      <c r="CF2696" s="8">
        <v>0</v>
      </c>
      <c r="CG2696" s="8">
        <v>0</v>
      </c>
      <c r="CH2696" s="8">
        <v>0</v>
      </c>
      <c r="CI2696" s="8">
        <v>0</v>
      </c>
      <c r="CJ2696" s="8">
        <v>0</v>
      </c>
      <c r="CK2696" s="8">
        <v>0</v>
      </c>
      <c r="CL2696" s="8">
        <v>0</v>
      </c>
      <c r="CM2696" s="8">
        <v>0</v>
      </c>
      <c r="CN2696" s="8">
        <v>0</v>
      </c>
      <c r="CO2696" s="8">
        <v>0</v>
      </c>
      <c r="CP2696" s="8">
        <v>0</v>
      </c>
      <c r="CQ2696" s="8">
        <v>0</v>
      </c>
      <c r="CR2696" s="8">
        <v>0</v>
      </c>
      <c r="CS2696" s="8">
        <v>0</v>
      </c>
      <c r="CT2696" s="8">
        <v>0</v>
      </c>
      <c r="CU2696" s="8">
        <v>0</v>
      </c>
      <c r="CV2696" s="8">
        <v>0</v>
      </c>
      <c r="CW2696" s="8">
        <v>0</v>
      </c>
      <c r="CX2696" s="8">
        <v>0</v>
      </c>
      <c r="CY2696" s="8">
        <v>0</v>
      </c>
      <c r="CZ2696" s="8">
        <v>0</v>
      </c>
      <c r="DA2696" s="8">
        <v>0</v>
      </c>
      <c r="DB2696" s="8">
        <v>0</v>
      </c>
      <c r="DC2696" s="8">
        <v>0</v>
      </c>
      <c r="DD2696" s="8">
        <v>0</v>
      </c>
      <c r="DE2696" s="8">
        <v>0</v>
      </c>
      <c r="DF2696" s="8">
        <v>0</v>
      </c>
      <c r="DG2696" s="8">
        <v>0</v>
      </c>
      <c r="DH2696" s="8">
        <v>0</v>
      </c>
      <c r="DI2696" s="8">
        <v>0</v>
      </c>
      <c r="DJ2696" s="8">
        <v>0</v>
      </c>
      <c r="DK2696" s="8">
        <v>0</v>
      </c>
      <c r="DL2696" s="8">
        <v>0</v>
      </c>
      <c r="DM2696" s="8">
        <v>0</v>
      </c>
      <c r="DN2696" s="8">
        <v>0</v>
      </c>
      <c r="DO2696" s="8">
        <v>0</v>
      </c>
      <c r="DP2696" s="8">
        <v>0</v>
      </c>
      <c r="DQ2696" s="8">
        <v>0</v>
      </c>
      <c r="DR2696" s="8">
        <v>0</v>
      </c>
      <c r="DS2696" s="8">
        <v>0</v>
      </c>
      <c r="DT2696" s="8">
        <v>0</v>
      </c>
      <c r="DU2696" s="8">
        <v>0</v>
      </c>
      <c r="DV2696" s="8">
        <v>0</v>
      </c>
      <c r="DW2696" s="8">
        <v>0</v>
      </c>
      <c r="DX2696" s="8">
        <v>0</v>
      </c>
      <c r="DY2696" s="8">
        <v>0</v>
      </c>
      <c r="DZ2696" s="8">
        <v>0</v>
      </c>
      <c r="EA2696" s="8">
        <v>0</v>
      </c>
      <c r="EB2696" s="8">
        <v>0</v>
      </c>
      <c r="EC2696" s="8">
        <v>0</v>
      </c>
      <c r="ED2696" s="8">
        <v>0</v>
      </c>
      <c r="EE2696" s="8"/>
      <c r="EF2696" s="8"/>
      <c r="EG2696" s="8"/>
      <c r="EH2696" s="8"/>
      <c r="EI2696" s="8"/>
      <c r="EJ2696" s="8"/>
      <c r="EK2696" s="8"/>
      <c r="EL2696" s="8"/>
      <c r="EM2696" s="8"/>
      <c r="EN2696" s="8"/>
      <c r="EO2696" s="8"/>
      <c r="EP2696" s="8"/>
      <c r="EQ2696" s="8"/>
      <c r="ER2696" s="8"/>
      <c r="ES2696" s="8"/>
      <c r="ET2696" s="8"/>
      <c r="EU2696" s="8"/>
      <c r="EV2696" s="8"/>
      <c r="EW2696" s="8"/>
      <c r="EX2696" s="8"/>
      <c r="EY2696" s="8"/>
      <c r="EZ2696" s="8"/>
      <c r="FA2696" s="8"/>
      <c r="FB2696" s="8"/>
      <c r="FC2696" s="8"/>
      <c r="FD2696" s="8"/>
      <c r="FE2696" s="8"/>
      <c r="FF2696" s="8"/>
      <c r="FG2696" s="8"/>
      <c r="FH2696" s="8"/>
      <c r="FI2696" s="8"/>
      <c r="FJ2696" s="8"/>
      <c r="FK2696" s="8"/>
      <c r="FL2696" s="8"/>
      <c r="FM2696" s="8"/>
      <c r="FN2696" s="8"/>
      <c r="FO2696" s="8"/>
      <c r="FP2696" s="8"/>
      <c r="FQ2696" s="8"/>
      <c r="FR2696" s="8"/>
      <c r="FS2696" s="8"/>
      <c r="FT2696" s="8"/>
      <c r="FU2696" s="8"/>
      <c r="FV2696" s="8"/>
      <c r="FW2696" s="8"/>
      <c r="FX2696" s="8"/>
      <c r="FY2696" s="8"/>
      <c r="FZ2696" s="8"/>
      <c r="GA2696" s="8"/>
      <c r="GB2696" s="8"/>
      <c r="GC2696" s="8"/>
      <c r="GD2696" s="8"/>
      <c r="GE2696" s="8"/>
      <c r="GF2696" s="8"/>
      <c r="GG2696" s="8"/>
      <c r="GH2696" s="8"/>
      <c r="GI2696" s="8"/>
      <c r="GJ2696" s="8"/>
      <c r="GK2696" s="8"/>
      <c r="GL2696" s="8"/>
      <c r="GM2696" s="8"/>
      <c r="GN2696" s="8"/>
      <c r="GO2696" s="8"/>
      <c r="GP2696" s="8"/>
      <c r="GQ2696" s="8"/>
      <c r="GR2696" s="8"/>
      <c r="GS2696" s="8"/>
      <c r="GT2696" s="8"/>
      <c r="GU2696" s="8"/>
      <c r="GV2696" s="8"/>
      <c r="GW2696" s="8"/>
      <c r="GX2696" s="8"/>
    </row>
    <row r="2697" spans="1:206" x14ac:dyDescent="0.3">
      <c r="A2697" s="32"/>
      <c r="B2697" s="23" t="s">
        <v>749</v>
      </c>
      <c r="C2697" s="25"/>
      <c r="D2697" s="23" t="s">
        <v>362</v>
      </c>
      <c r="E2697" s="23" t="s">
        <v>162</v>
      </c>
      <c r="F2697" s="23"/>
      <c r="G2697" s="8">
        <v>0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>
        <v>0</v>
      </c>
      <c r="BI2697" s="8">
        <v>0</v>
      </c>
      <c r="BJ2697" s="8">
        <v>0</v>
      </c>
      <c r="BK2697" s="8">
        <v>0</v>
      </c>
      <c r="BL2697" s="8">
        <v>0</v>
      </c>
      <c r="BM2697" s="8">
        <v>0</v>
      </c>
      <c r="BN2697" s="8">
        <v>0</v>
      </c>
      <c r="BO2697" s="8">
        <v>0</v>
      </c>
      <c r="BP2697" s="8">
        <v>0</v>
      </c>
      <c r="BQ2697" s="8">
        <v>0</v>
      </c>
      <c r="BR2697" s="8">
        <v>0</v>
      </c>
      <c r="BS2697" s="8">
        <v>0</v>
      </c>
      <c r="BT2697" s="8">
        <v>0</v>
      </c>
      <c r="BU2697" s="8">
        <v>0</v>
      </c>
      <c r="BV2697" s="8">
        <v>0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8">
        <v>0</v>
      </c>
      <c r="CC2697" s="8">
        <v>0</v>
      </c>
      <c r="CD2697" s="8">
        <v>0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0</v>
      </c>
      <c r="CM2697" s="8">
        <v>0</v>
      </c>
      <c r="CN2697" s="8">
        <v>0</v>
      </c>
      <c r="CO2697" s="8">
        <v>0</v>
      </c>
      <c r="CP2697" s="8">
        <v>0</v>
      </c>
      <c r="CQ2697" s="8">
        <v>0</v>
      </c>
      <c r="CR2697" s="8">
        <v>0</v>
      </c>
      <c r="CS2697" s="8">
        <v>0</v>
      </c>
      <c r="CT2697" s="8">
        <v>0</v>
      </c>
      <c r="CU2697" s="8">
        <v>0</v>
      </c>
      <c r="CV2697" s="8">
        <v>0</v>
      </c>
      <c r="CW2697" s="8">
        <v>0</v>
      </c>
      <c r="CX2697" s="8">
        <v>0</v>
      </c>
      <c r="CY2697" s="8">
        <v>0</v>
      </c>
      <c r="CZ2697" s="8">
        <v>0</v>
      </c>
      <c r="DA2697" s="8">
        <v>0</v>
      </c>
      <c r="DB2697" s="8">
        <v>0</v>
      </c>
      <c r="DC2697" s="8">
        <v>0</v>
      </c>
      <c r="DD2697" s="8">
        <v>0</v>
      </c>
      <c r="DE2697" s="8">
        <v>0</v>
      </c>
      <c r="DF2697" s="8">
        <v>0</v>
      </c>
      <c r="DG2697" s="8">
        <v>0</v>
      </c>
      <c r="DH2697" s="8">
        <v>0</v>
      </c>
      <c r="DI2697" s="8">
        <v>0</v>
      </c>
      <c r="DJ2697" s="8">
        <v>0</v>
      </c>
      <c r="DK2697" s="8">
        <v>0</v>
      </c>
      <c r="DL2697" s="8">
        <v>0</v>
      </c>
      <c r="DM2697" s="8">
        <v>0</v>
      </c>
      <c r="DN2697" s="8">
        <v>0</v>
      </c>
      <c r="DO2697" s="8">
        <v>0</v>
      </c>
      <c r="DP2697" s="8">
        <v>0</v>
      </c>
      <c r="DQ2697" s="8">
        <v>0</v>
      </c>
      <c r="DR2697" s="8">
        <v>0</v>
      </c>
      <c r="DS2697" s="8">
        <v>0</v>
      </c>
      <c r="DT2697" s="8">
        <v>0</v>
      </c>
      <c r="DU2697" s="8">
        <v>0</v>
      </c>
      <c r="DV2697" s="8">
        <v>0</v>
      </c>
      <c r="DW2697" s="8">
        <v>0</v>
      </c>
      <c r="DX2697" s="8">
        <v>0</v>
      </c>
      <c r="DY2697" s="8">
        <v>0</v>
      </c>
      <c r="DZ2697" s="8">
        <v>0</v>
      </c>
      <c r="EA2697" s="8">
        <v>0</v>
      </c>
      <c r="EB2697" s="8">
        <v>0</v>
      </c>
      <c r="EC2697" s="8">
        <v>0</v>
      </c>
      <c r="ED2697" s="8">
        <v>0</v>
      </c>
      <c r="EE2697" s="8"/>
      <c r="EF2697" s="8"/>
      <c r="EG2697" s="8"/>
      <c r="EH2697" s="8"/>
      <c r="EI2697" s="8"/>
      <c r="EJ2697" s="8"/>
      <c r="EK2697" s="8"/>
      <c r="EL2697" s="8"/>
      <c r="EM2697" s="8"/>
      <c r="EN2697" s="8"/>
      <c r="EO2697" s="8"/>
      <c r="EP2697" s="8"/>
      <c r="EQ2697" s="8"/>
      <c r="ER2697" s="8"/>
      <c r="ES2697" s="8"/>
      <c r="ET2697" s="8"/>
      <c r="EU2697" s="8"/>
      <c r="EV2697" s="8"/>
      <c r="EW2697" s="8"/>
      <c r="EX2697" s="8"/>
      <c r="EY2697" s="8"/>
      <c r="EZ2697" s="8"/>
      <c r="FA2697" s="8"/>
      <c r="FB2697" s="8"/>
      <c r="FC2697" s="8"/>
      <c r="FD2697" s="8"/>
      <c r="FE2697" s="8"/>
      <c r="FF2697" s="8"/>
      <c r="FG2697" s="8"/>
      <c r="FH2697" s="8"/>
      <c r="FI2697" s="8"/>
      <c r="FJ2697" s="8"/>
      <c r="FK2697" s="8"/>
      <c r="FL2697" s="8"/>
      <c r="FM2697" s="8"/>
      <c r="FN2697" s="8"/>
      <c r="FO2697" s="8"/>
      <c r="FP2697" s="8"/>
      <c r="FQ2697" s="8"/>
      <c r="FR2697" s="8"/>
      <c r="FS2697" s="8"/>
      <c r="FT2697" s="8"/>
      <c r="FU2697" s="8"/>
      <c r="FV2697" s="8"/>
      <c r="FW2697" s="8"/>
      <c r="FX2697" s="8"/>
      <c r="FY2697" s="8"/>
      <c r="FZ2697" s="8"/>
      <c r="GA2697" s="8"/>
      <c r="GB2697" s="8"/>
      <c r="GC2697" s="8"/>
      <c r="GD2697" s="8"/>
      <c r="GE2697" s="8"/>
      <c r="GF2697" s="8"/>
      <c r="GG2697" s="8"/>
      <c r="GH2697" s="8"/>
      <c r="GI2697" s="8"/>
      <c r="GJ2697" s="8"/>
      <c r="GK2697" s="8"/>
      <c r="GL2697" s="8"/>
      <c r="GM2697" s="8"/>
      <c r="GN2697" s="8"/>
      <c r="GO2697" s="8"/>
      <c r="GP2697" s="8"/>
      <c r="GQ2697" s="8"/>
      <c r="GR2697" s="8"/>
      <c r="GS2697" s="8"/>
      <c r="GT2697" s="8"/>
      <c r="GU2697" s="8"/>
      <c r="GV2697" s="8"/>
      <c r="GW2697" s="8"/>
      <c r="GX2697" s="8"/>
    </row>
    <row r="2698" spans="1:206" x14ac:dyDescent="0.3">
      <c r="A2698" s="32"/>
      <c r="B2698" s="23" t="s">
        <v>750</v>
      </c>
      <c r="C2698" s="25"/>
      <c r="D2698" s="23" t="s">
        <v>362</v>
      </c>
      <c r="E2698" s="23" t="s">
        <v>162</v>
      </c>
      <c r="F2698" s="23"/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8">
        <v>0</v>
      </c>
      <c r="BM2698" s="8">
        <v>0</v>
      </c>
      <c r="BN2698" s="8">
        <v>0</v>
      </c>
      <c r="BO2698" s="8">
        <v>0</v>
      </c>
      <c r="BP2698" s="8">
        <v>0</v>
      </c>
      <c r="BQ2698" s="8">
        <v>0</v>
      </c>
      <c r="BR2698" s="8">
        <v>0</v>
      </c>
      <c r="BS2698" s="8">
        <v>0</v>
      </c>
      <c r="BT2698" s="8">
        <v>0</v>
      </c>
      <c r="BU2698" s="8">
        <v>0</v>
      </c>
      <c r="BV2698" s="8">
        <v>0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8">
        <v>0</v>
      </c>
      <c r="CC2698" s="8">
        <v>0</v>
      </c>
      <c r="CD2698" s="8">
        <v>0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0</v>
      </c>
      <c r="CM2698" s="8">
        <v>0</v>
      </c>
      <c r="CN2698" s="8">
        <v>0</v>
      </c>
      <c r="CO2698" s="8">
        <v>0</v>
      </c>
      <c r="CP2698" s="8">
        <v>0</v>
      </c>
      <c r="CQ2698" s="8">
        <v>0</v>
      </c>
      <c r="CR2698" s="8">
        <v>0</v>
      </c>
      <c r="CS2698" s="8">
        <v>0</v>
      </c>
      <c r="CT2698" s="8">
        <v>0</v>
      </c>
      <c r="CU2698" s="8">
        <v>0</v>
      </c>
      <c r="CV2698" s="8">
        <v>0</v>
      </c>
      <c r="CW2698" s="8">
        <v>0</v>
      </c>
      <c r="CX2698" s="8">
        <v>0</v>
      </c>
      <c r="CY2698" s="8">
        <v>0</v>
      </c>
      <c r="CZ2698" s="8">
        <v>0</v>
      </c>
      <c r="DA2698" s="8">
        <v>0</v>
      </c>
      <c r="DB2698" s="8">
        <v>0</v>
      </c>
      <c r="DC2698" s="8">
        <v>0</v>
      </c>
      <c r="DD2698" s="8">
        <v>0</v>
      </c>
      <c r="DE2698" s="8">
        <v>0</v>
      </c>
      <c r="DF2698" s="8">
        <v>0</v>
      </c>
      <c r="DG2698" s="8">
        <v>0</v>
      </c>
      <c r="DH2698" s="8">
        <v>0</v>
      </c>
      <c r="DI2698" s="8">
        <v>0</v>
      </c>
      <c r="DJ2698" s="8">
        <v>0</v>
      </c>
      <c r="DK2698" s="8">
        <v>0</v>
      </c>
      <c r="DL2698" s="8">
        <v>0</v>
      </c>
      <c r="DM2698" s="8">
        <v>0</v>
      </c>
      <c r="DN2698" s="8">
        <v>0</v>
      </c>
      <c r="DO2698" s="8">
        <v>0</v>
      </c>
      <c r="DP2698" s="8">
        <v>0</v>
      </c>
      <c r="DQ2698" s="8">
        <v>0</v>
      </c>
      <c r="DR2698" s="8">
        <v>0</v>
      </c>
      <c r="DS2698" s="8">
        <v>0</v>
      </c>
      <c r="DT2698" s="8">
        <v>0</v>
      </c>
      <c r="DU2698" s="8">
        <v>0</v>
      </c>
      <c r="DV2698" s="8">
        <v>0</v>
      </c>
      <c r="DW2698" s="8">
        <v>0</v>
      </c>
      <c r="DX2698" s="8">
        <v>0</v>
      </c>
      <c r="DY2698" s="8">
        <v>0</v>
      </c>
      <c r="DZ2698" s="8">
        <v>0</v>
      </c>
      <c r="EA2698" s="8">
        <v>0</v>
      </c>
      <c r="EB2698" s="8">
        <v>0</v>
      </c>
      <c r="EC2698" s="8">
        <v>0</v>
      </c>
      <c r="ED2698" s="8">
        <v>0</v>
      </c>
      <c r="EE2698" s="8"/>
      <c r="EF2698" s="8"/>
      <c r="EG2698" s="8"/>
      <c r="EH2698" s="8"/>
      <c r="EI2698" s="8"/>
      <c r="EJ2698" s="8"/>
      <c r="EK2698" s="8"/>
      <c r="EL2698" s="8"/>
      <c r="EM2698" s="8"/>
      <c r="EN2698" s="8"/>
      <c r="EO2698" s="8"/>
      <c r="EP2698" s="8"/>
      <c r="EQ2698" s="8"/>
      <c r="ER2698" s="8"/>
      <c r="ES2698" s="8"/>
      <c r="ET2698" s="8"/>
      <c r="EU2698" s="8"/>
      <c r="EV2698" s="8"/>
      <c r="EW2698" s="8"/>
      <c r="EX2698" s="8"/>
      <c r="EY2698" s="8"/>
      <c r="EZ2698" s="8"/>
      <c r="FA2698" s="8"/>
      <c r="FB2698" s="8"/>
      <c r="FC2698" s="8"/>
      <c r="FD2698" s="8"/>
      <c r="FE2698" s="8"/>
      <c r="FF2698" s="8"/>
      <c r="FG2698" s="8"/>
      <c r="FH2698" s="8"/>
      <c r="FI2698" s="8"/>
      <c r="FJ2698" s="8"/>
      <c r="FK2698" s="8"/>
      <c r="FL2698" s="8"/>
      <c r="FM2698" s="8"/>
      <c r="FN2698" s="8"/>
      <c r="FO2698" s="8"/>
      <c r="FP2698" s="8"/>
      <c r="FQ2698" s="8"/>
      <c r="FR2698" s="8"/>
      <c r="FS2698" s="8"/>
      <c r="FT2698" s="8"/>
      <c r="FU2698" s="8"/>
      <c r="FV2698" s="8"/>
      <c r="FW2698" s="8"/>
      <c r="FX2698" s="8"/>
      <c r="FY2698" s="8"/>
      <c r="FZ2698" s="8"/>
      <c r="GA2698" s="8"/>
      <c r="GB2698" s="8"/>
      <c r="GC2698" s="8"/>
      <c r="GD2698" s="8"/>
      <c r="GE2698" s="8"/>
      <c r="GF2698" s="8"/>
      <c r="GG2698" s="8"/>
      <c r="GH2698" s="8"/>
      <c r="GI2698" s="8"/>
      <c r="GJ2698" s="8"/>
      <c r="GK2698" s="8"/>
      <c r="GL2698" s="8"/>
      <c r="GM2698" s="8"/>
      <c r="GN2698" s="8"/>
      <c r="GO2698" s="8"/>
      <c r="GP2698" s="8"/>
      <c r="GQ2698" s="8"/>
      <c r="GR2698" s="8"/>
      <c r="GS2698" s="8"/>
      <c r="GT2698" s="8"/>
      <c r="GU2698" s="8"/>
      <c r="GV2698" s="8"/>
      <c r="GW2698" s="8"/>
      <c r="GX2698" s="8"/>
    </row>
    <row r="2699" spans="1:206" x14ac:dyDescent="0.3">
      <c r="A2699" s="32"/>
      <c r="B2699" s="23" t="s">
        <v>751</v>
      </c>
      <c r="C2699" s="25"/>
      <c r="D2699" s="23" t="s">
        <v>362</v>
      </c>
      <c r="E2699" s="23" t="s">
        <v>162</v>
      </c>
      <c r="F2699" s="23"/>
      <c r="G2699" s="8">
        <v>0</v>
      </c>
      <c r="H2699" s="8">
        <v>0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>
        <v>0</v>
      </c>
      <c r="BI2699" s="8">
        <v>0</v>
      </c>
      <c r="BJ2699" s="8">
        <v>0</v>
      </c>
      <c r="BK2699" s="8">
        <v>0</v>
      </c>
      <c r="BL2699" s="8">
        <v>0</v>
      </c>
      <c r="BM2699" s="8">
        <v>0</v>
      </c>
      <c r="BN2699" s="8">
        <v>0</v>
      </c>
      <c r="BO2699" s="8">
        <v>0</v>
      </c>
      <c r="BP2699" s="8">
        <v>0</v>
      </c>
      <c r="BQ2699" s="8">
        <v>0</v>
      </c>
      <c r="BR2699" s="8">
        <v>0</v>
      </c>
      <c r="BS2699" s="8">
        <v>0</v>
      </c>
      <c r="BT2699" s="8">
        <v>0</v>
      </c>
      <c r="BU2699" s="8">
        <v>0</v>
      </c>
      <c r="BV2699" s="8">
        <v>0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8">
        <v>0</v>
      </c>
      <c r="CC2699" s="8">
        <v>0</v>
      </c>
      <c r="CD2699" s="8">
        <v>0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0</v>
      </c>
      <c r="CM2699" s="8">
        <v>0</v>
      </c>
      <c r="CN2699" s="8">
        <v>0</v>
      </c>
      <c r="CO2699" s="8">
        <v>0</v>
      </c>
      <c r="CP2699" s="8">
        <v>0</v>
      </c>
      <c r="CQ2699" s="8">
        <v>0</v>
      </c>
      <c r="CR2699" s="8">
        <v>0</v>
      </c>
      <c r="CS2699" s="8">
        <v>110.6592935</v>
      </c>
      <c r="CT2699" s="8">
        <v>88.592230000000001</v>
      </c>
      <c r="CU2699" s="8">
        <v>5.885446</v>
      </c>
      <c r="CV2699" s="8">
        <v>3.9983970000000001E-2</v>
      </c>
      <c r="CW2699" s="8">
        <v>0.22640740000000001</v>
      </c>
      <c r="CX2699" s="8">
        <v>236.78749999999999</v>
      </c>
      <c r="CY2699" s="8">
        <v>1.5765769999999999</v>
      </c>
      <c r="CZ2699" s="8">
        <v>0.93784380000000001</v>
      </c>
      <c r="DA2699" s="8">
        <v>0.13737451681616769</v>
      </c>
      <c r="DB2699" s="8">
        <v>1.7829554831838319</v>
      </c>
      <c r="DC2699" s="8">
        <v>126.3051</v>
      </c>
      <c r="DD2699" s="8">
        <v>0.50820200000000004</v>
      </c>
      <c r="DE2699" s="8">
        <v>0.49221409999999999</v>
      </c>
      <c r="DF2699" s="8">
        <v>0.3229129</v>
      </c>
      <c r="DG2699" s="8">
        <v>0.59844419999999998</v>
      </c>
      <c r="DH2699" s="8">
        <v>2.3699479999999999</v>
      </c>
      <c r="DI2699" s="8">
        <v>1.423480029893009</v>
      </c>
      <c r="DJ2699" s="8">
        <v>0.15289936787129699</v>
      </c>
      <c r="DK2699" s="8">
        <v>3.6683394836637212E-2</v>
      </c>
      <c r="DL2699" s="8">
        <v>1.386720739905619E-2</v>
      </c>
      <c r="DM2699" s="8">
        <v>2.0214430000000001</v>
      </c>
      <c r="DN2699" s="8">
        <v>0.45097599999999999</v>
      </c>
      <c r="DO2699" s="8">
        <v>272.73079999999999</v>
      </c>
      <c r="DP2699" s="8">
        <v>0</v>
      </c>
      <c r="DQ2699" s="8">
        <v>0.30260579999999998</v>
      </c>
      <c r="DR2699" s="8">
        <v>0</v>
      </c>
      <c r="DS2699" s="8">
        <v>0</v>
      </c>
      <c r="DT2699" s="8">
        <v>0</v>
      </c>
      <c r="DU2699" s="8">
        <v>0</v>
      </c>
      <c r="DV2699" s="8">
        <v>0</v>
      </c>
      <c r="DW2699" s="8">
        <v>0</v>
      </c>
      <c r="DX2699" s="8">
        <v>0</v>
      </c>
      <c r="DY2699" s="8">
        <v>0</v>
      </c>
      <c r="DZ2699" s="8">
        <v>0</v>
      </c>
      <c r="EA2699" s="8">
        <v>0</v>
      </c>
      <c r="EB2699" s="8">
        <v>0</v>
      </c>
      <c r="EC2699" s="8">
        <v>0</v>
      </c>
      <c r="ED2699" s="8">
        <v>0</v>
      </c>
      <c r="EE2699" s="8"/>
      <c r="EF2699" s="8"/>
      <c r="EG2699" s="8"/>
      <c r="EH2699" s="8"/>
      <c r="EI2699" s="8"/>
      <c r="EJ2699" s="8"/>
      <c r="EK2699" s="8"/>
      <c r="EL2699" s="8"/>
      <c r="EM2699" s="8"/>
      <c r="EN2699" s="8"/>
      <c r="EO2699" s="8"/>
      <c r="EP2699" s="8"/>
      <c r="EQ2699" s="8"/>
      <c r="ER2699" s="8"/>
      <c r="ES2699" s="8"/>
      <c r="ET2699" s="8"/>
      <c r="EU2699" s="8"/>
      <c r="EV2699" s="8"/>
      <c r="EW2699" s="8"/>
      <c r="EX2699" s="8"/>
      <c r="EY2699" s="8"/>
      <c r="EZ2699" s="8"/>
      <c r="FA2699" s="8"/>
      <c r="FB2699" s="8"/>
      <c r="FC2699" s="8"/>
      <c r="FD2699" s="8"/>
      <c r="FE2699" s="8"/>
      <c r="FF2699" s="8"/>
      <c r="FG2699" s="8"/>
      <c r="FH2699" s="8"/>
      <c r="FI2699" s="8"/>
      <c r="FJ2699" s="8"/>
      <c r="FK2699" s="8"/>
      <c r="FL2699" s="8"/>
      <c r="FM2699" s="8"/>
      <c r="FN2699" s="8"/>
      <c r="FO2699" s="8"/>
      <c r="FP2699" s="8"/>
      <c r="FQ2699" s="8"/>
      <c r="FR2699" s="8"/>
      <c r="FS2699" s="8"/>
      <c r="FT2699" s="8"/>
      <c r="FU2699" s="8"/>
      <c r="FV2699" s="8"/>
      <c r="FW2699" s="8"/>
      <c r="FX2699" s="8"/>
      <c r="FY2699" s="8"/>
      <c r="FZ2699" s="8"/>
      <c r="GA2699" s="8"/>
      <c r="GB2699" s="8"/>
      <c r="GC2699" s="8"/>
      <c r="GD2699" s="8"/>
      <c r="GE2699" s="8"/>
      <c r="GF2699" s="8"/>
      <c r="GG2699" s="8"/>
      <c r="GH2699" s="8"/>
      <c r="GI2699" s="8"/>
      <c r="GJ2699" s="8"/>
      <c r="GK2699" s="8"/>
      <c r="GL2699" s="8"/>
      <c r="GM2699" s="8"/>
      <c r="GN2699" s="8"/>
      <c r="GO2699" s="8"/>
      <c r="GP2699" s="8"/>
      <c r="GQ2699" s="8"/>
      <c r="GR2699" s="8"/>
      <c r="GS2699" s="8"/>
      <c r="GT2699" s="8"/>
      <c r="GU2699" s="8"/>
      <c r="GV2699" s="8"/>
      <c r="GW2699" s="8"/>
      <c r="GX2699" s="8"/>
    </row>
    <row r="2700" spans="1:206" x14ac:dyDescent="0.3">
      <c r="A2700" s="32"/>
      <c r="B2700" s="23" t="s">
        <v>752</v>
      </c>
      <c r="C2700" s="25"/>
      <c r="D2700" s="23" t="s">
        <v>362</v>
      </c>
      <c r="E2700" s="23" t="s">
        <v>162</v>
      </c>
      <c r="F2700" s="23"/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>
        <v>0</v>
      </c>
      <c r="BU2700" s="8">
        <v>0</v>
      </c>
      <c r="BV2700" s="8">
        <v>0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8">
        <v>0</v>
      </c>
      <c r="CC2700" s="8">
        <v>0</v>
      </c>
      <c r="CD2700" s="8">
        <v>0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0</v>
      </c>
      <c r="CM2700" s="8">
        <v>0</v>
      </c>
      <c r="CN2700" s="8">
        <v>0</v>
      </c>
      <c r="CO2700" s="8">
        <v>0</v>
      </c>
      <c r="CP2700" s="8">
        <v>0</v>
      </c>
      <c r="CQ2700" s="8">
        <v>0</v>
      </c>
      <c r="CR2700" s="8">
        <v>0</v>
      </c>
      <c r="CS2700" s="8">
        <v>0</v>
      </c>
      <c r="CT2700" s="8">
        <v>0</v>
      </c>
      <c r="CU2700" s="8">
        <v>0</v>
      </c>
      <c r="CV2700" s="8">
        <v>0</v>
      </c>
      <c r="CW2700" s="8">
        <v>0</v>
      </c>
      <c r="CX2700" s="8">
        <v>0</v>
      </c>
      <c r="CY2700" s="8">
        <v>0</v>
      </c>
      <c r="CZ2700" s="8">
        <v>0</v>
      </c>
      <c r="DA2700" s="8">
        <v>0</v>
      </c>
      <c r="DB2700" s="8">
        <v>0</v>
      </c>
      <c r="DC2700" s="8">
        <v>0</v>
      </c>
      <c r="DD2700" s="8">
        <v>0</v>
      </c>
      <c r="DE2700" s="8">
        <v>0</v>
      </c>
      <c r="DF2700" s="8">
        <v>0</v>
      </c>
      <c r="DG2700" s="8">
        <v>0</v>
      </c>
      <c r="DH2700" s="8">
        <v>0</v>
      </c>
      <c r="DI2700" s="8">
        <v>0</v>
      </c>
      <c r="DJ2700" s="8">
        <v>0</v>
      </c>
      <c r="DK2700" s="8">
        <v>0</v>
      </c>
      <c r="DL2700" s="8">
        <v>0</v>
      </c>
      <c r="DM2700" s="8">
        <v>0</v>
      </c>
      <c r="DN2700" s="8">
        <v>0</v>
      </c>
      <c r="DO2700" s="8">
        <v>0</v>
      </c>
      <c r="DP2700" s="8">
        <v>0</v>
      </c>
      <c r="DQ2700" s="8">
        <v>0</v>
      </c>
      <c r="DR2700" s="8">
        <v>0</v>
      </c>
      <c r="DS2700" s="8">
        <v>0</v>
      </c>
      <c r="DT2700" s="8">
        <v>0</v>
      </c>
      <c r="DU2700" s="8">
        <v>0</v>
      </c>
      <c r="DV2700" s="8">
        <v>0</v>
      </c>
      <c r="DW2700" s="8">
        <v>0</v>
      </c>
      <c r="DX2700" s="8">
        <v>0</v>
      </c>
      <c r="DY2700" s="8">
        <v>0</v>
      </c>
      <c r="DZ2700" s="8">
        <v>0</v>
      </c>
      <c r="EA2700" s="8">
        <v>0</v>
      </c>
      <c r="EB2700" s="8">
        <v>0</v>
      </c>
      <c r="EC2700" s="8">
        <v>0</v>
      </c>
      <c r="ED2700" s="8">
        <v>0</v>
      </c>
      <c r="EE2700" s="8"/>
      <c r="EF2700" s="8"/>
      <c r="EG2700" s="8"/>
      <c r="EH2700" s="8"/>
      <c r="EI2700" s="8"/>
      <c r="EJ2700" s="8"/>
      <c r="EK2700" s="8"/>
      <c r="EL2700" s="8"/>
      <c r="EM2700" s="8"/>
      <c r="EN2700" s="8"/>
      <c r="EO2700" s="8"/>
      <c r="EP2700" s="8"/>
      <c r="EQ2700" s="8"/>
      <c r="ER2700" s="8"/>
      <c r="ES2700" s="8"/>
      <c r="ET2700" s="8"/>
      <c r="EU2700" s="8"/>
      <c r="EV2700" s="8"/>
      <c r="EW2700" s="8"/>
      <c r="EX2700" s="8"/>
      <c r="EY2700" s="8"/>
      <c r="EZ2700" s="8"/>
      <c r="FA2700" s="8"/>
      <c r="FB2700" s="8"/>
      <c r="FC2700" s="8"/>
      <c r="FD2700" s="8"/>
      <c r="FE2700" s="8"/>
      <c r="FF2700" s="8"/>
      <c r="FG2700" s="8"/>
      <c r="FH2700" s="8"/>
      <c r="FI2700" s="8"/>
      <c r="FJ2700" s="8"/>
      <c r="FK2700" s="8"/>
      <c r="FL2700" s="8"/>
      <c r="FM2700" s="8"/>
      <c r="FN2700" s="8"/>
      <c r="FO2700" s="8"/>
      <c r="FP2700" s="8"/>
      <c r="FQ2700" s="8"/>
      <c r="FR2700" s="8"/>
      <c r="FS2700" s="8"/>
      <c r="FT2700" s="8"/>
      <c r="FU2700" s="8"/>
      <c r="FV2700" s="8"/>
      <c r="FW2700" s="8"/>
      <c r="FX2700" s="8"/>
      <c r="FY2700" s="8"/>
      <c r="FZ2700" s="8"/>
      <c r="GA2700" s="8"/>
      <c r="GB2700" s="8"/>
      <c r="GC2700" s="8"/>
      <c r="GD2700" s="8"/>
      <c r="GE2700" s="8"/>
      <c r="GF2700" s="8"/>
      <c r="GG2700" s="8"/>
      <c r="GH2700" s="8"/>
      <c r="GI2700" s="8"/>
      <c r="GJ2700" s="8"/>
      <c r="GK2700" s="8"/>
      <c r="GL2700" s="8"/>
      <c r="GM2700" s="8"/>
      <c r="GN2700" s="8"/>
      <c r="GO2700" s="8"/>
      <c r="GP2700" s="8"/>
      <c r="GQ2700" s="8"/>
      <c r="GR2700" s="8"/>
      <c r="GS2700" s="8"/>
      <c r="GT2700" s="8"/>
      <c r="GU2700" s="8"/>
      <c r="GV2700" s="8"/>
      <c r="GW2700" s="8"/>
      <c r="GX2700" s="8"/>
    </row>
    <row r="2701" spans="1:206" x14ac:dyDescent="0.3">
      <c r="A2701" s="32"/>
      <c r="B2701" s="23" t="s">
        <v>753</v>
      </c>
      <c r="C2701" s="25"/>
      <c r="D2701" s="23" t="s">
        <v>362</v>
      </c>
      <c r="E2701" s="23" t="s">
        <v>162</v>
      </c>
      <c r="F2701" s="23"/>
      <c r="G2701" s="8">
        <v>0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>
        <v>0</v>
      </c>
      <c r="AI2701" s="8">
        <v>0</v>
      </c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>
        <v>0</v>
      </c>
      <c r="BI2701" s="8">
        <v>0</v>
      </c>
      <c r="BJ2701" s="8">
        <v>0</v>
      </c>
      <c r="BK2701" s="8">
        <v>0</v>
      </c>
      <c r="BL2701" s="8">
        <v>0</v>
      </c>
      <c r="BM2701" s="8">
        <v>0</v>
      </c>
      <c r="BN2701" s="8">
        <v>0</v>
      </c>
      <c r="BO2701" s="8">
        <v>0</v>
      </c>
      <c r="BP2701" s="8">
        <v>0</v>
      </c>
      <c r="BQ2701" s="8">
        <v>0</v>
      </c>
      <c r="BR2701" s="8">
        <v>0</v>
      </c>
      <c r="BS2701" s="8">
        <v>0</v>
      </c>
      <c r="BT2701" s="8">
        <v>0</v>
      </c>
      <c r="BU2701" s="8">
        <v>0</v>
      </c>
      <c r="BV2701" s="8">
        <v>0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8">
        <v>0</v>
      </c>
      <c r="CC2701" s="8">
        <v>0</v>
      </c>
      <c r="CD2701" s="8">
        <v>0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0</v>
      </c>
      <c r="CM2701" s="8">
        <v>0</v>
      </c>
      <c r="CN2701" s="8">
        <v>0</v>
      </c>
      <c r="CO2701" s="8">
        <v>0</v>
      </c>
      <c r="CP2701" s="8">
        <v>0</v>
      </c>
      <c r="CQ2701" s="8">
        <v>0</v>
      </c>
      <c r="CR2701" s="8">
        <v>0</v>
      </c>
      <c r="CS2701" s="8">
        <v>0</v>
      </c>
      <c r="CT2701" s="8">
        <v>0</v>
      </c>
      <c r="CU2701" s="8">
        <v>0</v>
      </c>
      <c r="CV2701" s="8">
        <v>0</v>
      </c>
      <c r="CW2701" s="8">
        <v>0</v>
      </c>
      <c r="CX2701" s="8">
        <v>0</v>
      </c>
      <c r="CY2701" s="8">
        <v>0</v>
      </c>
      <c r="CZ2701" s="8">
        <v>0</v>
      </c>
      <c r="DA2701" s="8">
        <v>0</v>
      </c>
      <c r="DB2701" s="8">
        <v>0</v>
      </c>
      <c r="DC2701" s="8">
        <v>0</v>
      </c>
      <c r="DD2701" s="8">
        <v>0</v>
      </c>
      <c r="DE2701" s="8">
        <v>0</v>
      </c>
      <c r="DF2701" s="8">
        <v>0</v>
      </c>
      <c r="DG2701" s="8">
        <v>0</v>
      </c>
      <c r="DH2701" s="8">
        <v>0</v>
      </c>
      <c r="DI2701" s="8">
        <v>0</v>
      </c>
      <c r="DJ2701" s="8">
        <v>0</v>
      </c>
      <c r="DK2701" s="8">
        <v>0</v>
      </c>
      <c r="DL2701" s="8">
        <v>0</v>
      </c>
      <c r="DM2701" s="8">
        <v>0</v>
      </c>
      <c r="DN2701" s="8">
        <v>0</v>
      </c>
      <c r="DO2701" s="8">
        <v>0</v>
      </c>
      <c r="DP2701" s="8">
        <v>0</v>
      </c>
      <c r="DQ2701" s="8">
        <v>0</v>
      </c>
      <c r="DR2701" s="8">
        <v>0</v>
      </c>
      <c r="DS2701" s="8">
        <v>0</v>
      </c>
      <c r="DT2701" s="8">
        <v>0</v>
      </c>
      <c r="DU2701" s="8">
        <v>0</v>
      </c>
      <c r="DV2701" s="8">
        <v>0</v>
      </c>
      <c r="DW2701" s="8">
        <v>0</v>
      </c>
      <c r="DX2701" s="8">
        <v>0</v>
      </c>
      <c r="DY2701" s="8">
        <v>0</v>
      </c>
      <c r="DZ2701" s="8">
        <v>0</v>
      </c>
      <c r="EA2701" s="8">
        <v>0</v>
      </c>
      <c r="EB2701" s="8">
        <v>0</v>
      </c>
      <c r="EC2701" s="8">
        <v>0</v>
      </c>
      <c r="ED2701" s="8">
        <v>0</v>
      </c>
      <c r="EE2701" s="8"/>
      <c r="EF2701" s="8"/>
      <c r="EG2701" s="8"/>
      <c r="EH2701" s="8"/>
      <c r="EI2701" s="8"/>
      <c r="EJ2701" s="8"/>
      <c r="EK2701" s="8"/>
      <c r="EL2701" s="8"/>
      <c r="EM2701" s="8"/>
      <c r="EN2701" s="8"/>
      <c r="EO2701" s="8"/>
      <c r="EP2701" s="8"/>
      <c r="EQ2701" s="8"/>
      <c r="ER2701" s="8"/>
      <c r="ES2701" s="8"/>
      <c r="ET2701" s="8"/>
      <c r="EU2701" s="8"/>
      <c r="EV2701" s="8"/>
      <c r="EW2701" s="8"/>
      <c r="EX2701" s="8"/>
      <c r="EY2701" s="8"/>
      <c r="EZ2701" s="8"/>
      <c r="FA2701" s="8"/>
      <c r="FB2701" s="8"/>
      <c r="FC2701" s="8"/>
      <c r="FD2701" s="8"/>
      <c r="FE2701" s="8"/>
      <c r="FF2701" s="8"/>
      <c r="FG2701" s="8"/>
      <c r="FH2701" s="8"/>
      <c r="FI2701" s="8"/>
      <c r="FJ2701" s="8"/>
      <c r="FK2701" s="8"/>
      <c r="FL2701" s="8"/>
      <c r="FM2701" s="8"/>
      <c r="FN2701" s="8"/>
      <c r="FO2701" s="8"/>
      <c r="FP2701" s="8"/>
      <c r="FQ2701" s="8"/>
      <c r="FR2701" s="8"/>
      <c r="FS2701" s="8"/>
      <c r="FT2701" s="8"/>
      <c r="FU2701" s="8"/>
      <c r="FV2701" s="8"/>
      <c r="FW2701" s="8"/>
      <c r="FX2701" s="8"/>
      <c r="FY2701" s="8"/>
      <c r="FZ2701" s="8"/>
      <c r="GA2701" s="8"/>
      <c r="GB2701" s="8"/>
      <c r="GC2701" s="8"/>
      <c r="GD2701" s="8"/>
      <c r="GE2701" s="8"/>
      <c r="GF2701" s="8"/>
      <c r="GG2701" s="8"/>
      <c r="GH2701" s="8"/>
      <c r="GI2701" s="8"/>
      <c r="GJ2701" s="8"/>
      <c r="GK2701" s="8"/>
      <c r="GL2701" s="8"/>
      <c r="GM2701" s="8"/>
      <c r="GN2701" s="8"/>
      <c r="GO2701" s="8"/>
      <c r="GP2701" s="8"/>
      <c r="GQ2701" s="8"/>
      <c r="GR2701" s="8"/>
      <c r="GS2701" s="8"/>
      <c r="GT2701" s="8"/>
      <c r="GU2701" s="8"/>
      <c r="GV2701" s="8"/>
      <c r="GW2701" s="8"/>
      <c r="GX2701" s="8"/>
    </row>
    <row r="2702" spans="1:206" x14ac:dyDescent="0.3">
      <c r="A2702" s="32"/>
      <c r="B2702" s="23" t="s">
        <v>754</v>
      </c>
      <c r="C2702" s="25"/>
      <c r="D2702" s="23" t="s">
        <v>362</v>
      </c>
      <c r="E2702" s="23" t="s">
        <v>162</v>
      </c>
      <c r="F2702" s="26"/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8">
        <v>0</v>
      </c>
      <c r="BM2702" s="8">
        <v>0</v>
      </c>
      <c r="BN2702" s="8">
        <v>0</v>
      </c>
      <c r="BO2702" s="8">
        <v>0</v>
      </c>
      <c r="BP2702" s="8">
        <v>0</v>
      </c>
      <c r="BQ2702" s="8">
        <v>0</v>
      </c>
      <c r="BR2702" s="8">
        <v>0</v>
      </c>
      <c r="BS2702" s="8">
        <v>0</v>
      </c>
      <c r="BT2702" s="8">
        <v>0</v>
      </c>
      <c r="BU2702" s="8">
        <v>0</v>
      </c>
      <c r="BV2702" s="8">
        <v>0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8">
        <v>0</v>
      </c>
      <c r="CC2702" s="8">
        <v>0</v>
      </c>
      <c r="CD2702" s="8">
        <v>0</v>
      </c>
      <c r="CE2702" s="8">
        <v>0</v>
      </c>
      <c r="CF2702" s="8">
        <v>0</v>
      </c>
      <c r="CG2702" s="8">
        <v>0</v>
      </c>
      <c r="CH2702" s="8">
        <v>0</v>
      </c>
      <c r="CI2702" s="8">
        <v>0</v>
      </c>
      <c r="CJ2702" s="8">
        <v>0</v>
      </c>
      <c r="CK2702" s="8">
        <v>0</v>
      </c>
      <c r="CL2702" s="8">
        <v>0</v>
      </c>
      <c r="CM2702" s="8">
        <v>0</v>
      </c>
      <c r="CN2702" s="8">
        <v>0</v>
      </c>
      <c r="CO2702" s="8">
        <v>0</v>
      </c>
      <c r="CP2702" s="8">
        <v>0</v>
      </c>
      <c r="CQ2702" s="8">
        <v>0</v>
      </c>
      <c r="CR2702" s="8">
        <v>0</v>
      </c>
      <c r="CS2702" s="8">
        <v>0.66583619999999999</v>
      </c>
      <c r="CT2702" s="8">
        <v>0.1309565</v>
      </c>
      <c r="CU2702" s="8">
        <v>0.23209940000000001</v>
      </c>
      <c r="CV2702" s="8">
        <v>0.58336909999999997</v>
      </c>
      <c r="CW2702" s="8">
        <v>0.48185869999999997</v>
      </c>
      <c r="CX2702" s="8">
        <v>1.1057980000000001</v>
      </c>
      <c r="CY2702" s="8">
        <v>0.55854490000000001</v>
      </c>
      <c r="CZ2702" s="8">
        <v>0.6070238</v>
      </c>
      <c r="DA2702" s="8">
        <v>4.01553396435535E-2</v>
      </c>
      <c r="DB2702" s="8">
        <v>0.52116786035644647</v>
      </c>
      <c r="DC2702" s="8">
        <v>2.6736080000000002</v>
      </c>
      <c r="DD2702" s="8">
        <v>0.59768739999999998</v>
      </c>
      <c r="DE2702" s="8">
        <v>0.5444099</v>
      </c>
      <c r="DF2702" s="8">
        <v>0.63165059999999995</v>
      </c>
      <c r="DG2702" s="8">
        <v>0.575712</v>
      </c>
      <c r="DH2702" s="8">
        <v>0.56451739999999995</v>
      </c>
      <c r="DI2702" s="8">
        <v>0.70877700171223368</v>
      </c>
      <c r="DJ2702" s="8">
        <v>7.6131419653044957E-2</v>
      </c>
      <c r="DK2702" s="8">
        <v>1.8265339912701111E-2</v>
      </c>
      <c r="DL2702" s="8">
        <v>6.9047387220202081E-3</v>
      </c>
      <c r="DM2702" s="8">
        <v>0.89528359999999996</v>
      </c>
      <c r="DN2702" s="8">
        <v>0.58390030000000004</v>
      </c>
      <c r="DO2702" s="8">
        <v>0.48660930000000002</v>
      </c>
      <c r="DP2702" s="8">
        <v>0.53767350000000003</v>
      </c>
      <c r="DQ2702" s="8">
        <v>0.55108290000000004</v>
      </c>
      <c r="DR2702" s="8">
        <v>0.62476279999999995</v>
      </c>
      <c r="DS2702" s="8">
        <v>0</v>
      </c>
      <c r="DT2702" s="8">
        <v>1.133845</v>
      </c>
      <c r="DU2702" s="8">
        <v>0.56745100000000004</v>
      </c>
      <c r="DV2702" s="8">
        <v>0</v>
      </c>
      <c r="DW2702" s="8">
        <v>0</v>
      </c>
      <c r="DX2702" s="8">
        <v>0</v>
      </c>
      <c r="DY2702" s="8">
        <v>0</v>
      </c>
      <c r="DZ2702" s="8">
        <v>0</v>
      </c>
      <c r="EA2702" s="8">
        <v>0.5989196</v>
      </c>
      <c r="EB2702" s="8">
        <v>0.59789110000000001</v>
      </c>
      <c r="EC2702" s="8">
        <v>0</v>
      </c>
      <c r="ED2702" s="8">
        <v>0</v>
      </c>
      <c r="EE2702" s="8"/>
      <c r="EF2702" s="8"/>
      <c r="EG2702" s="8"/>
      <c r="EH2702" s="8"/>
      <c r="EI2702" s="8"/>
      <c r="EJ2702" s="8"/>
      <c r="EK2702" s="8"/>
      <c r="EL2702" s="8"/>
      <c r="EM2702" s="8"/>
      <c r="EN2702" s="8"/>
      <c r="EO2702" s="8"/>
      <c r="EP2702" s="8"/>
      <c r="EQ2702" s="8"/>
      <c r="ER2702" s="8"/>
      <c r="ES2702" s="8"/>
      <c r="ET2702" s="8"/>
      <c r="EU2702" s="8"/>
      <c r="EV2702" s="8"/>
      <c r="EW2702" s="8"/>
      <c r="EX2702" s="8"/>
      <c r="EY2702" s="8"/>
      <c r="EZ2702" s="8"/>
      <c r="FA2702" s="8"/>
      <c r="FB2702" s="8"/>
      <c r="FC2702" s="8"/>
      <c r="FD2702" s="8"/>
      <c r="FE2702" s="8"/>
      <c r="FF2702" s="8"/>
      <c r="FG2702" s="8"/>
      <c r="FH2702" s="8"/>
      <c r="FI2702" s="8"/>
      <c r="FJ2702" s="8"/>
      <c r="FK2702" s="8"/>
      <c r="FL2702" s="8"/>
      <c r="FM2702" s="8"/>
      <c r="FN2702" s="8"/>
      <c r="FO2702" s="8"/>
      <c r="FP2702" s="8"/>
      <c r="FQ2702" s="8"/>
      <c r="FR2702" s="8"/>
      <c r="FS2702" s="8"/>
      <c r="FT2702" s="8"/>
      <c r="FU2702" s="8"/>
      <c r="FV2702" s="8"/>
      <c r="FW2702" s="8"/>
      <c r="FX2702" s="8"/>
      <c r="FY2702" s="8"/>
      <c r="FZ2702" s="8"/>
      <c r="GA2702" s="8"/>
      <c r="GB2702" s="8"/>
      <c r="GC2702" s="8"/>
      <c r="GD2702" s="8"/>
      <c r="GE2702" s="8"/>
      <c r="GF2702" s="8"/>
      <c r="GG2702" s="8"/>
      <c r="GH2702" s="8"/>
      <c r="GI2702" s="8"/>
      <c r="GJ2702" s="8"/>
      <c r="GK2702" s="8"/>
      <c r="GL2702" s="8"/>
      <c r="GM2702" s="8"/>
      <c r="GN2702" s="8"/>
      <c r="GO2702" s="8"/>
      <c r="GP2702" s="8"/>
      <c r="GQ2702" s="8"/>
      <c r="GR2702" s="8"/>
      <c r="GS2702" s="8"/>
      <c r="GT2702" s="8"/>
      <c r="GU2702" s="8"/>
      <c r="GV2702" s="8"/>
      <c r="GW2702" s="8"/>
      <c r="GX2702" s="8"/>
    </row>
    <row r="2703" spans="1:206" x14ac:dyDescent="0.3">
      <c r="A2703" s="32"/>
      <c r="B2703" s="23" t="s">
        <v>755</v>
      </c>
      <c r="C2703" s="25"/>
      <c r="D2703" s="23" t="s">
        <v>362</v>
      </c>
      <c r="E2703" s="23" t="s">
        <v>162</v>
      </c>
      <c r="F2703" s="26">
        <f>F2706*(1-F78)</f>
        <v>66733.585099999997</v>
      </c>
      <c r="G2703" s="8">
        <v>0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0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0</v>
      </c>
      <c r="AH2703" s="8">
        <v>0</v>
      </c>
      <c r="AI2703" s="8">
        <v>0</v>
      </c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>
        <v>0</v>
      </c>
      <c r="BI2703" s="8">
        <v>0</v>
      </c>
      <c r="BJ2703" s="8">
        <v>0</v>
      </c>
      <c r="BK2703" s="8">
        <v>0</v>
      </c>
      <c r="BL2703" s="8">
        <v>0</v>
      </c>
      <c r="BM2703" s="8">
        <v>0</v>
      </c>
      <c r="BN2703" s="8">
        <v>0</v>
      </c>
      <c r="BO2703" s="8">
        <v>0</v>
      </c>
      <c r="BP2703" s="8">
        <v>0</v>
      </c>
      <c r="BQ2703" s="8">
        <v>0</v>
      </c>
      <c r="BR2703" s="8">
        <v>0</v>
      </c>
      <c r="BS2703" s="8">
        <v>0</v>
      </c>
      <c r="BT2703" s="8">
        <v>0</v>
      </c>
      <c r="BU2703" s="8">
        <v>0</v>
      </c>
      <c r="BV2703" s="8">
        <v>0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8">
        <v>0</v>
      </c>
      <c r="CC2703" s="8">
        <v>0</v>
      </c>
      <c r="CD2703" s="8">
        <v>0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0</v>
      </c>
      <c r="CM2703" s="8">
        <v>0</v>
      </c>
      <c r="CN2703" s="8">
        <v>0</v>
      </c>
      <c r="CO2703" s="8">
        <v>0</v>
      </c>
      <c r="CP2703" s="8">
        <v>0</v>
      </c>
      <c r="CQ2703" s="8">
        <v>0</v>
      </c>
      <c r="CR2703" s="8">
        <v>0</v>
      </c>
      <c r="CS2703" s="8">
        <v>30.664168620000002</v>
      </c>
      <c r="CT2703" s="8">
        <v>10.55796</v>
      </c>
      <c r="CU2703" s="8">
        <v>10.13062</v>
      </c>
      <c r="CV2703" s="8">
        <v>9.9578020000000003E-2</v>
      </c>
      <c r="CW2703" s="8">
        <v>0.44072869999999997</v>
      </c>
      <c r="CX2703" s="8">
        <v>2.529156</v>
      </c>
      <c r="CY2703" s="8">
        <v>5.8117770000000002</v>
      </c>
      <c r="CZ2703" s="8">
        <v>1.491832</v>
      </c>
      <c r="DA2703" s="8">
        <v>0.15555934802939861</v>
      </c>
      <c r="DB2703" s="8">
        <v>2.0189726519706022</v>
      </c>
      <c r="DC2703" s="8">
        <v>6.1150190000000002</v>
      </c>
      <c r="DD2703" s="8">
        <v>0.50810820000000001</v>
      </c>
      <c r="DE2703" s="8">
        <v>3.0576970000000001</v>
      </c>
      <c r="DF2703" s="8">
        <v>1.4856050000000001</v>
      </c>
      <c r="DG2703" s="8">
        <v>1.1441060000000001</v>
      </c>
      <c r="DH2703" s="8">
        <v>167.5487</v>
      </c>
      <c r="DI2703" s="8">
        <v>1.4644871181150141</v>
      </c>
      <c r="DJ2703" s="8">
        <v>0.1573040365253828</v>
      </c>
      <c r="DK2703" s="8">
        <v>3.7740156559147399E-2</v>
      </c>
      <c r="DL2703" s="8">
        <v>1.4266688800455731E-2</v>
      </c>
      <c r="DM2703" s="8">
        <v>1.378368</v>
      </c>
      <c r="DN2703" s="8">
        <v>0.96612710000000002</v>
      </c>
      <c r="DO2703" s="8">
        <v>1.1129629999999999</v>
      </c>
      <c r="DP2703" s="8">
        <v>9.4072060000000004</v>
      </c>
      <c r="DQ2703" s="8">
        <v>0.28317140000000002</v>
      </c>
      <c r="DR2703" s="8">
        <v>10.93093</v>
      </c>
      <c r="DS2703" s="8">
        <v>0</v>
      </c>
      <c r="DT2703" s="8">
        <v>19.837902</v>
      </c>
      <c r="DU2703" s="8">
        <v>9.9281970000000008</v>
      </c>
      <c r="DV2703" s="8">
        <v>0</v>
      </c>
      <c r="DW2703" s="8">
        <v>0</v>
      </c>
      <c r="DX2703" s="8">
        <v>0</v>
      </c>
      <c r="DY2703" s="8">
        <v>0</v>
      </c>
      <c r="DZ2703" s="8">
        <v>0</v>
      </c>
      <c r="EA2703" s="8">
        <v>10.478770000000001</v>
      </c>
      <c r="EB2703" s="8">
        <v>10.46078</v>
      </c>
      <c r="EC2703" s="8">
        <v>0</v>
      </c>
      <c r="ED2703" s="8">
        <v>0</v>
      </c>
      <c r="EE2703" s="8"/>
      <c r="EF2703" s="8"/>
      <c r="EG2703" s="8"/>
      <c r="EH2703" s="8"/>
      <c r="EI2703" s="8"/>
      <c r="EJ2703" s="8"/>
      <c r="EK2703" s="8"/>
      <c r="EL2703" s="8"/>
      <c r="EM2703" s="8"/>
      <c r="EN2703" s="8"/>
      <c r="EO2703" s="8"/>
      <c r="EP2703" s="8"/>
      <c r="EQ2703" s="8"/>
      <c r="ER2703" s="8"/>
      <c r="ES2703" s="8"/>
      <c r="ET2703" s="8"/>
      <c r="EU2703" s="8"/>
      <c r="EV2703" s="8"/>
      <c r="EW2703" s="8"/>
      <c r="EX2703" s="8"/>
      <c r="EY2703" s="8"/>
      <c r="EZ2703" s="8"/>
      <c r="FA2703" s="8"/>
      <c r="FB2703" s="8"/>
      <c r="FC2703" s="8"/>
      <c r="FD2703" s="8"/>
      <c r="FE2703" s="8"/>
      <c r="FF2703" s="8"/>
      <c r="FG2703" s="8"/>
      <c r="FH2703" s="8"/>
      <c r="FI2703" s="8"/>
      <c r="FJ2703" s="8"/>
      <c r="FK2703" s="8"/>
      <c r="FL2703" s="8"/>
      <c r="FM2703" s="8"/>
      <c r="FN2703" s="8"/>
      <c r="FO2703" s="8"/>
      <c r="FP2703" s="8"/>
      <c r="FQ2703" s="8"/>
      <c r="FR2703" s="8"/>
      <c r="FS2703" s="8"/>
      <c r="FT2703" s="8"/>
      <c r="FU2703" s="8"/>
      <c r="FV2703" s="8"/>
      <c r="FW2703" s="8"/>
      <c r="FX2703" s="8"/>
      <c r="FY2703" s="8"/>
      <c r="FZ2703" s="8"/>
      <c r="GA2703" s="8"/>
      <c r="GB2703" s="8"/>
      <c r="GC2703" s="8"/>
      <c r="GD2703" s="8"/>
      <c r="GE2703" s="8"/>
      <c r="GF2703" s="8"/>
      <c r="GG2703" s="8"/>
      <c r="GH2703" s="8"/>
      <c r="GI2703" s="8"/>
      <c r="GJ2703" s="8"/>
      <c r="GK2703" s="8"/>
      <c r="GL2703" s="8"/>
      <c r="GM2703" s="8"/>
      <c r="GN2703" s="8"/>
      <c r="GO2703" s="8"/>
      <c r="GP2703" s="8"/>
      <c r="GQ2703" s="8"/>
      <c r="GR2703" s="8"/>
      <c r="GS2703" s="8"/>
      <c r="GT2703" s="8"/>
      <c r="GU2703" s="8"/>
      <c r="GV2703" s="8"/>
      <c r="GW2703" s="8"/>
      <c r="GX2703" s="8"/>
    </row>
    <row r="2704" spans="1:206" x14ac:dyDescent="0.3">
      <c r="A2704" s="32"/>
      <c r="B2704" s="23" t="s">
        <v>756</v>
      </c>
      <c r="C2704" s="25"/>
      <c r="D2704" s="23" t="s">
        <v>362</v>
      </c>
      <c r="E2704" s="23" t="s">
        <v>162</v>
      </c>
      <c r="F2704" s="26">
        <f>F2706*F78</f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8">
        <v>0</v>
      </c>
      <c r="BM2704" s="8">
        <v>0</v>
      </c>
      <c r="BN2704" s="8">
        <v>0</v>
      </c>
      <c r="BO2704" s="8">
        <v>0</v>
      </c>
      <c r="BP2704" s="8">
        <v>0</v>
      </c>
      <c r="BQ2704" s="8">
        <v>0</v>
      </c>
      <c r="BR2704" s="8">
        <v>0</v>
      </c>
      <c r="BS2704" s="8">
        <v>0</v>
      </c>
      <c r="BT2704" s="8">
        <v>0</v>
      </c>
      <c r="BU2704" s="8">
        <v>0</v>
      </c>
      <c r="BV2704" s="8">
        <v>0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8">
        <v>0</v>
      </c>
      <c r="CC2704" s="8">
        <v>0</v>
      </c>
      <c r="CD2704" s="8">
        <v>0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0</v>
      </c>
      <c r="CL2704" s="8">
        <v>0</v>
      </c>
      <c r="CM2704" s="8">
        <v>0</v>
      </c>
      <c r="CN2704" s="8">
        <v>0</v>
      </c>
      <c r="CO2704" s="8">
        <v>0</v>
      </c>
      <c r="CP2704" s="8">
        <v>0</v>
      </c>
      <c r="CQ2704" s="8">
        <v>0</v>
      </c>
      <c r="CR2704" s="8">
        <v>0</v>
      </c>
      <c r="CS2704" s="8">
        <v>0</v>
      </c>
      <c r="CT2704" s="8">
        <v>0</v>
      </c>
      <c r="CU2704" s="8">
        <v>0</v>
      </c>
      <c r="CV2704" s="8">
        <v>0</v>
      </c>
      <c r="CW2704" s="8">
        <v>0</v>
      </c>
      <c r="CX2704" s="8">
        <v>0</v>
      </c>
      <c r="CY2704" s="8">
        <v>0</v>
      </c>
      <c r="CZ2704" s="8">
        <v>0</v>
      </c>
      <c r="DA2704" s="8">
        <v>0</v>
      </c>
      <c r="DB2704" s="8">
        <v>0</v>
      </c>
      <c r="DC2704" s="8">
        <v>0</v>
      </c>
      <c r="DD2704" s="8">
        <v>0</v>
      </c>
      <c r="DE2704" s="8">
        <v>0</v>
      </c>
      <c r="DF2704" s="8">
        <v>0</v>
      </c>
      <c r="DG2704" s="8">
        <v>0</v>
      </c>
      <c r="DH2704" s="8">
        <v>0</v>
      </c>
      <c r="DI2704" s="8">
        <v>0</v>
      </c>
      <c r="DJ2704" s="8">
        <v>0</v>
      </c>
      <c r="DK2704" s="8">
        <v>0</v>
      </c>
      <c r="DL2704" s="8">
        <v>0</v>
      </c>
      <c r="DM2704" s="8">
        <v>0</v>
      </c>
      <c r="DN2704" s="8">
        <v>0</v>
      </c>
      <c r="DO2704" s="8">
        <v>0</v>
      </c>
      <c r="DP2704" s="8">
        <v>0</v>
      </c>
      <c r="DQ2704" s="8">
        <v>0</v>
      </c>
      <c r="DR2704" s="8">
        <v>0</v>
      </c>
      <c r="DS2704" s="8">
        <v>0</v>
      </c>
      <c r="DT2704" s="8">
        <v>0</v>
      </c>
      <c r="DU2704" s="8">
        <v>0</v>
      </c>
      <c r="DV2704" s="8">
        <v>0</v>
      </c>
      <c r="DW2704" s="8">
        <v>0</v>
      </c>
      <c r="DX2704" s="8">
        <v>0</v>
      </c>
      <c r="DY2704" s="8">
        <v>0</v>
      </c>
      <c r="DZ2704" s="8">
        <v>0</v>
      </c>
      <c r="EA2704" s="8">
        <v>0</v>
      </c>
      <c r="EB2704" s="8">
        <v>0</v>
      </c>
      <c r="EC2704" s="8">
        <v>0</v>
      </c>
      <c r="ED2704" s="8">
        <v>0</v>
      </c>
      <c r="EE2704" s="8"/>
      <c r="EF2704" s="8"/>
      <c r="EG2704" s="8"/>
      <c r="EH2704" s="8"/>
      <c r="EI2704" s="8"/>
      <c r="EJ2704" s="8"/>
      <c r="EK2704" s="8"/>
      <c r="EL2704" s="8"/>
      <c r="EM2704" s="8"/>
      <c r="EN2704" s="8"/>
      <c r="EO2704" s="8"/>
      <c r="EP2704" s="8"/>
      <c r="EQ2704" s="8"/>
      <c r="ER2704" s="8"/>
      <c r="ES2704" s="8"/>
      <c r="ET2704" s="8"/>
      <c r="EU2704" s="8"/>
      <c r="EV2704" s="8"/>
      <c r="EW2704" s="8"/>
      <c r="EX2704" s="8"/>
      <c r="EY2704" s="8"/>
      <c r="EZ2704" s="8"/>
      <c r="FA2704" s="8"/>
      <c r="FB2704" s="8"/>
      <c r="FC2704" s="8"/>
      <c r="FD2704" s="8"/>
      <c r="FE2704" s="8"/>
      <c r="FF2704" s="8"/>
      <c r="FG2704" s="8"/>
      <c r="FH2704" s="8"/>
      <c r="FI2704" s="8"/>
      <c r="FJ2704" s="8"/>
      <c r="FK2704" s="8"/>
      <c r="FL2704" s="8"/>
      <c r="FM2704" s="8"/>
      <c r="FN2704" s="8"/>
      <c r="FO2704" s="8"/>
      <c r="FP2704" s="8"/>
      <c r="FQ2704" s="8"/>
      <c r="FR2704" s="8"/>
      <c r="FS2704" s="8"/>
      <c r="FT2704" s="8"/>
      <c r="FU2704" s="8"/>
      <c r="FV2704" s="8"/>
      <c r="FW2704" s="8"/>
      <c r="FX2704" s="8"/>
      <c r="FY2704" s="8"/>
      <c r="FZ2704" s="8"/>
      <c r="GA2704" s="8"/>
      <c r="GB2704" s="8"/>
      <c r="GC2704" s="8"/>
      <c r="GD2704" s="8"/>
      <c r="GE2704" s="8"/>
      <c r="GF2704" s="8"/>
      <c r="GG2704" s="8"/>
      <c r="GH2704" s="8"/>
      <c r="GI2704" s="8"/>
      <c r="GJ2704" s="8"/>
      <c r="GK2704" s="8"/>
      <c r="GL2704" s="8"/>
      <c r="GM2704" s="8"/>
      <c r="GN2704" s="8"/>
      <c r="GO2704" s="8"/>
      <c r="GP2704" s="8"/>
      <c r="GQ2704" s="8"/>
      <c r="GR2704" s="8"/>
      <c r="GS2704" s="8"/>
      <c r="GT2704" s="8"/>
      <c r="GU2704" s="8"/>
      <c r="GV2704" s="8"/>
      <c r="GW2704" s="8"/>
      <c r="GX2704" s="8"/>
    </row>
    <row r="2705" spans="1:206" x14ac:dyDescent="0.3">
      <c r="A2705" s="32"/>
      <c r="B2705" s="23" t="s">
        <v>757</v>
      </c>
      <c r="C2705" s="25"/>
      <c r="D2705" s="23" t="s">
        <v>362</v>
      </c>
      <c r="E2705" s="23" t="s">
        <v>162</v>
      </c>
      <c r="F2705" s="23"/>
      <c r="G2705" s="8">
        <v>0</v>
      </c>
      <c r="H2705" s="8">
        <v>0</v>
      </c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>
        <v>0</v>
      </c>
      <c r="AI2705" s="8">
        <v>0</v>
      </c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>
        <v>0</v>
      </c>
      <c r="BI2705" s="8">
        <v>0</v>
      </c>
      <c r="BJ2705" s="8">
        <v>0</v>
      </c>
      <c r="BK2705" s="8">
        <v>0</v>
      </c>
      <c r="BL2705" s="8">
        <v>0</v>
      </c>
      <c r="BM2705" s="8">
        <v>0</v>
      </c>
      <c r="BN2705" s="8">
        <v>0</v>
      </c>
      <c r="BO2705" s="8">
        <v>0</v>
      </c>
      <c r="BP2705" s="8">
        <v>0</v>
      </c>
      <c r="BQ2705" s="8">
        <v>0</v>
      </c>
      <c r="BR2705" s="8">
        <v>0</v>
      </c>
      <c r="BS2705" s="8">
        <v>0</v>
      </c>
      <c r="BT2705" s="8">
        <v>0</v>
      </c>
      <c r="BU2705" s="8">
        <v>0</v>
      </c>
      <c r="BV2705" s="8">
        <v>0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8">
        <v>5.7574474191360053E-2</v>
      </c>
      <c r="CC2705" s="8">
        <v>5.6711254920105231E-2</v>
      </c>
      <c r="CD2705" s="8">
        <v>11.06053215547723</v>
      </c>
      <c r="CE2705" s="8">
        <v>1.701860081568584</v>
      </c>
      <c r="CF2705" s="8">
        <v>2.1319280324183789</v>
      </c>
      <c r="CG2705" s="8">
        <v>1.4678477025972501</v>
      </c>
      <c r="CH2705" s="8">
        <v>0.35470355216261928</v>
      </c>
      <c r="CI2705" s="8">
        <v>0.42506290925679507</v>
      </c>
      <c r="CJ2705" s="8">
        <v>1.585045244196553</v>
      </c>
      <c r="CK2705" s="8">
        <v>0.29930459236666518</v>
      </c>
      <c r="CL2705" s="8">
        <v>6.1167081014532131E-2</v>
      </c>
      <c r="CM2705" s="8">
        <v>0</v>
      </c>
      <c r="CN2705" s="8">
        <v>0</v>
      </c>
      <c r="CO2705" s="8">
        <v>0</v>
      </c>
      <c r="CP2705" s="8">
        <v>0</v>
      </c>
      <c r="CQ2705" s="8">
        <v>0</v>
      </c>
      <c r="CR2705" s="8">
        <v>0</v>
      </c>
      <c r="CS2705" s="8">
        <v>0</v>
      </c>
      <c r="CT2705" s="8">
        <v>0</v>
      </c>
      <c r="CU2705" s="8">
        <v>0</v>
      </c>
      <c r="CV2705" s="8">
        <v>0</v>
      </c>
      <c r="CW2705" s="8">
        <v>0</v>
      </c>
      <c r="CX2705" s="8">
        <v>0</v>
      </c>
      <c r="CY2705" s="8">
        <v>0</v>
      </c>
      <c r="CZ2705" s="8">
        <v>0</v>
      </c>
      <c r="DA2705" s="8">
        <v>0</v>
      </c>
      <c r="DB2705" s="8">
        <v>0</v>
      </c>
      <c r="DC2705" s="8">
        <v>0</v>
      </c>
      <c r="DD2705" s="8">
        <v>0</v>
      </c>
      <c r="DE2705" s="8">
        <v>0</v>
      </c>
      <c r="DF2705" s="8">
        <v>0</v>
      </c>
      <c r="DG2705" s="8">
        <v>0</v>
      </c>
      <c r="DH2705" s="8">
        <v>0</v>
      </c>
      <c r="DI2705" s="8">
        <v>0</v>
      </c>
      <c r="DJ2705" s="8">
        <v>0</v>
      </c>
      <c r="DK2705" s="8">
        <v>0</v>
      </c>
      <c r="DL2705" s="8">
        <v>0</v>
      </c>
      <c r="DM2705" s="8">
        <v>0</v>
      </c>
      <c r="DN2705" s="8">
        <v>0</v>
      </c>
      <c r="DO2705" s="8">
        <v>0</v>
      </c>
      <c r="DP2705" s="8">
        <v>0</v>
      </c>
      <c r="DQ2705" s="8">
        <v>0</v>
      </c>
      <c r="DR2705" s="8">
        <v>0</v>
      </c>
      <c r="DS2705" s="8">
        <v>0</v>
      </c>
      <c r="DT2705" s="8">
        <v>0</v>
      </c>
      <c r="DU2705" s="8">
        <v>0</v>
      </c>
      <c r="DV2705" s="8">
        <v>0</v>
      </c>
      <c r="DW2705" s="8">
        <v>0</v>
      </c>
      <c r="DX2705" s="8">
        <v>0</v>
      </c>
      <c r="DY2705" s="8">
        <v>0</v>
      </c>
      <c r="DZ2705" s="8">
        <v>0</v>
      </c>
      <c r="EA2705" s="8">
        <v>0</v>
      </c>
      <c r="EB2705" s="8">
        <v>0</v>
      </c>
      <c r="EC2705" s="8">
        <v>0</v>
      </c>
      <c r="ED2705" s="8">
        <v>0</v>
      </c>
      <c r="EE2705" s="8"/>
      <c r="EF2705" s="8"/>
      <c r="EG2705" s="8"/>
      <c r="EH2705" s="8"/>
      <c r="EI2705" s="8"/>
      <c r="EJ2705" s="8"/>
      <c r="EK2705" s="8"/>
      <c r="EL2705" s="8"/>
      <c r="EM2705" s="8"/>
      <c r="EN2705" s="8"/>
      <c r="EO2705" s="8"/>
      <c r="EP2705" s="8"/>
      <c r="EQ2705" s="8"/>
      <c r="ER2705" s="8"/>
      <c r="ES2705" s="8"/>
      <c r="ET2705" s="8"/>
      <c r="EU2705" s="8"/>
      <c r="EV2705" s="8"/>
      <c r="EW2705" s="8"/>
      <c r="EX2705" s="8"/>
      <c r="EY2705" s="8"/>
      <c r="EZ2705" s="8"/>
      <c r="FA2705" s="8"/>
      <c r="FB2705" s="8"/>
      <c r="FC2705" s="8"/>
      <c r="FD2705" s="8"/>
      <c r="FE2705" s="8"/>
      <c r="FF2705" s="8"/>
      <c r="FG2705" s="8"/>
      <c r="FH2705" s="8"/>
      <c r="FI2705" s="8"/>
      <c r="FJ2705" s="8"/>
      <c r="FK2705" s="8"/>
      <c r="FL2705" s="8"/>
      <c r="FM2705" s="8"/>
      <c r="FN2705" s="8"/>
      <c r="FO2705" s="8"/>
      <c r="FP2705" s="8"/>
      <c r="FQ2705" s="8"/>
      <c r="FR2705" s="8"/>
      <c r="FS2705" s="8"/>
      <c r="FT2705" s="8"/>
      <c r="FU2705" s="8"/>
      <c r="FV2705" s="8"/>
      <c r="FW2705" s="8"/>
      <c r="FX2705" s="8"/>
      <c r="FY2705" s="8"/>
      <c r="FZ2705" s="8"/>
      <c r="GA2705" s="8"/>
      <c r="GB2705" s="8"/>
      <c r="GC2705" s="8"/>
      <c r="GD2705" s="8"/>
      <c r="GE2705" s="8"/>
      <c r="GF2705" s="8"/>
      <c r="GG2705" s="8"/>
      <c r="GH2705" s="8"/>
      <c r="GI2705" s="8"/>
      <c r="GJ2705" s="8"/>
      <c r="GK2705" s="8"/>
      <c r="GL2705" s="8"/>
      <c r="GM2705" s="8"/>
      <c r="GN2705" s="8"/>
      <c r="GO2705" s="8"/>
      <c r="GP2705" s="8"/>
      <c r="GQ2705" s="8"/>
      <c r="GR2705" s="8"/>
      <c r="GS2705" s="8"/>
      <c r="GT2705" s="8"/>
      <c r="GU2705" s="8"/>
      <c r="GV2705" s="8"/>
      <c r="GW2705" s="8"/>
      <c r="GX2705" s="8"/>
    </row>
    <row r="2706" spans="1:206" x14ac:dyDescent="0.3">
      <c r="A2706" s="32"/>
      <c r="B2706" s="23" t="s">
        <v>758</v>
      </c>
      <c r="C2706" s="25" t="s">
        <v>758</v>
      </c>
      <c r="D2706" s="23" t="s">
        <v>362</v>
      </c>
      <c r="E2706" s="23" t="s">
        <v>162</v>
      </c>
      <c r="F2706" s="24">
        <f>SUM(CL2707:CY2707)</f>
        <v>66733.585099999997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8">
        <v>0</v>
      </c>
      <c r="BR2706" s="8">
        <v>0</v>
      </c>
      <c r="BS2706" s="8">
        <v>0</v>
      </c>
      <c r="BT2706" s="8">
        <v>0</v>
      </c>
      <c r="BU2706" s="8">
        <v>0</v>
      </c>
      <c r="BV2706" s="8">
        <v>0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8">
        <v>0.51108891528159184</v>
      </c>
      <c r="CC2706" s="8">
        <v>0.50342611319451702</v>
      </c>
      <c r="CD2706" s="8">
        <v>98.184403091402146</v>
      </c>
      <c r="CE2706" s="8">
        <v>15.10742104494037</v>
      </c>
      <c r="CF2706" s="8">
        <v>18.92513654446261</v>
      </c>
      <c r="CG2706" s="8">
        <v>13.030091905408741</v>
      </c>
      <c r="CH2706" s="8">
        <v>3.1487053293580112</v>
      </c>
      <c r="CI2706" s="8">
        <v>3.7732857185362558</v>
      </c>
      <c r="CJ2706" s="8">
        <v>14.070455108910579</v>
      </c>
      <c r="CK2706" s="8">
        <v>2.6569284669982052</v>
      </c>
      <c r="CL2706" s="8">
        <v>0.5429805052626917</v>
      </c>
      <c r="CM2706" s="8">
        <v>0</v>
      </c>
      <c r="CN2706" s="8">
        <v>0</v>
      </c>
      <c r="CO2706" s="8">
        <v>0</v>
      </c>
      <c r="CP2706" s="8">
        <v>0</v>
      </c>
      <c r="CQ2706" s="8">
        <v>0</v>
      </c>
      <c r="CR2706" s="8">
        <v>0</v>
      </c>
      <c r="CS2706" s="8">
        <v>0</v>
      </c>
      <c r="CT2706" s="8">
        <v>0</v>
      </c>
      <c r="CU2706" s="8">
        <v>0</v>
      </c>
      <c r="CV2706" s="8">
        <v>0</v>
      </c>
      <c r="CW2706" s="8">
        <v>0</v>
      </c>
      <c r="CX2706" s="8">
        <v>0</v>
      </c>
      <c r="CY2706" s="8">
        <v>0</v>
      </c>
      <c r="CZ2706" s="8">
        <v>0</v>
      </c>
      <c r="DA2706" s="8">
        <v>0</v>
      </c>
      <c r="DB2706" s="8">
        <v>0</v>
      </c>
      <c r="DC2706" s="8">
        <v>0</v>
      </c>
      <c r="DD2706" s="8">
        <v>0</v>
      </c>
      <c r="DE2706" s="8">
        <v>0</v>
      </c>
      <c r="DF2706" s="8">
        <v>0</v>
      </c>
      <c r="DG2706" s="8">
        <v>0</v>
      </c>
      <c r="DH2706" s="8">
        <v>0</v>
      </c>
      <c r="DI2706" s="8">
        <v>0</v>
      </c>
      <c r="DJ2706" s="8">
        <v>0</v>
      </c>
      <c r="DK2706" s="8">
        <v>0</v>
      </c>
      <c r="DL2706" s="8">
        <v>0</v>
      </c>
      <c r="DM2706" s="8">
        <v>0</v>
      </c>
      <c r="DN2706" s="8">
        <v>0</v>
      </c>
      <c r="DO2706" s="8">
        <v>0</v>
      </c>
      <c r="DP2706" s="8">
        <v>0</v>
      </c>
      <c r="DQ2706" s="8">
        <v>0</v>
      </c>
      <c r="DR2706" s="8">
        <v>0</v>
      </c>
      <c r="DS2706" s="8">
        <v>0</v>
      </c>
      <c r="DT2706" s="8">
        <v>0</v>
      </c>
      <c r="DU2706" s="8">
        <v>0</v>
      </c>
      <c r="DV2706" s="8">
        <v>0</v>
      </c>
      <c r="DW2706" s="8">
        <v>0</v>
      </c>
      <c r="DX2706" s="8">
        <v>0</v>
      </c>
      <c r="DY2706" s="8">
        <v>0</v>
      </c>
      <c r="DZ2706" s="8">
        <v>0</v>
      </c>
      <c r="EA2706" s="8">
        <v>0</v>
      </c>
      <c r="EB2706" s="8">
        <v>0</v>
      </c>
      <c r="EC2706" s="8">
        <v>0</v>
      </c>
      <c r="ED2706" s="8">
        <v>0</v>
      </c>
      <c r="EE2706" s="8"/>
      <c r="EF2706" s="8"/>
      <c r="EG2706" s="8"/>
      <c r="EH2706" s="8"/>
      <c r="EI2706" s="8"/>
      <c r="EJ2706" s="8"/>
      <c r="EK2706" s="8"/>
      <c r="EL2706" s="8"/>
      <c r="EM2706" s="8"/>
      <c r="EN2706" s="8"/>
      <c r="EO2706" s="8"/>
      <c r="EP2706" s="8"/>
      <c r="EQ2706" s="8"/>
      <c r="ER2706" s="8"/>
      <c r="ES2706" s="8"/>
      <c r="ET2706" s="8"/>
      <c r="EU2706" s="8"/>
      <c r="EV2706" s="8"/>
      <c r="EW2706" s="8"/>
      <c r="EX2706" s="8"/>
      <c r="EY2706" s="8"/>
      <c r="EZ2706" s="8"/>
      <c r="FA2706" s="8"/>
      <c r="FB2706" s="8"/>
      <c r="FC2706" s="8"/>
      <c r="FD2706" s="8"/>
      <c r="FE2706" s="8"/>
      <c r="FF2706" s="8"/>
      <c r="FG2706" s="8"/>
      <c r="FH2706" s="8"/>
      <c r="FI2706" s="8"/>
      <c r="FJ2706" s="8"/>
      <c r="FK2706" s="8"/>
      <c r="FL2706" s="8"/>
      <c r="FM2706" s="8"/>
      <c r="FN2706" s="8"/>
      <c r="FO2706" s="8"/>
      <c r="FP2706" s="8"/>
      <c r="FQ2706" s="8"/>
      <c r="FR2706" s="8"/>
      <c r="FS2706" s="8"/>
      <c r="FT2706" s="8"/>
      <c r="FU2706" s="8"/>
      <c r="FV2706" s="8"/>
      <c r="FW2706" s="8"/>
      <c r="FX2706" s="8"/>
      <c r="FY2706" s="8"/>
      <c r="FZ2706" s="8"/>
      <c r="GA2706" s="8"/>
      <c r="GB2706" s="8"/>
      <c r="GC2706" s="8"/>
      <c r="GD2706" s="8"/>
      <c r="GE2706" s="8"/>
      <c r="GF2706" s="8"/>
      <c r="GG2706" s="8"/>
      <c r="GH2706" s="8"/>
      <c r="GI2706" s="8"/>
      <c r="GJ2706" s="8"/>
      <c r="GK2706" s="8"/>
      <c r="GL2706" s="8"/>
      <c r="GM2706" s="8"/>
      <c r="GN2706" s="8"/>
      <c r="GO2706" s="8"/>
      <c r="GP2706" s="8"/>
      <c r="GQ2706" s="8"/>
      <c r="GR2706" s="8"/>
      <c r="GS2706" s="8"/>
      <c r="GT2706" s="8"/>
      <c r="GU2706" s="8"/>
      <c r="GV2706" s="8"/>
      <c r="GW2706" s="8"/>
      <c r="GX2706" s="8"/>
    </row>
    <row r="2707" spans="1:206" x14ac:dyDescent="0.3">
      <c r="A2707" s="32"/>
      <c r="B2707" s="23" t="s">
        <v>947</v>
      </c>
      <c r="C2707" s="25" t="s">
        <v>759</v>
      </c>
      <c r="D2707" s="23" t="s">
        <v>362</v>
      </c>
      <c r="E2707" s="23" t="s">
        <v>162</v>
      </c>
      <c r="F2707" s="24">
        <f>SUM(BZ2707:EB2707)</f>
        <v>95821.114140000034</v>
      </c>
      <c r="G2707" s="8">
        <v>0</v>
      </c>
      <c r="H2707" s="8">
        <v>0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0</v>
      </c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>
        <v>0</v>
      </c>
      <c r="BI2707" s="8">
        <v>0</v>
      </c>
      <c r="BJ2707" s="8">
        <v>0</v>
      </c>
      <c r="BK2707" s="8">
        <v>0</v>
      </c>
      <c r="BL2707" s="8">
        <v>0</v>
      </c>
      <c r="BM2707" s="8">
        <v>0</v>
      </c>
      <c r="BN2707" s="8">
        <v>0</v>
      </c>
      <c r="BO2707" s="8">
        <v>0</v>
      </c>
      <c r="BP2707" s="8">
        <v>0</v>
      </c>
      <c r="BQ2707" s="8">
        <v>0</v>
      </c>
      <c r="BR2707" s="8">
        <v>0</v>
      </c>
      <c r="BS2707" s="8">
        <v>0</v>
      </c>
      <c r="BT2707" s="8">
        <v>0</v>
      </c>
      <c r="BU2707" s="8">
        <v>0</v>
      </c>
      <c r="BV2707" s="8">
        <v>0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8">
        <v>0</v>
      </c>
      <c r="CC2707" s="8">
        <v>0</v>
      </c>
      <c r="CD2707" s="8">
        <v>0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  <c r="CJ2707" s="27">
        <v>0</v>
      </c>
      <c r="CK2707" s="8">
        <v>0</v>
      </c>
      <c r="CL2707" s="8">
        <v>0</v>
      </c>
      <c r="CM2707" s="8">
        <v>20269.50923</v>
      </c>
      <c r="CN2707" s="8">
        <v>724.87909999999999</v>
      </c>
      <c r="CO2707" s="8">
        <v>2472.0610000000001</v>
      </c>
      <c r="CP2707" s="8">
        <v>2002.402</v>
      </c>
      <c r="CQ2707" s="8">
        <v>667.25239999999997</v>
      </c>
      <c r="CR2707" s="8">
        <v>1720.71</v>
      </c>
      <c r="CS2707" s="8">
        <v>26148.089199999991</v>
      </c>
      <c r="CT2707" s="8">
        <v>3385.2739999999999</v>
      </c>
      <c r="CU2707" s="8">
        <v>224.8939</v>
      </c>
      <c r="CV2707" s="8">
        <v>1.5278620000000001</v>
      </c>
      <c r="CW2707" s="8">
        <v>8.6514480000000002</v>
      </c>
      <c r="CX2707" s="8">
        <v>9048.0910000000003</v>
      </c>
      <c r="CY2707" s="8">
        <v>60.243960000000001</v>
      </c>
      <c r="CZ2707" s="8">
        <v>35.836759999999998</v>
      </c>
      <c r="DA2707" s="8">
        <v>5.2493357244692129</v>
      </c>
      <c r="DB2707" s="8">
        <v>68.130044275530778</v>
      </c>
      <c r="DC2707" s="8">
        <v>17883.080000000002</v>
      </c>
      <c r="DD2707" s="8">
        <v>360.90069999999997</v>
      </c>
      <c r="DE2707" s="8">
        <v>18.808420000000002</v>
      </c>
      <c r="DF2707" s="8">
        <v>12.3391</v>
      </c>
      <c r="DG2707" s="8">
        <v>22.86767</v>
      </c>
      <c r="DH2707" s="8">
        <v>90.560109999999995</v>
      </c>
      <c r="DI2707" s="8">
        <v>54.39383589803483</v>
      </c>
      <c r="DJ2707" s="8">
        <v>5.8425709881786583</v>
      </c>
      <c r="DK2707" s="8">
        <v>1.4017411674379689</v>
      </c>
      <c r="DL2707" s="8">
        <v>0.52989194634853432</v>
      </c>
      <c r="DM2707" s="8">
        <v>77.243099999999998</v>
      </c>
      <c r="DN2707" s="8">
        <v>17.23263</v>
      </c>
      <c r="DO2707" s="8">
        <v>10421.549999999999</v>
      </c>
      <c r="DP2707" s="8">
        <v>0</v>
      </c>
      <c r="DQ2707" s="8">
        <v>11.563129999999999</v>
      </c>
      <c r="DR2707" s="8">
        <v>0</v>
      </c>
      <c r="DS2707" s="8">
        <v>0</v>
      </c>
      <c r="DT2707" s="8">
        <v>0</v>
      </c>
      <c r="DU2707" s="8">
        <v>0</v>
      </c>
      <c r="DV2707" s="8">
        <v>0</v>
      </c>
      <c r="DW2707" s="8">
        <v>0</v>
      </c>
      <c r="DX2707" s="8">
        <v>0</v>
      </c>
      <c r="DY2707" s="8">
        <v>0</v>
      </c>
      <c r="DZ2707" s="8">
        <v>0</v>
      </c>
      <c r="EA2707" s="8">
        <v>0</v>
      </c>
      <c r="EB2707" s="8">
        <v>0</v>
      </c>
      <c r="EC2707" s="8">
        <v>0</v>
      </c>
      <c r="ED2707" s="8">
        <v>0</v>
      </c>
      <c r="EE2707" s="8"/>
      <c r="EF2707" s="8"/>
      <c r="EG2707" s="8"/>
      <c r="EH2707" s="8"/>
      <c r="EI2707" s="8"/>
      <c r="EJ2707" s="8"/>
      <c r="EK2707" s="8"/>
      <c r="EL2707" s="8"/>
      <c r="EM2707" s="8"/>
      <c r="EN2707" s="8"/>
      <c r="EO2707" s="8"/>
      <c r="EP2707" s="8"/>
      <c r="EQ2707" s="8"/>
      <c r="ER2707" s="8"/>
      <c r="ES2707" s="8"/>
      <c r="ET2707" s="8"/>
      <c r="EU2707" s="8"/>
      <c r="EV2707" s="8"/>
      <c r="EW2707" s="8"/>
      <c r="EX2707" s="8"/>
      <c r="EY2707" s="8"/>
      <c r="EZ2707" s="8"/>
      <c r="FA2707" s="8"/>
      <c r="FB2707" s="8"/>
      <c r="FC2707" s="8"/>
      <c r="FD2707" s="8"/>
      <c r="FE2707" s="8"/>
      <c r="FF2707" s="8"/>
      <c r="FG2707" s="8"/>
      <c r="FH2707" s="8"/>
      <c r="FI2707" s="8"/>
      <c r="FJ2707" s="8"/>
      <c r="FK2707" s="8"/>
      <c r="FL2707" s="8"/>
      <c r="FM2707" s="8"/>
      <c r="FN2707" s="8"/>
      <c r="FO2707" s="8"/>
      <c r="FP2707" s="8"/>
      <c r="FQ2707" s="8"/>
      <c r="FR2707" s="8"/>
      <c r="FS2707" s="8"/>
      <c r="FT2707" s="8"/>
      <c r="FU2707" s="8"/>
      <c r="FV2707" s="8"/>
      <c r="FW2707" s="8"/>
      <c r="FX2707" s="8"/>
      <c r="FY2707" s="8"/>
      <c r="FZ2707" s="8"/>
      <c r="GA2707" s="8"/>
      <c r="GB2707" s="8"/>
      <c r="GC2707" s="8"/>
      <c r="GD2707" s="8"/>
      <c r="GE2707" s="8"/>
      <c r="GF2707" s="8"/>
      <c r="GG2707" s="8"/>
      <c r="GH2707" s="8"/>
      <c r="GI2707" s="8"/>
      <c r="GJ2707" s="8"/>
      <c r="GK2707" s="8"/>
      <c r="GL2707" s="8"/>
      <c r="GM2707" s="8"/>
      <c r="GN2707" s="8"/>
      <c r="GO2707" s="8"/>
      <c r="GP2707" s="8"/>
      <c r="GQ2707" s="8"/>
      <c r="GR2707" s="8"/>
      <c r="GS2707" s="8"/>
      <c r="GT2707" s="8"/>
      <c r="GU2707" s="8"/>
      <c r="GV2707" s="8"/>
      <c r="GW2707" s="8"/>
      <c r="GX2707" s="8"/>
    </row>
    <row r="2708" spans="1:206" x14ac:dyDescent="0.3">
      <c r="A2708" s="32"/>
      <c r="B2708" s="23" t="s">
        <v>948</v>
      </c>
      <c r="C2708" s="25" t="s">
        <v>760</v>
      </c>
      <c r="D2708" s="23" t="s">
        <v>362</v>
      </c>
      <c r="E2708" s="23" t="s">
        <v>949</v>
      </c>
      <c r="F2708" s="24">
        <f>SUM(BZ2708:EB2708)</f>
        <v>1645.8468371801703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8">
        <v>0</v>
      </c>
      <c r="BM2708" s="8">
        <v>0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>
        <v>0</v>
      </c>
      <c r="BU2708" s="8">
        <v>0</v>
      </c>
      <c r="BV2708" s="8">
        <v>0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8">
        <v>5.7574474191360053E-2</v>
      </c>
      <c r="CC2708" s="8">
        <v>5.6711254920105231E-2</v>
      </c>
      <c r="CD2708" s="8">
        <v>11.06053215547723</v>
      </c>
      <c r="CE2708" s="8">
        <v>1.701860081568584</v>
      </c>
      <c r="CF2708" s="8">
        <v>2.1319280324183789</v>
      </c>
      <c r="CG2708" s="8">
        <v>1.4678477025972501</v>
      </c>
      <c r="CH2708" s="8">
        <v>0.35470355216261928</v>
      </c>
      <c r="CI2708" s="8">
        <v>0.42506290925679507</v>
      </c>
      <c r="CJ2708" s="8">
        <v>1.585045244196553</v>
      </c>
      <c r="CK2708" s="8">
        <v>0.29930459236666518</v>
      </c>
      <c r="CL2708" s="8">
        <v>6.1167081014532131E-2</v>
      </c>
      <c r="CM2708" s="8">
        <v>242.04462169999999</v>
      </c>
      <c r="CN2708" s="8">
        <v>8.6560120000000005</v>
      </c>
      <c r="CO2708" s="8">
        <v>29.519659999999998</v>
      </c>
      <c r="CP2708" s="8">
        <v>23.91132</v>
      </c>
      <c r="CQ2708" s="8">
        <v>7.967873</v>
      </c>
      <c r="CR2708" s="8">
        <v>20.547550000000001</v>
      </c>
      <c r="CS2708" s="8">
        <v>373.07388800000001</v>
      </c>
      <c r="CT2708" s="8">
        <v>88.723190000000002</v>
      </c>
      <c r="CU2708" s="8">
        <v>6.1175459999999999</v>
      </c>
      <c r="CV2708" s="8">
        <v>0.62335309999999999</v>
      </c>
      <c r="CW2708" s="8">
        <v>0.70826610000000001</v>
      </c>
      <c r="CX2708" s="8">
        <v>237.89330000000001</v>
      </c>
      <c r="CY2708" s="8">
        <v>2.135122</v>
      </c>
      <c r="CZ2708" s="8">
        <v>1.5448679999999999</v>
      </c>
      <c r="DA2708" s="8">
        <v>0.1775298421523348</v>
      </c>
      <c r="DB2708" s="8">
        <v>2.3041231578476649</v>
      </c>
      <c r="DC2708" s="8">
        <v>284.89319999999998</v>
      </c>
      <c r="DD2708" s="8">
        <v>5.1836260000000003</v>
      </c>
      <c r="DE2708" s="8">
        <v>1.036624</v>
      </c>
      <c r="DF2708" s="8">
        <v>0.95456350000000001</v>
      </c>
      <c r="DG2708" s="8">
        <v>1.174156</v>
      </c>
      <c r="DH2708" s="8">
        <v>2.9344649999999999</v>
      </c>
      <c r="DI2708" s="8">
        <v>2.132257469079514</v>
      </c>
      <c r="DJ2708" s="8">
        <v>0.22903083451449141</v>
      </c>
      <c r="DK2708" s="8">
        <v>5.4948746023146908E-2</v>
      </c>
      <c r="DL2708" s="8">
        <v>2.0771950382847772E-2</v>
      </c>
      <c r="DM2708" s="8">
        <v>2.9167260000000002</v>
      </c>
      <c r="DN2708" s="8">
        <v>1.0348759999999999</v>
      </c>
      <c r="DO2708" s="8">
        <v>273.2174</v>
      </c>
      <c r="DP2708" s="8">
        <v>0.53767350000000003</v>
      </c>
      <c r="DQ2708" s="8">
        <v>0.85368869999999997</v>
      </c>
      <c r="DR2708" s="8">
        <v>0.62476279999999995</v>
      </c>
      <c r="DS2708" s="8">
        <v>0</v>
      </c>
      <c r="DT2708" s="8">
        <v>1.133845</v>
      </c>
      <c r="DU2708" s="8">
        <v>0.56745100000000004</v>
      </c>
      <c r="DV2708" s="8">
        <v>0</v>
      </c>
      <c r="DW2708" s="8">
        <v>0</v>
      </c>
      <c r="DX2708" s="8">
        <v>0</v>
      </c>
      <c r="DY2708" s="8">
        <v>0</v>
      </c>
      <c r="DZ2708" s="8">
        <v>0</v>
      </c>
      <c r="EA2708" s="8">
        <v>0.5989196</v>
      </c>
      <c r="EB2708" s="8">
        <v>0.59789110000000001</v>
      </c>
      <c r="EC2708" s="8">
        <v>0</v>
      </c>
      <c r="ED2708" s="8">
        <v>0</v>
      </c>
      <c r="EE2708" s="8"/>
      <c r="EF2708" s="8"/>
      <c r="EG2708" s="8"/>
      <c r="EH2708" s="8"/>
      <c r="EI2708" s="8"/>
      <c r="EJ2708" s="8"/>
      <c r="EK2708" s="8"/>
      <c r="EL2708" s="8"/>
      <c r="EM2708" s="8"/>
      <c r="EN2708" s="8"/>
      <c r="EO2708" s="8"/>
      <c r="EP2708" s="8"/>
      <c r="EQ2708" s="8"/>
      <c r="ER2708" s="8"/>
      <c r="ES2708" s="8"/>
      <c r="ET2708" s="8"/>
      <c r="EU2708" s="8"/>
      <c r="EV2708" s="8"/>
      <c r="EW2708" s="8"/>
      <c r="EX2708" s="8"/>
      <c r="EY2708" s="8"/>
      <c r="EZ2708" s="8"/>
      <c r="FA2708" s="8"/>
      <c r="FB2708" s="8"/>
      <c r="FC2708" s="8"/>
      <c r="FD2708" s="8"/>
      <c r="FE2708" s="8"/>
      <c r="FF2708" s="8"/>
      <c r="FG2708" s="8"/>
      <c r="FH2708" s="8"/>
      <c r="FI2708" s="8"/>
      <c r="FJ2708" s="8"/>
      <c r="FK2708" s="8"/>
      <c r="FL2708" s="8"/>
      <c r="FM2708" s="8"/>
      <c r="FN2708" s="8"/>
      <c r="FO2708" s="8"/>
      <c r="FP2708" s="8"/>
      <c r="FQ2708" s="8"/>
      <c r="FR2708" s="8"/>
      <c r="FS2708" s="8"/>
      <c r="FT2708" s="8"/>
      <c r="FU2708" s="8"/>
      <c r="FV2708" s="8"/>
      <c r="FW2708" s="8"/>
      <c r="FX2708" s="8"/>
      <c r="FY2708" s="8"/>
      <c r="FZ2708" s="8"/>
      <c r="GA2708" s="8"/>
      <c r="GB2708" s="8"/>
      <c r="GC2708" s="8"/>
      <c r="GD2708" s="8"/>
      <c r="GE2708" s="8"/>
      <c r="GF2708" s="8"/>
      <c r="GG2708" s="8"/>
      <c r="GH2708" s="8"/>
      <c r="GI2708" s="8"/>
      <c r="GJ2708" s="8"/>
      <c r="GK2708" s="8"/>
      <c r="GL2708" s="8"/>
      <c r="GM2708" s="8"/>
      <c r="GN2708" s="8"/>
      <c r="GO2708" s="8"/>
      <c r="GP2708" s="8"/>
      <c r="GQ2708" s="8"/>
      <c r="GR2708" s="8"/>
      <c r="GS2708" s="8"/>
      <c r="GT2708" s="8"/>
      <c r="GU2708" s="8"/>
      <c r="GV2708" s="8"/>
      <c r="GW2708" s="8"/>
      <c r="GX2708" s="8"/>
    </row>
    <row r="2709" spans="1:206" x14ac:dyDescent="0.3">
      <c r="A2709" s="32"/>
      <c r="B2709" s="23" t="s">
        <v>950</v>
      </c>
      <c r="C2709" s="25" t="s">
        <v>761</v>
      </c>
      <c r="D2709" s="23" t="s">
        <v>362</v>
      </c>
      <c r="E2709" s="23" t="s">
        <v>949</v>
      </c>
      <c r="F2709" s="24">
        <f>SUM(BZ2709:EB2709)</f>
        <v>1546.8150312837552</v>
      </c>
      <c r="G2709" s="8">
        <v>0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0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>
        <v>0</v>
      </c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8">
        <v>0</v>
      </c>
      <c r="BS2709" s="8">
        <v>0</v>
      </c>
      <c r="BT2709" s="8">
        <v>0</v>
      </c>
      <c r="BU2709" s="8">
        <v>0</v>
      </c>
      <c r="BV2709" s="8">
        <v>0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8">
        <v>0.51108891528159184</v>
      </c>
      <c r="CC2709" s="8">
        <v>0.50342611319451702</v>
      </c>
      <c r="CD2709" s="8">
        <v>98.184403091402146</v>
      </c>
      <c r="CE2709" s="8">
        <v>15.10742104494037</v>
      </c>
      <c r="CF2709" s="8">
        <v>18.92513654446261</v>
      </c>
      <c r="CG2709" s="8">
        <v>13.030091905408741</v>
      </c>
      <c r="CH2709" s="8">
        <v>3.1487053293580112</v>
      </c>
      <c r="CI2709" s="8">
        <v>3.7732857185362558</v>
      </c>
      <c r="CJ2709" s="8">
        <v>14.070455108910579</v>
      </c>
      <c r="CK2709" s="8">
        <v>2.6569284669982052</v>
      </c>
      <c r="CL2709" s="8">
        <v>0.5429805052626917</v>
      </c>
      <c r="CM2709" s="8">
        <v>338.86249559999999</v>
      </c>
      <c r="CN2709" s="8">
        <v>12.11842</v>
      </c>
      <c r="CO2709" s="8">
        <v>41.32752</v>
      </c>
      <c r="CP2709" s="8">
        <v>33.475850000000001</v>
      </c>
      <c r="CQ2709" s="8">
        <v>11.15502</v>
      </c>
      <c r="CR2709" s="8">
        <v>28.766570000000002</v>
      </c>
      <c r="CS2709" s="8">
        <v>397.11248871999999</v>
      </c>
      <c r="CT2709" s="8">
        <v>10.55796</v>
      </c>
      <c r="CU2709" s="8">
        <v>10.13062</v>
      </c>
      <c r="CV2709" s="8">
        <v>9.9578020000000003E-2</v>
      </c>
      <c r="CW2709" s="8">
        <v>0.44072869999999997</v>
      </c>
      <c r="CX2709" s="8">
        <v>2.529156</v>
      </c>
      <c r="CY2709" s="8">
        <v>5.8117770000000002</v>
      </c>
      <c r="CZ2709" s="8">
        <v>1.491832</v>
      </c>
      <c r="DA2709" s="8">
        <v>0.15555934802939861</v>
      </c>
      <c r="DB2709" s="8">
        <v>2.0189726519706022</v>
      </c>
      <c r="DC2709" s="8">
        <v>224.39529999999999</v>
      </c>
      <c r="DD2709" s="8">
        <v>6.2169400000000001</v>
      </c>
      <c r="DE2709" s="8">
        <v>3.0576970000000001</v>
      </c>
      <c r="DF2709" s="8">
        <v>1.4856050000000001</v>
      </c>
      <c r="DG2709" s="8">
        <v>1.1441060000000001</v>
      </c>
      <c r="DH2709" s="8">
        <v>167.5487</v>
      </c>
      <c r="DI2709" s="8">
        <v>1.4644871181150141</v>
      </c>
      <c r="DJ2709" s="8">
        <v>0.1573040365253828</v>
      </c>
      <c r="DK2709" s="8">
        <v>3.7740156559147399E-2</v>
      </c>
      <c r="DL2709" s="8">
        <v>1.4266688800455731E-2</v>
      </c>
      <c r="DM2709" s="8">
        <v>1.378368</v>
      </c>
      <c r="DN2709" s="8">
        <v>0.96612710000000002</v>
      </c>
      <c r="DO2709" s="8">
        <v>1.1129629999999999</v>
      </c>
      <c r="DP2709" s="8">
        <v>9.4072060000000004</v>
      </c>
      <c r="DQ2709" s="8">
        <v>0.28317140000000002</v>
      </c>
      <c r="DR2709" s="8">
        <v>10.93093</v>
      </c>
      <c r="DS2709" s="8">
        <v>0</v>
      </c>
      <c r="DT2709" s="8">
        <v>19.837902</v>
      </c>
      <c r="DU2709" s="8">
        <v>9.9281970000000008</v>
      </c>
      <c r="DV2709" s="8">
        <v>0</v>
      </c>
      <c r="DW2709" s="8">
        <v>0</v>
      </c>
      <c r="DX2709" s="8">
        <v>0</v>
      </c>
      <c r="DY2709" s="8">
        <v>0</v>
      </c>
      <c r="DZ2709" s="8">
        <v>0</v>
      </c>
      <c r="EA2709" s="8">
        <v>10.478770000000001</v>
      </c>
      <c r="EB2709" s="8">
        <v>10.46078</v>
      </c>
      <c r="EC2709" s="8">
        <v>0</v>
      </c>
      <c r="ED2709" s="8">
        <v>0</v>
      </c>
      <c r="EE2709" s="8"/>
      <c r="EF2709" s="8"/>
      <c r="EG2709" s="8"/>
      <c r="EH2709" s="8"/>
      <c r="EI2709" s="8"/>
      <c r="EJ2709" s="8"/>
      <c r="EK2709" s="8"/>
      <c r="EL2709" s="8"/>
      <c r="EM2709" s="8"/>
      <c r="EN2709" s="8"/>
      <c r="EO2709" s="8"/>
      <c r="EP2709" s="8"/>
      <c r="EQ2709" s="8"/>
      <c r="ER2709" s="8"/>
      <c r="ES2709" s="8"/>
      <c r="ET2709" s="8"/>
      <c r="EU2709" s="8"/>
      <c r="EV2709" s="8"/>
      <c r="EW2709" s="8"/>
      <c r="EX2709" s="8"/>
      <c r="EY2709" s="8"/>
      <c r="EZ2709" s="8"/>
      <c r="FA2709" s="8"/>
      <c r="FB2709" s="8"/>
      <c r="FC2709" s="8"/>
      <c r="FD2709" s="8"/>
      <c r="FE2709" s="8"/>
      <c r="FF2709" s="8"/>
      <c r="FG2709" s="8"/>
      <c r="FH2709" s="8"/>
      <c r="FI2709" s="8"/>
      <c r="FJ2709" s="8"/>
      <c r="FK2709" s="8"/>
      <c r="FL2709" s="8"/>
      <c r="FM2709" s="8"/>
      <c r="FN2709" s="8"/>
      <c r="FO2709" s="8"/>
      <c r="FP2709" s="8"/>
      <c r="FQ2709" s="8"/>
      <c r="FR2709" s="8"/>
      <c r="FS2709" s="8"/>
      <c r="FT2709" s="8"/>
      <c r="FU2709" s="8"/>
      <c r="FV2709" s="8"/>
      <c r="FW2709" s="8"/>
      <c r="FX2709" s="8"/>
      <c r="FY2709" s="8"/>
      <c r="FZ2709" s="8"/>
      <c r="GA2709" s="8"/>
      <c r="GB2709" s="8"/>
      <c r="GC2709" s="8"/>
      <c r="GD2709" s="8"/>
      <c r="GE2709" s="8"/>
      <c r="GF2709" s="8"/>
      <c r="GG2709" s="8"/>
      <c r="GH2709" s="8"/>
      <c r="GI2709" s="8"/>
      <c r="GJ2709" s="8"/>
      <c r="GK2709" s="8"/>
      <c r="GL2709" s="8"/>
      <c r="GM2709" s="8"/>
      <c r="GN2709" s="8"/>
      <c r="GO2709" s="8"/>
      <c r="GP2709" s="8"/>
      <c r="GQ2709" s="8"/>
      <c r="GR2709" s="8"/>
      <c r="GS2709" s="8"/>
      <c r="GT2709" s="8"/>
      <c r="GU2709" s="8"/>
      <c r="GV2709" s="8"/>
      <c r="GW2709" s="8"/>
      <c r="GX2709" s="8"/>
    </row>
    <row r="2710" spans="1:206" x14ac:dyDescent="0.3">
      <c r="A2710" s="32"/>
      <c r="B2710" s="23" t="s">
        <v>918</v>
      </c>
      <c r="C2710" s="23" t="s">
        <v>951</v>
      </c>
      <c r="D2710" s="23" t="s">
        <v>362</v>
      </c>
      <c r="E2710" s="23" t="s">
        <v>949</v>
      </c>
      <c r="F2710" s="24">
        <f>SUM(BZ2710:EB2710)</f>
        <v>95821.114140000063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8">
        <v>0</v>
      </c>
      <c r="BM2710" s="8">
        <v>0</v>
      </c>
      <c r="BN2710" s="8">
        <v>0</v>
      </c>
      <c r="BO2710" s="8">
        <v>0</v>
      </c>
      <c r="BP2710" s="8">
        <v>0</v>
      </c>
      <c r="BQ2710" s="8">
        <v>0</v>
      </c>
      <c r="BR2710" s="8">
        <v>0</v>
      </c>
      <c r="BS2710" s="8">
        <v>0</v>
      </c>
      <c r="BT2710" s="8">
        <v>0</v>
      </c>
      <c r="BU2710" s="8">
        <v>0</v>
      </c>
      <c r="BV2710" s="8">
        <v>0</v>
      </c>
      <c r="BW2710" s="8">
        <v>0</v>
      </c>
      <c r="BX2710" s="8">
        <v>0</v>
      </c>
      <c r="BY2710" s="8"/>
      <c r="BZ2710" s="8">
        <v>0</v>
      </c>
      <c r="CA2710" s="8">
        <v>0</v>
      </c>
      <c r="CB2710" s="8">
        <v>292.68360028645935</v>
      </c>
      <c r="CC2710" s="8">
        <v>71.066291716812827</v>
      </c>
      <c r="CD2710" s="8">
        <v>28436.559060914275</v>
      </c>
      <c r="CE2710" s="8">
        <v>4550.0135206365367</v>
      </c>
      <c r="CF2710" s="8">
        <v>5040.1626536372851</v>
      </c>
      <c r="CG2710" s="8">
        <v>4323.4382831302191</v>
      </c>
      <c r="CH2710" s="8">
        <v>613.44513648507439</v>
      </c>
      <c r="CI2710" s="8">
        <v>531.16534492154642</v>
      </c>
      <c r="CJ2710" s="8">
        <v>5714.9470542879126</v>
      </c>
      <c r="CK2710" s="8">
        <v>1685.3876673829545</v>
      </c>
      <c r="CL2710" s="8">
        <v>67.217929752713857</v>
      </c>
      <c r="CM2710" s="8">
        <v>4688.2063529498428</v>
      </c>
      <c r="CN2710" s="8">
        <v>167.65984628334112</v>
      </c>
      <c r="CO2710" s="8">
        <v>571.77171650147261</v>
      </c>
      <c r="CP2710" s="8">
        <v>463.14262822235446</v>
      </c>
      <c r="CQ2710" s="8">
        <v>154.33116338461195</v>
      </c>
      <c r="CR2710" s="8">
        <v>397.98909100594562</v>
      </c>
      <c r="CS2710" s="8">
        <v>6047.8838690135935</v>
      </c>
      <c r="CT2710" s="8">
        <v>782.99197544389312</v>
      </c>
      <c r="CU2710" s="8">
        <v>52.016504137119</v>
      </c>
      <c r="CV2710" s="8">
        <v>0.35338459622047069</v>
      </c>
      <c r="CW2710" s="8">
        <v>2.0010239525574942</v>
      </c>
      <c r="CX2710" s="8">
        <v>2092.7649124077138</v>
      </c>
      <c r="CY2710" s="8">
        <v>13.934038204577499</v>
      </c>
      <c r="CZ2710" s="8">
        <v>8.2888107449821469</v>
      </c>
      <c r="DA2710" s="8">
        <v>5.2493357244692129</v>
      </c>
      <c r="DB2710" s="8">
        <v>68.130044275530778</v>
      </c>
      <c r="DC2710" s="8">
        <v>17883.080000000002</v>
      </c>
      <c r="DD2710" s="8">
        <v>360.90069999999997</v>
      </c>
      <c r="DE2710" s="8">
        <v>18.808420000000002</v>
      </c>
      <c r="DF2710" s="8">
        <v>12.3391</v>
      </c>
      <c r="DG2710" s="8">
        <v>22.86767</v>
      </c>
      <c r="DH2710" s="8">
        <v>90.560109999999995</v>
      </c>
      <c r="DI2710" s="8">
        <v>54.39383589803483</v>
      </c>
      <c r="DJ2710" s="8">
        <v>5.8425709881786583</v>
      </c>
      <c r="DK2710" s="8">
        <v>1.4017411674379689</v>
      </c>
      <c r="DL2710" s="8">
        <v>0.52989194634853432</v>
      </c>
      <c r="DM2710" s="8">
        <v>77.243099999999998</v>
      </c>
      <c r="DN2710" s="8">
        <v>17.23263</v>
      </c>
      <c r="DO2710" s="8">
        <v>10421.549999999999</v>
      </c>
      <c r="DP2710" s="8">
        <v>0</v>
      </c>
      <c r="DQ2710" s="8">
        <v>11.563129999999999</v>
      </c>
      <c r="DR2710" s="8">
        <v>0</v>
      </c>
      <c r="DS2710" s="8">
        <v>0</v>
      </c>
      <c r="DT2710" s="8">
        <v>0</v>
      </c>
      <c r="DU2710" s="8">
        <v>0</v>
      </c>
      <c r="DV2710" s="8">
        <v>0</v>
      </c>
      <c r="DW2710" s="8">
        <v>0</v>
      </c>
      <c r="DX2710" s="8">
        <v>0</v>
      </c>
      <c r="DY2710" s="8">
        <v>0</v>
      </c>
      <c r="DZ2710" s="8">
        <v>0</v>
      </c>
      <c r="EA2710" s="8">
        <v>0</v>
      </c>
      <c r="EB2710" s="8">
        <v>0</v>
      </c>
      <c r="EC2710" s="8">
        <v>0</v>
      </c>
      <c r="ED2710" s="8">
        <v>0</v>
      </c>
      <c r="EE2710" s="8"/>
      <c r="EF2710" s="8"/>
      <c r="EG2710" s="8"/>
      <c r="EH2710" s="8"/>
      <c r="EI2710" s="8"/>
      <c r="EJ2710" s="8"/>
      <c r="EK2710" s="8"/>
      <c r="EL2710" s="8"/>
      <c r="EM2710" s="8"/>
      <c r="EN2710" s="8"/>
      <c r="EO2710" s="8"/>
      <c r="EP2710" s="8"/>
      <c r="EQ2710" s="8"/>
      <c r="ER2710" s="8"/>
      <c r="ES2710" s="8"/>
      <c r="ET2710" s="8"/>
      <c r="EU2710" s="8"/>
      <c r="EV2710" s="8"/>
      <c r="EW2710" s="8"/>
      <c r="EX2710" s="8"/>
      <c r="EY2710" s="8"/>
      <c r="EZ2710" s="8"/>
      <c r="FA2710" s="8"/>
      <c r="FB2710" s="8"/>
      <c r="FC2710" s="8"/>
      <c r="FD2710" s="8"/>
      <c r="FE2710" s="8"/>
      <c r="FF2710" s="8"/>
      <c r="FG2710" s="8"/>
      <c r="FH2710" s="8"/>
      <c r="FI2710" s="8"/>
      <c r="FJ2710" s="8"/>
      <c r="FK2710" s="8"/>
      <c r="FL2710" s="8"/>
      <c r="FM2710" s="8"/>
      <c r="FN2710" s="8"/>
      <c r="FO2710" s="8"/>
      <c r="FP2710" s="8"/>
      <c r="FQ2710" s="8"/>
      <c r="FR2710" s="8"/>
      <c r="FS2710" s="8"/>
      <c r="FT2710" s="8"/>
      <c r="FU2710" s="8"/>
      <c r="FV2710" s="8"/>
      <c r="FW2710" s="8"/>
      <c r="FX2710" s="8"/>
      <c r="FY2710" s="8"/>
      <c r="FZ2710" s="8"/>
      <c r="GA2710" s="8"/>
      <c r="GB2710" s="8"/>
      <c r="GC2710" s="8"/>
      <c r="GD2710" s="8"/>
      <c r="GE2710" s="8"/>
      <c r="GF2710" s="8"/>
      <c r="GG2710" s="8"/>
      <c r="GH2710" s="8"/>
      <c r="GI2710" s="8"/>
      <c r="GJ2710" s="8"/>
      <c r="GK2710" s="8"/>
      <c r="GL2710" s="8"/>
      <c r="GM2710" s="8"/>
      <c r="GN2710" s="8"/>
      <c r="GO2710" s="8"/>
      <c r="GP2710" s="8"/>
      <c r="GQ2710" s="8"/>
      <c r="GR2710" s="8"/>
      <c r="GS2710" s="8"/>
      <c r="GT2710" s="8"/>
      <c r="GU2710" s="8"/>
      <c r="GV2710" s="8"/>
      <c r="GW2710" s="8"/>
      <c r="GX2710" s="8"/>
    </row>
    <row r="2711" spans="1:206" x14ac:dyDescent="0.3">
      <c r="A2711" s="32"/>
      <c r="B2711" s="23" t="s">
        <v>764</v>
      </c>
      <c r="C2711" s="33" t="s">
        <v>762</v>
      </c>
      <c r="D2711" s="33" t="s">
        <v>763</v>
      </c>
      <c r="E2711" s="23" t="s">
        <v>162</v>
      </c>
      <c r="F2711" s="23"/>
      <c r="G2711" s="8">
        <v>0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>
        <v>0</v>
      </c>
      <c r="BI2711" s="8">
        <v>0</v>
      </c>
      <c r="BJ2711" s="8">
        <v>0</v>
      </c>
      <c r="BK2711" s="8">
        <v>0</v>
      </c>
      <c r="BL2711" s="8">
        <v>0</v>
      </c>
      <c r="BM2711" s="8">
        <v>0</v>
      </c>
      <c r="BN2711" s="8">
        <v>0</v>
      </c>
      <c r="BO2711" s="8">
        <v>0</v>
      </c>
      <c r="BP2711" s="8">
        <v>0</v>
      </c>
      <c r="BQ2711" s="8">
        <v>0</v>
      </c>
      <c r="BR2711" s="8">
        <v>0</v>
      </c>
      <c r="BS2711" s="8">
        <v>0</v>
      </c>
      <c r="BT2711" s="8">
        <v>0</v>
      </c>
      <c r="BU2711" s="8">
        <v>0</v>
      </c>
      <c r="BV2711" s="8">
        <v>0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8">
        <v>0</v>
      </c>
      <c r="CC2711" s="8">
        <v>0</v>
      </c>
      <c r="CD2711" s="8">
        <v>0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0</v>
      </c>
      <c r="CM2711" s="8">
        <v>19.0911601</v>
      </c>
      <c r="CN2711" s="8">
        <v>0.80023809999999995</v>
      </c>
      <c r="CO2711" s="8">
        <v>0.7515309</v>
      </c>
      <c r="CP2711" s="8">
        <v>1.388287</v>
      </c>
      <c r="CQ2711" s="8">
        <v>2.2234159999999998</v>
      </c>
      <c r="CR2711" s="8">
        <v>7.7651719999999997</v>
      </c>
      <c r="CS2711" s="8">
        <v>31.299299900000001</v>
      </c>
      <c r="CT2711" s="8">
        <v>11.18979</v>
      </c>
      <c r="CU2711" s="8">
        <v>1.1435569999999999</v>
      </c>
      <c r="CV2711" s="8">
        <v>1.1225689999999999</v>
      </c>
      <c r="CW2711" s="8">
        <v>0</v>
      </c>
      <c r="CX2711" s="8">
        <v>0</v>
      </c>
      <c r="CY2711" s="8">
        <v>0</v>
      </c>
      <c r="CZ2711" s="8">
        <v>0</v>
      </c>
      <c r="DA2711" s="8">
        <v>0</v>
      </c>
      <c r="DB2711" s="8">
        <v>0</v>
      </c>
      <c r="DC2711" s="8">
        <v>0</v>
      </c>
      <c r="DD2711" s="8">
        <v>0</v>
      </c>
      <c r="DE2711" s="8">
        <v>0</v>
      </c>
      <c r="DF2711" s="8">
        <v>0</v>
      </c>
      <c r="DG2711" s="8">
        <v>0</v>
      </c>
      <c r="DH2711" s="8">
        <v>40.2074</v>
      </c>
      <c r="DI2711" s="8">
        <v>0</v>
      </c>
      <c r="DJ2711" s="8">
        <v>0</v>
      </c>
      <c r="DK2711" s="8">
        <v>0</v>
      </c>
      <c r="DL2711" s="8">
        <v>0</v>
      </c>
      <c r="DM2711" s="8">
        <v>0</v>
      </c>
      <c r="DN2711" s="8">
        <v>0</v>
      </c>
      <c r="DO2711" s="8">
        <v>0</v>
      </c>
      <c r="DP2711" s="8">
        <v>1.776762</v>
      </c>
      <c r="DQ2711" s="8">
        <v>4.579421</v>
      </c>
      <c r="DR2711" s="8">
        <v>0</v>
      </c>
      <c r="DS2711" s="8">
        <v>88.707880000000003</v>
      </c>
      <c r="DT2711" s="8">
        <v>40.21649</v>
      </c>
      <c r="DU2711" s="8">
        <v>126.5187</v>
      </c>
      <c r="DV2711" s="8">
        <v>20.532389999999999</v>
      </c>
      <c r="DW2711" s="8">
        <v>9.631465175423207</v>
      </c>
      <c r="DX2711" s="8">
        <v>28.6245848245768</v>
      </c>
      <c r="DY2711" s="8">
        <v>25.821709999999999</v>
      </c>
      <c r="DZ2711" s="8">
        <v>31.512799999999999</v>
      </c>
      <c r="EA2711" s="8">
        <v>19.925139999999999</v>
      </c>
      <c r="EB2711" s="8">
        <v>10.17024</v>
      </c>
      <c r="EC2711" s="8">
        <v>0</v>
      </c>
      <c r="ED2711" s="8">
        <v>0</v>
      </c>
      <c r="EE2711" s="8"/>
      <c r="EF2711" s="8"/>
      <c r="EG2711" s="8"/>
      <c r="EH2711" s="8"/>
      <c r="EI2711" s="8"/>
      <c r="EJ2711" s="8"/>
      <c r="EK2711" s="8"/>
      <c r="EL2711" s="8"/>
      <c r="EM2711" s="8"/>
      <c r="EN2711" s="8"/>
      <c r="EO2711" s="8"/>
      <c r="EP2711" s="8"/>
      <c r="EQ2711" s="8"/>
      <c r="ER2711" s="8"/>
      <c r="ES2711" s="8"/>
      <c r="ET2711" s="8"/>
      <c r="EU2711" s="8"/>
      <c r="EV2711" s="8"/>
      <c r="EW2711" s="8"/>
      <c r="EX2711" s="8"/>
      <c r="EY2711" s="8"/>
      <c r="EZ2711" s="8"/>
      <c r="FA2711" s="8"/>
      <c r="FB2711" s="8"/>
      <c r="FC2711" s="8"/>
      <c r="FD2711" s="8"/>
      <c r="FE2711" s="8"/>
      <c r="FF2711" s="8"/>
      <c r="FG2711" s="8"/>
      <c r="FH2711" s="8"/>
      <c r="FI2711" s="8"/>
      <c r="FJ2711" s="8"/>
      <c r="FK2711" s="8"/>
      <c r="FL2711" s="8"/>
      <c r="FM2711" s="8"/>
      <c r="FN2711" s="8"/>
      <c r="FO2711" s="8"/>
      <c r="FP2711" s="8"/>
      <c r="FQ2711" s="8"/>
      <c r="FR2711" s="8"/>
      <c r="FS2711" s="8"/>
      <c r="FT2711" s="8"/>
      <c r="FU2711" s="8"/>
      <c r="FV2711" s="8"/>
      <c r="FW2711" s="8"/>
      <c r="FX2711" s="8"/>
      <c r="FY2711" s="8"/>
      <c r="FZ2711" s="8"/>
      <c r="GA2711" s="8"/>
      <c r="GB2711" s="8"/>
      <c r="GC2711" s="8"/>
      <c r="GD2711" s="8"/>
      <c r="GE2711" s="8"/>
      <c r="GF2711" s="8"/>
      <c r="GG2711" s="8"/>
      <c r="GH2711" s="8"/>
      <c r="GI2711" s="8"/>
      <c r="GJ2711" s="8"/>
      <c r="GK2711" s="8"/>
      <c r="GL2711" s="8"/>
      <c r="GM2711" s="8"/>
      <c r="GN2711" s="8"/>
      <c r="GO2711" s="8"/>
      <c r="GP2711" s="8"/>
      <c r="GQ2711" s="8"/>
      <c r="GR2711" s="8"/>
      <c r="GS2711" s="8"/>
      <c r="GT2711" s="8"/>
      <c r="GU2711" s="8"/>
      <c r="GV2711" s="8"/>
      <c r="GW2711" s="8"/>
      <c r="GX2711" s="8"/>
    </row>
    <row r="2712" spans="1:206" x14ac:dyDescent="0.3">
      <c r="A2712" s="32"/>
      <c r="B2712" s="23" t="s">
        <v>765</v>
      </c>
      <c r="C2712" s="33"/>
      <c r="D2712" s="33"/>
      <c r="E2712" s="23" t="s">
        <v>162</v>
      </c>
      <c r="F2712" s="23"/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8">
        <v>0</v>
      </c>
      <c r="BM2712" s="8">
        <v>0</v>
      </c>
      <c r="BN2712" s="8">
        <v>0</v>
      </c>
      <c r="BO2712" s="8">
        <v>0</v>
      </c>
      <c r="BP2712" s="8">
        <v>0</v>
      </c>
      <c r="BQ2712" s="8">
        <v>0</v>
      </c>
      <c r="BR2712" s="8">
        <v>0</v>
      </c>
      <c r="BS2712" s="8">
        <v>0</v>
      </c>
      <c r="BT2712" s="8">
        <v>0</v>
      </c>
      <c r="BU2712" s="8">
        <v>0</v>
      </c>
      <c r="BV2712" s="8">
        <v>0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8">
        <v>0</v>
      </c>
      <c r="CC2712" s="8">
        <v>0</v>
      </c>
      <c r="CD2712" s="8">
        <v>0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0</v>
      </c>
      <c r="CM2712" s="8">
        <v>7.7578718000000002</v>
      </c>
      <c r="CN2712" s="8">
        <v>0.32518419999999998</v>
      </c>
      <c r="CO2712" s="8">
        <v>0.30539159999999999</v>
      </c>
      <c r="CP2712" s="8">
        <v>0.56414330000000001</v>
      </c>
      <c r="CQ2712" s="8">
        <v>0.90350569999999997</v>
      </c>
      <c r="CR2712" s="8">
        <v>3.1554500000000001</v>
      </c>
      <c r="CS2712" s="8">
        <v>12.7187629</v>
      </c>
      <c r="CT2712" s="8">
        <v>4.5470769999999998</v>
      </c>
      <c r="CU2712" s="8">
        <v>0.46469510000000003</v>
      </c>
      <c r="CV2712" s="8">
        <v>0.45616630000000002</v>
      </c>
      <c r="CW2712" s="8">
        <v>0</v>
      </c>
      <c r="CX2712" s="8">
        <v>0</v>
      </c>
      <c r="CY2712" s="8">
        <v>0</v>
      </c>
      <c r="CZ2712" s="8">
        <v>0</v>
      </c>
      <c r="DA2712" s="8">
        <v>0</v>
      </c>
      <c r="DB2712" s="8">
        <v>0</v>
      </c>
      <c r="DC2712" s="8">
        <v>0</v>
      </c>
      <c r="DD2712" s="8">
        <v>0</v>
      </c>
      <c r="DE2712" s="8">
        <v>0</v>
      </c>
      <c r="DF2712" s="8">
        <v>0</v>
      </c>
      <c r="DG2712" s="8">
        <v>0</v>
      </c>
      <c r="DH2712" s="8">
        <v>0</v>
      </c>
      <c r="DI2712" s="8">
        <v>0</v>
      </c>
      <c r="DJ2712" s="8">
        <v>0</v>
      </c>
      <c r="DK2712" s="8">
        <v>0</v>
      </c>
      <c r="DL2712" s="8">
        <v>0</v>
      </c>
      <c r="DM2712" s="8">
        <v>0</v>
      </c>
      <c r="DN2712" s="8">
        <v>0</v>
      </c>
      <c r="DO2712" s="8">
        <v>0</v>
      </c>
      <c r="DP2712" s="8">
        <v>0.72200379999999997</v>
      </c>
      <c r="DQ2712" s="8">
        <v>1.8608899999999999</v>
      </c>
      <c r="DR2712" s="8">
        <v>0</v>
      </c>
      <c r="DS2712" s="8">
        <v>36.047280000000001</v>
      </c>
      <c r="DT2712" s="8">
        <v>16.342348999999999</v>
      </c>
      <c r="DU2712" s="8">
        <v>51.412059999999997</v>
      </c>
      <c r="DV2712" s="8">
        <v>8.3435279999999992</v>
      </c>
      <c r="DW2712" s="8">
        <v>3.9138350189728559</v>
      </c>
      <c r="DX2712" s="8">
        <v>11.631864981027141</v>
      </c>
      <c r="DY2712" s="8">
        <v>10.492889999999999</v>
      </c>
      <c r="DZ2712" s="8">
        <v>12.80552</v>
      </c>
      <c r="EA2712" s="8">
        <v>8.0967649999999995</v>
      </c>
      <c r="EB2712" s="8">
        <v>4.1327699999999998</v>
      </c>
      <c r="EC2712" s="8">
        <v>0</v>
      </c>
      <c r="ED2712" s="8">
        <v>0</v>
      </c>
      <c r="EE2712" s="8"/>
      <c r="EF2712" s="8"/>
      <c r="EG2712" s="8"/>
      <c r="EH2712" s="8"/>
      <c r="EI2712" s="8"/>
      <c r="EJ2712" s="8"/>
      <c r="EK2712" s="8"/>
      <c r="EL2712" s="8"/>
      <c r="EM2712" s="8"/>
      <c r="EN2712" s="8"/>
      <c r="EO2712" s="8"/>
      <c r="EP2712" s="8"/>
      <c r="EQ2712" s="8"/>
      <c r="ER2712" s="8"/>
      <c r="ES2712" s="8"/>
      <c r="ET2712" s="8"/>
      <c r="EU2712" s="8"/>
      <c r="EV2712" s="8"/>
      <c r="EW2712" s="8"/>
      <c r="EX2712" s="8"/>
      <c r="EY2712" s="8"/>
      <c r="EZ2712" s="8"/>
      <c r="FA2712" s="8"/>
      <c r="FB2712" s="8"/>
      <c r="FC2712" s="8"/>
      <c r="FD2712" s="8"/>
      <c r="FE2712" s="8"/>
      <c r="FF2712" s="8"/>
      <c r="FG2712" s="8"/>
      <c r="FH2712" s="8"/>
      <c r="FI2712" s="8"/>
      <c r="FJ2712" s="8"/>
      <c r="FK2712" s="8"/>
      <c r="FL2712" s="8"/>
      <c r="FM2712" s="8"/>
      <c r="FN2712" s="8"/>
      <c r="FO2712" s="8"/>
      <c r="FP2712" s="8"/>
      <c r="FQ2712" s="8"/>
      <c r="FR2712" s="8"/>
      <c r="FS2712" s="8"/>
      <c r="FT2712" s="8"/>
      <c r="FU2712" s="8"/>
      <c r="FV2712" s="8"/>
      <c r="FW2712" s="8"/>
      <c r="FX2712" s="8"/>
      <c r="FY2712" s="8"/>
      <c r="FZ2712" s="8"/>
      <c r="GA2712" s="8"/>
      <c r="GB2712" s="8"/>
      <c r="GC2712" s="8"/>
      <c r="GD2712" s="8"/>
      <c r="GE2712" s="8"/>
      <c r="GF2712" s="8"/>
      <c r="GG2712" s="8"/>
      <c r="GH2712" s="8"/>
      <c r="GI2712" s="8"/>
      <c r="GJ2712" s="8"/>
      <c r="GK2712" s="8"/>
      <c r="GL2712" s="8"/>
      <c r="GM2712" s="8"/>
      <c r="GN2712" s="8"/>
      <c r="GO2712" s="8"/>
      <c r="GP2712" s="8"/>
      <c r="GQ2712" s="8"/>
      <c r="GR2712" s="8"/>
      <c r="GS2712" s="8"/>
      <c r="GT2712" s="8"/>
      <c r="GU2712" s="8"/>
      <c r="GV2712" s="8"/>
      <c r="GW2712" s="8"/>
      <c r="GX2712" s="8"/>
    </row>
    <row r="2713" spans="1:206" x14ac:dyDescent="0.3">
      <c r="A2713" s="32"/>
      <c r="B2713" s="23" t="s">
        <v>766</v>
      </c>
      <c r="C2713" s="33"/>
      <c r="D2713" s="33"/>
      <c r="E2713" s="23" t="s">
        <v>162</v>
      </c>
      <c r="F2713" s="23"/>
      <c r="G2713" s="8">
        <v>0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>
        <v>0</v>
      </c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8">
        <v>0</v>
      </c>
      <c r="BS2713" s="8">
        <v>0</v>
      </c>
      <c r="BT2713" s="8">
        <v>0</v>
      </c>
      <c r="BU2713" s="8">
        <v>0</v>
      </c>
      <c r="BV2713" s="8">
        <v>0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8">
        <v>0</v>
      </c>
      <c r="CC2713" s="8">
        <v>0</v>
      </c>
      <c r="CD2713" s="8">
        <v>0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0</v>
      </c>
      <c r="CM2713" s="8">
        <v>0</v>
      </c>
      <c r="CN2713" s="8">
        <v>0</v>
      </c>
      <c r="CO2713" s="8">
        <v>0</v>
      </c>
      <c r="CP2713" s="8">
        <v>0</v>
      </c>
      <c r="CQ2713" s="8">
        <v>0</v>
      </c>
      <c r="CR2713" s="8">
        <v>0</v>
      </c>
      <c r="CS2713" s="8">
        <v>0</v>
      </c>
      <c r="CT2713" s="8">
        <v>0</v>
      </c>
      <c r="CU2713" s="8">
        <v>0</v>
      </c>
      <c r="CV2713" s="8">
        <v>0</v>
      </c>
      <c r="CW2713" s="8">
        <v>328</v>
      </c>
      <c r="CX2713" s="8">
        <v>0</v>
      </c>
      <c r="CY2713" s="8">
        <v>0</v>
      </c>
      <c r="CZ2713" s="8">
        <v>0</v>
      </c>
      <c r="DA2713" s="8">
        <v>0</v>
      </c>
      <c r="DB2713" s="8">
        <v>0</v>
      </c>
      <c r="DC2713" s="8">
        <v>0</v>
      </c>
      <c r="DD2713" s="8">
        <v>0</v>
      </c>
      <c r="DE2713" s="8">
        <v>0</v>
      </c>
      <c r="DF2713" s="8">
        <v>0</v>
      </c>
      <c r="DG2713" s="8">
        <v>0</v>
      </c>
      <c r="DH2713" s="8">
        <v>0</v>
      </c>
      <c r="DI2713" s="8">
        <v>0</v>
      </c>
      <c r="DJ2713" s="8">
        <v>0</v>
      </c>
      <c r="DK2713" s="8">
        <v>0</v>
      </c>
      <c r="DL2713" s="8">
        <v>0</v>
      </c>
      <c r="DM2713" s="8">
        <v>0</v>
      </c>
      <c r="DN2713" s="8">
        <v>0</v>
      </c>
      <c r="DO2713" s="8">
        <v>0</v>
      </c>
      <c r="DP2713" s="8">
        <v>0</v>
      </c>
      <c r="DQ2713" s="8">
        <v>0</v>
      </c>
      <c r="DR2713" s="8">
        <v>0</v>
      </c>
      <c r="DS2713" s="8">
        <v>0</v>
      </c>
      <c r="DT2713" s="8">
        <v>0</v>
      </c>
      <c r="DU2713" s="8">
        <v>0</v>
      </c>
      <c r="DV2713" s="8">
        <v>0</v>
      </c>
      <c r="DW2713" s="8">
        <v>0</v>
      </c>
      <c r="DX2713" s="8">
        <v>0</v>
      </c>
      <c r="DY2713" s="8">
        <v>0</v>
      </c>
      <c r="DZ2713" s="8">
        <v>0</v>
      </c>
      <c r="EA2713" s="8">
        <v>0</v>
      </c>
      <c r="EB2713" s="8">
        <v>0</v>
      </c>
      <c r="EC2713" s="8">
        <v>0</v>
      </c>
      <c r="ED2713" s="8">
        <v>0</v>
      </c>
      <c r="EE2713" s="8"/>
      <c r="EF2713" s="8"/>
      <c r="EG2713" s="8"/>
      <c r="EH2713" s="8"/>
      <c r="EI2713" s="8"/>
      <c r="EJ2713" s="8"/>
      <c r="EK2713" s="8"/>
      <c r="EL2713" s="8"/>
      <c r="EM2713" s="8"/>
      <c r="EN2713" s="8"/>
      <c r="EO2713" s="8"/>
      <c r="EP2713" s="8"/>
      <c r="EQ2713" s="8"/>
      <c r="ER2713" s="8"/>
      <c r="ES2713" s="8"/>
      <c r="ET2713" s="8"/>
      <c r="EU2713" s="8"/>
      <c r="EV2713" s="8"/>
      <c r="EW2713" s="8"/>
      <c r="EX2713" s="8"/>
      <c r="EY2713" s="8"/>
      <c r="EZ2713" s="8"/>
      <c r="FA2713" s="8"/>
      <c r="FB2713" s="8"/>
      <c r="FC2713" s="8"/>
      <c r="FD2713" s="8"/>
      <c r="FE2713" s="8"/>
      <c r="FF2713" s="8"/>
      <c r="FG2713" s="8"/>
      <c r="FH2713" s="8"/>
      <c r="FI2713" s="8"/>
      <c r="FJ2713" s="8"/>
      <c r="FK2713" s="8"/>
      <c r="FL2713" s="8"/>
      <c r="FM2713" s="8"/>
      <c r="FN2713" s="8"/>
      <c r="FO2713" s="8"/>
      <c r="FP2713" s="8"/>
      <c r="FQ2713" s="8"/>
      <c r="FR2713" s="8"/>
      <c r="FS2713" s="8"/>
      <c r="FT2713" s="8"/>
      <c r="FU2713" s="8"/>
      <c r="FV2713" s="8"/>
      <c r="FW2713" s="8"/>
      <c r="FX2713" s="8"/>
      <c r="FY2713" s="8"/>
      <c r="FZ2713" s="8"/>
      <c r="GA2713" s="8"/>
      <c r="GB2713" s="8"/>
      <c r="GC2713" s="8"/>
      <c r="GD2713" s="8"/>
      <c r="GE2713" s="8"/>
      <c r="GF2713" s="8"/>
      <c r="GG2713" s="8"/>
      <c r="GH2713" s="8"/>
      <c r="GI2713" s="8"/>
      <c r="GJ2713" s="8"/>
      <c r="GK2713" s="8"/>
      <c r="GL2713" s="8"/>
      <c r="GM2713" s="8"/>
      <c r="GN2713" s="8"/>
      <c r="GO2713" s="8"/>
      <c r="GP2713" s="8"/>
      <c r="GQ2713" s="8"/>
      <c r="GR2713" s="8"/>
      <c r="GS2713" s="8"/>
      <c r="GT2713" s="8"/>
      <c r="GU2713" s="8"/>
      <c r="GV2713" s="8"/>
      <c r="GW2713" s="8"/>
      <c r="GX2713" s="8"/>
    </row>
    <row r="2714" spans="1:206" x14ac:dyDescent="0.3">
      <c r="A2714" s="32"/>
      <c r="B2714" s="23" t="s">
        <v>767</v>
      </c>
      <c r="C2714" s="33"/>
      <c r="D2714" s="33"/>
      <c r="E2714" s="23" t="s">
        <v>162</v>
      </c>
      <c r="F2714" s="23"/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8">
        <v>0</v>
      </c>
      <c r="BS2714" s="8">
        <v>0</v>
      </c>
      <c r="BT2714" s="8">
        <v>0</v>
      </c>
      <c r="BU2714" s="8">
        <v>0</v>
      </c>
      <c r="BV2714" s="8">
        <v>0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8">
        <v>0</v>
      </c>
      <c r="CC2714" s="8">
        <v>0</v>
      </c>
      <c r="CD2714" s="8">
        <v>0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0</v>
      </c>
      <c r="CM2714" s="8">
        <v>0</v>
      </c>
      <c r="CN2714" s="8">
        <v>0</v>
      </c>
      <c r="CO2714" s="8">
        <v>0</v>
      </c>
      <c r="CP2714" s="8">
        <v>0</v>
      </c>
      <c r="CQ2714" s="8">
        <v>0</v>
      </c>
      <c r="CR2714" s="8">
        <v>0</v>
      </c>
      <c r="CS2714" s="8">
        <v>0</v>
      </c>
      <c r="CT2714" s="8">
        <v>0</v>
      </c>
      <c r="CU2714" s="8">
        <v>0</v>
      </c>
      <c r="CV2714" s="8">
        <v>0</v>
      </c>
      <c r="CW2714" s="8">
        <v>111.00109999999999</v>
      </c>
      <c r="CX2714" s="8">
        <v>0</v>
      </c>
      <c r="CY2714" s="8">
        <v>0</v>
      </c>
      <c r="CZ2714" s="8">
        <v>0</v>
      </c>
      <c r="DA2714" s="8">
        <v>0</v>
      </c>
      <c r="DB2714" s="8">
        <v>0</v>
      </c>
      <c r="DC2714" s="8">
        <v>0</v>
      </c>
      <c r="DD2714" s="8">
        <v>0</v>
      </c>
      <c r="DE2714" s="8">
        <v>0</v>
      </c>
      <c r="DF2714" s="8">
        <v>0</v>
      </c>
      <c r="DG2714" s="8">
        <v>0</v>
      </c>
      <c r="DH2714" s="8">
        <v>0</v>
      </c>
      <c r="DI2714" s="8">
        <v>0</v>
      </c>
      <c r="DJ2714" s="8">
        <v>0</v>
      </c>
      <c r="DK2714" s="8">
        <v>0</v>
      </c>
      <c r="DL2714" s="8">
        <v>0</v>
      </c>
      <c r="DM2714" s="8">
        <v>0</v>
      </c>
      <c r="DN2714" s="8">
        <v>0</v>
      </c>
      <c r="DO2714" s="8">
        <v>0</v>
      </c>
      <c r="DP2714" s="8">
        <v>0</v>
      </c>
      <c r="DQ2714" s="8">
        <v>215.99889999999999</v>
      </c>
      <c r="DR2714" s="8">
        <v>0</v>
      </c>
      <c r="DS2714" s="8">
        <v>0</v>
      </c>
      <c r="DT2714" s="8">
        <v>0</v>
      </c>
      <c r="DU2714" s="8">
        <v>0</v>
      </c>
      <c r="DV2714" s="8">
        <v>0</v>
      </c>
      <c r="DW2714" s="8">
        <v>0</v>
      </c>
      <c r="DX2714" s="8">
        <v>0</v>
      </c>
      <c r="DY2714" s="8">
        <v>0</v>
      </c>
      <c r="DZ2714" s="8">
        <v>0</v>
      </c>
      <c r="EA2714" s="8">
        <v>0</v>
      </c>
      <c r="EB2714" s="8">
        <v>0</v>
      </c>
      <c r="EC2714" s="8">
        <v>0</v>
      </c>
      <c r="ED2714" s="8">
        <v>0</v>
      </c>
      <c r="EE2714" s="8"/>
      <c r="EF2714" s="8"/>
      <c r="EG2714" s="8"/>
      <c r="EH2714" s="8"/>
      <c r="EI2714" s="8"/>
      <c r="EJ2714" s="8"/>
      <c r="EK2714" s="8"/>
      <c r="EL2714" s="8"/>
      <c r="EM2714" s="8"/>
      <c r="EN2714" s="8"/>
      <c r="EO2714" s="8"/>
      <c r="EP2714" s="8"/>
      <c r="EQ2714" s="8"/>
      <c r="ER2714" s="8"/>
      <c r="ES2714" s="8"/>
      <c r="ET2714" s="8"/>
      <c r="EU2714" s="8"/>
      <c r="EV2714" s="8"/>
      <c r="EW2714" s="8"/>
      <c r="EX2714" s="8"/>
      <c r="EY2714" s="8"/>
      <c r="EZ2714" s="8"/>
      <c r="FA2714" s="8"/>
      <c r="FB2714" s="8"/>
      <c r="FC2714" s="8"/>
      <c r="FD2714" s="8"/>
      <c r="FE2714" s="8"/>
      <c r="FF2714" s="8"/>
      <c r="FG2714" s="8"/>
      <c r="FH2714" s="8"/>
      <c r="FI2714" s="8"/>
      <c r="FJ2714" s="8"/>
      <c r="FK2714" s="8"/>
      <c r="FL2714" s="8"/>
      <c r="FM2714" s="8"/>
      <c r="FN2714" s="8"/>
      <c r="FO2714" s="8"/>
      <c r="FP2714" s="8"/>
      <c r="FQ2714" s="8"/>
      <c r="FR2714" s="8"/>
      <c r="FS2714" s="8"/>
      <c r="FT2714" s="8"/>
      <c r="FU2714" s="8"/>
      <c r="FV2714" s="8"/>
      <c r="FW2714" s="8"/>
      <c r="FX2714" s="8"/>
      <c r="FY2714" s="8"/>
      <c r="FZ2714" s="8"/>
      <c r="GA2714" s="8"/>
      <c r="GB2714" s="8"/>
      <c r="GC2714" s="8"/>
      <c r="GD2714" s="8"/>
      <c r="GE2714" s="8"/>
      <c r="GF2714" s="8"/>
      <c r="GG2714" s="8"/>
      <c r="GH2714" s="8"/>
      <c r="GI2714" s="8"/>
      <c r="GJ2714" s="8"/>
      <c r="GK2714" s="8"/>
      <c r="GL2714" s="8"/>
      <c r="GM2714" s="8"/>
      <c r="GN2714" s="8"/>
      <c r="GO2714" s="8"/>
      <c r="GP2714" s="8"/>
      <c r="GQ2714" s="8"/>
      <c r="GR2714" s="8"/>
      <c r="GS2714" s="8"/>
      <c r="GT2714" s="8"/>
      <c r="GU2714" s="8"/>
      <c r="GV2714" s="8"/>
      <c r="GW2714" s="8"/>
      <c r="GX2714" s="8"/>
    </row>
    <row r="2715" spans="1:206" x14ac:dyDescent="0.3">
      <c r="A2715" s="32"/>
      <c r="B2715" s="23" t="s">
        <v>768</v>
      </c>
      <c r="C2715" s="33"/>
      <c r="D2715" s="33"/>
      <c r="E2715" s="23" t="s">
        <v>162</v>
      </c>
      <c r="F2715" s="23"/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>
        <v>0</v>
      </c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>
        <v>0</v>
      </c>
      <c r="BU2715" s="8">
        <v>0</v>
      </c>
      <c r="BV2715" s="8">
        <v>0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8">
        <v>0</v>
      </c>
      <c r="CC2715" s="8">
        <v>0</v>
      </c>
      <c r="CD2715" s="8">
        <v>0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0</v>
      </c>
      <c r="CM2715" s="8">
        <v>0</v>
      </c>
      <c r="CN2715" s="8">
        <v>0</v>
      </c>
      <c r="CO2715" s="8">
        <v>0</v>
      </c>
      <c r="CP2715" s="8">
        <v>0</v>
      </c>
      <c r="CQ2715" s="8">
        <v>0</v>
      </c>
      <c r="CR2715" s="8">
        <v>0</v>
      </c>
      <c r="CS2715" s="8">
        <v>0</v>
      </c>
      <c r="CT2715" s="8">
        <v>0</v>
      </c>
      <c r="CU2715" s="8">
        <v>0</v>
      </c>
      <c r="CV2715" s="8">
        <v>0</v>
      </c>
      <c r="CW2715" s="8">
        <v>2.0469020000000001E-2</v>
      </c>
      <c r="CX2715" s="8">
        <v>0</v>
      </c>
      <c r="CY2715" s="8">
        <v>0</v>
      </c>
      <c r="CZ2715" s="8">
        <v>0</v>
      </c>
      <c r="DA2715" s="8">
        <v>0</v>
      </c>
      <c r="DB2715" s="8">
        <v>0</v>
      </c>
      <c r="DC2715" s="8">
        <v>0</v>
      </c>
      <c r="DD2715" s="8">
        <v>0</v>
      </c>
      <c r="DE2715" s="8">
        <v>0</v>
      </c>
      <c r="DF2715" s="8">
        <v>0</v>
      </c>
      <c r="DG2715" s="8">
        <v>0</v>
      </c>
      <c r="DH2715" s="8">
        <v>0</v>
      </c>
      <c r="DI2715" s="8">
        <v>0</v>
      </c>
      <c r="DJ2715" s="8">
        <v>0</v>
      </c>
      <c r="DK2715" s="8">
        <v>0</v>
      </c>
      <c r="DL2715" s="8">
        <v>0</v>
      </c>
      <c r="DM2715" s="8">
        <v>0</v>
      </c>
      <c r="DN2715" s="8">
        <v>0</v>
      </c>
      <c r="DO2715" s="8">
        <v>0</v>
      </c>
      <c r="DP2715" s="8">
        <v>0</v>
      </c>
      <c r="DQ2715" s="8">
        <v>3.9830980000000002E-2</v>
      </c>
      <c r="DR2715" s="8">
        <v>0</v>
      </c>
      <c r="DS2715" s="8">
        <v>0</v>
      </c>
      <c r="DT2715" s="8">
        <v>0</v>
      </c>
      <c r="DU2715" s="8">
        <v>0</v>
      </c>
      <c r="DV2715" s="8">
        <v>0</v>
      </c>
      <c r="DW2715" s="8">
        <v>0</v>
      </c>
      <c r="DX2715" s="8">
        <v>0</v>
      </c>
      <c r="DY2715" s="8">
        <v>0</v>
      </c>
      <c r="DZ2715" s="8">
        <v>0</v>
      </c>
      <c r="EA2715" s="8">
        <v>0</v>
      </c>
      <c r="EB2715" s="8">
        <v>0</v>
      </c>
      <c r="EC2715" s="8">
        <v>0</v>
      </c>
      <c r="ED2715" s="8">
        <v>0</v>
      </c>
      <c r="EE2715" s="8"/>
      <c r="EF2715" s="8"/>
      <c r="EG2715" s="8"/>
      <c r="EH2715" s="8"/>
      <c r="EI2715" s="8"/>
      <c r="EJ2715" s="8"/>
      <c r="EK2715" s="8"/>
      <c r="EL2715" s="8"/>
      <c r="EM2715" s="8"/>
      <c r="EN2715" s="8"/>
      <c r="EO2715" s="8"/>
      <c r="EP2715" s="8"/>
      <c r="EQ2715" s="8"/>
      <c r="ER2715" s="8"/>
      <c r="ES2715" s="8"/>
      <c r="ET2715" s="8"/>
      <c r="EU2715" s="8"/>
      <c r="EV2715" s="8"/>
      <c r="EW2715" s="8"/>
      <c r="EX2715" s="8"/>
      <c r="EY2715" s="8"/>
      <c r="EZ2715" s="8"/>
      <c r="FA2715" s="8"/>
      <c r="FB2715" s="8"/>
      <c r="FC2715" s="8"/>
      <c r="FD2715" s="8"/>
      <c r="FE2715" s="8"/>
      <c r="FF2715" s="8"/>
      <c r="FG2715" s="8"/>
      <c r="FH2715" s="8"/>
      <c r="FI2715" s="8"/>
      <c r="FJ2715" s="8"/>
      <c r="FK2715" s="8"/>
      <c r="FL2715" s="8"/>
      <c r="FM2715" s="8"/>
      <c r="FN2715" s="8"/>
      <c r="FO2715" s="8"/>
      <c r="FP2715" s="8"/>
      <c r="FQ2715" s="8"/>
      <c r="FR2715" s="8"/>
      <c r="FS2715" s="8"/>
      <c r="FT2715" s="8"/>
      <c r="FU2715" s="8"/>
      <c r="FV2715" s="8"/>
      <c r="FW2715" s="8"/>
      <c r="FX2715" s="8"/>
      <c r="FY2715" s="8"/>
      <c r="FZ2715" s="8"/>
      <c r="GA2715" s="8"/>
      <c r="GB2715" s="8"/>
      <c r="GC2715" s="8"/>
      <c r="GD2715" s="8"/>
      <c r="GE2715" s="8"/>
      <c r="GF2715" s="8"/>
      <c r="GG2715" s="8"/>
      <c r="GH2715" s="8"/>
      <c r="GI2715" s="8"/>
      <c r="GJ2715" s="8"/>
      <c r="GK2715" s="8"/>
      <c r="GL2715" s="8"/>
      <c r="GM2715" s="8"/>
      <c r="GN2715" s="8"/>
      <c r="GO2715" s="8"/>
      <c r="GP2715" s="8"/>
      <c r="GQ2715" s="8"/>
      <c r="GR2715" s="8"/>
      <c r="GS2715" s="8"/>
      <c r="GT2715" s="8"/>
      <c r="GU2715" s="8"/>
      <c r="GV2715" s="8"/>
      <c r="GW2715" s="8"/>
      <c r="GX2715" s="8"/>
    </row>
    <row r="2716" spans="1:206" x14ac:dyDescent="0.3">
      <c r="A2716" s="32"/>
      <c r="B2716" s="23" t="s">
        <v>769</v>
      </c>
      <c r="C2716" s="33"/>
      <c r="D2716" s="33"/>
      <c r="E2716" s="23" t="s">
        <v>162</v>
      </c>
      <c r="F2716" s="23"/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8">
        <v>0</v>
      </c>
      <c r="BM2716" s="8">
        <v>0</v>
      </c>
      <c r="BN2716" s="8">
        <v>0</v>
      </c>
      <c r="BO2716" s="8">
        <v>0</v>
      </c>
      <c r="BP2716" s="8">
        <v>0</v>
      </c>
      <c r="BQ2716" s="8">
        <v>0</v>
      </c>
      <c r="BR2716" s="8">
        <v>0</v>
      </c>
      <c r="BS2716" s="8">
        <v>0</v>
      </c>
      <c r="BT2716" s="8">
        <v>0</v>
      </c>
      <c r="BU2716" s="8">
        <v>0</v>
      </c>
      <c r="BV2716" s="8">
        <v>0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8">
        <v>0</v>
      </c>
      <c r="CC2716" s="8">
        <v>0</v>
      </c>
      <c r="CD2716" s="8">
        <v>0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0</v>
      </c>
      <c r="CM2716" s="8">
        <v>0</v>
      </c>
      <c r="CN2716" s="8">
        <v>0</v>
      </c>
      <c r="CO2716" s="8">
        <v>0</v>
      </c>
      <c r="CP2716" s="8">
        <v>0</v>
      </c>
      <c r="CQ2716" s="8">
        <v>0</v>
      </c>
      <c r="CR2716" s="8">
        <v>0</v>
      </c>
      <c r="CS2716" s="8">
        <v>0</v>
      </c>
      <c r="CT2716" s="8">
        <v>0</v>
      </c>
      <c r="CU2716" s="8">
        <v>0</v>
      </c>
      <c r="CV2716" s="8">
        <v>0</v>
      </c>
      <c r="CW2716" s="8">
        <v>0</v>
      </c>
      <c r="CX2716" s="8">
        <v>0</v>
      </c>
      <c r="CY2716" s="8">
        <v>0</v>
      </c>
      <c r="CZ2716" s="8">
        <v>0</v>
      </c>
      <c r="DA2716" s="8">
        <v>0</v>
      </c>
      <c r="DB2716" s="8">
        <v>0</v>
      </c>
      <c r="DC2716" s="8">
        <v>0</v>
      </c>
      <c r="DD2716" s="8">
        <v>0</v>
      </c>
      <c r="DE2716" s="8">
        <v>0</v>
      </c>
      <c r="DF2716" s="8">
        <v>0</v>
      </c>
      <c r="DG2716" s="8">
        <v>0</v>
      </c>
      <c r="DH2716" s="8">
        <v>0</v>
      </c>
      <c r="DI2716" s="8">
        <v>0</v>
      </c>
      <c r="DJ2716" s="8">
        <v>0</v>
      </c>
      <c r="DK2716" s="8">
        <v>0</v>
      </c>
      <c r="DL2716" s="8">
        <v>0</v>
      </c>
      <c r="DM2716" s="8">
        <v>0</v>
      </c>
      <c r="DN2716" s="8">
        <v>0</v>
      </c>
      <c r="DO2716" s="8">
        <v>0</v>
      </c>
      <c r="DP2716" s="8">
        <v>0</v>
      </c>
      <c r="DQ2716" s="8">
        <v>0</v>
      </c>
      <c r="DR2716" s="8">
        <v>0</v>
      </c>
      <c r="DS2716" s="8">
        <v>0</v>
      </c>
      <c r="DT2716" s="8">
        <v>0</v>
      </c>
      <c r="DU2716" s="8">
        <v>0</v>
      </c>
      <c r="DV2716" s="8">
        <v>0</v>
      </c>
      <c r="DW2716" s="8">
        <v>0</v>
      </c>
      <c r="DX2716" s="8">
        <v>0</v>
      </c>
      <c r="DY2716" s="8">
        <v>0</v>
      </c>
      <c r="DZ2716" s="8">
        <v>0</v>
      </c>
      <c r="EA2716" s="8">
        <v>0</v>
      </c>
      <c r="EB2716" s="8">
        <v>0</v>
      </c>
      <c r="EC2716" s="8">
        <v>0</v>
      </c>
      <c r="ED2716" s="8">
        <v>0</v>
      </c>
      <c r="EE2716" s="8"/>
      <c r="EF2716" s="8"/>
      <c r="EG2716" s="8"/>
      <c r="EH2716" s="8"/>
      <c r="EI2716" s="8"/>
      <c r="EJ2716" s="8"/>
      <c r="EK2716" s="8"/>
      <c r="EL2716" s="8"/>
      <c r="EM2716" s="8"/>
      <c r="EN2716" s="8"/>
      <c r="EO2716" s="8"/>
      <c r="EP2716" s="8"/>
      <c r="EQ2716" s="8"/>
      <c r="ER2716" s="8"/>
      <c r="ES2716" s="8"/>
      <c r="ET2716" s="8"/>
      <c r="EU2716" s="8"/>
      <c r="EV2716" s="8"/>
      <c r="EW2716" s="8"/>
      <c r="EX2716" s="8"/>
      <c r="EY2716" s="8"/>
      <c r="EZ2716" s="8"/>
      <c r="FA2716" s="8"/>
      <c r="FB2716" s="8"/>
      <c r="FC2716" s="8"/>
      <c r="FD2716" s="8"/>
      <c r="FE2716" s="8"/>
      <c r="FF2716" s="8"/>
      <c r="FG2716" s="8"/>
      <c r="FH2716" s="8"/>
      <c r="FI2716" s="8"/>
      <c r="FJ2716" s="8"/>
      <c r="FK2716" s="8"/>
      <c r="FL2716" s="8"/>
      <c r="FM2716" s="8"/>
      <c r="FN2716" s="8"/>
      <c r="FO2716" s="8"/>
      <c r="FP2716" s="8"/>
      <c r="FQ2716" s="8"/>
      <c r="FR2716" s="8"/>
      <c r="FS2716" s="8"/>
      <c r="FT2716" s="8"/>
      <c r="FU2716" s="8"/>
      <c r="FV2716" s="8"/>
      <c r="FW2716" s="8"/>
      <c r="FX2716" s="8"/>
      <c r="FY2716" s="8"/>
      <c r="FZ2716" s="8"/>
      <c r="GA2716" s="8"/>
      <c r="GB2716" s="8"/>
      <c r="GC2716" s="8"/>
      <c r="GD2716" s="8"/>
      <c r="GE2716" s="8"/>
      <c r="GF2716" s="8"/>
      <c r="GG2716" s="8"/>
      <c r="GH2716" s="8"/>
      <c r="GI2716" s="8"/>
      <c r="GJ2716" s="8"/>
      <c r="GK2716" s="8"/>
      <c r="GL2716" s="8"/>
      <c r="GM2716" s="8"/>
      <c r="GN2716" s="8"/>
      <c r="GO2716" s="8"/>
      <c r="GP2716" s="8"/>
      <c r="GQ2716" s="8"/>
      <c r="GR2716" s="8"/>
      <c r="GS2716" s="8"/>
      <c r="GT2716" s="8"/>
      <c r="GU2716" s="8"/>
      <c r="GV2716" s="8"/>
      <c r="GW2716" s="8"/>
      <c r="GX2716" s="8"/>
    </row>
    <row r="2717" spans="1:206" x14ac:dyDescent="0.3">
      <c r="A2717" s="32"/>
      <c r="B2717" s="23" t="s">
        <v>770</v>
      </c>
      <c r="C2717" s="33"/>
      <c r="D2717" s="33"/>
      <c r="E2717" s="23" t="s">
        <v>162</v>
      </c>
      <c r="F2717" s="23"/>
      <c r="G2717" s="8">
        <v>0</v>
      </c>
      <c r="H2717" s="8">
        <v>0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>
        <v>0</v>
      </c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>
        <v>0</v>
      </c>
      <c r="BU2717" s="8">
        <v>0</v>
      </c>
      <c r="BV2717" s="8">
        <v>0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8">
        <v>0</v>
      </c>
      <c r="CC2717" s="8">
        <v>0</v>
      </c>
      <c r="CD2717" s="8">
        <v>0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0</v>
      </c>
      <c r="CM2717" s="8">
        <v>0</v>
      </c>
      <c r="CN2717" s="8">
        <v>0</v>
      </c>
      <c r="CO2717" s="8">
        <v>0</v>
      </c>
      <c r="CP2717" s="8">
        <v>0</v>
      </c>
      <c r="CQ2717" s="8">
        <v>0</v>
      </c>
      <c r="CR2717" s="8">
        <v>0</v>
      </c>
      <c r="CS2717" s="8">
        <v>0</v>
      </c>
      <c r="CT2717" s="8">
        <v>0</v>
      </c>
      <c r="CU2717" s="8">
        <v>0</v>
      </c>
      <c r="CV2717" s="8">
        <v>0</v>
      </c>
      <c r="CW2717" s="8">
        <v>0</v>
      </c>
      <c r="CX2717" s="8">
        <v>0</v>
      </c>
      <c r="CY2717" s="8">
        <v>0</v>
      </c>
      <c r="CZ2717" s="8">
        <v>0</v>
      </c>
      <c r="DA2717" s="8">
        <v>0</v>
      </c>
      <c r="DB2717" s="8">
        <v>0</v>
      </c>
      <c r="DC2717" s="8">
        <v>0</v>
      </c>
      <c r="DD2717" s="8">
        <v>0</v>
      </c>
      <c r="DE2717" s="8">
        <v>0</v>
      </c>
      <c r="DF2717" s="8">
        <v>0</v>
      </c>
      <c r="DG2717" s="8">
        <v>0</v>
      </c>
      <c r="DH2717" s="8">
        <v>0</v>
      </c>
      <c r="DI2717" s="8">
        <v>0</v>
      </c>
      <c r="DJ2717" s="8">
        <v>0</v>
      </c>
      <c r="DK2717" s="8">
        <v>0</v>
      </c>
      <c r="DL2717" s="8">
        <v>0</v>
      </c>
      <c r="DM2717" s="8">
        <v>0</v>
      </c>
      <c r="DN2717" s="8">
        <v>0</v>
      </c>
      <c r="DO2717" s="8">
        <v>0</v>
      </c>
      <c r="DP2717" s="8">
        <v>0</v>
      </c>
      <c r="DQ2717" s="8">
        <v>0</v>
      </c>
      <c r="DR2717" s="8">
        <v>0</v>
      </c>
      <c r="DS2717" s="8">
        <v>0</v>
      </c>
      <c r="DT2717" s="8">
        <v>0</v>
      </c>
      <c r="DU2717" s="8">
        <v>0</v>
      </c>
      <c r="DV2717" s="8">
        <v>0</v>
      </c>
      <c r="DW2717" s="8">
        <v>0</v>
      </c>
      <c r="DX2717" s="8">
        <v>0</v>
      </c>
      <c r="DY2717" s="8">
        <v>0</v>
      </c>
      <c r="DZ2717" s="8">
        <v>0</v>
      </c>
      <c r="EA2717" s="8">
        <v>0</v>
      </c>
      <c r="EB2717" s="8">
        <v>0</v>
      </c>
      <c r="EC2717" s="8">
        <v>0</v>
      </c>
      <c r="ED2717" s="8">
        <v>0</v>
      </c>
      <c r="EE2717" s="8"/>
      <c r="EF2717" s="8"/>
      <c r="EG2717" s="8"/>
      <c r="EH2717" s="8"/>
      <c r="EI2717" s="8"/>
      <c r="EJ2717" s="8"/>
      <c r="EK2717" s="8"/>
      <c r="EL2717" s="8"/>
      <c r="EM2717" s="8"/>
      <c r="EN2717" s="8"/>
      <c r="EO2717" s="8"/>
      <c r="EP2717" s="8"/>
      <c r="EQ2717" s="8"/>
      <c r="ER2717" s="8"/>
      <c r="ES2717" s="8"/>
      <c r="ET2717" s="8"/>
      <c r="EU2717" s="8"/>
      <c r="EV2717" s="8"/>
      <c r="EW2717" s="8"/>
      <c r="EX2717" s="8"/>
      <c r="EY2717" s="8"/>
      <c r="EZ2717" s="8"/>
      <c r="FA2717" s="8"/>
      <c r="FB2717" s="8"/>
      <c r="FC2717" s="8"/>
      <c r="FD2717" s="8"/>
      <c r="FE2717" s="8"/>
      <c r="FF2717" s="8"/>
      <c r="FG2717" s="8"/>
      <c r="FH2717" s="8"/>
      <c r="FI2717" s="8"/>
      <c r="FJ2717" s="8"/>
      <c r="FK2717" s="8"/>
      <c r="FL2717" s="8"/>
      <c r="FM2717" s="8"/>
      <c r="FN2717" s="8"/>
      <c r="FO2717" s="8"/>
      <c r="FP2717" s="8"/>
      <c r="FQ2717" s="8"/>
      <c r="FR2717" s="8"/>
      <c r="FS2717" s="8"/>
      <c r="FT2717" s="8"/>
      <c r="FU2717" s="8"/>
      <c r="FV2717" s="8"/>
      <c r="FW2717" s="8"/>
      <c r="FX2717" s="8"/>
      <c r="FY2717" s="8"/>
      <c r="FZ2717" s="8"/>
      <c r="GA2717" s="8"/>
      <c r="GB2717" s="8"/>
      <c r="GC2717" s="8"/>
      <c r="GD2717" s="8"/>
      <c r="GE2717" s="8"/>
      <c r="GF2717" s="8"/>
      <c r="GG2717" s="8"/>
      <c r="GH2717" s="8"/>
      <c r="GI2717" s="8"/>
      <c r="GJ2717" s="8"/>
      <c r="GK2717" s="8"/>
      <c r="GL2717" s="8"/>
      <c r="GM2717" s="8"/>
      <c r="GN2717" s="8"/>
      <c r="GO2717" s="8"/>
      <c r="GP2717" s="8"/>
      <c r="GQ2717" s="8"/>
      <c r="GR2717" s="8"/>
      <c r="GS2717" s="8"/>
      <c r="GT2717" s="8"/>
      <c r="GU2717" s="8"/>
      <c r="GV2717" s="8"/>
      <c r="GW2717" s="8"/>
      <c r="GX2717" s="8"/>
    </row>
    <row r="2718" spans="1:206" x14ac:dyDescent="0.3">
      <c r="A2718" s="32"/>
      <c r="B2718" s="23" t="s">
        <v>771</v>
      </c>
      <c r="C2718" s="33"/>
      <c r="D2718" s="33"/>
      <c r="E2718" s="23" t="s">
        <v>162</v>
      </c>
      <c r="F2718" s="23"/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8">
        <v>0</v>
      </c>
      <c r="BM2718" s="8">
        <v>0</v>
      </c>
      <c r="BN2718" s="8">
        <v>0</v>
      </c>
      <c r="BO2718" s="8">
        <v>0</v>
      </c>
      <c r="BP2718" s="8">
        <v>0</v>
      </c>
      <c r="BQ2718" s="8">
        <v>0</v>
      </c>
      <c r="BR2718" s="8">
        <v>0</v>
      </c>
      <c r="BS2718" s="8">
        <v>0</v>
      </c>
      <c r="BT2718" s="8">
        <v>0</v>
      </c>
      <c r="BU2718" s="8">
        <v>0</v>
      </c>
      <c r="BV2718" s="8">
        <v>0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8">
        <v>0</v>
      </c>
      <c r="CC2718" s="8">
        <v>0</v>
      </c>
      <c r="CD2718" s="8">
        <v>0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0</v>
      </c>
      <c r="CM2718" s="8">
        <v>0</v>
      </c>
      <c r="CN2718" s="8">
        <v>0</v>
      </c>
      <c r="CO2718" s="8">
        <v>0</v>
      </c>
      <c r="CP2718" s="8">
        <v>0</v>
      </c>
      <c r="CQ2718" s="8">
        <v>0</v>
      </c>
      <c r="CR2718" s="8">
        <v>0</v>
      </c>
      <c r="CS2718" s="8">
        <v>0</v>
      </c>
      <c r="CT2718" s="8">
        <v>0</v>
      </c>
      <c r="CU2718" s="8">
        <v>0</v>
      </c>
      <c r="CV2718" s="8">
        <v>0</v>
      </c>
      <c r="CW2718" s="8">
        <v>0</v>
      </c>
      <c r="CX2718" s="8">
        <v>0</v>
      </c>
      <c r="CY2718" s="8">
        <v>0</v>
      </c>
      <c r="CZ2718" s="8">
        <v>0</v>
      </c>
      <c r="DA2718" s="8">
        <v>0</v>
      </c>
      <c r="DB2718" s="8">
        <v>0</v>
      </c>
      <c r="DC2718" s="8">
        <v>0</v>
      </c>
      <c r="DD2718" s="8">
        <v>0</v>
      </c>
      <c r="DE2718" s="8">
        <v>0</v>
      </c>
      <c r="DF2718" s="8">
        <v>0</v>
      </c>
      <c r="DG2718" s="8">
        <v>0</v>
      </c>
      <c r="DH2718" s="8">
        <v>0</v>
      </c>
      <c r="DI2718" s="8">
        <v>0</v>
      </c>
      <c r="DJ2718" s="8">
        <v>0</v>
      </c>
      <c r="DK2718" s="8">
        <v>0</v>
      </c>
      <c r="DL2718" s="8">
        <v>0</v>
      </c>
      <c r="DM2718" s="8">
        <v>0</v>
      </c>
      <c r="DN2718" s="8">
        <v>0</v>
      </c>
      <c r="DO2718" s="8">
        <v>0</v>
      </c>
      <c r="DP2718" s="8">
        <v>0</v>
      </c>
      <c r="DQ2718" s="8">
        <v>0</v>
      </c>
      <c r="DR2718" s="8">
        <v>0</v>
      </c>
      <c r="DS2718" s="8">
        <v>0</v>
      </c>
      <c r="DT2718" s="8">
        <v>0</v>
      </c>
      <c r="DU2718" s="8">
        <v>0</v>
      </c>
      <c r="DV2718" s="8">
        <v>0</v>
      </c>
      <c r="DW2718" s="8">
        <v>0</v>
      </c>
      <c r="DX2718" s="8">
        <v>0</v>
      </c>
      <c r="DY2718" s="8">
        <v>0</v>
      </c>
      <c r="DZ2718" s="8">
        <v>0</v>
      </c>
      <c r="EA2718" s="8">
        <v>0</v>
      </c>
      <c r="EB2718" s="8">
        <v>0</v>
      </c>
      <c r="EC2718" s="8">
        <v>0</v>
      </c>
      <c r="ED2718" s="8">
        <v>0</v>
      </c>
      <c r="EE2718" s="8"/>
      <c r="EF2718" s="8"/>
      <c r="EG2718" s="8"/>
      <c r="EH2718" s="8"/>
      <c r="EI2718" s="8"/>
      <c r="EJ2718" s="8"/>
      <c r="EK2718" s="8"/>
      <c r="EL2718" s="8"/>
      <c r="EM2718" s="8"/>
      <c r="EN2718" s="8"/>
      <c r="EO2718" s="8"/>
      <c r="EP2718" s="8"/>
      <c r="EQ2718" s="8"/>
      <c r="ER2718" s="8"/>
      <c r="ES2718" s="8"/>
      <c r="ET2718" s="8"/>
      <c r="EU2718" s="8"/>
      <c r="EV2718" s="8"/>
      <c r="EW2718" s="8"/>
      <c r="EX2718" s="8"/>
      <c r="EY2718" s="8"/>
      <c r="EZ2718" s="8"/>
      <c r="FA2718" s="8"/>
      <c r="FB2718" s="8"/>
      <c r="FC2718" s="8"/>
      <c r="FD2718" s="8"/>
      <c r="FE2718" s="8"/>
      <c r="FF2718" s="8"/>
      <c r="FG2718" s="8"/>
      <c r="FH2718" s="8"/>
      <c r="FI2718" s="8"/>
      <c r="FJ2718" s="8"/>
      <c r="FK2718" s="8"/>
      <c r="FL2718" s="8"/>
      <c r="FM2718" s="8"/>
      <c r="FN2718" s="8"/>
      <c r="FO2718" s="8"/>
      <c r="FP2718" s="8"/>
      <c r="FQ2718" s="8"/>
      <c r="FR2718" s="8"/>
      <c r="FS2718" s="8"/>
      <c r="FT2718" s="8"/>
      <c r="FU2718" s="8"/>
      <c r="FV2718" s="8"/>
      <c r="FW2718" s="8"/>
      <c r="FX2718" s="8"/>
      <c r="FY2718" s="8"/>
      <c r="FZ2718" s="8"/>
      <c r="GA2718" s="8"/>
      <c r="GB2718" s="8"/>
      <c r="GC2718" s="8"/>
      <c r="GD2718" s="8"/>
      <c r="GE2718" s="8"/>
      <c r="GF2718" s="8"/>
      <c r="GG2718" s="8"/>
      <c r="GH2718" s="8"/>
      <c r="GI2718" s="8"/>
      <c r="GJ2718" s="8"/>
      <c r="GK2718" s="8"/>
      <c r="GL2718" s="8"/>
      <c r="GM2718" s="8"/>
      <c r="GN2718" s="8"/>
      <c r="GO2718" s="8"/>
      <c r="GP2718" s="8"/>
      <c r="GQ2718" s="8"/>
      <c r="GR2718" s="8"/>
      <c r="GS2718" s="8"/>
      <c r="GT2718" s="8"/>
      <c r="GU2718" s="8"/>
      <c r="GV2718" s="8"/>
      <c r="GW2718" s="8"/>
      <c r="GX2718" s="8"/>
    </row>
    <row r="2719" spans="1:206" x14ac:dyDescent="0.3">
      <c r="A2719" s="32"/>
      <c r="B2719" s="23" t="s">
        <v>772</v>
      </c>
      <c r="C2719" s="33"/>
      <c r="D2719" s="33"/>
      <c r="E2719" s="23" t="s">
        <v>162</v>
      </c>
      <c r="F2719" s="23"/>
      <c r="G2719" s="8">
        <v>0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>
        <v>0</v>
      </c>
      <c r="BI2719" s="8">
        <v>0</v>
      </c>
      <c r="BJ2719" s="8">
        <v>0</v>
      </c>
      <c r="BK2719" s="8">
        <v>0</v>
      </c>
      <c r="BL2719" s="8">
        <v>0</v>
      </c>
      <c r="BM2719" s="8">
        <v>0</v>
      </c>
      <c r="BN2719" s="8">
        <v>0</v>
      </c>
      <c r="BO2719" s="8">
        <v>0</v>
      </c>
      <c r="BP2719" s="8">
        <v>0</v>
      </c>
      <c r="BQ2719" s="8">
        <v>0</v>
      </c>
      <c r="BR2719" s="8">
        <v>0</v>
      </c>
      <c r="BS2719" s="8">
        <v>0</v>
      </c>
      <c r="BT2719" s="8">
        <v>0</v>
      </c>
      <c r="BU2719" s="8">
        <v>0</v>
      </c>
      <c r="BV2719" s="8">
        <v>0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8">
        <v>0</v>
      </c>
      <c r="CC2719" s="8">
        <v>0</v>
      </c>
      <c r="CD2719" s="8">
        <v>0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0</v>
      </c>
      <c r="CM2719" s="8">
        <v>0</v>
      </c>
      <c r="CN2719" s="8">
        <v>0</v>
      </c>
      <c r="CO2719" s="8">
        <v>0</v>
      </c>
      <c r="CP2719" s="8">
        <v>0</v>
      </c>
      <c r="CQ2719" s="8">
        <v>0</v>
      </c>
      <c r="CR2719" s="8">
        <v>0</v>
      </c>
      <c r="CS2719" s="8">
        <v>0</v>
      </c>
      <c r="CT2719" s="8">
        <v>0</v>
      </c>
      <c r="CU2719" s="8">
        <v>0</v>
      </c>
      <c r="CV2719" s="8">
        <v>0</v>
      </c>
      <c r="CW2719" s="8">
        <v>0</v>
      </c>
      <c r="CX2719" s="8">
        <v>0</v>
      </c>
      <c r="CY2719" s="8">
        <v>0</v>
      </c>
      <c r="CZ2719" s="8">
        <v>0</v>
      </c>
      <c r="DA2719" s="8">
        <v>0</v>
      </c>
      <c r="DB2719" s="8">
        <v>0</v>
      </c>
      <c r="DC2719" s="8">
        <v>0</v>
      </c>
      <c r="DD2719" s="8">
        <v>0</v>
      </c>
      <c r="DE2719" s="8">
        <v>0</v>
      </c>
      <c r="DF2719" s="8">
        <v>0</v>
      </c>
      <c r="DG2719" s="8">
        <v>0</v>
      </c>
      <c r="DH2719" s="8">
        <v>0</v>
      </c>
      <c r="DI2719" s="8">
        <v>0</v>
      </c>
      <c r="DJ2719" s="8">
        <v>0</v>
      </c>
      <c r="DK2719" s="8">
        <v>0</v>
      </c>
      <c r="DL2719" s="8">
        <v>0</v>
      </c>
      <c r="DM2719" s="8">
        <v>0</v>
      </c>
      <c r="DN2719" s="8">
        <v>0</v>
      </c>
      <c r="DO2719" s="8">
        <v>0</v>
      </c>
      <c r="DP2719" s="8">
        <v>0</v>
      </c>
      <c r="DQ2719" s="8">
        <v>0</v>
      </c>
      <c r="DR2719" s="8">
        <v>0</v>
      </c>
      <c r="DS2719" s="8">
        <v>0</v>
      </c>
      <c r="DT2719" s="8">
        <v>0</v>
      </c>
      <c r="DU2719" s="8">
        <v>0</v>
      </c>
      <c r="DV2719" s="8">
        <v>0</v>
      </c>
      <c r="DW2719" s="8">
        <v>0</v>
      </c>
      <c r="DX2719" s="8">
        <v>0</v>
      </c>
      <c r="DY2719" s="8">
        <v>0</v>
      </c>
      <c r="DZ2719" s="8">
        <v>0</v>
      </c>
      <c r="EA2719" s="8">
        <v>0</v>
      </c>
      <c r="EB2719" s="8">
        <v>0</v>
      </c>
      <c r="EC2719" s="8">
        <v>0</v>
      </c>
      <c r="ED2719" s="8">
        <v>0</v>
      </c>
      <c r="EE2719" s="8"/>
      <c r="EF2719" s="8"/>
      <c r="EG2719" s="8"/>
      <c r="EH2719" s="8"/>
      <c r="EI2719" s="8"/>
      <c r="EJ2719" s="8"/>
      <c r="EK2719" s="8"/>
      <c r="EL2719" s="8"/>
      <c r="EM2719" s="8"/>
      <c r="EN2719" s="8"/>
      <c r="EO2719" s="8"/>
      <c r="EP2719" s="8"/>
      <c r="EQ2719" s="8"/>
      <c r="ER2719" s="8"/>
      <c r="ES2719" s="8"/>
      <c r="ET2719" s="8"/>
      <c r="EU2719" s="8"/>
      <c r="EV2719" s="8"/>
      <c r="EW2719" s="8"/>
      <c r="EX2719" s="8"/>
      <c r="EY2719" s="8"/>
      <c r="EZ2719" s="8"/>
      <c r="FA2719" s="8"/>
      <c r="FB2719" s="8"/>
      <c r="FC2719" s="8"/>
      <c r="FD2719" s="8"/>
      <c r="FE2719" s="8"/>
      <c r="FF2719" s="8"/>
      <c r="FG2719" s="8"/>
      <c r="FH2719" s="8"/>
      <c r="FI2719" s="8"/>
      <c r="FJ2719" s="8"/>
      <c r="FK2719" s="8"/>
      <c r="FL2719" s="8"/>
      <c r="FM2719" s="8"/>
      <c r="FN2719" s="8"/>
      <c r="FO2719" s="8"/>
      <c r="FP2719" s="8"/>
      <c r="FQ2719" s="8"/>
      <c r="FR2719" s="8"/>
      <c r="FS2719" s="8"/>
      <c r="FT2719" s="8"/>
      <c r="FU2719" s="8"/>
      <c r="FV2719" s="8"/>
      <c r="FW2719" s="8"/>
      <c r="FX2719" s="8"/>
      <c r="FY2719" s="8"/>
      <c r="FZ2719" s="8"/>
      <c r="GA2719" s="8"/>
      <c r="GB2719" s="8"/>
      <c r="GC2719" s="8"/>
      <c r="GD2719" s="8"/>
      <c r="GE2719" s="8"/>
      <c r="GF2719" s="8"/>
      <c r="GG2719" s="8"/>
      <c r="GH2719" s="8"/>
      <c r="GI2719" s="8"/>
      <c r="GJ2719" s="8"/>
      <c r="GK2719" s="8"/>
      <c r="GL2719" s="8"/>
      <c r="GM2719" s="8"/>
      <c r="GN2719" s="8"/>
      <c r="GO2719" s="8"/>
      <c r="GP2719" s="8"/>
      <c r="GQ2719" s="8"/>
      <c r="GR2719" s="8"/>
      <c r="GS2719" s="8"/>
      <c r="GT2719" s="8"/>
      <c r="GU2719" s="8"/>
      <c r="GV2719" s="8"/>
      <c r="GW2719" s="8"/>
      <c r="GX2719" s="8"/>
    </row>
    <row r="2720" spans="1:206" x14ac:dyDescent="0.3">
      <c r="A2720" s="32"/>
      <c r="B2720" s="23" t="s">
        <v>773</v>
      </c>
      <c r="C2720" s="33"/>
      <c r="D2720" s="33"/>
      <c r="E2720" s="23" t="s">
        <v>162</v>
      </c>
      <c r="F2720" s="23"/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8">
        <v>0</v>
      </c>
      <c r="BM2720" s="8">
        <v>0</v>
      </c>
      <c r="BN2720" s="8">
        <v>0</v>
      </c>
      <c r="BO2720" s="8">
        <v>0</v>
      </c>
      <c r="BP2720" s="8">
        <v>0</v>
      </c>
      <c r="BQ2720" s="8">
        <v>0</v>
      </c>
      <c r="BR2720" s="8">
        <v>0</v>
      </c>
      <c r="BS2720" s="8">
        <v>0</v>
      </c>
      <c r="BT2720" s="8">
        <v>0</v>
      </c>
      <c r="BU2720" s="8">
        <v>0</v>
      </c>
      <c r="BV2720" s="8">
        <v>0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8">
        <v>0</v>
      </c>
      <c r="CC2720" s="8">
        <v>0</v>
      </c>
      <c r="CD2720" s="8">
        <v>0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0</v>
      </c>
      <c r="CM2720" s="8">
        <v>0</v>
      </c>
      <c r="CN2720" s="8">
        <v>0</v>
      </c>
      <c r="CO2720" s="8">
        <v>0</v>
      </c>
      <c r="CP2720" s="8">
        <v>0</v>
      </c>
      <c r="CQ2720" s="8">
        <v>0</v>
      </c>
      <c r="CR2720" s="8">
        <v>0</v>
      </c>
      <c r="CS2720" s="8">
        <v>0</v>
      </c>
      <c r="CT2720" s="8">
        <v>0</v>
      </c>
      <c r="CU2720" s="8">
        <v>0</v>
      </c>
      <c r="CV2720" s="8">
        <v>0</v>
      </c>
      <c r="CW2720" s="8">
        <v>0</v>
      </c>
      <c r="CX2720" s="8">
        <v>0</v>
      </c>
      <c r="CY2720" s="8">
        <v>0</v>
      </c>
      <c r="CZ2720" s="8">
        <v>0</v>
      </c>
      <c r="DA2720" s="8">
        <v>0</v>
      </c>
      <c r="DB2720" s="8">
        <v>0</v>
      </c>
      <c r="DC2720" s="8">
        <v>0</v>
      </c>
      <c r="DD2720" s="8">
        <v>0</v>
      </c>
      <c r="DE2720" s="8">
        <v>0</v>
      </c>
      <c r="DF2720" s="8">
        <v>0</v>
      </c>
      <c r="DG2720" s="8">
        <v>0</v>
      </c>
      <c r="DH2720" s="8">
        <v>0</v>
      </c>
      <c r="DI2720" s="8">
        <v>0</v>
      </c>
      <c r="DJ2720" s="8">
        <v>0</v>
      </c>
      <c r="DK2720" s="8">
        <v>0</v>
      </c>
      <c r="DL2720" s="8">
        <v>0</v>
      </c>
      <c r="DM2720" s="8">
        <v>0</v>
      </c>
      <c r="DN2720" s="8">
        <v>0</v>
      </c>
      <c r="DO2720" s="8">
        <v>0</v>
      </c>
      <c r="DP2720" s="8">
        <v>0</v>
      </c>
      <c r="DQ2720" s="8">
        <v>0</v>
      </c>
      <c r="DR2720" s="8">
        <v>0</v>
      </c>
      <c r="DS2720" s="8">
        <v>0</v>
      </c>
      <c r="DT2720" s="8">
        <v>0</v>
      </c>
      <c r="DU2720" s="8">
        <v>0</v>
      </c>
      <c r="DV2720" s="8">
        <v>0</v>
      </c>
      <c r="DW2720" s="8">
        <v>0</v>
      </c>
      <c r="DX2720" s="8">
        <v>0</v>
      </c>
      <c r="DY2720" s="8">
        <v>0</v>
      </c>
      <c r="DZ2720" s="8">
        <v>0</v>
      </c>
      <c r="EA2720" s="8">
        <v>0</v>
      </c>
      <c r="EB2720" s="8">
        <v>0</v>
      </c>
      <c r="EC2720" s="8">
        <v>0</v>
      </c>
      <c r="ED2720" s="8">
        <v>0</v>
      </c>
      <c r="EE2720" s="8"/>
      <c r="EF2720" s="8"/>
      <c r="EG2720" s="8"/>
      <c r="EH2720" s="8"/>
      <c r="EI2720" s="8"/>
      <c r="EJ2720" s="8"/>
      <c r="EK2720" s="8"/>
      <c r="EL2720" s="8"/>
      <c r="EM2720" s="8"/>
      <c r="EN2720" s="8"/>
      <c r="EO2720" s="8"/>
      <c r="EP2720" s="8"/>
      <c r="EQ2720" s="8"/>
      <c r="ER2720" s="8"/>
      <c r="ES2720" s="8"/>
      <c r="ET2720" s="8"/>
      <c r="EU2720" s="8"/>
      <c r="EV2720" s="8"/>
      <c r="EW2720" s="8"/>
      <c r="EX2720" s="8"/>
      <c r="EY2720" s="8"/>
      <c r="EZ2720" s="8"/>
      <c r="FA2720" s="8"/>
      <c r="FB2720" s="8"/>
      <c r="FC2720" s="8"/>
      <c r="FD2720" s="8"/>
      <c r="FE2720" s="8"/>
      <c r="FF2720" s="8"/>
      <c r="FG2720" s="8"/>
      <c r="FH2720" s="8"/>
      <c r="FI2720" s="8"/>
      <c r="FJ2720" s="8"/>
      <c r="FK2720" s="8"/>
      <c r="FL2720" s="8"/>
      <c r="FM2720" s="8"/>
      <c r="FN2720" s="8"/>
      <c r="FO2720" s="8"/>
      <c r="FP2720" s="8"/>
      <c r="FQ2720" s="8"/>
      <c r="FR2720" s="8"/>
      <c r="FS2720" s="8"/>
      <c r="FT2720" s="8"/>
      <c r="FU2720" s="8"/>
      <c r="FV2720" s="8"/>
      <c r="FW2720" s="8"/>
      <c r="FX2720" s="8"/>
      <c r="FY2720" s="8"/>
      <c r="FZ2720" s="8"/>
      <c r="GA2720" s="8"/>
      <c r="GB2720" s="8"/>
      <c r="GC2720" s="8"/>
      <c r="GD2720" s="8"/>
      <c r="GE2720" s="8"/>
      <c r="GF2720" s="8"/>
      <c r="GG2720" s="8"/>
      <c r="GH2720" s="8"/>
      <c r="GI2720" s="8"/>
      <c r="GJ2720" s="8"/>
      <c r="GK2720" s="8"/>
      <c r="GL2720" s="8"/>
      <c r="GM2720" s="8"/>
      <c r="GN2720" s="8"/>
      <c r="GO2720" s="8"/>
      <c r="GP2720" s="8"/>
      <c r="GQ2720" s="8"/>
      <c r="GR2720" s="8"/>
      <c r="GS2720" s="8"/>
      <c r="GT2720" s="8"/>
      <c r="GU2720" s="8"/>
      <c r="GV2720" s="8"/>
      <c r="GW2720" s="8"/>
      <c r="GX2720" s="8"/>
    </row>
    <row r="2721" spans="1:206" x14ac:dyDescent="0.3">
      <c r="A2721" s="32"/>
      <c r="B2721" s="23" t="s">
        <v>774</v>
      </c>
      <c r="C2721" s="33"/>
      <c r="D2721" s="33"/>
      <c r="E2721" s="23" t="s">
        <v>162</v>
      </c>
      <c r="F2721" s="23"/>
      <c r="G2721" s="8">
        <v>0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>
        <v>0</v>
      </c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>
        <v>0</v>
      </c>
      <c r="BI2721" s="8">
        <v>0</v>
      </c>
      <c r="BJ2721" s="8">
        <v>0</v>
      </c>
      <c r="BK2721" s="8">
        <v>0</v>
      </c>
      <c r="BL2721" s="8">
        <v>0</v>
      </c>
      <c r="BM2721" s="8">
        <v>0</v>
      </c>
      <c r="BN2721" s="8">
        <v>0</v>
      </c>
      <c r="BO2721" s="8">
        <v>0</v>
      </c>
      <c r="BP2721" s="8">
        <v>0</v>
      </c>
      <c r="BQ2721" s="8">
        <v>0</v>
      </c>
      <c r="BR2721" s="8">
        <v>0</v>
      </c>
      <c r="BS2721" s="8">
        <v>0</v>
      </c>
      <c r="BT2721" s="8">
        <v>0</v>
      </c>
      <c r="BU2721" s="8">
        <v>0</v>
      </c>
      <c r="BV2721" s="8">
        <v>0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8">
        <v>0</v>
      </c>
      <c r="CC2721" s="8">
        <v>0</v>
      </c>
      <c r="CD2721" s="8">
        <v>0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0</v>
      </c>
      <c r="CM2721" s="8">
        <v>0</v>
      </c>
      <c r="CN2721" s="8">
        <v>0</v>
      </c>
      <c r="CO2721" s="8">
        <v>0</v>
      </c>
      <c r="CP2721" s="8">
        <v>0</v>
      </c>
      <c r="CQ2721" s="8">
        <v>0</v>
      </c>
      <c r="CR2721" s="8">
        <v>0</v>
      </c>
      <c r="CS2721" s="8">
        <v>0</v>
      </c>
      <c r="CT2721" s="8">
        <v>0</v>
      </c>
      <c r="CU2721" s="8">
        <v>0</v>
      </c>
      <c r="CV2721" s="8">
        <v>0</v>
      </c>
      <c r="CW2721" s="8">
        <v>0</v>
      </c>
      <c r="CX2721" s="8">
        <v>0</v>
      </c>
      <c r="CY2721" s="8">
        <v>0</v>
      </c>
      <c r="CZ2721" s="8">
        <v>0</v>
      </c>
      <c r="DA2721" s="8">
        <v>0</v>
      </c>
      <c r="DB2721" s="8">
        <v>0</v>
      </c>
      <c r="DC2721" s="8">
        <v>0</v>
      </c>
      <c r="DD2721" s="8">
        <v>0</v>
      </c>
      <c r="DE2721" s="8">
        <v>0</v>
      </c>
      <c r="DF2721" s="8">
        <v>0</v>
      </c>
      <c r="DG2721" s="8">
        <v>0</v>
      </c>
      <c r="DH2721" s="8">
        <v>0</v>
      </c>
      <c r="DI2721" s="8">
        <v>0</v>
      </c>
      <c r="DJ2721" s="8">
        <v>0</v>
      </c>
      <c r="DK2721" s="8">
        <v>0</v>
      </c>
      <c r="DL2721" s="8">
        <v>0</v>
      </c>
      <c r="DM2721" s="8">
        <v>0</v>
      </c>
      <c r="DN2721" s="8">
        <v>0</v>
      </c>
      <c r="DO2721" s="8">
        <v>0</v>
      </c>
      <c r="DP2721" s="8">
        <v>0</v>
      </c>
      <c r="DQ2721" s="8">
        <v>0</v>
      </c>
      <c r="DR2721" s="8">
        <v>0</v>
      </c>
      <c r="DS2721" s="8">
        <v>0</v>
      </c>
      <c r="DT2721" s="8">
        <v>0</v>
      </c>
      <c r="DU2721" s="8">
        <v>0</v>
      </c>
      <c r="DV2721" s="8">
        <v>0</v>
      </c>
      <c r="DW2721" s="8">
        <v>0</v>
      </c>
      <c r="DX2721" s="8">
        <v>0</v>
      </c>
      <c r="DY2721" s="8">
        <v>0</v>
      </c>
      <c r="DZ2721" s="8">
        <v>0</v>
      </c>
      <c r="EA2721" s="8">
        <v>0</v>
      </c>
      <c r="EB2721" s="8">
        <v>0</v>
      </c>
      <c r="EC2721" s="8">
        <v>0</v>
      </c>
      <c r="ED2721" s="8">
        <v>0</v>
      </c>
      <c r="EE2721" s="8"/>
      <c r="EF2721" s="8"/>
      <c r="EG2721" s="8"/>
      <c r="EH2721" s="8"/>
      <c r="EI2721" s="8"/>
      <c r="EJ2721" s="8"/>
      <c r="EK2721" s="8"/>
      <c r="EL2721" s="8"/>
      <c r="EM2721" s="8"/>
      <c r="EN2721" s="8"/>
      <c r="EO2721" s="8"/>
      <c r="EP2721" s="8"/>
      <c r="EQ2721" s="8"/>
      <c r="ER2721" s="8"/>
      <c r="ES2721" s="8"/>
      <c r="ET2721" s="8"/>
      <c r="EU2721" s="8"/>
      <c r="EV2721" s="8"/>
      <c r="EW2721" s="8"/>
      <c r="EX2721" s="8"/>
      <c r="EY2721" s="8"/>
      <c r="EZ2721" s="8"/>
      <c r="FA2721" s="8"/>
      <c r="FB2721" s="8"/>
      <c r="FC2721" s="8"/>
      <c r="FD2721" s="8"/>
      <c r="FE2721" s="8"/>
      <c r="FF2721" s="8"/>
      <c r="FG2721" s="8"/>
      <c r="FH2721" s="8"/>
      <c r="FI2721" s="8"/>
      <c r="FJ2721" s="8"/>
      <c r="FK2721" s="8"/>
      <c r="FL2721" s="8"/>
      <c r="FM2721" s="8"/>
      <c r="FN2721" s="8"/>
      <c r="FO2721" s="8"/>
      <c r="FP2721" s="8"/>
      <c r="FQ2721" s="8"/>
      <c r="FR2721" s="8"/>
      <c r="FS2721" s="8"/>
      <c r="FT2721" s="8"/>
      <c r="FU2721" s="8"/>
      <c r="FV2721" s="8"/>
      <c r="FW2721" s="8"/>
      <c r="FX2721" s="8"/>
      <c r="FY2721" s="8"/>
      <c r="FZ2721" s="8"/>
      <c r="GA2721" s="8"/>
      <c r="GB2721" s="8"/>
      <c r="GC2721" s="8"/>
      <c r="GD2721" s="8"/>
      <c r="GE2721" s="8"/>
      <c r="GF2721" s="8"/>
      <c r="GG2721" s="8"/>
      <c r="GH2721" s="8"/>
      <c r="GI2721" s="8"/>
      <c r="GJ2721" s="8"/>
      <c r="GK2721" s="8"/>
      <c r="GL2721" s="8"/>
      <c r="GM2721" s="8"/>
      <c r="GN2721" s="8"/>
      <c r="GO2721" s="8"/>
      <c r="GP2721" s="8"/>
      <c r="GQ2721" s="8"/>
      <c r="GR2721" s="8"/>
      <c r="GS2721" s="8"/>
      <c r="GT2721" s="8"/>
      <c r="GU2721" s="8"/>
      <c r="GV2721" s="8"/>
      <c r="GW2721" s="8"/>
      <c r="GX2721" s="8"/>
    </row>
    <row r="2722" spans="1:206" x14ac:dyDescent="0.3">
      <c r="A2722" s="32"/>
      <c r="B2722" s="23" t="s">
        <v>775</v>
      </c>
      <c r="C2722" s="33"/>
      <c r="D2722" s="33"/>
      <c r="E2722" s="23" t="s">
        <v>162</v>
      </c>
      <c r="F2722" s="23"/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8">
        <v>0</v>
      </c>
      <c r="BM2722" s="8">
        <v>0</v>
      </c>
      <c r="BN2722" s="8">
        <v>0</v>
      </c>
      <c r="BO2722" s="8">
        <v>0</v>
      </c>
      <c r="BP2722" s="8">
        <v>0</v>
      </c>
      <c r="BQ2722" s="8">
        <v>0</v>
      </c>
      <c r="BR2722" s="8">
        <v>0</v>
      </c>
      <c r="BS2722" s="8">
        <v>0</v>
      </c>
      <c r="BT2722" s="8">
        <v>0</v>
      </c>
      <c r="BU2722" s="8">
        <v>0</v>
      </c>
      <c r="BV2722" s="8">
        <v>0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8">
        <v>0</v>
      </c>
      <c r="CC2722" s="8">
        <v>0</v>
      </c>
      <c r="CD2722" s="8">
        <v>0</v>
      </c>
      <c r="CE2722" s="8">
        <v>0</v>
      </c>
      <c r="CF2722" s="8">
        <v>0</v>
      </c>
      <c r="CG2722" s="8">
        <v>0</v>
      </c>
      <c r="CH2722" s="8">
        <v>0</v>
      </c>
      <c r="CI2722" s="8">
        <v>0</v>
      </c>
      <c r="CJ2722" s="8">
        <v>0</v>
      </c>
      <c r="CK2722" s="8">
        <v>0</v>
      </c>
      <c r="CL2722" s="8">
        <v>0</v>
      </c>
      <c r="CM2722" s="8">
        <v>0</v>
      </c>
      <c r="CN2722" s="8">
        <v>0</v>
      </c>
      <c r="CO2722" s="8">
        <v>0</v>
      </c>
      <c r="CP2722" s="8">
        <v>0</v>
      </c>
      <c r="CQ2722" s="8">
        <v>0</v>
      </c>
      <c r="CR2722" s="8">
        <v>0</v>
      </c>
      <c r="CS2722" s="8">
        <v>0</v>
      </c>
      <c r="CT2722" s="8">
        <v>0</v>
      </c>
      <c r="CU2722" s="8">
        <v>0</v>
      </c>
      <c r="CV2722" s="8">
        <v>0</v>
      </c>
      <c r="CW2722" s="8">
        <v>0</v>
      </c>
      <c r="CX2722" s="8">
        <v>0</v>
      </c>
      <c r="CY2722" s="8">
        <v>0</v>
      </c>
      <c r="CZ2722" s="8">
        <v>0</v>
      </c>
      <c r="DA2722" s="8">
        <v>0</v>
      </c>
      <c r="DB2722" s="8">
        <v>0</v>
      </c>
      <c r="DC2722" s="8">
        <v>0</v>
      </c>
      <c r="DD2722" s="8">
        <v>0</v>
      </c>
      <c r="DE2722" s="8">
        <v>0</v>
      </c>
      <c r="DF2722" s="8">
        <v>0</v>
      </c>
      <c r="DG2722" s="8">
        <v>0</v>
      </c>
      <c r="DH2722" s="8">
        <v>0</v>
      </c>
      <c r="DI2722" s="8">
        <v>0</v>
      </c>
      <c r="DJ2722" s="8">
        <v>0</v>
      </c>
      <c r="DK2722" s="8">
        <v>0</v>
      </c>
      <c r="DL2722" s="8">
        <v>0</v>
      </c>
      <c r="DM2722" s="8">
        <v>0</v>
      </c>
      <c r="DN2722" s="8">
        <v>0</v>
      </c>
      <c r="DO2722" s="8">
        <v>0</v>
      </c>
      <c r="DP2722" s="8">
        <v>0</v>
      </c>
      <c r="DQ2722" s="8">
        <v>0</v>
      </c>
      <c r="DR2722" s="8">
        <v>0</v>
      </c>
      <c r="DS2722" s="8">
        <v>0</v>
      </c>
      <c r="DT2722" s="8">
        <v>0</v>
      </c>
      <c r="DU2722" s="8">
        <v>0</v>
      </c>
      <c r="DV2722" s="8">
        <v>0</v>
      </c>
      <c r="DW2722" s="8">
        <v>0</v>
      </c>
      <c r="DX2722" s="8">
        <v>0</v>
      </c>
      <c r="DY2722" s="8">
        <v>0</v>
      </c>
      <c r="DZ2722" s="8">
        <v>0</v>
      </c>
      <c r="EA2722" s="8">
        <v>0</v>
      </c>
      <c r="EB2722" s="8">
        <v>0</v>
      </c>
      <c r="EC2722" s="8">
        <v>0</v>
      </c>
      <c r="ED2722" s="8">
        <v>0</v>
      </c>
      <c r="EE2722" s="8"/>
      <c r="EF2722" s="8"/>
      <c r="EG2722" s="8"/>
      <c r="EH2722" s="8"/>
      <c r="EI2722" s="8"/>
      <c r="EJ2722" s="8"/>
      <c r="EK2722" s="8"/>
      <c r="EL2722" s="8"/>
      <c r="EM2722" s="8"/>
      <c r="EN2722" s="8"/>
      <c r="EO2722" s="8"/>
      <c r="EP2722" s="8"/>
      <c r="EQ2722" s="8"/>
      <c r="ER2722" s="8"/>
      <c r="ES2722" s="8"/>
      <c r="ET2722" s="8"/>
      <c r="EU2722" s="8"/>
      <c r="EV2722" s="8"/>
      <c r="EW2722" s="8"/>
      <c r="EX2722" s="8"/>
      <c r="EY2722" s="8"/>
      <c r="EZ2722" s="8"/>
      <c r="FA2722" s="8"/>
      <c r="FB2722" s="8"/>
      <c r="FC2722" s="8"/>
      <c r="FD2722" s="8"/>
      <c r="FE2722" s="8"/>
      <c r="FF2722" s="8"/>
      <c r="FG2722" s="8"/>
      <c r="FH2722" s="8"/>
      <c r="FI2722" s="8"/>
      <c r="FJ2722" s="8"/>
      <c r="FK2722" s="8"/>
      <c r="FL2722" s="8"/>
      <c r="FM2722" s="8"/>
      <c r="FN2722" s="8"/>
      <c r="FO2722" s="8"/>
      <c r="FP2722" s="8"/>
      <c r="FQ2722" s="8"/>
      <c r="FR2722" s="8"/>
      <c r="FS2722" s="8"/>
      <c r="FT2722" s="8"/>
      <c r="FU2722" s="8"/>
      <c r="FV2722" s="8"/>
      <c r="FW2722" s="8"/>
      <c r="FX2722" s="8"/>
      <c r="FY2722" s="8"/>
      <c r="FZ2722" s="8"/>
      <c r="GA2722" s="8"/>
      <c r="GB2722" s="8"/>
      <c r="GC2722" s="8"/>
      <c r="GD2722" s="8"/>
      <c r="GE2722" s="8"/>
      <c r="GF2722" s="8"/>
      <c r="GG2722" s="8"/>
      <c r="GH2722" s="8"/>
      <c r="GI2722" s="8"/>
      <c r="GJ2722" s="8"/>
      <c r="GK2722" s="8"/>
      <c r="GL2722" s="8"/>
      <c r="GM2722" s="8"/>
      <c r="GN2722" s="8"/>
      <c r="GO2722" s="8"/>
      <c r="GP2722" s="8"/>
      <c r="GQ2722" s="8"/>
      <c r="GR2722" s="8"/>
      <c r="GS2722" s="8"/>
      <c r="GT2722" s="8"/>
      <c r="GU2722" s="8"/>
      <c r="GV2722" s="8"/>
      <c r="GW2722" s="8"/>
      <c r="GX2722" s="8"/>
    </row>
    <row r="2723" spans="1:206" x14ac:dyDescent="0.3">
      <c r="A2723" s="32"/>
      <c r="B2723" s="23" t="s">
        <v>776</v>
      </c>
      <c r="C2723" s="33"/>
      <c r="D2723" s="33"/>
      <c r="E2723" s="23" t="s">
        <v>162</v>
      </c>
      <c r="F2723" s="23"/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0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>
        <v>0</v>
      </c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8">
        <v>0</v>
      </c>
      <c r="BS2723" s="8">
        <v>0</v>
      </c>
      <c r="BT2723" s="8">
        <v>0</v>
      </c>
      <c r="BU2723" s="8">
        <v>0</v>
      </c>
      <c r="BV2723" s="8">
        <v>0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8">
        <v>0</v>
      </c>
      <c r="CC2723" s="8">
        <v>0</v>
      </c>
      <c r="CD2723" s="8">
        <v>0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0</v>
      </c>
      <c r="CM2723" s="8">
        <v>0</v>
      </c>
      <c r="CN2723" s="8">
        <v>0</v>
      </c>
      <c r="CO2723" s="8">
        <v>0</v>
      </c>
      <c r="CP2723" s="8">
        <v>0</v>
      </c>
      <c r="CQ2723" s="8">
        <v>0</v>
      </c>
      <c r="CR2723" s="8">
        <v>0</v>
      </c>
      <c r="CS2723" s="8">
        <v>387.55000999999999</v>
      </c>
      <c r="CT2723" s="8">
        <v>334.45</v>
      </c>
      <c r="CU2723" s="8">
        <v>0</v>
      </c>
      <c r="CV2723" s="8">
        <v>0</v>
      </c>
      <c r="CW2723" s="8">
        <v>0</v>
      </c>
      <c r="CX2723" s="8">
        <v>0</v>
      </c>
      <c r="CY2723" s="8">
        <v>0</v>
      </c>
      <c r="CZ2723" s="8">
        <v>0</v>
      </c>
      <c r="DA2723" s="8">
        <v>0</v>
      </c>
      <c r="DB2723" s="8">
        <v>0</v>
      </c>
      <c r="DC2723" s="8">
        <v>0</v>
      </c>
      <c r="DD2723" s="8">
        <v>0</v>
      </c>
      <c r="DE2723" s="8">
        <v>0</v>
      </c>
      <c r="DF2723" s="8">
        <v>0</v>
      </c>
      <c r="DG2723" s="8">
        <v>0</v>
      </c>
      <c r="DH2723" s="8">
        <v>0</v>
      </c>
      <c r="DI2723" s="8">
        <v>0</v>
      </c>
      <c r="DJ2723" s="8">
        <v>0</v>
      </c>
      <c r="DK2723" s="8">
        <v>0</v>
      </c>
      <c r="DL2723" s="8">
        <v>0</v>
      </c>
      <c r="DM2723" s="8">
        <v>0</v>
      </c>
      <c r="DN2723" s="8">
        <v>0</v>
      </c>
      <c r="DO2723" s="8">
        <v>0</v>
      </c>
      <c r="DP2723" s="8">
        <v>0</v>
      </c>
      <c r="DQ2723" s="8">
        <v>0</v>
      </c>
      <c r="DR2723" s="8">
        <v>0</v>
      </c>
      <c r="DS2723" s="8">
        <v>0</v>
      </c>
      <c r="DT2723" s="8">
        <v>0</v>
      </c>
      <c r="DU2723" s="8">
        <v>0</v>
      </c>
      <c r="DV2723" s="8">
        <v>0</v>
      </c>
      <c r="DW2723" s="8">
        <v>0</v>
      </c>
      <c r="DX2723" s="8">
        <v>0</v>
      </c>
      <c r="DY2723" s="8">
        <v>0</v>
      </c>
      <c r="DZ2723" s="8">
        <v>0</v>
      </c>
      <c r="EA2723" s="8">
        <v>0</v>
      </c>
      <c r="EB2723" s="8">
        <v>0</v>
      </c>
      <c r="EC2723" s="8">
        <v>0</v>
      </c>
      <c r="ED2723" s="8">
        <v>0</v>
      </c>
      <c r="EE2723" s="8"/>
      <c r="EF2723" s="8"/>
      <c r="EG2723" s="8"/>
      <c r="EH2723" s="8"/>
      <c r="EI2723" s="8"/>
      <c r="EJ2723" s="8"/>
      <c r="EK2723" s="8"/>
      <c r="EL2723" s="8"/>
      <c r="EM2723" s="8"/>
      <c r="EN2723" s="8"/>
      <c r="EO2723" s="8"/>
      <c r="EP2723" s="8"/>
      <c r="EQ2723" s="8"/>
      <c r="ER2723" s="8"/>
      <c r="ES2723" s="8"/>
      <c r="ET2723" s="8"/>
      <c r="EU2723" s="8"/>
      <c r="EV2723" s="8"/>
      <c r="EW2723" s="8"/>
      <c r="EX2723" s="8"/>
      <c r="EY2723" s="8"/>
      <c r="EZ2723" s="8"/>
      <c r="FA2723" s="8"/>
      <c r="FB2723" s="8"/>
      <c r="FC2723" s="8"/>
      <c r="FD2723" s="8"/>
      <c r="FE2723" s="8"/>
      <c r="FF2723" s="8"/>
      <c r="FG2723" s="8"/>
      <c r="FH2723" s="8"/>
      <c r="FI2723" s="8"/>
      <c r="FJ2723" s="8"/>
      <c r="FK2723" s="8"/>
      <c r="FL2723" s="8"/>
      <c r="FM2723" s="8"/>
      <c r="FN2723" s="8"/>
      <c r="FO2723" s="8"/>
      <c r="FP2723" s="8"/>
      <c r="FQ2723" s="8"/>
      <c r="FR2723" s="8"/>
      <c r="FS2723" s="8"/>
      <c r="FT2723" s="8"/>
      <c r="FU2723" s="8"/>
      <c r="FV2723" s="8"/>
      <c r="FW2723" s="8"/>
      <c r="FX2723" s="8"/>
      <c r="FY2723" s="8"/>
      <c r="FZ2723" s="8"/>
      <c r="GA2723" s="8"/>
      <c r="GB2723" s="8"/>
      <c r="GC2723" s="8"/>
      <c r="GD2723" s="8"/>
      <c r="GE2723" s="8"/>
      <c r="GF2723" s="8"/>
      <c r="GG2723" s="8"/>
      <c r="GH2723" s="8"/>
      <c r="GI2723" s="8"/>
      <c r="GJ2723" s="8"/>
      <c r="GK2723" s="8"/>
      <c r="GL2723" s="8"/>
      <c r="GM2723" s="8"/>
      <c r="GN2723" s="8"/>
      <c r="GO2723" s="8"/>
      <c r="GP2723" s="8"/>
      <c r="GQ2723" s="8"/>
      <c r="GR2723" s="8"/>
      <c r="GS2723" s="8"/>
      <c r="GT2723" s="8"/>
      <c r="GU2723" s="8"/>
      <c r="GV2723" s="8"/>
      <c r="GW2723" s="8"/>
      <c r="GX2723" s="8"/>
    </row>
    <row r="2724" spans="1:206" x14ac:dyDescent="0.3">
      <c r="A2724" s="32"/>
      <c r="B2724" s="23" t="s">
        <v>777</v>
      </c>
      <c r="C2724" s="33"/>
      <c r="D2724" s="33"/>
      <c r="E2724" s="23" t="s">
        <v>162</v>
      </c>
      <c r="F2724" s="23"/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8">
        <v>0</v>
      </c>
      <c r="BM2724" s="8">
        <v>0</v>
      </c>
      <c r="BN2724" s="8">
        <v>0</v>
      </c>
      <c r="BO2724" s="8">
        <v>0</v>
      </c>
      <c r="BP2724" s="8">
        <v>0</v>
      </c>
      <c r="BQ2724" s="8">
        <v>0</v>
      </c>
      <c r="BR2724" s="8">
        <v>0</v>
      </c>
      <c r="BS2724" s="8">
        <v>0</v>
      </c>
      <c r="BT2724" s="8">
        <v>0</v>
      </c>
      <c r="BU2724" s="8">
        <v>0</v>
      </c>
      <c r="BV2724" s="8">
        <v>0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8">
        <v>0</v>
      </c>
      <c r="CC2724" s="8">
        <v>0</v>
      </c>
      <c r="CD2724" s="8">
        <v>0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0</v>
      </c>
      <c r="CM2724" s="8">
        <v>0</v>
      </c>
      <c r="CN2724" s="8">
        <v>0</v>
      </c>
      <c r="CO2724" s="8">
        <v>0</v>
      </c>
      <c r="CP2724" s="8">
        <v>0</v>
      </c>
      <c r="CQ2724" s="8">
        <v>0</v>
      </c>
      <c r="CR2724" s="8">
        <v>0</v>
      </c>
      <c r="CS2724" s="8">
        <v>0</v>
      </c>
      <c r="CT2724" s="8">
        <v>0</v>
      </c>
      <c r="CU2724" s="8">
        <v>0</v>
      </c>
      <c r="CV2724" s="8">
        <v>0</v>
      </c>
      <c r="CW2724" s="8">
        <v>0</v>
      </c>
      <c r="CX2724" s="8">
        <v>0</v>
      </c>
      <c r="CY2724" s="8">
        <v>0</v>
      </c>
      <c r="CZ2724" s="8">
        <v>0</v>
      </c>
      <c r="DA2724" s="8">
        <v>0</v>
      </c>
      <c r="DB2724" s="8">
        <v>0</v>
      </c>
      <c r="DC2724" s="8">
        <v>0</v>
      </c>
      <c r="DD2724" s="8">
        <v>0</v>
      </c>
      <c r="DE2724" s="8">
        <v>0</v>
      </c>
      <c r="DF2724" s="8">
        <v>0</v>
      </c>
      <c r="DG2724" s="8">
        <v>0</v>
      </c>
      <c r="DH2724" s="8">
        <v>0</v>
      </c>
      <c r="DI2724" s="8">
        <v>0</v>
      </c>
      <c r="DJ2724" s="8">
        <v>0</v>
      </c>
      <c r="DK2724" s="8">
        <v>0</v>
      </c>
      <c r="DL2724" s="8">
        <v>0</v>
      </c>
      <c r="DM2724" s="8">
        <v>0</v>
      </c>
      <c r="DN2724" s="8">
        <v>0</v>
      </c>
      <c r="DO2724" s="8">
        <v>0</v>
      </c>
      <c r="DP2724" s="8">
        <v>0</v>
      </c>
      <c r="DQ2724" s="8">
        <v>0</v>
      </c>
      <c r="DR2724" s="8">
        <v>0</v>
      </c>
      <c r="DS2724" s="8">
        <v>0</v>
      </c>
      <c r="DT2724" s="8">
        <v>0</v>
      </c>
      <c r="DU2724" s="8">
        <v>0</v>
      </c>
      <c r="DV2724" s="8">
        <v>0</v>
      </c>
      <c r="DW2724" s="8">
        <v>0</v>
      </c>
      <c r="DX2724" s="8">
        <v>0</v>
      </c>
      <c r="DY2724" s="8">
        <v>65.2</v>
      </c>
      <c r="DZ2724" s="8">
        <v>0</v>
      </c>
      <c r="EA2724" s="8">
        <v>0</v>
      </c>
      <c r="EB2724" s="8">
        <v>0</v>
      </c>
      <c r="EC2724" s="8">
        <v>0</v>
      </c>
      <c r="ED2724" s="8">
        <v>0</v>
      </c>
      <c r="EE2724" s="8"/>
      <c r="EF2724" s="8"/>
      <c r="EG2724" s="8"/>
      <c r="EH2724" s="8"/>
      <c r="EI2724" s="8"/>
      <c r="EJ2724" s="8"/>
      <c r="EK2724" s="8"/>
      <c r="EL2724" s="8"/>
      <c r="EM2724" s="8"/>
      <c r="EN2724" s="8"/>
      <c r="EO2724" s="8"/>
      <c r="EP2724" s="8"/>
      <c r="EQ2724" s="8"/>
      <c r="ER2724" s="8"/>
      <c r="ES2724" s="8"/>
      <c r="ET2724" s="8"/>
      <c r="EU2724" s="8"/>
      <c r="EV2724" s="8"/>
      <c r="EW2724" s="8"/>
      <c r="EX2724" s="8"/>
      <c r="EY2724" s="8"/>
      <c r="EZ2724" s="8"/>
      <c r="FA2724" s="8"/>
      <c r="FB2724" s="8"/>
      <c r="FC2724" s="8"/>
      <c r="FD2724" s="8"/>
      <c r="FE2724" s="8"/>
      <c r="FF2724" s="8"/>
      <c r="FG2724" s="8"/>
      <c r="FH2724" s="8"/>
      <c r="FI2724" s="8"/>
      <c r="FJ2724" s="8"/>
      <c r="FK2724" s="8"/>
      <c r="FL2724" s="8"/>
      <c r="FM2724" s="8"/>
      <c r="FN2724" s="8"/>
      <c r="FO2724" s="8"/>
      <c r="FP2724" s="8"/>
      <c r="FQ2724" s="8"/>
      <c r="FR2724" s="8"/>
      <c r="FS2724" s="8"/>
      <c r="FT2724" s="8"/>
      <c r="FU2724" s="8"/>
      <c r="FV2724" s="8"/>
      <c r="FW2724" s="8"/>
      <c r="FX2724" s="8"/>
      <c r="FY2724" s="8"/>
      <c r="FZ2724" s="8"/>
      <c r="GA2724" s="8"/>
      <c r="GB2724" s="8"/>
      <c r="GC2724" s="8"/>
      <c r="GD2724" s="8"/>
      <c r="GE2724" s="8"/>
      <c r="GF2724" s="8"/>
      <c r="GG2724" s="8"/>
      <c r="GH2724" s="8"/>
      <c r="GI2724" s="8"/>
      <c r="GJ2724" s="8"/>
      <c r="GK2724" s="8"/>
      <c r="GL2724" s="8"/>
      <c r="GM2724" s="8"/>
      <c r="GN2724" s="8"/>
      <c r="GO2724" s="8"/>
      <c r="GP2724" s="8"/>
      <c r="GQ2724" s="8"/>
      <c r="GR2724" s="8"/>
      <c r="GS2724" s="8"/>
      <c r="GT2724" s="8"/>
      <c r="GU2724" s="8"/>
      <c r="GV2724" s="8"/>
      <c r="GW2724" s="8"/>
      <c r="GX2724" s="8"/>
    </row>
    <row r="2725" spans="1:206" x14ac:dyDescent="0.3">
      <c r="A2725" s="32"/>
      <c r="B2725" s="23" t="s">
        <v>778</v>
      </c>
      <c r="C2725" s="33"/>
      <c r="D2725" s="33"/>
      <c r="E2725" s="23" t="s">
        <v>162</v>
      </c>
      <c r="F2725" s="23"/>
      <c r="G2725" s="8">
        <v>0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>
        <v>0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>
        <v>0</v>
      </c>
      <c r="BI2725" s="8">
        <v>0</v>
      </c>
      <c r="BJ2725" s="8">
        <v>0</v>
      </c>
      <c r="BK2725" s="8">
        <v>0</v>
      </c>
      <c r="BL2725" s="8">
        <v>0</v>
      </c>
      <c r="BM2725" s="8">
        <v>0</v>
      </c>
      <c r="BN2725" s="8">
        <v>0</v>
      </c>
      <c r="BO2725" s="8">
        <v>0</v>
      </c>
      <c r="BP2725" s="8">
        <v>0</v>
      </c>
      <c r="BQ2725" s="8">
        <v>0</v>
      </c>
      <c r="BR2725" s="8">
        <v>0</v>
      </c>
      <c r="BS2725" s="8">
        <v>0</v>
      </c>
      <c r="BT2725" s="8">
        <v>0</v>
      </c>
      <c r="BU2725" s="8">
        <v>0</v>
      </c>
      <c r="BV2725" s="8">
        <v>0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8">
        <v>0</v>
      </c>
      <c r="CC2725" s="8">
        <v>0</v>
      </c>
      <c r="CD2725" s="8">
        <v>0</v>
      </c>
      <c r="CE2725" s="8">
        <v>0</v>
      </c>
      <c r="CF2725" s="8">
        <v>0</v>
      </c>
      <c r="CG2725" s="8">
        <v>0</v>
      </c>
      <c r="CH2725" s="8">
        <v>0</v>
      </c>
      <c r="CI2725" s="8">
        <v>0</v>
      </c>
      <c r="CJ2725" s="8">
        <v>0</v>
      </c>
      <c r="CK2725" s="8">
        <v>0</v>
      </c>
      <c r="CL2725" s="8">
        <v>0</v>
      </c>
      <c r="CM2725" s="8">
        <v>0</v>
      </c>
      <c r="CN2725" s="8">
        <v>0</v>
      </c>
      <c r="CO2725" s="8">
        <v>0</v>
      </c>
      <c r="CP2725" s="8">
        <v>0</v>
      </c>
      <c r="CQ2725" s="8">
        <v>0</v>
      </c>
      <c r="CR2725" s="8">
        <v>0</v>
      </c>
      <c r="CS2725" s="8">
        <v>0</v>
      </c>
      <c r="CT2725" s="8">
        <v>0</v>
      </c>
      <c r="CU2725" s="8">
        <v>0</v>
      </c>
      <c r="CV2725" s="8">
        <v>0</v>
      </c>
      <c r="CW2725" s="8">
        <v>0</v>
      </c>
      <c r="CX2725" s="8">
        <v>0</v>
      </c>
      <c r="CY2725" s="8">
        <v>0</v>
      </c>
      <c r="CZ2725" s="8">
        <v>0</v>
      </c>
      <c r="DA2725" s="8">
        <v>0</v>
      </c>
      <c r="DB2725" s="8">
        <v>0</v>
      </c>
      <c r="DC2725" s="8">
        <v>0</v>
      </c>
      <c r="DD2725" s="8">
        <v>0</v>
      </c>
      <c r="DE2725" s="8">
        <v>0</v>
      </c>
      <c r="DF2725" s="8">
        <v>0</v>
      </c>
      <c r="DG2725" s="8">
        <v>0</v>
      </c>
      <c r="DH2725" s="8">
        <v>0</v>
      </c>
      <c r="DI2725" s="8">
        <v>0</v>
      </c>
      <c r="DJ2725" s="8">
        <v>0</v>
      </c>
      <c r="DK2725" s="8">
        <v>0</v>
      </c>
      <c r="DL2725" s="8">
        <v>0</v>
      </c>
      <c r="DM2725" s="8">
        <v>0</v>
      </c>
      <c r="DN2725" s="8">
        <v>0</v>
      </c>
      <c r="DO2725" s="8">
        <v>0</v>
      </c>
      <c r="DP2725" s="8">
        <v>0</v>
      </c>
      <c r="DQ2725" s="8">
        <v>0</v>
      </c>
      <c r="DR2725" s="8">
        <v>0</v>
      </c>
      <c r="DS2725" s="8">
        <v>0</v>
      </c>
      <c r="DT2725" s="8">
        <v>0</v>
      </c>
      <c r="DU2725" s="8">
        <v>0</v>
      </c>
      <c r="DV2725" s="8">
        <v>0</v>
      </c>
      <c r="DW2725" s="8">
        <v>0</v>
      </c>
      <c r="DX2725" s="8">
        <v>0</v>
      </c>
      <c r="DY2725" s="8">
        <v>0</v>
      </c>
      <c r="DZ2725" s="8">
        <v>0</v>
      </c>
      <c r="EA2725" s="8">
        <v>0</v>
      </c>
      <c r="EB2725" s="8">
        <v>0</v>
      </c>
      <c r="EC2725" s="8">
        <v>0</v>
      </c>
      <c r="ED2725" s="8">
        <v>0</v>
      </c>
      <c r="EE2725" s="8"/>
      <c r="EF2725" s="8"/>
      <c r="EG2725" s="8"/>
      <c r="EH2725" s="8"/>
      <c r="EI2725" s="8"/>
      <c r="EJ2725" s="8"/>
      <c r="EK2725" s="8"/>
      <c r="EL2725" s="8"/>
      <c r="EM2725" s="8"/>
      <c r="EN2725" s="8"/>
      <c r="EO2725" s="8"/>
      <c r="EP2725" s="8"/>
      <c r="EQ2725" s="8"/>
      <c r="ER2725" s="8"/>
      <c r="ES2725" s="8"/>
      <c r="ET2725" s="8"/>
      <c r="EU2725" s="8"/>
      <c r="EV2725" s="8"/>
      <c r="EW2725" s="8"/>
      <c r="EX2725" s="8"/>
      <c r="EY2725" s="8"/>
      <c r="EZ2725" s="8"/>
      <c r="FA2725" s="8"/>
      <c r="FB2725" s="8"/>
      <c r="FC2725" s="8"/>
      <c r="FD2725" s="8"/>
      <c r="FE2725" s="8"/>
      <c r="FF2725" s="8"/>
      <c r="FG2725" s="8"/>
      <c r="FH2725" s="8"/>
      <c r="FI2725" s="8"/>
      <c r="FJ2725" s="8"/>
      <c r="FK2725" s="8"/>
      <c r="FL2725" s="8"/>
      <c r="FM2725" s="8"/>
      <c r="FN2725" s="8"/>
      <c r="FO2725" s="8"/>
      <c r="FP2725" s="8"/>
      <c r="FQ2725" s="8"/>
      <c r="FR2725" s="8"/>
      <c r="FS2725" s="8"/>
      <c r="FT2725" s="8"/>
      <c r="FU2725" s="8"/>
      <c r="FV2725" s="8"/>
      <c r="FW2725" s="8"/>
      <c r="FX2725" s="8"/>
      <c r="FY2725" s="8"/>
      <c r="FZ2725" s="8"/>
      <c r="GA2725" s="8"/>
      <c r="GB2725" s="8"/>
      <c r="GC2725" s="8"/>
      <c r="GD2725" s="8"/>
      <c r="GE2725" s="8"/>
      <c r="GF2725" s="8"/>
      <c r="GG2725" s="8"/>
      <c r="GH2725" s="8"/>
      <c r="GI2725" s="8"/>
      <c r="GJ2725" s="8"/>
      <c r="GK2725" s="8"/>
      <c r="GL2725" s="8"/>
      <c r="GM2725" s="8"/>
      <c r="GN2725" s="8"/>
      <c r="GO2725" s="8"/>
      <c r="GP2725" s="8"/>
      <c r="GQ2725" s="8"/>
      <c r="GR2725" s="8"/>
      <c r="GS2725" s="8"/>
      <c r="GT2725" s="8"/>
      <c r="GU2725" s="8"/>
      <c r="GV2725" s="8"/>
      <c r="GW2725" s="8"/>
      <c r="GX2725" s="8"/>
    </row>
    <row r="2726" spans="1:206" x14ac:dyDescent="0.3">
      <c r="A2726" s="32"/>
      <c r="B2726" s="23" t="s">
        <v>779</v>
      </c>
      <c r="C2726" s="33"/>
      <c r="D2726" s="33"/>
      <c r="E2726" s="23" t="s">
        <v>162</v>
      </c>
      <c r="F2726" s="23"/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8">
        <v>0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>
        <v>0</v>
      </c>
      <c r="BU2726" s="8">
        <v>0</v>
      </c>
      <c r="BV2726" s="8">
        <v>0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8">
        <v>0</v>
      </c>
      <c r="CC2726" s="8">
        <v>0</v>
      </c>
      <c r="CD2726" s="8">
        <v>0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0</v>
      </c>
      <c r="CM2726" s="8">
        <v>32.144831000000003</v>
      </c>
      <c r="CN2726" s="8">
        <v>1.347405</v>
      </c>
      <c r="CO2726" s="8">
        <v>1.2653939999999999</v>
      </c>
      <c r="CP2726" s="8">
        <v>2.3375339999999998</v>
      </c>
      <c r="CQ2726" s="8">
        <v>3.7436859999999998</v>
      </c>
      <c r="CR2726" s="8">
        <v>13.07464</v>
      </c>
      <c r="CS2726" s="8">
        <v>52.700342000000013</v>
      </c>
      <c r="CT2726" s="8">
        <v>18.840859999999999</v>
      </c>
      <c r="CU2726" s="8">
        <v>1.9254690000000001</v>
      </c>
      <c r="CV2726" s="8">
        <v>1.8901300000000001</v>
      </c>
      <c r="CW2726" s="8">
        <v>3.9624630000000001</v>
      </c>
      <c r="CX2726" s="8">
        <v>44.995519999999999</v>
      </c>
      <c r="CY2726" s="8">
        <v>41.575960000000002</v>
      </c>
      <c r="CZ2726" s="8">
        <v>23.855149999999998</v>
      </c>
      <c r="DA2726" s="8">
        <v>3.545102806661554</v>
      </c>
      <c r="DB2726" s="8">
        <v>46.011157193338448</v>
      </c>
      <c r="DC2726" s="8">
        <v>22.692329999999998</v>
      </c>
      <c r="DD2726" s="8">
        <v>11.785880000000001</v>
      </c>
      <c r="DE2726" s="8">
        <v>15.16516</v>
      </c>
      <c r="DF2726" s="8">
        <v>7.1497250000000001</v>
      </c>
      <c r="DG2726" s="8">
        <v>18.570430000000002</v>
      </c>
      <c r="DH2726" s="8">
        <v>67.699389999999994</v>
      </c>
      <c r="DI2726" s="8">
        <v>27.172498135236669</v>
      </c>
      <c r="DJ2726" s="8">
        <v>2.9186625039439091</v>
      </c>
      <c r="DK2726" s="8">
        <v>0.70024127972318229</v>
      </c>
      <c r="DL2726" s="8">
        <v>0.26470808109623822</v>
      </c>
      <c r="DM2726" s="8">
        <v>31.78858</v>
      </c>
      <c r="DN2726" s="8">
        <v>20.700869999999998</v>
      </c>
      <c r="DO2726" s="8">
        <v>48.136139999999997</v>
      </c>
      <c r="DP2726" s="8">
        <v>2.9916309999999999</v>
      </c>
      <c r="DQ2726" s="8">
        <v>7.7106209999999997</v>
      </c>
      <c r="DR2726" s="8">
        <v>185.03829999999999</v>
      </c>
      <c r="DS2726" s="8">
        <v>149.3623</v>
      </c>
      <c r="DT2726" s="8">
        <v>67.714699999999993</v>
      </c>
      <c r="DU2726" s="8">
        <v>213.0265</v>
      </c>
      <c r="DV2726" s="8">
        <v>34.5715</v>
      </c>
      <c r="DW2726" s="8">
        <v>16.217021234602729</v>
      </c>
      <c r="DX2726" s="8">
        <v>48.19676876539728</v>
      </c>
      <c r="DY2726" s="8">
        <v>43.477420000000002</v>
      </c>
      <c r="DZ2726" s="8">
        <v>53.059820000000002</v>
      </c>
      <c r="EA2726" s="8">
        <v>33.549039999999998</v>
      </c>
      <c r="EB2726" s="8">
        <v>17.124179999999999</v>
      </c>
      <c r="EC2726" s="8">
        <v>0</v>
      </c>
      <c r="ED2726" s="8">
        <v>0</v>
      </c>
      <c r="EE2726" s="8"/>
      <c r="EF2726" s="8"/>
      <c r="EG2726" s="8"/>
      <c r="EH2726" s="8"/>
      <c r="EI2726" s="8"/>
      <c r="EJ2726" s="8"/>
      <c r="EK2726" s="8"/>
      <c r="EL2726" s="8"/>
      <c r="EM2726" s="8"/>
      <c r="EN2726" s="8"/>
      <c r="EO2726" s="8"/>
      <c r="EP2726" s="8"/>
      <c r="EQ2726" s="8"/>
      <c r="ER2726" s="8"/>
      <c r="ES2726" s="8"/>
      <c r="ET2726" s="8"/>
      <c r="EU2726" s="8"/>
      <c r="EV2726" s="8"/>
      <c r="EW2726" s="8"/>
      <c r="EX2726" s="8"/>
      <c r="EY2726" s="8"/>
      <c r="EZ2726" s="8"/>
      <c r="FA2726" s="8"/>
      <c r="FB2726" s="8"/>
      <c r="FC2726" s="8"/>
      <c r="FD2726" s="8"/>
      <c r="FE2726" s="8"/>
      <c r="FF2726" s="8"/>
      <c r="FG2726" s="8"/>
      <c r="FH2726" s="8"/>
      <c r="FI2726" s="8"/>
      <c r="FJ2726" s="8"/>
      <c r="FK2726" s="8"/>
      <c r="FL2726" s="8"/>
      <c r="FM2726" s="8"/>
      <c r="FN2726" s="8"/>
      <c r="FO2726" s="8"/>
      <c r="FP2726" s="8"/>
      <c r="FQ2726" s="8"/>
      <c r="FR2726" s="8"/>
      <c r="FS2726" s="8"/>
      <c r="FT2726" s="8"/>
      <c r="FU2726" s="8"/>
      <c r="FV2726" s="8"/>
      <c r="FW2726" s="8"/>
      <c r="FX2726" s="8"/>
      <c r="FY2726" s="8"/>
      <c r="FZ2726" s="8"/>
      <c r="GA2726" s="8"/>
      <c r="GB2726" s="8"/>
      <c r="GC2726" s="8"/>
      <c r="GD2726" s="8"/>
      <c r="GE2726" s="8"/>
      <c r="GF2726" s="8"/>
      <c r="GG2726" s="8"/>
      <c r="GH2726" s="8"/>
      <c r="GI2726" s="8"/>
      <c r="GJ2726" s="8"/>
      <c r="GK2726" s="8"/>
      <c r="GL2726" s="8"/>
      <c r="GM2726" s="8"/>
      <c r="GN2726" s="8"/>
      <c r="GO2726" s="8"/>
      <c r="GP2726" s="8"/>
      <c r="GQ2726" s="8"/>
      <c r="GR2726" s="8"/>
      <c r="GS2726" s="8"/>
      <c r="GT2726" s="8"/>
      <c r="GU2726" s="8"/>
      <c r="GV2726" s="8"/>
      <c r="GW2726" s="8"/>
      <c r="GX2726" s="8"/>
    </row>
    <row r="2727" spans="1:206" x14ac:dyDescent="0.3">
      <c r="A2727" s="32"/>
      <c r="B2727" s="23" t="s">
        <v>780</v>
      </c>
      <c r="C2727" s="33"/>
      <c r="D2727" s="33"/>
      <c r="E2727" s="23" t="s">
        <v>162</v>
      </c>
      <c r="F2727" s="23"/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>
        <v>0</v>
      </c>
      <c r="BI2727" s="8">
        <v>0</v>
      </c>
      <c r="BJ2727" s="8">
        <v>0</v>
      </c>
      <c r="BK2727" s="8">
        <v>0</v>
      </c>
      <c r="BL2727" s="8">
        <v>0</v>
      </c>
      <c r="BM2727" s="8">
        <v>0</v>
      </c>
      <c r="BN2727" s="8">
        <v>0</v>
      </c>
      <c r="BO2727" s="8">
        <v>0</v>
      </c>
      <c r="BP2727" s="8">
        <v>0</v>
      </c>
      <c r="BQ2727" s="8">
        <v>0</v>
      </c>
      <c r="BR2727" s="8">
        <v>0</v>
      </c>
      <c r="BS2727" s="8">
        <v>0</v>
      </c>
      <c r="BT2727" s="8">
        <v>0</v>
      </c>
      <c r="BU2727" s="8">
        <v>0</v>
      </c>
      <c r="BV2727" s="8">
        <v>0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8">
        <v>0</v>
      </c>
      <c r="CC2727" s="8">
        <v>0</v>
      </c>
      <c r="CD2727" s="8">
        <v>0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0</v>
      </c>
      <c r="CM2727" s="8">
        <v>23.361580100000001</v>
      </c>
      <c r="CN2727" s="8">
        <v>0.97923959999999999</v>
      </c>
      <c r="CO2727" s="8">
        <v>0.91963729999999999</v>
      </c>
      <c r="CP2727" s="8">
        <v>1.6988259999999999</v>
      </c>
      <c r="CQ2727" s="8">
        <v>2.720761</v>
      </c>
      <c r="CR2727" s="8">
        <v>9.5021269999999998</v>
      </c>
      <c r="CS2727" s="8">
        <v>38.300491000000001</v>
      </c>
      <c r="CT2727" s="8">
        <v>13.692780000000001</v>
      </c>
      <c r="CU2727" s="8">
        <v>0</v>
      </c>
      <c r="CV2727" s="8">
        <v>0</v>
      </c>
      <c r="CW2727" s="8">
        <v>2.879759</v>
      </c>
      <c r="CX2727" s="8">
        <v>32.700940000000003</v>
      </c>
      <c r="CY2727" s="8">
        <v>30.21574</v>
      </c>
      <c r="CZ2727" s="8">
        <v>17.336960000000001</v>
      </c>
      <c r="DA2727" s="8">
        <v>2.57643837798331</v>
      </c>
      <c r="DB2727" s="8">
        <v>33.439061622016688</v>
      </c>
      <c r="DC2727" s="8">
        <v>16.491879999999998</v>
      </c>
      <c r="DD2727" s="8">
        <v>8.5655040000000007</v>
      </c>
      <c r="DE2727" s="8">
        <v>11.021430000000001</v>
      </c>
      <c r="DF2727" s="8">
        <v>5.1961329999999997</v>
      </c>
      <c r="DG2727" s="8">
        <v>13.49624</v>
      </c>
      <c r="DH2727" s="8">
        <v>49.2012</v>
      </c>
      <c r="DI2727" s="8">
        <v>19.7478860540376</v>
      </c>
      <c r="DJ2727" s="8">
        <v>2.121167301998395</v>
      </c>
      <c r="DK2727" s="8">
        <v>0.50890738619187437</v>
      </c>
      <c r="DL2727" s="8">
        <v>0.1923792577721315</v>
      </c>
      <c r="DM2727" s="8">
        <v>23.10266</v>
      </c>
      <c r="DN2727" s="8">
        <v>15.044560000000001</v>
      </c>
      <c r="DO2727" s="8">
        <v>0</v>
      </c>
      <c r="DP2727" s="8">
        <v>0</v>
      </c>
      <c r="DQ2727" s="8">
        <v>5.6037699999999999</v>
      </c>
      <c r="DR2727" s="8">
        <v>0</v>
      </c>
      <c r="DS2727" s="8">
        <v>108.5505</v>
      </c>
      <c r="DT2727" s="8">
        <v>49.212320000000012</v>
      </c>
      <c r="DU2727" s="8">
        <v>154.81909999999999</v>
      </c>
      <c r="DV2727" s="8">
        <v>0</v>
      </c>
      <c r="DW2727" s="8">
        <v>11.78588083674477</v>
      </c>
      <c r="DX2727" s="8">
        <v>35.027479163255236</v>
      </c>
      <c r="DY2727" s="8">
        <v>31.597650000000002</v>
      </c>
      <c r="DZ2727" s="8">
        <v>38.561750000000004</v>
      </c>
      <c r="EA2727" s="8">
        <v>24.382090000000002</v>
      </c>
      <c r="EB2727" s="8">
        <v>12.445169999999999</v>
      </c>
      <c r="EC2727" s="8">
        <v>0</v>
      </c>
      <c r="ED2727" s="8">
        <v>0</v>
      </c>
      <c r="EE2727" s="8"/>
      <c r="EF2727" s="8"/>
      <c r="EG2727" s="8"/>
      <c r="EH2727" s="8"/>
      <c r="EI2727" s="8"/>
      <c r="EJ2727" s="8"/>
      <c r="EK2727" s="8"/>
      <c r="EL2727" s="8"/>
      <c r="EM2727" s="8"/>
      <c r="EN2727" s="8"/>
      <c r="EO2727" s="8"/>
      <c r="EP2727" s="8"/>
      <c r="EQ2727" s="8"/>
      <c r="ER2727" s="8"/>
      <c r="ES2727" s="8"/>
      <c r="ET2727" s="8"/>
      <c r="EU2727" s="8"/>
      <c r="EV2727" s="8"/>
      <c r="EW2727" s="8"/>
      <c r="EX2727" s="8"/>
      <c r="EY2727" s="8"/>
      <c r="EZ2727" s="8"/>
      <c r="FA2727" s="8"/>
      <c r="FB2727" s="8"/>
      <c r="FC2727" s="8"/>
      <c r="FD2727" s="8"/>
      <c r="FE2727" s="8"/>
      <c r="FF2727" s="8"/>
      <c r="FG2727" s="8"/>
      <c r="FH2727" s="8"/>
      <c r="FI2727" s="8"/>
      <c r="FJ2727" s="8"/>
      <c r="FK2727" s="8"/>
      <c r="FL2727" s="8"/>
      <c r="FM2727" s="8"/>
      <c r="FN2727" s="8"/>
      <c r="FO2727" s="8"/>
      <c r="FP2727" s="8"/>
      <c r="FQ2727" s="8"/>
      <c r="FR2727" s="8"/>
      <c r="FS2727" s="8"/>
      <c r="FT2727" s="8"/>
      <c r="FU2727" s="8"/>
      <c r="FV2727" s="8"/>
      <c r="FW2727" s="8"/>
      <c r="FX2727" s="8"/>
      <c r="FY2727" s="8"/>
      <c r="FZ2727" s="8"/>
      <c r="GA2727" s="8"/>
      <c r="GB2727" s="8"/>
      <c r="GC2727" s="8"/>
      <c r="GD2727" s="8"/>
      <c r="GE2727" s="8"/>
      <c r="GF2727" s="8"/>
      <c r="GG2727" s="8"/>
      <c r="GH2727" s="8"/>
      <c r="GI2727" s="8"/>
      <c r="GJ2727" s="8"/>
      <c r="GK2727" s="8"/>
      <c r="GL2727" s="8"/>
      <c r="GM2727" s="8"/>
      <c r="GN2727" s="8"/>
      <c r="GO2727" s="8"/>
      <c r="GP2727" s="8"/>
      <c r="GQ2727" s="8"/>
      <c r="GR2727" s="8"/>
      <c r="GS2727" s="8"/>
      <c r="GT2727" s="8"/>
      <c r="GU2727" s="8"/>
      <c r="GV2727" s="8"/>
      <c r="GW2727" s="8"/>
      <c r="GX2727" s="8"/>
    </row>
    <row r="2728" spans="1:206" x14ac:dyDescent="0.3">
      <c r="A2728" s="32"/>
      <c r="B2728" s="23" t="s">
        <v>781</v>
      </c>
      <c r="C2728" s="33"/>
      <c r="D2728" s="33"/>
      <c r="E2728" s="23" t="s">
        <v>162</v>
      </c>
      <c r="F2728" s="23"/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8">
        <v>0</v>
      </c>
      <c r="BM2728" s="8">
        <v>0</v>
      </c>
      <c r="BN2728" s="8">
        <v>0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>
        <v>0</v>
      </c>
      <c r="BU2728" s="8">
        <v>0</v>
      </c>
      <c r="BV2728" s="8">
        <v>0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8">
        <v>0</v>
      </c>
      <c r="CC2728" s="8">
        <v>0</v>
      </c>
      <c r="CD2728" s="8">
        <v>0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0</v>
      </c>
      <c r="CM2728" s="8">
        <v>3.4201123999999998</v>
      </c>
      <c r="CN2728" s="8">
        <v>0.14335970000000001</v>
      </c>
      <c r="CO2728" s="8">
        <v>0.134634</v>
      </c>
      <c r="CP2728" s="8">
        <v>0.2487065</v>
      </c>
      <c r="CQ2728" s="8">
        <v>0.39831680000000003</v>
      </c>
      <c r="CR2728" s="8">
        <v>1.3911020000000001</v>
      </c>
      <c r="CS2728" s="8">
        <v>5.6071562999999998</v>
      </c>
      <c r="CT2728" s="8">
        <v>2.0046110000000001</v>
      </c>
      <c r="CU2728" s="8">
        <v>0</v>
      </c>
      <c r="CV2728" s="8">
        <v>0</v>
      </c>
      <c r="CW2728" s="8">
        <v>0.42159400000000002</v>
      </c>
      <c r="CX2728" s="8">
        <v>4.7873859999999997</v>
      </c>
      <c r="CY2728" s="8">
        <v>4.4235550000000003</v>
      </c>
      <c r="CZ2728" s="8">
        <v>2.5381149999999999</v>
      </c>
      <c r="DA2728" s="8">
        <v>0.37718813197367879</v>
      </c>
      <c r="DB2728" s="8">
        <v>4.8954468680263217</v>
      </c>
      <c r="DC2728" s="8">
        <v>2.4143949999999998</v>
      </c>
      <c r="DD2728" s="8">
        <v>1.2539819999999999</v>
      </c>
      <c r="DE2728" s="8">
        <v>1.613526</v>
      </c>
      <c r="DF2728" s="8">
        <v>0.76070899999999997</v>
      </c>
      <c r="DG2728" s="8">
        <v>1.9758370000000001</v>
      </c>
      <c r="DH2728" s="8">
        <v>7.2030089999999998</v>
      </c>
      <c r="DI2728" s="8">
        <v>2.8910714654316751</v>
      </c>
      <c r="DJ2728" s="8">
        <v>0.31053684649757368</v>
      </c>
      <c r="DK2728" s="8">
        <v>7.4503550341578462E-2</v>
      </c>
      <c r="DL2728" s="8">
        <v>2.8164137729173221E-2</v>
      </c>
      <c r="DM2728" s="8">
        <v>3.3822079999999999</v>
      </c>
      <c r="DN2728" s="8">
        <v>2.2025100000000002</v>
      </c>
      <c r="DO2728" s="8">
        <v>0</v>
      </c>
      <c r="DP2728" s="8">
        <v>0</v>
      </c>
      <c r="DQ2728" s="8">
        <v>0.82038659999999997</v>
      </c>
      <c r="DR2728" s="8">
        <v>0</v>
      </c>
      <c r="DS2728" s="8">
        <v>15.8917</v>
      </c>
      <c r="DT2728" s="8">
        <v>7.204637</v>
      </c>
      <c r="DU2728" s="8">
        <v>22.665369999999999</v>
      </c>
      <c r="DV2728" s="8">
        <v>0</v>
      </c>
      <c r="DW2728" s="8">
        <v>1.725441901088351</v>
      </c>
      <c r="DX2728" s="8">
        <v>5.1279900989116491</v>
      </c>
      <c r="DY2728" s="8">
        <v>4.6258660000000003</v>
      </c>
      <c r="DZ2728" s="8">
        <v>5.6454040000000001</v>
      </c>
      <c r="EA2728" s="8">
        <v>3.5695160000000001</v>
      </c>
      <c r="EB2728" s="8">
        <v>1.8219609999999999</v>
      </c>
      <c r="EC2728" s="8">
        <v>0</v>
      </c>
      <c r="ED2728" s="8">
        <v>0</v>
      </c>
      <c r="EE2728" s="8"/>
      <c r="EF2728" s="8"/>
      <c r="EG2728" s="8"/>
      <c r="EH2728" s="8"/>
      <c r="EI2728" s="8"/>
      <c r="EJ2728" s="8"/>
      <c r="EK2728" s="8"/>
      <c r="EL2728" s="8"/>
      <c r="EM2728" s="8"/>
      <c r="EN2728" s="8"/>
      <c r="EO2728" s="8"/>
      <c r="EP2728" s="8"/>
      <c r="EQ2728" s="8"/>
      <c r="ER2728" s="8"/>
      <c r="ES2728" s="8"/>
      <c r="ET2728" s="8"/>
      <c r="EU2728" s="8"/>
      <c r="EV2728" s="8"/>
      <c r="EW2728" s="8"/>
      <c r="EX2728" s="8"/>
      <c r="EY2728" s="8"/>
      <c r="EZ2728" s="8"/>
      <c r="FA2728" s="8"/>
      <c r="FB2728" s="8"/>
      <c r="FC2728" s="8"/>
      <c r="FD2728" s="8"/>
      <c r="FE2728" s="8"/>
      <c r="FF2728" s="8"/>
      <c r="FG2728" s="8"/>
      <c r="FH2728" s="8"/>
      <c r="FI2728" s="8"/>
      <c r="FJ2728" s="8"/>
      <c r="FK2728" s="8"/>
      <c r="FL2728" s="8"/>
      <c r="FM2728" s="8"/>
      <c r="FN2728" s="8"/>
      <c r="FO2728" s="8"/>
      <c r="FP2728" s="8"/>
      <c r="FQ2728" s="8"/>
      <c r="FR2728" s="8"/>
      <c r="FS2728" s="8"/>
      <c r="FT2728" s="8"/>
      <c r="FU2728" s="8"/>
      <c r="FV2728" s="8"/>
      <c r="FW2728" s="8"/>
      <c r="FX2728" s="8"/>
      <c r="FY2728" s="8"/>
      <c r="FZ2728" s="8"/>
      <c r="GA2728" s="8"/>
      <c r="GB2728" s="8"/>
      <c r="GC2728" s="8"/>
      <c r="GD2728" s="8"/>
      <c r="GE2728" s="8"/>
      <c r="GF2728" s="8"/>
      <c r="GG2728" s="8"/>
      <c r="GH2728" s="8"/>
      <c r="GI2728" s="8"/>
      <c r="GJ2728" s="8"/>
      <c r="GK2728" s="8"/>
      <c r="GL2728" s="8"/>
      <c r="GM2728" s="8"/>
      <c r="GN2728" s="8"/>
      <c r="GO2728" s="8"/>
      <c r="GP2728" s="8"/>
      <c r="GQ2728" s="8"/>
      <c r="GR2728" s="8"/>
      <c r="GS2728" s="8"/>
      <c r="GT2728" s="8"/>
      <c r="GU2728" s="8"/>
      <c r="GV2728" s="8"/>
      <c r="GW2728" s="8"/>
      <c r="GX2728" s="8"/>
    </row>
    <row r="2729" spans="1:206" x14ac:dyDescent="0.3">
      <c r="A2729" s="32"/>
      <c r="B2729" s="23" t="s">
        <v>782</v>
      </c>
      <c r="C2729" s="33"/>
      <c r="D2729" s="33"/>
      <c r="E2729" s="23" t="s">
        <v>162</v>
      </c>
      <c r="F2729" s="23"/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>
        <v>0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0</v>
      </c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>
        <v>0</v>
      </c>
      <c r="BI2729" s="8">
        <v>0</v>
      </c>
      <c r="BJ2729" s="8">
        <v>0</v>
      </c>
      <c r="BK2729" s="8">
        <v>0</v>
      </c>
      <c r="BL2729" s="8">
        <v>0</v>
      </c>
      <c r="BM2729" s="8">
        <v>0</v>
      </c>
      <c r="BN2729" s="8">
        <v>0</v>
      </c>
      <c r="BO2729" s="8">
        <v>0</v>
      </c>
      <c r="BP2729" s="8">
        <v>0</v>
      </c>
      <c r="BQ2729" s="8">
        <v>0</v>
      </c>
      <c r="BR2729" s="8">
        <v>0</v>
      </c>
      <c r="BS2729" s="8">
        <v>0</v>
      </c>
      <c r="BT2729" s="8">
        <v>0</v>
      </c>
      <c r="BU2729" s="8">
        <v>0</v>
      </c>
      <c r="BV2729" s="8">
        <v>0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8">
        <v>0</v>
      </c>
      <c r="CC2729" s="8">
        <v>0</v>
      </c>
      <c r="CD2729" s="8">
        <v>0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0</v>
      </c>
      <c r="CM2729" s="8">
        <v>483.64281</v>
      </c>
      <c r="CN2729" s="8">
        <v>20.2727</v>
      </c>
      <c r="CO2729" s="8">
        <v>19.038779999999999</v>
      </c>
      <c r="CP2729" s="8">
        <v>35.169930000000001</v>
      </c>
      <c r="CQ2729" s="8">
        <v>56.326529999999998</v>
      </c>
      <c r="CR2729" s="8">
        <v>196.71770000000001</v>
      </c>
      <c r="CS2729" s="8">
        <v>792.91565000000003</v>
      </c>
      <c r="CT2729" s="8">
        <v>283.47469999999998</v>
      </c>
      <c r="CU2729" s="8">
        <v>28.970109999999998</v>
      </c>
      <c r="CV2729" s="8">
        <v>28.438410000000001</v>
      </c>
      <c r="CW2729" s="8">
        <v>0</v>
      </c>
      <c r="CX2729" s="8">
        <v>0</v>
      </c>
      <c r="CY2729" s="8">
        <v>0</v>
      </c>
      <c r="CZ2729" s="8">
        <v>0</v>
      </c>
      <c r="DA2729" s="8">
        <v>0</v>
      </c>
      <c r="DB2729" s="8">
        <v>0</v>
      </c>
      <c r="DC2729" s="8">
        <v>0</v>
      </c>
      <c r="DD2729" s="8">
        <v>0</v>
      </c>
      <c r="DE2729" s="8">
        <v>0</v>
      </c>
      <c r="DF2729" s="8">
        <v>0</v>
      </c>
      <c r="DG2729" s="8">
        <v>0</v>
      </c>
      <c r="DH2729" s="8">
        <v>1018.587</v>
      </c>
      <c r="DI2729" s="8">
        <v>0</v>
      </c>
      <c r="DJ2729" s="8">
        <v>0</v>
      </c>
      <c r="DK2729" s="8">
        <v>0</v>
      </c>
      <c r="DL2729" s="8">
        <v>0</v>
      </c>
      <c r="DM2729" s="8">
        <v>0</v>
      </c>
      <c r="DN2729" s="8">
        <v>0</v>
      </c>
      <c r="DO2729" s="8">
        <v>0</v>
      </c>
      <c r="DP2729" s="8">
        <v>45.011299999999999</v>
      </c>
      <c r="DQ2729" s="8">
        <v>116.012</v>
      </c>
      <c r="DR2729" s="8">
        <v>0</v>
      </c>
      <c r="DS2729" s="8">
        <v>2247.2660000000001</v>
      </c>
      <c r="DT2729" s="8">
        <v>1018.8176999999999</v>
      </c>
      <c r="DU2729" s="8">
        <v>3205.1410000000001</v>
      </c>
      <c r="DV2729" s="8">
        <v>520.15390000000002</v>
      </c>
      <c r="DW2729" s="8">
        <v>243.99710099317531</v>
      </c>
      <c r="DX2729" s="8">
        <v>725.15609900682477</v>
      </c>
      <c r="DY2729" s="8">
        <v>654.15</v>
      </c>
      <c r="DZ2729" s="8">
        <v>798.32429999999999</v>
      </c>
      <c r="EA2729" s="8">
        <v>504.77010000000001</v>
      </c>
      <c r="EB2729" s="8">
        <v>257.64600000000002</v>
      </c>
      <c r="EC2729" s="8">
        <v>0</v>
      </c>
      <c r="ED2729" s="8">
        <v>0</v>
      </c>
      <c r="EE2729" s="8"/>
      <c r="EF2729" s="8"/>
      <c r="EG2729" s="8"/>
      <c r="EH2729" s="8"/>
      <c r="EI2729" s="8"/>
      <c r="EJ2729" s="8"/>
      <c r="EK2729" s="8"/>
      <c r="EL2729" s="8"/>
      <c r="EM2729" s="8"/>
      <c r="EN2729" s="8"/>
      <c r="EO2729" s="8"/>
      <c r="EP2729" s="8"/>
      <c r="EQ2729" s="8"/>
      <c r="ER2729" s="8"/>
      <c r="ES2729" s="8"/>
      <c r="ET2729" s="8"/>
      <c r="EU2729" s="8"/>
      <c r="EV2729" s="8"/>
      <c r="EW2729" s="8"/>
      <c r="EX2729" s="8"/>
      <c r="EY2729" s="8"/>
      <c r="EZ2729" s="8"/>
      <c r="FA2729" s="8"/>
      <c r="FB2729" s="8"/>
      <c r="FC2729" s="8"/>
      <c r="FD2729" s="8"/>
      <c r="FE2729" s="8"/>
      <c r="FF2729" s="8"/>
      <c r="FG2729" s="8"/>
      <c r="FH2729" s="8"/>
      <c r="FI2729" s="8"/>
      <c r="FJ2729" s="8"/>
      <c r="FK2729" s="8"/>
      <c r="FL2729" s="8"/>
      <c r="FM2729" s="8"/>
      <c r="FN2729" s="8"/>
      <c r="FO2729" s="8"/>
      <c r="FP2729" s="8"/>
      <c r="FQ2729" s="8"/>
      <c r="FR2729" s="8"/>
      <c r="FS2729" s="8"/>
      <c r="FT2729" s="8"/>
      <c r="FU2729" s="8"/>
      <c r="FV2729" s="8"/>
      <c r="FW2729" s="8"/>
      <c r="FX2729" s="8"/>
      <c r="FY2729" s="8"/>
      <c r="FZ2729" s="8"/>
      <c r="GA2729" s="8"/>
      <c r="GB2729" s="8"/>
      <c r="GC2729" s="8"/>
      <c r="GD2729" s="8"/>
      <c r="GE2729" s="8"/>
      <c r="GF2729" s="8"/>
      <c r="GG2729" s="8"/>
      <c r="GH2729" s="8"/>
      <c r="GI2729" s="8"/>
      <c r="GJ2729" s="8"/>
      <c r="GK2729" s="8"/>
      <c r="GL2729" s="8"/>
      <c r="GM2729" s="8"/>
      <c r="GN2729" s="8"/>
      <c r="GO2729" s="8"/>
      <c r="GP2729" s="8"/>
      <c r="GQ2729" s="8"/>
      <c r="GR2729" s="8"/>
      <c r="GS2729" s="8"/>
      <c r="GT2729" s="8"/>
      <c r="GU2729" s="8"/>
      <c r="GV2729" s="8"/>
      <c r="GW2729" s="8"/>
      <c r="GX2729" s="8"/>
    </row>
    <row r="2730" spans="1:206" x14ac:dyDescent="0.3">
      <c r="A2730" s="32"/>
      <c r="B2730" s="23" t="s">
        <v>783</v>
      </c>
      <c r="C2730" s="33"/>
      <c r="D2730" s="33"/>
      <c r="E2730" s="23" t="s">
        <v>162</v>
      </c>
      <c r="F2730" s="23"/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8">
        <v>0</v>
      </c>
      <c r="BM2730" s="8">
        <v>0</v>
      </c>
      <c r="BN2730" s="8">
        <v>0</v>
      </c>
      <c r="BO2730" s="8">
        <v>0</v>
      </c>
      <c r="BP2730" s="8">
        <v>0</v>
      </c>
      <c r="BQ2730" s="8">
        <v>0</v>
      </c>
      <c r="BR2730" s="8">
        <v>0</v>
      </c>
      <c r="BS2730" s="8">
        <v>0</v>
      </c>
      <c r="BT2730" s="8">
        <v>0</v>
      </c>
      <c r="BU2730" s="8">
        <v>0</v>
      </c>
      <c r="BV2730" s="8">
        <v>0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8">
        <v>0</v>
      </c>
      <c r="CC2730" s="8">
        <v>0</v>
      </c>
      <c r="CD2730" s="8">
        <v>0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0</v>
      </c>
      <c r="CM2730" s="8">
        <v>523.75487999999996</v>
      </c>
      <c r="CN2730" s="8">
        <v>21.954059999999998</v>
      </c>
      <c r="CO2730" s="8">
        <v>20.617809999999999</v>
      </c>
      <c r="CP2730" s="8">
        <v>38.086829999999999</v>
      </c>
      <c r="CQ2730" s="8">
        <v>60.998100000000001</v>
      </c>
      <c r="CR2730" s="8">
        <v>213.03290000000001</v>
      </c>
      <c r="CS2730" s="8">
        <v>858.67797999999993</v>
      </c>
      <c r="CT2730" s="8">
        <v>306.98540000000003</v>
      </c>
      <c r="CU2730" s="8">
        <v>31.372810000000001</v>
      </c>
      <c r="CV2730" s="8">
        <v>30.79701</v>
      </c>
      <c r="CW2730" s="8">
        <v>0</v>
      </c>
      <c r="CX2730" s="8">
        <v>0</v>
      </c>
      <c r="CY2730" s="8">
        <v>0</v>
      </c>
      <c r="CZ2730" s="8">
        <v>0</v>
      </c>
      <c r="DA2730" s="8">
        <v>0</v>
      </c>
      <c r="DB2730" s="8">
        <v>0</v>
      </c>
      <c r="DC2730" s="8">
        <v>0</v>
      </c>
      <c r="DD2730" s="8">
        <v>0</v>
      </c>
      <c r="DE2730" s="8">
        <v>0</v>
      </c>
      <c r="DF2730" s="8">
        <v>0</v>
      </c>
      <c r="DG2730" s="8">
        <v>0</v>
      </c>
      <c r="DH2730" s="8">
        <v>0</v>
      </c>
      <c r="DI2730" s="8">
        <v>0</v>
      </c>
      <c r="DJ2730" s="8">
        <v>0</v>
      </c>
      <c r="DK2730" s="8">
        <v>0</v>
      </c>
      <c r="DL2730" s="8">
        <v>0</v>
      </c>
      <c r="DM2730" s="8">
        <v>0</v>
      </c>
      <c r="DN2730" s="8">
        <v>0</v>
      </c>
      <c r="DO2730" s="8">
        <v>0</v>
      </c>
      <c r="DP2730" s="8">
        <v>48.744419999999998</v>
      </c>
      <c r="DQ2730" s="8">
        <v>125.6337</v>
      </c>
      <c r="DR2730" s="8">
        <v>0</v>
      </c>
      <c r="DS2730" s="8">
        <v>2433.6489999999999</v>
      </c>
      <c r="DT2730" s="8">
        <v>1103.3157000000001</v>
      </c>
      <c r="DU2730" s="8">
        <v>3470.9659999999999</v>
      </c>
      <c r="DV2730" s="8">
        <v>563.29399999999998</v>
      </c>
      <c r="DW2730" s="8">
        <v>264.23352406984702</v>
      </c>
      <c r="DX2730" s="8">
        <v>785.29847593015302</v>
      </c>
      <c r="DY2730" s="8">
        <v>708.40350000000001</v>
      </c>
      <c r="DZ2730" s="8">
        <v>864.53520000000003</v>
      </c>
      <c r="EA2730" s="8">
        <v>546.63440000000003</v>
      </c>
      <c r="EB2730" s="8">
        <v>279.01440000000002</v>
      </c>
      <c r="EC2730" s="8">
        <v>0</v>
      </c>
      <c r="ED2730" s="8">
        <v>0</v>
      </c>
      <c r="EE2730" s="8"/>
      <c r="EF2730" s="8"/>
      <c r="EG2730" s="8"/>
      <c r="EH2730" s="8"/>
      <c r="EI2730" s="8"/>
      <c r="EJ2730" s="8"/>
      <c r="EK2730" s="8"/>
      <c r="EL2730" s="8"/>
      <c r="EM2730" s="8"/>
      <c r="EN2730" s="8"/>
      <c r="EO2730" s="8"/>
      <c r="EP2730" s="8"/>
      <c r="EQ2730" s="8"/>
      <c r="ER2730" s="8"/>
      <c r="ES2730" s="8"/>
      <c r="ET2730" s="8"/>
      <c r="EU2730" s="8"/>
      <c r="EV2730" s="8"/>
      <c r="EW2730" s="8"/>
      <c r="EX2730" s="8"/>
      <c r="EY2730" s="8"/>
      <c r="EZ2730" s="8"/>
      <c r="FA2730" s="8"/>
      <c r="FB2730" s="8"/>
      <c r="FC2730" s="8"/>
      <c r="FD2730" s="8"/>
      <c r="FE2730" s="8"/>
      <c r="FF2730" s="8"/>
      <c r="FG2730" s="8"/>
      <c r="FH2730" s="8"/>
      <c r="FI2730" s="8"/>
      <c r="FJ2730" s="8"/>
      <c r="FK2730" s="8"/>
      <c r="FL2730" s="8"/>
      <c r="FM2730" s="8"/>
      <c r="FN2730" s="8"/>
      <c r="FO2730" s="8"/>
      <c r="FP2730" s="8"/>
      <c r="FQ2730" s="8"/>
      <c r="FR2730" s="8"/>
      <c r="FS2730" s="8"/>
      <c r="FT2730" s="8"/>
      <c r="FU2730" s="8"/>
      <c r="FV2730" s="8"/>
      <c r="FW2730" s="8"/>
      <c r="FX2730" s="8"/>
      <c r="FY2730" s="8"/>
      <c r="FZ2730" s="8"/>
      <c r="GA2730" s="8"/>
      <c r="GB2730" s="8"/>
      <c r="GC2730" s="8"/>
      <c r="GD2730" s="8"/>
      <c r="GE2730" s="8"/>
      <c r="GF2730" s="8"/>
      <c r="GG2730" s="8"/>
      <c r="GH2730" s="8"/>
      <c r="GI2730" s="8"/>
      <c r="GJ2730" s="8"/>
      <c r="GK2730" s="8"/>
      <c r="GL2730" s="8"/>
      <c r="GM2730" s="8"/>
      <c r="GN2730" s="8"/>
      <c r="GO2730" s="8"/>
      <c r="GP2730" s="8"/>
      <c r="GQ2730" s="8"/>
      <c r="GR2730" s="8"/>
      <c r="GS2730" s="8"/>
      <c r="GT2730" s="8"/>
      <c r="GU2730" s="8"/>
      <c r="GV2730" s="8"/>
      <c r="GW2730" s="8"/>
      <c r="GX2730" s="8"/>
    </row>
    <row r="2731" spans="1:206" x14ac:dyDescent="0.3">
      <c r="A2731" s="32"/>
      <c r="B2731" s="23" t="s">
        <v>784</v>
      </c>
      <c r="C2731" s="33"/>
      <c r="D2731" s="33"/>
      <c r="E2731" s="23" t="s">
        <v>162</v>
      </c>
      <c r="F2731" s="23"/>
      <c r="G2731" s="8">
        <v>0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0</v>
      </c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>
        <v>0</v>
      </c>
      <c r="BI2731" s="8">
        <v>0</v>
      </c>
      <c r="BJ2731" s="8">
        <v>0</v>
      </c>
      <c r="BK2731" s="8">
        <v>0</v>
      </c>
      <c r="BL2731" s="8">
        <v>0</v>
      </c>
      <c r="BM2731" s="8">
        <v>0</v>
      </c>
      <c r="BN2731" s="8">
        <v>0</v>
      </c>
      <c r="BO2731" s="8">
        <v>0</v>
      </c>
      <c r="BP2731" s="8">
        <v>0</v>
      </c>
      <c r="BQ2731" s="8">
        <v>0</v>
      </c>
      <c r="BR2731" s="8">
        <v>0</v>
      </c>
      <c r="BS2731" s="8">
        <v>0</v>
      </c>
      <c r="BT2731" s="8">
        <v>0</v>
      </c>
      <c r="BU2731" s="8">
        <v>0</v>
      </c>
      <c r="BV2731" s="8">
        <v>0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8">
        <v>0</v>
      </c>
      <c r="CC2731" s="8">
        <v>0</v>
      </c>
      <c r="CD2731" s="8">
        <v>0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0</v>
      </c>
      <c r="CM2731" s="8">
        <v>0</v>
      </c>
      <c r="CN2731" s="8">
        <v>0</v>
      </c>
      <c r="CO2731" s="8">
        <v>0</v>
      </c>
      <c r="CP2731" s="8">
        <v>0</v>
      </c>
      <c r="CQ2731" s="8">
        <v>0</v>
      </c>
      <c r="CR2731" s="8">
        <v>0</v>
      </c>
      <c r="CS2731" s="8">
        <v>0</v>
      </c>
      <c r="CT2731" s="8">
        <v>0</v>
      </c>
      <c r="CU2731" s="8">
        <v>0</v>
      </c>
      <c r="CV2731" s="8">
        <v>0</v>
      </c>
      <c r="CW2731" s="8">
        <v>8.5599999999999999E-4</v>
      </c>
      <c r="CX2731" s="8">
        <v>0</v>
      </c>
      <c r="CY2731" s="8">
        <v>0</v>
      </c>
      <c r="CZ2731" s="8">
        <v>0</v>
      </c>
      <c r="DA2731" s="8">
        <v>0</v>
      </c>
      <c r="DB2731" s="8">
        <v>0</v>
      </c>
      <c r="DC2731" s="8">
        <v>0</v>
      </c>
      <c r="DD2731" s="8">
        <v>0</v>
      </c>
      <c r="DE2731" s="8">
        <v>0</v>
      </c>
      <c r="DF2731" s="8">
        <v>0</v>
      </c>
      <c r="DG2731" s="8">
        <v>0</v>
      </c>
      <c r="DH2731" s="8">
        <v>0</v>
      </c>
      <c r="DI2731" s="8">
        <v>0</v>
      </c>
      <c r="DJ2731" s="8">
        <v>0</v>
      </c>
      <c r="DK2731" s="8">
        <v>0</v>
      </c>
      <c r="DL2731" s="8">
        <v>0</v>
      </c>
      <c r="DM2731" s="8">
        <v>0</v>
      </c>
      <c r="DN2731" s="8">
        <v>0</v>
      </c>
      <c r="DO2731" s="8">
        <v>0</v>
      </c>
      <c r="DP2731" s="8">
        <v>0</v>
      </c>
      <c r="DQ2731" s="8">
        <v>0</v>
      </c>
      <c r="DR2731" s="8">
        <v>0</v>
      </c>
      <c r="DS2731" s="8">
        <v>0</v>
      </c>
      <c r="DT2731" s="8">
        <v>0</v>
      </c>
      <c r="DU2731" s="8">
        <v>0</v>
      </c>
      <c r="DV2731" s="8">
        <v>0</v>
      </c>
      <c r="DW2731" s="8">
        <v>0</v>
      </c>
      <c r="DX2731" s="8">
        <v>0</v>
      </c>
      <c r="DY2731" s="8">
        <v>0</v>
      </c>
      <c r="DZ2731" s="8">
        <v>0</v>
      </c>
      <c r="EA2731" s="8">
        <v>0</v>
      </c>
      <c r="EB2731" s="8">
        <v>0</v>
      </c>
      <c r="EC2731" s="8">
        <v>0</v>
      </c>
      <c r="ED2731" s="8">
        <v>0</v>
      </c>
      <c r="EE2731" s="8"/>
      <c r="EF2731" s="8"/>
      <c r="EG2731" s="8"/>
      <c r="EH2731" s="8"/>
      <c r="EI2731" s="8"/>
      <c r="EJ2731" s="8"/>
      <c r="EK2731" s="8"/>
      <c r="EL2731" s="8"/>
      <c r="EM2731" s="8"/>
      <c r="EN2731" s="8"/>
      <c r="EO2731" s="8"/>
      <c r="EP2731" s="8"/>
      <c r="EQ2731" s="8"/>
      <c r="ER2731" s="8"/>
      <c r="ES2731" s="8"/>
      <c r="ET2731" s="8"/>
      <c r="EU2731" s="8"/>
      <c r="EV2731" s="8"/>
      <c r="EW2731" s="8"/>
      <c r="EX2731" s="8"/>
      <c r="EY2731" s="8"/>
      <c r="EZ2731" s="8"/>
      <c r="FA2731" s="8"/>
      <c r="FB2731" s="8"/>
      <c r="FC2731" s="8"/>
      <c r="FD2731" s="8"/>
      <c r="FE2731" s="8"/>
      <c r="FF2731" s="8"/>
      <c r="FG2731" s="8"/>
      <c r="FH2731" s="8"/>
      <c r="FI2731" s="8"/>
      <c r="FJ2731" s="8"/>
      <c r="FK2731" s="8"/>
      <c r="FL2731" s="8"/>
      <c r="FM2731" s="8"/>
      <c r="FN2731" s="8"/>
      <c r="FO2731" s="8"/>
      <c r="FP2731" s="8"/>
      <c r="FQ2731" s="8"/>
      <c r="FR2731" s="8"/>
      <c r="FS2731" s="8"/>
      <c r="FT2731" s="8"/>
      <c r="FU2731" s="8"/>
      <c r="FV2731" s="8"/>
      <c r="FW2731" s="8"/>
      <c r="FX2731" s="8"/>
      <c r="FY2731" s="8"/>
      <c r="FZ2731" s="8"/>
      <c r="GA2731" s="8"/>
      <c r="GB2731" s="8"/>
      <c r="GC2731" s="8"/>
      <c r="GD2731" s="8"/>
      <c r="GE2731" s="8"/>
      <c r="GF2731" s="8"/>
      <c r="GG2731" s="8"/>
      <c r="GH2731" s="8"/>
      <c r="GI2731" s="8"/>
      <c r="GJ2731" s="8"/>
      <c r="GK2731" s="8"/>
      <c r="GL2731" s="8"/>
      <c r="GM2731" s="8"/>
      <c r="GN2731" s="8"/>
      <c r="GO2731" s="8"/>
      <c r="GP2731" s="8"/>
      <c r="GQ2731" s="8"/>
      <c r="GR2731" s="8"/>
      <c r="GS2731" s="8"/>
      <c r="GT2731" s="8"/>
      <c r="GU2731" s="8"/>
      <c r="GV2731" s="8"/>
      <c r="GW2731" s="8"/>
      <c r="GX2731" s="8"/>
    </row>
    <row r="2732" spans="1:206" x14ac:dyDescent="0.3">
      <c r="A2732" s="32"/>
      <c r="B2732" s="23" t="s">
        <v>785</v>
      </c>
      <c r="C2732" s="33"/>
      <c r="D2732" s="33"/>
      <c r="E2732" s="23" t="s">
        <v>162</v>
      </c>
      <c r="F2732" s="23"/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8">
        <v>0</v>
      </c>
      <c r="BM2732" s="8">
        <v>0</v>
      </c>
      <c r="BN2732" s="8">
        <v>0</v>
      </c>
      <c r="BO2732" s="8">
        <v>0</v>
      </c>
      <c r="BP2732" s="8">
        <v>0</v>
      </c>
      <c r="BQ2732" s="8">
        <v>0</v>
      </c>
      <c r="BR2732" s="8">
        <v>0</v>
      </c>
      <c r="BS2732" s="8">
        <v>0</v>
      </c>
      <c r="BT2732" s="8">
        <v>0</v>
      </c>
      <c r="BU2732" s="8">
        <v>0</v>
      </c>
      <c r="BV2732" s="8">
        <v>0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8">
        <v>0</v>
      </c>
      <c r="CC2732" s="8">
        <v>0</v>
      </c>
      <c r="CD2732" s="8">
        <v>0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0</v>
      </c>
      <c r="CM2732" s="8">
        <v>0</v>
      </c>
      <c r="CN2732" s="8">
        <v>0</v>
      </c>
      <c r="CO2732" s="8">
        <v>0</v>
      </c>
      <c r="CP2732" s="8">
        <v>0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8">
        <v>0</v>
      </c>
      <c r="CW2732" s="8">
        <v>0</v>
      </c>
      <c r="CX2732" s="8">
        <v>0</v>
      </c>
      <c r="CY2732" s="8">
        <v>0</v>
      </c>
      <c r="CZ2732" s="8">
        <v>0</v>
      </c>
      <c r="DA2732" s="8">
        <v>0</v>
      </c>
      <c r="DB2732" s="8">
        <v>0</v>
      </c>
      <c r="DC2732" s="8">
        <v>0</v>
      </c>
      <c r="DD2732" s="8">
        <v>0</v>
      </c>
      <c r="DE2732" s="8">
        <v>0</v>
      </c>
      <c r="DF2732" s="8">
        <v>0</v>
      </c>
      <c r="DG2732" s="8">
        <v>0</v>
      </c>
      <c r="DH2732" s="8">
        <v>0</v>
      </c>
      <c r="DI2732" s="8">
        <v>0</v>
      </c>
      <c r="DJ2732" s="8">
        <v>0</v>
      </c>
      <c r="DK2732" s="8">
        <v>0</v>
      </c>
      <c r="DL2732" s="8">
        <v>0</v>
      </c>
      <c r="DM2732" s="8">
        <v>0</v>
      </c>
      <c r="DN2732" s="8">
        <v>0</v>
      </c>
      <c r="DO2732" s="8">
        <v>0</v>
      </c>
      <c r="DP2732" s="8">
        <v>0</v>
      </c>
      <c r="DQ2732" s="8">
        <v>0</v>
      </c>
      <c r="DR2732" s="8">
        <v>0</v>
      </c>
      <c r="DS2732" s="8">
        <v>0</v>
      </c>
      <c r="DT2732" s="8">
        <v>0</v>
      </c>
      <c r="DU2732" s="8">
        <v>0</v>
      </c>
      <c r="DV2732" s="8">
        <v>0</v>
      </c>
      <c r="DW2732" s="8">
        <v>0</v>
      </c>
      <c r="DX2732" s="8">
        <v>0</v>
      </c>
      <c r="DY2732" s="8">
        <v>0</v>
      </c>
      <c r="DZ2732" s="8">
        <v>0</v>
      </c>
      <c r="EA2732" s="8">
        <v>0</v>
      </c>
      <c r="EB2732" s="8">
        <v>0</v>
      </c>
      <c r="EC2732" s="8">
        <v>0</v>
      </c>
      <c r="ED2732" s="8">
        <v>0</v>
      </c>
      <c r="EE2732" s="8"/>
      <c r="EF2732" s="8"/>
      <c r="EG2732" s="8"/>
      <c r="EH2732" s="8"/>
      <c r="EI2732" s="8"/>
      <c r="EJ2732" s="8"/>
      <c r="EK2732" s="8"/>
      <c r="EL2732" s="8"/>
      <c r="EM2732" s="8"/>
      <c r="EN2732" s="8"/>
      <c r="EO2732" s="8"/>
      <c r="EP2732" s="8"/>
      <c r="EQ2732" s="8"/>
      <c r="ER2732" s="8"/>
      <c r="ES2732" s="8"/>
      <c r="ET2732" s="8"/>
      <c r="EU2732" s="8"/>
      <c r="EV2732" s="8"/>
      <c r="EW2732" s="8"/>
      <c r="EX2732" s="8"/>
      <c r="EY2732" s="8"/>
      <c r="EZ2732" s="8"/>
      <c r="FA2732" s="8"/>
      <c r="FB2732" s="8"/>
      <c r="FC2732" s="8"/>
      <c r="FD2732" s="8"/>
      <c r="FE2732" s="8"/>
      <c r="FF2732" s="8"/>
      <c r="FG2732" s="8"/>
      <c r="FH2732" s="8"/>
      <c r="FI2732" s="8"/>
      <c r="FJ2732" s="8"/>
      <c r="FK2732" s="8"/>
      <c r="FL2732" s="8"/>
      <c r="FM2732" s="8"/>
      <c r="FN2732" s="8"/>
      <c r="FO2732" s="8"/>
      <c r="FP2732" s="8"/>
      <c r="FQ2732" s="8"/>
      <c r="FR2732" s="8"/>
      <c r="FS2732" s="8"/>
      <c r="FT2732" s="8"/>
      <c r="FU2732" s="8"/>
      <c r="FV2732" s="8"/>
      <c r="FW2732" s="8"/>
      <c r="FX2732" s="8"/>
      <c r="FY2732" s="8"/>
      <c r="FZ2732" s="8"/>
      <c r="GA2732" s="8"/>
      <c r="GB2732" s="8"/>
      <c r="GC2732" s="8"/>
      <c r="GD2732" s="8"/>
      <c r="GE2732" s="8"/>
      <c r="GF2732" s="8"/>
      <c r="GG2732" s="8"/>
      <c r="GH2732" s="8"/>
      <c r="GI2732" s="8"/>
      <c r="GJ2732" s="8"/>
      <c r="GK2732" s="8"/>
      <c r="GL2732" s="8"/>
      <c r="GM2732" s="8"/>
      <c r="GN2732" s="8"/>
      <c r="GO2732" s="8"/>
      <c r="GP2732" s="8"/>
      <c r="GQ2732" s="8"/>
      <c r="GR2732" s="8"/>
      <c r="GS2732" s="8"/>
      <c r="GT2732" s="8"/>
      <c r="GU2732" s="8"/>
      <c r="GV2732" s="8"/>
      <c r="GW2732" s="8"/>
      <c r="GX2732" s="8"/>
    </row>
    <row r="2733" spans="1:206" x14ac:dyDescent="0.3">
      <c r="A2733" s="32"/>
      <c r="B2733" s="23" t="s">
        <v>786</v>
      </c>
      <c r="C2733" s="33"/>
      <c r="D2733" s="33"/>
      <c r="E2733" s="23" t="s">
        <v>162</v>
      </c>
      <c r="F2733" s="23"/>
      <c r="G2733" s="8">
        <v>0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0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>
        <v>0</v>
      </c>
      <c r="BI2733" s="8">
        <v>0</v>
      </c>
      <c r="BJ2733" s="8">
        <v>0</v>
      </c>
      <c r="BK2733" s="8">
        <v>0</v>
      </c>
      <c r="BL2733" s="8">
        <v>0</v>
      </c>
      <c r="BM2733" s="8">
        <v>0</v>
      </c>
      <c r="BN2733" s="8">
        <v>0</v>
      </c>
      <c r="BO2733" s="8">
        <v>0</v>
      </c>
      <c r="BP2733" s="8">
        <v>0</v>
      </c>
      <c r="BQ2733" s="8">
        <v>0</v>
      </c>
      <c r="BR2733" s="8">
        <v>0</v>
      </c>
      <c r="BS2733" s="8">
        <v>0</v>
      </c>
      <c r="BT2733" s="8">
        <v>0</v>
      </c>
      <c r="BU2733" s="8">
        <v>0</v>
      </c>
      <c r="BV2733" s="8">
        <v>0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8">
        <v>0</v>
      </c>
      <c r="CC2733" s="8">
        <v>0</v>
      </c>
      <c r="CD2733" s="8">
        <v>0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0</v>
      </c>
      <c r="CM2733" s="8">
        <v>0</v>
      </c>
      <c r="CN2733" s="8">
        <v>0</v>
      </c>
      <c r="CO2733" s="8">
        <v>0</v>
      </c>
      <c r="CP2733" s="8">
        <v>0</v>
      </c>
      <c r="CQ2733" s="8">
        <v>0</v>
      </c>
      <c r="CR2733" s="8">
        <v>0</v>
      </c>
      <c r="CS2733" s="8">
        <v>0</v>
      </c>
      <c r="CT2733" s="8">
        <v>0</v>
      </c>
      <c r="CU2733" s="8">
        <v>0</v>
      </c>
      <c r="CV2733" s="8">
        <v>0</v>
      </c>
      <c r="CW2733" s="8">
        <v>2.905718E-4</v>
      </c>
      <c r="CX2733" s="8">
        <v>0</v>
      </c>
      <c r="CY2733" s="8">
        <v>0</v>
      </c>
      <c r="CZ2733" s="8">
        <v>0</v>
      </c>
      <c r="DA2733" s="8">
        <v>0</v>
      </c>
      <c r="DB2733" s="8">
        <v>0</v>
      </c>
      <c r="DC2733" s="8">
        <v>0</v>
      </c>
      <c r="DD2733" s="8">
        <v>0</v>
      </c>
      <c r="DE2733" s="8">
        <v>0</v>
      </c>
      <c r="DF2733" s="8">
        <v>0</v>
      </c>
      <c r="DG2733" s="8">
        <v>0</v>
      </c>
      <c r="DH2733" s="8">
        <v>0</v>
      </c>
      <c r="DI2733" s="8">
        <v>0</v>
      </c>
      <c r="DJ2733" s="8">
        <v>0</v>
      </c>
      <c r="DK2733" s="8">
        <v>0</v>
      </c>
      <c r="DL2733" s="8">
        <v>0</v>
      </c>
      <c r="DM2733" s="8">
        <v>0</v>
      </c>
      <c r="DN2733" s="8">
        <v>0</v>
      </c>
      <c r="DO2733" s="8">
        <v>0</v>
      </c>
      <c r="DP2733" s="8">
        <v>0</v>
      </c>
      <c r="DQ2733" s="8">
        <v>5.6542820000000005E-4</v>
      </c>
      <c r="DR2733" s="8">
        <v>0</v>
      </c>
      <c r="DS2733" s="8">
        <v>0</v>
      </c>
      <c r="DT2733" s="8">
        <v>0</v>
      </c>
      <c r="DU2733" s="8">
        <v>0</v>
      </c>
      <c r="DV2733" s="8">
        <v>0</v>
      </c>
      <c r="DW2733" s="8">
        <v>0</v>
      </c>
      <c r="DX2733" s="8">
        <v>0</v>
      </c>
      <c r="DY2733" s="8">
        <v>0</v>
      </c>
      <c r="DZ2733" s="8">
        <v>0</v>
      </c>
      <c r="EA2733" s="8">
        <v>0</v>
      </c>
      <c r="EB2733" s="8">
        <v>0</v>
      </c>
      <c r="EC2733" s="8">
        <v>0</v>
      </c>
      <c r="ED2733" s="8">
        <v>0</v>
      </c>
      <c r="EE2733" s="8"/>
      <c r="EF2733" s="8"/>
      <c r="EG2733" s="8"/>
      <c r="EH2733" s="8"/>
      <c r="EI2733" s="8"/>
      <c r="EJ2733" s="8"/>
      <c r="EK2733" s="8"/>
      <c r="EL2733" s="8"/>
      <c r="EM2733" s="8"/>
      <c r="EN2733" s="8"/>
      <c r="EO2733" s="8"/>
      <c r="EP2733" s="8"/>
      <c r="EQ2733" s="8"/>
      <c r="ER2733" s="8"/>
      <c r="ES2733" s="8"/>
      <c r="ET2733" s="8"/>
      <c r="EU2733" s="8"/>
      <c r="EV2733" s="8"/>
      <c r="EW2733" s="8"/>
      <c r="EX2733" s="8"/>
      <c r="EY2733" s="8"/>
      <c r="EZ2733" s="8"/>
      <c r="FA2733" s="8"/>
      <c r="FB2733" s="8"/>
      <c r="FC2733" s="8"/>
      <c r="FD2733" s="8"/>
      <c r="FE2733" s="8"/>
      <c r="FF2733" s="8"/>
      <c r="FG2733" s="8"/>
      <c r="FH2733" s="8"/>
      <c r="FI2733" s="8"/>
      <c r="FJ2733" s="8"/>
      <c r="FK2733" s="8"/>
      <c r="FL2733" s="8"/>
      <c r="FM2733" s="8"/>
      <c r="FN2733" s="8"/>
      <c r="FO2733" s="8"/>
      <c r="FP2733" s="8"/>
      <c r="FQ2733" s="8"/>
      <c r="FR2733" s="8"/>
      <c r="FS2733" s="8"/>
      <c r="FT2733" s="8"/>
      <c r="FU2733" s="8"/>
      <c r="FV2733" s="8"/>
      <c r="FW2733" s="8"/>
      <c r="FX2733" s="8"/>
      <c r="FY2733" s="8"/>
      <c r="FZ2733" s="8"/>
      <c r="GA2733" s="8"/>
      <c r="GB2733" s="8"/>
      <c r="GC2733" s="8"/>
      <c r="GD2733" s="8"/>
      <c r="GE2733" s="8"/>
      <c r="GF2733" s="8"/>
      <c r="GG2733" s="8"/>
      <c r="GH2733" s="8"/>
      <c r="GI2733" s="8"/>
      <c r="GJ2733" s="8"/>
      <c r="GK2733" s="8"/>
      <c r="GL2733" s="8"/>
      <c r="GM2733" s="8"/>
      <c r="GN2733" s="8"/>
      <c r="GO2733" s="8"/>
      <c r="GP2733" s="8"/>
      <c r="GQ2733" s="8"/>
      <c r="GR2733" s="8"/>
      <c r="GS2733" s="8"/>
      <c r="GT2733" s="8"/>
      <c r="GU2733" s="8"/>
      <c r="GV2733" s="8"/>
      <c r="GW2733" s="8"/>
      <c r="GX2733" s="8"/>
    </row>
    <row r="2734" spans="1:206" x14ac:dyDescent="0.3">
      <c r="A2734" s="32"/>
      <c r="B2734" s="23" t="s">
        <v>787</v>
      </c>
      <c r="C2734" s="33"/>
      <c r="D2734" s="33"/>
      <c r="E2734" s="23" t="s">
        <v>162</v>
      </c>
      <c r="F2734" s="23"/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8">
        <v>0</v>
      </c>
      <c r="BM2734" s="8">
        <v>0</v>
      </c>
      <c r="BN2734" s="8">
        <v>0</v>
      </c>
      <c r="BO2734" s="8">
        <v>0</v>
      </c>
      <c r="BP2734" s="8">
        <v>0</v>
      </c>
      <c r="BQ2734" s="8">
        <v>0</v>
      </c>
      <c r="BR2734" s="8">
        <v>0</v>
      </c>
      <c r="BS2734" s="8">
        <v>0</v>
      </c>
      <c r="BT2734" s="8">
        <v>0</v>
      </c>
      <c r="BU2734" s="8">
        <v>0</v>
      </c>
      <c r="BV2734" s="8">
        <v>0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8">
        <v>0</v>
      </c>
      <c r="CC2734" s="8">
        <v>0</v>
      </c>
      <c r="CD2734" s="8">
        <v>0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0</v>
      </c>
      <c r="CM2734" s="8">
        <v>0</v>
      </c>
      <c r="CN2734" s="8">
        <v>0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8">
        <v>0</v>
      </c>
      <c r="CW2734" s="8">
        <v>0</v>
      </c>
      <c r="CX2734" s="8">
        <v>0</v>
      </c>
      <c r="CY2734" s="8">
        <v>0</v>
      </c>
      <c r="CZ2734" s="8">
        <v>0</v>
      </c>
      <c r="DA2734" s="8">
        <v>0</v>
      </c>
      <c r="DB2734" s="8">
        <v>0</v>
      </c>
      <c r="DC2734" s="8">
        <v>0</v>
      </c>
      <c r="DD2734" s="8">
        <v>0</v>
      </c>
      <c r="DE2734" s="8">
        <v>0</v>
      </c>
      <c r="DF2734" s="8">
        <v>0</v>
      </c>
      <c r="DG2734" s="8">
        <v>0</v>
      </c>
      <c r="DH2734" s="8">
        <v>0</v>
      </c>
      <c r="DI2734" s="8">
        <v>0</v>
      </c>
      <c r="DJ2734" s="8">
        <v>0</v>
      </c>
      <c r="DK2734" s="8">
        <v>0</v>
      </c>
      <c r="DL2734" s="8">
        <v>0</v>
      </c>
      <c r="DM2734" s="8">
        <v>0</v>
      </c>
      <c r="DN2734" s="8">
        <v>0</v>
      </c>
      <c r="DO2734" s="8">
        <v>0</v>
      </c>
      <c r="DP2734" s="8">
        <v>0</v>
      </c>
      <c r="DQ2734" s="8">
        <v>0</v>
      </c>
      <c r="DR2734" s="8">
        <v>0</v>
      </c>
      <c r="DS2734" s="8">
        <v>0</v>
      </c>
      <c r="DT2734" s="8">
        <v>0</v>
      </c>
      <c r="DU2734" s="8">
        <v>0</v>
      </c>
      <c r="DV2734" s="8">
        <v>0</v>
      </c>
      <c r="DW2734" s="8">
        <v>0</v>
      </c>
      <c r="DX2734" s="8">
        <v>0</v>
      </c>
      <c r="DY2734" s="8">
        <v>0</v>
      </c>
      <c r="DZ2734" s="8">
        <v>0</v>
      </c>
      <c r="EA2734" s="8">
        <v>0</v>
      </c>
      <c r="EB2734" s="8">
        <v>0</v>
      </c>
      <c r="EC2734" s="8">
        <v>0</v>
      </c>
      <c r="ED2734" s="8">
        <v>0</v>
      </c>
      <c r="EE2734" s="8"/>
      <c r="EF2734" s="8"/>
      <c r="EG2734" s="8"/>
      <c r="EH2734" s="8"/>
      <c r="EI2734" s="8"/>
      <c r="EJ2734" s="8"/>
      <c r="EK2734" s="8"/>
      <c r="EL2734" s="8"/>
      <c r="EM2734" s="8"/>
      <c r="EN2734" s="8"/>
      <c r="EO2734" s="8"/>
      <c r="EP2734" s="8"/>
      <c r="EQ2734" s="8"/>
      <c r="ER2734" s="8"/>
      <c r="ES2734" s="8"/>
      <c r="ET2734" s="8"/>
      <c r="EU2734" s="8"/>
      <c r="EV2734" s="8"/>
      <c r="EW2734" s="8"/>
      <c r="EX2734" s="8"/>
      <c r="EY2734" s="8"/>
      <c r="EZ2734" s="8"/>
      <c r="FA2734" s="8"/>
      <c r="FB2734" s="8"/>
      <c r="FC2734" s="8"/>
      <c r="FD2734" s="8"/>
      <c r="FE2734" s="8"/>
      <c r="FF2734" s="8"/>
      <c r="FG2734" s="8"/>
      <c r="FH2734" s="8"/>
      <c r="FI2734" s="8"/>
      <c r="FJ2734" s="8"/>
      <c r="FK2734" s="8"/>
      <c r="FL2734" s="8"/>
      <c r="FM2734" s="8"/>
      <c r="FN2734" s="8"/>
      <c r="FO2734" s="8"/>
      <c r="FP2734" s="8"/>
      <c r="FQ2734" s="8"/>
      <c r="FR2734" s="8"/>
      <c r="FS2734" s="8"/>
      <c r="FT2734" s="8"/>
      <c r="FU2734" s="8"/>
      <c r="FV2734" s="8"/>
      <c r="FW2734" s="8"/>
      <c r="FX2734" s="8"/>
      <c r="FY2734" s="8"/>
      <c r="FZ2734" s="8"/>
      <c r="GA2734" s="8"/>
      <c r="GB2734" s="8"/>
      <c r="GC2734" s="8"/>
      <c r="GD2734" s="8"/>
      <c r="GE2734" s="8"/>
      <c r="GF2734" s="8"/>
      <c r="GG2734" s="8"/>
      <c r="GH2734" s="8"/>
      <c r="GI2734" s="8"/>
      <c r="GJ2734" s="8"/>
      <c r="GK2734" s="8"/>
      <c r="GL2734" s="8"/>
      <c r="GM2734" s="8"/>
      <c r="GN2734" s="8"/>
      <c r="GO2734" s="8"/>
      <c r="GP2734" s="8"/>
      <c r="GQ2734" s="8"/>
      <c r="GR2734" s="8"/>
      <c r="GS2734" s="8"/>
      <c r="GT2734" s="8"/>
      <c r="GU2734" s="8"/>
      <c r="GV2734" s="8"/>
      <c r="GW2734" s="8"/>
      <c r="GX2734" s="8"/>
    </row>
    <row r="2735" spans="1:206" x14ac:dyDescent="0.3">
      <c r="A2735" s="32"/>
      <c r="B2735" s="23" t="s">
        <v>788</v>
      </c>
      <c r="C2735" s="33"/>
      <c r="D2735" s="33"/>
      <c r="E2735" s="23" t="s">
        <v>162</v>
      </c>
      <c r="F2735" s="23"/>
      <c r="G2735" s="8">
        <v>0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>
        <v>0</v>
      </c>
      <c r="BI2735" s="8">
        <v>0</v>
      </c>
      <c r="BJ2735" s="8">
        <v>0</v>
      </c>
      <c r="BK2735" s="8">
        <v>0</v>
      </c>
      <c r="BL2735" s="8">
        <v>0</v>
      </c>
      <c r="BM2735" s="8">
        <v>0</v>
      </c>
      <c r="BN2735" s="8">
        <v>0</v>
      </c>
      <c r="BO2735" s="8">
        <v>0</v>
      </c>
      <c r="BP2735" s="8">
        <v>0</v>
      </c>
      <c r="BQ2735" s="8">
        <v>0</v>
      </c>
      <c r="BR2735" s="8">
        <v>0</v>
      </c>
      <c r="BS2735" s="8">
        <v>0</v>
      </c>
      <c r="BT2735" s="8">
        <v>0</v>
      </c>
      <c r="BU2735" s="8">
        <v>0</v>
      </c>
      <c r="BV2735" s="8">
        <v>0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8">
        <v>0</v>
      </c>
      <c r="CC2735" s="8">
        <v>0</v>
      </c>
      <c r="CD2735" s="8">
        <v>0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0</v>
      </c>
      <c r="CM2735" s="8">
        <v>0</v>
      </c>
      <c r="CN2735" s="8">
        <v>0</v>
      </c>
      <c r="CO2735" s="8">
        <v>0</v>
      </c>
      <c r="CP2735" s="8">
        <v>0</v>
      </c>
      <c r="CQ2735" s="8">
        <v>0</v>
      </c>
      <c r="CR2735" s="8">
        <v>0</v>
      </c>
      <c r="CS2735" s="8">
        <v>0</v>
      </c>
      <c r="CT2735" s="8">
        <v>0</v>
      </c>
      <c r="CU2735" s="8">
        <v>0</v>
      </c>
      <c r="CV2735" s="8">
        <v>0</v>
      </c>
      <c r="CW2735" s="8">
        <v>24.851890000000001</v>
      </c>
      <c r="CX2735" s="8">
        <v>282.20409999999998</v>
      </c>
      <c r="CY2735" s="8">
        <v>260.75720000000001</v>
      </c>
      <c r="CZ2735" s="8">
        <v>149.61539999999999</v>
      </c>
      <c r="DA2735" s="8">
        <v>22.234272252662041</v>
      </c>
      <c r="DB2735" s="8">
        <v>288.57402774733788</v>
      </c>
      <c r="DC2735" s="8">
        <v>142.32239999999999</v>
      </c>
      <c r="DD2735" s="8">
        <v>73.918999999999997</v>
      </c>
      <c r="DE2735" s="8">
        <v>95.113240000000005</v>
      </c>
      <c r="DF2735" s="8">
        <v>44.841850000000001</v>
      </c>
      <c r="DG2735" s="8">
        <v>116.4705</v>
      </c>
      <c r="DH2735" s="8">
        <v>0</v>
      </c>
      <c r="DI2735" s="8">
        <v>170.42125189806481</v>
      </c>
      <c r="DJ2735" s="8">
        <v>18.305351069103281</v>
      </c>
      <c r="DK2735" s="8">
        <v>4.3917933098089179</v>
      </c>
      <c r="DL2735" s="8">
        <v>1.660203723022998</v>
      </c>
      <c r="DM2735" s="8">
        <v>199.3725</v>
      </c>
      <c r="DN2735" s="8">
        <v>129.8323</v>
      </c>
      <c r="DO2735" s="8">
        <v>301.90159999999997</v>
      </c>
      <c r="DP2735" s="8">
        <v>0</v>
      </c>
      <c r="DQ2735" s="8">
        <v>0</v>
      </c>
      <c r="DR2735" s="8">
        <v>1160.528</v>
      </c>
      <c r="DS2735" s="8">
        <v>0</v>
      </c>
      <c r="DT2735" s="8">
        <v>0</v>
      </c>
      <c r="DU2735" s="8">
        <v>0</v>
      </c>
      <c r="DV2735" s="8">
        <v>0</v>
      </c>
      <c r="DW2735" s="8">
        <v>0</v>
      </c>
      <c r="DX2735" s="8">
        <v>0</v>
      </c>
      <c r="DY2735" s="8">
        <v>272.68290000000002</v>
      </c>
      <c r="DZ2735" s="8">
        <v>0</v>
      </c>
      <c r="EA2735" s="8">
        <v>0</v>
      </c>
      <c r="EB2735" s="8">
        <v>0</v>
      </c>
      <c r="EC2735" s="8">
        <v>0</v>
      </c>
      <c r="ED2735" s="8">
        <v>0</v>
      </c>
      <c r="EE2735" s="8"/>
      <c r="EF2735" s="8"/>
      <c r="EG2735" s="8"/>
      <c r="EH2735" s="8"/>
      <c r="EI2735" s="8"/>
      <c r="EJ2735" s="8"/>
      <c r="EK2735" s="8"/>
      <c r="EL2735" s="8"/>
      <c r="EM2735" s="8"/>
      <c r="EN2735" s="8"/>
      <c r="EO2735" s="8"/>
      <c r="EP2735" s="8"/>
      <c r="EQ2735" s="8"/>
      <c r="ER2735" s="8"/>
      <c r="ES2735" s="8"/>
      <c r="ET2735" s="8"/>
      <c r="EU2735" s="8"/>
      <c r="EV2735" s="8"/>
      <c r="EW2735" s="8"/>
      <c r="EX2735" s="8"/>
      <c r="EY2735" s="8"/>
      <c r="EZ2735" s="8"/>
      <c r="FA2735" s="8"/>
      <c r="FB2735" s="8"/>
      <c r="FC2735" s="8"/>
      <c r="FD2735" s="8"/>
      <c r="FE2735" s="8"/>
      <c r="FF2735" s="8"/>
      <c r="FG2735" s="8"/>
      <c r="FH2735" s="8"/>
      <c r="FI2735" s="8"/>
      <c r="FJ2735" s="8"/>
      <c r="FK2735" s="8"/>
      <c r="FL2735" s="8"/>
      <c r="FM2735" s="8"/>
      <c r="FN2735" s="8"/>
      <c r="FO2735" s="8"/>
      <c r="FP2735" s="8"/>
      <c r="FQ2735" s="8"/>
      <c r="FR2735" s="8"/>
      <c r="FS2735" s="8"/>
      <c r="FT2735" s="8"/>
      <c r="FU2735" s="8"/>
      <c r="FV2735" s="8"/>
      <c r="FW2735" s="8"/>
      <c r="FX2735" s="8"/>
      <c r="FY2735" s="8"/>
      <c r="FZ2735" s="8"/>
      <c r="GA2735" s="8"/>
      <c r="GB2735" s="8"/>
      <c r="GC2735" s="8"/>
      <c r="GD2735" s="8"/>
      <c r="GE2735" s="8"/>
      <c r="GF2735" s="8"/>
      <c r="GG2735" s="8"/>
      <c r="GH2735" s="8"/>
      <c r="GI2735" s="8"/>
      <c r="GJ2735" s="8"/>
      <c r="GK2735" s="8"/>
      <c r="GL2735" s="8"/>
      <c r="GM2735" s="8"/>
      <c r="GN2735" s="8"/>
      <c r="GO2735" s="8"/>
      <c r="GP2735" s="8"/>
      <c r="GQ2735" s="8"/>
      <c r="GR2735" s="8"/>
      <c r="GS2735" s="8"/>
      <c r="GT2735" s="8"/>
      <c r="GU2735" s="8"/>
      <c r="GV2735" s="8"/>
      <c r="GW2735" s="8"/>
      <c r="GX2735" s="8"/>
    </row>
    <row r="2736" spans="1:206" x14ac:dyDescent="0.3">
      <c r="A2736" s="32"/>
      <c r="B2736" s="23" t="s">
        <v>789</v>
      </c>
      <c r="C2736" s="33"/>
      <c r="D2736" s="33"/>
      <c r="E2736" s="23" t="s">
        <v>162</v>
      </c>
      <c r="F2736" s="23"/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8">
        <v>0</v>
      </c>
      <c r="BM2736" s="8">
        <v>0</v>
      </c>
      <c r="BN2736" s="8">
        <v>0</v>
      </c>
      <c r="BO2736" s="8">
        <v>0</v>
      </c>
      <c r="BP2736" s="8">
        <v>0</v>
      </c>
      <c r="BQ2736" s="8">
        <v>0</v>
      </c>
      <c r="BR2736" s="8">
        <v>0</v>
      </c>
      <c r="BS2736" s="8">
        <v>0</v>
      </c>
      <c r="BT2736" s="8">
        <v>0</v>
      </c>
      <c r="BU2736" s="8">
        <v>0</v>
      </c>
      <c r="BV2736" s="8">
        <v>0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8">
        <v>0</v>
      </c>
      <c r="CC2736" s="8">
        <v>0</v>
      </c>
      <c r="CD2736" s="8">
        <v>0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0</v>
      </c>
      <c r="CM2736" s="8">
        <v>0</v>
      </c>
      <c r="CN2736" s="8">
        <v>0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8">
        <v>0</v>
      </c>
      <c r="CW2736" s="8">
        <v>0</v>
      </c>
      <c r="CX2736" s="8">
        <v>0</v>
      </c>
      <c r="CY2736" s="8">
        <v>0</v>
      </c>
      <c r="CZ2736" s="8">
        <v>0</v>
      </c>
      <c r="DA2736" s="8">
        <v>0</v>
      </c>
      <c r="DB2736" s="8">
        <v>0</v>
      </c>
      <c r="DC2736" s="8">
        <v>0</v>
      </c>
      <c r="DD2736" s="8">
        <v>0</v>
      </c>
      <c r="DE2736" s="8">
        <v>0</v>
      </c>
      <c r="DF2736" s="8">
        <v>0</v>
      </c>
      <c r="DG2736" s="8">
        <v>0</v>
      </c>
      <c r="DH2736" s="8">
        <v>0</v>
      </c>
      <c r="DI2736" s="8">
        <v>1685.2550089416841</v>
      </c>
      <c r="DJ2736" s="8">
        <v>181.01723955234371</v>
      </c>
      <c r="DK2736" s="8">
        <v>43.429393876410671</v>
      </c>
      <c r="DL2736" s="8">
        <v>16.417357629561629</v>
      </c>
      <c r="DM2736" s="8">
        <v>0</v>
      </c>
      <c r="DN2736" s="8">
        <v>1283.8810000000001</v>
      </c>
      <c r="DO2736" s="8">
        <v>0</v>
      </c>
      <c r="DP2736" s="8">
        <v>0</v>
      </c>
      <c r="DQ2736" s="8">
        <v>0</v>
      </c>
      <c r="DR2736" s="8">
        <v>0</v>
      </c>
      <c r="DS2736" s="8">
        <v>0</v>
      </c>
      <c r="DT2736" s="8">
        <v>0</v>
      </c>
      <c r="DU2736" s="8">
        <v>0</v>
      </c>
      <c r="DV2736" s="8">
        <v>0</v>
      </c>
      <c r="DW2736" s="8">
        <v>0</v>
      </c>
      <c r="DX2736" s="8">
        <v>0</v>
      </c>
      <c r="DY2736" s="8">
        <v>0</v>
      </c>
      <c r="DZ2736" s="8">
        <v>0</v>
      </c>
      <c r="EA2736" s="8">
        <v>0</v>
      </c>
      <c r="EB2736" s="8">
        <v>0</v>
      </c>
      <c r="EC2736" s="8">
        <v>0</v>
      </c>
      <c r="ED2736" s="8">
        <v>0</v>
      </c>
      <c r="EE2736" s="8"/>
      <c r="EF2736" s="8"/>
      <c r="EG2736" s="8"/>
      <c r="EH2736" s="8"/>
      <c r="EI2736" s="8"/>
      <c r="EJ2736" s="8"/>
      <c r="EK2736" s="8"/>
      <c r="EL2736" s="8"/>
      <c r="EM2736" s="8"/>
      <c r="EN2736" s="8"/>
      <c r="EO2736" s="8"/>
      <c r="EP2736" s="8"/>
      <c r="EQ2736" s="8"/>
      <c r="ER2736" s="8"/>
      <c r="ES2736" s="8"/>
      <c r="ET2736" s="8"/>
      <c r="EU2736" s="8"/>
      <c r="EV2736" s="8"/>
      <c r="EW2736" s="8"/>
      <c r="EX2736" s="8"/>
      <c r="EY2736" s="8"/>
      <c r="EZ2736" s="8"/>
      <c r="FA2736" s="8"/>
      <c r="FB2736" s="8"/>
      <c r="FC2736" s="8"/>
      <c r="FD2736" s="8"/>
      <c r="FE2736" s="8"/>
      <c r="FF2736" s="8"/>
      <c r="FG2736" s="8"/>
      <c r="FH2736" s="8"/>
      <c r="FI2736" s="8"/>
      <c r="FJ2736" s="8"/>
      <c r="FK2736" s="8"/>
      <c r="FL2736" s="8"/>
      <c r="FM2736" s="8"/>
      <c r="FN2736" s="8"/>
      <c r="FO2736" s="8"/>
      <c r="FP2736" s="8"/>
      <c r="FQ2736" s="8"/>
      <c r="FR2736" s="8"/>
      <c r="FS2736" s="8"/>
      <c r="FT2736" s="8"/>
      <c r="FU2736" s="8"/>
      <c r="FV2736" s="8"/>
      <c r="FW2736" s="8"/>
      <c r="FX2736" s="8"/>
      <c r="FY2736" s="8"/>
      <c r="FZ2736" s="8"/>
      <c r="GA2736" s="8"/>
      <c r="GB2736" s="8"/>
      <c r="GC2736" s="8"/>
      <c r="GD2736" s="8"/>
      <c r="GE2736" s="8"/>
      <c r="GF2736" s="8"/>
      <c r="GG2736" s="8"/>
      <c r="GH2736" s="8"/>
      <c r="GI2736" s="8"/>
      <c r="GJ2736" s="8"/>
      <c r="GK2736" s="8"/>
      <c r="GL2736" s="8"/>
      <c r="GM2736" s="8"/>
      <c r="GN2736" s="8"/>
      <c r="GO2736" s="8"/>
      <c r="GP2736" s="8"/>
      <c r="GQ2736" s="8"/>
      <c r="GR2736" s="8"/>
      <c r="GS2736" s="8"/>
      <c r="GT2736" s="8"/>
      <c r="GU2736" s="8"/>
      <c r="GV2736" s="8"/>
      <c r="GW2736" s="8"/>
      <c r="GX2736" s="8"/>
    </row>
    <row r="2737" spans="1:206" x14ac:dyDescent="0.3">
      <c r="A2737" s="32"/>
      <c r="B2737" s="23" t="s">
        <v>790</v>
      </c>
      <c r="C2737" s="33"/>
      <c r="D2737" s="33"/>
      <c r="E2737" s="23" t="s">
        <v>162</v>
      </c>
      <c r="F2737" s="23"/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0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>
        <v>0</v>
      </c>
      <c r="AI2737" s="8">
        <v>0</v>
      </c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>
        <v>0</v>
      </c>
      <c r="BI2737" s="8">
        <v>0</v>
      </c>
      <c r="BJ2737" s="8">
        <v>0</v>
      </c>
      <c r="BK2737" s="8">
        <v>0</v>
      </c>
      <c r="BL2737" s="8">
        <v>0</v>
      </c>
      <c r="BM2737" s="8">
        <v>0</v>
      </c>
      <c r="BN2737" s="8">
        <v>0</v>
      </c>
      <c r="BO2737" s="8">
        <v>0</v>
      </c>
      <c r="BP2737" s="8">
        <v>0</v>
      </c>
      <c r="BQ2737" s="8">
        <v>0</v>
      </c>
      <c r="BR2737" s="8">
        <v>0</v>
      </c>
      <c r="BS2737" s="8">
        <v>0</v>
      </c>
      <c r="BT2737" s="8">
        <v>0</v>
      </c>
      <c r="BU2737" s="8">
        <v>0</v>
      </c>
      <c r="BV2737" s="8">
        <v>0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8">
        <v>0</v>
      </c>
      <c r="CC2737" s="8">
        <v>0</v>
      </c>
      <c r="CD2737" s="8">
        <v>0</v>
      </c>
      <c r="CE2737" s="8">
        <v>0</v>
      </c>
      <c r="CF2737" s="8">
        <v>0</v>
      </c>
      <c r="CG2737" s="8">
        <v>0</v>
      </c>
      <c r="CH2737" s="8">
        <v>0</v>
      </c>
      <c r="CI2737" s="8">
        <v>0</v>
      </c>
      <c r="CJ2737" s="8">
        <v>0</v>
      </c>
      <c r="CK2737" s="8">
        <v>0</v>
      </c>
      <c r="CL2737" s="8">
        <v>0</v>
      </c>
      <c r="CM2737" s="8">
        <v>6.6075496999999999</v>
      </c>
      <c r="CN2737" s="8">
        <v>0.2769665</v>
      </c>
      <c r="CO2737" s="8">
        <v>0.26010870000000003</v>
      </c>
      <c r="CP2737" s="8">
        <v>0.48049310000000001</v>
      </c>
      <c r="CQ2737" s="8">
        <v>0.76953550000000004</v>
      </c>
      <c r="CR2737" s="8">
        <v>2.6875659999999999</v>
      </c>
      <c r="CS2737" s="8">
        <v>10.8328471</v>
      </c>
      <c r="CT2737" s="8">
        <v>3.8728440000000002</v>
      </c>
      <c r="CU2737" s="8">
        <v>0.3957909</v>
      </c>
      <c r="CV2737" s="8">
        <v>0.38852680000000001</v>
      </c>
      <c r="CW2737" s="8">
        <v>0.81450639999999996</v>
      </c>
      <c r="CX2737" s="8">
        <v>9.2490790000000001</v>
      </c>
      <c r="CY2737" s="8">
        <v>8.5461690000000008</v>
      </c>
      <c r="CZ2737" s="8">
        <v>4.9035580000000003</v>
      </c>
      <c r="DA2737" s="8">
        <v>0.72871525103440649</v>
      </c>
      <c r="DB2737" s="8">
        <v>9.4578447489655932</v>
      </c>
      <c r="DC2737" s="8">
        <v>4.6645349999999999</v>
      </c>
      <c r="DD2737" s="8">
        <v>2.4226529999999999</v>
      </c>
      <c r="DE2737" s="8">
        <v>3.1172819999999999</v>
      </c>
      <c r="DF2737" s="8">
        <v>1.4696659999999999</v>
      </c>
      <c r="DG2737" s="8">
        <v>3.8172540000000001</v>
      </c>
      <c r="DH2737" s="8">
        <v>13.915990000000001</v>
      </c>
      <c r="DI2737" s="8">
        <v>5.5854579986291233</v>
      </c>
      <c r="DJ2737" s="8">
        <v>0.59994729769848687</v>
      </c>
      <c r="DK2737" s="8">
        <v>0.14393848652907729</v>
      </c>
      <c r="DL2737" s="8">
        <v>5.4412217143312451E-2</v>
      </c>
      <c r="DM2737" s="8">
        <v>6.534319</v>
      </c>
      <c r="DN2737" s="8">
        <v>4.255179</v>
      </c>
      <c r="DO2737" s="8">
        <v>9.8946520000000007</v>
      </c>
      <c r="DP2737" s="8">
        <v>0.6149464</v>
      </c>
      <c r="DQ2737" s="8">
        <v>1.5849610000000001</v>
      </c>
      <c r="DR2737" s="8">
        <v>38.035649999999997</v>
      </c>
      <c r="DS2737" s="8">
        <v>30.702249999999999</v>
      </c>
      <c r="DT2737" s="8">
        <v>13.919131</v>
      </c>
      <c r="DU2737" s="8">
        <v>43.78877</v>
      </c>
      <c r="DV2737" s="8">
        <v>7.1063650000000003</v>
      </c>
      <c r="DW2737" s="8">
        <v>3.333498207900718</v>
      </c>
      <c r="DX2737" s="8">
        <v>9.9071117920992826</v>
      </c>
      <c r="DY2737" s="8">
        <v>8.9370259999999995</v>
      </c>
      <c r="DZ2737" s="8">
        <v>10.906739999999999</v>
      </c>
      <c r="EA2737" s="8">
        <v>6.896191</v>
      </c>
      <c r="EB2737" s="8">
        <v>3.5199699999999998</v>
      </c>
      <c r="EC2737" s="8">
        <v>0</v>
      </c>
      <c r="ED2737" s="8">
        <v>0</v>
      </c>
      <c r="EE2737" s="8"/>
      <c r="EF2737" s="8"/>
      <c r="EG2737" s="8"/>
      <c r="EH2737" s="8"/>
      <c r="EI2737" s="8"/>
      <c r="EJ2737" s="8"/>
      <c r="EK2737" s="8"/>
      <c r="EL2737" s="8"/>
      <c r="EM2737" s="8"/>
      <c r="EN2737" s="8"/>
      <c r="EO2737" s="8"/>
      <c r="EP2737" s="8"/>
      <c r="EQ2737" s="8"/>
      <c r="ER2737" s="8"/>
      <c r="ES2737" s="8"/>
      <c r="ET2737" s="8"/>
      <c r="EU2737" s="8"/>
      <c r="EV2737" s="8"/>
      <c r="EW2737" s="8"/>
      <c r="EX2737" s="8"/>
      <c r="EY2737" s="8"/>
      <c r="EZ2737" s="8"/>
      <c r="FA2737" s="8"/>
      <c r="FB2737" s="8"/>
      <c r="FC2737" s="8"/>
      <c r="FD2737" s="8"/>
      <c r="FE2737" s="8"/>
      <c r="FF2737" s="8"/>
      <c r="FG2737" s="8"/>
      <c r="FH2737" s="8"/>
      <c r="FI2737" s="8"/>
      <c r="FJ2737" s="8"/>
      <c r="FK2737" s="8"/>
      <c r="FL2737" s="8"/>
      <c r="FM2737" s="8"/>
      <c r="FN2737" s="8"/>
      <c r="FO2737" s="8"/>
      <c r="FP2737" s="8"/>
      <c r="FQ2737" s="8"/>
      <c r="FR2737" s="8"/>
      <c r="FS2737" s="8"/>
      <c r="FT2737" s="8"/>
      <c r="FU2737" s="8"/>
      <c r="FV2737" s="8"/>
      <c r="FW2737" s="8"/>
      <c r="FX2737" s="8"/>
      <c r="FY2737" s="8"/>
      <c r="FZ2737" s="8"/>
      <c r="GA2737" s="8"/>
      <c r="GB2737" s="8"/>
      <c r="GC2737" s="8"/>
      <c r="GD2737" s="8"/>
      <c r="GE2737" s="8"/>
      <c r="GF2737" s="8"/>
      <c r="GG2737" s="8"/>
      <c r="GH2737" s="8"/>
      <c r="GI2737" s="8"/>
      <c r="GJ2737" s="8"/>
      <c r="GK2737" s="8"/>
      <c r="GL2737" s="8"/>
      <c r="GM2737" s="8"/>
      <c r="GN2737" s="8"/>
      <c r="GO2737" s="8"/>
      <c r="GP2737" s="8"/>
      <c r="GQ2737" s="8"/>
      <c r="GR2737" s="8"/>
      <c r="GS2737" s="8"/>
      <c r="GT2737" s="8"/>
      <c r="GU2737" s="8"/>
      <c r="GV2737" s="8"/>
      <c r="GW2737" s="8"/>
      <c r="GX2737" s="8"/>
    </row>
    <row r="2738" spans="1:206" x14ac:dyDescent="0.3">
      <c r="A2738" s="32"/>
      <c r="B2738" s="23" t="s">
        <v>791</v>
      </c>
      <c r="C2738" s="33"/>
      <c r="D2738" s="33"/>
      <c r="E2738" s="23" t="s">
        <v>162</v>
      </c>
      <c r="F2738" s="23"/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8">
        <v>0</v>
      </c>
      <c r="BM2738" s="8">
        <v>0</v>
      </c>
      <c r="BN2738" s="8">
        <v>0</v>
      </c>
      <c r="BO2738" s="8">
        <v>0</v>
      </c>
      <c r="BP2738" s="8">
        <v>0</v>
      </c>
      <c r="BQ2738" s="8">
        <v>0</v>
      </c>
      <c r="BR2738" s="8">
        <v>0</v>
      </c>
      <c r="BS2738" s="8">
        <v>0</v>
      </c>
      <c r="BT2738" s="8">
        <v>0</v>
      </c>
      <c r="BU2738" s="8">
        <v>0</v>
      </c>
      <c r="BV2738" s="8">
        <v>0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8">
        <v>0</v>
      </c>
      <c r="CC2738" s="8">
        <v>0</v>
      </c>
      <c r="CD2738" s="8">
        <v>0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0</v>
      </c>
      <c r="CM2738" s="8">
        <v>0</v>
      </c>
      <c r="CN2738" s="8">
        <v>0</v>
      </c>
      <c r="CO2738" s="8">
        <v>0</v>
      </c>
      <c r="CP2738" s="8">
        <v>0</v>
      </c>
      <c r="CQ2738" s="8">
        <v>0</v>
      </c>
      <c r="CR2738" s="8">
        <v>0</v>
      </c>
      <c r="CS2738" s="8">
        <v>0</v>
      </c>
      <c r="CT2738" s="8">
        <v>0</v>
      </c>
      <c r="CU2738" s="8">
        <v>0</v>
      </c>
      <c r="CV2738" s="8">
        <v>0</v>
      </c>
      <c r="CW2738" s="8">
        <v>0</v>
      </c>
      <c r="CX2738" s="8">
        <v>0</v>
      </c>
      <c r="CY2738" s="8">
        <v>0</v>
      </c>
      <c r="CZ2738" s="8">
        <v>0</v>
      </c>
      <c r="DA2738" s="8">
        <v>0</v>
      </c>
      <c r="DB2738" s="8">
        <v>0</v>
      </c>
      <c r="DC2738" s="8">
        <v>0</v>
      </c>
      <c r="DD2738" s="8">
        <v>0</v>
      </c>
      <c r="DE2738" s="8">
        <v>0</v>
      </c>
      <c r="DF2738" s="8">
        <v>0</v>
      </c>
      <c r="DG2738" s="8">
        <v>0</v>
      </c>
      <c r="DH2738" s="8">
        <v>0</v>
      </c>
      <c r="DI2738" s="8">
        <v>0</v>
      </c>
      <c r="DJ2738" s="8">
        <v>0</v>
      </c>
      <c r="DK2738" s="8">
        <v>0</v>
      </c>
      <c r="DL2738" s="8">
        <v>0</v>
      </c>
      <c r="DM2738" s="8">
        <v>9.67</v>
      </c>
      <c r="DN2738" s="8">
        <v>0</v>
      </c>
      <c r="DO2738" s="8">
        <v>0</v>
      </c>
      <c r="DP2738" s="8">
        <v>0</v>
      </c>
      <c r="DQ2738" s="8">
        <v>0</v>
      </c>
      <c r="DR2738" s="8">
        <v>0</v>
      </c>
      <c r="DS2738" s="8">
        <v>0</v>
      </c>
      <c r="DT2738" s="8">
        <v>0</v>
      </c>
      <c r="DU2738" s="8">
        <v>0</v>
      </c>
      <c r="DV2738" s="8">
        <v>0</v>
      </c>
      <c r="DW2738" s="8">
        <v>0</v>
      </c>
      <c r="DX2738" s="8">
        <v>0</v>
      </c>
      <c r="DY2738" s="8">
        <v>0</v>
      </c>
      <c r="DZ2738" s="8">
        <v>0</v>
      </c>
      <c r="EA2738" s="8">
        <v>0</v>
      </c>
      <c r="EB2738" s="8">
        <v>0</v>
      </c>
      <c r="EC2738" s="8">
        <v>0</v>
      </c>
      <c r="ED2738" s="8">
        <v>0</v>
      </c>
      <c r="EE2738" s="8"/>
      <c r="EF2738" s="8"/>
      <c r="EG2738" s="8"/>
      <c r="EH2738" s="8"/>
      <c r="EI2738" s="8"/>
      <c r="EJ2738" s="8"/>
      <c r="EK2738" s="8"/>
      <c r="EL2738" s="8"/>
      <c r="EM2738" s="8"/>
      <c r="EN2738" s="8"/>
      <c r="EO2738" s="8"/>
      <c r="EP2738" s="8"/>
      <c r="EQ2738" s="8"/>
      <c r="ER2738" s="8"/>
      <c r="ES2738" s="8"/>
      <c r="ET2738" s="8"/>
      <c r="EU2738" s="8"/>
      <c r="EV2738" s="8"/>
      <c r="EW2738" s="8"/>
      <c r="EX2738" s="8"/>
      <c r="EY2738" s="8"/>
      <c r="EZ2738" s="8"/>
      <c r="FA2738" s="8"/>
      <c r="FB2738" s="8"/>
      <c r="FC2738" s="8"/>
      <c r="FD2738" s="8"/>
      <c r="FE2738" s="8"/>
      <c r="FF2738" s="8"/>
      <c r="FG2738" s="8"/>
      <c r="FH2738" s="8"/>
      <c r="FI2738" s="8"/>
      <c r="FJ2738" s="8"/>
      <c r="FK2738" s="8"/>
      <c r="FL2738" s="8"/>
      <c r="FM2738" s="8"/>
      <c r="FN2738" s="8"/>
      <c r="FO2738" s="8"/>
      <c r="FP2738" s="8"/>
      <c r="FQ2738" s="8"/>
      <c r="FR2738" s="8"/>
      <c r="FS2738" s="8"/>
      <c r="FT2738" s="8"/>
      <c r="FU2738" s="8"/>
      <c r="FV2738" s="8"/>
      <c r="FW2738" s="8"/>
      <c r="FX2738" s="8"/>
      <c r="FY2738" s="8"/>
      <c r="FZ2738" s="8"/>
      <c r="GA2738" s="8"/>
      <c r="GB2738" s="8"/>
      <c r="GC2738" s="8"/>
      <c r="GD2738" s="8"/>
      <c r="GE2738" s="8"/>
      <c r="GF2738" s="8"/>
      <c r="GG2738" s="8"/>
      <c r="GH2738" s="8"/>
      <c r="GI2738" s="8"/>
      <c r="GJ2738" s="8"/>
      <c r="GK2738" s="8"/>
      <c r="GL2738" s="8"/>
      <c r="GM2738" s="8"/>
      <c r="GN2738" s="8"/>
      <c r="GO2738" s="8"/>
      <c r="GP2738" s="8"/>
      <c r="GQ2738" s="8"/>
      <c r="GR2738" s="8"/>
      <c r="GS2738" s="8"/>
      <c r="GT2738" s="8"/>
      <c r="GU2738" s="8"/>
      <c r="GV2738" s="8"/>
      <c r="GW2738" s="8"/>
      <c r="GX2738" s="8"/>
    </row>
    <row r="2739" spans="1:206" x14ac:dyDescent="0.3">
      <c r="A2739" s="32"/>
      <c r="B2739" s="23" t="s">
        <v>792</v>
      </c>
      <c r="C2739" s="33"/>
      <c r="D2739" s="33"/>
      <c r="E2739" s="23" t="s">
        <v>162</v>
      </c>
      <c r="F2739" s="23"/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0</v>
      </c>
      <c r="AH2739" s="8">
        <v>0</v>
      </c>
      <c r="AI2739" s="8">
        <v>0</v>
      </c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>
        <v>0</v>
      </c>
      <c r="BI2739" s="8">
        <v>0</v>
      </c>
      <c r="BJ2739" s="8">
        <v>0</v>
      </c>
      <c r="BK2739" s="8">
        <v>0</v>
      </c>
      <c r="BL2739" s="8">
        <v>0</v>
      </c>
      <c r="BM2739" s="8">
        <v>0</v>
      </c>
      <c r="BN2739" s="8">
        <v>0</v>
      </c>
      <c r="BO2739" s="8">
        <v>0</v>
      </c>
      <c r="BP2739" s="8">
        <v>0</v>
      </c>
      <c r="BQ2739" s="8">
        <v>0</v>
      </c>
      <c r="BR2739" s="8">
        <v>0</v>
      </c>
      <c r="BS2739" s="8">
        <v>0</v>
      </c>
      <c r="BT2739" s="8">
        <v>0</v>
      </c>
      <c r="BU2739" s="8">
        <v>0</v>
      </c>
      <c r="BV2739" s="8">
        <v>0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8">
        <v>0</v>
      </c>
      <c r="CC2739" s="8">
        <v>0</v>
      </c>
      <c r="CD2739" s="8">
        <v>0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0</v>
      </c>
      <c r="CM2739" s="8">
        <v>0</v>
      </c>
      <c r="CN2739" s="8">
        <v>0</v>
      </c>
      <c r="CO2739" s="8">
        <v>0</v>
      </c>
      <c r="CP2739" s="8">
        <v>0</v>
      </c>
      <c r="CQ2739" s="8">
        <v>0</v>
      </c>
      <c r="CR2739" s="8">
        <v>0</v>
      </c>
      <c r="CS2739" s="8">
        <v>0</v>
      </c>
      <c r="CT2739" s="8">
        <v>0</v>
      </c>
      <c r="CU2739" s="8">
        <v>0</v>
      </c>
      <c r="CV2739" s="8">
        <v>0</v>
      </c>
      <c r="CW2739" s="8">
        <v>0</v>
      </c>
      <c r="CX2739" s="8">
        <v>0</v>
      </c>
      <c r="CY2739" s="8">
        <v>3.9901939999999998</v>
      </c>
      <c r="CZ2739" s="8">
        <v>2.2894640000000002</v>
      </c>
      <c r="DA2739" s="8">
        <v>0.34023623045686979</v>
      </c>
      <c r="DB2739" s="8">
        <v>4.4158557695431302</v>
      </c>
      <c r="DC2739" s="8">
        <v>2.1778650000000002</v>
      </c>
      <c r="DD2739" s="8">
        <v>0</v>
      </c>
      <c r="DE2739" s="8">
        <v>0</v>
      </c>
      <c r="DF2739" s="8">
        <v>0</v>
      </c>
      <c r="DG2739" s="8">
        <v>1.78227</v>
      </c>
      <c r="DH2739" s="8">
        <v>0</v>
      </c>
      <c r="DI2739" s="8">
        <v>2.607841873207875</v>
      </c>
      <c r="DJ2739" s="8">
        <v>0.28011448390445809</v>
      </c>
      <c r="DK2739" s="8">
        <v>6.7204661180663219E-2</v>
      </c>
      <c r="DL2739" s="8">
        <v>2.540498170700356E-2</v>
      </c>
      <c r="DM2739" s="8">
        <v>3.0508639999999998</v>
      </c>
      <c r="DN2739" s="8">
        <v>0</v>
      </c>
      <c r="DO2739" s="8">
        <v>0</v>
      </c>
      <c r="DP2739" s="8">
        <v>0</v>
      </c>
      <c r="DQ2739" s="8">
        <v>0</v>
      </c>
      <c r="DR2739" s="8">
        <v>0</v>
      </c>
      <c r="DS2739" s="8">
        <v>0</v>
      </c>
      <c r="DT2739" s="8">
        <v>0</v>
      </c>
      <c r="DU2739" s="8">
        <v>0</v>
      </c>
      <c r="DV2739" s="8">
        <v>0</v>
      </c>
      <c r="DW2739" s="8">
        <v>0</v>
      </c>
      <c r="DX2739" s="8">
        <v>0</v>
      </c>
      <c r="DY2739" s="8">
        <v>4.1726840000000003</v>
      </c>
      <c r="DZ2739" s="8">
        <v>0</v>
      </c>
      <c r="EA2739" s="8">
        <v>0</v>
      </c>
      <c r="EB2739" s="8">
        <v>0</v>
      </c>
      <c r="EC2739" s="8">
        <v>0</v>
      </c>
      <c r="ED2739" s="8">
        <v>0</v>
      </c>
      <c r="EE2739" s="8"/>
      <c r="EF2739" s="8"/>
      <c r="EG2739" s="8"/>
      <c r="EH2739" s="8"/>
      <c r="EI2739" s="8"/>
      <c r="EJ2739" s="8"/>
      <c r="EK2739" s="8"/>
      <c r="EL2739" s="8"/>
      <c r="EM2739" s="8"/>
      <c r="EN2739" s="8"/>
      <c r="EO2739" s="8"/>
      <c r="EP2739" s="8"/>
      <c r="EQ2739" s="8"/>
      <c r="ER2739" s="8"/>
      <c r="ES2739" s="8"/>
      <c r="ET2739" s="8"/>
      <c r="EU2739" s="8"/>
      <c r="EV2739" s="8"/>
      <c r="EW2739" s="8"/>
      <c r="EX2739" s="8"/>
      <c r="EY2739" s="8"/>
      <c r="EZ2739" s="8"/>
      <c r="FA2739" s="8"/>
      <c r="FB2739" s="8"/>
      <c r="FC2739" s="8"/>
      <c r="FD2739" s="8"/>
      <c r="FE2739" s="8"/>
      <c r="FF2739" s="8"/>
      <c r="FG2739" s="8"/>
      <c r="FH2739" s="8"/>
      <c r="FI2739" s="8"/>
      <c r="FJ2739" s="8"/>
      <c r="FK2739" s="8"/>
      <c r="FL2739" s="8"/>
      <c r="FM2739" s="8"/>
      <c r="FN2739" s="8"/>
      <c r="FO2739" s="8"/>
      <c r="FP2739" s="8"/>
      <c r="FQ2739" s="8"/>
      <c r="FR2739" s="8"/>
      <c r="FS2739" s="8"/>
      <c r="FT2739" s="8"/>
      <c r="FU2739" s="8"/>
      <c r="FV2739" s="8"/>
      <c r="FW2739" s="8"/>
      <c r="FX2739" s="8"/>
      <c r="FY2739" s="8"/>
      <c r="FZ2739" s="8"/>
      <c r="GA2739" s="8"/>
      <c r="GB2739" s="8"/>
      <c r="GC2739" s="8"/>
      <c r="GD2739" s="8"/>
      <c r="GE2739" s="8"/>
      <c r="GF2739" s="8"/>
      <c r="GG2739" s="8"/>
      <c r="GH2739" s="8"/>
      <c r="GI2739" s="8"/>
      <c r="GJ2739" s="8"/>
      <c r="GK2739" s="8"/>
      <c r="GL2739" s="8"/>
      <c r="GM2739" s="8"/>
      <c r="GN2739" s="8"/>
      <c r="GO2739" s="8"/>
      <c r="GP2739" s="8"/>
      <c r="GQ2739" s="8"/>
      <c r="GR2739" s="8"/>
      <c r="GS2739" s="8"/>
      <c r="GT2739" s="8"/>
      <c r="GU2739" s="8"/>
      <c r="GV2739" s="8"/>
      <c r="GW2739" s="8"/>
      <c r="GX2739" s="8"/>
    </row>
    <row r="2740" spans="1:206" x14ac:dyDescent="0.3">
      <c r="A2740" s="32"/>
      <c r="B2740" s="23" t="s">
        <v>793</v>
      </c>
      <c r="C2740" s="33"/>
      <c r="D2740" s="33"/>
      <c r="E2740" s="23" t="s">
        <v>162</v>
      </c>
      <c r="F2740" s="23"/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8">
        <v>0</v>
      </c>
      <c r="BM2740" s="8">
        <v>0</v>
      </c>
      <c r="BN2740" s="8">
        <v>0</v>
      </c>
      <c r="BO2740" s="8">
        <v>0</v>
      </c>
      <c r="BP2740" s="8">
        <v>0</v>
      </c>
      <c r="BQ2740" s="8">
        <v>0</v>
      </c>
      <c r="BR2740" s="8">
        <v>0</v>
      </c>
      <c r="BS2740" s="8">
        <v>0</v>
      </c>
      <c r="BT2740" s="8">
        <v>0</v>
      </c>
      <c r="BU2740" s="8">
        <v>0</v>
      </c>
      <c r="BV2740" s="8">
        <v>0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8">
        <v>0</v>
      </c>
      <c r="CC2740" s="8">
        <v>0</v>
      </c>
      <c r="CD2740" s="8">
        <v>0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0</v>
      </c>
      <c r="CM2740" s="8">
        <v>0</v>
      </c>
      <c r="CN2740" s="8">
        <v>0</v>
      </c>
      <c r="CO2740" s="8">
        <v>0</v>
      </c>
      <c r="CP2740" s="8">
        <v>0</v>
      </c>
      <c r="CQ2740" s="8">
        <v>0</v>
      </c>
      <c r="CR2740" s="8">
        <v>0</v>
      </c>
      <c r="CS2740" s="8">
        <v>0</v>
      </c>
      <c r="CT2740" s="8">
        <v>0</v>
      </c>
      <c r="CU2740" s="8">
        <v>0</v>
      </c>
      <c r="CV2740" s="8">
        <v>0</v>
      </c>
      <c r="CW2740" s="8">
        <v>0.7625208</v>
      </c>
      <c r="CX2740" s="8">
        <v>8.6587599999999991</v>
      </c>
      <c r="CY2740" s="8">
        <v>8.0007140000000003</v>
      </c>
      <c r="CZ2740" s="8">
        <v>4.5905909999999999</v>
      </c>
      <c r="DA2740" s="8">
        <v>0.68220558616768312</v>
      </c>
      <c r="DB2740" s="8">
        <v>8.8542054138323163</v>
      </c>
      <c r="DC2740" s="8">
        <v>4.3668230000000001</v>
      </c>
      <c r="DD2740" s="8">
        <v>2.2680280000000002</v>
      </c>
      <c r="DE2740" s="8">
        <v>2.918323</v>
      </c>
      <c r="DF2740" s="8">
        <v>1.3758649999999999</v>
      </c>
      <c r="DG2740" s="8">
        <v>3.5736189999999999</v>
      </c>
      <c r="DH2740" s="8">
        <v>0</v>
      </c>
      <c r="DI2740" s="8">
        <v>5.2289689650630766</v>
      </c>
      <c r="DJ2740" s="8">
        <v>0.56165596466911172</v>
      </c>
      <c r="DK2740" s="8">
        <v>0.13475168538075541</v>
      </c>
      <c r="DL2740" s="8">
        <v>5.0939384887055912E-2</v>
      </c>
      <c r="DM2740" s="8">
        <v>6.1172690000000003</v>
      </c>
      <c r="DN2740" s="8">
        <v>3.9835940000000001</v>
      </c>
      <c r="DO2740" s="8">
        <v>9.2631300000000003</v>
      </c>
      <c r="DP2740" s="8">
        <v>0</v>
      </c>
      <c r="DQ2740" s="8">
        <v>0</v>
      </c>
      <c r="DR2740" s="8">
        <v>35.608040000000003</v>
      </c>
      <c r="DS2740" s="8">
        <v>0</v>
      </c>
      <c r="DT2740" s="8">
        <v>0</v>
      </c>
      <c r="DU2740" s="8">
        <v>0</v>
      </c>
      <c r="DV2740" s="8">
        <v>0</v>
      </c>
      <c r="DW2740" s="8">
        <v>0</v>
      </c>
      <c r="DX2740" s="8">
        <v>0</v>
      </c>
      <c r="DY2740" s="8">
        <v>0</v>
      </c>
      <c r="DZ2740" s="8">
        <v>0</v>
      </c>
      <c r="EA2740" s="8">
        <v>0</v>
      </c>
      <c r="EB2740" s="8">
        <v>0</v>
      </c>
      <c r="EC2740" s="8">
        <v>0</v>
      </c>
      <c r="ED2740" s="8">
        <v>0</v>
      </c>
      <c r="EE2740" s="8"/>
      <c r="EF2740" s="8"/>
      <c r="EG2740" s="8"/>
      <c r="EH2740" s="8"/>
      <c r="EI2740" s="8"/>
      <c r="EJ2740" s="8"/>
      <c r="EK2740" s="8"/>
      <c r="EL2740" s="8"/>
      <c r="EM2740" s="8"/>
      <c r="EN2740" s="8"/>
      <c r="EO2740" s="8"/>
      <c r="EP2740" s="8"/>
      <c r="EQ2740" s="8"/>
      <c r="ER2740" s="8"/>
      <c r="ES2740" s="8"/>
      <c r="ET2740" s="8"/>
      <c r="EU2740" s="8"/>
      <c r="EV2740" s="8"/>
      <c r="EW2740" s="8"/>
      <c r="EX2740" s="8"/>
      <c r="EY2740" s="8"/>
      <c r="EZ2740" s="8"/>
      <c r="FA2740" s="8"/>
      <c r="FB2740" s="8"/>
      <c r="FC2740" s="8"/>
      <c r="FD2740" s="8"/>
      <c r="FE2740" s="8"/>
      <c r="FF2740" s="8"/>
      <c r="FG2740" s="8"/>
      <c r="FH2740" s="8"/>
      <c r="FI2740" s="8"/>
      <c r="FJ2740" s="8"/>
      <c r="FK2740" s="8"/>
      <c r="FL2740" s="8"/>
      <c r="FM2740" s="8"/>
      <c r="FN2740" s="8"/>
      <c r="FO2740" s="8"/>
      <c r="FP2740" s="8"/>
      <c r="FQ2740" s="8"/>
      <c r="FR2740" s="8"/>
      <c r="FS2740" s="8"/>
      <c r="FT2740" s="8"/>
      <c r="FU2740" s="8"/>
      <c r="FV2740" s="8"/>
      <c r="FW2740" s="8"/>
      <c r="FX2740" s="8"/>
      <c r="FY2740" s="8"/>
      <c r="FZ2740" s="8"/>
      <c r="GA2740" s="8"/>
      <c r="GB2740" s="8"/>
      <c r="GC2740" s="8"/>
      <c r="GD2740" s="8"/>
      <c r="GE2740" s="8"/>
      <c r="GF2740" s="8"/>
      <c r="GG2740" s="8"/>
      <c r="GH2740" s="8"/>
      <c r="GI2740" s="8"/>
      <c r="GJ2740" s="8"/>
      <c r="GK2740" s="8"/>
      <c r="GL2740" s="8"/>
      <c r="GM2740" s="8"/>
      <c r="GN2740" s="8"/>
      <c r="GO2740" s="8"/>
      <c r="GP2740" s="8"/>
      <c r="GQ2740" s="8"/>
      <c r="GR2740" s="8"/>
      <c r="GS2740" s="8"/>
      <c r="GT2740" s="8"/>
      <c r="GU2740" s="8"/>
      <c r="GV2740" s="8"/>
      <c r="GW2740" s="8"/>
      <c r="GX2740" s="8"/>
    </row>
    <row r="2741" spans="1:206" x14ac:dyDescent="0.3">
      <c r="A2741" s="32"/>
      <c r="B2741" s="23" t="s">
        <v>794</v>
      </c>
      <c r="C2741" s="33"/>
      <c r="D2741" s="33"/>
      <c r="E2741" s="23" t="s">
        <v>162</v>
      </c>
      <c r="F2741" s="23"/>
      <c r="G2741" s="8">
        <v>0</v>
      </c>
      <c r="H2741" s="8">
        <v>0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>
        <v>0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>
        <v>0</v>
      </c>
      <c r="AI2741" s="8">
        <v>0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>
        <v>0</v>
      </c>
      <c r="BI2741" s="8">
        <v>0</v>
      </c>
      <c r="BJ2741" s="8">
        <v>0</v>
      </c>
      <c r="BK2741" s="8">
        <v>0</v>
      </c>
      <c r="BL2741" s="8">
        <v>0</v>
      </c>
      <c r="BM2741" s="8">
        <v>0</v>
      </c>
      <c r="BN2741" s="8">
        <v>0</v>
      </c>
      <c r="BO2741" s="8">
        <v>0</v>
      </c>
      <c r="BP2741" s="8">
        <v>0</v>
      </c>
      <c r="BQ2741" s="8">
        <v>0</v>
      </c>
      <c r="BR2741" s="8">
        <v>0</v>
      </c>
      <c r="BS2741" s="8">
        <v>0</v>
      </c>
      <c r="BT2741" s="8">
        <v>0</v>
      </c>
      <c r="BU2741" s="8">
        <v>0</v>
      </c>
      <c r="BV2741" s="8">
        <v>0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8">
        <v>0</v>
      </c>
      <c r="CC2741" s="8">
        <v>0</v>
      </c>
      <c r="CD2741" s="8">
        <v>0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0</v>
      </c>
      <c r="CM2741" s="8">
        <v>0</v>
      </c>
      <c r="CN2741" s="8">
        <v>0</v>
      </c>
      <c r="CO2741" s="8">
        <v>0</v>
      </c>
      <c r="CP2741" s="8">
        <v>0</v>
      </c>
      <c r="CQ2741" s="8">
        <v>0</v>
      </c>
      <c r="CR2741" s="8">
        <v>0</v>
      </c>
      <c r="CS2741" s="8">
        <v>0</v>
      </c>
      <c r="CT2741" s="8">
        <v>0</v>
      </c>
      <c r="CU2741" s="8">
        <v>0</v>
      </c>
      <c r="CV2741" s="8">
        <v>0</v>
      </c>
      <c r="CW2741" s="8">
        <v>0.7468785</v>
      </c>
      <c r="CX2741" s="8">
        <v>8.4811350000000001</v>
      </c>
      <c r="CY2741" s="8">
        <v>7.8365869999999997</v>
      </c>
      <c r="CZ2741" s="8">
        <v>4.4964199999999996</v>
      </c>
      <c r="DA2741" s="8">
        <v>0.66821088767824133</v>
      </c>
      <c r="DB2741" s="8">
        <v>8.6725711123217604</v>
      </c>
      <c r="DC2741" s="8">
        <v>4.2772420000000002</v>
      </c>
      <c r="DD2741" s="8">
        <v>2.2215020000000001</v>
      </c>
      <c r="DE2741" s="8">
        <v>2.858457</v>
      </c>
      <c r="DF2741" s="8">
        <v>1.3476410000000001</v>
      </c>
      <c r="DG2741" s="8">
        <v>3.5003099999999998</v>
      </c>
      <c r="DH2741" s="8">
        <v>0</v>
      </c>
      <c r="DI2741" s="8">
        <v>5.1217020238272379</v>
      </c>
      <c r="DJ2741" s="8">
        <v>0.5501341679708609</v>
      </c>
      <c r="DK2741" s="8">
        <v>0.13198739260836681</v>
      </c>
      <c r="DL2741" s="8">
        <v>4.9894415593534067E-2</v>
      </c>
      <c r="DM2741" s="8">
        <v>5.9917800000000003</v>
      </c>
      <c r="DN2741" s="8">
        <v>3.9018739999999998</v>
      </c>
      <c r="DO2741" s="8">
        <v>9.0731070000000003</v>
      </c>
      <c r="DP2741" s="8">
        <v>0</v>
      </c>
      <c r="DQ2741" s="8">
        <v>0</v>
      </c>
      <c r="DR2741" s="8">
        <v>34.877580000000002</v>
      </c>
      <c r="DS2741" s="8">
        <v>0</v>
      </c>
      <c r="DT2741" s="8">
        <v>0</v>
      </c>
      <c r="DU2741" s="8">
        <v>0</v>
      </c>
      <c r="DV2741" s="8">
        <v>0</v>
      </c>
      <c r="DW2741" s="8">
        <v>0</v>
      </c>
      <c r="DX2741" s="8">
        <v>0</v>
      </c>
      <c r="DY2741" s="8">
        <v>8.1949919999999992</v>
      </c>
      <c r="DZ2741" s="8">
        <v>0</v>
      </c>
      <c r="EA2741" s="8">
        <v>0</v>
      </c>
      <c r="EB2741" s="8">
        <v>0</v>
      </c>
      <c r="EC2741" s="8">
        <v>0</v>
      </c>
      <c r="ED2741" s="8">
        <v>0</v>
      </c>
      <c r="EE2741" s="8"/>
      <c r="EF2741" s="8"/>
      <c r="EG2741" s="8"/>
      <c r="EH2741" s="8"/>
      <c r="EI2741" s="8"/>
      <c r="EJ2741" s="8"/>
      <c r="EK2741" s="8"/>
      <c r="EL2741" s="8"/>
      <c r="EM2741" s="8"/>
      <c r="EN2741" s="8"/>
      <c r="EO2741" s="8"/>
      <c r="EP2741" s="8"/>
      <c r="EQ2741" s="8"/>
      <c r="ER2741" s="8"/>
      <c r="ES2741" s="8"/>
      <c r="ET2741" s="8"/>
      <c r="EU2741" s="8"/>
      <c r="EV2741" s="8"/>
      <c r="EW2741" s="8"/>
      <c r="EX2741" s="8"/>
      <c r="EY2741" s="8"/>
      <c r="EZ2741" s="8"/>
      <c r="FA2741" s="8"/>
      <c r="FB2741" s="8"/>
      <c r="FC2741" s="8"/>
      <c r="FD2741" s="8"/>
      <c r="FE2741" s="8"/>
      <c r="FF2741" s="8"/>
      <c r="FG2741" s="8"/>
      <c r="FH2741" s="8"/>
      <c r="FI2741" s="8"/>
      <c r="FJ2741" s="8"/>
      <c r="FK2741" s="8"/>
      <c r="FL2741" s="8"/>
      <c r="FM2741" s="8"/>
      <c r="FN2741" s="8"/>
      <c r="FO2741" s="8"/>
      <c r="FP2741" s="8"/>
      <c r="FQ2741" s="8"/>
      <c r="FR2741" s="8"/>
      <c r="FS2741" s="8"/>
      <c r="FT2741" s="8"/>
      <c r="FU2741" s="8"/>
      <c r="FV2741" s="8"/>
      <c r="FW2741" s="8"/>
      <c r="FX2741" s="8"/>
      <c r="FY2741" s="8"/>
      <c r="FZ2741" s="8"/>
      <c r="GA2741" s="8"/>
      <c r="GB2741" s="8"/>
      <c r="GC2741" s="8"/>
      <c r="GD2741" s="8"/>
      <c r="GE2741" s="8"/>
      <c r="GF2741" s="8"/>
      <c r="GG2741" s="8"/>
      <c r="GH2741" s="8"/>
      <c r="GI2741" s="8"/>
      <c r="GJ2741" s="8"/>
      <c r="GK2741" s="8"/>
      <c r="GL2741" s="8"/>
      <c r="GM2741" s="8"/>
      <c r="GN2741" s="8"/>
      <c r="GO2741" s="8"/>
      <c r="GP2741" s="8"/>
      <c r="GQ2741" s="8"/>
      <c r="GR2741" s="8"/>
      <c r="GS2741" s="8"/>
      <c r="GT2741" s="8"/>
      <c r="GU2741" s="8"/>
      <c r="GV2741" s="8"/>
      <c r="GW2741" s="8"/>
      <c r="GX2741" s="8"/>
    </row>
    <row r="2742" spans="1:206" x14ac:dyDescent="0.3">
      <c r="A2742" s="32"/>
      <c r="B2742" s="23" t="s">
        <v>795</v>
      </c>
      <c r="C2742" s="33"/>
      <c r="D2742" s="33"/>
      <c r="E2742" s="23" t="s">
        <v>162</v>
      </c>
      <c r="F2742" s="23"/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8">
        <v>0</v>
      </c>
      <c r="BM2742" s="8">
        <v>0</v>
      </c>
      <c r="BN2742" s="8">
        <v>0</v>
      </c>
      <c r="BO2742" s="8">
        <v>0</v>
      </c>
      <c r="BP2742" s="8">
        <v>0</v>
      </c>
      <c r="BQ2742" s="8">
        <v>0</v>
      </c>
      <c r="BR2742" s="8">
        <v>0</v>
      </c>
      <c r="BS2742" s="8">
        <v>0</v>
      </c>
      <c r="BT2742" s="8">
        <v>0</v>
      </c>
      <c r="BU2742" s="8">
        <v>0</v>
      </c>
      <c r="BV2742" s="8">
        <v>0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8">
        <v>0</v>
      </c>
      <c r="CC2742" s="8">
        <v>0</v>
      </c>
      <c r="CD2742" s="8">
        <v>0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0</v>
      </c>
      <c r="CM2742" s="8">
        <v>0</v>
      </c>
      <c r="CN2742" s="8">
        <v>0</v>
      </c>
      <c r="CO2742" s="8">
        <v>0</v>
      </c>
      <c r="CP2742" s="8">
        <v>0</v>
      </c>
      <c r="CQ2742" s="8">
        <v>0</v>
      </c>
      <c r="CR2742" s="8">
        <v>0</v>
      </c>
      <c r="CS2742" s="8">
        <v>0</v>
      </c>
      <c r="CT2742" s="8">
        <v>0</v>
      </c>
      <c r="CU2742" s="8">
        <v>0</v>
      </c>
      <c r="CV2742" s="8">
        <v>0</v>
      </c>
      <c r="CW2742" s="8">
        <v>0</v>
      </c>
      <c r="CX2742" s="8">
        <v>0</v>
      </c>
      <c r="CY2742" s="8">
        <v>0</v>
      </c>
      <c r="CZ2742" s="8">
        <v>0</v>
      </c>
      <c r="DA2742" s="8">
        <v>0</v>
      </c>
      <c r="DB2742" s="8">
        <v>0</v>
      </c>
      <c r="DC2742" s="8">
        <v>0</v>
      </c>
      <c r="DD2742" s="8">
        <v>0</v>
      </c>
      <c r="DE2742" s="8">
        <v>0</v>
      </c>
      <c r="DF2742" s="8">
        <v>0</v>
      </c>
      <c r="DG2742" s="8">
        <v>0</v>
      </c>
      <c r="DH2742" s="8">
        <v>0</v>
      </c>
      <c r="DI2742" s="8">
        <v>0</v>
      </c>
      <c r="DJ2742" s="8">
        <v>0</v>
      </c>
      <c r="DK2742" s="8">
        <v>0</v>
      </c>
      <c r="DL2742" s="8">
        <v>0</v>
      </c>
      <c r="DM2742" s="8">
        <v>0</v>
      </c>
      <c r="DN2742" s="8">
        <v>0</v>
      </c>
      <c r="DO2742" s="8">
        <v>0</v>
      </c>
      <c r="DP2742" s="8">
        <v>0</v>
      </c>
      <c r="DQ2742" s="8">
        <v>0</v>
      </c>
      <c r="DR2742" s="8">
        <v>0</v>
      </c>
      <c r="DS2742" s="8">
        <v>0</v>
      </c>
      <c r="DT2742" s="8">
        <v>0</v>
      </c>
      <c r="DU2742" s="8">
        <v>0</v>
      </c>
      <c r="DV2742" s="8">
        <v>0</v>
      </c>
      <c r="DW2742" s="8">
        <v>0</v>
      </c>
      <c r="DX2742" s="8">
        <v>0</v>
      </c>
      <c r="DY2742" s="8">
        <v>8.66</v>
      </c>
      <c r="DZ2742" s="8">
        <v>0</v>
      </c>
      <c r="EA2742" s="8">
        <v>0</v>
      </c>
      <c r="EB2742" s="8">
        <v>0</v>
      </c>
      <c r="EC2742" s="8">
        <v>0</v>
      </c>
      <c r="ED2742" s="8">
        <v>0</v>
      </c>
      <c r="EE2742" s="8"/>
      <c r="EF2742" s="8"/>
      <c r="EG2742" s="8"/>
      <c r="EH2742" s="8"/>
      <c r="EI2742" s="8"/>
      <c r="EJ2742" s="8"/>
      <c r="EK2742" s="8"/>
      <c r="EL2742" s="8"/>
      <c r="EM2742" s="8"/>
      <c r="EN2742" s="8"/>
      <c r="EO2742" s="8"/>
      <c r="EP2742" s="8"/>
      <c r="EQ2742" s="8"/>
      <c r="ER2742" s="8"/>
      <c r="ES2742" s="8"/>
      <c r="ET2742" s="8"/>
      <c r="EU2742" s="8"/>
      <c r="EV2742" s="8"/>
      <c r="EW2742" s="8"/>
      <c r="EX2742" s="8"/>
      <c r="EY2742" s="8"/>
      <c r="EZ2742" s="8"/>
      <c r="FA2742" s="8"/>
      <c r="FB2742" s="8"/>
      <c r="FC2742" s="8"/>
      <c r="FD2742" s="8"/>
      <c r="FE2742" s="8"/>
      <c r="FF2742" s="8"/>
      <c r="FG2742" s="8"/>
      <c r="FH2742" s="8"/>
      <c r="FI2742" s="8"/>
      <c r="FJ2742" s="8"/>
      <c r="FK2742" s="8"/>
      <c r="FL2742" s="8"/>
      <c r="FM2742" s="8"/>
      <c r="FN2742" s="8"/>
      <c r="FO2742" s="8"/>
      <c r="FP2742" s="8"/>
      <c r="FQ2742" s="8"/>
      <c r="FR2742" s="8"/>
      <c r="FS2742" s="8"/>
      <c r="FT2742" s="8"/>
      <c r="FU2742" s="8"/>
      <c r="FV2742" s="8"/>
      <c r="FW2742" s="8"/>
      <c r="FX2742" s="8"/>
      <c r="FY2742" s="8"/>
      <c r="FZ2742" s="8"/>
      <c r="GA2742" s="8"/>
      <c r="GB2742" s="8"/>
      <c r="GC2742" s="8"/>
      <c r="GD2742" s="8"/>
      <c r="GE2742" s="8"/>
      <c r="GF2742" s="8"/>
      <c r="GG2742" s="8"/>
      <c r="GH2742" s="8"/>
      <c r="GI2742" s="8"/>
      <c r="GJ2742" s="8"/>
      <c r="GK2742" s="8"/>
      <c r="GL2742" s="8"/>
      <c r="GM2742" s="8"/>
      <c r="GN2742" s="8"/>
      <c r="GO2742" s="8"/>
      <c r="GP2742" s="8"/>
      <c r="GQ2742" s="8"/>
      <c r="GR2742" s="8"/>
      <c r="GS2742" s="8"/>
      <c r="GT2742" s="8"/>
      <c r="GU2742" s="8"/>
      <c r="GV2742" s="8"/>
      <c r="GW2742" s="8"/>
      <c r="GX2742" s="8"/>
    </row>
    <row r="2743" spans="1:206" x14ac:dyDescent="0.3">
      <c r="A2743" s="32"/>
      <c r="B2743" s="23" t="s">
        <v>796</v>
      </c>
      <c r="C2743" s="33"/>
      <c r="D2743" s="33"/>
      <c r="E2743" s="23" t="s">
        <v>162</v>
      </c>
      <c r="F2743" s="23"/>
      <c r="G2743" s="8">
        <v>0</v>
      </c>
      <c r="H2743" s="8">
        <v>0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>
        <v>0</v>
      </c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8">
        <v>0</v>
      </c>
      <c r="BS2743" s="8">
        <v>0</v>
      </c>
      <c r="BT2743" s="8">
        <v>0</v>
      </c>
      <c r="BU2743" s="8">
        <v>0</v>
      </c>
      <c r="BV2743" s="8">
        <v>0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8">
        <v>0</v>
      </c>
      <c r="CC2743" s="8">
        <v>0</v>
      </c>
      <c r="CD2743" s="8">
        <v>0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0</v>
      </c>
      <c r="CM2743" s="8">
        <v>0</v>
      </c>
      <c r="CN2743" s="8">
        <v>0</v>
      </c>
      <c r="CO2743" s="8">
        <v>0</v>
      </c>
      <c r="CP2743" s="8">
        <v>0</v>
      </c>
      <c r="CQ2743" s="8">
        <v>0</v>
      </c>
      <c r="CR2743" s="8">
        <v>0</v>
      </c>
      <c r="CS2743" s="8">
        <v>0</v>
      </c>
      <c r="CT2743" s="8">
        <v>0</v>
      </c>
      <c r="CU2743" s="8">
        <v>0</v>
      </c>
      <c r="CV2743" s="8">
        <v>0</v>
      </c>
      <c r="CW2743" s="8">
        <v>0</v>
      </c>
      <c r="CX2743" s="8">
        <v>0</v>
      </c>
      <c r="CY2743" s="8">
        <v>0</v>
      </c>
      <c r="CZ2743" s="8">
        <v>0</v>
      </c>
      <c r="DA2743" s="8">
        <v>0</v>
      </c>
      <c r="DB2743" s="8">
        <v>0</v>
      </c>
      <c r="DC2743" s="8">
        <v>0</v>
      </c>
      <c r="DD2743" s="8">
        <v>0</v>
      </c>
      <c r="DE2743" s="8">
        <v>0</v>
      </c>
      <c r="DF2743" s="8">
        <v>0</v>
      </c>
      <c r="DG2743" s="8">
        <v>0</v>
      </c>
      <c r="DH2743" s="8">
        <v>0</v>
      </c>
      <c r="DI2743" s="8">
        <v>0</v>
      </c>
      <c r="DJ2743" s="8">
        <v>0</v>
      </c>
      <c r="DK2743" s="8">
        <v>0</v>
      </c>
      <c r="DL2743" s="8">
        <v>0</v>
      </c>
      <c r="DM2743" s="8">
        <v>0</v>
      </c>
      <c r="DN2743" s="8">
        <v>0</v>
      </c>
      <c r="DO2743" s="8">
        <v>0</v>
      </c>
      <c r="DP2743" s="8">
        <v>0</v>
      </c>
      <c r="DQ2743" s="8">
        <v>0</v>
      </c>
      <c r="DR2743" s="8">
        <v>0</v>
      </c>
      <c r="DS2743" s="8">
        <v>0</v>
      </c>
      <c r="DT2743" s="8">
        <v>0</v>
      </c>
      <c r="DU2743" s="8">
        <v>0</v>
      </c>
      <c r="DV2743" s="8">
        <v>0</v>
      </c>
      <c r="DW2743" s="8">
        <v>0</v>
      </c>
      <c r="DX2743" s="8">
        <v>0</v>
      </c>
      <c r="DY2743" s="8">
        <v>0</v>
      </c>
      <c r="DZ2743" s="8">
        <v>0</v>
      </c>
      <c r="EA2743" s="8">
        <v>0</v>
      </c>
      <c r="EB2743" s="8">
        <v>0</v>
      </c>
      <c r="EC2743" s="8">
        <v>0</v>
      </c>
      <c r="ED2743" s="8">
        <v>0</v>
      </c>
      <c r="EE2743" s="8"/>
      <c r="EF2743" s="8"/>
      <c r="EG2743" s="8"/>
      <c r="EH2743" s="8"/>
      <c r="EI2743" s="8"/>
      <c r="EJ2743" s="8"/>
      <c r="EK2743" s="8"/>
      <c r="EL2743" s="8"/>
      <c r="EM2743" s="8"/>
      <c r="EN2743" s="8"/>
      <c r="EO2743" s="8"/>
      <c r="EP2743" s="8"/>
      <c r="EQ2743" s="8"/>
      <c r="ER2743" s="8"/>
      <c r="ES2743" s="8"/>
      <c r="ET2743" s="8"/>
      <c r="EU2743" s="8"/>
      <c r="EV2743" s="8"/>
      <c r="EW2743" s="8"/>
      <c r="EX2743" s="8"/>
      <c r="EY2743" s="8"/>
      <c r="EZ2743" s="8"/>
      <c r="FA2743" s="8"/>
      <c r="FB2743" s="8"/>
      <c r="FC2743" s="8"/>
      <c r="FD2743" s="8"/>
      <c r="FE2743" s="8"/>
      <c r="FF2743" s="8"/>
      <c r="FG2743" s="8"/>
      <c r="FH2743" s="8"/>
      <c r="FI2743" s="8"/>
      <c r="FJ2743" s="8"/>
      <c r="FK2743" s="8"/>
      <c r="FL2743" s="8"/>
      <c r="FM2743" s="8"/>
      <c r="FN2743" s="8"/>
      <c r="FO2743" s="8"/>
      <c r="FP2743" s="8"/>
      <c r="FQ2743" s="8"/>
      <c r="FR2743" s="8"/>
      <c r="FS2743" s="8"/>
      <c r="FT2743" s="8"/>
      <c r="FU2743" s="8"/>
      <c r="FV2743" s="8"/>
      <c r="FW2743" s="8"/>
      <c r="FX2743" s="8"/>
      <c r="FY2743" s="8"/>
      <c r="FZ2743" s="8"/>
      <c r="GA2743" s="8"/>
      <c r="GB2743" s="8"/>
      <c r="GC2743" s="8"/>
      <c r="GD2743" s="8"/>
      <c r="GE2743" s="8"/>
      <c r="GF2743" s="8"/>
      <c r="GG2743" s="8"/>
      <c r="GH2743" s="8"/>
      <c r="GI2743" s="8"/>
      <c r="GJ2743" s="8"/>
      <c r="GK2743" s="8"/>
      <c r="GL2743" s="8"/>
      <c r="GM2743" s="8"/>
      <c r="GN2743" s="8"/>
      <c r="GO2743" s="8"/>
      <c r="GP2743" s="8"/>
      <c r="GQ2743" s="8"/>
      <c r="GR2743" s="8"/>
      <c r="GS2743" s="8"/>
      <c r="GT2743" s="8"/>
      <c r="GU2743" s="8"/>
      <c r="GV2743" s="8"/>
      <c r="GW2743" s="8"/>
      <c r="GX2743" s="8"/>
    </row>
    <row r="2744" spans="1:206" x14ac:dyDescent="0.3">
      <c r="A2744" s="32"/>
      <c r="B2744" s="23" t="s">
        <v>797</v>
      </c>
      <c r="C2744" s="33"/>
      <c r="D2744" s="33"/>
      <c r="E2744" s="23" t="s">
        <v>162</v>
      </c>
      <c r="F2744" s="23"/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0</v>
      </c>
      <c r="BR2744" s="8">
        <v>0</v>
      </c>
      <c r="BS2744" s="8">
        <v>0</v>
      </c>
      <c r="BT2744" s="8">
        <v>0</v>
      </c>
      <c r="BU2744" s="8">
        <v>0</v>
      </c>
      <c r="BV2744" s="8">
        <v>0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8">
        <v>0</v>
      </c>
      <c r="CC2744" s="8">
        <v>0</v>
      </c>
      <c r="CD2744" s="8">
        <v>0</v>
      </c>
      <c r="CE2744" s="8">
        <v>0</v>
      </c>
      <c r="CF2744" s="8">
        <v>0</v>
      </c>
      <c r="CG2744" s="8">
        <v>0</v>
      </c>
      <c r="CH2744" s="8">
        <v>0</v>
      </c>
      <c r="CI2744" s="8">
        <v>0</v>
      </c>
      <c r="CJ2744" s="8">
        <v>0</v>
      </c>
      <c r="CK2744" s="8">
        <v>0</v>
      </c>
      <c r="CL2744" s="8">
        <v>0</v>
      </c>
      <c r="CM2744" s="8">
        <v>381.71994999999998</v>
      </c>
      <c r="CN2744" s="8">
        <v>16.000430000000001</v>
      </c>
      <c r="CO2744" s="8">
        <v>15.02655</v>
      </c>
      <c r="CP2744" s="8">
        <v>27.758220000000001</v>
      </c>
      <c r="CQ2744" s="8">
        <v>44.456270000000004</v>
      </c>
      <c r="CR2744" s="8">
        <v>155.26140000000001</v>
      </c>
      <c r="CS2744" s="8">
        <v>625.81653000000006</v>
      </c>
      <c r="CT2744" s="8">
        <v>223.7353</v>
      </c>
      <c r="CU2744" s="8">
        <v>22.86495</v>
      </c>
      <c r="CV2744" s="8">
        <v>22.4453</v>
      </c>
      <c r="CW2744" s="8">
        <v>47.054250000000003</v>
      </c>
      <c r="CX2744" s="8">
        <v>534.32180000000005</v>
      </c>
      <c r="CY2744" s="8">
        <v>493.71449999999999</v>
      </c>
      <c r="CZ2744" s="8">
        <v>283.2799</v>
      </c>
      <c r="DA2744" s="8">
        <v>42.098096723317603</v>
      </c>
      <c r="DB2744" s="8">
        <v>546.38250327668243</v>
      </c>
      <c r="DC2744" s="8">
        <v>269.47149999999999</v>
      </c>
      <c r="DD2744" s="8">
        <v>139.9573</v>
      </c>
      <c r="DE2744" s="8">
        <v>180.08619999999999</v>
      </c>
      <c r="DF2744" s="8">
        <v>84.902990000000003</v>
      </c>
      <c r="DG2744" s="8">
        <v>220.52379999999999</v>
      </c>
      <c r="DH2744" s="8">
        <v>803.93029999999999</v>
      </c>
      <c r="DI2744" s="8">
        <v>322.67340988750698</v>
      </c>
      <c r="DJ2744" s="8">
        <v>34.659116646957052</v>
      </c>
      <c r="DK2744" s="8">
        <v>8.3153650557901813</v>
      </c>
      <c r="DL2744" s="8">
        <v>3.1434084097456858</v>
      </c>
      <c r="DM2744" s="8">
        <v>377.48939999999999</v>
      </c>
      <c r="DN2744" s="8">
        <v>245.8228</v>
      </c>
      <c r="DO2744" s="8">
        <v>571.61670000000004</v>
      </c>
      <c r="DP2744" s="8">
        <v>35.525620000000004</v>
      </c>
      <c r="DQ2744" s="8">
        <v>91.56362</v>
      </c>
      <c r="DR2744" s="8">
        <v>2197.33</v>
      </c>
      <c r="DS2744" s="8">
        <v>1773.6769999999999</v>
      </c>
      <c r="DT2744" s="8">
        <v>804.11200000000008</v>
      </c>
      <c r="DU2744" s="8">
        <v>2529.6889999999999</v>
      </c>
      <c r="DV2744" s="8">
        <v>410.53660000000002</v>
      </c>
      <c r="DW2744" s="8">
        <v>192.57713817554691</v>
      </c>
      <c r="DX2744" s="8">
        <v>572.33666182445313</v>
      </c>
      <c r="DY2744" s="8">
        <v>516.2944</v>
      </c>
      <c r="DZ2744" s="8">
        <v>630.08540000000005</v>
      </c>
      <c r="EA2744" s="8">
        <v>398.39479999999998</v>
      </c>
      <c r="EB2744" s="8">
        <v>203.34960000000001</v>
      </c>
      <c r="EC2744" s="8">
        <v>0</v>
      </c>
      <c r="ED2744" s="8">
        <v>0</v>
      </c>
      <c r="EE2744" s="8"/>
      <c r="EF2744" s="8"/>
      <c r="EG2744" s="8"/>
      <c r="EH2744" s="8"/>
      <c r="EI2744" s="8"/>
      <c r="EJ2744" s="8"/>
      <c r="EK2744" s="8"/>
      <c r="EL2744" s="8"/>
      <c r="EM2744" s="8"/>
      <c r="EN2744" s="8"/>
      <c r="EO2744" s="8"/>
      <c r="EP2744" s="8"/>
      <c r="EQ2744" s="8"/>
      <c r="ER2744" s="8"/>
      <c r="ES2744" s="8"/>
      <c r="ET2744" s="8"/>
      <c r="EU2744" s="8"/>
      <c r="EV2744" s="8"/>
      <c r="EW2744" s="8"/>
      <c r="EX2744" s="8"/>
      <c r="EY2744" s="8"/>
      <c r="EZ2744" s="8"/>
      <c r="FA2744" s="8"/>
      <c r="FB2744" s="8"/>
      <c r="FC2744" s="8"/>
      <c r="FD2744" s="8"/>
      <c r="FE2744" s="8"/>
      <c r="FF2744" s="8"/>
      <c r="FG2744" s="8"/>
      <c r="FH2744" s="8"/>
      <c r="FI2744" s="8"/>
      <c r="FJ2744" s="8"/>
      <c r="FK2744" s="8"/>
      <c r="FL2744" s="8"/>
      <c r="FM2744" s="8"/>
      <c r="FN2744" s="8"/>
      <c r="FO2744" s="8"/>
      <c r="FP2744" s="8"/>
      <c r="FQ2744" s="8"/>
      <c r="FR2744" s="8"/>
      <c r="FS2744" s="8"/>
      <c r="FT2744" s="8"/>
      <c r="FU2744" s="8"/>
      <c r="FV2744" s="8"/>
      <c r="FW2744" s="8"/>
      <c r="FX2744" s="8"/>
      <c r="FY2744" s="8"/>
      <c r="FZ2744" s="8"/>
      <c r="GA2744" s="8"/>
      <c r="GB2744" s="8"/>
      <c r="GC2744" s="8"/>
      <c r="GD2744" s="8"/>
      <c r="GE2744" s="8"/>
      <c r="GF2744" s="8"/>
      <c r="GG2744" s="8"/>
      <c r="GH2744" s="8"/>
      <c r="GI2744" s="8"/>
      <c r="GJ2744" s="8"/>
      <c r="GK2744" s="8"/>
      <c r="GL2744" s="8"/>
      <c r="GM2744" s="8"/>
      <c r="GN2744" s="8"/>
      <c r="GO2744" s="8"/>
      <c r="GP2744" s="8"/>
      <c r="GQ2744" s="8"/>
      <c r="GR2744" s="8"/>
      <c r="GS2744" s="8"/>
      <c r="GT2744" s="8"/>
      <c r="GU2744" s="8"/>
      <c r="GV2744" s="8"/>
      <c r="GW2744" s="8"/>
      <c r="GX2744" s="8"/>
    </row>
    <row r="2745" spans="1:206" x14ac:dyDescent="0.3">
      <c r="A2745" s="32"/>
      <c r="B2745" s="23" t="s">
        <v>798</v>
      </c>
      <c r="C2745" s="33"/>
      <c r="D2745" s="33"/>
      <c r="E2745" s="23" t="s">
        <v>162</v>
      </c>
      <c r="F2745" s="23"/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  <c r="BD2745" s="8">
        <v>0</v>
      </c>
      <c r="BE2745" s="8">
        <v>0</v>
      </c>
      <c r="BF2745" s="8">
        <v>0</v>
      </c>
      <c r="BG2745" s="8">
        <v>0</v>
      </c>
      <c r="BH2745" s="8">
        <v>0</v>
      </c>
      <c r="BI2745" s="8">
        <v>0</v>
      </c>
      <c r="BJ2745" s="8">
        <v>0</v>
      </c>
      <c r="BK2745" s="8">
        <v>0</v>
      </c>
      <c r="BL2745" s="8">
        <v>0</v>
      </c>
      <c r="BM2745" s="8">
        <v>0</v>
      </c>
      <c r="BN2745" s="8">
        <v>0</v>
      </c>
      <c r="BO2745" s="8">
        <v>0</v>
      </c>
      <c r="BP2745" s="8">
        <v>0</v>
      </c>
      <c r="BQ2745" s="8">
        <v>0</v>
      </c>
      <c r="BR2745" s="8">
        <v>0</v>
      </c>
      <c r="BS2745" s="8">
        <v>0</v>
      </c>
      <c r="BT2745" s="8">
        <v>0</v>
      </c>
      <c r="BU2745" s="8">
        <v>0</v>
      </c>
      <c r="BV2745" s="8">
        <v>0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8">
        <v>0</v>
      </c>
      <c r="CC2745" s="8">
        <v>0</v>
      </c>
      <c r="CD2745" s="8">
        <v>0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0</v>
      </c>
      <c r="CM2745" s="8">
        <v>0</v>
      </c>
      <c r="CN2745" s="8">
        <v>0</v>
      </c>
      <c r="CO2745" s="8">
        <v>0</v>
      </c>
      <c r="CP2745" s="8">
        <v>0</v>
      </c>
      <c r="CQ2745" s="8">
        <v>0</v>
      </c>
      <c r="CR2745" s="8">
        <v>0</v>
      </c>
      <c r="CS2745" s="8">
        <v>0</v>
      </c>
      <c r="CT2745" s="8">
        <v>0</v>
      </c>
      <c r="CU2745" s="8">
        <v>0</v>
      </c>
      <c r="CV2745" s="8">
        <v>0</v>
      </c>
      <c r="CW2745" s="8">
        <v>0</v>
      </c>
      <c r="CX2745" s="8">
        <v>0</v>
      </c>
      <c r="CY2745" s="8">
        <v>0</v>
      </c>
      <c r="CZ2745" s="8">
        <v>0</v>
      </c>
      <c r="DA2745" s="8">
        <v>0</v>
      </c>
      <c r="DB2745" s="8">
        <v>0</v>
      </c>
      <c r="DC2745" s="8">
        <v>0</v>
      </c>
      <c r="DD2745" s="8">
        <v>0</v>
      </c>
      <c r="DE2745" s="8">
        <v>0</v>
      </c>
      <c r="DF2745" s="8">
        <v>0</v>
      </c>
      <c r="DG2745" s="8">
        <v>0</v>
      </c>
      <c r="DH2745" s="8">
        <v>0</v>
      </c>
      <c r="DI2745" s="8">
        <v>0</v>
      </c>
      <c r="DJ2745" s="8">
        <v>0</v>
      </c>
      <c r="DK2745" s="8">
        <v>0</v>
      </c>
      <c r="DL2745" s="8">
        <v>0</v>
      </c>
      <c r="DM2745" s="8">
        <v>0</v>
      </c>
      <c r="DN2745" s="8">
        <v>0</v>
      </c>
      <c r="DO2745" s="8">
        <v>0</v>
      </c>
      <c r="DP2745" s="8">
        <v>0</v>
      </c>
      <c r="DQ2745" s="8">
        <v>0</v>
      </c>
      <c r="DR2745" s="8">
        <v>0</v>
      </c>
      <c r="DS2745" s="8">
        <v>0</v>
      </c>
      <c r="DT2745" s="8">
        <v>0</v>
      </c>
      <c r="DU2745" s="8">
        <v>0</v>
      </c>
      <c r="DV2745" s="8">
        <v>0</v>
      </c>
      <c r="DW2745" s="8">
        <v>0</v>
      </c>
      <c r="DX2745" s="8">
        <v>0</v>
      </c>
      <c r="DY2745" s="8">
        <v>0</v>
      </c>
      <c r="DZ2745" s="8">
        <v>0</v>
      </c>
      <c r="EA2745" s="8">
        <v>0</v>
      </c>
      <c r="EB2745" s="8">
        <v>0</v>
      </c>
      <c r="EC2745" s="8">
        <v>0</v>
      </c>
      <c r="ED2745" s="8">
        <v>0</v>
      </c>
      <c r="EE2745" s="8"/>
      <c r="EF2745" s="8"/>
      <c r="EG2745" s="8"/>
      <c r="EH2745" s="8"/>
      <c r="EI2745" s="8"/>
      <c r="EJ2745" s="8"/>
      <c r="EK2745" s="8"/>
      <c r="EL2745" s="8"/>
      <c r="EM2745" s="8"/>
      <c r="EN2745" s="8"/>
      <c r="EO2745" s="8"/>
      <c r="EP2745" s="8"/>
      <c r="EQ2745" s="8"/>
      <c r="ER2745" s="8"/>
      <c r="ES2745" s="8"/>
      <c r="ET2745" s="8"/>
      <c r="EU2745" s="8"/>
      <c r="EV2745" s="8"/>
      <c r="EW2745" s="8"/>
      <c r="EX2745" s="8"/>
      <c r="EY2745" s="8"/>
      <c r="EZ2745" s="8"/>
      <c r="FA2745" s="8"/>
      <c r="FB2745" s="8"/>
      <c r="FC2745" s="8"/>
      <c r="FD2745" s="8"/>
      <c r="FE2745" s="8"/>
      <c r="FF2745" s="8"/>
      <c r="FG2745" s="8"/>
      <c r="FH2745" s="8"/>
      <c r="FI2745" s="8"/>
      <c r="FJ2745" s="8"/>
      <c r="FK2745" s="8"/>
      <c r="FL2745" s="8"/>
      <c r="FM2745" s="8"/>
      <c r="FN2745" s="8"/>
      <c r="FO2745" s="8"/>
      <c r="FP2745" s="8"/>
      <c r="FQ2745" s="8"/>
      <c r="FR2745" s="8"/>
      <c r="FS2745" s="8"/>
      <c r="FT2745" s="8"/>
      <c r="FU2745" s="8"/>
      <c r="FV2745" s="8"/>
      <c r="FW2745" s="8"/>
      <c r="FX2745" s="8"/>
      <c r="FY2745" s="8"/>
      <c r="FZ2745" s="8"/>
      <c r="GA2745" s="8"/>
      <c r="GB2745" s="8"/>
      <c r="GC2745" s="8"/>
      <c r="GD2745" s="8"/>
      <c r="GE2745" s="8"/>
      <c r="GF2745" s="8"/>
      <c r="GG2745" s="8"/>
      <c r="GH2745" s="8"/>
      <c r="GI2745" s="8"/>
      <c r="GJ2745" s="8"/>
      <c r="GK2745" s="8"/>
      <c r="GL2745" s="8"/>
      <c r="GM2745" s="8"/>
      <c r="GN2745" s="8"/>
      <c r="GO2745" s="8"/>
      <c r="GP2745" s="8"/>
      <c r="GQ2745" s="8"/>
      <c r="GR2745" s="8"/>
      <c r="GS2745" s="8"/>
      <c r="GT2745" s="8"/>
      <c r="GU2745" s="8"/>
      <c r="GV2745" s="8"/>
      <c r="GW2745" s="8"/>
      <c r="GX2745" s="8"/>
    </row>
    <row r="2746" spans="1:206" x14ac:dyDescent="0.3">
      <c r="A2746" s="32"/>
      <c r="B2746" s="23" t="s">
        <v>799</v>
      </c>
      <c r="C2746" s="33"/>
      <c r="D2746" s="33"/>
      <c r="E2746" s="23" t="s">
        <v>162</v>
      </c>
      <c r="F2746" s="23"/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8">
        <v>0</v>
      </c>
      <c r="BM2746" s="8">
        <v>0</v>
      </c>
      <c r="BN2746" s="8">
        <v>0</v>
      </c>
      <c r="BO2746" s="8">
        <v>0</v>
      </c>
      <c r="BP2746" s="8">
        <v>0</v>
      </c>
      <c r="BQ2746" s="8">
        <v>0</v>
      </c>
      <c r="BR2746" s="8">
        <v>0</v>
      </c>
      <c r="BS2746" s="8">
        <v>0</v>
      </c>
      <c r="BT2746" s="8">
        <v>0</v>
      </c>
      <c r="BU2746" s="8">
        <v>0</v>
      </c>
      <c r="BV2746" s="8">
        <v>0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8">
        <v>0</v>
      </c>
      <c r="CC2746" s="8">
        <v>0</v>
      </c>
      <c r="CD2746" s="8">
        <v>0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0</v>
      </c>
      <c r="CM2746" s="8">
        <v>0</v>
      </c>
      <c r="CN2746" s="8">
        <v>0</v>
      </c>
      <c r="CO2746" s="8">
        <v>0</v>
      </c>
      <c r="CP2746" s="8">
        <v>0</v>
      </c>
      <c r="CQ2746" s="8">
        <v>0</v>
      </c>
      <c r="CR2746" s="8">
        <v>0</v>
      </c>
      <c r="CS2746" s="8">
        <v>0</v>
      </c>
      <c r="CT2746" s="8">
        <v>0</v>
      </c>
      <c r="CU2746" s="8">
        <v>0</v>
      </c>
      <c r="CV2746" s="8">
        <v>0</v>
      </c>
      <c r="CW2746" s="8">
        <v>0</v>
      </c>
      <c r="CX2746" s="8">
        <v>0</v>
      </c>
      <c r="CY2746" s="8">
        <v>0</v>
      </c>
      <c r="CZ2746" s="8">
        <v>0</v>
      </c>
      <c r="DA2746" s="8">
        <v>0</v>
      </c>
      <c r="DB2746" s="8">
        <v>0</v>
      </c>
      <c r="DC2746" s="8">
        <v>0</v>
      </c>
      <c r="DD2746" s="8">
        <v>0</v>
      </c>
      <c r="DE2746" s="8">
        <v>0</v>
      </c>
      <c r="DF2746" s="8">
        <v>0</v>
      </c>
      <c r="DG2746" s="8">
        <v>0</v>
      </c>
      <c r="DH2746" s="8">
        <v>0</v>
      </c>
      <c r="DI2746" s="8">
        <v>0</v>
      </c>
      <c r="DJ2746" s="8">
        <v>0</v>
      </c>
      <c r="DK2746" s="8">
        <v>0</v>
      </c>
      <c r="DL2746" s="8">
        <v>0</v>
      </c>
      <c r="DM2746" s="8">
        <v>0</v>
      </c>
      <c r="DN2746" s="8">
        <v>0</v>
      </c>
      <c r="DO2746" s="8">
        <v>0</v>
      </c>
      <c r="DP2746" s="8">
        <v>0</v>
      </c>
      <c r="DQ2746" s="8">
        <v>0</v>
      </c>
      <c r="DR2746" s="8">
        <v>0</v>
      </c>
      <c r="DS2746" s="8">
        <v>0</v>
      </c>
      <c r="DT2746" s="8">
        <v>0</v>
      </c>
      <c r="DU2746" s="8">
        <v>0</v>
      </c>
      <c r="DV2746" s="8">
        <v>0</v>
      </c>
      <c r="DW2746" s="8">
        <v>0</v>
      </c>
      <c r="DX2746" s="8">
        <v>0</v>
      </c>
      <c r="DY2746" s="8">
        <v>0</v>
      </c>
      <c r="DZ2746" s="8">
        <v>0</v>
      </c>
      <c r="EA2746" s="8">
        <v>0</v>
      </c>
      <c r="EB2746" s="8">
        <v>0</v>
      </c>
      <c r="EC2746" s="8">
        <v>0</v>
      </c>
      <c r="ED2746" s="8">
        <v>0</v>
      </c>
      <c r="EE2746" s="8"/>
      <c r="EF2746" s="8"/>
      <c r="EG2746" s="8"/>
      <c r="EH2746" s="8"/>
      <c r="EI2746" s="8"/>
      <c r="EJ2746" s="8"/>
      <c r="EK2746" s="8"/>
      <c r="EL2746" s="8"/>
      <c r="EM2746" s="8"/>
      <c r="EN2746" s="8"/>
      <c r="EO2746" s="8"/>
      <c r="EP2746" s="8"/>
      <c r="EQ2746" s="8"/>
      <c r="ER2746" s="8"/>
      <c r="ES2746" s="8"/>
      <c r="ET2746" s="8"/>
      <c r="EU2746" s="8"/>
      <c r="EV2746" s="8"/>
      <c r="EW2746" s="8"/>
      <c r="EX2746" s="8"/>
      <c r="EY2746" s="8"/>
      <c r="EZ2746" s="8"/>
      <c r="FA2746" s="8"/>
      <c r="FB2746" s="8"/>
      <c r="FC2746" s="8"/>
      <c r="FD2746" s="8"/>
      <c r="FE2746" s="8"/>
      <c r="FF2746" s="8"/>
      <c r="FG2746" s="8"/>
      <c r="FH2746" s="8"/>
      <c r="FI2746" s="8"/>
      <c r="FJ2746" s="8"/>
      <c r="FK2746" s="8"/>
      <c r="FL2746" s="8"/>
      <c r="FM2746" s="8"/>
      <c r="FN2746" s="8"/>
      <c r="FO2746" s="8"/>
      <c r="FP2746" s="8"/>
      <c r="FQ2746" s="8"/>
      <c r="FR2746" s="8"/>
      <c r="FS2746" s="8"/>
      <c r="FT2746" s="8"/>
      <c r="FU2746" s="8"/>
      <c r="FV2746" s="8"/>
      <c r="FW2746" s="8"/>
      <c r="FX2746" s="8"/>
      <c r="FY2746" s="8"/>
      <c r="FZ2746" s="8"/>
      <c r="GA2746" s="8"/>
      <c r="GB2746" s="8"/>
      <c r="GC2746" s="8"/>
      <c r="GD2746" s="8"/>
      <c r="GE2746" s="8"/>
      <c r="GF2746" s="8"/>
      <c r="GG2746" s="8"/>
      <c r="GH2746" s="8"/>
      <c r="GI2746" s="8"/>
      <c r="GJ2746" s="8"/>
      <c r="GK2746" s="8"/>
      <c r="GL2746" s="8"/>
      <c r="GM2746" s="8"/>
      <c r="GN2746" s="8"/>
      <c r="GO2746" s="8"/>
      <c r="GP2746" s="8"/>
      <c r="GQ2746" s="8"/>
      <c r="GR2746" s="8"/>
      <c r="GS2746" s="8"/>
      <c r="GT2746" s="8"/>
      <c r="GU2746" s="8"/>
      <c r="GV2746" s="8"/>
      <c r="GW2746" s="8"/>
      <c r="GX2746" s="8"/>
    </row>
    <row r="2747" spans="1:206" x14ac:dyDescent="0.3">
      <c r="A2747" s="32"/>
      <c r="B2747" s="23" t="s">
        <v>800</v>
      </c>
      <c r="C2747" s="33"/>
      <c r="D2747" s="33"/>
      <c r="E2747" s="23" t="s">
        <v>162</v>
      </c>
      <c r="F2747" s="23"/>
      <c r="G2747" s="8">
        <v>0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0</v>
      </c>
      <c r="AH2747" s="8">
        <v>0</v>
      </c>
      <c r="AI2747" s="8">
        <v>0</v>
      </c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>
        <v>0</v>
      </c>
      <c r="BI2747" s="8">
        <v>0</v>
      </c>
      <c r="BJ2747" s="8">
        <v>0</v>
      </c>
      <c r="BK2747" s="8">
        <v>0</v>
      </c>
      <c r="BL2747" s="8">
        <v>0</v>
      </c>
      <c r="BM2747" s="8">
        <v>0</v>
      </c>
      <c r="BN2747" s="8">
        <v>0</v>
      </c>
      <c r="BO2747" s="8">
        <v>0</v>
      </c>
      <c r="BP2747" s="8">
        <v>0</v>
      </c>
      <c r="BQ2747" s="8">
        <v>0</v>
      </c>
      <c r="BR2747" s="8">
        <v>0</v>
      </c>
      <c r="BS2747" s="8">
        <v>0</v>
      </c>
      <c r="BT2747" s="8">
        <v>0</v>
      </c>
      <c r="BU2747" s="8">
        <v>0</v>
      </c>
      <c r="BV2747" s="8">
        <v>0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8">
        <v>0</v>
      </c>
      <c r="CC2747" s="8">
        <v>0</v>
      </c>
      <c r="CD2747" s="8">
        <v>0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0</v>
      </c>
      <c r="CM2747" s="8">
        <v>0</v>
      </c>
      <c r="CN2747" s="8">
        <v>0</v>
      </c>
      <c r="CO2747" s="8">
        <v>0</v>
      </c>
      <c r="CP2747" s="8">
        <v>0</v>
      </c>
      <c r="CQ2747" s="8">
        <v>0</v>
      </c>
      <c r="CR2747" s="8">
        <v>0</v>
      </c>
      <c r="CS2747" s="8">
        <v>0</v>
      </c>
      <c r="CT2747" s="8">
        <v>0</v>
      </c>
      <c r="CU2747" s="8">
        <v>0</v>
      </c>
      <c r="CV2747" s="8">
        <v>0</v>
      </c>
      <c r="CW2747" s="8">
        <v>0.53537310000000005</v>
      </c>
      <c r="CX2747" s="8">
        <v>6.0793970000000002</v>
      </c>
      <c r="CY2747" s="8">
        <v>5.6173770000000003</v>
      </c>
      <c r="CZ2747" s="8">
        <v>3.2230970000000001</v>
      </c>
      <c r="DA2747" s="8">
        <v>0.47898304024147759</v>
      </c>
      <c r="DB2747" s="8">
        <v>6.2166219597585206</v>
      </c>
      <c r="DC2747" s="8">
        <v>3.0659879999999999</v>
      </c>
      <c r="DD2747" s="8">
        <v>1.5924039999999999</v>
      </c>
      <c r="DE2747" s="8">
        <v>2.0489820000000001</v>
      </c>
      <c r="DF2747" s="8">
        <v>0.96600779999999997</v>
      </c>
      <c r="DG2747" s="8">
        <v>2.5090720000000002</v>
      </c>
      <c r="DH2747" s="8">
        <v>0</v>
      </c>
      <c r="DI2747" s="8">
        <v>3.6713085768114819</v>
      </c>
      <c r="DJ2747" s="8">
        <v>0.39434396610196037</v>
      </c>
      <c r="DK2747" s="8">
        <v>9.4610433066932897E-2</v>
      </c>
      <c r="DL2747" s="8">
        <v>3.5765024019624038E-2</v>
      </c>
      <c r="DM2747" s="8">
        <v>4.2949929999999998</v>
      </c>
      <c r="DN2747" s="8">
        <v>2.7969189999999999</v>
      </c>
      <c r="DO2747" s="8">
        <v>6.5037310000000002</v>
      </c>
      <c r="DP2747" s="8">
        <v>0</v>
      </c>
      <c r="DQ2747" s="8">
        <v>0</v>
      </c>
      <c r="DR2747" s="8">
        <v>25.00074</v>
      </c>
      <c r="DS2747" s="8">
        <v>0</v>
      </c>
      <c r="DT2747" s="8">
        <v>0</v>
      </c>
      <c r="DU2747" s="8">
        <v>0</v>
      </c>
      <c r="DV2747" s="8">
        <v>0</v>
      </c>
      <c r="DW2747" s="8">
        <v>0</v>
      </c>
      <c r="DX2747" s="8">
        <v>0</v>
      </c>
      <c r="DY2747" s="8">
        <v>5.8742859999999997</v>
      </c>
      <c r="DZ2747" s="8">
        <v>0</v>
      </c>
      <c r="EA2747" s="8">
        <v>0</v>
      </c>
      <c r="EB2747" s="8">
        <v>0</v>
      </c>
      <c r="EC2747" s="8">
        <v>0</v>
      </c>
      <c r="ED2747" s="8">
        <v>0</v>
      </c>
      <c r="EE2747" s="8"/>
      <c r="EF2747" s="8"/>
      <c r="EG2747" s="8"/>
      <c r="EH2747" s="8"/>
      <c r="EI2747" s="8"/>
      <c r="EJ2747" s="8"/>
      <c r="EK2747" s="8"/>
      <c r="EL2747" s="8"/>
      <c r="EM2747" s="8"/>
      <c r="EN2747" s="8"/>
      <c r="EO2747" s="8"/>
      <c r="EP2747" s="8"/>
      <c r="EQ2747" s="8"/>
      <c r="ER2747" s="8"/>
      <c r="ES2747" s="8"/>
      <c r="ET2747" s="8"/>
      <c r="EU2747" s="8"/>
      <c r="EV2747" s="8"/>
      <c r="EW2747" s="8"/>
      <c r="EX2747" s="8"/>
      <c r="EY2747" s="8"/>
      <c r="EZ2747" s="8"/>
      <c r="FA2747" s="8"/>
      <c r="FB2747" s="8"/>
      <c r="FC2747" s="8"/>
      <c r="FD2747" s="8"/>
      <c r="FE2747" s="8"/>
      <c r="FF2747" s="8"/>
      <c r="FG2747" s="8"/>
      <c r="FH2747" s="8"/>
      <c r="FI2747" s="8"/>
      <c r="FJ2747" s="8"/>
      <c r="FK2747" s="8"/>
      <c r="FL2747" s="8"/>
      <c r="FM2747" s="8"/>
      <c r="FN2747" s="8"/>
      <c r="FO2747" s="8"/>
      <c r="FP2747" s="8"/>
      <c r="FQ2747" s="8"/>
      <c r="FR2747" s="8"/>
      <c r="FS2747" s="8"/>
      <c r="FT2747" s="8"/>
      <c r="FU2747" s="8"/>
      <c r="FV2747" s="8"/>
      <c r="FW2747" s="8"/>
      <c r="FX2747" s="8"/>
      <c r="FY2747" s="8"/>
      <c r="FZ2747" s="8"/>
      <c r="GA2747" s="8"/>
      <c r="GB2747" s="8"/>
      <c r="GC2747" s="8"/>
      <c r="GD2747" s="8"/>
      <c r="GE2747" s="8"/>
      <c r="GF2747" s="8"/>
      <c r="GG2747" s="8"/>
      <c r="GH2747" s="8"/>
      <c r="GI2747" s="8"/>
      <c r="GJ2747" s="8"/>
      <c r="GK2747" s="8"/>
      <c r="GL2747" s="8"/>
      <c r="GM2747" s="8"/>
      <c r="GN2747" s="8"/>
      <c r="GO2747" s="8"/>
      <c r="GP2747" s="8"/>
      <c r="GQ2747" s="8"/>
      <c r="GR2747" s="8"/>
      <c r="GS2747" s="8"/>
      <c r="GT2747" s="8"/>
      <c r="GU2747" s="8"/>
      <c r="GV2747" s="8"/>
      <c r="GW2747" s="8"/>
      <c r="GX2747" s="8"/>
    </row>
    <row r="2748" spans="1:206" x14ac:dyDescent="0.3">
      <c r="A2748" s="32"/>
      <c r="B2748" s="23" t="s">
        <v>801</v>
      </c>
      <c r="C2748" s="33"/>
      <c r="D2748" s="33"/>
      <c r="E2748" s="23" t="s">
        <v>162</v>
      </c>
      <c r="F2748" s="23"/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8">
        <v>0</v>
      </c>
      <c r="BM2748" s="8">
        <v>0</v>
      </c>
      <c r="BN2748" s="8">
        <v>0</v>
      </c>
      <c r="BO2748" s="8">
        <v>0</v>
      </c>
      <c r="BP2748" s="8">
        <v>0</v>
      </c>
      <c r="BQ2748" s="8">
        <v>0</v>
      </c>
      <c r="BR2748" s="8">
        <v>0</v>
      </c>
      <c r="BS2748" s="8">
        <v>0</v>
      </c>
      <c r="BT2748" s="8">
        <v>0</v>
      </c>
      <c r="BU2748" s="8">
        <v>0</v>
      </c>
      <c r="BV2748" s="8">
        <v>0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8">
        <v>0</v>
      </c>
      <c r="CC2748" s="8">
        <v>0</v>
      </c>
      <c r="CD2748" s="8">
        <v>0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0</v>
      </c>
      <c r="CM2748" s="8">
        <v>1.8081469800000001</v>
      </c>
      <c r="CN2748" s="8">
        <v>7.5791510000000006E-2</v>
      </c>
      <c r="CO2748" s="8">
        <v>7.1178389999999994E-2</v>
      </c>
      <c r="CP2748" s="8">
        <v>0.1314863</v>
      </c>
      <c r="CQ2748" s="8">
        <v>0.2105823</v>
      </c>
      <c r="CR2748" s="8">
        <v>0.73544869999999996</v>
      </c>
      <c r="CS2748" s="8">
        <v>2.96439414</v>
      </c>
      <c r="CT2748" s="8">
        <v>1.0597989999999999</v>
      </c>
      <c r="CU2748" s="8">
        <v>0.10830770000000001</v>
      </c>
      <c r="CV2748" s="8">
        <v>0.10631980000000001</v>
      </c>
      <c r="CW2748" s="8">
        <v>0.22288859999999999</v>
      </c>
      <c r="CX2748" s="8">
        <v>2.5309979999999999</v>
      </c>
      <c r="CY2748" s="8">
        <v>2.3386480000000001</v>
      </c>
      <c r="CZ2748" s="8">
        <v>1.341852</v>
      </c>
      <c r="DA2748" s="8">
        <v>0.19941205970106191</v>
      </c>
      <c r="DB2748" s="8">
        <v>2.5881279402989379</v>
      </c>
      <c r="DC2748" s="8">
        <v>1.2764439999999999</v>
      </c>
      <c r="DD2748" s="8">
        <v>0.66295570000000004</v>
      </c>
      <c r="DE2748" s="8">
        <v>0.85304000000000002</v>
      </c>
      <c r="DF2748" s="8">
        <v>0.40217199999999997</v>
      </c>
      <c r="DG2748" s="8">
        <v>1.044586</v>
      </c>
      <c r="DH2748" s="8">
        <v>3.8080910000000001</v>
      </c>
      <c r="DI2748" s="8">
        <v>1.528452856054211</v>
      </c>
      <c r="DJ2748" s="8">
        <v>0.16417474822553879</v>
      </c>
      <c r="DK2748" s="8">
        <v>3.9388567756750779E-2</v>
      </c>
      <c r="DL2748" s="8">
        <v>1.4889827963499131E-2</v>
      </c>
      <c r="DM2748" s="8">
        <v>1.788108</v>
      </c>
      <c r="DN2748" s="8">
        <v>1.1644239999999999</v>
      </c>
      <c r="DO2748" s="8">
        <v>2.7076579999999999</v>
      </c>
      <c r="DP2748" s="8">
        <v>0.16827919999999999</v>
      </c>
      <c r="DQ2748" s="8">
        <v>0.43372240000000001</v>
      </c>
      <c r="DR2748" s="8">
        <v>10.4084</v>
      </c>
      <c r="DS2748" s="8">
        <v>8.4016300000000008</v>
      </c>
      <c r="DT2748" s="8">
        <v>3.808951</v>
      </c>
      <c r="DU2748" s="8">
        <v>11.98274</v>
      </c>
      <c r="DV2748" s="8">
        <v>1.944647</v>
      </c>
      <c r="DW2748" s="8">
        <v>0.91220752312240017</v>
      </c>
      <c r="DX2748" s="8">
        <v>2.7110684768776001</v>
      </c>
      <c r="DY2748" s="8">
        <v>2.445605</v>
      </c>
      <c r="DZ2748" s="8">
        <v>2.9846149999999998</v>
      </c>
      <c r="EA2748" s="8">
        <v>1.8871329999999999</v>
      </c>
      <c r="EB2748" s="8">
        <v>0.96323519999999996</v>
      </c>
      <c r="EC2748" s="8">
        <v>0</v>
      </c>
      <c r="ED2748" s="8">
        <v>0</v>
      </c>
      <c r="EE2748" s="8"/>
      <c r="EF2748" s="8"/>
      <c r="EG2748" s="8"/>
      <c r="EH2748" s="8"/>
      <c r="EI2748" s="8"/>
      <c r="EJ2748" s="8"/>
      <c r="EK2748" s="8"/>
      <c r="EL2748" s="8"/>
      <c r="EM2748" s="8"/>
      <c r="EN2748" s="8"/>
      <c r="EO2748" s="8"/>
      <c r="EP2748" s="8"/>
      <c r="EQ2748" s="8"/>
      <c r="ER2748" s="8"/>
      <c r="ES2748" s="8"/>
      <c r="ET2748" s="8"/>
      <c r="EU2748" s="8"/>
      <c r="EV2748" s="8"/>
      <c r="EW2748" s="8"/>
      <c r="EX2748" s="8"/>
      <c r="EY2748" s="8"/>
      <c r="EZ2748" s="8"/>
      <c r="FA2748" s="8"/>
      <c r="FB2748" s="8"/>
      <c r="FC2748" s="8"/>
      <c r="FD2748" s="8"/>
      <c r="FE2748" s="8"/>
      <c r="FF2748" s="8"/>
      <c r="FG2748" s="8"/>
      <c r="FH2748" s="8"/>
      <c r="FI2748" s="8"/>
      <c r="FJ2748" s="8"/>
      <c r="FK2748" s="8"/>
      <c r="FL2748" s="8"/>
      <c r="FM2748" s="8"/>
      <c r="FN2748" s="8"/>
      <c r="FO2748" s="8"/>
      <c r="FP2748" s="8"/>
      <c r="FQ2748" s="8"/>
      <c r="FR2748" s="8"/>
      <c r="FS2748" s="8"/>
      <c r="FT2748" s="8"/>
      <c r="FU2748" s="8"/>
      <c r="FV2748" s="8"/>
      <c r="FW2748" s="8"/>
      <c r="FX2748" s="8"/>
      <c r="FY2748" s="8"/>
      <c r="FZ2748" s="8"/>
      <c r="GA2748" s="8"/>
      <c r="GB2748" s="8"/>
      <c r="GC2748" s="8"/>
      <c r="GD2748" s="8"/>
      <c r="GE2748" s="8"/>
      <c r="GF2748" s="8"/>
      <c r="GG2748" s="8"/>
      <c r="GH2748" s="8"/>
      <c r="GI2748" s="8"/>
      <c r="GJ2748" s="8"/>
      <c r="GK2748" s="8"/>
      <c r="GL2748" s="8"/>
      <c r="GM2748" s="8"/>
      <c r="GN2748" s="8"/>
      <c r="GO2748" s="8"/>
      <c r="GP2748" s="8"/>
      <c r="GQ2748" s="8"/>
      <c r="GR2748" s="8"/>
      <c r="GS2748" s="8"/>
      <c r="GT2748" s="8"/>
      <c r="GU2748" s="8"/>
      <c r="GV2748" s="8"/>
      <c r="GW2748" s="8"/>
      <c r="GX2748" s="8"/>
    </row>
    <row r="2749" spans="1:206" x14ac:dyDescent="0.3">
      <c r="A2749" s="32"/>
      <c r="B2749" s="23" t="s">
        <v>802</v>
      </c>
      <c r="C2749" s="33"/>
      <c r="D2749" s="33"/>
      <c r="E2749" s="23" t="s">
        <v>162</v>
      </c>
      <c r="F2749" s="23"/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>
        <v>0</v>
      </c>
      <c r="AI2749" s="8">
        <v>0</v>
      </c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>
        <v>0</v>
      </c>
      <c r="BI2749" s="8">
        <v>0</v>
      </c>
      <c r="BJ2749" s="8">
        <v>0</v>
      </c>
      <c r="BK2749" s="8">
        <v>0</v>
      </c>
      <c r="BL2749" s="8">
        <v>0</v>
      </c>
      <c r="BM2749" s="8">
        <v>0</v>
      </c>
      <c r="BN2749" s="8">
        <v>0</v>
      </c>
      <c r="BO2749" s="8">
        <v>0</v>
      </c>
      <c r="BP2749" s="8">
        <v>0</v>
      </c>
      <c r="BQ2749" s="8">
        <v>0</v>
      </c>
      <c r="BR2749" s="8">
        <v>0</v>
      </c>
      <c r="BS2749" s="8">
        <v>0</v>
      </c>
      <c r="BT2749" s="8">
        <v>0</v>
      </c>
      <c r="BU2749" s="8">
        <v>0</v>
      </c>
      <c r="BV2749" s="8">
        <v>0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8">
        <v>0</v>
      </c>
      <c r="CC2749" s="8">
        <v>0</v>
      </c>
      <c r="CD2749" s="8">
        <v>0</v>
      </c>
      <c r="CE2749" s="8">
        <v>0</v>
      </c>
      <c r="CF2749" s="8">
        <v>0</v>
      </c>
      <c r="CG2749" s="8">
        <v>0</v>
      </c>
      <c r="CH2749" s="8">
        <v>0</v>
      </c>
      <c r="CI2749" s="8">
        <v>0</v>
      </c>
      <c r="CJ2749" s="8">
        <v>0</v>
      </c>
      <c r="CK2749" s="8">
        <v>0</v>
      </c>
      <c r="CL2749" s="8">
        <v>0</v>
      </c>
      <c r="CM2749" s="8">
        <v>0</v>
      </c>
      <c r="CN2749" s="8">
        <v>0</v>
      </c>
      <c r="CO2749" s="8">
        <v>0</v>
      </c>
      <c r="CP2749" s="8">
        <v>0</v>
      </c>
      <c r="CQ2749" s="8">
        <v>0</v>
      </c>
      <c r="CR2749" s="8">
        <v>0</v>
      </c>
      <c r="CS2749" s="8">
        <v>0</v>
      </c>
      <c r="CT2749" s="8">
        <v>0</v>
      </c>
      <c r="CU2749" s="8">
        <v>0</v>
      </c>
      <c r="CV2749" s="8">
        <v>0</v>
      </c>
      <c r="CW2749" s="8">
        <v>0.64244769999999995</v>
      </c>
      <c r="CX2749" s="8">
        <v>7.2952769999999996</v>
      </c>
      <c r="CY2749" s="8">
        <v>6.7408520000000003</v>
      </c>
      <c r="CZ2749" s="8">
        <v>3.8677169999999998</v>
      </c>
      <c r="DA2749" s="8">
        <v>0.57477957675284108</v>
      </c>
      <c r="DB2749" s="8">
        <v>7.4599454232471576</v>
      </c>
      <c r="DC2749" s="8">
        <v>3.6791849999999999</v>
      </c>
      <c r="DD2749" s="8">
        <v>1.9108849999999999</v>
      </c>
      <c r="DE2749" s="8">
        <v>2.4587789999999998</v>
      </c>
      <c r="DF2749" s="8">
        <v>1.1592089999999999</v>
      </c>
      <c r="DG2749" s="8">
        <v>3.0108860000000002</v>
      </c>
      <c r="DH2749" s="8">
        <v>0</v>
      </c>
      <c r="DI2749" s="8">
        <v>4.4055697672046543</v>
      </c>
      <c r="DJ2749" s="8">
        <v>0.47321270293417311</v>
      </c>
      <c r="DK2749" s="8">
        <v>0.1135325061517491</v>
      </c>
      <c r="DL2749" s="8">
        <v>4.2918023709423193E-2</v>
      </c>
      <c r="DM2749" s="8">
        <v>5.1539910000000004</v>
      </c>
      <c r="DN2749" s="8">
        <v>3.356303</v>
      </c>
      <c r="DO2749" s="8">
        <v>7.8044779999999996</v>
      </c>
      <c r="DP2749" s="8">
        <v>0</v>
      </c>
      <c r="DQ2749" s="8">
        <v>0</v>
      </c>
      <c r="DR2749" s="8">
        <v>30.000889999999998</v>
      </c>
      <c r="DS2749" s="8">
        <v>0</v>
      </c>
      <c r="DT2749" s="8">
        <v>0</v>
      </c>
      <c r="DU2749" s="8">
        <v>0</v>
      </c>
      <c r="DV2749" s="8">
        <v>0</v>
      </c>
      <c r="DW2749" s="8">
        <v>0</v>
      </c>
      <c r="DX2749" s="8">
        <v>0</v>
      </c>
      <c r="DY2749" s="8">
        <v>7.0491429999999999</v>
      </c>
      <c r="DZ2749" s="8">
        <v>0</v>
      </c>
      <c r="EA2749" s="8">
        <v>0</v>
      </c>
      <c r="EB2749" s="8">
        <v>0</v>
      </c>
      <c r="EC2749" s="8">
        <v>0</v>
      </c>
      <c r="ED2749" s="8">
        <v>0</v>
      </c>
      <c r="EE2749" s="8"/>
      <c r="EF2749" s="8"/>
      <c r="EG2749" s="8"/>
      <c r="EH2749" s="8"/>
      <c r="EI2749" s="8"/>
      <c r="EJ2749" s="8"/>
      <c r="EK2749" s="8"/>
      <c r="EL2749" s="8"/>
      <c r="EM2749" s="8"/>
      <c r="EN2749" s="8"/>
      <c r="EO2749" s="8"/>
      <c r="EP2749" s="8"/>
      <c r="EQ2749" s="8"/>
      <c r="ER2749" s="8"/>
      <c r="ES2749" s="8"/>
      <c r="ET2749" s="8"/>
      <c r="EU2749" s="8"/>
      <c r="EV2749" s="8"/>
      <c r="EW2749" s="8"/>
      <c r="EX2749" s="8"/>
      <c r="EY2749" s="8"/>
      <c r="EZ2749" s="8"/>
      <c r="FA2749" s="8"/>
      <c r="FB2749" s="8"/>
      <c r="FC2749" s="8"/>
      <c r="FD2749" s="8"/>
      <c r="FE2749" s="8"/>
      <c r="FF2749" s="8"/>
      <c r="FG2749" s="8"/>
      <c r="FH2749" s="8"/>
      <c r="FI2749" s="8"/>
      <c r="FJ2749" s="8"/>
      <c r="FK2749" s="8"/>
      <c r="FL2749" s="8"/>
      <c r="FM2749" s="8"/>
      <c r="FN2749" s="8"/>
      <c r="FO2749" s="8"/>
      <c r="FP2749" s="8"/>
      <c r="FQ2749" s="8"/>
      <c r="FR2749" s="8"/>
      <c r="FS2749" s="8"/>
      <c r="FT2749" s="8"/>
      <c r="FU2749" s="8"/>
      <c r="FV2749" s="8"/>
      <c r="FW2749" s="8"/>
      <c r="FX2749" s="8"/>
      <c r="FY2749" s="8"/>
      <c r="FZ2749" s="8"/>
      <c r="GA2749" s="8"/>
      <c r="GB2749" s="8"/>
      <c r="GC2749" s="8"/>
      <c r="GD2749" s="8"/>
      <c r="GE2749" s="8"/>
      <c r="GF2749" s="8"/>
      <c r="GG2749" s="8"/>
      <c r="GH2749" s="8"/>
      <c r="GI2749" s="8"/>
      <c r="GJ2749" s="8"/>
      <c r="GK2749" s="8"/>
      <c r="GL2749" s="8"/>
      <c r="GM2749" s="8"/>
      <c r="GN2749" s="8"/>
      <c r="GO2749" s="8"/>
      <c r="GP2749" s="8"/>
      <c r="GQ2749" s="8"/>
      <c r="GR2749" s="8"/>
      <c r="GS2749" s="8"/>
      <c r="GT2749" s="8"/>
      <c r="GU2749" s="8"/>
      <c r="GV2749" s="8"/>
      <c r="GW2749" s="8"/>
      <c r="GX2749" s="8"/>
    </row>
    <row r="2750" spans="1:206" x14ac:dyDescent="0.3">
      <c r="A2750" s="32"/>
      <c r="B2750" s="23" t="s">
        <v>803</v>
      </c>
      <c r="C2750" s="33"/>
      <c r="D2750" s="33"/>
      <c r="E2750" s="23" t="s">
        <v>162</v>
      </c>
      <c r="F2750" s="23"/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8">
        <v>0</v>
      </c>
      <c r="BM2750" s="8">
        <v>0</v>
      </c>
      <c r="BN2750" s="8">
        <v>0</v>
      </c>
      <c r="BO2750" s="8">
        <v>0</v>
      </c>
      <c r="BP2750" s="8">
        <v>0</v>
      </c>
      <c r="BQ2750" s="8">
        <v>0</v>
      </c>
      <c r="BR2750" s="8">
        <v>0</v>
      </c>
      <c r="BS2750" s="8">
        <v>0</v>
      </c>
      <c r="BT2750" s="8">
        <v>0</v>
      </c>
      <c r="BU2750" s="8">
        <v>0</v>
      </c>
      <c r="BV2750" s="8">
        <v>0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8">
        <v>0</v>
      </c>
      <c r="CC2750" s="8">
        <v>0</v>
      </c>
      <c r="CD2750" s="8">
        <v>0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0</v>
      </c>
      <c r="CM2750" s="8">
        <v>2.16977632</v>
      </c>
      <c r="CN2750" s="8">
        <v>9.0949810000000006E-2</v>
      </c>
      <c r="CO2750" s="8">
        <v>8.5414069999999995E-2</v>
      </c>
      <c r="CP2750" s="8">
        <v>0.1577836</v>
      </c>
      <c r="CQ2750" s="8">
        <v>0.2526988</v>
      </c>
      <c r="CR2750" s="8">
        <v>0.8825385</v>
      </c>
      <c r="CS2750" s="8">
        <v>3.5572730099999998</v>
      </c>
      <c r="CT2750" s="8">
        <v>1.2717579999999999</v>
      </c>
      <c r="CU2750" s="8">
        <v>0.12996920000000001</v>
      </c>
      <c r="CV2750" s="8">
        <v>0.1275838</v>
      </c>
      <c r="CW2750" s="8">
        <v>0.26746629999999999</v>
      </c>
      <c r="CX2750" s="8">
        <v>3.0371969999999999</v>
      </c>
      <c r="CY2750" s="8">
        <v>2.8063769999999999</v>
      </c>
      <c r="CZ2750" s="8">
        <v>1.610222</v>
      </c>
      <c r="DA2750" s="8">
        <v>0.23929440010434219</v>
      </c>
      <c r="DB2750" s="8">
        <v>3.1057525998956579</v>
      </c>
      <c r="DC2750" s="8">
        <v>1.5317320000000001</v>
      </c>
      <c r="DD2750" s="8">
        <v>0.79554689999999995</v>
      </c>
      <c r="DE2750" s="8">
        <v>1.0236479999999999</v>
      </c>
      <c r="DF2750" s="8">
        <v>0.48260649999999999</v>
      </c>
      <c r="DG2750" s="8">
        <v>1.253504</v>
      </c>
      <c r="DH2750" s="8">
        <v>4.5697089999999996</v>
      </c>
      <c r="DI2750" s="8">
        <v>1.8341432522753449</v>
      </c>
      <c r="DJ2750" s="8">
        <v>0.1970096790745868</v>
      </c>
      <c r="DK2750" s="8">
        <v>4.7266276798577492E-2</v>
      </c>
      <c r="DL2750" s="8">
        <v>1.786779185149041E-2</v>
      </c>
      <c r="DM2750" s="8">
        <v>2.1457290000000002</v>
      </c>
      <c r="DN2750" s="8">
        <v>1.3973089999999999</v>
      </c>
      <c r="DO2750" s="8">
        <v>3.24919</v>
      </c>
      <c r="DP2750" s="8">
        <v>0.20193510000000001</v>
      </c>
      <c r="DQ2750" s="8">
        <v>0.52046689999999995</v>
      </c>
      <c r="DR2750" s="8">
        <v>12.490080000000001</v>
      </c>
      <c r="DS2750" s="8">
        <v>10.08196</v>
      </c>
      <c r="DT2750" s="8">
        <v>4.5707420000000001</v>
      </c>
      <c r="DU2750" s="8">
        <v>14.379289999999999</v>
      </c>
      <c r="DV2750" s="8">
        <v>2.333577</v>
      </c>
      <c r="DW2750" s="8">
        <v>1.0946489773942421</v>
      </c>
      <c r="DX2750" s="8">
        <v>3.2532820226057582</v>
      </c>
      <c r="DY2750" s="8">
        <v>2.9347259999999999</v>
      </c>
      <c r="DZ2750" s="8">
        <v>3.5815380000000001</v>
      </c>
      <c r="EA2750" s="8">
        <v>2.2645599999999999</v>
      </c>
      <c r="EB2750" s="8">
        <v>1.1558820000000001</v>
      </c>
      <c r="EC2750" s="8">
        <v>0</v>
      </c>
      <c r="ED2750" s="8">
        <v>0</v>
      </c>
      <c r="EE2750" s="8"/>
      <c r="EF2750" s="8"/>
      <c r="EG2750" s="8"/>
      <c r="EH2750" s="8"/>
      <c r="EI2750" s="8"/>
      <c r="EJ2750" s="8"/>
      <c r="EK2750" s="8"/>
      <c r="EL2750" s="8"/>
      <c r="EM2750" s="8"/>
      <c r="EN2750" s="8"/>
      <c r="EO2750" s="8"/>
      <c r="EP2750" s="8"/>
      <c r="EQ2750" s="8"/>
      <c r="ER2750" s="8"/>
      <c r="ES2750" s="8"/>
      <c r="ET2750" s="8"/>
      <c r="EU2750" s="8"/>
      <c r="EV2750" s="8"/>
      <c r="EW2750" s="8"/>
      <c r="EX2750" s="8"/>
      <c r="EY2750" s="8"/>
      <c r="EZ2750" s="8"/>
      <c r="FA2750" s="8"/>
      <c r="FB2750" s="8"/>
      <c r="FC2750" s="8"/>
      <c r="FD2750" s="8"/>
      <c r="FE2750" s="8"/>
      <c r="FF2750" s="8"/>
      <c r="FG2750" s="8"/>
      <c r="FH2750" s="8"/>
      <c r="FI2750" s="8"/>
      <c r="FJ2750" s="8"/>
      <c r="FK2750" s="8"/>
      <c r="FL2750" s="8"/>
      <c r="FM2750" s="8"/>
      <c r="FN2750" s="8"/>
      <c r="FO2750" s="8"/>
      <c r="FP2750" s="8"/>
      <c r="FQ2750" s="8"/>
      <c r="FR2750" s="8"/>
      <c r="FS2750" s="8"/>
      <c r="FT2750" s="8"/>
      <c r="FU2750" s="8"/>
      <c r="FV2750" s="8"/>
      <c r="FW2750" s="8"/>
      <c r="FX2750" s="8"/>
      <c r="FY2750" s="8"/>
      <c r="FZ2750" s="8"/>
      <c r="GA2750" s="8"/>
      <c r="GB2750" s="8"/>
      <c r="GC2750" s="8"/>
      <c r="GD2750" s="8"/>
      <c r="GE2750" s="8"/>
      <c r="GF2750" s="8"/>
      <c r="GG2750" s="8"/>
      <c r="GH2750" s="8"/>
      <c r="GI2750" s="8"/>
      <c r="GJ2750" s="8"/>
      <c r="GK2750" s="8"/>
      <c r="GL2750" s="8"/>
      <c r="GM2750" s="8"/>
      <c r="GN2750" s="8"/>
      <c r="GO2750" s="8"/>
      <c r="GP2750" s="8"/>
      <c r="GQ2750" s="8"/>
      <c r="GR2750" s="8"/>
      <c r="GS2750" s="8"/>
      <c r="GT2750" s="8"/>
      <c r="GU2750" s="8"/>
      <c r="GV2750" s="8"/>
      <c r="GW2750" s="8"/>
      <c r="GX2750" s="8"/>
    </row>
    <row r="2751" spans="1:206" x14ac:dyDescent="0.3">
      <c r="A2751" s="32"/>
      <c r="B2751" s="23" t="s">
        <v>804</v>
      </c>
      <c r="C2751" s="33"/>
      <c r="D2751" s="33"/>
      <c r="E2751" s="23" t="s">
        <v>162</v>
      </c>
      <c r="F2751" s="23"/>
      <c r="G2751" s="8">
        <v>0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0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>
        <v>0</v>
      </c>
      <c r="BI2751" s="8">
        <v>0</v>
      </c>
      <c r="BJ2751" s="8">
        <v>0</v>
      </c>
      <c r="BK2751" s="8">
        <v>0</v>
      </c>
      <c r="BL2751" s="8">
        <v>0</v>
      </c>
      <c r="BM2751" s="8">
        <v>0</v>
      </c>
      <c r="BN2751" s="8">
        <v>0</v>
      </c>
      <c r="BO2751" s="8">
        <v>0</v>
      </c>
      <c r="BP2751" s="8">
        <v>0</v>
      </c>
      <c r="BQ2751" s="8">
        <v>0</v>
      </c>
      <c r="BR2751" s="8">
        <v>0</v>
      </c>
      <c r="BS2751" s="8">
        <v>0</v>
      </c>
      <c r="BT2751" s="8">
        <v>0</v>
      </c>
      <c r="BU2751" s="8">
        <v>0</v>
      </c>
      <c r="BV2751" s="8">
        <v>0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8">
        <v>0</v>
      </c>
      <c r="CC2751" s="8">
        <v>0</v>
      </c>
      <c r="CD2751" s="8">
        <v>0</v>
      </c>
      <c r="CE2751" s="8">
        <v>0</v>
      </c>
      <c r="CF2751" s="8">
        <v>0</v>
      </c>
      <c r="CG2751" s="8">
        <v>0</v>
      </c>
      <c r="CH2751" s="8">
        <v>0</v>
      </c>
      <c r="CI2751" s="8">
        <v>0</v>
      </c>
      <c r="CJ2751" s="8">
        <v>0</v>
      </c>
      <c r="CK2751" s="8">
        <v>0</v>
      </c>
      <c r="CL2751" s="8">
        <v>0</v>
      </c>
      <c r="CM2751" s="8">
        <v>0</v>
      </c>
      <c r="CN2751" s="8">
        <v>0</v>
      </c>
      <c r="CO2751" s="8">
        <v>0</v>
      </c>
      <c r="CP2751" s="8">
        <v>0</v>
      </c>
      <c r="CQ2751" s="8">
        <v>0</v>
      </c>
      <c r="CR2751" s="8">
        <v>0</v>
      </c>
      <c r="CS2751" s="8">
        <v>0</v>
      </c>
      <c r="CT2751" s="8">
        <v>0</v>
      </c>
      <c r="CU2751" s="8">
        <v>0</v>
      </c>
      <c r="CV2751" s="8">
        <v>0</v>
      </c>
      <c r="CW2751" s="8">
        <v>0.53074639999999995</v>
      </c>
      <c r="CX2751" s="8">
        <v>6.026859</v>
      </c>
      <c r="CY2751" s="8">
        <v>5.5688319999999996</v>
      </c>
      <c r="CZ2751" s="8">
        <v>3.1952430000000001</v>
      </c>
      <c r="DA2751" s="8">
        <v>0.47484362720254653</v>
      </c>
      <c r="DB2751" s="8">
        <v>6.1628973727974534</v>
      </c>
      <c r="DC2751" s="8">
        <v>3.0394920000000001</v>
      </c>
      <c r="DD2751" s="8">
        <v>1.578643</v>
      </c>
      <c r="DE2751" s="8">
        <v>2.0312749999999999</v>
      </c>
      <c r="DF2751" s="8">
        <v>0.95765960000000006</v>
      </c>
      <c r="DG2751" s="8">
        <v>2.4873889999999999</v>
      </c>
      <c r="DH2751" s="8">
        <v>0</v>
      </c>
      <c r="DI2751" s="8">
        <v>3.639581192815871</v>
      </c>
      <c r="DJ2751" s="8">
        <v>0.39093605249919389</v>
      </c>
      <c r="DK2751" s="8">
        <v>9.3792811372350987E-2</v>
      </c>
      <c r="DL2751" s="8">
        <v>3.5455943312584053E-2</v>
      </c>
      <c r="DM2751" s="8">
        <v>4.2578750000000003</v>
      </c>
      <c r="DN2751" s="8">
        <v>2.772748</v>
      </c>
      <c r="DO2751" s="8">
        <v>6.4475259999999999</v>
      </c>
      <c r="DP2751" s="8">
        <v>0</v>
      </c>
      <c r="DQ2751" s="8">
        <v>0</v>
      </c>
      <c r="DR2751" s="8">
        <v>24.784680000000002</v>
      </c>
      <c r="DS2751" s="8">
        <v>0</v>
      </c>
      <c r="DT2751" s="8">
        <v>0</v>
      </c>
      <c r="DU2751" s="8">
        <v>0</v>
      </c>
      <c r="DV2751" s="8">
        <v>0</v>
      </c>
      <c r="DW2751" s="8">
        <v>0</v>
      </c>
      <c r="DX2751" s="8">
        <v>0</v>
      </c>
      <c r="DY2751" s="8">
        <v>5.8235210000000004</v>
      </c>
      <c r="DZ2751" s="8">
        <v>0</v>
      </c>
      <c r="EA2751" s="8">
        <v>0</v>
      </c>
      <c r="EB2751" s="8">
        <v>0</v>
      </c>
      <c r="EC2751" s="8">
        <v>0</v>
      </c>
      <c r="ED2751" s="8">
        <v>0</v>
      </c>
      <c r="EE2751" s="8"/>
      <c r="EF2751" s="8"/>
      <c r="EG2751" s="8"/>
      <c r="EH2751" s="8"/>
      <c r="EI2751" s="8"/>
      <c r="EJ2751" s="8"/>
      <c r="EK2751" s="8"/>
      <c r="EL2751" s="8"/>
      <c r="EM2751" s="8"/>
      <c r="EN2751" s="8"/>
      <c r="EO2751" s="8"/>
      <c r="EP2751" s="8"/>
      <c r="EQ2751" s="8"/>
      <c r="ER2751" s="8"/>
      <c r="ES2751" s="8"/>
      <c r="ET2751" s="8"/>
      <c r="EU2751" s="8"/>
      <c r="EV2751" s="8"/>
      <c r="EW2751" s="8"/>
      <c r="EX2751" s="8"/>
      <c r="EY2751" s="8"/>
      <c r="EZ2751" s="8"/>
      <c r="FA2751" s="8"/>
      <c r="FB2751" s="8"/>
      <c r="FC2751" s="8"/>
      <c r="FD2751" s="8"/>
      <c r="FE2751" s="8"/>
      <c r="FF2751" s="8"/>
      <c r="FG2751" s="8"/>
      <c r="FH2751" s="8"/>
      <c r="FI2751" s="8"/>
      <c r="FJ2751" s="8"/>
      <c r="FK2751" s="8"/>
      <c r="FL2751" s="8"/>
      <c r="FM2751" s="8"/>
      <c r="FN2751" s="8"/>
      <c r="FO2751" s="8"/>
      <c r="FP2751" s="8"/>
      <c r="FQ2751" s="8"/>
      <c r="FR2751" s="8"/>
      <c r="FS2751" s="8"/>
      <c r="FT2751" s="8"/>
      <c r="FU2751" s="8"/>
      <c r="FV2751" s="8"/>
      <c r="FW2751" s="8"/>
      <c r="FX2751" s="8"/>
      <c r="FY2751" s="8"/>
      <c r="FZ2751" s="8"/>
      <c r="GA2751" s="8"/>
      <c r="GB2751" s="8"/>
      <c r="GC2751" s="8"/>
      <c r="GD2751" s="8"/>
      <c r="GE2751" s="8"/>
      <c r="GF2751" s="8"/>
      <c r="GG2751" s="8"/>
      <c r="GH2751" s="8"/>
      <c r="GI2751" s="8"/>
      <c r="GJ2751" s="8"/>
      <c r="GK2751" s="8"/>
      <c r="GL2751" s="8"/>
      <c r="GM2751" s="8"/>
      <c r="GN2751" s="8"/>
      <c r="GO2751" s="8"/>
      <c r="GP2751" s="8"/>
      <c r="GQ2751" s="8"/>
      <c r="GR2751" s="8"/>
      <c r="GS2751" s="8"/>
      <c r="GT2751" s="8"/>
      <c r="GU2751" s="8"/>
      <c r="GV2751" s="8"/>
      <c r="GW2751" s="8"/>
      <c r="GX2751" s="8"/>
    </row>
    <row r="2752" spans="1:206" x14ac:dyDescent="0.3">
      <c r="A2752" s="32"/>
      <c r="B2752" s="23" t="s">
        <v>805</v>
      </c>
      <c r="C2752" s="33"/>
      <c r="D2752" s="33"/>
      <c r="E2752" s="23" t="s">
        <v>162</v>
      </c>
      <c r="F2752" s="23"/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8">
        <v>0</v>
      </c>
      <c r="BM2752" s="8">
        <v>0</v>
      </c>
      <c r="BN2752" s="8">
        <v>0</v>
      </c>
      <c r="BO2752" s="8">
        <v>0</v>
      </c>
      <c r="BP2752" s="8">
        <v>0</v>
      </c>
      <c r="BQ2752" s="8">
        <v>0</v>
      </c>
      <c r="BR2752" s="8">
        <v>0</v>
      </c>
      <c r="BS2752" s="8">
        <v>0</v>
      </c>
      <c r="BT2752" s="8">
        <v>0</v>
      </c>
      <c r="BU2752" s="8">
        <v>0</v>
      </c>
      <c r="BV2752" s="8">
        <v>0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8">
        <v>0</v>
      </c>
      <c r="CC2752" s="8">
        <v>0</v>
      </c>
      <c r="CD2752" s="8">
        <v>0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0</v>
      </c>
      <c r="CM2752" s="8">
        <v>1.7925209099999999</v>
      </c>
      <c r="CN2752" s="8">
        <v>7.5136519999999998E-2</v>
      </c>
      <c r="CO2752" s="8">
        <v>7.0563269999999997E-2</v>
      </c>
      <c r="CP2752" s="8">
        <v>0.13034999999999999</v>
      </c>
      <c r="CQ2752" s="8">
        <v>0.20876249999999999</v>
      </c>
      <c r="CR2752" s="8">
        <v>0.72909299999999999</v>
      </c>
      <c r="CS2752" s="8">
        <v>2.9387759299999998</v>
      </c>
      <c r="CT2752" s="8">
        <v>1.05064</v>
      </c>
      <c r="CU2752" s="8">
        <v>0.1073717</v>
      </c>
      <c r="CV2752" s="8">
        <v>0.10540099999999999</v>
      </c>
      <c r="CW2752" s="8">
        <v>0.2209624</v>
      </c>
      <c r="CX2752" s="8">
        <v>2.509125</v>
      </c>
      <c r="CY2752" s="8">
        <v>2.3184369999999999</v>
      </c>
      <c r="CZ2752" s="8">
        <v>1.3302560000000001</v>
      </c>
      <c r="DA2752" s="8">
        <v>0.19768873500681591</v>
      </c>
      <c r="DB2752" s="8">
        <v>2.565761264993184</v>
      </c>
      <c r="DC2752" s="8">
        <v>1.2654129999999999</v>
      </c>
      <c r="DD2752" s="8">
        <v>0.65722650000000005</v>
      </c>
      <c r="DE2752" s="8">
        <v>0.84566810000000003</v>
      </c>
      <c r="DF2752" s="8">
        <v>0.39869650000000001</v>
      </c>
      <c r="DG2752" s="8">
        <v>1.0355589999999999</v>
      </c>
      <c r="DH2752" s="8">
        <v>3.7751809999999999</v>
      </c>
      <c r="DI2752" s="8">
        <v>1.515244632878497</v>
      </c>
      <c r="DJ2752" s="8">
        <v>0.16275602163165639</v>
      </c>
      <c r="DK2752" s="8">
        <v>3.9048188927634668E-2</v>
      </c>
      <c r="DL2752" s="8">
        <v>1.476115656221196E-2</v>
      </c>
      <c r="DM2752" s="8">
        <v>1.7726550000000001</v>
      </c>
      <c r="DN2752" s="8">
        <v>1.154361</v>
      </c>
      <c r="DO2752" s="8">
        <v>2.684259</v>
      </c>
      <c r="DP2752" s="8">
        <v>0.166825</v>
      </c>
      <c r="DQ2752" s="8">
        <v>0.42997419999999997</v>
      </c>
      <c r="DR2752" s="8">
        <v>10.31845</v>
      </c>
      <c r="DS2752" s="8">
        <v>8.3290229999999994</v>
      </c>
      <c r="DT2752" s="8">
        <v>3.7760349999999998</v>
      </c>
      <c r="DU2752" s="8">
        <v>11.87918</v>
      </c>
      <c r="DV2752" s="8">
        <v>1.9278420000000001</v>
      </c>
      <c r="DW2752" s="8">
        <v>0.90432431412479442</v>
      </c>
      <c r="DX2752" s="8">
        <v>2.6876396858752059</v>
      </c>
      <c r="DY2752" s="8">
        <v>2.4244699999999999</v>
      </c>
      <c r="DZ2752" s="8">
        <v>2.9588220000000001</v>
      </c>
      <c r="EA2752" s="8">
        <v>1.870825</v>
      </c>
      <c r="EB2752" s="8">
        <v>0.95491090000000001</v>
      </c>
      <c r="EC2752" s="8">
        <v>0</v>
      </c>
      <c r="ED2752" s="8">
        <v>0</v>
      </c>
      <c r="EE2752" s="8"/>
      <c r="EF2752" s="8"/>
      <c r="EG2752" s="8"/>
      <c r="EH2752" s="8"/>
      <c r="EI2752" s="8"/>
      <c r="EJ2752" s="8"/>
      <c r="EK2752" s="8"/>
      <c r="EL2752" s="8"/>
      <c r="EM2752" s="8"/>
      <c r="EN2752" s="8"/>
      <c r="EO2752" s="8"/>
      <c r="EP2752" s="8"/>
      <c r="EQ2752" s="8"/>
      <c r="ER2752" s="8"/>
      <c r="ES2752" s="8"/>
      <c r="ET2752" s="8"/>
      <c r="EU2752" s="8"/>
      <c r="EV2752" s="8"/>
      <c r="EW2752" s="8"/>
      <c r="EX2752" s="8"/>
      <c r="EY2752" s="8"/>
      <c r="EZ2752" s="8"/>
      <c r="FA2752" s="8"/>
      <c r="FB2752" s="8"/>
      <c r="FC2752" s="8"/>
      <c r="FD2752" s="8"/>
      <c r="FE2752" s="8"/>
      <c r="FF2752" s="8"/>
      <c r="FG2752" s="8"/>
      <c r="FH2752" s="8"/>
      <c r="FI2752" s="8"/>
      <c r="FJ2752" s="8"/>
      <c r="FK2752" s="8"/>
      <c r="FL2752" s="8"/>
      <c r="FM2752" s="8"/>
      <c r="FN2752" s="8"/>
      <c r="FO2752" s="8"/>
      <c r="FP2752" s="8"/>
      <c r="FQ2752" s="8"/>
      <c r="FR2752" s="8"/>
      <c r="FS2752" s="8"/>
      <c r="FT2752" s="8"/>
      <c r="FU2752" s="8"/>
      <c r="FV2752" s="8"/>
      <c r="FW2752" s="8"/>
      <c r="FX2752" s="8"/>
      <c r="FY2752" s="8"/>
      <c r="FZ2752" s="8"/>
      <c r="GA2752" s="8"/>
      <c r="GB2752" s="8"/>
      <c r="GC2752" s="8"/>
      <c r="GD2752" s="8"/>
      <c r="GE2752" s="8"/>
      <c r="GF2752" s="8"/>
      <c r="GG2752" s="8"/>
      <c r="GH2752" s="8"/>
      <c r="GI2752" s="8"/>
      <c r="GJ2752" s="8"/>
      <c r="GK2752" s="8"/>
      <c r="GL2752" s="8"/>
      <c r="GM2752" s="8"/>
      <c r="GN2752" s="8"/>
      <c r="GO2752" s="8"/>
      <c r="GP2752" s="8"/>
      <c r="GQ2752" s="8"/>
      <c r="GR2752" s="8"/>
      <c r="GS2752" s="8"/>
      <c r="GT2752" s="8"/>
      <c r="GU2752" s="8"/>
      <c r="GV2752" s="8"/>
      <c r="GW2752" s="8"/>
      <c r="GX2752" s="8"/>
    </row>
    <row r="2753" spans="1:206" x14ac:dyDescent="0.3">
      <c r="A2753" s="32"/>
      <c r="B2753" s="23" t="s">
        <v>806</v>
      </c>
      <c r="C2753" s="33"/>
      <c r="D2753" s="33"/>
      <c r="E2753" s="23" t="s">
        <v>162</v>
      </c>
      <c r="F2753" s="23"/>
      <c r="G2753" s="8">
        <v>0</v>
      </c>
      <c r="H2753" s="8">
        <v>0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0</v>
      </c>
      <c r="AH2753" s="8">
        <v>0</v>
      </c>
      <c r="AI2753" s="8">
        <v>0</v>
      </c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>
        <v>0</v>
      </c>
      <c r="BI2753" s="8">
        <v>0</v>
      </c>
      <c r="BJ2753" s="8">
        <v>0</v>
      </c>
      <c r="BK2753" s="8">
        <v>0</v>
      </c>
      <c r="BL2753" s="8">
        <v>0</v>
      </c>
      <c r="BM2753" s="8">
        <v>0</v>
      </c>
      <c r="BN2753" s="8">
        <v>0</v>
      </c>
      <c r="BO2753" s="8">
        <v>0</v>
      </c>
      <c r="BP2753" s="8">
        <v>0</v>
      </c>
      <c r="BQ2753" s="8">
        <v>0</v>
      </c>
      <c r="BR2753" s="8">
        <v>0</v>
      </c>
      <c r="BS2753" s="8">
        <v>0</v>
      </c>
      <c r="BT2753" s="8">
        <v>0</v>
      </c>
      <c r="BU2753" s="8">
        <v>0</v>
      </c>
      <c r="BV2753" s="8">
        <v>0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8">
        <v>0</v>
      </c>
      <c r="CC2753" s="8">
        <v>0</v>
      </c>
      <c r="CD2753" s="8">
        <v>0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0</v>
      </c>
      <c r="CM2753" s="8">
        <v>0</v>
      </c>
      <c r="CN2753" s="8">
        <v>0</v>
      </c>
      <c r="CO2753" s="8">
        <v>0</v>
      </c>
      <c r="CP2753" s="8">
        <v>0</v>
      </c>
      <c r="CQ2753" s="8">
        <v>0</v>
      </c>
      <c r="CR2753" s="8">
        <v>0</v>
      </c>
      <c r="CS2753" s="8">
        <v>0</v>
      </c>
      <c r="CT2753" s="8">
        <v>0</v>
      </c>
      <c r="CU2753" s="8">
        <v>0</v>
      </c>
      <c r="CV2753" s="8">
        <v>0</v>
      </c>
      <c r="CW2753" s="8">
        <v>0.63649909999999998</v>
      </c>
      <c r="CX2753" s="8">
        <v>7.2277279999999999</v>
      </c>
      <c r="CY2753" s="8">
        <v>6.6784369999999997</v>
      </c>
      <c r="CZ2753" s="8">
        <v>3.8319040000000002</v>
      </c>
      <c r="DA2753" s="8">
        <v>0.56945758668939428</v>
      </c>
      <c r="DB2753" s="8">
        <v>7.3908724133106052</v>
      </c>
      <c r="DC2753" s="8">
        <v>3.6451190000000002</v>
      </c>
      <c r="DD2753" s="8">
        <v>1.893192</v>
      </c>
      <c r="DE2753" s="8">
        <v>2.4360119999999998</v>
      </c>
      <c r="DF2753" s="8">
        <v>1.1484760000000001</v>
      </c>
      <c r="DG2753" s="8">
        <v>2.9830079999999999</v>
      </c>
      <c r="DH2753" s="8">
        <v>0</v>
      </c>
      <c r="DI2753" s="8">
        <v>4.3647779163237486</v>
      </c>
      <c r="DJ2753" s="8">
        <v>0.46883115343364412</v>
      </c>
      <c r="DK2753" s="8">
        <v>0.1124812911430679</v>
      </c>
      <c r="DL2753" s="8">
        <v>4.2520639099539063E-2</v>
      </c>
      <c r="DM2753" s="8">
        <v>5.1062690000000002</v>
      </c>
      <c r="DN2753" s="8">
        <v>3.3252259999999998</v>
      </c>
      <c r="DO2753" s="8">
        <v>7.7322139999999999</v>
      </c>
      <c r="DP2753" s="8">
        <v>0</v>
      </c>
      <c r="DQ2753" s="8">
        <v>0</v>
      </c>
      <c r="DR2753" s="8">
        <v>29.723099999999999</v>
      </c>
      <c r="DS2753" s="8">
        <v>0</v>
      </c>
      <c r="DT2753" s="8">
        <v>0</v>
      </c>
      <c r="DU2753" s="8">
        <v>0</v>
      </c>
      <c r="DV2753" s="8">
        <v>0</v>
      </c>
      <c r="DW2753" s="8">
        <v>0</v>
      </c>
      <c r="DX2753" s="8">
        <v>0</v>
      </c>
      <c r="DY2753" s="8">
        <v>6.9838740000000001</v>
      </c>
      <c r="DZ2753" s="8">
        <v>0</v>
      </c>
      <c r="EA2753" s="8">
        <v>0</v>
      </c>
      <c r="EB2753" s="8">
        <v>0</v>
      </c>
      <c r="EC2753" s="8">
        <v>0</v>
      </c>
      <c r="ED2753" s="8">
        <v>0</v>
      </c>
      <c r="EE2753" s="8"/>
      <c r="EF2753" s="8"/>
      <c r="EG2753" s="8"/>
      <c r="EH2753" s="8"/>
      <c r="EI2753" s="8"/>
      <c r="EJ2753" s="8"/>
      <c r="EK2753" s="8"/>
      <c r="EL2753" s="8"/>
      <c r="EM2753" s="8"/>
      <c r="EN2753" s="8"/>
      <c r="EO2753" s="8"/>
      <c r="EP2753" s="8"/>
      <c r="EQ2753" s="8"/>
      <c r="ER2753" s="8"/>
      <c r="ES2753" s="8"/>
      <c r="ET2753" s="8"/>
      <c r="EU2753" s="8"/>
      <c r="EV2753" s="8"/>
      <c r="EW2753" s="8"/>
      <c r="EX2753" s="8"/>
      <c r="EY2753" s="8"/>
      <c r="EZ2753" s="8"/>
      <c r="FA2753" s="8"/>
      <c r="FB2753" s="8"/>
      <c r="FC2753" s="8"/>
      <c r="FD2753" s="8"/>
      <c r="FE2753" s="8"/>
      <c r="FF2753" s="8"/>
      <c r="FG2753" s="8"/>
      <c r="FH2753" s="8"/>
      <c r="FI2753" s="8"/>
      <c r="FJ2753" s="8"/>
      <c r="FK2753" s="8"/>
      <c r="FL2753" s="8"/>
      <c r="FM2753" s="8"/>
      <c r="FN2753" s="8"/>
      <c r="FO2753" s="8"/>
      <c r="FP2753" s="8"/>
      <c r="FQ2753" s="8"/>
      <c r="FR2753" s="8"/>
      <c r="FS2753" s="8"/>
      <c r="FT2753" s="8"/>
      <c r="FU2753" s="8"/>
      <c r="FV2753" s="8"/>
      <c r="FW2753" s="8"/>
      <c r="FX2753" s="8"/>
      <c r="FY2753" s="8"/>
      <c r="FZ2753" s="8"/>
      <c r="GA2753" s="8"/>
      <c r="GB2753" s="8"/>
      <c r="GC2753" s="8"/>
      <c r="GD2753" s="8"/>
      <c r="GE2753" s="8"/>
      <c r="GF2753" s="8"/>
      <c r="GG2753" s="8"/>
      <c r="GH2753" s="8"/>
      <c r="GI2753" s="8"/>
      <c r="GJ2753" s="8"/>
      <c r="GK2753" s="8"/>
      <c r="GL2753" s="8"/>
      <c r="GM2753" s="8"/>
      <c r="GN2753" s="8"/>
      <c r="GO2753" s="8"/>
      <c r="GP2753" s="8"/>
      <c r="GQ2753" s="8"/>
      <c r="GR2753" s="8"/>
      <c r="GS2753" s="8"/>
      <c r="GT2753" s="8"/>
      <c r="GU2753" s="8"/>
      <c r="GV2753" s="8"/>
      <c r="GW2753" s="8"/>
      <c r="GX2753" s="8"/>
    </row>
    <row r="2754" spans="1:206" x14ac:dyDescent="0.3">
      <c r="A2754" s="32"/>
      <c r="B2754" s="23" t="s">
        <v>807</v>
      </c>
      <c r="C2754" s="33"/>
      <c r="D2754" s="33"/>
      <c r="E2754" s="23" t="s">
        <v>162</v>
      </c>
      <c r="F2754" s="23"/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8">
        <v>0</v>
      </c>
      <c r="BM2754" s="8">
        <v>0</v>
      </c>
      <c r="BN2754" s="8">
        <v>0</v>
      </c>
      <c r="BO2754" s="8">
        <v>0</v>
      </c>
      <c r="BP2754" s="8">
        <v>0</v>
      </c>
      <c r="BQ2754" s="8">
        <v>0</v>
      </c>
      <c r="BR2754" s="8">
        <v>0</v>
      </c>
      <c r="BS2754" s="8">
        <v>0</v>
      </c>
      <c r="BT2754" s="8">
        <v>0</v>
      </c>
      <c r="BU2754" s="8">
        <v>0</v>
      </c>
      <c r="BV2754" s="8">
        <v>0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8">
        <v>0</v>
      </c>
      <c r="CC2754" s="8">
        <v>0</v>
      </c>
      <c r="CD2754" s="8">
        <v>0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0</v>
      </c>
      <c r="CM2754" s="8">
        <v>2.1496860799999999</v>
      </c>
      <c r="CN2754" s="8">
        <v>9.0107679999999996E-2</v>
      </c>
      <c r="CO2754" s="8">
        <v>8.4623199999999996E-2</v>
      </c>
      <c r="CP2754" s="8">
        <v>0.15632260000000001</v>
      </c>
      <c r="CQ2754" s="8">
        <v>0.250359</v>
      </c>
      <c r="CR2754" s="8">
        <v>0.8743668</v>
      </c>
      <c r="CS2754" s="8">
        <v>3.52433518</v>
      </c>
      <c r="CT2754" s="8">
        <v>1.2599830000000001</v>
      </c>
      <c r="CU2754" s="8">
        <v>0.12876580000000001</v>
      </c>
      <c r="CV2754" s="8">
        <v>0.1264025</v>
      </c>
      <c r="CW2754" s="8">
        <v>0.26498969999999999</v>
      </c>
      <c r="CX2754" s="8">
        <v>3.0090750000000002</v>
      </c>
      <c r="CY2754" s="8">
        <v>2.780392</v>
      </c>
      <c r="CZ2754" s="8">
        <v>1.595313</v>
      </c>
      <c r="DA2754" s="8">
        <v>0.23707875824339619</v>
      </c>
      <c r="DB2754" s="8">
        <v>3.076996241756603</v>
      </c>
      <c r="DC2754" s="8">
        <v>1.51755</v>
      </c>
      <c r="DD2754" s="8">
        <v>0.78818069999999996</v>
      </c>
      <c r="DE2754" s="8">
        <v>1.01417</v>
      </c>
      <c r="DF2754" s="8">
        <v>0.4781379</v>
      </c>
      <c r="DG2754" s="8">
        <v>1.241897</v>
      </c>
      <c r="DH2754" s="8">
        <v>4.5273969999999997</v>
      </c>
      <c r="DI2754" s="8">
        <v>1.817160501093535</v>
      </c>
      <c r="DJ2754" s="8">
        <v>0.1951855214707674</v>
      </c>
      <c r="DK2754" s="8">
        <v>4.6828627548899188E-2</v>
      </c>
      <c r="DL2754" s="8">
        <v>1.7702349886798831E-2</v>
      </c>
      <c r="DM2754" s="8">
        <v>2.125861</v>
      </c>
      <c r="DN2754" s="8">
        <v>1.384371</v>
      </c>
      <c r="DO2754" s="8">
        <v>3.2191049999999999</v>
      </c>
      <c r="DP2754" s="8">
        <v>0.2000653</v>
      </c>
      <c r="DQ2754" s="8">
        <v>0.51564779999999999</v>
      </c>
      <c r="DR2754" s="8">
        <v>12.37443</v>
      </c>
      <c r="DS2754" s="8">
        <v>9.9886040000000005</v>
      </c>
      <c r="DT2754" s="8">
        <v>4.5284200000000006</v>
      </c>
      <c r="DU2754" s="8">
        <v>14.24614</v>
      </c>
      <c r="DV2754" s="8">
        <v>2.3119689999999999</v>
      </c>
      <c r="DW2754" s="8">
        <v>1.084513243137899</v>
      </c>
      <c r="DX2754" s="8">
        <v>3.2231587568621012</v>
      </c>
      <c r="DY2754" s="8">
        <v>2.9075530000000001</v>
      </c>
      <c r="DZ2754" s="8">
        <v>3.5483760000000002</v>
      </c>
      <c r="EA2754" s="8">
        <v>2.243592</v>
      </c>
      <c r="EB2754" s="8">
        <v>1.1451800000000001</v>
      </c>
      <c r="EC2754" s="8">
        <v>0</v>
      </c>
      <c r="ED2754" s="8">
        <v>0</v>
      </c>
      <c r="EE2754" s="8"/>
      <c r="EF2754" s="8"/>
      <c r="EG2754" s="8"/>
      <c r="EH2754" s="8"/>
      <c r="EI2754" s="8"/>
      <c r="EJ2754" s="8"/>
      <c r="EK2754" s="8"/>
      <c r="EL2754" s="8"/>
      <c r="EM2754" s="8"/>
      <c r="EN2754" s="8"/>
      <c r="EO2754" s="8"/>
      <c r="EP2754" s="8"/>
      <c r="EQ2754" s="8"/>
      <c r="ER2754" s="8"/>
      <c r="ES2754" s="8"/>
      <c r="ET2754" s="8"/>
      <c r="EU2754" s="8"/>
      <c r="EV2754" s="8"/>
      <c r="EW2754" s="8"/>
      <c r="EX2754" s="8"/>
      <c r="EY2754" s="8"/>
      <c r="EZ2754" s="8"/>
      <c r="FA2754" s="8"/>
      <c r="FB2754" s="8"/>
      <c r="FC2754" s="8"/>
      <c r="FD2754" s="8"/>
      <c r="FE2754" s="8"/>
      <c r="FF2754" s="8"/>
      <c r="FG2754" s="8"/>
      <c r="FH2754" s="8"/>
      <c r="FI2754" s="8"/>
      <c r="FJ2754" s="8"/>
      <c r="FK2754" s="8"/>
      <c r="FL2754" s="8"/>
      <c r="FM2754" s="8"/>
      <c r="FN2754" s="8"/>
      <c r="FO2754" s="8"/>
      <c r="FP2754" s="8"/>
      <c r="FQ2754" s="8"/>
      <c r="FR2754" s="8"/>
      <c r="FS2754" s="8"/>
      <c r="FT2754" s="8"/>
      <c r="FU2754" s="8"/>
      <c r="FV2754" s="8"/>
      <c r="FW2754" s="8"/>
      <c r="FX2754" s="8"/>
      <c r="FY2754" s="8"/>
      <c r="FZ2754" s="8"/>
      <c r="GA2754" s="8"/>
      <c r="GB2754" s="8"/>
      <c r="GC2754" s="8"/>
      <c r="GD2754" s="8"/>
      <c r="GE2754" s="8"/>
      <c r="GF2754" s="8"/>
      <c r="GG2754" s="8"/>
      <c r="GH2754" s="8"/>
      <c r="GI2754" s="8"/>
      <c r="GJ2754" s="8"/>
      <c r="GK2754" s="8"/>
      <c r="GL2754" s="8"/>
      <c r="GM2754" s="8"/>
      <c r="GN2754" s="8"/>
      <c r="GO2754" s="8"/>
      <c r="GP2754" s="8"/>
      <c r="GQ2754" s="8"/>
      <c r="GR2754" s="8"/>
      <c r="GS2754" s="8"/>
      <c r="GT2754" s="8"/>
      <c r="GU2754" s="8"/>
      <c r="GV2754" s="8"/>
      <c r="GW2754" s="8"/>
      <c r="GX2754" s="8"/>
    </row>
    <row r="2755" spans="1:206" x14ac:dyDescent="0.3">
      <c r="A2755" s="32"/>
      <c r="B2755" s="23" t="s">
        <v>808</v>
      </c>
      <c r="C2755" s="33"/>
      <c r="D2755" s="33"/>
      <c r="E2755" s="23" t="s">
        <v>162</v>
      </c>
      <c r="F2755" s="23"/>
      <c r="G2755" s="8">
        <v>0</v>
      </c>
      <c r="H2755" s="8">
        <v>0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>
        <v>0</v>
      </c>
      <c r="BI2755" s="8">
        <v>0</v>
      </c>
      <c r="BJ2755" s="8">
        <v>0</v>
      </c>
      <c r="BK2755" s="8">
        <v>0</v>
      </c>
      <c r="BL2755" s="8">
        <v>0</v>
      </c>
      <c r="BM2755" s="8">
        <v>0</v>
      </c>
      <c r="BN2755" s="8">
        <v>0</v>
      </c>
      <c r="BO2755" s="8">
        <v>0</v>
      </c>
      <c r="BP2755" s="8">
        <v>0</v>
      </c>
      <c r="BQ2755" s="8">
        <v>0</v>
      </c>
      <c r="BR2755" s="8">
        <v>0</v>
      </c>
      <c r="BS2755" s="8">
        <v>0</v>
      </c>
      <c r="BT2755" s="8">
        <v>0</v>
      </c>
      <c r="BU2755" s="8">
        <v>0</v>
      </c>
      <c r="BV2755" s="8">
        <v>0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8">
        <v>0</v>
      </c>
      <c r="CC2755" s="8">
        <v>0</v>
      </c>
      <c r="CD2755" s="8">
        <v>0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0</v>
      </c>
      <c r="CM2755" s="8">
        <v>916.37581</v>
      </c>
      <c r="CN2755" s="8">
        <v>38.411430000000003</v>
      </c>
      <c r="CO2755" s="8">
        <v>36.07349</v>
      </c>
      <c r="CP2755" s="8">
        <v>66.63776</v>
      </c>
      <c r="CQ2755" s="8">
        <v>106.7239</v>
      </c>
      <c r="CR2755" s="8">
        <v>372.72829999999999</v>
      </c>
      <c r="CS2755" s="8">
        <v>1502.36646</v>
      </c>
      <c r="CT2755" s="8">
        <v>537.11</v>
      </c>
      <c r="CU2755" s="8">
        <v>54.890740000000001</v>
      </c>
      <c r="CV2755" s="8">
        <v>53.883299999999998</v>
      </c>
      <c r="CW2755" s="8">
        <v>0</v>
      </c>
      <c r="CX2755" s="8">
        <v>0</v>
      </c>
      <c r="CY2755" s="8">
        <v>0</v>
      </c>
      <c r="CZ2755" s="8">
        <v>0</v>
      </c>
      <c r="DA2755" s="8">
        <v>0</v>
      </c>
      <c r="DB2755" s="8">
        <v>0</v>
      </c>
      <c r="DC2755" s="8">
        <v>0</v>
      </c>
      <c r="DD2755" s="8">
        <v>0</v>
      </c>
      <c r="DE2755" s="8">
        <v>0</v>
      </c>
      <c r="DF2755" s="8">
        <v>0</v>
      </c>
      <c r="DG2755" s="8">
        <v>0</v>
      </c>
      <c r="DH2755" s="8">
        <v>1929.9549999999999</v>
      </c>
      <c r="DI2755" s="8">
        <v>0</v>
      </c>
      <c r="DJ2755" s="8">
        <v>0</v>
      </c>
      <c r="DK2755" s="8">
        <v>0</v>
      </c>
      <c r="DL2755" s="8">
        <v>0</v>
      </c>
      <c r="DM2755" s="8">
        <v>0</v>
      </c>
      <c r="DN2755" s="8">
        <v>0</v>
      </c>
      <c r="DO2755" s="8">
        <v>0</v>
      </c>
      <c r="DP2755" s="8">
        <v>85.284570000000002</v>
      </c>
      <c r="DQ2755" s="8">
        <v>219.81219999999999</v>
      </c>
      <c r="DR2755" s="8">
        <v>0</v>
      </c>
      <c r="DS2755" s="8">
        <v>4257.9780000000001</v>
      </c>
      <c r="DT2755" s="8">
        <v>1930.3914</v>
      </c>
      <c r="DU2755" s="8">
        <v>6072.8980000000001</v>
      </c>
      <c r="DV2755" s="8">
        <v>985.55470000000003</v>
      </c>
      <c r="DW2755" s="8">
        <v>462.31022771503802</v>
      </c>
      <c r="DX2755" s="8">
        <v>1373.9797722849621</v>
      </c>
      <c r="DY2755" s="8">
        <v>1239.442</v>
      </c>
      <c r="DZ2755" s="8">
        <v>1512.614</v>
      </c>
      <c r="EA2755" s="8">
        <v>956.40650000000005</v>
      </c>
      <c r="EB2755" s="8">
        <v>488.17129999999997</v>
      </c>
      <c r="EC2755" s="8">
        <v>0</v>
      </c>
      <c r="ED2755" s="8">
        <v>0</v>
      </c>
      <c r="EE2755" s="8"/>
      <c r="EF2755" s="8"/>
      <c r="EG2755" s="8"/>
      <c r="EH2755" s="8"/>
      <c r="EI2755" s="8"/>
      <c r="EJ2755" s="8"/>
      <c r="EK2755" s="8"/>
      <c r="EL2755" s="8"/>
      <c r="EM2755" s="8"/>
      <c r="EN2755" s="8"/>
      <c r="EO2755" s="8"/>
      <c r="EP2755" s="8"/>
      <c r="EQ2755" s="8"/>
      <c r="ER2755" s="8"/>
      <c r="ES2755" s="8"/>
      <c r="ET2755" s="8"/>
      <c r="EU2755" s="8"/>
      <c r="EV2755" s="8"/>
      <c r="EW2755" s="8"/>
      <c r="EX2755" s="8"/>
      <c r="EY2755" s="8"/>
      <c r="EZ2755" s="8"/>
      <c r="FA2755" s="8"/>
      <c r="FB2755" s="8"/>
      <c r="FC2755" s="8"/>
      <c r="FD2755" s="8"/>
      <c r="FE2755" s="8"/>
      <c r="FF2755" s="8"/>
      <c r="FG2755" s="8"/>
      <c r="FH2755" s="8"/>
      <c r="FI2755" s="8"/>
      <c r="FJ2755" s="8"/>
      <c r="FK2755" s="8"/>
      <c r="FL2755" s="8"/>
      <c r="FM2755" s="8"/>
      <c r="FN2755" s="8"/>
      <c r="FO2755" s="8"/>
      <c r="FP2755" s="8"/>
      <c r="FQ2755" s="8"/>
      <c r="FR2755" s="8"/>
      <c r="FS2755" s="8"/>
      <c r="FT2755" s="8"/>
      <c r="FU2755" s="8"/>
      <c r="FV2755" s="8"/>
      <c r="FW2755" s="8"/>
      <c r="FX2755" s="8"/>
      <c r="FY2755" s="8"/>
      <c r="FZ2755" s="8"/>
      <c r="GA2755" s="8"/>
      <c r="GB2755" s="8"/>
      <c r="GC2755" s="8"/>
      <c r="GD2755" s="8"/>
      <c r="GE2755" s="8"/>
      <c r="GF2755" s="8"/>
      <c r="GG2755" s="8"/>
      <c r="GH2755" s="8"/>
      <c r="GI2755" s="8"/>
      <c r="GJ2755" s="8"/>
      <c r="GK2755" s="8"/>
      <c r="GL2755" s="8"/>
      <c r="GM2755" s="8"/>
      <c r="GN2755" s="8"/>
      <c r="GO2755" s="8"/>
      <c r="GP2755" s="8"/>
      <c r="GQ2755" s="8"/>
      <c r="GR2755" s="8"/>
      <c r="GS2755" s="8"/>
      <c r="GT2755" s="8"/>
      <c r="GU2755" s="8"/>
      <c r="GV2755" s="8"/>
      <c r="GW2755" s="8"/>
      <c r="GX2755" s="8"/>
    </row>
    <row r="2756" spans="1:206" x14ac:dyDescent="0.3">
      <c r="A2756" s="32"/>
      <c r="B2756" s="23" t="s">
        <v>809</v>
      </c>
      <c r="C2756" s="33"/>
      <c r="D2756" s="33"/>
      <c r="E2756" s="23" t="s">
        <v>162</v>
      </c>
      <c r="F2756" s="23"/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8">
        <v>0</v>
      </c>
      <c r="BM2756" s="8">
        <v>0</v>
      </c>
      <c r="BN2756" s="8">
        <v>0</v>
      </c>
      <c r="BO2756" s="8">
        <v>0</v>
      </c>
      <c r="BP2756" s="8">
        <v>0</v>
      </c>
      <c r="BQ2756" s="8">
        <v>0</v>
      </c>
      <c r="BR2756" s="8">
        <v>0</v>
      </c>
      <c r="BS2756" s="8">
        <v>0</v>
      </c>
      <c r="BT2756" s="8">
        <v>0</v>
      </c>
      <c r="BU2756" s="8">
        <v>0</v>
      </c>
      <c r="BV2756" s="8">
        <v>0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8">
        <v>0</v>
      </c>
      <c r="CC2756" s="8">
        <v>0</v>
      </c>
      <c r="CD2756" s="8">
        <v>0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0</v>
      </c>
      <c r="CM2756" s="8">
        <v>716.71720000000005</v>
      </c>
      <c r="CN2756" s="8">
        <v>30.042400000000001</v>
      </c>
      <c r="CO2756" s="8">
        <v>28.213840000000001</v>
      </c>
      <c r="CP2756" s="8">
        <v>52.118819999999999</v>
      </c>
      <c r="CQ2756" s="8">
        <v>83.471080000000001</v>
      </c>
      <c r="CR2756" s="8">
        <v>291.51870000000002</v>
      </c>
      <c r="CS2756" s="8">
        <v>1175.03286</v>
      </c>
      <c r="CT2756" s="8">
        <v>420.08519999999999</v>
      </c>
      <c r="CU2756" s="8">
        <v>42.931220000000003</v>
      </c>
      <c r="CV2756" s="8">
        <v>42.143279999999997</v>
      </c>
      <c r="CW2756" s="8">
        <v>0</v>
      </c>
      <c r="CX2756" s="8">
        <v>0</v>
      </c>
      <c r="CY2756" s="8">
        <v>0</v>
      </c>
      <c r="CZ2756" s="8">
        <v>0</v>
      </c>
      <c r="DA2756" s="8">
        <v>0</v>
      </c>
      <c r="DB2756" s="8">
        <v>0</v>
      </c>
      <c r="DC2756" s="8">
        <v>0</v>
      </c>
      <c r="DD2756" s="8">
        <v>0</v>
      </c>
      <c r="DE2756" s="8">
        <v>0</v>
      </c>
      <c r="DF2756" s="8">
        <v>0</v>
      </c>
      <c r="DG2756" s="8">
        <v>0</v>
      </c>
      <c r="DH2756" s="8">
        <v>0</v>
      </c>
      <c r="DI2756" s="8">
        <v>0</v>
      </c>
      <c r="DJ2756" s="8">
        <v>0</v>
      </c>
      <c r="DK2756" s="8">
        <v>0</v>
      </c>
      <c r="DL2756" s="8">
        <v>0</v>
      </c>
      <c r="DM2756" s="8">
        <v>0</v>
      </c>
      <c r="DN2756" s="8">
        <v>0</v>
      </c>
      <c r="DO2756" s="8">
        <v>0</v>
      </c>
      <c r="DP2756" s="8">
        <v>66.702889999999996</v>
      </c>
      <c r="DQ2756" s="8">
        <v>171.91980000000001</v>
      </c>
      <c r="DR2756" s="8">
        <v>0</v>
      </c>
      <c r="DS2756" s="8">
        <v>3330.2559999999999</v>
      </c>
      <c r="DT2756" s="8">
        <v>1509.8004000000001</v>
      </c>
      <c r="DU2756" s="8">
        <v>4749.7430000000004</v>
      </c>
      <c r="DV2756" s="8">
        <v>770.82339999999999</v>
      </c>
      <c r="DW2756" s="8">
        <v>361.58279665237683</v>
      </c>
      <c r="DX2756" s="8">
        <v>1074.6192033476229</v>
      </c>
      <c r="DY2756" s="8">
        <v>969.39419999999996</v>
      </c>
      <c r="DZ2756" s="8">
        <v>1183.048</v>
      </c>
      <c r="EA2756" s="8">
        <v>748.02599999999995</v>
      </c>
      <c r="EB2756" s="8">
        <v>381.80919999999998</v>
      </c>
      <c r="EC2756" s="8">
        <v>0</v>
      </c>
      <c r="ED2756" s="8">
        <v>0</v>
      </c>
      <c r="EE2756" s="8"/>
      <c r="EF2756" s="8"/>
      <c r="EG2756" s="8"/>
      <c r="EH2756" s="8"/>
      <c r="EI2756" s="8"/>
      <c r="EJ2756" s="8"/>
      <c r="EK2756" s="8"/>
      <c r="EL2756" s="8"/>
      <c r="EM2756" s="8"/>
      <c r="EN2756" s="8"/>
      <c r="EO2756" s="8"/>
      <c r="EP2756" s="8"/>
      <c r="EQ2756" s="8"/>
      <c r="ER2756" s="8"/>
      <c r="ES2756" s="8"/>
      <c r="ET2756" s="8"/>
      <c r="EU2756" s="8"/>
      <c r="EV2756" s="8"/>
      <c r="EW2756" s="8"/>
      <c r="EX2756" s="8"/>
      <c r="EY2756" s="8"/>
      <c r="EZ2756" s="8"/>
      <c r="FA2756" s="8"/>
      <c r="FB2756" s="8"/>
      <c r="FC2756" s="8"/>
      <c r="FD2756" s="8"/>
      <c r="FE2756" s="8"/>
      <c r="FF2756" s="8"/>
      <c r="FG2756" s="8"/>
      <c r="FH2756" s="8"/>
      <c r="FI2756" s="8"/>
      <c r="FJ2756" s="8"/>
      <c r="FK2756" s="8"/>
      <c r="FL2756" s="8"/>
      <c r="FM2756" s="8"/>
      <c r="FN2756" s="8"/>
      <c r="FO2756" s="8"/>
      <c r="FP2756" s="8"/>
      <c r="FQ2756" s="8"/>
      <c r="FR2756" s="8"/>
      <c r="FS2756" s="8"/>
      <c r="FT2756" s="8"/>
      <c r="FU2756" s="8"/>
      <c r="FV2756" s="8"/>
      <c r="FW2756" s="8"/>
      <c r="FX2756" s="8"/>
      <c r="FY2756" s="8"/>
      <c r="FZ2756" s="8"/>
      <c r="GA2756" s="8"/>
      <c r="GB2756" s="8"/>
      <c r="GC2756" s="8"/>
      <c r="GD2756" s="8"/>
      <c r="GE2756" s="8"/>
      <c r="GF2756" s="8"/>
      <c r="GG2756" s="8"/>
      <c r="GH2756" s="8"/>
      <c r="GI2756" s="8"/>
      <c r="GJ2756" s="8"/>
      <c r="GK2756" s="8"/>
      <c r="GL2756" s="8"/>
      <c r="GM2756" s="8"/>
      <c r="GN2756" s="8"/>
      <c r="GO2756" s="8"/>
      <c r="GP2756" s="8"/>
      <c r="GQ2756" s="8"/>
      <c r="GR2756" s="8"/>
      <c r="GS2756" s="8"/>
      <c r="GT2756" s="8"/>
      <c r="GU2756" s="8"/>
      <c r="GV2756" s="8"/>
      <c r="GW2756" s="8"/>
      <c r="GX2756" s="8"/>
    </row>
    <row r="2757" spans="1:206" x14ac:dyDescent="0.3">
      <c r="A2757" s="32"/>
      <c r="B2757" s="23" t="s">
        <v>810</v>
      </c>
      <c r="C2757" s="33"/>
      <c r="D2757" s="33"/>
      <c r="E2757" s="23" t="s">
        <v>162</v>
      </c>
      <c r="F2757" s="23"/>
      <c r="G2757" s="8">
        <v>0</v>
      </c>
      <c r="H2757" s="8">
        <v>0</v>
      </c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>
        <v>0</v>
      </c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>
        <v>0</v>
      </c>
      <c r="AI2757" s="8">
        <v>0</v>
      </c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  <c r="BD2757" s="8">
        <v>0</v>
      </c>
      <c r="BE2757" s="8">
        <v>0</v>
      </c>
      <c r="BF2757" s="8">
        <v>0</v>
      </c>
      <c r="BG2757" s="8">
        <v>0</v>
      </c>
      <c r="BH2757" s="8">
        <v>0</v>
      </c>
      <c r="BI2757" s="8">
        <v>0</v>
      </c>
      <c r="BJ2757" s="8">
        <v>0</v>
      </c>
      <c r="BK2757" s="8">
        <v>0</v>
      </c>
      <c r="BL2757" s="8">
        <v>0</v>
      </c>
      <c r="BM2757" s="8">
        <v>0</v>
      </c>
      <c r="BN2757" s="8">
        <v>0</v>
      </c>
      <c r="BO2757" s="8">
        <v>0</v>
      </c>
      <c r="BP2757" s="8">
        <v>0</v>
      </c>
      <c r="BQ2757" s="8">
        <v>0</v>
      </c>
      <c r="BR2757" s="8">
        <v>0</v>
      </c>
      <c r="BS2757" s="8">
        <v>0</v>
      </c>
      <c r="BT2757" s="8">
        <v>0</v>
      </c>
      <c r="BU2757" s="8">
        <v>0</v>
      </c>
      <c r="BV2757" s="8">
        <v>0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8">
        <v>0</v>
      </c>
      <c r="CC2757" s="8">
        <v>0</v>
      </c>
      <c r="CD2757" s="8">
        <v>0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0</v>
      </c>
      <c r="CM2757" s="8">
        <v>0</v>
      </c>
      <c r="CN2757" s="8">
        <v>0</v>
      </c>
      <c r="CO2757" s="8">
        <v>0</v>
      </c>
      <c r="CP2757" s="8">
        <v>0</v>
      </c>
      <c r="CQ2757" s="8">
        <v>0</v>
      </c>
      <c r="CR2757" s="8">
        <v>0</v>
      </c>
      <c r="CS2757" s="8">
        <v>0</v>
      </c>
      <c r="CT2757" s="8">
        <v>0</v>
      </c>
      <c r="CU2757" s="8">
        <v>0</v>
      </c>
      <c r="CV2757" s="8">
        <v>0</v>
      </c>
      <c r="CW2757" s="8">
        <v>2379.5659999999998</v>
      </c>
      <c r="CX2757" s="8">
        <v>0</v>
      </c>
      <c r="CY2757" s="8">
        <v>0</v>
      </c>
      <c r="CZ2757" s="8">
        <v>0</v>
      </c>
      <c r="DA2757" s="8">
        <v>0</v>
      </c>
      <c r="DB2757" s="8">
        <v>0</v>
      </c>
      <c r="DC2757" s="8">
        <v>0</v>
      </c>
      <c r="DD2757" s="8">
        <v>0</v>
      </c>
      <c r="DE2757" s="8">
        <v>0</v>
      </c>
      <c r="DF2757" s="8">
        <v>0</v>
      </c>
      <c r="DG2757" s="8">
        <v>0</v>
      </c>
      <c r="DH2757" s="8">
        <v>0</v>
      </c>
      <c r="DI2757" s="8">
        <v>0</v>
      </c>
      <c r="DJ2757" s="8">
        <v>0</v>
      </c>
      <c r="DK2757" s="8">
        <v>0</v>
      </c>
      <c r="DL2757" s="8">
        <v>0</v>
      </c>
      <c r="DM2757" s="8">
        <v>0</v>
      </c>
      <c r="DN2757" s="8">
        <v>0</v>
      </c>
      <c r="DO2757" s="8">
        <v>0</v>
      </c>
      <c r="DP2757" s="8">
        <v>0</v>
      </c>
      <c r="DQ2757" s="8">
        <v>4630.4340000000002</v>
      </c>
      <c r="DR2757" s="8">
        <v>0</v>
      </c>
      <c r="DS2757" s="8">
        <v>0</v>
      </c>
      <c r="DT2757" s="8">
        <v>0</v>
      </c>
      <c r="DU2757" s="8">
        <v>0</v>
      </c>
      <c r="DV2757" s="8">
        <v>0</v>
      </c>
      <c r="DW2757" s="8">
        <v>0</v>
      </c>
      <c r="DX2757" s="8">
        <v>0</v>
      </c>
      <c r="DY2757" s="8">
        <v>0</v>
      </c>
      <c r="DZ2757" s="8">
        <v>0</v>
      </c>
      <c r="EA2757" s="8">
        <v>0</v>
      </c>
      <c r="EB2757" s="8">
        <v>0</v>
      </c>
      <c r="EC2757" s="8">
        <v>0</v>
      </c>
      <c r="ED2757" s="8">
        <v>0</v>
      </c>
      <c r="EE2757" s="8"/>
      <c r="EF2757" s="8"/>
      <c r="EG2757" s="8"/>
      <c r="EH2757" s="8"/>
      <c r="EI2757" s="8"/>
      <c r="EJ2757" s="8"/>
      <c r="EK2757" s="8"/>
      <c r="EL2757" s="8"/>
      <c r="EM2757" s="8"/>
      <c r="EN2757" s="8"/>
      <c r="EO2757" s="8"/>
      <c r="EP2757" s="8"/>
      <c r="EQ2757" s="8"/>
      <c r="ER2757" s="8"/>
      <c r="ES2757" s="8"/>
      <c r="ET2757" s="8"/>
      <c r="EU2757" s="8"/>
      <c r="EV2757" s="8"/>
      <c r="EW2757" s="8"/>
      <c r="EX2757" s="8"/>
      <c r="EY2757" s="8"/>
      <c r="EZ2757" s="8"/>
      <c r="FA2757" s="8"/>
      <c r="FB2757" s="8"/>
      <c r="FC2757" s="8"/>
      <c r="FD2757" s="8"/>
      <c r="FE2757" s="8"/>
      <c r="FF2757" s="8"/>
      <c r="FG2757" s="8"/>
      <c r="FH2757" s="8"/>
      <c r="FI2757" s="8"/>
      <c r="FJ2757" s="8"/>
      <c r="FK2757" s="8"/>
      <c r="FL2757" s="8"/>
      <c r="FM2757" s="8"/>
      <c r="FN2757" s="8"/>
      <c r="FO2757" s="8"/>
      <c r="FP2757" s="8"/>
      <c r="FQ2757" s="8"/>
      <c r="FR2757" s="8"/>
      <c r="FS2757" s="8"/>
      <c r="FT2757" s="8"/>
      <c r="FU2757" s="8"/>
      <c r="FV2757" s="8"/>
      <c r="FW2757" s="8"/>
      <c r="FX2757" s="8"/>
      <c r="FY2757" s="8"/>
      <c r="FZ2757" s="8"/>
      <c r="GA2757" s="8"/>
      <c r="GB2757" s="8"/>
      <c r="GC2757" s="8"/>
      <c r="GD2757" s="8"/>
      <c r="GE2757" s="8"/>
      <c r="GF2757" s="8"/>
      <c r="GG2757" s="8"/>
      <c r="GH2757" s="8"/>
      <c r="GI2757" s="8"/>
      <c r="GJ2757" s="8"/>
      <c r="GK2757" s="8"/>
      <c r="GL2757" s="8"/>
      <c r="GM2757" s="8"/>
      <c r="GN2757" s="8"/>
      <c r="GO2757" s="8"/>
      <c r="GP2757" s="8"/>
      <c r="GQ2757" s="8"/>
      <c r="GR2757" s="8"/>
      <c r="GS2757" s="8"/>
      <c r="GT2757" s="8"/>
      <c r="GU2757" s="8"/>
      <c r="GV2757" s="8"/>
      <c r="GW2757" s="8"/>
      <c r="GX2757" s="8"/>
    </row>
    <row r="2758" spans="1:206" x14ac:dyDescent="0.3">
      <c r="A2758" s="32"/>
      <c r="B2758" s="23" t="s">
        <v>811</v>
      </c>
      <c r="C2758" s="33"/>
      <c r="D2758" s="33"/>
      <c r="E2758" s="23" t="s">
        <v>162</v>
      </c>
      <c r="F2758" s="23"/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8">
        <v>0</v>
      </c>
      <c r="BM2758" s="8">
        <v>0</v>
      </c>
      <c r="BN2758" s="8">
        <v>0</v>
      </c>
      <c r="BO2758" s="8">
        <v>0</v>
      </c>
      <c r="BP2758" s="8">
        <v>0</v>
      </c>
      <c r="BQ2758" s="8">
        <v>0</v>
      </c>
      <c r="BR2758" s="8">
        <v>0</v>
      </c>
      <c r="BS2758" s="8">
        <v>0</v>
      </c>
      <c r="BT2758" s="8">
        <v>0</v>
      </c>
      <c r="BU2758" s="8">
        <v>0</v>
      </c>
      <c r="BV2758" s="8">
        <v>0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8">
        <v>0</v>
      </c>
      <c r="CC2758" s="8">
        <v>0</v>
      </c>
      <c r="CD2758" s="8">
        <v>0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0</v>
      </c>
      <c r="CM2758" s="8">
        <v>0</v>
      </c>
      <c r="CN2758" s="8">
        <v>0</v>
      </c>
      <c r="CO2758" s="8">
        <v>0</v>
      </c>
      <c r="CP2758" s="8">
        <v>0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8">
        <v>0</v>
      </c>
      <c r="CW2758" s="8">
        <v>0.43110530000000002</v>
      </c>
      <c r="CX2758" s="8">
        <v>0</v>
      </c>
      <c r="CY2758" s="8">
        <v>0</v>
      </c>
      <c r="CZ2758" s="8">
        <v>0</v>
      </c>
      <c r="DA2758" s="8">
        <v>0</v>
      </c>
      <c r="DB2758" s="8">
        <v>0</v>
      </c>
      <c r="DC2758" s="8">
        <v>0</v>
      </c>
      <c r="DD2758" s="8">
        <v>0</v>
      </c>
      <c r="DE2758" s="8">
        <v>0</v>
      </c>
      <c r="DF2758" s="8">
        <v>0</v>
      </c>
      <c r="DG2758" s="8">
        <v>0</v>
      </c>
      <c r="DH2758" s="8">
        <v>0</v>
      </c>
      <c r="DI2758" s="8">
        <v>0</v>
      </c>
      <c r="DJ2758" s="8">
        <v>0</v>
      </c>
      <c r="DK2758" s="8">
        <v>0</v>
      </c>
      <c r="DL2758" s="8">
        <v>0</v>
      </c>
      <c r="DM2758" s="8">
        <v>0</v>
      </c>
      <c r="DN2758" s="8">
        <v>0</v>
      </c>
      <c r="DO2758" s="8">
        <v>0</v>
      </c>
      <c r="DP2758" s="8">
        <v>0</v>
      </c>
      <c r="DQ2758" s="8">
        <v>0.83889469999999999</v>
      </c>
      <c r="DR2758" s="8">
        <v>0</v>
      </c>
      <c r="DS2758" s="8">
        <v>0</v>
      </c>
      <c r="DT2758" s="8">
        <v>0</v>
      </c>
      <c r="DU2758" s="8">
        <v>0</v>
      </c>
      <c r="DV2758" s="8">
        <v>0</v>
      </c>
      <c r="DW2758" s="8">
        <v>0</v>
      </c>
      <c r="DX2758" s="8">
        <v>0</v>
      </c>
      <c r="DY2758" s="8">
        <v>0</v>
      </c>
      <c r="DZ2758" s="8">
        <v>0</v>
      </c>
      <c r="EA2758" s="8">
        <v>0</v>
      </c>
      <c r="EB2758" s="8">
        <v>0</v>
      </c>
      <c r="EC2758" s="8">
        <v>0</v>
      </c>
      <c r="ED2758" s="8">
        <v>0</v>
      </c>
      <c r="EE2758" s="8"/>
      <c r="EF2758" s="8"/>
      <c r="EG2758" s="8"/>
      <c r="EH2758" s="8"/>
      <c r="EI2758" s="8"/>
      <c r="EJ2758" s="8"/>
      <c r="EK2758" s="8"/>
      <c r="EL2758" s="8"/>
      <c r="EM2758" s="8"/>
      <c r="EN2758" s="8"/>
      <c r="EO2758" s="8"/>
      <c r="EP2758" s="8"/>
      <c r="EQ2758" s="8"/>
      <c r="ER2758" s="8"/>
      <c r="ES2758" s="8"/>
      <c r="ET2758" s="8"/>
      <c r="EU2758" s="8"/>
      <c r="EV2758" s="8"/>
      <c r="EW2758" s="8"/>
      <c r="EX2758" s="8"/>
      <c r="EY2758" s="8"/>
      <c r="EZ2758" s="8"/>
      <c r="FA2758" s="8"/>
      <c r="FB2758" s="8"/>
      <c r="FC2758" s="8"/>
      <c r="FD2758" s="8"/>
      <c r="FE2758" s="8"/>
      <c r="FF2758" s="8"/>
      <c r="FG2758" s="8"/>
      <c r="FH2758" s="8"/>
      <c r="FI2758" s="8"/>
      <c r="FJ2758" s="8"/>
      <c r="FK2758" s="8"/>
      <c r="FL2758" s="8"/>
      <c r="FM2758" s="8"/>
      <c r="FN2758" s="8"/>
      <c r="FO2758" s="8"/>
      <c r="FP2758" s="8"/>
      <c r="FQ2758" s="8"/>
      <c r="FR2758" s="8"/>
      <c r="FS2758" s="8"/>
      <c r="FT2758" s="8"/>
      <c r="FU2758" s="8"/>
      <c r="FV2758" s="8"/>
      <c r="FW2758" s="8"/>
      <c r="FX2758" s="8"/>
      <c r="FY2758" s="8"/>
      <c r="FZ2758" s="8"/>
      <c r="GA2758" s="8"/>
      <c r="GB2758" s="8"/>
      <c r="GC2758" s="8"/>
      <c r="GD2758" s="8"/>
      <c r="GE2758" s="8"/>
      <c r="GF2758" s="8"/>
      <c r="GG2758" s="8"/>
      <c r="GH2758" s="8"/>
      <c r="GI2758" s="8"/>
      <c r="GJ2758" s="8"/>
      <c r="GK2758" s="8"/>
      <c r="GL2758" s="8"/>
      <c r="GM2758" s="8"/>
      <c r="GN2758" s="8"/>
      <c r="GO2758" s="8"/>
      <c r="GP2758" s="8"/>
      <c r="GQ2758" s="8"/>
      <c r="GR2758" s="8"/>
      <c r="GS2758" s="8"/>
      <c r="GT2758" s="8"/>
      <c r="GU2758" s="8"/>
      <c r="GV2758" s="8"/>
      <c r="GW2758" s="8"/>
      <c r="GX2758" s="8"/>
    </row>
    <row r="2759" spans="1:206" x14ac:dyDescent="0.3">
      <c r="A2759" s="32"/>
      <c r="B2759" s="23" t="s">
        <v>812</v>
      </c>
      <c r="C2759" s="33"/>
      <c r="D2759" s="33"/>
      <c r="E2759" s="23" t="s">
        <v>162</v>
      </c>
      <c r="F2759" s="23"/>
      <c r="G2759" s="8">
        <v>0</v>
      </c>
      <c r="H2759" s="8">
        <v>0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0</v>
      </c>
      <c r="AH2759" s="8">
        <v>0</v>
      </c>
      <c r="AI2759" s="8">
        <v>0</v>
      </c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>
        <v>0</v>
      </c>
      <c r="BI2759" s="8">
        <v>0</v>
      </c>
      <c r="BJ2759" s="8">
        <v>0</v>
      </c>
      <c r="BK2759" s="8">
        <v>0</v>
      </c>
      <c r="BL2759" s="8">
        <v>0</v>
      </c>
      <c r="BM2759" s="8">
        <v>0</v>
      </c>
      <c r="BN2759" s="8">
        <v>0</v>
      </c>
      <c r="BO2759" s="8">
        <v>0</v>
      </c>
      <c r="BP2759" s="8">
        <v>0</v>
      </c>
      <c r="BQ2759" s="8">
        <v>0</v>
      </c>
      <c r="BR2759" s="8">
        <v>0</v>
      </c>
      <c r="BS2759" s="8">
        <v>0</v>
      </c>
      <c r="BT2759" s="8">
        <v>0</v>
      </c>
      <c r="BU2759" s="8">
        <v>0</v>
      </c>
      <c r="BV2759" s="8">
        <v>0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8">
        <v>0</v>
      </c>
      <c r="CC2759" s="8">
        <v>0</v>
      </c>
      <c r="CD2759" s="8">
        <v>0</v>
      </c>
      <c r="CE2759" s="8">
        <v>0</v>
      </c>
      <c r="CF2759" s="8">
        <v>0</v>
      </c>
      <c r="CG2759" s="8">
        <v>0</v>
      </c>
      <c r="CH2759" s="8">
        <v>0</v>
      </c>
      <c r="CI2759" s="8">
        <v>0</v>
      </c>
      <c r="CJ2759" s="8">
        <v>0</v>
      </c>
      <c r="CK2759" s="8">
        <v>0</v>
      </c>
      <c r="CL2759" s="8">
        <v>0</v>
      </c>
      <c r="CM2759" s="8">
        <v>0</v>
      </c>
      <c r="CN2759" s="8">
        <v>0</v>
      </c>
      <c r="CO2759" s="8">
        <v>0</v>
      </c>
      <c r="CP2759" s="8">
        <v>0</v>
      </c>
      <c r="CQ2759" s="8">
        <v>0</v>
      </c>
      <c r="CR2759" s="8">
        <v>0</v>
      </c>
      <c r="CS2759" s="8">
        <v>0</v>
      </c>
      <c r="CT2759" s="8">
        <v>0</v>
      </c>
      <c r="CU2759" s="8">
        <v>0</v>
      </c>
      <c r="CV2759" s="8">
        <v>0</v>
      </c>
      <c r="CW2759" s="8">
        <v>0</v>
      </c>
      <c r="CX2759" s="8">
        <v>0</v>
      </c>
      <c r="CY2759" s="8">
        <v>0</v>
      </c>
      <c r="CZ2759" s="8">
        <v>0</v>
      </c>
      <c r="DA2759" s="8">
        <v>0</v>
      </c>
      <c r="DB2759" s="8">
        <v>0</v>
      </c>
      <c r="DC2759" s="8">
        <v>0</v>
      </c>
      <c r="DD2759" s="8">
        <v>0</v>
      </c>
      <c r="DE2759" s="8">
        <v>0</v>
      </c>
      <c r="DF2759" s="8">
        <v>0</v>
      </c>
      <c r="DG2759" s="8">
        <v>0</v>
      </c>
      <c r="DH2759" s="8">
        <v>0</v>
      </c>
      <c r="DI2759" s="8">
        <v>0</v>
      </c>
      <c r="DJ2759" s="8">
        <v>0</v>
      </c>
      <c r="DK2759" s="8">
        <v>0</v>
      </c>
      <c r="DL2759" s="8">
        <v>0</v>
      </c>
      <c r="DM2759" s="8">
        <v>0</v>
      </c>
      <c r="DN2759" s="8">
        <v>0</v>
      </c>
      <c r="DO2759" s="8">
        <v>0</v>
      </c>
      <c r="DP2759" s="8">
        <v>0</v>
      </c>
      <c r="DQ2759" s="8">
        <v>0</v>
      </c>
      <c r="DR2759" s="8">
        <v>0</v>
      </c>
      <c r="DS2759" s="8">
        <v>0</v>
      </c>
      <c r="DT2759" s="8">
        <v>0</v>
      </c>
      <c r="DU2759" s="8">
        <v>0</v>
      </c>
      <c r="DV2759" s="8">
        <v>0</v>
      </c>
      <c r="DW2759" s="8">
        <v>0</v>
      </c>
      <c r="DX2759" s="8">
        <v>0</v>
      </c>
      <c r="DY2759" s="8">
        <v>0</v>
      </c>
      <c r="DZ2759" s="8">
        <v>0</v>
      </c>
      <c r="EA2759" s="8">
        <v>0</v>
      </c>
      <c r="EB2759" s="8">
        <v>0</v>
      </c>
      <c r="EC2759" s="8">
        <v>0</v>
      </c>
      <c r="ED2759" s="8">
        <v>0</v>
      </c>
      <c r="EE2759" s="8"/>
      <c r="EF2759" s="8"/>
      <c r="EG2759" s="8"/>
      <c r="EH2759" s="8"/>
      <c r="EI2759" s="8"/>
      <c r="EJ2759" s="8"/>
      <c r="EK2759" s="8"/>
      <c r="EL2759" s="8"/>
      <c r="EM2759" s="8"/>
      <c r="EN2759" s="8"/>
      <c r="EO2759" s="8"/>
      <c r="EP2759" s="8"/>
      <c r="EQ2759" s="8"/>
      <c r="ER2759" s="8"/>
      <c r="ES2759" s="8"/>
      <c r="ET2759" s="8"/>
      <c r="EU2759" s="8"/>
      <c r="EV2759" s="8"/>
      <c r="EW2759" s="8"/>
      <c r="EX2759" s="8"/>
      <c r="EY2759" s="8"/>
      <c r="EZ2759" s="8"/>
      <c r="FA2759" s="8"/>
      <c r="FB2759" s="8"/>
      <c r="FC2759" s="8"/>
      <c r="FD2759" s="8"/>
      <c r="FE2759" s="8"/>
      <c r="FF2759" s="8"/>
      <c r="FG2759" s="8"/>
      <c r="FH2759" s="8"/>
      <c r="FI2759" s="8"/>
      <c r="FJ2759" s="8"/>
      <c r="FK2759" s="8"/>
      <c r="FL2759" s="8"/>
      <c r="FM2759" s="8"/>
      <c r="FN2759" s="8"/>
      <c r="FO2759" s="8"/>
      <c r="FP2759" s="8"/>
      <c r="FQ2759" s="8"/>
      <c r="FR2759" s="8"/>
      <c r="FS2759" s="8"/>
      <c r="FT2759" s="8"/>
      <c r="FU2759" s="8"/>
      <c r="FV2759" s="8"/>
      <c r="FW2759" s="8"/>
      <c r="FX2759" s="8"/>
      <c r="FY2759" s="8"/>
      <c r="FZ2759" s="8"/>
      <c r="GA2759" s="8"/>
      <c r="GB2759" s="8"/>
      <c r="GC2759" s="8"/>
      <c r="GD2759" s="8"/>
      <c r="GE2759" s="8"/>
      <c r="GF2759" s="8"/>
      <c r="GG2759" s="8"/>
      <c r="GH2759" s="8"/>
      <c r="GI2759" s="8"/>
      <c r="GJ2759" s="8"/>
      <c r="GK2759" s="8"/>
      <c r="GL2759" s="8"/>
      <c r="GM2759" s="8"/>
      <c r="GN2759" s="8"/>
      <c r="GO2759" s="8"/>
      <c r="GP2759" s="8"/>
      <c r="GQ2759" s="8"/>
      <c r="GR2759" s="8"/>
      <c r="GS2759" s="8"/>
      <c r="GT2759" s="8"/>
      <c r="GU2759" s="8"/>
      <c r="GV2759" s="8"/>
      <c r="GW2759" s="8"/>
      <c r="GX2759" s="8"/>
    </row>
    <row r="2760" spans="1:206" x14ac:dyDescent="0.3">
      <c r="A2760" s="32"/>
      <c r="B2760" s="23" t="s">
        <v>813</v>
      </c>
      <c r="C2760" s="33"/>
      <c r="D2760" s="33"/>
      <c r="E2760" s="23" t="s">
        <v>162</v>
      </c>
      <c r="F2760" s="23"/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8">
        <v>0</v>
      </c>
      <c r="BM2760" s="8">
        <v>0</v>
      </c>
      <c r="BN2760" s="8">
        <v>0</v>
      </c>
      <c r="BO2760" s="8">
        <v>0</v>
      </c>
      <c r="BP2760" s="8">
        <v>0</v>
      </c>
      <c r="BQ2760" s="8">
        <v>0</v>
      </c>
      <c r="BR2760" s="8">
        <v>0</v>
      </c>
      <c r="BS2760" s="8">
        <v>0</v>
      </c>
      <c r="BT2760" s="8">
        <v>0</v>
      </c>
      <c r="BU2760" s="8">
        <v>0</v>
      </c>
      <c r="BV2760" s="8">
        <v>0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8">
        <v>0</v>
      </c>
      <c r="CC2760" s="8">
        <v>0</v>
      </c>
      <c r="CD2760" s="8">
        <v>0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0</v>
      </c>
      <c r="CM2760" s="8">
        <v>0</v>
      </c>
      <c r="CN2760" s="8">
        <v>0</v>
      </c>
      <c r="CO2760" s="8">
        <v>0</v>
      </c>
      <c r="CP2760" s="8">
        <v>0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8">
        <v>0</v>
      </c>
      <c r="CW2760" s="8">
        <v>25.380649999999999</v>
      </c>
      <c r="CX2760" s="8">
        <v>288.20850000000002</v>
      </c>
      <c r="CY2760" s="8">
        <v>266.30529999999999</v>
      </c>
      <c r="CZ2760" s="8">
        <v>152.7987</v>
      </c>
      <c r="DA2760" s="8">
        <v>22.707345984627551</v>
      </c>
      <c r="DB2760" s="8">
        <v>294.71395401537251</v>
      </c>
      <c r="DC2760" s="8">
        <v>145.35050000000001</v>
      </c>
      <c r="DD2760" s="8">
        <v>75.491749999999996</v>
      </c>
      <c r="DE2760" s="8">
        <v>97.136930000000007</v>
      </c>
      <c r="DF2760" s="8">
        <v>45.795929999999998</v>
      </c>
      <c r="DG2760" s="8">
        <v>118.9486</v>
      </c>
      <c r="DH2760" s="8">
        <v>0</v>
      </c>
      <c r="DI2760" s="8">
        <v>174.04721364189061</v>
      </c>
      <c r="DJ2760" s="8">
        <v>18.694824224268061</v>
      </c>
      <c r="DK2760" s="8">
        <v>4.4852351449720729</v>
      </c>
      <c r="DL2760" s="8">
        <v>1.6955269888692039</v>
      </c>
      <c r="DM2760" s="8">
        <v>203.61449999999999</v>
      </c>
      <c r="DN2760" s="8">
        <v>132.59469999999999</v>
      </c>
      <c r="DO2760" s="8">
        <v>308.32499999999999</v>
      </c>
      <c r="DP2760" s="8">
        <v>0</v>
      </c>
      <c r="DQ2760" s="8">
        <v>0</v>
      </c>
      <c r="DR2760" s="8">
        <v>1185.22</v>
      </c>
      <c r="DS2760" s="8">
        <v>0</v>
      </c>
      <c r="DT2760" s="8">
        <v>0</v>
      </c>
      <c r="DU2760" s="8">
        <v>0</v>
      </c>
      <c r="DV2760" s="8">
        <v>0</v>
      </c>
      <c r="DW2760" s="8">
        <v>0</v>
      </c>
      <c r="DX2760" s="8">
        <v>0</v>
      </c>
      <c r="DY2760" s="8">
        <v>278.48469999999998</v>
      </c>
      <c r="DZ2760" s="8">
        <v>0</v>
      </c>
      <c r="EA2760" s="8">
        <v>0</v>
      </c>
      <c r="EB2760" s="8">
        <v>0</v>
      </c>
      <c r="EC2760" s="8">
        <v>0</v>
      </c>
      <c r="ED2760" s="8">
        <v>0</v>
      </c>
      <c r="EE2760" s="8"/>
      <c r="EF2760" s="8"/>
      <c r="EG2760" s="8"/>
      <c r="EH2760" s="8"/>
      <c r="EI2760" s="8"/>
      <c r="EJ2760" s="8"/>
      <c r="EK2760" s="8"/>
      <c r="EL2760" s="8"/>
      <c r="EM2760" s="8"/>
      <c r="EN2760" s="8"/>
      <c r="EO2760" s="8"/>
      <c r="EP2760" s="8"/>
      <c r="EQ2760" s="8"/>
      <c r="ER2760" s="8"/>
      <c r="ES2760" s="8"/>
      <c r="ET2760" s="8"/>
      <c r="EU2760" s="8"/>
      <c r="EV2760" s="8"/>
      <c r="EW2760" s="8"/>
      <c r="EX2760" s="8"/>
      <c r="EY2760" s="8"/>
      <c r="EZ2760" s="8"/>
      <c r="FA2760" s="8"/>
      <c r="FB2760" s="8"/>
      <c r="FC2760" s="8"/>
      <c r="FD2760" s="8"/>
      <c r="FE2760" s="8"/>
      <c r="FF2760" s="8"/>
      <c r="FG2760" s="8"/>
      <c r="FH2760" s="8"/>
      <c r="FI2760" s="8"/>
      <c r="FJ2760" s="8"/>
      <c r="FK2760" s="8"/>
      <c r="FL2760" s="8"/>
      <c r="FM2760" s="8"/>
      <c r="FN2760" s="8"/>
      <c r="FO2760" s="8"/>
      <c r="FP2760" s="8"/>
      <c r="FQ2760" s="8"/>
      <c r="FR2760" s="8"/>
      <c r="FS2760" s="8"/>
      <c r="FT2760" s="8"/>
      <c r="FU2760" s="8"/>
      <c r="FV2760" s="8"/>
      <c r="FW2760" s="8"/>
      <c r="FX2760" s="8"/>
      <c r="FY2760" s="8"/>
      <c r="FZ2760" s="8"/>
      <c r="GA2760" s="8"/>
      <c r="GB2760" s="8"/>
      <c r="GC2760" s="8"/>
      <c r="GD2760" s="8"/>
      <c r="GE2760" s="8"/>
      <c r="GF2760" s="8"/>
      <c r="GG2760" s="8"/>
      <c r="GH2760" s="8"/>
      <c r="GI2760" s="8"/>
      <c r="GJ2760" s="8"/>
      <c r="GK2760" s="8"/>
      <c r="GL2760" s="8"/>
      <c r="GM2760" s="8"/>
      <c r="GN2760" s="8"/>
      <c r="GO2760" s="8"/>
      <c r="GP2760" s="8"/>
      <c r="GQ2760" s="8"/>
      <c r="GR2760" s="8"/>
      <c r="GS2760" s="8"/>
      <c r="GT2760" s="8"/>
      <c r="GU2760" s="8"/>
      <c r="GV2760" s="8"/>
      <c r="GW2760" s="8"/>
      <c r="GX2760" s="8"/>
    </row>
    <row r="2761" spans="1:206" x14ac:dyDescent="0.3">
      <c r="A2761" s="32"/>
      <c r="B2761" s="23" t="s">
        <v>814</v>
      </c>
      <c r="C2761" s="33"/>
      <c r="D2761" s="33"/>
      <c r="E2761" s="23" t="s">
        <v>162</v>
      </c>
      <c r="F2761" s="23"/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0</v>
      </c>
      <c r="AC2761" s="8">
        <v>0</v>
      </c>
      <c r="AD2761" s="8">
        <v>0</v>
      </c>
      <c r="AE2761" s="8">
        <v>0</v>
      </c>
      <c r="AF2761" s="8">
        <v>0</v>
      </c>
      <c r="AG2761" s="8">
        <v>0</v>
      </c>
      <c r="AH2761" s="8">
        <v>0</v>
      </c>
      <c r="AI2761" s="8">
        <v>0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>
        <v>0</v>
      </c>
      <c r="BI2761" s="8">
        <v>0</v>
      </c>
      <c r="BJ2761" s="8">
        <v>0</v>
      </c>
      <c r="BK2761" s="8">
        <v>0</v>
      </c>
      <c r="BL2761" s="8">
        <v>0</v>
      </c>
      <c r="BM2761" s="8">
        <v>0</v>
      </c>
      <c r="BN2761" s="8">
        <v>0</v>
      </c>
      <c r="BO2761" s="8">
        <v>0</v>
      </c>
      <c r="BP2761" s="8">
        <v>0</v>
      </c>
      <c r="BQ2761" s="8">
        <v>0</v>
      </c>
      <c r="BR2761" s="8">
        <v>0</v>
      </c>
      <c r="BS2761" s="8">
        <v>0</v>
      </c>
      <c r="BT2761" s="8">
        <v>0</v>
      </c>
      <c r="BU2761" s="8">
        <v>0</v>
      </c>
      <c r="BV2761" s="8">
        <v>0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8">
        <v>0</v>
      </c>
      <c r="CC2761" s="8">
        <v>0</v>
      </c>
      <c r="CD2761" s="8">
        <v>0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0</v>
      </c>
      <c r="CM2761" s="8">
        <v>0</v>
      </c>
      <c r="CN2761" s="8">
        <v>0</v>
      </c>
      <c r="CO2761" s="8">
        <v>0</v>
      </c>
      <c r="CP2761" s="8">
        <v>0</v>
      </c>
      <c r="CQ2761" s="8">
        <v>0</v>
      </c>
      <c r="CR2761" s="8">
        <v>0</v>
      </c>
      <c r="CS2761" s="8">
        <v>8266.3025999999991</v>
      </c>
      <c r="CT2761" s="8">
        <v>7133.6970000000001</v>
      </c>
      <c r="CU2761" s="8">
        <v>0</v>
      </c>
      <c r="CV2761" s="8">
        <v>0</v>
      </c>
      <c r="CW2761" s="8">
        <v>0</v>
      </c>
      <c r="CX2761" s="8">
        <v>0</v>
      </c>
      <c r="CY2761" s="8">
        <v>0</v>
      </c>
      <c r="CZ2761" s="8">
        <v>0</v>
      </c>
      <c r="DA2761" s="8">
        <v>0</v>
      </c>
      <c r="DB2761" s="8">
        <v>0</v>
      </c>
      <c r="DC2761" s="8">
        <v>0</v>
      </c>
      <c r="DD2761" s="8">
        <v>0</v>
      </c>
      <c r="DE2761" s="8">
        <v>0</v>
      </c>
      <c r="DF2761" s="8">
        <v>0</v>
      </c>
      <c r="DG2761" s="8">
        <v>0</v>
      </c>
      <c r="DH2761" s="8">
        <v>0</v>
      </c>
      <c r="DI2761" s="8">
        <v>0</v>
      </c>
      <c r="DJ2761" s="8">
        <v>0</v>
      </c>
      <c r="DK2761" s="8">
        <v>0</v>
      </c>
      <c r="DL2761" s="8">
        <v>0</v>
      </c>
      <c r="DM2761" s="8">
        <v>0</v>
      </c>
      <c r="DN2761" s="8">
        <v>0</v>
      </c>
      <c r="DO2761" s="8">
        <v>0</v>
      </c>
      <c r="DP2761" s="8">
        <v>0</v>
      </c>
      <c r="DQ2761" s="8">
        <v>0</v>
      </c>
      <c r="DR2761" s="8">
        <v>0</v>
      </c>
      <c r="DS2761" s="8">
        <v>0</v>
      </c>
      <c r="DT2761" s="8">
        <v>0</v>
      </c>
      <c r="DU2761" s="8">
        <v>0</v>
      </c>
      <c r="DV2761" s="8">
        <v>0</v>
      </c>
      <c r="DW2761" s="8">
        <v>0</v>
      </c>
      <c r="DX2761" s="8">
        <v>0</v>
      </c>
      <c r="DY2761" s="8">
        <v>0</v>
      </c>
      <c r="DZ2761" s="8">
        <v>0</v>
      </c>
      <c r="EA2761" s="8">
        <v>0</v>
      </c>
      <c r="EB2761" s="8">
        <v>0</v>
      </c>
      <c r="EC2761" s="8">
        <v>0</v>
      </c>
      <c r="ED2761" s="8">
        <v>0</v>
      </c>
      <c r="EE2761" s="8"/>
      <c r="EF2761" s="8"/>
      <c r="EG2761" s="8"/>
      <c r="EH2761" s="8"/>
      <c r="EI2761" s="8"/>
      <c r="EJ2761" s="8"/>
      <c r="EK2761" s="8"/>
      <c r="EL2761" s="8"/>
      <c r="EM2761" s="8"/>
      <c r="EN2761" s="8"/>
      <c r="EO2761" s="8"/>
      <c r="EP2761" s="8"/>
      <c r="EQ2761" s="8"/>
      <c r="ER2761" s="8"/>
      <c r="ES2761" s="8"/>
      <c r="ET2761" s="8"/>
      <c r="EU2761" s="8"/>
      <c r="EV2761" s="8"/>
      <c r="EW2761" s="8"/>
      <c r="EX2761" s="8"/>
      <c r="EY2761" s="8"/>
      <c r="EZ2761" s="8"/>
      <c r="FA2761" s="8"/>
      <c r="FB2761" s="8"/>
      <c r="FC2761" s="8"/>
      <c r="FD2761" s="8"/>
      <c r="FE2761" s="8"/>
      <c r="FF2761" s="8"/>
      <c r="FG2761" s="8"/>
      <c r="FH2761" s="8"/>
      <c r="FI2761" s="8"/>
      <c r="FJ2761" s="8"/>
      <c r="FK2761" s="8"/>
      <c r="FL2761" s="8"/>
      <c r="FM2761" s="8"/>
      <c r="FN2761" s="8"/>
      <c r="FO2761" s="8"/>
      <c r="FP2761" s="8"/>
      <c r="FQ2761" s="8"/>
      <c r="FR2761" s="8"/>
      <c r="FS2761" s="8"/>
      <c r="FT2761" s="8"/>
      <c r="FU2761" s="8"/>
      <c r="FV2761" s="8"/>
      <c r="FW2761" s="8"/>
      <c r="FX2761" s="8"/>
      <c r="FY2761" s="8"/>
      <c r="FZ2761" s="8"/>
      <c r="GA2761" s="8"/>
      <c r="GB2761" s="8"/>
      <c r="GC2761" s="8"/>
      <c r="GD2761" s="8"/>
      <c r="GE2761" s="8"/>
      <c r="GF2761" s="8"/>
      <c r="GG2761" s="8"/>
      <c r="GH2761" s="8"/>
      <c r="GI2761" s="8"/>
      <c r="GJ2761" s="8"/>
      <c r="GK2761" s="8"/>
      <c r="GL2761" s="8"/>
      <c r="GM2761" s="8"/>
      <c r="GN2761" s="8"/>
      <c r="GO2761" s="8"/>
      <c r="GP2761" s="8"/>
      <c r="GQ2761" s="8"/>
      <c r="GR2761" s="8"/>
      <c r="GS2761" s="8"/>
      <c r="GT2761" s="8"/>
      <c r="GU2761" s="8"/>
      <c r="GV2761" s="8"/>
      <c r="GW2761" s="8"/>
      <c r="GX2761" s="8"/>
    </row>
    <row r="2762" spans="1:206" x14ac:dyDescent="0.3">
      <c r="A2762" s="32"/>
      <c r="B2762" s="23" t="s">
        <v>815</v>
      </c>
      <c r="C2762" s="33"/>
      <c r="D2762" s="33"/>
      <c r="E2762" s="23" t="s">
        <v>162</v>
      </c>
      <c r="F2762" s="23"/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8">
        <v>0</v>
      </c>
      <c r="BM2762" s="8">
        <v>0</v>
      </c>
      <c r="BN2762" s="8">
        <v>0</v>
      </c>
      <c r="BO2762" s="8">
        <v>0</v>
      </c>
      <c r="BP2762" s="8">
        <v>0</v>
      </c>
      <c r="BQ2762" s="8">
        <v>0</v>
      </c>
      <c r="BR2762" s="8">
        <v>0</v>
      </c>
      <c r="BS2762" s="8">
        <v>0</v>
      </c>
      <c r="BT2762" s="8">
        <v>0</v>
      </c>
      <c r="BU2762" s="8">
        <v>0</v>
      </c>
      <c r="BV2762" s="8">
        <v>0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8">
        <v>0</v>
      </c>
      <c r="CC2762" s="8">
        <v>0</v>
      </c>
      <c r="CD2762" s="8">
        <v>0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0</v>
      </c>
      <c r="CM2762" s="8">
        <v>0</v>
      </c>
      <c r="CN2762" s="8">
        <v>0</v>
      </c>
      <c r="CO2762" s="8">
        <v>0</v>
      </c>
      <c r="CP2762" s="8">
        <v>0</v>
      </c>
      <c r="CQ2762" s="8">
        <v>0</v>
      </c>
      <c r="CR2762" s="8">
        <v>0</v>
      </c>
      <c r="CS2762" s="8">
        <v>0</v>
      </c>
      <c r="CT2762" s="8">
        <v>0</v>
      </c>
      <c r="CU2762" s="8">
        <v>0</v>
      </c>
      <c r="CV2762" s="8">
        <v>0</v>
      </c>
      <c r="CW2762" s="8">
        <v>0</v>
      </c>
      <c r="CX2762" s="8">
        <v>0</v>
      </c>
      <c r="CY2762" s="8">
        <v>0</v>
      </c>
      <c r="CZ2762" s="8">
        <v>0</v>
      </c>
      <c r="DA2762" s="8">
        <v>0</v>
      </c>
      <c r="DB2762" s="8">
        <v>0</v>
      </c>
      <c r="DC2762" s="8">
        <v>0</v>
      </c>
      <c r="DD2762" s="8">
        <v>0</v>
      </c>
      <c r="DE2762" s="8">
        <v>0</v>
      </c>
      <c r="DF2762" s="8">
        <v>0</v>
      </c>
      <c r="DG2762" s="8">
        <v>0</v>
      </c>
      <c r="DH2762" s="8">
        <v>0</v>
      </c>
      <c r="DI2762" s="8">
        <v>0</v>
      </c>
      <c r="DJ2762" s="8">
        <v>0</v>
      </c>
      <c r="DK2762" s="8">
        <v>0</v>
      </c>
      <c r="DL2762" s="8">
        <v>0</v>
      </c>
      <c r="DM2762" s="8">
        <v>0</v>
      </c>
      <c r="DN2762" s="8">
        <v>0</v>
      </c>
      <c r="DO2762" s="8">
        <v>0</v>
      </c>
      <c r="DP2762" s="8">
        <v>0</v>
      </c>
      <c r="DQ2762" s="8">
        <v>0</v>
      </c>
      <c r="DR2762" s="8">
        <v>0</v>
      </c>
      <c r="DS2762" s="8">
        <v>0</v>
      </c>
      <c r="DT2762" s="8">
        <v>0</v>
      </c>
      <c r="DU2762" s="8">
        <v>0</v>
      </c>
      <c r="DV2762" s="8">
        <v>0</v>
      </c>
      <c r="DW2762" s="8">
        <v>0</v>
      </c>
      <c r="DX2762" s="8">
        <v>0</v>
      </c>
      <c r="DY2762" s="8">
        <v>2120</v>
      </c>
      <c r="DZ2762" s="8">
        <v>0</v>
      </c>
      <c r="EA2762" s="8">
        <v>0</v>
      </c>
      <c r="EB2762" s="8">
        <v>0</v>
      </c>
      <c r="EC2762" s="8">
        <v>0</v>
      </c>
      <c r="ED2762" s="8">
        <v>0</v>
      </c>
      <c r="EE2762" s="8"/>
      <c r="EF2762" s="8"/>
      <c r="EG2762" s="8"/>
      <c r="EH2762" s="8"/>
      <c r="EI2762" s="8"/>
      <c r="EJ2762" s="8"/>
      <c r="EK2762" s="8"/>
      <c r="EL2762" s="8"/>
      <c r="EM2762" s="8"/>
      <c r="EN2762" s="8"/>
      <c r="EO2762" s="8"/>
      <c r="EP2762" s="8"/>
      <c r="EQ2762" s="8"/>
      <c r="ER2762" s="8"/>
      <c r="ES2762" s="8"/>
      <c r="ET2762" s="8"/>
      <c r="EU2762" s="8"/>
      <c r="EV2762" s="8"/>
      <c r="EW2762" s="8"/>
      <c r="EX2762" s="8"/>
      <c r="EY2762" s="8"/>
      <c r="EZ2762" s="8"/>
      <c r="FA2762" s="8"/>
      <c r="FB2762" s="8"/>
      <c r="FC2762" s="8"/>
      <c r="FD2762" s="8"/>
      <c r="FE2762" s="8"/>
      <c r="FF2762" s="8"/>
      <c r="FG2762" s="8"/>
      <c r="FH2762" s="8"/>
      <c r="FI2762" s="8"/>
      <c r="FJ2762" s="8"/>
      <c r="FK2762" s="8"/>
      <c r="FL2762" s="8"/>
      <c r="FM2762" s="8"/>
      <c r="FN2762" s="8"/>
      <c r="FO2762" s="8"/>
      <c r="FP2762" s="8"/>
      <c r="FQ2762" s="8"/>
      <c r="FR2762" s="8"/>
      <c r="FS2762" s="8"/>
      <c r="FT2762" s="8"/>
      <c r="FU2762" s="8"/>
      <c r="FV2762" s="8"/>
      <c r="FW2762" s="8"/>
      <c r="FX2762" s="8"/>
      <c r="FY2762" s="8"/>
      <c r="FZ2762" s="8"/>
      <c r="GA2762" s="8"/>
      <c r="GB2762" s="8"/>
      <c r="GC2762" s="8"/>
      <c r="GD2762" s="8"/>
      <c r="GE2762" s="8"/>
      <c r="GF2762" s="8"/>
      <c r="GG2762" s="8"/>
      <c r="GH2762" s="8"/>
      <c r="GI2762" s="8"/>
      <c r="GJ2762" s="8"/>
      <c r="GK2762" s="8"/>
      <c r="GL2762" s="8"/>
      <c r="GM2762" s="8"/>
      <c r="GN2762" s="8"/>
      <c r="GO2762" s="8"/>
      <c r="GP2762" s="8"/>
      <c r="GQ2762" s="8"/>
      <c r="GR2762" s="8"/>
      <c r="GS2762" s="8"/>
      <c r="GT2762" s="8"/>
      <c r="GU2762" s="8"/>
      <c r="GV2762" s="8"/>
      <c r="GW2762" s="8"/>
      <c r="GX2762" s="8"/>
    </row>
    <row r="2763" spans="1:206" x14ac:dyDescent="0.3">
      <c r="A2763" s="32"/>
      <c r="B2763" s="23" t="s">
        <v>816</v>
      </c>
      <c r="C2763" s="33"/>
      <c r="D2763" s="33"/>
      <c r="E2763" s="23" t="s">
        <v>162</v>
      </c>
      <c r="F2763" s="23"/>
      <c r="G2763" s="8">
        <v>0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0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>
        <v>0</v>
      </c>
      <c r="BI2763" s="8">
        <v>0</v>
      </c>
      <c r="BJ2763" s="8">
        <v>0</v>
      </c>
      <c r="BK2763" s="8">
        <v>0</v>
      </c>
      <c r="BL2763" s="8">
        <v>0</v>
      </c>
      <c r="BM2763" s="8">
        <v>0</v>
      </c>
      <c r="BN2763" s="8">
        <v>0</v>
      </c>
      <c r="BO2763" s="8">
        <v>0</v>
      </c>
      <c r="BP2763" s="8">
        <v>0</v>
      </c>
      <c r="BQ2763" s="8">
        <v>0</v>
      </c>
      <c r="BR2763" s="8">
        <v>0</v>
      </c>
      <c r="BS2763" s="8">
        <v>0</v>
      </c>
      <c r="BT2763" s="8">
        <v>0</v>
      </c>
      <c r="BU2763" s="8">
        <v>0</v>
      </c>
      <c r="BV2763" s="8">
        <v>0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8">
        <v>0</v>
      </c>
      <c r="CC2763" s="8">
        <v>0</v>
      </c>
      <c r="CD2763" s="8">
        <v>0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0</v>
      </c>
      <c r="CM2763" s="8">
        <v>11.6669968</v>
      </c>
      <c r="CN2763" s="8">
        <v>0.48904170000000002</v>
      </c>
      <c r="CO2763" s="8">
        <v>0.45927580000000001</v>
      </c>
      <c r="CP2763" s="8">
        <v>0.8484102</v>
      </c>
      <c r="CQ2763" s="8">
        <v>1.3587739999999999</v>
      </c>
      <c r="CR2763" s="8">
        <v>4.7454539999999996</v>
      </c>
      <c r="CS2763" s="8">
        <v>19.127637499999999</v>
      </c>
      <c r="CT2763" s="8">
        <v>6.8383089999999997</v>
      </c>
      <c r="CU2763" s="8">
        <v>0</v>
      </c>
      <c r="CV2763" s="8">
        <v>0</v>
      </c>
      <c r="CW2763" s="8">
        <v>1.43818</v>
      </c>
      <c r="CX2763" s="8">
        <v>16.331160000000001</v>
      </c>
      <c r="CY2763" s="8">
        <v>15.09003</v>
      </c>
      <c r="CZ2763" s="8">
        <v>8.6582480000000004</v>
      </c>
      <c r="DA2763" s="8">
        <v>1.286698313815247</v>
      </c>
      <c r="DB2763" s="8">
        <v>16.699791686184749</v>
      </c>
      <c r="DC2763" s="8">
        <v>8.2362029999999997</v>
      </c>
      <c r="DD2763" s="8">
        <v>4.2776959999999997</v>
      </c>
      <c r="DE2763" s="8">
        <v>5.5042070000000001</v>
      </c>
      <c r="DF2763" s="8">
        <v>2.5949990000000001</v>
      </c>
      <c r="DG2763" s="8">
        <v>6.7401530000000003</v>
      </c>
      <c r="DH2763" s="8">
        <v>24.571560000000002</v>
      </c>
      <c r="DI2763" s="8">
        <v>9.8622799629665803</v>
      </c>
      <c r="DJ2763" s="8">
        <v>1.0593308936133701</v>
      </c>
      <c r="DK2763" s="8">
        <v>0.25415313335878043</v>
      </c>
      <c r="DL2763" s="8">
        <v>9.6076010061267217E-2</v>
      </c>
      <c r="DM2763" s="8">
        <v>11.53769</v>
      </c>
      <c r="DN2763" s="8">
        <v>7.5133989999999997</v>
      </c>
      <c r="DO2763" s="8">
        <v>0</v>
      </c>
      <c r="DP2763" s="8">
        <v>0</v>
      </c>
      <c r="DQ2763" s="8">
        <v>2.7985769999999999</v>
      </c>
      <c r="DR2763" s="8">
        <v>0</v>
      </c>
      <c r="DS2763" s="8">
        <v>54.211190000000002</v>
      </c>
      <c r="DT2763" s="8">
        <v>24.577106000000001</v>
      </c>
      <c r="DU2763" s="8">
        <v>77.318150000000003</v>
      </c>
      <c r="DV2763" s="8">
        <v>0</v>
      </c>
      <c r="DW2763" s="8">
        <v>5.8859816838075592</v>
      </c>
      <c r="DX2763" s="8">
        <v>17.493058316192439</v>
      </c>
      <c r="DY2763" s="8">
        <v>15.78017</v>
      </c>
      <c r="DZ2763" s="8">
        <v>19.258109999999999</v>
      </c>
      <c r="EA2763" s="8">
        <v>12.17665</v>
      </c>
      <c r="EB2763" s="8">
        <v>6.2152370000000001</v>
      </c>
      <c r="EC2763" s="8">
        <v>0</v>
      </c>
      <c r="ED2763" s="8">
        <v>0</v>
      </c>
      <c r="EE2763" s="8"/>
      <c r="EF2763" s="8"/>
      <c r="EG2763" s="8"/>
      <c r="EH2763" s="8"/>
      <c r="EI2763" s="8"/>
      <c r="EJ2763" s="8"/>
      <c r="EK2763" s="8"/>
      <c r="EL2763" s="8"/>
      <c r="EM2763" s="8"/>
      <c r="EN2763" s="8"/>
      <c r="EO2763" s="8"/>
      <c r="EP2763" s="8"/>
      <c r="EQ2763" s="8"/>
      <c r="ER2763" s="8"/>
      <c r="ES2763" s="8"/>
      <c r="ET2763" s="8"/>
      <c r="EU2763" s="8"/>
      <c r="EV2763" s="8"/>
      <c r="EW2763" s="8"/>
      <c r="EX2763" s="8"/>
      <c r="EY2763" s="8"/>
      <c r="EZ2763" s="8"/>
      <c r="FA2763" s="8"/>
      <c r="FB2763" s="8"/>
      <c r="FC2763" s="8"/>
      <c r="FD2763" s="8"/>
      <c r="FE2763" s="8"/>
      <c r="FF2763" s="8"/>
      <c r="FG2763" s="8"/>
      <c r="FH2763" s="8"/>
      <c r="FI2763" s="8"/>
      <c r="FJ2763" s="8"/>
      <c r="FK2763" s="8"/>
      <c r="FL2763" s="8"/>
      <c r="FM2763" s="8"/>
      <c r="FN2763" s="8"/>
      <c r="FO2763" s="8"/>
      <c r="FP2763" s="8"/>
      <c r="FQ2763" s="8"/>
      <c r="FR2763" s="8"/>
      <c r="FS2763" s="8"/>
      <c r="FT2763" s="8"/>
      <c r="FU2763" s="8"/>
      <c r="FV2763" s="8"/>
      <c r="FW2763" s="8"/>
      <c r="FX2763" s="8"/>
      <c r="FY2763" s="8"/>
      <c r="FZ2763" s="8"/>
      <c r="GA2763" s="8"/>
      <c r="GB2763" s="8"/>
      <c r="GC2763" s="8"/>
      <c r="GD2763" s="8"/>
      <c r="GE2763" s="8"/>
      <c r="GF2763" s="8"/>
      <c r="GG2763" s="8"/>
      <c r="GH2763" s="8"/>
      <c r="GI2763" s="8"/>
      <c r="GJ2763" s="8"/>
      <c r="GK2763" s="8"/>
      <c r="GL2763" s="8"/>
      <c r="GM2763" s="8"/>
      <c r="GN2763" s="8"/>
      <c r="GO2763" s="8"/>
      <c r="GP2763" s="8"/>
      <c r="GQ2763" s="8"/>
      <c r="GR2763" s="8"/>
      <c r="GS2763" s="8"/>
      <c r="GT2763" s="8"/>
      <c r="GU2763" s="8"/>
      <c r="GV2763" s="8"/>
      <c r="GW2763" s="8"/>
      <c r="GX2763" s="8"/>
    </row>
    <row r="2764" spans="1:206" x14ac:dyDescent="0.3">
      <c r="A2764" s="32"/>
      <c r="B2764" s="23" t="s">
        <v>817</v>
      </c>
      <c r="C2764" s="33"/>
      <c r="D2764" s="33"/>
      <c r="E2764" s="23" t="s">
        <v>162</v>
      </c>
      <c r="F2764" s="23"/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8">
        <v>0</v>
      </c>
      <c r="BM2764" s="8">
        <v>0</v>
      </c>
      <c r="BN2764" s="8">
        <v>0</v>
      </c>
      <c r="BO2764" s="8">
        <v>0</v>
      </c>
      <c r="BP2764" s="8">
        <v>0</v>
      </c>
      <c r="BQ2764" s="8">
        <v>0</v>
      </c>
      <c r="BR2764" s="8">
        <v>0</v>
      </c>
      <c r="BS2764" s="8">
        <v>0</v>
      </c>
      <c r="BT2764" s="8">
        <v>0</v>
      </c>
      <c r="BU2764" s="8">
        <v>0</v>
      </c>
      <c r="BV2764" s="8">
        <v>0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8">
        <v>0</v>
      </c>
      <c r="CC2764" s="8">
        <v>0</v>
      </c>
      <c r="CD2764" s="8">
        <v>0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0</v>
      </c>
      <c r="CM2764" s="8">
        <v>1401.87193</v>
      </c>
      <c r="CN2764" s="8">
        <v>58.761809999999997</v>
      </c>
      <c r="CO2764" s="8">
        <v>55.185220000000001</v>
      </c>
      <c r="CP2764" s="8">
        <v>101.9425</v>
      </c>
      <c r="CQ2764" s="8">
        <v>163.2663</v>
      </c>
      <c r="CR2764" s="8">
        <v>570.19979999999998</v>
      </c>
      <c r="CS2764" s="8">
        <v>2298.3204500000002</v>
      </c>
      <c r="CT2764" s="8">
        <v>821.67100000000005</v>
      </c>
      <c r="CU2764" s="8">
        <v>83.971860000000007</v>
      </c>
      <c r="CV2764" s="8">
        <v>82.430679999999995</v>
      </c>
      <c r="CW2764" s="8">
        <v>172.8074</v>
      </c>
      <c r="CX2764" s="8">
        <v>1962.3050000000001</v>
      </c>
      <c r="CY2764" s="8">
        <v>1813.174</v>
      </c>
      <c r="CZ2764" s="8">
        <v>1040.3499999999999</v>
      </c>
      <c r="DA2764" s="8">
        <v>154.60583226146139</v>
      </c>
      <c r="DB2764" s="8">
        <v>2006.597167738538</v>
      </c>
      <c r="DC2764" s="8">
        <v>989.63779999999997</v>
      </c>
      <c r="DD2764" s="8">
        <v>513.99530000000004</v>
      </c>
      <c r="DE2764" s="8">
        <v>661.36929999999995</v>
      </c>
      <c r="DF2764" s="8">
        <v>311.8075</v>
      </c>
      <c r="DG2764" s="8">
        <v>809.87689999999998</v>
      </c>
      <c r="DH2764" s="8">
        <v>2952.4459999999999</v>
      </c>
      <c r="DI2764" s="8">
        <v>1185.0233044119</v>
      </c>
      <c r="DJ2764" s="8">
        <v>127.28616513921411</v>
      </c>
      <c r="DK2764" s="8">
        <v>30.538312342622451</v>
      </c>
      <c r="DL2764" s="8">
        <v>11.544218106263029</v>
      </c>
      <c r="DM2764" s="8">
        <v>1386.335</v>
      </c>
      <c r="DN2764" s="8">
        <v>902.78790000000004</v>
      </c>
      <c r="DO2764" s="8">
        <v>2099.2710000000002</v>
      </c>
      <c r="DP2764" s="8">
        <v>130.4684</v>
      </c>
      <c r="DQ2764" s="8">
        <v>336.26870000000002</v>
      </c>
      <c r="DR2764" s="8">
        <v>8069.7250000000004</v>
      </c>
      <c r="DS2764" s="8">
        <v>6513.8559999999998</v>
      </c>
      <c r="DT2764" s="8">
        <v>2953.1129999999998</v>
      </c>
      <c r="DU2764" s="8">
        <v>9290.32</v>
      </c>
      <c r="DV2764" s="8">
        <v>1507.702</v>
      </c>
      <c r="DW2764" s="8">
        <v>707.24232684232504</v>
      </c>
      <c r="DX2764" s="8">
        <v>2101.9146731576752</v>
      </c>
      <c r="DY2764" s="8">
        <v>1896.0989999999999</v>
      </c>
      <c r="DZ2764" s="8">
        <v>2313.998</v>
      </c>
      <c r="EA2764" s="8">
        <v>1463.1110000000001</v>
      </c>
      <c r="EB2764" s="8">
        <v>746.80449999999996</v>
      </c>
      <c r="EC2764" s="8">
        <v>0</v>
      </c>
      <c r="ED2764" s="8">
        <v>0</v>
      </c>
      <c r="EE2764" s="8"/>
      <c r="EF2764" s="8"/>
      <c r="EG2764" s="8"/>
      <c r="EH2764" s="8"/>
      <c r="EI2764" s="8"/>
      <c r="EJ2764" s="8"/>
      <c r="EK2764" s="8"/>
      <c r="EL2764" s="8"/>
      <c r="EM2764" s="8"/>
      <c r="EN2764" s="8"/>
      <c r="EO2764" s="8"/>
      <c r="EP2764" s="8"/>
      <c r="EQ2764" s="8"/>
      <c r="ER2764" s="8"/>
      <c r="ES2764" s="8"/>
      <c r="ET2764" s="8"/>
      <c r="EU2764" s="8"/>
      <c r="EV2764" s="8"/>
      <c r="EW2764" s="8"/>
      <c r="EX2764" s="8"/>
      <c r="EY2764" s="8"/>
      <c r="EZ2764" s="8"/>
      <c r="FA2764" s="8"/>
      <c r="FB2764" s="8"/>
      <c r="FC2764" s="8"/>
      <c r="FD2764" s="8"/>
      <c r="FE2764" s="8"/>
      <c r="FF2764" s="8"/>
      <c r="FG2764" s="8"/>
      <c r="FH2764" s="8"/>
      <c r="FI2764" s="8"/>
      <c r="FJ2764" s="8"/>
      <c r="FK2764" s="8"/>
      <c r="FL2764" s="8"/>
      <c r="FM2764" s="8"/>
      <c r="FN2764" s="8"/>
      <c r="FO2764" s="8"/>
      <c r="FP2764" s="8"/>
      <c r="FQ2764" s="8"/>
      <c r="FR2764" s="8"/>
      <c r="FS2764" s="8"/>
      <c r="FT2764" s="8"/>
      <c r="FU2764" s="8"/>
      <c r="FV2764" s="8"/>
      <c r="FW2764" s="8"/>
      <c r="FX2764" s="8"/>
      <c r="FY2764" s="8"/>
      <c r="FZ2764" s="8"/>
      <c r="GA2764" s="8"/>
      <c r="GB2764" s="8"/>
      <c r="GC2764" s="8"/>
      <c r="GD2764" s="8"/>
      <c r="GE2764" s="8"/>
      <c r="GF2764" s="8"/>
      <c r="GG2764" s="8"/>
      <c r="GH2764" s="8"/>
      <c r="GI2764" s="8"/>
      <c r="GJ2764" s="8"/>
      <c r="GK2764" s="8"/>
      <c r="GL2764" s="8"/>
      <c r="GM2764" s="8"/>
      <c r="GN2764" s="8"/>
      <c r="GO2764" s="8"/>
      <c r="GP2764" s="8"/>
      <c r="GQ2764" s="8"/>
      <c r="GR2764" s="8"/>
      <c r="GS2764" s="8"/>
      <c r="GT2764" s="8"/>
      <c r="GU2764" s="8"/>
      <c r="GV2764" s="8"/>
      <c r="GW2764" s="8"/>
      <c r="GX2764" s="8"/>
    </row>
    <row r="2765" spans="1:206" x14ac:dyDescent="0.3">
      <c r="A2765" s="32"/>
      <c r="B2765" s="23" t="s">
        <v>818</v>
      </c>
      <c r="C2765" s="33"/>
      <c r="D2765" s="33"/>
      <c r="E2765" s="23" t="s">
        <v>162</v>
      </c>
      <c r="F2765" s="23"/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0</v>
      </c>
      <c r="AH2765" s="8">
        <v>0</v>
      </c>
      <c r="AI2765" s="8">
        <v>0</v>
      </c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>
        <v>0</v>
      </c>
      <c r="BI2765" s="8">
        <v>0</v>
      </c>
      <c r="BJ2765" s="8">
        <v>0</v>
      </c>
      <c r="BK2765" s="8">
        <v>0</v>
      </c>
      <c r="BL2765" s="8">
        <v>0</v>
      </c>
      <c r="BM2765" s="8">
        <v>0</v>
      </c>
      <c r="BN2765" s="8">
        <v>0</v>
      </c>
      <c r="BO2765" s="8">
        <v>0</v>
      </c>
      <c r="BP2765" s="8">
        <v>0</v>
      </c>
      <c r="BQ2765" s="8">
        <v>0</v>
      </c>
      <c r="BR2765" s="8">
        <v>0</v>
      </c>
      <c r="BS2765" s="8">
        <v>0</v>
      </c>
      <c r="BT2765" s="8">
        <v>0</v>
      </c>
      <c r="BU2765" s="8">
        <v>0</v>
      </c>
      <c r="BV2765" s="8">
        <v>0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8">
        <v>0</v>
      </c>
      <c r="CC2765" s="8">
        <v>0</v>
      </c>
      <c r="CD2765" s="8">
        <v>0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0</v>
      </c>
      <c r="CM2765" s="8">
        <v>863.30263000000002</v>
      </c>
      <c r="CN2765" s="8">
        <v>36.186770000000003</v>
      </c>
      <c r="CO2765" s="8">
        <v>33.98424</v>
      </c>
      <c r="CP2765" s="8">
        <v>62.77834</v>
      </c>
      <c r="CQ2765" s="8">
        <v>100.5429</v>
      </c>
      <c r="CR2765" s="8">
        <v>351.14120000000003</v>
      </c>
      <c r="CS2765" s="8">
        <v>1415.35464</v>
      </c>
      <c r="CT2765" s="8">
        <v>506.0025</v>
      </c>
      <c r="CU2765" s="8">
        <v>0</v>
      </c>
      <c r="CV2765" s="8">
        <v>0</v>
      </c>
      <c r="CW2765" s="8">
        <v>106.41849999999999</v>
      </c>
      <c r="CX2765" s="8">
        <v>1208.4290000000001</v>
      </c>
      <c r="CY2765" s="8">
        <v>1116.5909999999999</v>
      </c>
      <c r="CZ2765" s="8">
        <v>640.6694</v>
      </c>
      <c r="DA2765" s="8">
        <v>95.209575983497572</v>
      </c>
      <c r="DB2765" s="8">
        <v>1235.7054240165021</v>
      </c>
      <c r="DC2765" s="8">
        <v>609.44010000000003</v>
      </c>
      <c r="DD2765" s="8">
        <v>316.52929999999998</v>
      </c>
      <c r="DE2765" s="8">
        <v>407.28530000000001</v>
      </c>
      <c r="DF2765" s="8">
        <v>192.01769999999999</v>
      </c>
      <c r="DG2765" s="8">
        <v>498.73939999999999</v>
      </c>
      <c r="DH2765" s="8">
        <v>1818.1790000000001</v>
      </c>
      <c r="DI2765" s="8">
        <v>729.76237998479303</v>
      </c>
      <c r="DJ2765" s="8">
        <v>78.385508930753716</v>
      </c>
      <c r="DK2765" s="8">
        <v>18.806137746743321</v>
      </c>
      <c r="DL2765" s="8">
        <v>7.1091733377099704</v>
      </c>
      <c r="DM2765" s="8">
        <v>853.73479999999995</v>
      </c>
      <c r="DN2765" s="8">
        <v>555.95600000000002</v>
      </c>
      <c r="DO2765" s="8">
        <v>0</v>
      </c>
      <c r="DP2765" s="8">
        <v>0</v>
      </c>
      <c r="DQ2765" s="8">
        <v>207.08150000000001</v>
      </c>
      <c r="DR2765" s="8">
        <v>0</v>
      </c>
      <c r="DS2765" s="8">
        <v>4011.3710000000001</v>
      </c>
      <c r="DT2765" s="8">
        <v>1818.5902000000001</v>
      </c>
      <c r="DU2765" s="8">
        <v>5721.1769999999997</v>
      </c>
      <c r="DV2765" s="8">
        <v>0</v>
      </c>
      <c r="DW2765" s="8">
        <v>435.53496072141388</v>
      </c>
      <c r="DX2765" s="8">
        <v>1294.404039278586</v>
      </c>
      <c r="DY2765" s="8">
        <v>1167.6579999999999</v>
      </c>
      <c r="DZ2765" s="8">
        <v>1425.009</v>
      </c>
      <c r="EA2765" s="8">
        <v>901.01480000000004</v>
      </c>
      <c r="EB2765" s="8">
        <v>459.89819999999997</v>
      </c>
      <c r="EC2765" s="8">
        <v>0</v>
      </c>
      <c r="ED2765" s="8">
        <v>0</v>
      </c>
      <c r="EE2765" s="8"/>
      <c r="EF2765" s="8"/>
      <c r="EG2765" s="8"/>
      <c r="EH2765" s="8"/>
      <c r="EI2765" s="8"/>
      <c r="EJ2765" s="8"/>
      <c r="EK2765" s="8"/>
      <c r="EL2765" s="8"/>
      <c r="EM2765" s="8"/>
      <c r="EN2765" s="8"/>
      <c r="EO2765" s="8"/>
      <c r="EP2765" s="8"/>
      <c r="EQ2765" s="8"/>
      <c r="ER2765" s="8"/>
      <c r="ES2765" s="8"/>
      <c r="ET2765" s="8"/>
      <c r="EU2765" s="8"/>
      <c r="EV2765" s="8"/>
      <c r="EW2765" s="8"/>
      <c r="EX2765" s="8"/>
      <c r="EY2765" s="8"/>
      <c r="EZ2765" s="8"/>
      <c r="FA2765" s="8"/>
      <c r="FB2765" s="8"/>
      <c r="FC2765" s="8"/>
      <c r="FD2765" s="8"/>
      <c r="FE2765" s="8"/>
      <c r="FF2765" s="8"/>
      <c r="FG2765" s="8"/>
      <c r="FH2765" s="8"/>
      <c r="FI2765" s="8"/>
      <c r="FJ2765" s="8"/>
      <c r="FK2765" s="8"/>
      <c r="FL2765" s="8"/>
      <c r="FM2765" s="8"/>
      <c r="FN2765" s="8"/>
      <c r="FO2765" s="8"/>
      <c r="FP2765" s="8"/>
      <c r="FQ2765" s="8"/>
      <c r="FR2765" s="8"/>
      <c r="FS2765" s="8"/>
      <c r="FT2765" s="8"/>
      <c r="FU2765" s="8"/>
      <c r="FV2765" s="8"/>
      <c r="FW2765" s="8"/>
      <c r="FX2765" s="8"/>
      <c r="FY2765" s="8"/>
      <c r="FZ2765" s="8"/>
      <c r="GA2765" s="8"/>
      <c r="GB2765" s="8"/>
      <c r="GC2765" s="8"/>
      <c r="GD2765" s="8"/>
      <c r="GE2765" s="8"/>
      <c r="GF2765" s="8"/>
      <c r="GG2765" s="8"/>
      <c r="GH2765" s="8"/>
      <c r="GI2765" s="8"/>
      <c r="GJ2765" s="8"/>
      <c r="GK2765" s="8"/>
      <c r="GL2765" s="8"/>
      <c r="GM2765" s="8"/>
      <c r="GN2765" s="8"/>
      <c r="GO2765" s="8"/>
      <c r="GP2765" s="8"/>
      <c r="GQ2765" s="8"/>
      <c r="GR2765" s="8"/>
      <c r="GS2765" s="8"/>
      <c r="GT2765" s="8"/>
      <c r="GU2765" s="8"/>
      <c r="GV2765" s="8"/>
      <c r="GW2765" s="8"/>
      <c r="GX2765" s="8"/>
    </row>
    <row r="2766" spans="1:206" x14ac:dyDescent="0.3">
      <c r="A2766" s="32"/>
      <c r="B2766" s="23" t="s">
        <v>819</v>
      </c>
      <c r="C2766" s="33"/>
      <c r="D2766" s="33"/>
      <c r="E2766" s="23" t="s">
        <v>162</v>
      </c>
      <c r="F2766" s="23"/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8">
        <v>0</v>
      </c>
      <c r="BM2766" s="8">
        <v>0</v>
      </c>
      <c r="BN2766" s="8">
        <v>0</v>
      </c>
      <c r="BO2766" s="8">
        <v>0</v>
      </c>
      <c r="BP2766" s="8">
        <v>0</v>
      </c>
      <c r="BQ2766" s="8">
        <v>0</v>
      </c>
      <c r="BR2766" s="8">
        <v>0</v>
      </c>
      <c r="BS2766" s="8">
        <v>0</v>
      </c>
      <c r="BT2766" s="8">
        <v>0</v>
      </c>
      <c r="BU2766" s="8">
        <v>0</v>
      </c>
      <c r="BV2766" s="8">
        <v>0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8">
        <v>0</v>
      </c>
      <c r="CC2766" s="8">
        <v>0</v>
      </c>
      <c r="CD2766" s="8">
        <v>0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0</v>
      </c>
      <c r="CM2766" s="8">
        <v>435.78859</v>
      </c>
      <c r="CN2766" s="8">
        <v>18.26681</v>
      </c>
      <c r="CO2766" s="8">
        <v>17.154979999999998</v>
      </c>
      <c r="CP2766" s="8">
        <v>31.69003</v>
      </c>
      <c r="CQ2766" s="8">
        <v>50.753270000000001</v>
      </c>
      <c r="CR2766" s="8">
        <v>177.2534</v>
      </c>
      <c r="CS2766" s="8">
        <v>714.46015</v>
      </c>
      <c r="CT2766" s="8">
        <v>255.42619999999999</v>
      </c>
      <c r="CU2766" s="8">
        <v>0</v>
      </c>
      <c r="CV2766" s="8">
        <v>0</v>
      </c>
      <c r="CW2766" s="8">
        <v>53.719239999999999</v>
      </c>
      <c r="CX2766" s="8">
        <v>610.00570000000005</v>
      </c>
      <c r="CY2766" s="8">
        <v>563.64660000000003</v>
      </c>
      <c r="CZ2766" s="8">
        <v>323.40499999999997</v>
      </c>
      <c r="DA2766" s="8">
        <v>48.061072005750837</v>
      </c>
      <c r="DB2766" s="8">
        <v>623.77472799424913</v>
      </c>
      <c r="DC2766" s="8">
        <v>307.64069999999998</v>
      </c>
      <c r="DD2766" s="8">
        <v>159.78149999999999</v>
      </c>
      <c r="DE2766" s="8">
        <v>205.59450000000001</v>
      </c>
      <c r="DF2766" s="8">
        <v>96.929050000000004</v>
      </c>
      <c r="DG2766" s="8">
        <v>251.75980000000001</v>
      </c>
      <c r="DH2766" s="8">
        <v>917.80280000000005</v>
      </c>
      <c r="DI2766" s="8">
        <v>368.37844680583368</v>
      </c>
      <c r="DJ2766" s="8">
        <v>39.568403118556994</v>
      </c>
      <c r="DK2766" s="8">
        <v>9.49319395404601</v>
      </c>
      <c r="DL2766" s="8">
        <v>3.588656121563317</v>
      </c>
      <c r="DM2766" s="8">
        <v>430.9588</v>
      </c>
      <c r="DN2766" s="8">
        <v>280.64229999999998</v>
      </c>
      <c r="DO2766" s="8">
        <v>0</v>
      </c>
      <c r="DP2766" s="8">
        <v>0</v>
      </c>
      <c r="DQ2766" s="8">
        <v>104.5331</v>
      </c>
      <c r="DR2766" s="8">
        <v>0</v>
      </c>
      <c r="DS2766" s="8">
        <v>2024.91</v>
      </c>
      <c r="DT2766" s="8">
        <v>918.01019999999994</v>
      </c>
      <c r="DU2766" s="8">
        <v>2888.0059999999999</v>
      </c>
      <c r="DV2766" s="8">
        <v>0</v>
      </c>
      <c r="DW2766" s="8">
        <v>219.8546727327321</v>
      </c>
      <c r="DX2766" s="8">
        <v>653.40512726726797</v>
      </c>
      <c r="DY2766" s="8">
        <v>589.4248</v>
      </c>
      <c r="DZ2766" s="8">
        <v>719.33370000000002</v>
      </c>
      <c r="EA2766" s="8">
        <v>454.8254</v>
      </c>
      <c r="EB2766" s="8">
        <v>232.15309999999999</v>
      </c>
      <c r="EC2766" s="8">
        <v>0</v>
      </c>
      <c r="ED2766" s="8">
        <v>0</v>
      </c>
      <c r="EE2766" s="8"/>
      <c r="EF2766" s="8"/>
      <c r="EG2766" s="8"/>
      <c r="EH2766" s="8"/>
      <c r="EI2766" s="8"/>
      <c r="EJ2766" s="8"/>
      <c r="EK2766" s="8"/>
      <c r="EL2766" s="8"/>
      <c r="EM2766" s="8"/>
      <c r="EN2766" s="8"/>
      <c r="EO2766" s="8"/>
      <c r="EP2766" s="8"/>
      <c r="EQ2766" s="8"/>
      <c r="ER2766" s="8"/>
      <c r="ES2766" s="8"/>
      <c r="ET2766" s="8"/>
      <c r="EU2766" s="8"/>
      <c r="EV2766" s="8"/>
      <c r="EW2766" s="8"/>
      <c r="EX2766" s="8"/>
      <c r="EY2766" s="8"/>
      <c r="EZ2766" s="8"/>
      <c r="FA2766" s="8"/>
      <c r="FB2766" s="8"/>
      <c r="FC2766" s="8"/>
      <c r="FD2766" s="8"/>
      <c r="FE2766" s="8"/>
      <c r="FF2766" s="8"/>
      <c r="FG2766" s="8"/>
      <c r="FH2766" s="8"/>
      <c r="FI2766" s="8"/>
      <c r="FJ2766" s="8"/>
      <c r="FK2766" s="8"/>
      <c r="FL2766" s="8"/>
      <c r="FM2766" s="8"/>
      <c r="FN2766" s="8"/>
      <c r="FO2766" s="8"/>
      <c r="FP2766" s="8"/>
      <c r="FQ2766" s="8"/>
      <c r="FR2766" s="8"/>
      <c r="FS2766" s="8"/>
      <c r="FT2766" s="8"/>
      <c r="FU2766" s="8"/>
      <c r="FV2766" s="8"/>
      <c r="FW2766" s="8"/>
      <c r="FX2766" s="8"/>
      <c r="FY2766" s="8"/>
      <c r="FZ2766" s="8"/>
      <c r="GA2766" s="8"/>
      <c r="GB2766" s="8"/>
      <c r="GC2766" s="8"/>
      <c r="GD2766" s="8"/>
      <c r="GE2766" s="8"/>
      <c r="GF2766" s="8"/>
      <c r="GG2766" s="8"/>
      <c r="GH2766" s="8"/>
      <c r="GI2766" s="8"/>
      <c r="GJ2766" s="8"/>
      <c r="GK2766" s="8"/>
      <c r="GL2766" s="8"/>
      <c r="GM2766" s="8"/>
      <c r="GN2766" s="8"/>
      <c r="GO2766" s="8"/>
      <c r="GP2766" s="8"/>
      <c r="GQ2766" s="8"/>
      <c r="GR2766" s="8"/>
      <c r="GS2766" s="8"/>
      <c r="GT2766" s="8"/>
      <c r="GU2766" s="8"/>
      <c r="GV2766" s="8"/>
      <c r="GW2766" s="8"/>
      <c r="GX2766" s="8"/>
    </row>
    <row r="2767" spans="1:206" x14ac:dyDescent="0.3">
      <c r="A2767" s="32"/>
      <c r="B2767" s="23" t="s">
        <v>820</v>
      </c>
      <c r="C2767" s="33"/>
      <c r="D2767" s="33"/>
      <c r="E2767" s="23" t="s">
        <v>162</v>
      </c>
      <c r="F2767" s="23"/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>
        <v>0</v>
      </c>
      <c r="AI2767" s="8">
        <v>0</v>
      </c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>
        <v>0</v>
      </c>
      <c r="BI2767" s="8">
        <v>0</v>
      </c>
      <c r="BJ2767" s="8">
        <v>0</v>
      </c>
      <c r="BK2767" s="8">
        <v>0</v>
      </c>
      <c r="BL2767" s="8">
        <v>0</v>
      </c>
      <c r="BM2767" s="8">
        <v>0</v>
      </c>
      <c r="BN2767" s="8">
        <v>0</v>
      </c>
      <c r="BO2767" s="8">
        <v>0</v>
      </c>
      <c r="BP2767" s="8">
        <v>0</v>
      </c>
      <c r="BQ2767" s="8">
        <v>0</v>
      </c>
      <c r="BR2767" s="8">
        <v>0</v>
      </c>
      <c r="BS2767" s="8">
        <v>0</v>
      </c>
      <c r="BT2767" s="8">
        <v>0</v>
      </c>
      <c r="BU2767" s="8">
        <v>0</v>
      </c>
      <c r="BV2767" s="8">
        <v>0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8">
        <v>0</v>
      </c>
      <c r="CC2767" s="8">
        <v>0</v>
      </c>
      <c r="CD2767" s="8">
        <v>0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0</v>
      </c>
      <c r="CM2767" s="8">
        <v>992.7405</v>
      </c>
      <c r="CN2767" s="8">
        <v>41.612380000000002</v>
      </c>
      <c r="CO2767" s="8">
        <v>39.079610000000002</v>
      </c>
      <c r="CP2767" s="8">
        <v>72.190910000000002</v>
      </c>
      <c r="CQ2767" s="8">
        <v>115.6176</v>
      </c>
      <c r="CR2767" s="8">
        <v>403.78890000000001</v>
      </c>
      <c r="CS2767" s="8">
        <v>1627.5637400000001</v>
      </c>
      <c r="CT2767" s="8">
        <v>581.86919999999998</v>
      </c>
      <c r="CU2767" s="8">
        <v>59.464959999999998</v>
      </c>
      <c r="CV2767" s="8">
        <v>58.373570000000001</v>
      </c>
      <c r="CW2767" s="8">
        <v>0</v>
      </c>
      <c r="CX2767" s="8">
        <v>0</v>
      </c>
      <c r="CY2767" s="8">
        <v>0</v>
      </c>
      <c r="CZ2767" s="8">
        <v>0</v>
      </c>
      <c r="DA2767" s="8">
        <v>0</v>
      </c>
      <c r="DB2767" s="8">
        <v>0</v>
      </c>
      <c r="DC2767" s="8">
        <v>0</v>
      </c>
      <c r="DD2767" s="8">
        <v>0</v>
      </c>
      <c r="DE2767" s="8">
        <v>0</v>
      </c>
      <c r="DF2767" s="8">
        <v>0</v>
      </c>
      <c r="DG2767" s="8">
        <v>0</v>
      </c>
      <c r="DH2767" s="8">
        <v>2090.7849999999999</v>
      </c>
      <c r="DI2767" s="8">
        <v>0</v>
      </c>
      <c r="DJ2767" s="8">
        <v>0</v>
      </c>
      <c r="DK2767" s="8">
        <v>0</v>
      </c>
      <c r="DL2767" s="8">
        <v>0</v>
      </c>
      <c r="DM2767" s="8">
        <v>0</v>
      </c>
      <c r="DN2767" s="8">
        <v>0</v>
      </c>
      <c r="DO2767" s="8">
        <v>0</v>
      </c>
      <c r="DP2767" s="8">
        <v>92.391620000000003</v>
      </c>
      <c r="DQ2767" s="8">
        <v>238.12989999999999</v>
      </c>
      <c r="DR2767" s="8">
        <v>0</v>
      </c>
      <c r="DS2767" s="8">
        <v>4612.8100000000004</v>
      </c>
      <c r="DT2767" s="8">
        <v>2091.2573000000002</v>
      </c>
      <c r="DU2767" s="8">
        <v>6578.973</v>
      </c>
      <c r="DV2767" s="8">
        <v>1067.684</v>
      </c>
      <c r="DW2767" s="8">
        <v>500.83603806409292</v>
      </c>
      <c r="DX2767" s="8">
        <v>1488.4779619359069</v>
      </c>
      <c r="DY2767" s="8">
        <v>1342.729</v>
      </c>
      <c r="DZ2767" s="8">
        <v>1638.6659999999999</v>
      </c>
      <c r="EA2767" s="8">
        <v>1036.107</v>
      </c>
      <c r="EB2767" s="8">
        <v>528.85220000000004</v>
      </c>
      <c r="EC2767" s="8">
        <v>0</v>
      </c>
      <c r="ED2767" s="8">
        <v>0</v>
      </c>
      <c r="EE2767" s="8"/>
      <c r="EF2767" s="8"/>
      <c r="EG2767" s="8"/>
      <c r="EH2767" s="8"/>
      <c r="EI2767" s="8"/>
      <c r="EJ2767" s="8"/>
      <c r="EK2767" s="8"/>
      <c r="EL2767" s="8"/>
      <c r="EM2767" s="8"/>
      <c r="EN2767" s="8"/>
      <c r="EO2767" s="8"/>
      <c r="EP2767" s="8"/>
      <c r="EQ2767" s="8"/>
      <c r="ER2767" s="8"/>
      <c r="ES2767" s="8"/>
      <c r="ET2767" s="8"/>
      <c r="EU2767" s="8"/>
      <c r="EV2767" s="8"/>
      <c r="EW2767" s="8"/>
      <c r="EX2767" s="8"/>
      <c r="EY2767" s="8"/>
      <c r="EZ2767" s="8"/>
      <c r="FA2767" s="8"/>
      <c r="FB2767" s="8"/>
      <c r="FC2767" s="8"/>
      <c r="FD2767" s="8"/>
      <c r="FE2767" s="8"/>
      <c r="FF2767" s="8"/>
      <c r="FG2767" s="8"/>
      <c r="FH2767" s="8"/>
      <c r="FI2767" s="8"/>
      <c r="FJ2767" s="8"/>
      <c r="FK2767" s="8"/>
      <c r="FL2767" s="8"/>
      <c r="FM2767" s="8"/>
      <c r="FN2767" s="8"/>
      <c r="FO2767" s="8"/>
      <c r="FP2767" s="8"/>
      <c r="FQ2767" s="8"/>
      <c r="FR2767" s="8"/>
      <c r="FS2767" s="8"/>
      <c r="FT2767" s="8"/>
      <c r="FU2767" s="8"/>
      <c r="FV2767" s="8"/>
      <c r="FW2767" s="8"/>
      <c r="FX2767" s="8"/>
      <c r="FY2767" s="8"/>
      <c r="FZ2767" s="8"/>
      <c r="GA2767" s="8"/>
      <c r="GB2767" s="8"/>
      <c r="GC2767" s="8"/>
      <c r="GD2767" s="8"/>
      <c r="GE2767" s="8"/>
      <c r="GF2767" s="8"/>
      <c r="GG2767" s="8"/>
      <c r="GH2767" s="8"/>
      <c r="GI2767" s="8"/>
      <c r="GJ2767" s="8"/>
      <c r="GK2767" s="8"/>
      <c r="GL2767" s="8"/>
      <c r="GM2767" s="8"/>
      <c r="GN2767" s="8"/>
      <c r="GO2767" s="8"/>
      <c r="GP2767" s="8"/>
      <c r="GQ2767" s="8"/>
      <c r="GR2767" s="8"/>
      <c r="GS2767" s="8"/>
      <c r="GT2767" s="8"/>
      <c r="GU2767" s="8"/>
      <c r="GV2767" s="8"/>
      <c r="GW2767" s="8"/>
      <c r="GX2767" s="8"/>
    </row>
    <row r="2768" spans="1:206" x14ac:dyDescent="0.3">
      <c r="A2768" s="32"/>
      <c r="B2768" s="23" t="s">
        <v>821</v>
      </c>
      <c r="C2768" s="33"/>
      <c r="D2768" s="33"/>
      <c r="E2768" s="23" t="s">
        <v>162</v>
      </c>
      <c r="F2768" s="23"/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8">
        <v>0</v>
      </c>
      <c r="BM2768" s="8">
        <v>0</v>
      </c>
      <c r="BN2768" s="8">
        <v>0</v>
      </c>
      <c r="BO2768" s="8">
        <v>0</v>
      </c>
      <c r="BP2768" s="8">
        <v>0</v>
      </c>
      <c r="BQ2768" s="8">
        <v>0</v>
      </c>
      <c r="BR2768" s="8">
        <v>0</v>
      </c>
      <c r="BS2768" s="8">
        <v>0</v>
      </c>
      <c r="BT2768" s="8">
        <v>0</v>
      </c>
      <c r="BU2768" s="8">
        <v>0</v>
      </c>
      <c r="BV2768" s="8">
        <v>0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8">
        <v>0</v>
      </c>
      <c r="CC2768" s="8">
        <v>0</v>
      </c>
      <c r="CD2768" s="8">
        <v>0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0</v>
      </c>
      <c r="CM2768" s="8">
        <v>744.28325999999993</v>
      </c>
      <c r="CN2768" s="8">
        <v>31.197880000000001</v>
      </c>
      <c r="CO2768" s="8">
        <v>29.29899</v>
      </c>
      <c r="CP2768" s="8">
        <v>54.123390000000001</v>
      </c>
      <c r="CQ2768" s="8">
        <v>86.681510000000003</v>
      </c>
      <c r="CR2768" s="8">
        <v>302.73099999999999</v>
      </c>
      <c r="CS2768" s="8">
        <v>1220.22649</v>
      </c>
      <c r="CT2768" s="8">
        <v>436.24239999999998</v>
      </c>
      <c r="CU2768" s="8">
        <v>44.582419999999999</v>
      </c>
      <c r="CV2768" s="8">
        <v>43.764180000000003</v>
      </c>
      <c r="CW2768" s="8">
        <v>0</v>
      </c>
      <c r="CX2768" s="8">
        <v>0</v>
      </c>
      <c r="CY2768" s="8">
        <v>0</v>
      </c>
      <c r="CZ2768" s="8">
        <v>0</v>
      </c>
      <c r="DA2768" s="8">
        <v>0</v>
      </c>
      <c r="DB2768" s="8">
        <v>0</v>
      </c>
      <c r="DC2768" s="8">
        <v>0</v>
      </c>
      <c r="DD2768" s="8">
        <v>0</v>
      </c>
      <c r="DE2768" s="8">
        <v>0</v>
      </c>
      <c r="DF2768" s="8">
        <v>0</v>
      </c>
      <c r="DG2768" s="8">
        <v>0</v>
      </c>
      <c r="DH2768" s="8">
        <v>0</v>
      </c>
      <c r="DI2768" s="8">
        <v>0</v>
      </c>
      <c r="DJ2768" s="8">
        <v>0</v>
      </c>
      <c r="DK2768" s="8">
        <v>0</v>
      </c>
      <c r="DL2768" s="8">
        <v>0</v>
      </c>
      <c r="DM2768" s="8">
        <v>0</v>
      </c>
      <c r="DN2768" s="8">
        <v>0</v>
      </c>
      <c r="DO2768" s="8">
        <v>0</v>
      </c>
      <c r="DP2768" s="8">
        <v>69.268379999999993</v>
      </c>
      <c r="DQ2768" s="8">
        <v>178.53210000000001</v>
      </c>
      <c r="DR2768" s="8">
        <v>0</v>
      </c>
      <c r="DS2768" s="8">
        <v>3458.3429999999998</v>
      </c>
      <c r="DT2768" s="8">
        <v>1567.8696</v>
      </c>
      <c r="DU2768" s="8">
        <v>4932.4260000000004</v>
      </c>
      <c r="DV2768" s="8">
        <v>800.47040000000004</v>
      </c>
      <c r="DW2768" s="8">
        <v>375.4896917280584</v>
      </c>
      <c r="DX2768" s="8">
        <v>1115.950308271942</v>
      </c>
      <c r="DY2768" s="8">
        <v>1006.679</v>
      </c>
      <c r="DZ2768" s="8">
        <v>1228.55</v>
      </c>
      <c r="EA2768" s="8">
        <v>776.7962</v>
      </c>
      <c r="EB2768" s="8">
        <v>396.49419999999998</v>
      </c>
      <c r="EC2768" s="8">
        <v>0</v>
      </c>
      <c r="ED2768" s="8">
        <v>0</v>
      </c>
      <c r="EE2768" s="8"/>
      <c r="EF2768" s="8"/>
      <c r="EG2768" s="8"/>
      <c r="EH2768" s="8"/>
      <c r="EI2768" s="8"/>
      <c r="EJ2768" s="8"/>
      <c r="EK2768" s="8"/>
      <c r="EL2768" s="8"/>
      <c r="EM2768" s="8"/>
      <c r="EN2768" s="8"/>
      <c r="EO2768" s="8"/>
      <c r="EP2768" s="8"/>
      <c r="EQ2768" s="8"/>
      <c r="ER2768" s="8"/>
      <c r="ES2768" s="8"/>
      <c r="ET2768" s="8"/>
      <c r="EU2768" s="8"/>
      <c r="EV2768" s="8"/>
      <c r="EW2768" s="8"/>
      <c r="EX2768" s="8"/>
      <c r="EY2768" s="8"/>
      <c r="EZ2768" s="8"/>
      <c r="FA2768" s="8"/>
      <c r="FB2768" s="8"/>
      <c r="FC2768" s="8"/>
      <c r="FD2768" s="8"/>
      <c r="FE2768" s="8"/>
      <c r="FF2768" s="8"/>
      <c r="FG2768" s="8"/>
      <c r="FH2768" s="8"/>
      <c r="FI2768" s="8"/>
      <c r="FJ2768" s="8"/>
      <c r="FK2768" s="8"/>
      <c r="FL2768" s="8"/>
      <c r="FM2768" s="8"/>
      <c r="FN2768" s="8"/>
      <c r="FO2768" s="8"/>
      <c r="FP2768" s="8"/>
      <c r="FQ2768" s="8"/>
      <c r="FR2768" s="8"/>
      <c r="FS2768" s="8"/>
      <c r="FT2768" s="8"/>
      <c r="FU2768" s="8"/>
      <c r="FV2768" s="8"/>
      <c r="FW2768" s="8"/>
      <c r="FX2768" s="8"/>
      <c r="FY2768" s="8"/>
      <c r="FZ2768" s="8"/>
      <c r="GA2768" s="8"/>
      <c r="GB2768" s="8"/>
      <c r="GC2768" s="8"/>
      <c r="GD2768" s="8"/>
      <c r="GE2768" s="8"/>
      <c r="GF2768" s="8"/>
      <c r="GG2768" s="8"/>
      <c r="GH2768" s="8"/>
      <c r="GI2768" s="8"/>
      <c r="GJ2768" s="8"/>
      <c r="GK2768" s="8"/>
      <c r="GL2768" s="8"/>
      <c r="GM2768" s="8"/>
      <c r="GN2768" s="8"/>
      <c r="GO2768" s="8"/>
      <c r="GP2768" s="8"/>
      <c r="GQ2768" s="8"/>
      <c r="GR2768" s="8"/>
      <c r="GS2768" s="8"/>
      <c r="GT2768" s="8"/>
      <c r="GU2768" s="8"/>
      <c r="GV2768" s="8"/>
      <c r="GW2768" s="8"/>
      <c r="GX2768" s="8"/>
    </row>
    <row r="2769" spans="1:206" x14ac:dyDescent="0.3">
      <c r="A2769" s="32"/>
      <c r="B2769" s="23" t="s">
        <v>822</v>
      </c>
      <c r="C2769" s="33"/>
      <c r="D2769" s="33"/>
      <c r="E2769" s="23" t="s">
        <v>162</v>
      </c>
      <c r="F2769" s="23"/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>
        <v>0</v>
      </c>
      <c r="BI2769" s="8">
        <v>0</v>
      </c>
      <c r="BJ2769" s="8">
        <v>0</v>
      </c>
      <c r="BK2769" s="8">
        <v>0</v>
      </c>
      <c r="BL2769" s="8">
        <v>0</v>
      </c>
      <c r="BM2769" s="8">
        <v>0</v>
      </c>
      <c r="BN2769" s="8">
        <v>0</v>
      </c>
      <c r="BO2769" s="8">
        <v>0</v>
      </c>
      <c r="BP2769" s="8">
        <v>0</v>
      </c>
      <c r="BQ2769" s="8">
        <v>0</v>
      </c>
      <c r="BR2769" s="8">
        <v>0</v>
      </c>
      <c r="BS2769" s="8">
        <v>0</v>
      </c>
      <c r="BT2769" s="8">
        <v>0</v>
      </c>
      <c r="BU2769" s="8">
        <v>0</v>
      </c>
      <c r="BV2769" s="8">
        <v>0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8">
        <v>0</v>
      </c>
      <c r="CC2769" s="8">
        <v>0</v>
      </c>
      <c r="CD2769" s="8">
        <v>0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0</v>
      </c>
      <c r="CM2769" s="8">
        <v>0</v>
      </c>
      <c r="CN2769" s="8">
        <v>0</v>
      </c>
      <c r="CO2769" s="8">
        <v>0</v>
      </c>
      <c r="CP2769" s="8">
        <v>0</v>
      </c>
      <c r="CQ2769" s="8">
        <v>0</v>
      </c>
      <c r="CR2769" s="8">
        <v>0</v>
      </c>
      <c r="CS2769" s="8">
        <v>0</v>
      </c>
      <c r="CT2769" s="8">
        <v>0</v>
      </c>
      <c r="CU2769" s="8">
        <v>0</v>
      </c>
      <c r="CV2769" s="8">
        <v>0</v>
      </c>
      <c r="CW2769" s="8">
        <v>2824.2489999999998</v>
      </c>
      <c r="CX2769" s="8">
        <v>0</v>
      </c>
      <c r="CY2769" s="8">
        <v>0</v>
      </c>
      <c r="CZ2769" s="8">
        <v>0</v>
      </c>
      <c r="DA2769" s="8">
        <v>0</v>
      </c>
      <c r="DB2769" s="8">
        <v>0</v>
      </c>
      <c r="DC2769" s="8">
        <v>0</v>
      </c>
      <c r="DD2769" s="8">
        <v>0</v>
      </c>
      <c r="DE2769" s="8">
        <v>0</v>
      </c>
      <c r="DF2769" s="8">
        <v>0</v>
      </c>
      <c r="DG2769" s="8">
        <v>0</v>
      </c>
      <c r="DH2769" s="8">
        <v>0</v>
      </c>
      <c r="DI2769" s="8">
        <v>0</v>
      </c>
      <c r="DJ2769" s="8">
        <v>0</v>
      </c>
      <c r="DK2769" s="8">
        <v>0</v>
      </c>
      <c r="DL2769" s="8">
        <v>0</v>
      </c>
      <c r="DM2769" s="8">
        <v>0</v>
      </c>
      <c r="DN2769" s="8">
        <v>0</v>
      </c>
      <c r="DO2769" s="8">
        <v>0</v>
      </c>
      <c r="DP2769" s="8">
        <v>0</v>
      </c>
      <c r="DQ2769" s="8">
        <v>5495.7510000000002</v>
      </c>
      <c r="DR2769" s="8">
        <v>0</v>
      </c>
      <c r="DS2769" s="8">
        <v>0</v>
      </c>
      <c r="DT2769" s="8">
        <v>0</v>
      </c>
      <c r="DU2769" s="8">
        <v>0</v>
      </c>
      <c r="DV2769" s="8">
        <v>0</v>
      </c>
      <c r="DW2769" s="8">
        <v>0</v>
      </c>
      <c r="DX2769" s="8">
        <v>0</v>
      </c>
      <c r="DY2769" s="8">
        <v>0</v>
      </c>
      <c r="DZ2769" s="8">
        <v>0</v>
      </c>
      <c r="EA2769" s="8">
        <v>0</v>
      </c>
      <c r="EB2769" s="8">
        <v>0</v>
      </c>
      <c r="EC2769" s="8">
        <v>0</v>
      </c>
      <c r="ED2769" s="8">
        <v>0</v>
      </c>
      <c r="EE2769" s="8"/>
      <c r="EF2769" s="8"/>
      <c r="EG2769" s="8"/>
      <c r="EH2769" s="8"/>
      <c r="EI2769" s="8"/>
      <c r="EJ2769" s="8"/>
      <c r="EK2769" s="8"/>
      <c r="EL2769" s="8"/>
      <c r="EM2769" s="8"/>
      <c r="EN2769" s="8"/>
      <c r="EO2769" s="8"/>
      <c r="EP2769" s="8"/>
      <c r="EQ2769" s="8"/>
      <c r="ER2769" s="8"/>
      <c r="ES2769" s="8"/>
      <c r="ET2769" s="8"/>
      <c r="EU2769" s="8"/>
      <c r="EV2769" s="8"/>
      <c r="EW2769" s="8"/>
      <c r="EX2769" s="8"/>
      <c r="EY2769" s="8"/>
      <c r="EZ2769" s="8"/>
      <c r="FA2769" s="8"/>
      <c r="FB2769" s="8"/>
      <c r="FC2769" s="8"/>
      <c r="FD2769" s="8"/>
      <c r="FE2769" s="8"/>
      <c r="FF2769" s="8"/>
      <c r="FG2769" s="8"/>
      <c r="FH2769" s="8"/>
      <c r="FI2769" s="8"/>
      <c r="FJ2769" s="8"/>
      <c r="FK2769" s="8"/>
      <c r="FL2769" s="8"/>
      <c r="FM2769" s="8"/>
      <c r="FN2769" s="8"/>
      <c r="FO2769" s="8"/>
      <c r="FP2769" s="8"/>
      <c r="FQ2769" s="8"/>
      <c r="FR2769" s="8"/>
      <c r="FS2769" s="8"/>
      <c r="FT2769" s="8"/>
      <c r="FU2769" s="8"/>
      <c r="FV2769" s="8"/>
      <c r="FW2769" s="8"/>
      <c r="FX2769" s="8"/>
      <c r="FY2769" s="8"/>
      <c r="FZ2769" s="8"/>
      <c r="GA2769" s="8"/>
      <c r="GB2769" s="8"/>
      <c r="GC2769" s="8"/>
      <c r="GD2769" s="8"/>
      <c r="GE2769" s="8"/>
      <c r="GF2769" s="8"/>
      <c r="GG2769" s="8"/>
      <c r="GH2769" s="8"/>
      <c r="GI2769" s="8"/>
      <c r="GJ2769" s="8"/>
      <c r="GK2769" s="8"/>
      <c r="GL2769" s="8"/>
      <c r="GM2769" s="8"/>
      <c r="GN2769" s="8"/>
      <c r="GO2769" s="8"/>
      <c r="GP2769" s="8"/>
      <c r="GQ2769" s="8"/>
      <c r="GR2769" s="8"/>
      <c r="GS2769" s="8"/>
      <c r="GT2769" s="8"/>
      <c r="GU2769" s="8"/>
      <c r="GV2769" s="8"/>
      <c r="GW2769" s="8"/>
      <c r="GX2769" s="8"/>
    </row>
    <row r="2770" spans="1:206" x14ac:dyDescent="0.3">
      <c r="A2770" s="32"/>
      <c r="B2770" s="23" t="s">
        <v>823</v>
      </c>
      <c r="C2770" s="33"/>
      <c r="D2770" s="33"/>
      <c r="E2770" s="23" t="s">
        <v>162</v>
      </c>
      <c r="F2770" s="23"/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8">
        <v>0</v>
      </c>
      <c r="BM2770" s="8">
        <v>0</v>
      </c>
      <c r="BN2770" s="8">
        <v>0</v>
      </c>
      <c r="BO2770" s="8">
        <v>0</v>
      </c>
      <c r="BP2770" s="8">
        <v>0</v>
      </c>
      <c r="BQ2770" s="8">
        <v>0</v>
      </c>
      <c r="BR2770" s="8">
        <v>0</v>
      </c>
      <c r="BS2770" s="8">
        <v>0</v>
      </c>
      <c r="BT2770" s="8">
        <v>0</v>
      </c>
      <c r="BU2770" s="8">
        <v>0</v>
      </c>
      <c r="BV2770" s="8">
        <v>0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8">
        <v>0</v>
      </c>
      <c r="CC2770" s="8">
        <v>0</v>
      </c>
      <c r="CD2770" s="8">
        <v>0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0</v>
      </c>
      <c r="CM2770" s="8">
        <v>0</v>
      </c>
      <c r="CN2770" s="8">
        <v>0</v>
      </c>
      <c r="CO2770" s="8">
        <v>0</v>
      </c>
      <c r="CP2770" s="8">
        <v>0</v>
      </c>
      <c r="CQ2770" s="8">
        <v>0</v>
      </c>
      <c r="CR2770" s="8">
        <v>0</v>
      </c>
      <c r="CS2770" s="8">
        <v>0</v>
      </c>
      <c r="CT2770" s="8">
        <v>0</v>
      </c>
      <c r="CU2770" s="8">
        <v>0</v>
      </c>
      <c r="CV2770" s="8">
        <v>0</v>
      </c>
      <c r="CW2770" s="8">
        <v>0.51257399999999997</v>
      </c>
      <c r="CX2770" s="8">
        <v>0</v>
      </c>
      <c r="CY2770" s="8">
        <v>0</v>
      </c>
      <c r="CZ2770" s="8">
        <v>0</v>
      </c>
      <c r="DA2770" s="8">
        <v>0</v>
      </c>
      <c r="DB2770" s="8">
        <v>0</v>
      </c>
      <c r="DC2770" s="8">
        <v>0</v>
      </c>
      <c r="DD2770" s="8">
        <v>0</v>
      </c>
      <c r="DE2770" s="8">
        <v>0</v>
      </c>
      <c r="DF2770" s="8">
        <v>0</v>
      </c>
      <c r="DG2770" s="8">
        <v>0</v>
      </c>
      <c r="DH2770" s="8">
        <v>0</v>
      </c>
      <c r="DI2770" s="8">
        <v>0</v>
      </c>
      <c r="DJ2770" s="8">
        <v>0</v>
      </c>
      <c r="DK2770" s="8">
        <v>0</v>
      </c>
      <c r="DL2770" s="8">
        <v>0</v>
      </c>
      <c r="DM2770" s="8">
        <v>0</v>
      </c>
      <c r="DN2770" s="8">
        <v>0</v>
      </c>
      <c r="DO2770" s="8">
        <v>0</v>
      </c>
      <c r="DP2770" s="8">
        <v>0</v>
      </c>
      <c r="DQ2770" s="8">
        <v>0.99742600000000003</v>
      </c>
      <c r="DR2770" s="8">
        <v>0</v>
      </c>
      <c r="DS2770" s="8">
        <v>0</v>
      </c>
      <c r="DT2770" s="8">
        <v>0</v>
      </c>
      <c r="DU2770" s="8">
        <v>0</v>
      </c>
      <c r="DV2770" s="8">
        <v>0</v>
      </c>
      <c r="DW2770" s="8">
        <v>0</v>
      </c>
      <c r="DX2770" s="8">
        <v>0</v>
      </c>
      <c r="DY2770" s="8">
        <v>0</v>
      </c>
      <c r="DZ2770" s="8">
        <v>0</v>
      </c>
      <c r="EA2770" s="8">
        <v>0</v>
      </c>
      <c r="EB2770" s="8">
        <v>0</v>
      </c>
      <c r="EC2770" s="8">
        <v>0</v>
      </c>
      <c r="ED2770" s="8">
        <v>0</v>
      </c>
      <c r="EE2770" s="8"/>
      <c r="EF2770" s="8"/>
      <c r="EG2770" s="8"/>
      <c r="EH2770" s="8"/>
      <c r="EI2770" s="8"/>
      <c r="EJ2770" s="8"/>
      <c r="EK2770" s="8"/>
      <c r="EL2770" s="8"/>
      <c r="EM2770" s="8"/>
      <c r="EN2770" s="8"/>
      <c r="EO2770" s="8"/>
      <c r="EP2770" s="8"/>
      <c r="EQ2770" s="8"/>
      <c r="ER2770" s="8"/>
      <c r="ES2770" s="8"/>
      <c r="ET2770" s="8"/>
      <c r="EU2770" s="8"/>
      <c r="EV2770" s="8"/>
      <c r="EW2770" s="8"/>
      <c r="EX2770" s="8"/>
      <c r="EY2770" s="8"/>
      <c r="EZ2770" s="8"/>
      <c r="FA2770" s="8"/>
      <c r="FB2770" s="8"/>
      <c r="FC2770" s="8"/>
      <c r="FD2770" s="8"/>
      <c r="FE2770" s="8"/>
      <c r="FF2770" s="8"/>
      <c r="FG2770" s="8"/>
      <c r="FH2770" s="8"/>
      <c r="FI2770" s="8"/>
      <c r="FJ2770" s="8"/>
      <c r="FK2770" s="8"/>
      <c r="FL2770" s="8"/>
      <c r="FM2770" s="8"/>
      <c r="FN2770" s="8"/>
      <c r="FO2770" s="8"/>
      <c r="FP2770" s="8"/>
      <c r="FQ2770" s="8"/>
      <c r="FR2770" s="8"/>
      <c r="FS2770" s="8"/>
      <c r="FT2770" s="8"/>
      <c r="FU2770" s="8"/>
      <c r="FV2770" s="8"/>
      <c r="FW2770" s="8"/>
      <c r="FX2770" s="8"/>
      <c r="FY2770" s="8"/>
      <c r="FZ2770" s="8"/>
      <c r="GA2770" s="8"/>
      <c r="GB2770" s="8"/>
      <c r="GC2770" s="8"/>
      <c r="GD2770" s="8"/>
      <c r="GE2770" s="8"/>
      <c r="GF2770" s="8"/>
      <c r="GG2770" s="8"/>
      <c r="GH2770" s="8"/>
      <c r="GI2770" s="8"/>
      <c r="GJ2770" s="8"/>
      <c r="GK2770" s="8"/>
      <c r="GL2770" s="8"/>
      <c r="GM2770" s="8"/>
      <c r="GN2770" s="8"/>
      <c r="GO2770" s="8"/>
      <c r="GP2770" s="8"/>
      <c r="GQ2770" s="8"/>
      <c r="GR2770" s="8"/>
      <c r="GS2770" s="8"/>
      <c r="GT2770" s="8"/>
      <c r="GU2770" s="8"/>
      <c r="GV2770" s="8"/>
      <c r="GW2770" s="8"/>
      <c r="GX2770" s="8"/>
    </row>
    <row r="2771" spans="1:206" x14ac:dyDescent="0.3">
      <c r="A2771" s="32"/>
      <c r="B2771" s="23" t="s">
        <v>824</v>
      </c>
      <c r="C2771" s="33"/>
      <c r="D2771" s="33"/>
      <c r="E2771" s="23" t="s">
        <v>162</v>
      </c>
      <c r="F2771" s="23"/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0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>
        <v>0</v>
      </c>
      <c r="BI2771" s="8">
        <v>0</v>
      </c>
      <c r="BJ2771" s="8">
        <v>0</v>
      </c>
      <c r="BK2771" s="8">
        <v>0</v>
      </c>
      <c r="BL2771" s="8">
        <v>0</v>
      </c>
      <c r="BM2771" s="8">
        <v>0</v>
      </c>
      <c r="BN2771" s="8">
        <v>0</v>
      </c>
      <c r="BO2771" s="8">
        <v>0</v>
      </c>
      <c r="BP2771" s="8">
        <v>0</v>
      </c>
      <c r="BQ2771" s="8">
        <v>0</v>
      </c>
      <c r="BR2771" s="8">
        <v>0</v>
      </c>
      <c r="BS2771" s="8">
        <v>0</v>
      </c>
      <c r="BT2771" s="8">
        <v>0</v>
      </c>
      <c r="BU2771" s="8">
        <v>0</v>
      </c>
      <c r="BV2771" s="8">
        <v>0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8">
        <v>0</v>
      </c>
      <c r="CC2771" s="8">
        <v>0</v>
      </c>
      <c r="CD2771" s="8">
        <v>0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0</v>
      </c>
      <c r="CM2771" s="8">
        <v>0</v>
      </c>
      <c r="CN2771" s="8">
        <v>0</v>
      </c>
      <c r="CO2771" s="8">
        <v>0</v>
      </c>
      <c r="CP2771" s="8">
        <v>0</v>
      </c>
      <c r="CQ2771" s="8">
        <v>0</v>
      </c>
      <c r="CR2771" s="8">
        <v>0</v>
      </c>
      <c r="CS2771" s="8">
        <v>0</v>
      </c>
      <c r="CT2771" s="8">
        <v>0</v>
      </c>
      <c r="CU2771" s="8">
        <v>0</v>
      </c>
      <c r="CV2771" s="8">
        <v>0</v>
      </c>
      <c r="CW2771" s="8">
        <v>0</v>
      </c>
      <c r="CX2771" s="8">
        <v>0</v>
      </c>
      <c r="CY2771" s="8">
        <v>0</v>
      </c>
      <c r="CZ2771" s="8">
        <v>0</v>
      </c>
      <c r="DA2771" s="8">
        <v>0</v>
      </c>
      <c r="DB2771" s="8">
        <v>0</v>
      </c>
      <c r="DC2771" s="8">
        <v>0</v>
      </c>
      <c r="DD2771" s="8">
        <v>0</v>
      </c>
      <c r="DE2771" s="8">
        <v>0</v>
      </c>
      <c r="DF2771" s="8">
        <v>0</v>
      </c>
      <c r="DG2771" s="8">
        <v>0</v>
      </c>
      <c r="DH2771" s="8">
        <v>0</v>
      </c>
      <c r="DI2771" s="8">
        <v>0</v>
      </c>
      <c r="DJ2771" s="8">
        <v>0</v>
      </c>
      <c r="DK2771" s="8">
        <v>0</v>
      </c>
      <c r="DL2771" s="8">
        <v>0</v>
      </c>
      <c r="DM2771" s="8">
        <v>0</v>
      </c>
      <c r="DN2771" s="8">
        <v>0</v>
      </c>
      <c r="DO2771" s="8">
        <v>0</v>
      </c>
      <c r="DP2771" s="8">
        <v>0</v>
      </c>
      <c r="DQ2771" s="8">
        <v>0</v>
      </c>
      <c r="DR2771" s="8">
        <v>0</v>
      </c>
      <c r="DS2771" s="8">
        <v>0</v>
      </c>
      <c r="DT2771" s="8">
        <v>0</v>
      </c>
      <c r="DU2771" s="8">
        <v>0</v>
      </c>
      <c r="DV2771" s="8">
        <v>0</v>
      </c>
      <c r="DW2771" s="8">
        <v>0</v>
      </c>
      <c r="DX2771" s="8">
        <v>0</v>
      </c>
      <c r="DY2771" s="8">
        <v>0</v>
      </c>
      <c r="DZ2771" s="8">
        <v>0</v>
      </c>
      <c r="EA2771" s="8">
        <v>0</v>
      </c>
      <c r="EB2771" s="8">
        <v>0</v>
      </c>
      <c r="EC2771" s="8">
        <v>0</v>
      </c>
      <c r="ED2771" s="8">
        <v>0</v>
      </c>
      <c r="EE2771" s="8"/>
      <c r="EF2771" s="8"/>
      <c r="EG2771" s="8"/>
      <c r="EH2771" s="8"/>
      <c r="EI2771" s="8"/>
      <c r="EJ2771" s="8"/>
      <c r="EK2771" s="8"/>
      <c r="EL2771" s="8"/>
      <c r="EM2771" s="8"/>
      <c r="EN2771" s="8"/>
      <c r="EO2771" s="8"/>
      <c r="EP2771" s="8"/>
      <c r="EQ2771" s="8"/>
      <c r="ER2771" s="8"/>
      <c r="ES2771" s="8"/>
      <c r="ET2771" s="8"/>
      <c r="EU2771" s="8"/>
      <c r="EV2771" s="8"/>
      <c r="EW2771" s="8"/>
      <c r="EX2771" s="8"/>
      <c r="EY2771" s="8"/>
      <c r="EZ2771" s="8"/>
      <c r="FA2771" s="8"/>
      <c r="FB2771" s="8"/>
      <c r="FC2771" s="8"/>
      <c r="FD2771" s="8"/>
      <c r="FE2771" s="8"/>
      <c r="FF2771" s="8"/>
      <c r="FG2771" s="8"/>
      <c r="FH2771" s="8"/>
      <c r="FI2771" s="8"/>
      <c r="FJ2771" s="8"/>
      <c r="FK2771" s="8"/>
      <c r="FL2771" s="8"/>
      <c r="FM2771" s="8"/>
      <c r="FN2771" s="8"/>
      <c r="FO2771" s="8"/>
      <c r="FP2771" s="8"/>
      <c r="FQ2771" s="8"/>
      <c r="FR2771" s="8"/>
      <c r="FS2771" s="8"/>
      <c r="FT2771" s="8"/>
      <c r="FU2771" s="8"/>
      <c r="FV2771" s="8"/>
      <c r="FW2771" s="8"/>
      <c r="FX2771" s="8"/>
      <c r="FY2771" s="8"/>
      <c r="FZ2771" s="8"/>
      <c r="GA2771" s="8"/>
      <c r="GB2771" s="8"/>
      <c r="GC2771" s="8"/>
      <c r="GD2771" s="8"/>
      <c r="GE2771" s="8"/>
      <c r="GF2771" s="8"/>
      <c r="GG2771" s="8"/>
      <c r="GH2771" s="8"/>
      <c r="GI2771" s="8"/>
      <c r="GJ2771" s="8"/>
      <c r="GK2771" s="8"/>
      <c r="GL2771" s="8"/>
      <c r="GM2771" s="8"/>
      <c r="GN2771" s="8"/>
      <c r="GO2771" s="8"/>
      <c r="GP2771" s="8"/>
      <c r="GQ2771" s="8"/>
      <c r="GR2771" s="8"/>
      <c r="GS2771" s="8"/>
      <c r="GT2771" s="8"/>
      <c r="GU2771" s="8"/>
      <c r="GV2771" s="8"/>
      <c r="GW2771" s="8"/>
      <c r="GX2771" s="8"/>
    </row>
    <row r="2772" spans="1:206" x14ac:dyDescent="0.3">
      <c r="A2772" s="32"/>
      <c r="B2772" s="23" t="s">
        <v>825</v>
      </c>
      <c r="C2772" s="33"/>
      <c r="D2772" s="33"/>
      <c r="E2772" s="23" t="s">
        <v>162</v>
      </c>
      <c r="F2772" s="23"/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8">
        <v>0</v>
      </c>
      <c r="BM2772" s="8">
        <v>0</v>
      </c>
      <c r="BN2772" s="8">
        <v>0</v>
      </c>
      <c r="BO2772" s="8">
        <v>0</v>
      </c>
      <c r="BP2772" s="8">
        <v>0</v>
      </c>
      <c r="BQ2772" s="8">
        <v>0</v>
      </c>
      <c r="BR2772" s="8">
        <v>0</v>
      </c>
      <c r="BS2772" s="8">
        <v>0</v>
      </c>
      <c r="BT2772" s="8">
        <v>0</v>
      </c>
      <c r="BU2772" s="8">
        <v>0</v>
      </c>
      <c r="BV2772" s="8">
        <v>0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8">
        <v>0</v>
      </c>
      <c r="CC2772" s="8">
        <v>0</v>
      </c>
      <c r="CD2772" s="8">
        <v>0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0</v>
      </c>
      <c r="CM2772" s="8">
        <v>0</v>
      </c>
      <c r="CN2772" s="8">
        <v>0</v>
      </c>
      <c r="CO2772" s="8">
        <v>0</v>
      </c>
      <c r="CP2772" s="8">
        <v>0</v>
      </c>
      <c r="CQ2772" s="8">
        <v>0</v>
      </c>
      <c r="CR2772" s="8">
        <v>0</v>
      </c>
      <c r="CS2772" s="8">
        <v>0</v>
      </c>
      <c r="CT2772" s="8">
        <v>0</v>
      </c>
      <c r="CU2772" s="8">
        <v>0</v>
      </c>
      <c r="CV2772" s="8">
        <v>0</v>
      </c>
      <c r="CW2772" s="8">
        <v>25.512840000000001</v>
      </c>
      <c r="CX2772" s="8">
        <v>289.70960000000002</v>
      </c>
      <c r="CY2772" s="8">
        <v>267.69229999999999</v>
      </c>
      <c r="CZ2772" s="8">
        <v>153.59450000000001</v>
      </c>
      <c r="DA2772" s="8">
        <v>22.82561084077232</v>
      </c>
      <c r="DB2772" s="8">
        <v>296.2488891592277</v>
      </c>
      <c r="DC2772" s="8">
        <v>146.10759999999999</v>
      </c>
      <c r="DD2772" s="8">
        <v>75.88494</v>
      </c>
      <c r="DE2772" s="8">
        <v>97.642849999999996</v>
      </c>
      <c r="DF2772" s="8">
        <v>46.03445</v>
      </c>
      <c r="DG2772" s="8">
        <v>119.5681</v>
      </c>
      <c r="DH2772" s="8">
        <v>0</v>
      </c>
      <c r="DI2772" s="8">
        <v>174.95374782527421</v>
      </c>
      <c r="DJ2772" s="8">
        <v>18.7921972120742</v>
      </c>
      <c r="DK2772" s="8">
        <v>4.5085967311437214</v>
      </c>
      <c r="DL2772" s="8">
        <v>1.7043582315078929</v>
      </c>
      <c r="DM2772" s="8">
        <v>204.67500000000001</v>
      </c>
      <c r="DN2772" s="8">
        <v>133.28530000000001</v>
      </c>
      <c r="DO2772" s="8">
        <v>309.93090000000001</v>
      </c>
      <c r="DP2772" s="8">
        <v>0</v>
      </c>
      <c r="DQ2772" s="8">
        <v>0</v>
      </c>
      <c r="DR2772" s="8">
        <v>1191.393</v>
      </c>
      <c r="DS2772" s="8">
        <v>0</v>
      </c>
      <c r="DT2772" s="8">
        <v>0</v>
      </c>
      <c r="DU2772" s="8">
        <v>0</v>
      </c>
      <c r="DV2772" s="8">
        <v>0</v>
      </c>
      <c r="DW2772" s="8">
        <v>0</v>
      </c>
      <c r="DX2772" s="8">
        <v>0</v>
      </c>
      <c r="DY2772" s="8">
        <v>279.93509999999998</v>
      </c>
      <c r="DZ2772" s="8">
        <v>0</v>
      </c>
      <c r="EA2772" s="8">
        <v>0</v>
      </c>
      <c r="EB2772" s="8">
        <v>0</v>
      </c>
      <c r="EC2772" s="8">
        <v>0</v>
      </c>
      <c r="ED2772" s="8">
        <v>0</v>
      </c>
      <c r="EE2772" s="8"/>
      <c r="EF2772" s="8"/>
      <c r="EG2772" s="8"/>
      <c r="EH2772" s="8"/>
      <c r="EI2772" s="8"/>
      <c r="EJ2772" s="8"/>
      <c r="EK2772" s="8"/>
      <c r="EL2772" s="8"/>
      <c r="EM2772" s="8"/>
      <c r="EN2772" s="8"/>
      <c r="EO2772" s="8"/>
      <c r="EP2772" s="8"/>
      <c r="EQ2772" s="8"/>
      <c r="ER2772" s="8"/>
      <c r="ES2772" s="8"/>
      <c r="ET2772" s="8"/>
      <c r="EU2772" s="8"/>
      <c r="EV2772" s="8"/>
      <c r="EW2772" s="8"/>
      <c r="EX2772" s="8"/>
      <c r="EY2772" s="8"/>
      <c r="EZ2772" s="8"/>
      <c r="FA2772" s="8"/>
      <c r="FB2772" s="8"/>
      <c r="FC2772" s="8"/>
      <c r="FD2772" s="8"/>
      <c r="FE2772" s="8"/>
      <c r="FF2772" s="8"/>
      <c r="FG2772" s="8"/>
      <c r="FH2772" s="8"/>
      <c r="FI2772" s="8"/>
      <c r="FJ2772" s="8"/>
      <c r="FK2772" s="8"/>
      <c r="FL2772" s="8"/>
      <c r="FM2772" s="8"/>
      <c r="FN2772" s="8"/>
      <c r="FO2772" s="8"/>
      <c r="FP2772" s="8"/>
      <c r="FQ2772" s="8"/>
      <c r="FR2772" s="8"/>
      <c r="FS2772" s="8"/>
      <c r="FT2772" s="8"/>
      <c r="FU2772" s="8"/>
      <c r="FV2772" s="8"/>
      <c r="FW2772" s="8"/>
      <c r="FX2772" s="8"/>
      <c r="FY2772" s="8"/>
      <c r="FZ2772" s="8"/>
      <c r="GA2772" s="8"/>
      <c r="GB2772" s="8"/>
      <c r="GC2772" s="8"/>
      <c r="GD2772" s="8"/>
      <c r="GE2772" s="8"/>
      <c r="GF2772" s="8"/>
      <c r="GG2772" s="8"/>
      <c r="GH2772" s="8"/>
      <c r="GI2772" s="8"/>
      <c r="GJ2772" s="8"/>
      <c r="GK2772" s="8"/>
      <c r="GL2772" s="8"/>
      <c r="GM2772" s="8"/>
      <c r="GN2772" s="8"/>
      <c r="GO2772" s="8"/>
      <c r="GP2772" s="8"/>
      <c r="GQ2772" s="8"/>
      <c r="GR2772" s="8"/>
      <c r="GS2772" s="8"/>
      <c r="GT2772" s="8"/>
      <c r="GU2772" s="8"/>
      <c r="GV2772" s="8"/>
      <c r="GW2772" s="8"/>
      <c r="GX2772" s="8"/>
    </row>
    <row r="2773" spans="1:206" x14ac:dyDescent="0.3">
      <c r="A2773" s="32"/>
      <c r="B2773" s="23" t="s">
        <v>826</v>
      </c>
      <c r="C2773" s="33"/>
      <c r="D2773" s="33"/>
      <c r="E2773" s="23" t="s">
        <v>162</v>
      </c>
      <c r="F2773" s="23"/>
      <c r="G2773" s="8">
        <v>0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>
        <v>0</v>
      </c>
      <c r="BI2773" s="8">
        <v>0</v>
      </c>
      <c r="BJ2773" s="8">
        <v>0</v>
      </c>
      <c r="BK2773" s="8">
        <v>0</v>
      </c>
      <c r="BL2773" s="8">
        <v>0</v>
      </c>
      <c r="BM2773" s="8">
        <v>0</v>
      </c>
      <c r="BN2773" s="8">
        <v>0</v>
      </c>
      <c r="BO2773" s="8">
        <v>0</v>
      </c>
      <c r="BP2773" s="8">
        <v>0</v>
      </c>
      <c r="BQ2773" s="8">
        <v>0</v>
      </c>
      <c r="BR2773" s="8">
        <v>0</v>
      </c>
      <c r="BS2773" s="8">
        <v>0</v>
      </c>
      <c r="BT2773" s="8">
        <v>0</v>
      </c>
      <c r="BU2773" s="8">
        <v>0</v>
      </c>
      <c r="BV2773" s="8">
        <v>0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8">
        <v>0</v>
      </c>
      <c r="CC2773" s="8">
        <v>0</v>
      </c>
      <c r="CD2773" s="8">
        <v>0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0</v>
      </c>
      <c r="CM2773" s="8">
        <v>0</v>
      </c>
      <c r="CN2773" s="8">
        <v>0</v>
      </c>
      <c r="CO2773" s="8">
        <v>0</v>
      </c>
      <c r="CP2773" s="8">
        <v>0</v>
      </c>
      <c r="CQ2773" s="8">
        <v>0</v>
      </c>
      <c r="CR2773" s="8">
        <v>0</v>
      </c>
      <c r="CS2773" s="8">
        <v>9822.9433999999983</v>
      </c>
      <c r="CT2773" s="8">
        <v>8477.0560000000005</v>
      </c>
      <c r="CU2773" s="8">
        <v>0</v>
      </c>
      <c r="CV2773" s="8">
        <v>0</v>
      </c>
      <c r="CW2773" s="8">
        <v>0</v>
      </c>
      <c r="CX2773" s="8">
        <v>0</v>
      </c>
      <c r="CY2773" s="8">
        <v>0</v>
      </c>
      <c r="CZ2773" s="8">
        <v>0</v>
      </c>
      <c r="DA2773" s="8">
        <v>0</v>
      </c>
      <c r="DB2773" s="8">
        <v>0</v>
      </c>
      <c r="DC2773" s="8">
        <v>0</v>
      </c>
      <c r="DD2773" s="8">
        <v>0</v>
      </c>
      <c r="DE2773" s="8">
        <v>0</v>
      </c>
      <c r="DF2773" s="8">
        <v>0</v>
      </c>
      <c r="DG2773" s="8">
        <v>0</v>
      </c>
      <c r="DH2773" s="8">
        <v>0</v>
      </c>
      <c r="DI2773" s="8">
        <v>0</v>
      </c>
      <c r="DJ2773" s="8">
        <v>0</v>
      </c>
      <c r="DK2773" s="8">
        <v>0</v>
      </c>
      <c r="DL2773" s="8">
        <v>0</v>
      </c>
      <c r="DM2773" s="8">
        <v>0</v>
      </c>
      <c r="DN2773" s="8">
        <v>0</v>
      </c>
      <c r="DO2773" s="8">
        <v>0</v>
      </c>
      <c r="DP2773" s="8">
        <v>0</v>
      </c>
      <c r="DQ2773" s="8">
        <v>0</v>
      </c>
      <c r="DR2773" s="8">
        <v>0</v>
      </c>
      <c r="DS2773" s="8">
        <v>0</v>
      </c>
      <c r="DT2773" s="8">
        <v>0</v>
      </c>
      <c r="DU2773" s="8">
        <v>0</v>
      </c>
      <c r="DV2773" s="8">
        <v>0</v>
      </c>
      <c r="DW2773" s="8">
        <v>0</v>
      </c>
      <c r="DX2773" s="8">
        <v>0</v>
      </c>
      <c r="DY2773" s="8">
        <v>0</v>
      </c>
      <c r="DZ2773" s="8">
        <v>0</v>
      </c>
      <c r="EA2773" s="8">
        <v>0</v>
      </c>
      <c r="EB2773" s="8">
        <v>0</v>
      </c>
      <c r="EC2773" s="8">
        <v>0</v>
      </c>
      <c r="ED2773" s="8">
        <v>0</v>
      </c>
      <c r="EE2773" s="8"/>
      <c r="EF2773" s="8"/>
      <c r="EG2773" s="8"/>
      <c r="EH2773" s="8"/>
      <c r="EI2773" s="8"/>
      <c r="EJ2773" s="8"/>
      <c r="EK2773" s="8"/>
      <c r="EL2773" s="8"/>
      <c r="EM2773" s="8"/>
      <c r="EN2773" s="8"/>
      <c r="EO2773" s="8"/>
      <c r="EP2773" s="8"/>
      <c r="EQ2773" s="8"/>
      <c r="ER2773" s="8"/>
      <c r="ES2773" s="8"/>
      <c r="ET2773" s="8"/>
      <c r="EU2773" s="8"/>
      <c r="EV2773" s="8"/>
      <c r="EW2773" s="8"/>
      <c r="EX2773" s="8"/>
      <c r="EY2773" s="8"/>
      <c r="EZ2773" s="8"/>
      <c r="FA2773" s="8"/>
      <c r="FB2773" s="8"/>
      <c r="FC2773" s="8"/>
      <c r="FD2773" s="8"/>
      <c r="FE2773" s="8"/>
      <c r="FF2773" s="8"/>
      <c r="FG2773" s="8"/>
      <c r="FH2773" s="8"/>
      <c r="FI2773" s="8"/>
      <c r="FJ2773" s="8"/>
      <c r="FK2773" s="8"/>
      <c r="FL2773" s="8"/>
      <c r="FM2773" s="8"/>
      <c r="FN2773" s="8"/>
      <c r="FO2773" s="8"/>
      <c r="FP2773" s="8"/>
      <c r="FQ2773" s="8"/>
      <c r="FR2773" s="8"/>
      <c r="FS2773" s="8"/>
      <c r="FT2773" s="8"/>
      <c r="FU2773" s="8"/>
      <c r="FV2773" s="8"/>
      <c r="FW2773" s="8"/>
      <c r="FX2773" s="8"/>
      <c r="FY2773" s="8"/>
      <c r="FZ2773" s="8"/>
      <c r="GA2773" s="8"/>
      <c r="GB2773" s="8"/>
      <c r="GC2773" s="8"/>
      <c r="GD2773" s="8"/>
      <c r="GE2773" s="8"/>
      <c r="GF2773" s="8"/>
      <c r="GG2773" s="8"/>
      <c r="GH2773" s="8"/>
      <c r="GI2773" s="8"/>
      <c r="GJ2773" s="8"/>
      <c r="GK2773" s="8"/>
      <c r="GL2773" s="8"/>
      <c r="GM2773" s="8"/>
      <c r="GN2773" s="8"/>
      <c r="GO2773" s="8"/>
      <c r="GP2773" s="8"/>
      <c r="GQ2773" s="8"/>
      <c r="GR2773" s="8"/>
      <c r="GS2773" s="8"/>
      <c r="GT2773" s="8"/>
      <c r="GU2773" s="8"/>
      <c r="GV2773" s="8"/>
      <c r="GW2773" s="8"/>
      <c r="GX2773" s="8"/>
    </row>
    <row r="2774" spans="1:206" x14ac:dyDescent="0.3">
      <c r="A2774" s="32"/>
      <c r="B2774" s="23" t="s">
        <v>827</v>
      </c>
      <c r="C2774" s="33"/>
      <c r="D2774" s="33"/>
      <c r="E2774" s="23" t="s">
        <v>162</v>
      </c>
      <c r="F2774" s="23"/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8">
        <v>0</v>
      </c>
      <c r="BM2774" s="8">
        <v>0</v>
      </c>
      <c r="BN2774" s="8">
        <v>0</v>
      </c>
      <c r="BO2774" s="8">
        <v>0</v>
      </c>
      <c r="BP2774" s="8">
        <v>0</v>
      </c>
      <c r="BQ2774" s="8">
        <v>0</v>
      </c>
      <c r="BR2774" s="8">
        <v>0</v>
      </c>
      <c r="BS2774" s="8">
        <v>0</v>
      </c>
      <c r="BT2774" s="8">
        <v>0</v>
      </c>
      <c r="BU2774" s="8">
        <v>0</v>
      </c>
      <c r="BV2774" s="8">
        <v>0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8">
        <v>0</v>
      </c>
      <c r="CC2774" s="8">
        <v>0</v>
      </c>
      <c r="CD2774" s="8">
        <v>0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0</v>
      </c>
      <c r="CM2774" s="8">
        <v>0</v>
      </c>
      <c r="CN2774" s="8">
        <v>0</v>
      </c>
      <c r="CO2774" s="8">
        <v>0</v>
      </c>
      <c r="CP2774" s="8">
        <v>0</v>
      </c>
      <c r="CQ2774" s="8">
        <v>0</v>
      </c>
      <c r="CR2774" s="8">
        <v>0</v>
      </c>
      <c r="CS2774" s="8">
        <v>0</v>
      </c>
      <c r="CT2774" s="8">
        <v>0</v>
      </c>
      <c r="CU2774" s="8">
        <v>0</v>
      </c>
      <c r="CV2774" s="8">
        <v>0</v>
      </c>
      <c r="CW2774" s="8">
        <v>0</v>
      </c>
      <c r="CX2774" s="8">
        <v>0</v>
      </c>
      <c r="CY2774" s="8">
        <v>0</v>
      </c>
      <c r="CZ2774" s="8">
        <v>0</v>
      </c>
      <c r="DA2774" s="8">
        <v>0</v>
      </c>
      <c r="DB2774" s="8">
        <v>0</v>
      </c>
      <c r="DC2774" s="8">
        <v>0</v>
      </c>
      <c r="DD2774" s="8">
        <v>0</v>
      </c>
      <c r="DE2774" s="8">
        <v>0</v>
      </c>
      <c r="DF2774" s="8">
        <v>0</v>
      </c>
      <c r="DG2774" s="8">
        <v>0</v>
      </c>
      <c r="DH2774" s="8">
        <v>0</v>
      </c>
      <c r="DI2774" s="8">
        <v>0</v>
      </c>
      <c r="DJ2774" s="8">
        <v>0</v>
      </c>
      <c r="DK2774" s="8">
        <v>0</v>
      </c>
      <c r="DL2774" s="8">
        <v>0</v>
      </c>
      <c r="DM2774" s="8">
        <v>0</v>
      </c>
      <c r="DN2774" s="8">
        <v>0</v>
      </c>
      <c r="DO2774" s="8">
        <v>0</v>
      </c>
      <c r="DP2774" s="8">
        <v>0</v>
      </c>
      <c r="DQ2774" s="8">
        <v>0</v>
      </c>
      <c r="DR2774" s="8">
        <v>0</v>
      </c>
      <c r="DS2774" s="8">
        <v>0</v>
      </c>
      <c r="DT2774" s="8">
        <v>0</v>
      </c>
      <c r="DU2774" s="8">
        <v>0</v>
      </c>
      <c r="DV2774" s="8">
        <v>0</v>
      </c>
      <c r="DW2774" s="8">
        <v>0</v>
      </c>
      <c r="DX2774" s="8">
        <v>0</v>
      </c>
      <c r="DY2774" s="8">
        <v>2350</v>
      </c>
      <c r="DZ2774" s="8">
        <v>0</v>
      </c>
      <c r="EA2774" s="8">
        <v>0</v>
      </c>
      <c r="EB2774" s="8">
        <v>0</v>
      </c>
      <c r="EC2774" s="8">
        <v>0</v>
      </c>
      <c r="ED2774" s="8">
        <v>0</v>
      </c>
      <c r="EE2774" s="8"/>
      <c r="EF2774" s="8"/>
      <c r="EG2774" s="8"/>
      <c r="EH2774" s="8"/>
      <c r="EI2774" s="8"/>
      <c r="EJ2774" s="8"/>
      <c r="EK2774" s="8"/>
      <c r="EL2774" s="8"/>
      <c r="EM2774" s="8"/>
      <c r="EN2774" s="8"/>
      <c r="EO2774" s="8"/>
      <c r="EP2774" s="8"/>
      <c r="EQ2774" s="8"/>
      <c r="ER2774" s="8"/>
      <c r="ES2774" s="8"/>
      <c r="ET2774" s="8"/>
      <c r="EU2774" s="8"/>
      <c r="EV2774" s="8"/>
      <c r="EW2774" s="8"/>
      <c r="EX2774" s="8"/>
      <c r="EY2774" s="8"/>
      <c r="EZ2774" s="8"/>
      <c r="FA2774" s="8"/>
      <c r="FB2774" s="8"/>
      <c r="FC2774" s="8"/>
      <c r="FD2774" s="8"/>
      <c r="FE2774" s="8"/>
      <c r="FF2774" s="8"/>
      <c r="FG2774" s="8"/>
      <c r="FH2774" s="8"/>
      <c r="FI2774" s="8"/>
      <c r="FJ2774" s="8"/>
      <c r="FK2774" s="8"/>
      <c r="FL2774" s="8"/>
      <c r="FM2774" s="8"/>
      <c r="FN2774" s="8"/>
      <c r="FO2774" s="8"/>
      <c r="FP2774" s="8"/>
      <c r="FQ2774" s="8"/>
      <c r="FR2774" s="8"/>
      <c r="FS2774" s="8"/>
      <c r="FT2774" s="8"/>
      <c r="FU2774" s="8"/>
      <c r="FV2774" s="8"/>
      <c r="FW2774" s="8"/>
      <c r="FX2774" s="8"/>
      <c r="FY2774" s="8"/>
      <c r="FZ2774" s="8"/>
      <c r="GA2774" s="8"/>
      <c r="GB2774" s="8"/>
      <c r="GC2774" s="8"/>
      <c r="GD2774" s="8"/>
      <c r="GE2774" s="8"/>
      <c r="GF2774" s="8"/>
      <c r="GG2774" s="8"/>
      <c r="GH2774" s="8"/>
      <c r="GI2774" s="8"/>
      <c r="GJ2774" s="8"/>
      <c r="GK2774" s="8"/>
      <c r="GL2774" s="8"/>
      <c r="GM2774" s="8"/>
      <c r="GN2774" s="8"/>
      <c r="GO2774" s="8"/>
      <c r="GP2774" s="8"/>
      <c r="GQ2774" s="8"/>
      <c r="GR2774" s="8"/>
      <c r="GS2774" s="8"/>
      <c r="GT2774" s="8"/>
      <c r="GU2774" s="8"/>
      <c r="GV2774" s="8"/>
      <c r="GW2774" s="8"/>
      <c r="GX2774" s="8"/>
    </row>
    <row r="2775" spans="1:206" x14ac:dyDescent="0.3">
      <c r="A2775" s="32"/>
      <c r="B2775" s="23" t="s">
        <v>828</v>
      </c>
      <c r="C2775" s="33"/>
      <c r="D2775" s="33"/>
      <c r="E2775" s="23" t="s">
        <v>162</v>
      </c>
      <c r="F2775" s="23"/>
      <c r="G2775" s="8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>
        <v>0</v>
      </c>
      <c r="BI2775" s="8">
        <v>0</v>
      </c>
      <c r="BJ2775" s="8">
        <v>0</v>
      </c>
      <c r="BK2775" s="8">
        <v>0</v>
      </c>
      <c r="BL2775" s="8">
        <v>0</v>
      </c>
      <c r="BM2775" s="8">
        <v>0</v>
      </c>
      <c r="BN2775" s="8">
        <v>0</v>
      </c>
      <c r="BO2775" s="8">
        <v>0</v>
      </c>
      <c r="BP2775" s="8">
        <v>0</v>
      </c>
      <c r="BQ2775" s="8">
        <v>0</v>
      </c>
      <c r="BR2775" s="8">
        <v>0</v>
      </c>
      <c r="BS2775" s="8">
        <v>0</v>
      </c>
      <c r="BT2775" s="8">
        <v>0</v>
      </c>
      <c r="BU2775" s="8">
        <v>0</v>
      </c>
      <c r="BV2775" s="8">
        <v>0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8">
        <v>0</v>
      </c>
      <c r="CC2775" s="8">
        <v>0</v>
      </c>
      <c r="CD2775" s="8">
        <v>0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0</v>
      </c>
      <c r="CM2775" s="8">
        <v>11.2256917</v>
      </c>
      <c r="CN2775" s="8">
        <v>0.47054370000000001</v>
      </c>
      <c r="CO2775" s="8">
        <v>0.44190370000000001</v>
      </c>
      <c r="CP2775" s="8">
        <v>0.81631900000000002</v>
      </c>
      <c r="CQ2775" s="8">
        <v>1.3073790000000001</v>
      </c>
      <c r="CR2775" s="8">
        <v>4.565957</v>
      </c>
      <c r="CS2775" s="8">
        <v>18.404133699999999</v>
      </c>
      <c r="CT2775" s="8">
        <v>6.5796489999999999</v>
      </c>
      <c r="CU2775" s="8">
        <v>0</v>
      </c>
      <c r="CV2775" s="8">
        <v>0</v>
      </c>
      <c r="CW2775" s="8">
        <v>1.38378</v>
      </c>
      <c r="CX2775" s="8">
        <v>15.71344</v>
      </c>
      <c r="CY2775" s="8">
        <v>14.51925</v>
      </c>
      <c r="CZ2775" s="8">
        <v>8.3307490000000008</v>
      </c>
      <c r="DA2775" s="8">
        <v>1.238028877431546</v>
      </c>
      <c r="DB2775" s="8">
        <v>16.068121122568449</v>
      </c>
      <c r="DC2775" s="8">
        <v>7.9246679999999996</v>
      </c>
      <c r="DD2775" s="8">
        <v>4.1158919999999997</v>
      </c>
      <c r="DE2775" s="8">
        <v>5.2960099999999999</v>
      </c>
      <c r="DF2775" s="8">
        <v>2.4968430000000001</v>
      </c>
      <c r="DG2775" s="8">
        <v>6.4852059999999998</v>
      </c>
      <c r="DH2775" s="8">
        <v>23.642140000000001</v>
      </c>
      <c r="DI2775" s="8">
        <v>9.4892456524892506</v>
      </c>
      <c r="DJ2775" s="8">
        <v>1.0192623931296809</v>
      </c>
      <c r="DK2775" s="8">
        <v>0.2445399567693757</v>
      </c>
      <c r="DL2775" s="8">
        <v>9.244199761169189E-2</v>
      </c>
      <c r="DM2775" s="8">
        <v>11.101279999999999</v>
      </c>
      <c r="DN2775" s="8">
        <v>7.2292050000000003</v>
      </c>
      <c r="DO2775" s="8">
        <v>0</v>
      </c>
      <c r="DP2775" s="8">
        <v>0</v>
      </c>
      <c r="DQ2775" s="8">
        <v>2.69272</v>
      </c>
      <c r="DR2775" s="8">
        <v>0</v>
      </c>
      <c r="DS2775" s="8">
        <v>52.160640000000001</v>
      </c>
      <c r="DT2775" s="8">
        <v>23.647480000000002</v>
      </c>
      <c r="DU2775" s="8">
        <v>74.39358</v>
      </c>
      <c r="DV2775" s="8">
        <v>0</v>
      </c>
      <c r="DW2775" s="8">
        <v>5.663344977475397</v>
      </c>
      <c r="DX2775" s="8">
        <v>16.8313850225246</v>
      </c>
      <c r="DY2775" s="8">
        <v>15.18329</v>
      </c>
      <c r="DZ2775" s="8">
        <v>18.529669999999999</v>
      </c>
      <c r="EA2775" s="8">
        <v>11.71607</v>
      </c>
      <c r="EB2775" s="8">
        <v>5.9801450000000003</v>
      </c>
      <c r="EC2775" s="8">
        <v>0</v>
      </c>
      <c r="ED2775" s="8">
        <v>0</v>
      </c>
      <c r="EE2775" s="8"/>
      <c r="EF2775" s="8"/>
      <c r="EG2775" s="8"/>
      <c r="EH2775" s="8"/>
      <c r="EI2775" s="8"/>
      <c r="EJ2775" s="8"/>
      <c r="EK2775" s="8"/>
      <c r="EL2775" s="8"/>
      <c r="EM2775" s="8"/>
      <c r="EN2775" s="8"/>
      <c r="EO2775" s="8"/>
      <c r="EP2775" s="8"/>
      <c r="EQ2775" s="8"/>
      <c r="ER2775" s="8"/>
      <c r="ES2775" s="8"/>
      <c r="ET2775" s="8"/>
      <c r="EU2775" s="8"/>
      <c r="EV2775" s="8"/>
      <c r="EW2775" s="8"/>
      <c r="EX2775" s="8"/>
      <c r="EY2775" s="8"/>
      <c r="EZ2775" s="8"/>
      <c r="FA2775" s="8"/>
      <c r="FB2775" s="8"/>
      <c r="FC2775" s="8"/>
      <c r="FD2775" s="8"/>
      <c r="FE2775" s="8"/>
      <c r="FF2775" s="8"/>
      <c r="FG2775" s="8"/>
      <c r="FH2775" s="8"/>
      <c r="FI2775" s="8"/>
      <c r="FJ2775" s="8"/>
      <c r="FK2775" s="8"/>
      <c r="FL2775" s="8"/>
      <c r="FM2775" s="8"/>
      <c r="FN2775" s="8"/>
      <c r="FO2775" s="8"/>
      <c r="FP2775" s="8"/>
      <c r="FQ2775" s="8"/>
      <c r="FR2775" s="8"/>
      <c r="FS2775" s="8"/>
      <c r="FT2775" s="8"/>
      <c r="FU2775" s="8"/>
      <c r="FV2775" s="8"/>
      <c r="FW2775" s="8"/>
      <c r="FX2775" s="8"/>
      <c r="FY2775" s="8"/>
      <c r="FZ2775" s="8"/>
      <c r="GA2775" s="8"/>
      <c r="GB2775" s="8"/>
      <c r="GC2775" s="8"/>
      <c r="GD2775" s="8"/>
      <c r="GE2775" s="8"/>
      <c r="GF2775" s="8"/>
      <c r="GG2775" s="8"/>
      <c r="GH2775" s="8"/>
      <c r="GI2775" s="8"/>
      <c r="GJ2775" s="8"/>
      <c r="GK2775" s="8"/>
      <c r="GL2775" s="8"/>
      <c r="GM2775" s="8"/>
      <c r="GN2775" s="8"/>
      <c r="GO2775" s="8"/>
      <c r="GP2775" s="8"/>
      <c r="GQ2775" s="8"/>
      <c r="GR2775" s="8"/>
      <c r="GS2775" s="8"/>
      <c r="GT2775" s="8"/>
      <c r="GU2775" s="8"/>
      <c r="GV2775" s="8"/>
      <c r="GW2775" s="8"/>
      <c r="GX2775" s="8"/>
    </row>
    <row r="2776" spans="1:206" x14ac:dyDescent="0.3">
      <c r="A2776" s="32"/>
      <c r="B2776" s="23" t="s">
        <v>829</v>
      </c>
      <c r="C2776" s="33"/>
      <c r="D2776" s="33"/>
      <c r="E2776" s="23" t="s">
        <v>162</v>
      </c>
      <c r="F2776" s="23"/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8">
        <v>0</v>
      </c>
      <c r="BM2776" s="8">
        <v>0</v>
      </c>
      <c r="BN2776" s="8">
        <v>0</v>
      </c>
      <c r="BO2776" s="8">
        <v>0</v>
      </c>
      <c r="BP2776" s="8">
        <v>0</v>
      </c>
      <c r="BQ2776" s="8">
        <v>0</v>
      </c>
      <c r="BR2776" s="8">
        <v>0</v>
      </c>
      <c r="BS2776" s="8">
        <v>0</v>
      </c>
      <c r="BT2776" s="8">
        <v>0</v>
      </c>
      <c r="BU2776" s="8">
        <v>0</v>
      </c>
      <c r="BV2776" s="8">
        <v>0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8">
        <v>0</v>
      </c>
      <c r="CC2776" s="8">
        <v>0</v>
      </c>
      <c r="CD2776" s="8">
        <v>0</v>
      </c>
      <c r="CE2776" s="8">
        <v>0</v>
      </c>
      <c r="CF2776" s="8">
        <v>0</v>
      </c>
      <c r="CG2776" s="8">
        <v>0</v>
      </c>
      <c r="CH2776" s="8">
        <v>0</v>
      </c>
      <c r="CI2776" s="8">
        <v>0</v>
      </c>
      <c r="CJ2776" s="8">
        <v>0</v>
      </c>
      <c r="CK2776" s="8">
        <v>0</v>
      </c>
      <c r="CL2776" s="8">
        <v>0</v>
      </c>
      <c r="CM2776" s="8">
        <v>1517.9504099999999</v>
      </c>
      <c r="CN2776" s="8">
        <v>63.62744</v>
      </c>
      <c r="CO2776" s="8">
        <v>59.7547</v>
      </c>
      <c r="CP2776" s="8">
        <v>110.3836</v>
      </c>
      <c r="CQ2776" s="8">
        <v>176.7852</v>
      </c>
      <c r="CR2776" s="8">
        <v>617.41369999999995</v>
      </c>
      <c r="CS2776" s="8">
        <v>2488.6271900000011</v>
      </c>
      <c r="CT2776" s="8">
        <v>889.70749999999998</v>
      </c>
      <c r="CU2776" s="8">
        <v>90.924940000000007</v>
      </c>
      <c r="CV2776" s="8">
        <v>89.256150000000005</v>
      </c>
      <c r="CW2776" s="8">
        <v>187.1163</v>
      </c>
      <c r="CX2776" s="8">
        <v>2124.788</v>
      </c>
      <c r="CY2776" s="8">
        <v>1963.309</v>
      </c>
      <c r="CZ2776" s="8">
        <v>1126.4929999999999</v>
      </c>
      <c r="DA2776" s="8">
        <v>167.4076524081656</v>
      </c>
      <c r="DB2776" s="8">
        <v>2172.749347591835</v>
      </c>
      <c r="DC2776" s="8">
        <v>1071.5820000000001</v>
      </c>
      <c r="DD2776" s="8">
        <v>556.55539999999996</v>
      </c>
      <c r="DE2776" s="8">
        <v>716.13239999999996</v>
      </c>
      <c r="DF2776" s="8">
        <v>337.6259</v>
      </c>
      <c r="DG2776" s="8">
        <v>876.93669999999997</v>
      </c>
      <c r="DH2776" s="8">
        <v>3196.9160000000002</v>
      </c>
      <c r="DI2776" s="8">
        <v>1283.146158445209</v>
      </c>
      <c r="DJ2776" s="8">
        <v>137.82577373249251</v>
      </c>
      <c r="DK2776" s="8">
        <v>33.06695996774728</v>
      </c>
      <c r="DL2776" s="8">
        <v>12.50010785455088</v>
      </c>
      <c r="DM2776" s="8">
        <v>1501.127</v>
      </c>
      <c r="DN2776" s="8">
        <v>977.54100000000005</v>
      </c>
      <c r="DO2776" s="8">
        <v>2273.096</v>
      </c>
      <c r="DP2776" s="8">
        <v>141.2715</v>
      </c>
      <c r="DQ2776" s="8">
        <v>364.11259999999999</v>
      </c>
      <c r="DR2776" s="8">
        <v>8737.9189999999999</v>
      </c>
      <c r="DS2776" s="8">
        <v>7053.22</v>
      </c>
      <c r="DT2776" s="8">
        <v>3197.6379999999999</v>
      </c>
      <c r="DU2776" s="8">
        <v>10059.58</v>
      </c>
      <c r="DV2776" s="8">
        <v>1632.5429999999999</v>
      </c>
      <c r="DW2776" s="8">
        <v>765.80370359526523</v>
      </c>
      <c r="DX2776" s="8">
        <v>2275.9582964047349</v>
      </c>
      <c r="DY2776" s="8">
        <v>2053.1010000000001</v>
      </c>
      <c r="DZ2776" s="8">
        <v>2505.6030000000001</v>
      </c>
      <c r="EA2776" s="8">
        <v>1584.26</v>
      </c>
      <c r="EB2776" s="8">
        <v>808.64189999999996</v>
      </c>
      <c r="EC2776" s="8">
        <v>0</v>
      </c>
      <c r="ED2776" s="8">
        <v>0</v>
      </c>
      <c r="EE2776" s="8"/>
      <c r="EF2776" s="8"/>
      <c r="EG2776" s="8"/>
      <c r="EH2776" s="8"/>
      <c r="EI2776" s="8"/>
      <c r="EJ2776" s="8"/>
      <c r="EK2776" s="8"/>
      <c r="EL2776" s="8"/>
      <c r="EM2776" s="8"/>
      <c r="EN2776" s="8"/>
      <c r="EO2776" s="8"/>
      <c r="EP2776" s="8"/>
      <c r="EQ2776" s="8"/>
      <c r="ER2776" s="8"/>
      <c r="ES2776" s="8"/>
      <c r="ET2776" s="8"/>
      <c r="EU2776" s="8"/>
      <c r="EV2776" s="8"/>
      <c r="EW2776" s="8"/>
      <c r="EX2776" s="8"/>
      <c r="EY2776" s="8"/>
      <c r="EZ2776" s="8"/>
      <c r="FA2776" s="8"/>
      <c r="FB2776" s="8"/>
      <c r="FC2776" s="8"/>
      <c r="FD2776" s="8"/>
      <c r="FE2776" s="8"/>
      <c r="FF2776" s="8"/>
      <c r="FG2776" s="8"/>
      <c r="FH2776" s="8"/>
      <c r="FI2776" s="8"/>
      <c r="FJ2776" s="8"/>
      <c r="FK2776" s="8"/>
      <c r="FL2776" s="8"/>
      <c r="FM2776" s="8"/>
      <c r="FN2776" s="8"/>
      <c r="FO2776" s="8"/>
      <c r="FP2776" s="8"/>
      <c r="FQ2776" s="8"/>
      <c r="FR2776" s="8"/>
      <c r="FS2776" s="8"/>
      <c r="FT2776" s="8"/>
      <c r="FU2776" s="8"/>
      <c r="FV2776" s="8"/>
      <c r="FW2776" s="8"/>
      <c r="FX2776" s="8"/>
      <c r="FY2776" s="8"/>
      <c r="FZ2776" s="8"/>
      <c r="GA2776" s="8"/>
      <c r="GB2776" s="8"/>
      <c r="GC2776" s="8"/>
      <c r="GD2776" s="8"/>
      <c r="GE2776" s="8"/>
      <c r="GF2776" s="8"/>
      <c r="GG2776" s="8"/>
      <c r="GH2776" s="8"/>
      <c r="GI2776" s="8"/>
      <c r="GJ2776" s="8"/>
      <c r="GK2776" s="8"/>
      <c r="GL2776" s="8"/>
      <c r="GM2776" s="8"/>
      <c r="GN2776" s="8"/>
      <c r="GO2776" s="8"/>
      <c r="GP2776" s="8"/>
      <c r="GQ2776" s="8"/>
      <c r="GR2776" s="8"/>
      <c r="GS2776" s="8"/>
      <c r="GT2776" s="8"/>
      <c r="GU2776" s="8"/>
      <c r="GV2776" s="8"/>
      <c r="GW2776" s="8"/>
      <c r="GX2776" s="8"/>
    </row>
    <row r="2777" spans="1:206" x14ac:dyDescent="0.3">
      <c r="A2777" s="32"/>
      <c r="B2777" s="23" t="s">
        <v>830</v>
      </c>
      <c r="C2777" s="33"/>
      <c r="D2777" s="33"/>
      <c r="E2777" s="23" t="s">
        <v>162</v>
      </c>
      <c r="F2777" s="23"/>
      <c r="G2777" s="8">
        <v>0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  <c r="BD2777" s="8">
        <v>0</v>
      </c>
      <c r="BE2777" s="8">
        <v>0</v>
      </c>
      <c r="BF2777" s="8">
        <v>0</v>
      </c>
      <c r="BG2777" s="8">
        <v>0</v>
      </c>
      <c r="BH2777" s="8">
        <v>0</v>
      </c>
      <c r="BI2777" s="8">
        <v>0</v>
      </c>
      <c r="BJ2777" s="8">
        <v>0</v>
      </c>
      <c r="BK2777" s="8">
        <v>0</v>
      </c>
      <c r="BL2777" s="8">
        <v>0</v>
      </c>
      <c r="BM2777" s="8">
        <v>0</v>
      </c>
      <c r="BN2777" s="8">
        <v>0</v>
      </c>
      <c r="BO2777" s="8">
        <v>0</v>
      </c>
      <c r="BP2777" s="8">
        <v>0</v>
      </c>
      <c r="BQ2777" s="8">
        <v>0</v>
      </c>
      <c r="BR2777" s="8">
        <v>0</v>
      </c>
      <c r="BS2777" s="8">
        <v>0</v>
      </c>
      <c r="BT2777" s="8">
        <v>0</v>
      </c>
      <c r="BU2777" s="8">
        <v>0</v>
      </c>
      <c r="BV2777" s="8">
        <v>0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8">
        <v>0</v>
      </c>
      <c r="CC2777" s="8">
        <v>0</v>
      </c>
      <c r="CD2777" s="8">
        <v>0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0</v>
      </c>
      <c r="CM2777" s="8">
        <v>940.53088000000002</v>
      </c>
      <c r="CN2777" s="8">
        <v>39.423929999999999</v>
      </c>
      <c r="CO2777" s="8">
        <v>37.024360000000001</v>
      </c>
      <c r="CP2777" s="8">
        <v>68.394289999999998</v>
      </c>
      <c r="CQ2777" s="8">
        <v>109.5371</v>
      </c>
      <c r="CR2777" s="8">
        <v>382.5532</v>
      </c>
      <c r="CS2777" s="8">
        <v>1541.9677999999999</v>
      </c>
      <c r="CT2777" s="8">
        <v>551.26790000000005</v>
      </c>
      <c r="CU2777" s="8">
        <v>0</v>
      </c>
      <c r="CV2777" s="8">
        <v>0</v>
      </c>
      <c r="CW2777" s="8">
        <v>115.9384</v>
      </c>
      <c r="CX2777" s="8">
        <v>1316.5309999999999</v>
      </c>
      <c r="CY2777" s="8">
        <v>1216.4780000000001</v>
      </c>
      <c r="CZ2777" s="8">
        <v>697.98170000000005</v>
      </c>
      <c r="DA2777" s="8">
        <v>103.7267631191112</v>
      </c>
      <c r="DB2777" s="8">
        <v>1346.248236880889</v>
      </c>
      <c r="DC2777" s="8">
        <v>663.95870000000002</v>
      </c>
      <c r="DD2777" s="8">
        <v>344.84500000000003</v>
      </c>
      <c r="DE2777" s="8">
        <v>443.71980000000002</v>
      </c>
      <c r="DF2777" s="8">
        <v>209.19499999999999</v>
      </c>
      <c r="DG2777" s="8">
        <v>543.35509999999999</v>
      </c>
      <c r="DH2777" s="8">
        <v>1980.828</v>
      </c>
      <c r="DI2777" s="8">
        <v>795.04456549885629</v>
      </c>
      <c r="DJ2777" s="8">
        <v>85.39762338880287</v>
      </c>
      <c r="DK2777" s="8">
        <v>20.48847408917235</v>
      </c>
      <c r="DL2777" s="8">
        <v>7.7451370231683594</v>
      </c>
      <c r="DM2777" s="8">
        <v>930.10730000000001</v>
      </c>
      <c r="DN2777" s="8">
        <v>605.69010000000003</v>
      </c>
      <c r="DO2777" s="8">
        <v>0</v>
      </c>
      <c r="DP2777" s="8">
        <v>0</v>
      </c>
      <c r="DQ2777" s="8">
        <v>225.6063</v>
      </c>
      <c r="DR2777" s="8">
        <v>0</v>
      </c>
      <c r="DS2777" s="8">
        <v>4370.2160000000003</v>
      </c>
      <c r="DT2777" s="8">
        <v>1981.2752</v>
      </c>
      <c r="DU2777" s="8">
        <v>6232.9759999999997</v>
      </c>
      <c r="DV2777" s="8">
        <v>0</v>
      </c>
      <c r="DW2777" s="8">
        <v>474.49657315193451</v>
      </c>
      <c r="DX2777" s="8">
        <v>1410.197426848066</v>
      </c>
      <c r="DY2777" s="8">
        <v>1272.1130000000001</v>
      </c>
      <c r="DZ2777" s="8">
        <v>1552.4860000000001</v>
      </c>
      <c r="EA2777" s="8">
        <v>981.61680000000001</v>
      </c>
      <c r="EB2777" s="8">
        <v>501.03919999999999</v>
      </c>
      <c r="EC2777" s="8">
        <v>0</v>
      </c>
      <c r="ED2777" s="8">
        <v>0</v>
      </c>
      <c r="EE2777" s="8"/>
      <c r="EF2777" s="8"/>
      <c r="EG2777" s="8"/>
      <c r="EH2777" s="8"/>
      <c r="EI2777" s="8"/>
      <c r="EJ2777" s="8"/>
      <c r="EK2777" s="8"/>
      <c r="EL2777" s="8"/>
      <c r="EM2777" s="8"/>
      <c r="EN2777" s="8"/>
      <c r="EO2777" s="8"/>
      <c r="EP2777" s="8"/>
      <c r="EQ2777" s="8"/>
      <c r="ER2777" s="8"/>
      <c r="ES2777" s="8"/>
      <c r="ET2777" s="8"/>
      <c r="EU2777" s="8"/>
      <c r="EV2777" s="8"/>
      <c r="EW2777" s="8"/>
      <c r="EX2777" s="8"/>
      <c r="EY2777" s="8"/>
      <c r="EZ2777" s="8"/>
      <c r="FA2777" s="8"/>
      <c r="FB2777" s="8"/>
      <c r="FC2777" s="8"/>
      <c r="FD2777" s="8"/>
      <c r="FE2777" s="8"/>
      <c r="FF2777" s="8"/>
      <c r="FG2777" s="8"/>
      <c r="FH2777" s="8"/>
      <c r="FI2777" s="8"/>
      <c r="FJ2777" s="8"/>
      <c r="FK2777" s="8"/>
      <c r="FL2777" s="8"/>
      <c r="FM2777" s="8"/>
      <c r="FN2777" s="8"/>
      <c r="FO2777" s="8"/>
      <c r="FP2777" s="8"/>
      <c r="FQ2777" s="8"/>
      <c r="FR2777" s="8"/>
      <c r="FS2777" s="8"/>
      <c r="FT2777" s="8"/>
      <c r="FU2777" s="8"/>
      <c r="FV2777" s="8"/>
      <c r="FW2777" s="8"/>
      <c r="FX2777" s="8"/>
      <c r="FY2777" s="8"/>
      <c r="FZ2777" s="8"/>
      <c r="GA2777" s="8"/>
      <c r="GB2777" s="8"/>
      <c r="GC2777" s="8"/>
      <c r="GD2777" s="8"/>
      <c r="GE2777" s="8"/>
      <c r="GF2777" s="8"/>
      <c r="GG2777" s="8"/>
      <c r="GH2777" s="8"/>
      <c r="GI2777" s="8"/>
      <c r="GJ2777" s="8"/>
      <c r="GK2777" s="8"/>
      <c r="GL2777" s="8"/>
      <c r="GM2777" s="8"/>
      <c r="GN2777" s="8"/>
      <c r="GO2777" s="8"/>
      <c r="GP2777" s="8"/>
      <c r="GQ2777" s="8"/>
      <c r="GR2777" s="8"/>
      <c r="GS2777" s="8"/>
      <c r="GT2777" s="8"/>
      <c r="GU2777" s="8"/>
      <c r="GV2777" s="8"/>
      <c r="GW2777" s="8"/>
      <c r="GX2777" s="8"/>
    </row>
    <row r="2778" spans="1:206" x14ac:dyDescent="0.3">
      <c r="A2778" s="32"/>
      <c r="B2778" s="23" t="s">
        <v>831</v>
      </c>
      <c r="C2778" s="33"/>
      <c r="D2778" s="33"/>
      <c r="E2778" s="23" t="s">
        <v>162</v>
      </c>
      <c r="F2778" s="23"/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8">
        <v>0</v>
      </c>
      <c r="BM2778" s="8">
        <v>0</v>
      </c>
      <c r="BN2778" s="8">
        <v>0</v>
      </c>
      <c r="BO2778" s="8">
        <v>0</v>
      </c>
      <c r="BP2778" s="8">
        <v>0</v>
      </c>
      <c r="BQ2778" s="8">
        <v>0</v>
      </c>
      <c r="BR2778" s="8">
        <v>0</v>
      </c>
      <c r="BS2778" s="8">
        <v>0</v>
      </c>
      <c r="BT2778" s="8">
        <v>0</v>
      </c>
      <c r="BU2778" s="8">
        <v>0</v>
      </c>
      <c r="BV2778" s="8">
        <v>0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8">
        <v>0</v>
      </c>
      <c r="CC2778" s="8">
        <v>0</v>
      </c>
      <c r="CD2778" s="8">
        <v>0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0</v>
      </c>
      <c r="CM2778" s="8">
        <v>435.78859</v>
      </c>
      <c r="CN2778" s="8">
        <v>18.26681</v>
      </c>
      <c r="CO2778" s="8">
        <v>17.154979999999998</v>
      </c>
      <c r="CP2778" s="8">
        <v>31.69003</v>
      </c>
      <c r="CQ2778" s="8">
        <v>50.753270000000001</v>
      </c>
      <c r="CR2778" s="8">
        <v>177.2534</v>
      </c>
      <c r="CS2778" s="8">
        <v>714.46015</v>
      </c>
      <c r="CT2778" s="8">
        <v>255.42619999999999</v>
      </c>
      <c r="CU2778" s="8">
        <v>0</v>
      </c>
      <c r="CV2778" s="8">
        <v>0</v>
      </c>
      <c r="CW2778" s="8">
        <v>53.719239999999999</v>
      </c>
      <c r="CX2778" s="8">
        <v>610.00570000000005</v>
      </c>
      <c r="CY2778" s="8">
        <v>563.64660000000003</v>
      </c>
      <c r="CZ2778" s="8">
        <v>323.40499999999997</v>
      </c>
      <c r="DA2778" s="8">
        <v>48.061072005750837</v>
      </c>
      <c r="DB2778" s="8">
        <v>623.77472799424913</v>
      </c>
      <c r="DC2778" s="8">
        <v>307.64069999999998</v>
      </c>
      <c r="DD2778" s="8">
        <v>159.78149999999999</v>
      </c>
      <c r="DE2778" s="8">
        <v>205.59450000000001</v>
      </c>
      <c r="DF2778" s="8">
        <v>96.929050000000004</v>
      </c>
      <c r="DG2778" s="8">
        <v>251.75980000000001</v>
      </c>
      <c r="DH2778" s="8">
        <v>917.80280000000005</v>
      </c>
      <c r="DI2778" s="8">
        <v>368.37844680583368</v>
      </c>
      <c r="DJ2778" s="8">
        <v>39.568403118556994</v>
      </c>
      <c r="DK2778" s="8">
        <v>9.49319395404601</v>
      </c>
      <c r="DL2778" s="8">
        <v>3.588656121563317</v>
      </c>
      <c r="DM2778" s="8">
        <v>430.9588</v>
      </c>
      <c r="DN2778" s="8">
        <v>280.64229999999998</v>
      </c>
      <c r="DO2778" s="8">
        <v>0</v>
      </c>
      <c r="DP2778" s="8">
        <v>0</v>
      </c>
      <c r="DQ2778" s="8">
        <v>104.5331</v>
      </c>
      <c r="DR2778" s="8">
        <v>0</v>
      </c>
      <c r="DS2778" s="8">
        <v>2024.91</v>
      </c>
      <c r="DT2778" s="8">
        <v>918.01019999999994</v>
      </c>
      <c r="DU2778" s="8">
        <v>2888.0059999999999</v>
      </c>
      <c r="DV2778" s="8">
        <v>0</v>
      </c>
      <c r="DW2778" s="8">
        <v>219.8546727327321</v>
      </c>
      <c r="DX2778" s="8">
        <v>653.40512726726797</v>
      </c>
      <c r="DY2778" s="8">
        <v>589.4248</v>
      </c>
      <c r="DZ2778" s="8">
        <v>719.33370000000002</v>
      </c>
      <c r="EA2778" s="8">
        <v>454.8254</v>
      </c>
      <c r="EB2778" s="8">
        <v>232.15309999999999</v>
      </c>
      <c r="EC2778" s="8">
        <v>0</v>
      </c>
      <c r="ED2778" s="8">
        <v>0</v>
      </c>
      <c r="EE2778" s="8"/>
      <c r="EF2778" s="8"/>
      <c r="EG2778" s="8"/>
      <c r="EH2778" s="8"/>
      <c r="EI2778" s="8"/>
      <c r="EJ2778" s="8"/>
      <c r="EK2778" s="8"/>
      <c r="EL2778" s="8"/>
      <c r="EM2778" s="8"/>
      <c r="EN2778" s="8"/>
      <c r="EO2778" s="8"/>
      <c r="EP2778" s="8"/>
      <c r="EQ2778" s="8"/>
      <c r="ER2778" s="8"/>
      <c r="ES2778" s="8"/>
      <c r="ET2778" s="8"/>
      <c r="EU2778" s="8"/>
      <c r="EV2778" s="8"/>
      <c r="EW2778" s="8"/>
      <c r="EX2778" s="8"/>
      <c r="EY2778" s="8"/>
      <c r="EZ2778" s="8"/>
      <c r="FA2778" s="8"/>
      <c r="FB2778" s="8"/>
      <c r="FC2778" s="8"/>
      <c r="FD2778" s="8"/>
      <c r="FE2778" s="8"/>
      <c r="FF2778" s="8"/>
      <c r="FG2778" s="8"/>
      <c r="FH2778" s="8"/>
      <c r="FI2778" s="8"/>
      <c r="FJ2778" s="8"/>
      <c r="FK2778" s="8"/>
      <c r="FL2778" s="8"/>
      <c r="FM2778" s="8"/>
      <c r="FN2778" s="8"/>
      <c r="FO2778" s="8"/>
      <c r="FP2778" s="8"/>
      <c r="FQ2778" s="8"/>
      <c r="FR2778" s="8"/>
      <c r="FS2778" s="8"/>
      <c r="FT2778" s="8"/>
      <c r="FU2778" s="8"/>
      <c r="FV2778" s="8"/>
      <c r="FW2778" s="8"/>
      <c r="FX2778" s="8"/>
      <c r="FY2778" s="8"/>
      <c r="FZ2778" s="8"/>
      <c r="GA2778" s="8"/>
      <c r="GB2778" s="8"/>
      <c r="GC2778" s="8"/>
      <c r="GD2778" s="8"/>
      <c r="GE2778" s="8"/>
      <c r="GF2778" s="8"/>
      <c r="GG2778" s="8"/>
      <c r="GH2778" s="8"/>
      <c r="GI2778" s="8"/>
      <c r="GJ2778" s="8"/>
      <c r="GK2778" s="8"/>
      <c r="GL2778" s="8"/>
      <c r="GM2778" s="8"/>
      <c r="GN2778" s="8"/>
      <c r="GO2778" s="8"/>
      <c r="GP2778" s="8"/>
      <c r="GQ2778" s="8"/>
      <c r="GR2778" s="8"/>
      <c r="GS2778" s="8"/>
      <c r="GT2778" s="8"/>
      <c r="GU2778" s="8"/>
      <c r="GV2778" s="8"/>
      <c r="GW2778" s="8"/>
      <c r="GX2778" s="8"/>
    </row>
    <row r="2779" spans="1:206" x14ac:dyDescent="0.3">
      <c r="A2779" s="32"/>
      <c r="B2779" s="23" t="s">
        <v>832</v>
      </c>
      <c r="C2779" s="33"/>
      <c r="D2779" s="33"/>
      <c r="E2779" s="23" t="s">
        <v>162</v>
      </c>
      <c r="F2779" s="23"/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0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  <c r="BD2779" s="8">
        <v>0</v>
      </c>
      <c r="BE2779" s="8">
        <v>0</v>
      </c>
      <c r="BF2779" s="8">
        <v>0</v>
      </c>
      <c r="BG2779" s="8">
        <v>0</v>
      </c>
      <c r="BH2779" s="8">
        <v>0</v>
      </c>
      <c r="BI2779" s="8">
        <v>0</v>
      </c>
      <c r="BJ2779" s="8">
        <v>0</v>
      </c>
      <c r="BK2779" s="8">
        <v>0</v>
      </c>
      <c r="BL2779" s="8">
        <v>0</v>
      </c>
      <c r="BM2779" s="8">
        <v>0</v>
      </c>
      <c r="BN2779" s="8">
        <v>0</v>
      </c>
      <c r="BO2779" s="8">
        <v>0</v>
      </c>
      <c r="BP2779" s="8">
        <v>0</v>
      </c>
      <c r="BQ2779" s="8">
        <v>0</v>
      </c>
      <c r="BR2779" s="8">
        <v>0</v>
      </c>
      <c r="BS2779" s="8">
        <v>0</v>
      </c>
      <c r="BT2779" s="8">
        <v>0</v>
      </c>
      <c r="BU2779" s="8">
        <v>0</v>
      </c>
      <c r="BV2779" s="8">
        <v>0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8">
        <v>0</v>
      </c>
      <c r="CC2779" s="8">
        <v>0</v>
      </c>
      <c r="CD2779" s="8">
        <v>0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0</v>
      </c>
      <c r="CM2779" s="8">
        <v>0.101092261</v>
      </c>
      <c r="CN2779" s="8">
        <v>4.2374509999999997E-3</v>
      </c>
      <c r="CO2779" s="8">
        <v>3.9795350000000002E-3</v>
      </c>
      <c r="CP2779" s="8">
        <v>7.3513090000000003E-3</v>
      </c>
      <c r="CQ2779" s="8">
        <v>1.1773509999999999E-2</v>
      </c>
      <c r="CR2779" s="8">
        <v>4.1118429999999997E-2</v>
      </c>
      <c r="CS2779" s="8">
        <v>0.165737246</v>
      </c>
      <c r="CT2779" s="8">
        <v>5.9252609999999997E-2</v>
      </c>
      <c r="CU2779" s="8">
        <v>6.0554069999999996E-3</v>
      </c>
      <c r="CV2779" s="8">
        <v>5.9442690000000003E-3</v>
      </c>
      <c r="CW2779" s="8">
        <v>0</v>
      </c>
      <c r="CX2779" s="8">
        <v>0</v>
      </c>
      <c r="CY2779" s="8">
        <v>0</v>
      </c>
      <c r="CZ2779" s="8">
        <v>0</v>
      </c>
      <c r="DA2779" s="8">
        <v>0</v>
      </c>
      <c r="DB2779" s="8">
        <v>0</v>
      </c>
      <c r="DC2779" s="8">
        <v>0</v>
      </c>
      <c r="DD2779" s="8">
        <v>0</v>
      </c>
      <c r="DE2779" s="8">
        <v>0</v>
      </c>
      <c r="DF2779" s="8">
        <v>0</v>
      </c>
      <c r="DG2779" s="8">
        <v>0</v>
      </c>
      <c r="DH2779" s="8">
        <v>0.21290770000000001</v>
      </c>
      <c r="DI2779" s="8">
        <v>0</v>
      </c>
      <c r="DJ2779" s="8">
        <v>0</v>
      </c>
      <c r="DK2779" s="8">
        <v>0</v>
      </c>
      <c r="DL2779" s="8">
        <v>0</v>
      </c>
      <c r="DM2779" s="8">
        <v>0</v>
      </c>
      <c r="DN2779" s="8">
        <v>0</v>
      </c>
      <c r="DO2779" s="8">
        <v>0</v>
      </c>
      <c r="DP2779" s="8">
        <v>9.4083770000000008E-3</v>
      </c>
      <c r="DQ2779" s="8">
        <v>2.4249119999999999E-2</v>
      </c>
      <c r="DR2779" s="8">
        <v>0</v>
      </c>
      <c r="DS2779" s="8">
        <v>0.46972940000000002</v>
      </c>
      <c r="DT2779" s="8">
        <v>0.21295583000000001</v>
      </c>
      <c r="DU2779" s="8">
        <v>0.66994670000000001</v>
      </c>
      <c r="DV2779" s="8">
        <v>0.1087239</v>
      </c>
      <c r="DW2779" s="8">
        <v>5.1000902988281291E-2</v>
      </c>
      <c r="DX2779" s="8">
        <v>0.1515739970117187</v>
      </c>
      <c r="DY2779" s="8">
        <v>0.1367321</v>
      </c>
      <c r="DZ2779" s="8">
        <v>0.16686780000000001</v>
      </c>
      <c r="EA2779" s="8">
        <v>0.1055083</v>
      </c>
      <c r="EB2779" s="8">
        <v>5.3853819999999997E-2</v>
      </c>
      <c r="EC2779" s="8">
        <v>0</v>
      </c>
      <c r="ED2779" s="8">
        <v>0</v>
      </c>
      <c r="EE2779" s="8"/>
      <c r="EF2779" s="8"/>
      <c r="EG2779" s="8"/>
      <c r="EH2779" s="8"/>
      <c r="EI2779" s="8"/>
      <c r="EJ2779" s="8"/>
      <c r="EK2779" s="8"/>
      <c r="EL2779" s="8"/>
      <c r="EM2779" s="8"/>
      <c r="EN2779" s="8"/>
      <c r="EO2779" s="8"/>
      <c r="EP2779" s="8"/>
      <c r="EQ2779" s="8"/>
      <c r="ER2779" s="8"/>
      <c r="ES2779" s="8"/>
      <c r="ET2779" s="8"/>
      <c r="EU2779" s="8"/>
      <c r="EV2779" s="8"/>
      <c r="EW2779" s="8"/>
      <c r="EX2779" s="8"/>
      <c r="EY2779" s="8"/>
      <c r="EZ2779" s="8"/>
      <c r="FA2779" s="8"/>
      <c r="FB2779" s="8"/>
      <c r="FC2779" s="8"/>
      <c r="FD2779" s="8"/>
      <c r="FE2779" s="8"/>
      <c r="FF2779" s="8"/>
      <c r="FG2779" s="8"/>
      <c r="FH2779" s="8"/>
      <c r="FI2779" s="8"/>
      <c r="FJ2779" s="8"/>
      <c r="FK2779" s="8"/>
      <c r="FL2779" s="8"/>
      <c r="FM2779" s="8"/>
      <c r="FN2779" s="8"/>
      <c r="FO2779" s="8"/>
      <c r="FP2779" s="8"/>
      <c r="FQ2779" s="8"/>
      <c r="FR2779" s="8"/>
      <c r="FS2779" s="8"/>
      <c r="FT2779" s="8"/>
      <c r="FU2779" s="8"/>
      <c r="FV2779" s="8"/>
      <c r="FW2779" s="8"/>
      <c r="FX2779" s="8"/>
      <c r="FY2779" s="8"/>
      <c r="FZ2779" s="8"/>
      <c r="GA2779" s="8"/>
      <c r="GB2779" s="8"/>
      <c r="GC2779" s="8"/>
      <c r="GD2779" s="8"/>
      <c r="GE2779" s="8"/>
      <c r="GF2779" s="8"/>
      <c r="GG2779" s="8"/>
      <c r="GH2779" s="8"/>
      <c r="GI2779" s="8"/>
      <c r="GJ2779" s="8"/>
      <c r="GK2779" s="8"/>
      <c r="GL2779" s="8"/>
      <c r="GM2779" s="8"/>
      <c r="GN2779" s="8"/>
      <c r="GO2779" s="8"/>
      <c r="GP2779" s="8"/>
      <c r="GQ2779" s="8"/>
      <c r="GR2779" s="8"/>
      <c r="GS2779" s="8"/>
      <c r="GT2779" s="8"/>
      <c r="GU2779" s="8"/>
      <c r="GV2779" s="8"/>
      <c r="GW2779" s="8"/>
      <c r="GX2779" s="8"/>
    </row>
    <row r="2780" spans="1:206" x14ac:dyDescent="0.3">
      <c r="A2780" s="32"/>
      <c r="B2780" s="23" t="s">
        <v>833</v>
      </c>
      <c r="C2780" s="33"/>
      <c r="D2780" s="33"/>
      <c r="E2780" s="23" t="s">
        <v>162</v>
      </c>
      <c r="F2780" s="23"/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8">
        <v>0</v>
      </c>
      <c r="BM2780" s="8">
        <v>0</v>
      </c>
      <c r="BN2780" s="8">
        <v>0</v>
      </c>
      <c r="BO2780" s="8">
        <v>0</v>
      </c>
      <c r="BP2780" s="8">
        <v>0</v>
      </c>
      <c r="BQ2780" s="8">
        <v>0</v>
      </c>
      <c r="BR2780" s="8">
        <v>0</v>
      </c>
      <c r="BS2780" s="8">
        <v>0</v>
      </c>
      <c r="BT2780" s="8">
        <v>0</v>
      </c>
      <c r="BU2780" s="8">
        <v>0</v>
      </c>
      <c r="BV2780" s="8">
        <v>0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8">
        <v>0</v>
      </c>
      <c r="CC2780" s="8">
        <v>0</v>
      </c>
      <c r="CD2780" s="8">
        <v>0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0</v>
      </c>
      <c r="CM2780" s="8">
        <v>9.214935099999999E-2</v>
      </c>
      <c r="CN2780" s="8">
        <v>3.862594E-3</v>
      </c>
      <c r="CO2780" s="8">
        <v>3.6274940000000002E-3</v>
      </c>
      <c r="CP2780" s="8">
        <v>6.7009909999999999E-3</v>
      </c>
      <c r="CQ2780" s="8">
        <v>1.0732E-2</v>
      </c>
      <c r="CR2780" s="8">
        <v>3.7480979999999997E-2</v>
      </c>
      <c r="CS2780" s="8">
        <v>0.151075657</v>
      </c>
      <c r="CT2780" s="8">
        <v>5.4010959999999997E-2</v>
      </c>
      <c r="CU2780" s="8">
        <v>5.5197279999999998E-3</v>
      </c>
      <c r="CV2780" s="8">
        <v>5.418422E-3</v>
      </c>
      <c r="CW2780" s="8">
        <v>0</v>
      </c>
      <c r="CX2780" s="8">
        <v>0</v>
      </c>
      <c r="CY2780" s="8">
        <v>0</v>
      </c>
      <c r="CZ2780" s="8">
        <v>0</v>
      </c>
      <c r="DA2780" s="8">
        <v>0</v>
      </c>
      <c r="DB2780" s="8">
        <v>0</v>
      </c>
      <c r="DC2780" s="8">
        <v>0</v>
      </c>
      <c r="DD2780" s="8">
        <v>0</v>
      </c>
      <c r="DE2780" s="8">
        <v>0</v>
      </c>
      <c r="DF2780" s="8">
        <v>0</v>
      </c>
      <c r="DG2780" s="8">
        <v>0</v>
      </c>
      <c r="DH2780" s="8">
        <v>0</v>
      </c>
      <c r="DI2780" s="8">
        <v>0</v>
      </c>
      <c r="DJ2780" s="8">
        <v>0</v>
      </c>
      <c r="DK2780" s="8">
        <v>0</v>
      </c>
      <c r="DL2780" s="8">
        <v>0</v>
      </c>
      <c r="DM2780" s="8">
        <v>0</v>
      </c>
      <c r="DN2780" s="8">
        <v>0</v>
      </c>
      <c r="DO2780" s="8">
        <v>0</v>
      </c>
      <c r="DP2780" s="8">
        <v>8.5760850000000007E-3</v>
      </c>
      <c r="DQ2780" s="8">
        <v>2.2103979999999999E-2</v>
      </c>
      <c r="DR2780" s="8">
        <v>0</v>
      </c>
      <c r="DS2780" s="8">
        <v>0.4281758</v>
      </c>
      <c r="DT2780" s="8">
        <v>0.19411719999999999</v>
      </c>
      <c r="DU2780" s="8">
        <v>0.61068129999999998</v>
      </c>
      <c r="DV2780" s="8">
        <v>9.9105860000000004E-2</v>
      </c>
      <c r="DW2780" s="8">
        <v>4.6489205922597462E-2</v>
      </c>
      <c r="DX2780" s="8">
        <v>0.13816529407740261</v>
      </c>
      <c r="DY2780" s="8">
        <v>0.12463639999999999</v>
      </c>
      <c r="DZ2780" s="8">
        <v>0.1521062</v>
      </c>
      <c r="EA2780" s="8">
        <v>9.6174770000000007E-2</v>
      </c>
      <c r="EB2780" s="8">
        <v>4.9089760000000003E-2</v>
      </c>
      <c r="EC2780" s="8">
        <v>0</v>
      </c>
      <c r="ED2780" s="8">
        <v>0</v>
      </c>
      <c r="EE2780" s="8"/>
      <c r="EF2780" s="8"/>
      <c r="EG2780" s="8"/>
      <c r="EH2780" s="8"/>
      <c r="EI2780" s="8"/>
      <c r="EJ2780" s="8"/>
      <c r="EK2780" s="8"/>
      <c r="EL2780" s="8"/>
      <c r="EM2780" s="8"/>
      <c r="EN2780" s="8"/>
      <c r="EO2780" s="8"/>
      <c r="EP2780" s="8"/>
      <c r="EQ2780" s="8"/>
      <c r="ER2780" s="8"/>
      <c r="ES2780" s="8"/>
      <c r="ET2780" s="8"/>
      <c r="EU2780" s="8"/>
      <c r="EV2780" s="8"/>
      <c r="EW2780" s="8"/>
      <c r="EX2780" s="8"/>
      <c r="EY2780" s="8"/>
      <c r="EZ2780" s="8"/>
      <c r="FA2780" s="8"/>
      <c r="FB2780" s="8"/>
      <c r="FC2780" s="8"/>
      <c r="FD2780" s="8"/>
      <c r="FE2780" s="8"/>
      <c r="FF2780" s="8"/>
      <c r="FG2780" s="8"/>
      <c r="FH2780" s="8"/>
      <c r="FI2780" s="8"/>
      <c r="FJ2780" s="8"/>
      <c r="FK2780" s="8"/>
      <c r="FL2780" s="8"/>
      <c r="FM2780" s="8"/>
      <c r="FN2780" s="8"/>
      <c r="FO2780" s="8"/>
      <c r="FP2780" s="8"/>
      <c r="FQ2780" s="8"/>
      <c r="FR2780" s="8"/>
      <c r="FS2780" s="8"/>
      <c r="FT2780" s="8"/>
      <c r="FU2780" s="8"/>
      <c r="FV2780" s="8"/>
      <c r="FW2780" s="8"/>
      <c r="FX2780" s="8"/>
      <c r="FY2780" s="8"/>
      <c r="FZ2780" s="8"/>
      <c r="GA2780" s="8"/>
      <c r="GB2780" s="8"/>
      <c r="GC2780" s="8"/>
      <c r="GD2780" s="8"/>
      <c r="GE2780" s="8"/>
      <c r="GF2780" s="8"/>
      <c r="GG2780" s="8"/>
      <c r="GH2780" s="8"/>
      <c r="GI2780" s="8"/>
      <c r="GJ2780" s="8"/>
      <c r="GK2780" s="8"/>
      <c r="GL2780" s="8"/>
      <c r="GM2780" s="8"/>
      <c r="GN2780" s="8"/>
      <c r="GO2780" s="8"/>
      <c r="GP2780" s="8"/>
      <c r="GQ2780" s="8"/>
      <c r="GR2780" s="8"/>
      <c r="GS2780" s="8"/>
      <c r="GT2780" s="8"/>
      <c r="GU2780" s="8"/>
      <c r="GV2780" s="8"/>
      <c r="GW2780" s="8"/>
      <c r="GX2780" s="8"/>
    </row>
    <row r="2781" spans="1:206" x14ac:dyDescent="0.3">
      <c r="A2781" s="32"/>
      <c r="B2781" s="23" t="s">
        <v>834</v>
      </c>
      <c r="C2781" s="33"/>
      <c r="D2781" s="33"/>
      <c r="E2781" s="23" t="s">
        <v>162</v>
      </c>
      <c r="F2781" s="23"/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0</v>
      </c>
      <c r="BF2781" s="8">
        <v>0</v>
      </c>
      <c r="BG2781" s="8">
        <v>0</v>
      </c>
      <c r="BH2781" s="8">
        <v>0</v>
      </c>
      <c r="BI2781" s="8">
        <v>0</v>
      </c>
      <c r="BJ2781" s="8">
        <v>0</v>
      </c>
      <c r="BK2781" s="8">
        <v>0</v>
      </c>
      <c r="BL2781" s="8">
        <v>0</v>
      </c>
      <c r="BM2781" s="8">
        <v>0</v>
      </c>
      <c r="BN2781" s="8">
        <v>0</v>
      </c>
      <c r="BO2781" s="8">
        <v>0</v>
      </c>
      <c r="BP2781" s="8">
        <v>0</v>
      </c>
      <c r="BQ2781" s="8">
        <v>0</v>
      </c>
      <c r="BR2781" s="8">
        <v>0</v>
      </c>
      <c r="BS2781" s="8">
        <v>0</v>
      </c>
      <c r="BT2781" s="8">
        <v>0</v>
      </c>
      <c r="BU2781" s="8">
        <v>0</v>
      </c>
      <c r="BV2781" s="8">
        <v>0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8">
        <v>0</v>
      </c>
      <c r="CC2781" s="8">
        <v>0</v>
      </c>
      <c r="CD2781" s="8">
        <v>0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0</v>
      </c>
      <c r="CM2781" s="8">
        <v>0</v>
      </c>
      <c r="CN2781" s="8">
        <v>0</v>
      </c>
      <c r="CO2781" s="8">
        <v>0</v>
      </c>
      <c r="CP2781" s="8">
        <v>0</v>
      </c>
      <c r="CQ2781" s="8">
        <v>0</v>
      </c>
      <c r="CR2781" s="8">
        <v>0</v>
      </c>
      <c r="CS2781" s="8">
        <v>0</v>
      </c>
      <c r="CT2781" s="8">
        <v>0</v>
      </c>
      <c r="CU2781" s="8">
        <v>0</v>
      </c>
      <c r="CV2781" s="8">
        <v>0</v>
      </c>
      <c r="CW2781" s="8">
        <v>0.443</v>
      </c>
      <c r="CX2781" s="8">
        <v>0</v>
      </c>
      <c r="CY2781" s="8">
        <v>0</v>
      </c>
      <c r="CZ2781" s="8">
        <v>0</v>
      </c>
      <c r="DA2781" s="8">
        <v>0</v>
      </c>
      <c r="DB2781" s="8">
        <v>0</v>
      </c>
      <c r="DC2781" s="8">
        <v>0</v>
      </c>
      <c r="DD2781" s="8">
        <v>0</v>
      </c>
      <c r="DE2781" s="8">
        <v>0</v>
      </c>
      <c r="DF2781" s="8">
        <v>0</v>
      </c>
      <c r="DG2781" s="8">
        <v>0</v>
      </c>
      <c r="DH2781" s="8">
        <v>0</v>
      </c>
      <c r="DI2781" s="8">
        <v>0</v>
      </c>
      <c r="DJ2781" s="8">
        <v>0</v>
      </c>
      <c r="DK2781" s="8">
        <v>0</v>
      </c>
      <c r="DL2781" s="8">
        <v>0</v>
      </c>
      <c r="DM2781" s="8">
        <v>0</v>
      </c>
      <c r="DN2781" s="8">
        <v>0</v>
      </c>
      <c r="DO2781" s="8">
        <v>0</v>
      </c>
      <c r="DP2781" s="8">
        <v>0</v>
      </c>
      <c r="DQ2781" s="8">
        <v>0</v>
      </c>
      <c r="DR2781" s="8">
        <v>0</v>
      </c>
      <c r="DS2781" s="8">
        <v>0</v>
      </c>
      <c r="DT2781" s="8">
        <v>0</v>
      </c>
      <c r="DU2781" s="8">
        <v>0</v>
      </c>
      <c r="DV2781" s="8">
        <v>0</v>
      </c>
      <c r="DW2781" s="8">
        <v>0</v>
      </c>
      <c r="DX2781" s="8">
        <v>0</v>
      </c>
      <c r="DY2781" s="8">
        <v>0</v>
      </c>
      <c r="DZ2781" s="8">
        <v>0</v>
      </c>
      <c r="EA2781" s="8">
        <v>0</v>
      </c>
      <c r="EB2781" s="8">
        <v>0</v>
      </c>
      <c r="EC2781" s="8">
        <v>0</v>
      </c>
      <c r="ED2781" s="8">
        <v>0</v>
      </c>
      <c r="EE2781" s="8"/>
      <c r="EF2781" s="8"/>
      <c r="EG2781" s="8"/>
      <c r="EH2781" s="8"/>
      <c r="EI2781" s="8"/>
      <c r="EJ2781" s="8"/>
      <c r="EK2781" s="8"/>
      <c r="EL2781" s="8"/>
      <c r="EM2781" s="8"/>
      <c r="EN2781" s="8"/>
      <c r="EO2781" s="8"/>
      <c r="EP2781" s="8"/>
      <c r="EQ2781" s="8"/>
      <c r="ER2781" s="8"/>
      <c r="ES2781" s="8"/>
      <c r="ET2781" s="8"/>
      <c r="EU2781" s="8"/>
      <c r="EV2781" s="8"/>
      <c r="EW2781" s="8"/>
      <c r="EX2781" s="8"/>
      <c r="EY2781" s="8"/>
      <c r="EZ2781" s="8"/>
      <c r="FA2781" s="8"/>
      <c r="FB2781" s="8"/>
      <c r="FC2781" s="8"/>
      <c r="FD2781" s="8"/>
      <c r="FE2781" s="8"/>
      <c r="FF2781" s="8"/>
      <c r="FG2781" s="8"/>
      <c r="FH2781" s="8"/>
      <c r="FI2781" s="8"/>
      <c r="FJ2781" s="8"/>
      <c r="FK2781" s="8"/>
      <c r="FL2781" s="8"/>
      <c r="FM2781" s="8"/>
      <c r="FN2781" s="8"/>
      <c r="FO2781" s="8"/>
      <c r="FP2781" s="8"/>
      <c r="FQ2781" s="8"/>
      <c r="FR2781" s="8"/>
      <c r="FS2781" s="8"/>
      <c r="FT2781" s="8"/>
      <c r="FU2781" s="8"/>
      <c r="FV2781" s="8"/>
      <c r="FW2781" s="8"/>
      <c r="FX2781" s="8"/>
      <c r="FY2781" s="8"/>
      <c r="FZ2781" s="8"/>
      <c r="GA2781" s="8"/>
      <c r="GB2781" s="8"/>
      <c r="GC2781" s="8"/>
      <c r="GD2781" s="8"/>
      <c r="GE2781" s="8"/>
      <c r="GF2781" s="8"/>
      <c r="GG2781" s="8"/>
      <c r="GH2781" s="8"/>
      <c r="GI2781" s="8"/>
      <c r="GJ2781" s="8"/>
      <c r="GK2781" s="8"/>
      <c r="GL2781" s="8"/>
      <c r="GM2781" s="8"/>
      <c r="GN2781" s="8"/>
      <c r="GO2781" s="8"/>
      <c r="GP2781" s="8"/>
      <c r="GQ2781" s="8"/>
      <c r="GR2781" s="8"/>
      <c r="GS2781" s="8"/>
      <c r="GT2781" s="8"/>
      <c r="GU2781" s="8"/>
      <c r="GV2781" s="8"/>
      <c r="GW2781" s="8"/>
      <c r="GX2781" s="8"/>
    </row>
    <row r="2782" spans="1:206" x14ac:dyDescent="0.3">
      <c r="A2782" s="32"/>
      <c r="B2782" s="23" t="s">
        <v>835</v>
      </c>
      <c r="C2782" s="33"/>
      <c r="D2782" s="33"/>
      <c r="E2782" s="23" t="s">
        <v>162</v>
      </c>
      <c r="F2782" s="23"/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8">
        <v>0</v>
      </c>
      <c r="BM2782" s="8">
        <v>0</v>
      </c>
      <c r="BN2782" s="8">
        <v>0</v>
      </c>
      <c r="BO2782" s="8">
        <v>0</v>
      </c>
      <c r="BP2782" s="8">
        <v>0</v>
      </c>
      <c r="BQ2782" s="8">
        <v>0</v>
      </c>
      <c r="BR2782" s="8">
        <v>0</v>
      </c>
      <c r="BS2782" s="8">
        <v>0</v>
      </c>
      <c r="BT2782" s="8">
        <v>0</v>
      </c>
      <c r="BU2782" s="8">
        <v>0</v>
      </c>
      <c r="BV2782" s="8">
        <v>0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8">
        <v>0</v>
      </c>
      <c r="CC2782" s="8">
        <v>0</v>
      </c>
      <c r="CD2782" s="8">
        <v>0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0</v>
      </c>
      <c r="CM2782" s="8">
        <v>0</v>
      </c>
      <c r="CN2782" s="8">
        <v>0</v>
      </c>
      <c r="CO2782" s="8">
        <v>0</v>
      </c>
      <c r="CP2782" s="8">
        <v>0</v>
      </c>
      <c r="CQ2782" s="8">
        <v>0</v>
      </c>
      <c r="CR2782" s="8">
        <v>0</v>
      </c>
      <c r="CS2782" s="8">
        <v>0</v>
      </c>
      <c r="CT2782" s="8">
        <v>0</v>
      </c>
      <c r="CU2782" s="8">
        <v>0</v>
      </c>
      <c r="CV2782" s="8">
        <v>0</v>
      </c>
      <c r="CW2782" s="8">
        <v>0.1503777</v>
      </c>
      <c r="CX2782" s="8">
        <v>0</v>
      </c>
      <c r="CY2782" s="8">
        <v>0</v>
      </c>
      <c r="CZ2782" s="8">
        <v>0</v>
      </c>
      <c r="DA2782" s="8">
        <v>0</v>
      </c>
      <c r="DB2782" s="8">
        <v>0</v>
      </c>
      <c r="DC2782" s="8">
        <v>0</v>
      </c>
      <c r="DD2782" s="8">
        <v>0</v>
      </c>
      <c r="DE2782" s="8">
        <v>0</v>
      </c>
      <c r="DF2782" s="8">
        <v>0</v>
      </c>
      <c r="DG2782" s="8">
        <v>0</v>
      </c>
      <c r="DH2782" s="8">
        <v>0</v>
      </c>
      <c r="DI2782" s="8">
        <v>0</v>
      </c>
      <c r="DJ2782" s="8">
        <v>0</v>
      </c>
      <c r="DK2782" s="8">
        <v>0</v>
      </c>
      <c r="DL2782" s="8">
        <v>0</v>
      </c>
      <c r="DM2782" s="8">
        <v>0</v>
      </c>
      <c r="DN2782" s="8">
        <v>0</v>
      </c>
      <c r="DO2782" s="8">
        <v>0</v>
      </c>
      <c r="DP2782" s="8">
        <v>0</v>
      </c>
      <c r="DQ2782" s="8">
        <v>0.2926223</v>
      </c>
      <c r="DR2782" s="8">
        <v>0</v>
      </c>
      <c r="DS2782" s="8">
        <v>0</v>
      </c>
      <c r="DT2782" s="8">
        <v>0</v>
      </c>
      <c r="DU2782" s="8">
        <v>0</v>
      </c>
      <c r="DV2782" s="8">
        <v>0</v>
      </c>
      <c r="DW2782" s="8">
        <v>0</v>
      </c>
      <c r="DX2782" s="8">
        <v>0</v>
      </c>
      <c r="DY2782" s="8">
        <v>0</v>
      </c>
      <c r="DZ2782" s="8">
        <v>0</v>
      </c>
      <c r="EA2782" s="8">
        <v>0</v>
      </c>
      <c r="EB2782" s="8">
        <v>0</v>
      </c>
      <c r="EC2782" s="8">
        <v>0</v>
      </c>
      <c r="ED2782" s="8">
        <v>0</v>
      </c>
      <c r="EE2782" s="8"/>
      <c r="EF2782" s="8"/>
      <c r="EG2782" s="8"/>
      <c r="EH2782" s="8"/>
      <c r="EI2782" s="8"/>
      <c r="EJ2782" s="8"/>
      <c r="EK2782" s="8"/>
      <c r="EL2782" s="8"/>
      <c r="EM2782" s="8"/>
      <c r="EN2782" s="8"/>
      <c r="EO2782" s="8"/>
      <c r="EP2782" s="8"/>
      <c r="EQ2782" s="8"/>
      <c r="ER2782" s="8"/>
      <c r="ES2782" s="8"/>
      <c r="ET2782" s="8"/>
      <c r="EU2782" s="8"/>
      <c r="EV2782" s="8"/>
      <c r="EW2782" s="8"/>
      <c r="EX2782" s="8"/>
      <c r="EY2782" s="8"/>
      <c r="EZ2782" s="8"/>
      <c r="FA2782" s="8"/>
      <c r="FB2782" s="8"/>
      <c r="FC2782" s="8"/>
      <c r="FD2782" s="8"/>
      <c r="FE2782" s="8"/>
      <c r="FF2782" s="8"/>
      <c r="FG2782" s="8"/>
      <c r="FH2782" s="8"/>
      <c r="FI2782" s="8"/>
      <c r="FJ2782" s="8"/>
      <c r="FK2782" s="8"/>
      <c r="FL2782" s="8"/>
      <c r="FM2782" s="8"/>
      <c r="FN2782" s="8"/>
      <c r="FO2782" s="8"/>
      <c r="FP2782" s="8"/>
      <c r="FQ2782" s="8"/>
      <c r="FR2782" s="8"/>
      <c r="FS2782" s="8"/>
      <c r="FT2782" s="8"/>
      <c r="FU2782" s="8"/>
      <c r="FV2782" s="8"/>
      <c r="FW2782" s="8"/>
      <c r="FX2782" s="8"/>
      <c r="FY2782" s="8"/>
      <c r="FZ2782" s="8"/>
      <c r="GA2782" s="8"/>
      <c r="GB2782" s="8"/>
      <c r="GC2782" s="8"/>
      <c r="GD2782" s="8"/>
      <c r="GE2782" s="8"/>
      <c r="GF2782" s="8"/>
      <c r="GG2782" s="8"/>
      <c r="GH2782" s="8"/>
      <c r="GI2782" s="8"/>
      <c r="GJ2782" s="8"/>
      <c r="GK2782" s="8"/>
      <c r="GL2782" s="8"/>
      <c r="GM2782" s="8"/>
      <c r="GN2782" s="8"/>
      <c r="GO2782" s="8"/>
      <c r="GP2782" s="8"/>
      <c r="GQ2782" s="8"/>
      <c r="GR2782" s="8"/>
      <c r="GS2782" s="8"/>
      <c r="GT2782" s="8"/>
      <c r="GU2782" s="8"/>
      <c r="GV2782" s="8"/>
      <c r="GW2782" s="8"/>
      <c r="GX2782" s="8"/>
    </row>
    <row r="2783" spans="1:206" x14ac:dyDescent="0.3">
      <c r="A2783" s="32"/>
      <c r="B2783" s="23" t="s">
        <v>836</v>
      </c>
      <c r="C2783" s="33"/>
      <c r="D2783" s="33"/>
      <c r="E2783" s="23" t="s">
        <v>162</v>
      </c>
      <c r="F2783" s="23"/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0</v>
      </c>
      <c r="AH2783" s="8">
        <v>0</v>
      </c>
      <c r="AI2783" s="8">
        <v>0</v>
      </c>
      <c r="AJ2783" s="8">
        <v>0</v>
      </c>
      <c r="AK2783" s="8">
        <v>0</v>
      </c>
      <c r="AL2783" s="8">
        <v>0</v>
      </c>
      <c r="AM2783" s="8">
        <v>0</v>
      </c>
      <c r="AN2783" s="8">
        <v>0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  <c r="BD2783" s="8">
        <v>0</v>
      </c>
      <c r="BE2783" s="8">
        <v>0</v>
      </c>
      <c r="BF2783" s="8">
        <v>0</v>
      </c>
      <c r="BG2783" s="8">
        <v>0</v>
      </c>
      <c r="BH2783" s="8">
        <v>0</v>
      </c>
      <c r="BI2783" s="8">
        <v>0</v>
      </c>
      <c r="BJ2783" s="8">
        <v>0</v>
      </c>
      <c r="BK2783" s="8">
        <v>0</v>
      </c>
      <c r="BL2783" s="8">
        <v>0</v>
      </c>
      <c r="BM2783" s="8">
        <v>0</v>
      </c>
      <c r="BN2783" s="8">
        <v>0</v>
      </c>
      <c r="BO2783" s="8">
        <v>0</v>
      </c>
      <c r="BP2783" s="8">
        <v>0</v>
      </c>
      <c r="BQ2783" s="8">
        <v>0</v>
      </c>
      <c r="BR2783" s="8">
        <v>0</v>
      </c>
      <c r="BS2783" s="8">
        <v>0</v>
      </c>
      <c r="BT2783" s="8">
        <v>0</v>
      </c>
      <c r="BU2783" s="8">
        <v>0</v>
      </c>
      <c r="BV2783" s="8">
        <v>0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8">
        <v>0</v>
      </c>
      <c r="CC2783" s="8">
        <v>0</v>
      </c>
      <c r="CD2783" s="8">
        <v>0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0</v>
      </c>
      <c r="CM2783" s="8">
        <v>0</v>
      </c>
      <c r="CN2783" s="8">
        <v>0</v>
      </c>
      <c r="CO2783" s="8">
        <v>0</v>
      </c>
      <c r="CP2783" s="8">
        <v>0</v>
      </c>
      <c r="CQ2783" s="8">
        <v>0</v>
      </c>
      <c r="CR2783" s="8">
        <v>0</v>
      </c>
      <c r="CS2783" s="8">
        <v>0</v>
      </c>
      <c r="CT2783" s="8">
        <v>0</v>
      </c>
      <c r="CU2783" s="8">
        <v>0</v>
      </c>
      <c r="CV2783" s="8">
        <v>0</v>
      </c>
      <c r="CW2783" s="8">
        <v>0</v>
      </c>
      <c r="CX2783" s="8">
        <v>0</v>
      </c>
      <c r="CY2783" s="8">
        <v>0</v>
      </c>
      <c r="CZ2783" s="8">
        <v>0</v>
      </c>
      <c r="DA2783" s="8">
        <v>0</v>
      </c>
      <c r="DB2783" s="8">
        <v>0</v>
      </c>
      <c r="DC2783" s="8">
        <v>0</v>
      </c>
      <c r="DD2783" s="8">
        <v>0</v>
      </c>
      <c r="DE2783" s="8">
        <v>0</v>
      </c>
      <c r="DF2783" s="8">
        <v>0</v>
      </c>
      <c r="DG2783" s="8">
        <v>0</v>
      </c>
      <c r="DH2783" s="8">
        <v>0</v>
      </c>
      <c r="DI2783" s="8">
        <v>0</v>
      </c>
      <c r="DJ2783" s="8">
        <v>0</v>
      </c>
      <c r="DK2783" s="8">
        <v>0</v>
      </c>
      <c r="DL2783" s="8">
        <v>0</v>
      </c>
      <c r="DM2783" s="8">
        <v>0</v>
      </c>
      <c r="DN2783" s="8">
        <v>0</v>
      </c>
      <c r="DO2783" s="8">
        <v>0</v>
      </c>
      <c r="DP2783" s="8">
        <v>0</v>
      </c>
      <c r="DQ2783" s="8">
        <v>0</v>
      </c>
      <c r="DR2783" s="8">
        <v>0</v>
      </c>
      <c r="DS2783" s="8">
        <v>0</v>
      </c>
      <c r="DT2783" s="8">
        <v>0</v>
      </c>
      <c r="DU2783" s="8">
        <v>0</v>
      </c>
      <c r="DV2783" s="8">
        <v>0</v>
      </c>
      <c r="DW2783" s="8">
        <v>0</v>
      </c>
      <c r="DX2783" s="8">
        <v>0</v>
      </c>
      <c r="DY2783" s="8">
        <v>0</v>
      </c>
      <c r="DZ2783" s="8">
        <v>0</v>
      </c>
      <c r="EA2783" s="8">
        <v>0</v>
      </c>
      <c r="EB2783" s="8">
        <v>0</v>
      </c>
      <c r="EC2783" s="8">
        <v>0</v>
      </c>
      <c r="ED2783" s="8">
        <v>0</v>
      </c>
      <c r="EE2783" s="8"/>
      <c r="EF2783" s="8"/>
      <c r="EG2783" s="8"/>
      <c r="EH2783" s="8"/>
      <c r="EI2783" s="8"/>
      <c r="EJ2783" s="8"/>
      <c r="EK2783" s="8"/>
      <c r="EL2783" s="8"/>
      <c r="EM2783" s="8"/>
      <c r="EN2783" s="8"/>
      <c r="EO2783" s="8"/>
      <c r="EP2783" s="8"/>
      <c r="EQ2783" s="8"/>
      <c r="ER2783" s="8"/>
      <c r="ES2783" s="8"/>
      <c r="ET2783" s="8"/>
      <c r="EU2783" s="8"/>
      <c r="EV2783" s="8"/>
      <c r="EW2783" s="8"/>
      <c r="EX2783" s="8"/>
      <c r="EY2783" s="8"/>
      <c r="EZ2783" s="8"/>
      <c r="FA2783" s="8"/>
      <c r="FB2783" s="8"/>
      <c r="FC2783" s="8"/>
      <c r="FD2783" s="8"/>
      <c r="FE2783" s="8"/>
      <c r="FF2783" s="8"/>
      <c r="FG2783" s="8"/>
      <c r="FH2783" s="8"/>
      <c r="FI2783" s="8"/>
      <c r="FJ2783" s="8"/>
      <c r="FK2783" s="8"/>
      <c r="FL2783" s="8"/>
      <c r="FM2783" s="8"/>
      <c r="FN2783" s="8"/>
      <c r="FO2783" s="8"/>
      <c r="FP2783" s="8"/>
      <c r="FQ2783" s="8"/>
      <c r="FR2783" s="8"/>
      <c r="FS2783" s="8"/>
      <c r="FT2783" s="8"/>
      <c r="FU2783" s="8"/>
      <c r="FV2783" s="8"/>
      <c r="FW2783" s="8"/>
      <c r="FX2783" s="8"/>
      <c r="FY2783" s="8"/>
      <c r="FZ2783" s="8"/>
      <c r="GA2783" s="8"/>
      <c r="GB2783" s="8"/>
      <c r="GC2783" s="8"/>
      <c r="GD2783" s="8"/>
      <c r="GE2783" s="8"/>
      <c r="GF2783" s="8"/>
      <c r="GG2783" s="8"/>
      <c r="GH2783" s="8"/>
      <c r="GI2783" s="8"/>
      <c r="GJ2783" s="8"/>
      <c r="GK2783" s="8"/>
      <c r="GL2783" s="8"/>
      <c r="GM2783" s="8"/>
      <c r="GN2783" s="8"/>
      <c r="GO2783" s="8"/>
      <c r="GP2783" s="8"/>
      <c r="GQ2783" s="8"/>
      <c r="GR2783" s="8"/>
      <c r="GS2783" s="8"/>
      <c r="GT2783" s="8"/>
      <c r="GU2783" s="8"/>
      <c r="GV2783" s="8"/>
      <c r="GW2783" s="8"/>
      <c r="GX2783" s="8"/>
    </row>
    <row r="2784" spans="1:206" x14ac:dyDescent="0.3">
      <c r="A2784" s="32"/>
      <c r="B2784" s="23" t="s">
        <v>837</v>
      </c>
      <c r="C2784" s="33"/>
      <c r="D2784" s="33"/>
      <c r="E2784" s="23" t="s">
        <v>162</v>
      </c>
      <c r="F2784" s="23"/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8">
        <v>0</v>
      </c>
      <c r="BM2784" s="8">
        <v>0</v>
      </c>
      <c r="BN2784" s="8">
        <v>0</v>
      </c>
      <c r="BO2784" s="8">
        <v>0</v>
      </c>
      <c r="BP2784" s="8">
        <v>0</v>
      </c>
      <c r="BQ2784" s="8">
        <v>0</v>
      </c>
      <c r="BR2784" s="8">
        <v>0</v>
      </c>
      <c r="BS2784" s="8">
        <v>0</v>
      </c>
      <c r="BT2784" s="8">
        <v>0</v>
      </c>
      <c r="BU2784" s="8">
        <v>0</v>
      </c>
      <c r="BV2784" s="8">
        <v>0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8">
        <v>0</v>
      </c>
      <c r="CC2784" s="8">
        <v>0</v>
      </c>
      <c r="CD2784" s="8">
        <v>0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0</v>
      </c>
      <c r="CM2784" s="8">
        <v>0</v>
      </c>
      <c r="CN2784" s="8">
        <v>0</v>
      </c>
      <c r="CO2784" s="8">
        <v>0</v>
      </c>
      <c r="CP2784" s="8">
        <v>0</v>
      </c>
      <c r="CQ2784" s="8">
        <v>0</v>
      </c>
      <c r="CR2784" s="8">
        <v>0</v>
      </c>
      <c r="CS2784" s="8">
        <v>0</v>
      </c>
      <c r="CT2784" s="8">
        <v>0</v>
      </c>
      <c r="CU2784" s="8">
        <v>0</v>
      </c>
      <c r="CV2784" s="8">
        <v>0</v>
      </c>
      <c r="CW2784" s="8">
        <v>0</v>
      </c>
      <c r="CX2784" s="8">
        <v>0</v>
      </c>
      <c r="CY2784" s="8">
        <v>0</v>
      </c>
      <c r="CZ2784" s="8">
        <v>0</v>
      </c>
      <c r="DA2784" s="8">
        <v>0</v>
      </c>
      <c r="DB2784" s="8">
        <v>0</v>
      </c>
      <c r="DC2784" s="8">
        <v>0</v>
      </c>
      <c r="DD2784" s="8">
        <v>0</v>
      </c>
      <c r="DE2784" s="8">
        <v>0</v>
      </c>
      <c r="DF2784" s="8">
        <v>0</v>
      </c>
      <c r="DG2784" s="8">
        <v>0</v>
      </c>
      <c r="DH2784" s="8">
        <v>0</v>
      </c>
      <c r="DI2784" s="8">
        <v>0</v>
      </c>
      <c r="DJ2784" s="8">
        <v>0</v>
      </c>
      <c r="DK2784" s="8">
        <v>0</v>
      </c>
      <c r="DL2784" s="8">
        <v>0</v>
      </c>
      <c r="DM2784" s="8">
        <v>0</v>
      </c>
      <c r="DN2784" s="8">
        <v>0</v>
      </c>
      <c r="DO2784" s="8">
        <v>0</v>
      </c>
      <c r="DP2784" s="8">
        <v>0</v>
      </c>
      <c r="DQ2784" s="8">
        <v>0</v>
      </c>
      <c r="DR2784" s="8">
        <v>0</v>
      </c>
      <c r="DS2784" s="8">
        <v>0</v>
      </c>
      <c r="DT2784" s="8">
        <v>0</v>
      </c>
      <c r="DU2784" s="8">
        <v>0</v>
      </c>
      <c r="DV2784" s="8">
        <v>0</v>
      </c>
      <c r="DW2784" s="8">
        <v>0</v>
      </c>
      <c r="DX2784" s="8">
        <v>0</v>
      </c>
      <c r="DY2784" s="8">
        <v>0</v>
      </c>
      <c r="DZ2784" s="8">
        <v>0</v>
      </c>
      <c r="EA2784" s="8">
        <v>0</v>
      </c>
      <c r="EB2784" s="8">
        <v>0</v>
      </c>
      <c r="EC2784" s="8">
        <v>0</v>
      </c>
      <c r="ED2784" s="8">
        <v>0</v>
      </c>
      <c r="EE2784" s="8"/>
      <c r="EF2784" s="8"/>
      <c r="EG2784" s="8"/>
      <c r="EH2784" s="8"/>
      <c r="EI2784" s="8"/>
      <c r="EJ2784" s="8"/>
      <c r="EK2784" s="8"/>
      <c r="EL2784" s="8"/>
      <c r="EM2784" s="8"/>
      <c r="EN2784" s="8"/>
      <c r="EO2784" s="8"/>
      <c r="EP2784" s="8"/>
      <c r="EQ2784" s="8"/>
      <c r="ER2784" s="8"/>
      <c r="ES2784" s="8"/>
      <c r="ET2784" s="8"/>
      <c r="EU2784" s="8"/>
      <c r="EV2784" s="8"/>
      <c r="EW2784" s="8"/>
      <c r="EX2784" s="8"/>
      <c r="EY2784" s="8"/>
      <c r="EZ2784" s="8"/>
      <c r="FA2784" s="8"/>
      <c r="FB2784" s="8"/>
      <c r="FC2784" s="8"/>
      <c r="FD2784" s="8"/>
      <c r="FE2784" s="8"/>
      <c r="FF2784" s="8"/>
      <c r="FG2784" s="8"/>
      <c r="FH2784" s="8"/>
      <c r="FI2784" s="8"/>
      <c r="FJ2784" s="8"/>
      <c r="FK2784" s="8"/>
      <c r="FL2784" s="8"/>
      <c r="FM2784" s="8"/>
      <c r="FN2784" s="8"/>
      <c r="FO2784" s="8"/>
      <c r="FP2784" s="8"/>
      <c r="FQ2784" s="8"/>
      <c r="FR2784" s="8"/>
      <c r="FS2784" s="8"/>
      <c r="FT2784" s="8"/>
      <c r="FU2784" s="8"/>
      <c r="FV2784" s="8"/>
      <c r="FW2784" s="8"/>
      <c r="FX2784" s="8"/>
      <c r="FY2784" s="8"/>
      <c r="FZ2784" s="8"/>
      <c r="GA2784" s="8"/>
      <c r="GB2784" s="8"/>
      <c r="GC2784" s="8"/>
      <c r="GD2784" s="8"/>
      <c r="GE2784" s="8"/>
      <c r="GF2784" s="8"/>
      <c r="GG2784" s="8"/>
      <c r="GH2784" s="8"/>
      <c r="GI2784" s="8"/>
      <c r="GJ2784" s="8"/>
      <c r="GK2784" s="8"/>
      <c r="GL2784" s="8"/>
      <c r="GM2784" s="8"/>
      <c r="GN2784" s="8"/>
      <c r="GO2784" s="8"/>
      <c r="GP2784" s="8"/>
      <c r="GQ2784" s="8"/>
      <c r="GR2784" s="8"/>
      <c r="GS2784" s="8"/>
      <c r="GT2784" s="8"/>
      <c r="GU2784" s="8"/>
      <c r="GV2784" s="8"/>
      <c r="GW2784" s="8"/>
      <c r="GX2784" s="8"/>
    </row>
    <row r="2785" spans="1:206" x14ac:dyDescent="0.3">
      <c r="A2785" s="32"/>
      <c r="B2785" s="23" t="s">
        <v>838</v>
      </c>
      <c r="C2785" s="33"/>
      <c r="D2785" s="33"/>
      <c r="E2785" s="23" t="s">
        <v>162</v>
      </c>
      <c r="F2785" s="23"/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0</v>
      </c>
      <c r="AK2785" s="8">
        <v>0</v>
      </c>
      <c r="AL2785" s="8">
        <v>0</v>
      </c>
      <c r="AM2785" s="8">
        <v>0</v>
      </c>
      <c r="AN2785" s="8">
        <v>0</v>
      </c>
      <c r="AO2785" s="8">
        <v>0</v>
      </c>
      <c r="AP2785" s="8">
        <v>0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  <c r="BD2785" s="8">
        <v>0</v>
      </c>
      <c r="BE2785" s="8">
        <v>0</v>
      </c>
      <c r="BF2785" s="8">
        <v>0</v>
      </c>
      <c r="BG2785" s="8">
        <v>0</v>
      </c>
      <c r="BH2785" s="8">
        <v>0</v>
      </c>
      <c r="BI2785" s="8">
        <v>0</v>
      </c>
      <c r="BJ2785" s="8">
        <v>0</v>
      </c>
      <c r="BK2785" s="8">
        <v>0</v>
      </c>
      <c r="BL2785" s="8">
        <v>0</v>
      </c>
      <c r="BM2785" s="8">
        <v>0</v>
      </c>
      <c r="BN2785" s="8">
        <v>0</v>
      </c>
      <c r="BO2785" s="8">
        <v>0</v>
      </c>
      <c r="BP2785" s="8">
        <v>0</v>
      </c>
      <c r="BQ2785" s="8">
        <v>0</v>
      </c>
      <c r="BR2785" s="8">
        <v>0</v>
      </c>
      <c r="BS2785" s="8">
        <v>0</v>
      </c>
      <c r="BT2785" s="8">
        <v>0</v>
      </c>
      <c r="BU2785" s="8">
        <v>0</v>
      </c>
      <c r="BV2785" s="8">
        <v>0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8">
        <v>0</v>
      </c>
      <c r="CC2785" s="8">
        <v>0</v>
      </c>
      <c r="CD2785" s="8">
        <v>0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0</v>
      </c>
      <c r="CM2785" s="8">
        <v>0</v>
      </c>
      <c r="CN2785" s="8">
        <v>0</v>
      </c>
      <c r="CO2785" s="8">
        <v>0</v>
      </c>
      <c r="CP2785" s="8">
        <v>0</v>
      </c>
      <c r="CQ2785" s="8">
        <v>0</v>
      </c>
      <c r="CR2785" s="8">
        <v>0</v>
      </c>
      <c r="CS2785" s="8">
        <v>0</v>
      </c>
      <c r="CT2785" s="8">
        <v>0</v>
      </c>
      <c r="CU2785" s="8">
        <v>0</v>
      </c>
      <c r="CV2785" s="8">
        <v>0</v>
      </c>
      <c r="CW2785" s="8">
        <v>3.1990199999999999E-6</v>
      </c>
      <c r="CX2785" s="8">
        <v>3.6326279999999997E-5</v>
      </c>
      <c r="CY2785" s="8">
        <v>3.356556E-5</v>
      </c>
      <c r="CZ2785" s="8">
        <v>1.9259E-5</v>
      </c>
      <c r="DA2785" s="8">
        <v>2.8620710404650682E-6</v>
      </c>
      <c r="DB2785" s="8">
        <v>3.7146228959534932E-5</v>
      </c>
      <c r="DC2785" s="8">
        <v>1.8320219999999999E-5</v>
      </c>
      <c r="DD2785" s="8">
        <v>9.5151059999999995E-6</v>
      </c>
      <c r="DE2785" s="8">
        <v>1.22433E-5</v>
      </c>
      <c r="DF2785" s="8">
        <v>5.7721950000000001E-6</v>
      </c>
      <c r="DG2785" s="8">
        <v>1.4992479999999999E-5</v>
      </c>
      <c r="DH2785" s="8">
        <v>0</v>
      </c>
      <c r="DI2785" s="8">
        <v>2.1937199792427621E-5</v>
      </c>
      <c r="DJ2785" s="8">
        <v>2.3563266857917462E-6</v>
      </c>
      <c r="DK2785" s="8">
        <v>5.6532648487966685E-7</v>
      </c>
      <c r="DL2785" s="8">
        <v>2.137070369009608E-7</v>
      </c>
      <c r="DM2785" s="8">
        <v>2.5663910000000001E-5</v>
      </c>
      <c r="DN2785" s="8">
        <v>1.671245E-5</v>
      </c>
      <c r="DO2785" s="8">
        <v>3.8861800000000001E-5</v>
      </c>
      <c r="DP2785" s="8">
        <v>0</v>
      </c>
      <c r="DQ2785" s="8">
        <v>0</v>
      </c>
      <c r="DR2785" s="8">
        <v>1.4938709999999999E-4</v>
      </c>
      <c r="DS2785" s="8">
        <v>0</v>
      </c>
      <c r="DT2785" s="8">
        <v>0</v>
      </c>
      <c r="DU2785" s="8">
        <v>0</v>
      </c>
      <c r="DV2785" s="8">
        <v>0</v>
      </c>
      <c r="DW2785" s="8">
        <v>0</v>
      </c>
      <c r="DX2785" s="8">
        <v>0</v>
      </c>
      <c r="DY2785" s="8">
        <v>3.5100669999999999E-5</v>
      </c>
      <c r="DZ2785" s="8">
        <v>0</v>
      </c>
      <c r="EA2785" s="8">
        <v>0</v>
      </c>
      <c r="EB2785" s="8">
        <v>0</v>
      </c>
      <c r="EC2785" s="8">
        <v>0</v>
      </c>
      <c r="ED2785" s="8">
        <v>0</v>
      </c>
      <c r="EE2785" s="8"/>
      <c r="EF2785" s="8"/>
      <c r="EG2785" s="8"/>
      <c r="EH2785" s="8"/>
      <c r="EI2785" s="8"/>
      <c r="EJ2785" s="8"/>
      <c r="EK2785" s="8"/>
      <c r="EL2785" s="8"/>
      <c r="EM2785" s="8"/>
      <c r="EN2785" s="8"/>
      <c r="EO2785" s="8"/>
      <c r="EP2785" s="8"/>
      <c r="EQ2785" s="8"/>
      <c r="ER2785" s="8"/>
      <c r="ES2785" s="8"/>
      <c r="ET2785" s="8"/>
      <c r="EU2785" s="8"/>
      <c r="EV2785" s="8"/>
      <c r="EW2785" s="8"/>
      <c r="EX2785" s="8"/>
      <c r="EY2785" s="8"/>
      <c r="EZ2785" s="8"/>
      <c r="FA2785" s="8"/>
      <c r="FB2785" s="8"/>
      <c r="FC2785" s="8"/>
      <c r="FD2785" s="8"/>
      <c r="FE2785" s="8"/>
      <c r="FF2785" s="8"/>
      <c r="FG2785" s="8"/>
      <c r="FH2785" s="8"/>
      <c r="FI2785" s="8"/>
      <c r="FJ2785" s="8"/>
      <c r="FK2785" s="8"/>
      <c r="FL2785" s="8"/>
      <c r="FM2785" s="8"/>
      <c r="FN2785" s="8"/>
      <c r="FO2785" s="8"/>
      <c r="FP2785" s="8"/>
      <c r="FQ2785" s="8"/>
      <c r="FR2785" s="8"/>
      <c r="FS2785" s="8"/>
      <c r="FT2785" s="8"/>
      <c r="FU2785" s="8"/>
      <c r="FV2785" s="8"/>
      <c r="FW2785" s="8"/>
      <c r="FX2785" s="8"/>
      <c r="FY2785" s="8"/>
      <c r="FZ2785" s="8"/>
      <c r="GA2785" s="8"/>
      <c r="GB2785" s="8"/>
      <c r="GC2785" s="8"/>
      <c r="GD2785" s="8"/>
      <c r="GE2785" s="8"/>
      <c r="GF2785" s="8"/>
      <c r="GG2785" s="8"/>
      <c r="GH2785" s="8"/>
      <c r="GI2785" s="8"/>
      <c r="GJ2785" s="8"/>
      <c r="GK2785" s="8"/>
      <c r="GL2785" s="8"/>
      <c r="GM2785" s="8"/>
      <c r="GN2785" s="8"/>
      <c r="GO2785" s="8"/>
      <c r="GP2785" s="8"/>
      <c r="GQ2785" s="8"/>
      <c r="GR2785" s="8"/>
      <c r="GS2785" s="8"/>
      <c r="GT2785" s="8"/>
      <c r="GU2785" s="8"/>
      <c r="GV2785" s="8"/>
      <c r="GW2785" s="8"/>
      <c r="GX2785" s="8"/>
    </row>
    <row r="2786" spans="1:206" x14ac:dyDescent="0.3">
      <c r="A2786" s="32"/>
      <c r="B2786" s="23" t="s">
        <v>839</v>
      </c>
      <c r="C2786" s="33"/>
      <c r="D2786" s="33"/>
      <c r="E2786" s="23" t="s">
        <v>162</v>
      </c>
      <c r="F2786" s="23"/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8">
        <v>0</v>
      </c>
      <c r="BM2786" s="8">
        <v>0</v>
      </c>
      <c r="BN2786" s="8">
        <v>0</v>
      </c>
      <c r="BO2786" s="8">
        <v>0</v>
      </c>
      <c r="BP2786" s="8">
        <v>0</v>
      </c>
      <c r="BQ2786" s="8">
        <v>0</v>
      </c>
      <c r="BR2786" s="8">
        <v>0</v>
      </c>
      <c r="BS2786" s="8">
        <v>0</v>
      </c>
      <c r="BT2786" s="8">
        <v>0</v>
      </c>
      <c r="BU2786" s="8">
        <v>0</v>
      </c>
      <c r="BV2786" s="8">
        <v>0</v>
      </c>
      <c r="BW2786" s="8">
        <v>0</v>
      </c>
      <c r="BX2786" s="8">
        <v>0</v>
      </c>
      <c r="BY2786" s="8">
        <v>0</v>
      </c>
      <c r="BZ2786" s="8">
        <v>0</v>
      </c>
      <c r="CA2786" s="8">
        <v>0</v>
      </c>
      <c r="CB2786" s="8">
        <v>0</v>
      </c>
      <c r="CC2786" s="8">
        <v>0</v>
      </c>
      <c r="CD2786" s="8">
        <v>0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0</v>
      </c>
      <c r="CM2786" s="8">
        <v>0</v>
      </c>
      <c r="CN2786" s="8">
        <v>0</v>
      </c>
      <c r="CO2786" s="8">
        <v>0</v>
      </c>
      <c r="CP2786" s="8">
        <v>0</v>
      </c>
      <c r="CQ2786" s="8">
        <v>0</v>
      </c>
      <c r="CR2786" s="8">
        <v>0</v>
      </c>
      <c r="CS2786" s="8">
        <v>0</v>
      </c>
      <c r="CT2786" s="8">
        <v>0</v>
      </c>
      <c r="CU2786" s="8">
        <v>0</v>
      </c>
      <c r="CV2786" s="8">
        <v>0</v>
      </c>
      <c r="CW2786" s="8">
        <v>0</v>
      </c>
      <c r="CX2786" s="8">
        <v>0</v>
      </c>
      <c r="CY2786" s="8">
        <v>0</v>
      </c>
      <c r="CZ2786" s="8">
        <v>0</v>
      </c>
      <c r="DA2786" s="8">
        <v>0</v>
      </c>
      <c r="DB2786" s="8">
        <v>0</v>
      </c>
      <c r="DC2786" s="8">
        <v>0</v>
      </c>
      <c r="DD2786" s="8">
        <v>0</v>
      </c>
      <c r="DE2786" s="8">
        <v>0</v>
      </c>
      <c r="DF2786" s="8">
        <v>0</v>
      </c>
      <c r="DG2786" s="8">
        <v>0</v>
      </c>
      <c r="DH2786" s="8">
        <v>0</v>
      </c>
      <c r="DI2786" s="8">
        <v>0</v>
      </c>
      <c r="DJ2786" s="8">
        <v>0</v>
      </c>
      <c r="DK2786" s="8">
        <v>0</v>
      </c>
      <c r="DL2786" s="8">
        <v>0</v>
      </c>
      <c r="DM2786" s="8">
        <v>0</v>
      </c>
      <c r="DN2786" s="8">
        <v>0</v>
      </c>
      <c r="DO2786" s="8">
        <v>0</v>
      </c>
      <c r="DP2786" s="8">
        <v>0</v>
      </c>
      <c r="DQ2786" s="8">
        <v>0</v>
      </c>
      <c r="DR2786" s="8">
        <v>0</v>
      </c>
      <c r="DS2786" s="8">
        <v>0</v>
      </c>
      <c r="DT2786" s="8">
        <v>0</v>
      </c>
      <c r="DU2786" s="8">
        <v>0</v>
      </c>
      <c r="DV2786" s="8">
        <v>0</v>
      </c>
      <c r="DW2786" s="8">
        <v>0</v>
      </c>
      <c r="DX2786" s="8">
        <v>0</v>
      </c>
      <c r="DY2786" s="8">
        <v>0</v>
      </c>
      <c r="DZ2786" s="8">
        <v>0</v>
      </c>
      <c r="EA2786" s="8">
        <v>0</v>
      </c>
      <c r="EB2786" s="8">
        <v>0</v>
      </c>
      <c r="EC2786" s="8">
        <v>0</v>
      </c>
      <c r="ED2786" s="8">
        <v>0</v>
      </c>
      <c r="EE2786" s="8"/>
      <c r="EF2786" s="8"/>
      <c r="EG2786" s="8"/>
      <c r="EH2786" s="8"/>
      <c r="EI2786" s="8"/>
      <c r="EJ2786" s="8"/>
      <c r="EK2786" s="8"/>
      <c r="EL2786" s="8"/>
      <c r="EM2786" s="8"/>
      <c r="EN2786" s="8"/>
      <c r="EO2786" s="8"/>
      <c r="EP2786" s="8"/>
      <c r="EQ2786" s="8"/>
      <c r="ER2786" s="8"/>
      <c r="ES2786" s="8"/>
      <c r="ET2786" s="8"/>
      <c r="EU2786" s="8"/>
      <c r="EV2786" s="8"/>
      <c r="EW2786" s="8"/>
      <c r="EX2786" s="8"/>
      <c r="EY2786" s="8"/>
      <c r="EZ2786" s="8"/>
      <c r="FA2786" s="8"/>
      <c r="FB2786" s="8"/>
      <c r="FC2786" s="8"/>
      <c r="FD2786" s="8"/>
      <c r="FE2786" s="8"/>
      <c r="FF2786" s="8"/>
      <c r="FG2786" s="8"/>
      <c r="FH2786" s="8"/>
      <c r="FI2786" s="8"/>
      <c r="FJ2786" s="8"/>
      <c r="FK2786" s="8"/>
      <c r="FL2786" s="8"/>
      <c r="FM2786" s="8"/>
      <c r="FN2786" s="8"/>
      <c r="FO2786" s="8"/>
      <c r="FP2786" s="8"/>
      <c r="FQ2786" s="8"/>
      <c r="FR2786" s="8"/>
      <c r="FS2786" s="8"/>
      <c r="FT2786" s="8"/>
      <c r="FU2786" s="8"/>
      <c r="FV2786" s="8"/>
      <c r="FW2786" s="8"/>
      <c r="FX2786" s="8"/>
      <c r="FY2786" s="8"/>
      <c r="FZ2786" s="8"/>
      <c r="GA2786" s="8"/>
      <c r="GB2786" s="8"/>
      <c r="GC2786" s="8"/>
      <c r="GD2786" s="8"/>
      <c r="GE2786" s="8"/>
      <c r="GF2786" s="8"/>
      <c r="GG2786" s="8"/>
      <c r="GH2786" s="8"/>
      <c r="GI2786" s="8"/>
      <c r="GJ2786" s="8"/>
      <c r="GK2786" s="8"/>
      <c r="GL2786" s="8"/>
      <c r="GM2786" s="8"/>
      <c r="GN2786" s="8"/>
      <c r="GO2786" s="8"/>
      <c r="GP2786" s="8"/>
      <c r="GQ2786" s="8"/>
      <c r="GR2786" s="8"/>
      <c r="GS2786" s="8"/>
      <c r="GT2786" s="8"/>
      <c r="GU2786" s="8"/>
      <c r="GV2786" s="8"/>
      <c r="GW2786" s="8"/>
      <c r="GX2786" s="8"/>
    </row>
    <row r="2787" spans="1:206" x14ac:dyDescent="0.3">
      <c r="A2787" s="32"/>
      <c r="B2787" s="23" t="s">
        <v>840</v>
      </c>
      <c r="C2787" s="33"/>
      <c r="D2787" s="33"/>
      <c r="E2787" s="23" t="s">
        <v>162</v>
      </c>
      <c r="F2787" s="23"/>
      <c r="G2787" s="8">
        <v>0</v>
      </c>
      <c r="H2787" s="8">
        <v>0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0</v>
      </c>
      <c r="BF2787" s="8">
        <v>0</v>
      </c>
      <c r="BG2787" s="8">
        <v>0</v>
      </c>
      <c r="BH2787" s="8">
        <v>0</v>
      </c>
      <c r="BI2787" s="8">
        <v>0</v>
      </c>
      <c r="BJ2787" s="8">
        <v>0</v>
      </c>
      <c r="BK2787" s="8">
        <v>0</v>
      </c>
      <c r="BL2787" s="8">
        <v>0</v>
      </c>
      <c r="BM2787" s="8">
        <v>0</v>
      </c>
      <c r="BN2787" s="8">
        <v>0</v>
      </c>
      <c r="BO2787" s="8">
        <v>0</v>
      </c>
      <c r="BP2787" s="8">
        <v>0</v>
      </c>
      <c r="BQ2787" s="8">
        <v>0</v>
      </c>
      <c r="BR2787" s="8">
        <v>0</v>
      </c>
      <c r="BS2787" s="8">
        <v>0</v>
      </c>
      <c r="BT2787" s="8">
        <v>0</v>
      </c>
      <c r="BU2787" s="8">
        <v>0</v>
      </c>
      <c r="BV2787" s="8">
        <v>0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8">
        <v>0</v>
      </c>
      <c r="CC2787" s="8">
        <v>0</v>
      </c>
      <c r="CD2787" s="8">
        <v>0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0</v>
      </c>
      <c r="CM2787" s="8">
        <v>0</v>
      </c>
      <c r="CN2787" s="8">
        <v>0</v>
      </c>
      <c r="CO2787" s="8">
        <v>0</v>
      </c>
      <c r="CP2787" s="8">
        <v>0</v>
      </c>
      <c r="CQ2787" s="8">
        <v>0</v>
      </c>
      <c r="CR2787" s="8">
        <v>0</v>
      </c>
      <c r="CS2787" s="8">
        <v>0</v>
      </c>
      <c r="CT2787" s="8">
        <v>0</v>
      </c>
      <c r="CU2787" s="8">
        <v>0</v>
      </c>
      <c r="CV2787" s="8">
        <v>0</v>
      </c>
      <c r="CW2787" s="8">
        <v>0</v>
      </c>
      <c r="CX2787" s="8">
        <v>0</v>
      </c>
      <c r="CY2787" s="8">
        <v>0</v>
      </c>
      <c r="CZ2787" s="8">
        <v>0</v>
      </c>
      <c r="DA2787" s="8">
        <v>0</v>
      </c>
      <c r="DB2787" s="8">
        <v>0</v>
      </c>
      <c r="DC2787" s="8">
        <v>0</v>
      </c>
      <c r="DD2787" s="8">
        <v>0</v>
      </c>
      <c r="DE2787" s="8">
        <v>0</v>
      </c>
      <c r="DF2787" s="8">
        <v>0</v>
      </c>
      <c r="DG2787" s="8">
        <v>0</v>
      </c>
      <c r="DH2787" s="8">
        <v>0</v>
      </c>
      <c r="DI2787" s="8">
        <v>0</v>
      </c>
      <c r="DJ2787" s="8">
        <v>0</v>
      </c>
      <c r="DK2787" s="8">
        <v>0</v>
      </c>
      <c r="DL2787" s="8">
        <v>0</v>
      </c>
      <c r="DM2787" s="8">
        <v>0</v>
      </c>
      <c r="DN2787" s="8">
        <v>0</v>
      </c>
      <c r="DO2787" s="8">
        <v>0</v>
      </c>
      <c r="DP2787" s="8">
        <v>0</v>
      </c>
      <c r="DQ2787" s="8">
        <v>0</v>
      </c>
      <c r="DR2787" s="8">
        <v>0</v>
      </c>
      <c r="DS2787" s="8">
        <v>0</v>
      </c>
      <c r="DT2787" s="8">
        <v>0</v>
      </c>
      <c r="DU2787" s="8">
        <v>0</v>
      </c>
      <c r="DV2787" s="8">
        <v>0</v>
      </c>
      <c r="DW2787" s="8">
        <v>0</v>
      </c>
      <c r="DX2787" s="8">
        <v>0</v>
      </c>
      <c r="DY2787" s="8">
        <v>0</v>
      </c>
      <c r="DZ2787" s="8">
        <v>0</v>
      </c>
      <c r="EA2787" s="8">
        <v>0</v>
      </c>
      <c r="EB2787" s="8">
        <v>0</v>
      </c>
      <c r="EC2787" s="8">
        <v>0</v>
      </c>
      <c r="ED2787" s="8">
        <v>0</v>
      </c>
      <c r="EE2787" s="8"/>
      <c r="EF2787" s="8"/>
      <c r="EG2787" s="8"/>
      <c r="EH2787" s="8"/>
      <c r="EI2787" s="8"/>
      <c r="EJ2787" s="8"/>
      <c r="EK2787" s="8"/>
      <c r="EL2787" s="8"/>
      <c r="EM2787" s="8"/>
      <c r="EN2787" s="8"/>
      <c r="EO2787" s="8"/>
      <c r="EP2787" s="8"/>
      <c r="EQ2787" s="8"/>
      <c r="ER2787" s="8"/>
      <c r="ES2787" s="8"/>
      <c r="ET2787" s="8"/>
      <c r="EU2787" s="8"/>
      <c r="EV2787" s="8"/>
      <c r="EW2787" s="8"/>
      <c r="EX2787" s="8"/>
      <c r="EY2787" s="8"/>
      <c r="EZ2787" s="8"/>
      <c r="FA2787" s="8"/>
      <c r="FB2787" s="8"/>
      <c r="FC2787" s="8"/>
      <c r="FD2787" s="8"/>
      <c r="FE2787" s="8"/>
      <c r="FF2787" s="8"/>
      <c r="FG2787" s="8"/>
      <c r="FH2787" s="8"/>
      <c r="FI2787" s="8"/>
      <c r="FJ2787" s="8"/>
      <c r="FK2787" s="8"/>
      <c r="FL2787" s="8"/>
      <c r="FM2787" s="8"/>
      <c r="FN2787" s="8"/>
      <c r="FO2787" s="8"/>
      <c r="FP2787" s="8"/>
      <c r="FQ2787" s="8"/>
      <c r="FR2787" s="8"/>
      <c r="FS2787" s="8"/>
      <c r="FT2787" s="8"/>
      <c r="FU2787" s="8"/>
      <c r="FV2787" s="8"/>
      <c r="FW2787" s="8"/>
      <c r="FX2787" s="8"/>
      <c r="FY2787" s="8"/>
      <c r="FZ2787" s="8"/>
      <c r="GA2787" s="8"/>
      <c r="GB2787" s="8"/>
      <c r="GC2787" s="8"/>
      <c r="GD2787" s="8"/>
      <c r="GE2787" s="8"/>
      <c r="GF2787" s="8"/>
      <c r="GG2787" s="8"/>
      <c r="GH2787" s="8"/>
      <c r="GI2787" s="8"/>
      <c r="GJ2787" s="8"/>
      <c r="GK2787" s="8"/>
      <c r="GL2787" s="8"/>
      <c r="GM2787" s="8"/>
      <c r="GN2787" s="8"/>
      <c r="GO2787" s="8"/>
      <c r="GP2787" s="8"/>
      <c r="GQ2787" s="8"/>
      <c r="GR2787" s="8"/>
      <c r="GS2787" s="8"/>
      <c r="GT2787" s="8"/>
      <c r="GU2787" s="8"/>
      <c r="GV2787" s="8"/>
      <c r="GW2787" s="8"/>
      <c r="GX2787" s="8"/>
    </row>
    <row r="2788" spans="1:206" x14ac:dyDescent="0.3">
      <c r="A2788" s="32"/>
      <c r="B2788" s="23" t="s">
        <v>841</v>
      </c>
      <c r="C2788" s="33"/>
      <c r="D2788" s="33"/>
      <c r="E2788" s="23" t="s">
        <v>162</v>
      </c>
      <c r="F2788" s="23"/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8">
        <v>0</v>
      </c>
      <c r="BM2788" s="8">
        <v>0</v>
      </c>
      <c r="BN2788" s="8">
        <v>0</v>
      </c>
      <c r="BO2788" s="8">
        <v>0</v>
      </c>
      <c r="BP2788" s="8">
        <v>0</v>
      </c>
      <c r="BQ2788" s="8">
        <v>0</v>
      </c>
      <c r="BR2788" s="8">
        <v>0</v>
      </c>
      <c r="BS2788" s="8">
        <v>0</v>
      </c>
      <c r="BT2788" s="8">
        <v>0</v>
      </c>
      <c r="BU2788" s="8">
        <v>0</v>
      </c>
      <c r="BV2788" s="8">
        <v>0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8">
        <v>0</v>
      </c>
      <c r="CC2788" s="8">
        <v>0</v>
      </c>
      <c r="CD2788" s="8">
        <v>0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0</v>
      </c>
      <c r="CM2788" s="8">
        <v>0</v>
      </c>
      <c r="CN2788" s="8">
        <v>0</v>
      </c>
      <c r="CO2788" s="8">
        <v>0</v>
      </c>
      <c r="CP2788" s="8">
        <v>0</v>
      </c>
      <c r="CQ2788" s="8">
        <v>0</v>
      </c>
      <c r="CR2788" s="8">
        <v>0</v>
      </c>
      <c r="CS2788" s="8">
        <v>0</v>
      </c>
      <c r="CT2788" s="8">
        <v>0</v>
      </c>
      <c r="CU2788" s="8">
        <v>0</v>
      </c>
      <c r="CV2788" s="8">
        <v>0</v>
      </c>
      <c r="CW2788" s="8">
        <v>0</v>
      </c>
      <c r="CX2788" s="8">
        <v>0</v>
      </c>
      <c r="CY2788" s="8">
        <v>0</v>
      </c>
      <c r="CZ2788" s="8">
        <v>0</v>
      </c>
      <c r="DA2788" s="8">
        <v>0</v>
      </c>
      <c r="DB2788" s="8">
        <v>0</v>
      </c>
      <c r="DC2788" s="8">
        <v>0</v>
      </c>
      <c r="DD2788" s="8">
        <v>0</v>
      </c>
      <c r="DE2788" s="8">
        <v>0</v>
      </c>
      <c r="DF2788" s="8">
        <v>0</v>
      </c>
      <c r="DG2788" s="8">
        <v>0</v>
      </c>
      <c r="DH2788" s="8">
        <v>0</v>
      </c>
      <c r="DI2788" s="8">
        <v>0</v>
      </c>
      <c r="DJ2788" s="8">
        <v>0</v>
      </c>
      <c r="DK2788" s="8">
        <v>0</v>
      </c>
      <c r="DL2788" s="8">
        <v>0</v>
      </c>
      <c r="DM2788" s="8">
        <v>0</v>
      </c>
      <c r="DN2788" s="8">
        <v>0</v>
      </c>
      <c r="DO2788" s="8">
        <v>0</v>
      </c>
      <c r="DP2788" s="8">
        <v>0</v>
      </c>
      <c r="DQ2788" s="8">
        <v>0</v>
      </c>
      <c r="DR2788" s="8">
        <v>0</v>
      </c>
      <c r="DS2788" s="8">
        <v>0</v>
      </c>
      <c r="DT2788" s="8">
        <v>0</v>
      </c>
      <c r="DU2788" s="8">
        <v>0</v>
      </c>
      <c r="DV2788" s="8">
        <v>0</v>
      </c>
      <c r="DW2788" s="8">
        <v>0</v>
      </c>
      <c r="DX2788" s="8">
        <v>0</v>
      </c>
      <c r="DY2788" s="8">
        <v>0</v>
      </c>
      <c r="DZ2788" s="8">
        <v>0</v>
      </c>
      <c r="EA2788" s="8">
        <v>0</v>
      </c>
      <c r="EB2788" s="8">
        <v>0</v>
      </c>
      <c r="EC2788" s="8">
        <v>0</v>
      </c>
      <c r="ED2788" s="8">
        <v>0</v>
      </c>
      <c r="EE2788" s="8"/>
      <c r="EF2788" s="8"/>
      <c r="EG2788" s="8"/>
      <c r="EH2788" s="8"/>
      <c r="EI2788" s="8"/>
      <c r="EJ2788" s="8"/>
      <c r="EK2788" s="8"/>
      <c r="EL2788" s="8"/>
      <c r="EM2788" s="8"/>
      <c r="EN2788" s="8"/>
      <c r="EO2788" s="8"/>
      <c r="EP2788" s="8"/>
      <c r="EQ2788" s="8"/>
      <c r="ER2788" s="8"/>
      <c r="ES2788" s="8"/>
      <c r="ET2788" s="8"/>
      <c r="EU2788" s="8"/>
      <c r="EV2788" s="8"/>
      <c r="EW2788" s="8"/>
      <c r="EX2788" s="8"/>
      <c r="EY2788" s="8"/>
      <c r="EZ2788" s="8"/>
      <c r="FA2788" s="8"/>
      <c r="FB2788" s="8"/>
      <c r="FC2788" s="8"/>
      <c r="FD2788" s="8"/>
      <c r="FE2788" s="8"/>
      <c r="FF2788" s="8"/>
      <c r="FG2788" s="8"/>
      <c r="FH2788" s="8"/>
      <c r="FI2788" s="8"/>
      <c r="FJ2788" s="8"/>
      <c r="FK2788" s="8"/>
      <c r="FL2788" s="8"/>
      <c r="FM2788" s="8"/>
      <c r="FN2788" s="8"/>
      <c r="FO2788" s="8"/>
      <c r="FP2788" s="8"/>
      <c r="FQ2788" s="8"/>
      <c r="FR2788" s="8"/>
      <c r="FS2788" s="8"/>
      <c r="FT2788" s="8"/>
      <c r="FU2788" s="8"/>
      <c r="FV2788" s="8"/>
      <c r="FW2788" s="8"/>
      <c r="FX2788" s="8"/>
      <c r="FY2788" s="8"/>
      <c r="FZ2788" s="8"/>
      <c r="GA2788" s="8"/>
      <c r="GB2788" s="8"/>
      <c r="GC2788" s="8"/>
      <c r="GD2788" s="8"/>
      <c r="GE2788" s="8"/>
      <c r="GF2788" s="8"/>
      <c r="GG2788" s="8"/>
      <c r="GH2788" s="8"/>
      <c r="GI2788" s="8"/>
      <c r="GJ2788" s="8"/>
      <c r="GK2788" s="8"/>
      <c r="GL2788" s="8"/>
      <c r="GM2788" s="8"/>
      <c r="GN2788" s="8"/>
      <c r="GO2788" s="8"/>
      <c r="GP2788" s="8"/>
      <c r="GQ2788" s="8"/>
      <c r="GR2788" s="8"/>
      <c r="GS2788" s="8"/>
      <c r="GT2788" s="8"/>
      <c r="GU2788" s="8"/>
      <c r="GV2788" s="8"/>
      <c r="GW2788" s="8"/>
      <c r="GX2788" s="8"/>
    </row>
    <row r="2789" spans="1:206" x14ac:dyDescent="0.3">
      <c r="A2789" s="32"/>
      <c r="B2789" s="23" t="s">
        <v>842</v>
      </c>
      <c r="C2789" s="33"/>
      <c r="D2789" s="33"/>
      <c r="E2789" s="23" t="s">
        <v>162</v>
      </c>
      <c r="F2789" s="23"/>
      <c r="G2789" s="8">
        <v>0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0</v>
      </c>
      <c r="AK2789" s="8">
        <v>0</v>
      </c>
      <c r="AL2789" s="8">
        <v>0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0</v>
      </c>
      <c r="BF2789" s="8">
        <v>0</v>
      </c>
      <c r="BG2789" s="8">
        <v>0</v>
      </c>
      <c r="BH2789" s="8">
        <v>0</v>
      </c>
      <c r="BI2789" s="8">
        <v>0</v>
      </c>
      <c r="BJ2789" s="8">
        <v>0</v>
      </c>
      <c r="BK2789" s="8">
        <v>0</v>
      </c>
      <c r="BL2789" s="8">
        <v>0</v>
      </c>
      <c r="BM2789" s="8">
        <v>0</v>
      </c>
      <c r="BN2789" s="8">
        <v>0</v>
      </c>
      <c r="BO2789" s="8">
        <v>0</v>
      </c>
      <c r="BP2789" s="8">
        <v>0</v>
      </c>
      <c r="BQ2789" s="8">
        <v>0</v>
      </c>
      <c r="BR2789" s="8">
        <v>0</v>
      </c>
      <c r="BS2789" s="8">
        <v>0</v>
      </c>
      <c r="BT2789" s="8">
        <v>0</v>
      </c>
      <c r="BU2789" s="8">
        <v>0</v>
      </c>
      <c r="BV2789" s="8">
        <v>0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8">
        <v>0</v>
      </c>
      <c r="CC2789" s="8">
        <v>0</v>
      </c>
      <c r="CD2789" s="8">
        <v>0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0</v>
      </c>
      <c r="CM2789" s="8">
        <v>0</v>
      </c>
      <c r="CN2789" s="8">
        <v>0</v>
      </c>
      <c r="CO2789" s="8">
        <v>0</v>
      </c>
      <c r="CP2789" s="8">
        <v>0</v>
      </c>
      <c r="CQ2789" s="8">
        <v>0</v>
      </c>
      <c r="CR2789" s="8">
        <v>0</v>
      </c>
      <c r="CS2789" s="8">
        <v>0</v>
      </c>
      <c r="CT2789" s="8">
        <v>0</v>
      </c>
      <c r="CU2789" s="8">
        <v>0</v>
      </c>
      <c r="CV2789" s="8">
        <v>0</v>
      </c>
      <c r="CW2789" s="8">
        <v>3.4491600000000001E-6</v>
      </c>
      <c r="CX2789" s="8">
        <v>3.9166730000000001E-5</v>
      </c>
      <c r="CY2789" s="8">
        <v>3.619014E-5</v>
      </c>
      <c r="CZ2789" s="8">
        <v>2.0764909999999999E-5</v>
      </c>
      <c r="DA2789" s="8">
        <v>3.0858643173638439E-6</v>
      </c>
      <c r="DB2789" s="8">
        <v>4.0050795682636157E-5</v>
      </c>
      <c r="DC2789" s="8">
        <v>1.975273E-5</v>
      </c>
      <c r="DD2789" s="8">
        <v>1.0259119999999999E-5</v>
      </c>
      <c r="DE2789" s="8">
        <v>1.320064E-5</v>
      </c>
      <c r="DF2789" s="8">
        <v>6.2235389999999998E-6</v>
      </c>
      <c r="DG2789" s="8">
        <v>1.616478E-5</v>
      </c>
      <c r="DH2789" s="8">
        <v>0</v>
      </c>
      <c r="DI2789" s="8">
        <v>2.365252765767379E-5</v>
      </c>
      <c r="DJ2789" s="8">
        <v>2.5405741222014251E-6</v>
      </c>
      <c r="DK2789" s="8">
        <v>6.0953086290655118E-7</v>
      </c>
      <c r="DL2789" s="8">
        <v>2.3041735721823059E-7</v>
      </c>
      <c r="DM2789" s="8">
        <v>2.7670639999999998E-5</v>
      </c>
      <c r="DN2789" s="8">
        <v>1.8019249999999999E-5</v>
      </c>
      <c r="DO2789" s="8">
        <v>4.1900509999999997E-5</v>
      </c>
      <c r="DP2789" s="8">
        <v>0</v>
      </c>
      <c r="DQ2789" s="8">
        <v>0</v>
      </c>
      <c r="DR2789" s="8">
        <v>1.610681E-4</v>
      </c>
      <c r="DS2789" s="8">
        <v>0</v>
      </c>
      <c r="DT2789" s="8">
        <v>0</v>
      </c>
      <c r="DU2789" s="8">
        <v>0</v>
      </c>
      <c r="DV2789" s="8">
        <v>0</v>
      </c>
      <c r="DW2789" s="8">
        <v>0</v>
      </c>
      <c r="DX2789" s="8">
        <v>0</v>
      </c>
      <c r="DY2789" s="8">
        <v>0</v>
      </c>
      <c r="DZ2789" s="8">
        <v>0</v>
      </c>
      <c r="EA2789" s="8">
        <v>0</v>
      </c>
      <c r="EB2789" s="8">
        <v>0</v>
      </c>
      <c r="EC2789" s="8">
        <v>0</v>
      </c>
      <c r="ED2789" s="8">
        <v>0</v>
      </c>
      <c r="EE2789" s="8"/>
      <c r="EF2789" s="8"/>
      <c r="EG2789" s="8"/>
      <c r="EH2789" s="8"/>
      <c r="EI2789" s="8"/>
      <c r="EJ2789" s="8"/>
      <c r="EK2789" s="8"/>
      <c r="EL2789" s="8"/>
      <c r="EM2789" s="8"/>
      <c r="EN2789" s="8"/>
      <c r="EO2789" s="8"/>
      <c r="EP2789" s="8"/>
      <c r="EQ2789" s="8"/>
      <c r="ER2789" s="8"/>
      <c r="ES2789" s="8"/>
      <c r="ET2789" s="8"/>
      <c r="EU2789" s="8"/>
      <c r="EV2789" s="8"/>
      <c r="EW2789" s="8"/>
      <c r="EX2789" s="8"/>
      <c r="EY2789" s="8"/>
      <c r="EZ2789" s="8"/>
      <c r="FA2789" s="8"/>
      <c r="FB2789" s="8"/>
      <c r="FC2789" s="8"/>
      <c r="FD2789" s="8"/>
      <c r="FE2789" s="8"/>
      <c r="FF2789" s="8"/>
      <c r="FG2789" s="8"/>
      <c r="FH2789" s="8"/>
      <c r="FI2789" s="8"/>
      <c r="FJ2789" s="8"/>
      <c r="FK2789" s="8"/>
      <c r="FL2789" s="8"/>
      <c r="FM2789" s="8"/>
      <c r="FN2789" s="8"/>
      <c r="FO2789" s="8"/>
      <c r="FP2789" s="8"/>
      <c r="FQ2789" s="8"/>
      <c r="FR2789" s="8"/>
      <c r="FS2789" s="8"/>
      <c r="FT2789" s="8"/>
      <c r="FU2789" s="8"/>
      <c r="FV2789" s="8"/>
      <c r="FW2789" s="8"/>
      <c r="FX2789" s="8"/>
      <c r="FY2789" s="8"/>
      <c r="FZ2789" s="8"/>
      <c r="GA2789" s="8"/>
      <c r="GB2789" s="8"/>
      <c r="GC2789" s="8"/>
      <c r="GD2789" s="8"/>
      <c r="GE2789" s="8"/>
      <c r="GF2789" s="8"/>
      <c r="GG2789" s="8"/>
      <c r="GH2789" s="8"/>
      <c r="GI2789" s="8"/>
      <c r="GJ2789" s="8"/>
      <c r="GK2789" s="8"/>
      <c r="GL2789" s="8"/>
      <c r="GM2789" s="8"/>
      <c r="GN2789" s="8"/>
      <c r="GO2789" s="8"/>
      <c r="GP2789" s="8"/>
      <c r="GQ2789" s="8"/>
      <c r="GR2789" s="8"/>
      <c r="GS2789" s="8"/>
      <c r="GT2789" s="8"/>
      <c r="GU2789" s="8"/>
      <c r="GV2789" s="8"/>
      <c r="GW2789" s="8"/>
      <c r="GX2789" s="8"/>
    </row>
    <row r="2790" spans="1:206" x14ac:dyDescent="0.3">
      <c r="A2790" s="32"/>
      <c r="B2790" s="23" t="s">
        <v>843</v>
      </c>
      <c r="C2790" s="33"/>
      <c r="D2790" s="33"/>
      <c r="E2790" s="23" t="s">
        <v>162</v>
      </c>
      <c r="F2790" s="23"/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8">
        <v>0</v>
      </c>
      <c r="BM2790" s="8">
        <v>0</v>
      </c>
      <c r="BN2790" s="8">
        <v>0</v>
      </c>
      <c r="BO2790" s="8">
        <v>0</v>
      </c>
      <c r="BP2790" s="8">
        <v>0</v>
      </c>
      <c r="BQ2790" s="8">
        <v>0</v>
      </c>
      <c r="BR2790" s="8">
        <v>0</v>
      </c>
      <c r="BS2790" s="8">
        <v>0</v>
      </c>
      <c r="BT2790" s="8">
        <v>0</v>
      </c>
      <c r="BU2790" s="8">
        <v>0</v>
      </c>
      <c r="BV2790" s="8">
        <v>0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8">
        <v>0</v>
      </c>
      <c r="CC2790" s="8">
        <v>0</v>
      </c>
      <c r="CD2790" s="8">
        <v>0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0</v>
      </c>
      <c r="CM2790" s="8">
        <v>0</v>
      </c>
      <c r="CN2790" s="8">
        <v>0</v>
      </c>
      <c r="CO2790" s="8">
        <v>0</v>
      </c>
      <c r="CP2790" s="8">
        <v>0</v>
      </c>
      <c r="CQ2790" s="8">
        <v>0</v>
      </c>
      <c r="CR2790" s="8">
        <v>0</v>
      </c>
      <c r="CS2790" s="8">
        <v>0</v>
      </c>
      <c r="CT2790" s="8">
        <v>0</v>
      </c>
      <c r="CU2790" s="8">
        <v>0</v>
      </c>
      <c r="CV2790" s="8">
        <v>0</v>
      </c>
      <c r="CW2790" s="8">
        <v>0</v>
      </c>
      <c r="CX2790" s="8">
        <v>0</v>
      </c>
      <c r="CY2790" s="8">
        <v>0</v>
      </c>
      <c r="CZ2790" s="8">
        <v>0</v>
      </c>
      <c r="DA2790" s="8">
        <v>0</v>
      </c>
      <c r="DB2790" s="8">
        <v>0</v>
      </c>
      <c r="DC2790" s="8">
        <v>0</v>
      </c>
      <c r="DD2790" s="8">
        <v>0</v>
      </c>
      <c r="DE2790" s="8">
        <v>0</v>
      </c>
      <c r="DF2790" s="8">
        <v>0</v>
      </c>
      <c r="DG2790" s="8">
        <v>0</v>
      </c>
      <c r="DH2790" s="8">
        <v>0</v>
      </c>
      <c r="DI2790" s="8">
        <v>0</v>
      </c>
      <c r="DJ2790" s="8">
        <v>0</v>
      </c>
      <c r="DK2790" s="8">
        <v>0</v>
      </c>
      <c r="DL2790" s="8">
        <v>0</v>
      </c>
      <c r="DM2790" s="8">
        <v>0</v>
      </c>
      <c r="DN2790" s="8">
        <v>0</v>
      </c>
      <c r="DO2790" s="8">
        <v>0</v>
      </c>
      <c r="DP2790" s="8">
        <v>0</v>
      </c>
      <c r="DQ2790" s="8">
        <v>0</v>
      </c>
      <c r="DR2790" s="8">
        <v>0</v>
      </c>
      <c r="DS2790" s="8">
        <v>0</v>
      </c>
      <c r="DT2790" s="8">
        <v>0</v>
      </c>
      <c r="DU2790" s="8">
        <v>0</v>
      </c>
      <c r="DV2790" s="8">
        <v>0</v>
      </c>
      <c r="DW2790" s="8">
        <v>0</v>
      </c>
      <c r="DX2790" s="8">
        <v>0</v>
      </c>
      <c r="DY2790" s="8">
        <v>0</v>
      </c>
      <c r="DZ2790" s="8">
        <v>0</v>
      </c>
      <c r="EA2790" s="8">
        <v>0</v>
      </c>
      <c r="EB2790" s="8">
        <v>0</v>
      </c>
      <c r="EC2790" s="8">
        <v>0</v>
      </c>
      <c r="ED2790" s="8">
        <v>0</v>
      </c>
      <c r="EE2790" s="8"/>
      <c r="EF2790" s="8"/>
      <c r="EG2790" s="8"/>
      <c r="EH2790" s="8"/>
      <c r="EI2790" s="8"/>
      <c r="EJ2790" s="8"/>
      <c r="EK2790" s="8"/>
      <c r="EL2790" s="8"/>
      <c r="EM2790" s="8"/>
      <c r="EN2790" s="8"/>
      <c r="EO2790" s="8"/>
      <c r="EP2790" s="8"/>
      <c r="EQ2790" s="8"/>
      <c r="ER2790" s="8"/>
      <c r="ES2790" s="8"/>
      <c r="ET2790" s="8"/>
      <c r="EU2790" s="8"/>
      <c r="EV2790" s="8"/>
      <c r="EW2790" s="8"/>
      <c r="EX2790" s="8"/>
      <c r="EY2790" s="8"/>
      <c r="EZ2790" s="8"/>
      <c r="FA2790" s="8"/>
      <c r="FB2790" s="8"/>
      <c r="FC2790" s="8"/>
      <c r="FD2790" s="8"/>
      <c r="FE2790" s="8"/>
      <c r="FF2790" s="8"/>
      <c r="FG2790" s="8"/>
      <c r="FH2790" s="8"/>
      <c r="FI2790" s="8"/>
      <c r="FJ2790" s="8"/>
      <c r="FK2790" s="8"/>
      <c r="FL2790" s="8"/>
      <c r="FM2790" s="8"/>
      <c r="FN2790" s="8"/>
      <c r="FO2790" s="8"/>
      <c r="FP2790" s="8"/>
      <c r="FQ2790" s="8"/>
      <c r="FR2790" s="8"/>
      <c r="FS2790" s="8"/>
      <c r="FT2790" s="8"/>
      <c r="FU2790" s="8"/>
      <c r="FV2790" s="8"/>
      <c r="FW2790" s="8"/>
      <c r="FX2790" s="8"/>
      <c r="FY2790" s="8"/>
      <c r="FZ2790" s="8"/>
      <c r="GA2790" s="8"/>
      <c r="GB2790" s="8"/>
      <c r="GC2790" s="8"/>
      <c r="GD2790" s="8"/>
      <c r="GE2790" s="8"/>
      <c r="GF2790" s="8"/>
      <c r="GG2790" s="8"/>
      <c r="GH2790" s="8"/>
      <c r="GI2790" s="8"/>
      <c r="GJ2790" s="8"/>
      <c r="GK2790" s="8"/>
      <c r="GL2790" s="8"/>
      <c r="GM2790" s="8"/>
      <c r="GN2790" s="8"/>
      <c r="GO2790" s="8"/>
      <c r="GP2790" s="8"/>
      <c r="GQ2790" s="8"/>
      <c r="GR2790" s="8"/>
      <c r="GS2790" s="8"/>
      <c r="GT2790" s="8"/>
      <c r="GU2790" s="8"/>
      <c r="GV2790" s="8"/>
      <c r="GW2790" s="8"/>
      <c r="GX2790" s="8"/>
    </row>
    <row r="2791" spans="1:206" x14ac:dyDescent="0.3">
      <c r="A2791" s="32"/>
      <c r="B2791" s="23" t="s">
        <v>844</v>
      </c>
      <c r="C2791" s="33"/>
      <c r="D2791" s="33"/>
      <c r="E2791" s="23" t="s">
        <v>162</v>
      </c>
      <c r="F2791" s="23"/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  <c r="BD2791" s="8">
        <v>0</v>
      </c>
      <c r="BE2791" s="8">
        <v>0</v>
      </c>
      <c r="BF2791" s="8">
        <v>0</v>
      </c>
      <c r="BG2791" s="8">
        <v>0</v>
      </c>
      <c r="BH2791" s="8">
        <v>0</v>
      </c>
      <c r="BI2791" s="8">
        <v>0</v>
      </c>
      <c r="BJ2791" s="8">
        <v>0</v>
      </c>
      <c r="BK2791" s="8">
        <v>0</v>
      </c>
      <c r="BL2791" s="8">
        <v>0</v>
      </c>
      <c r="BM2791" s="8">
        <v>0</v>
      </c>
      <c r="BN2791" s="8">
        <v>0</v>
      </c>
      <c r="BO2791" s="8">
        <v>0</v>
      </c>
      <c r="BP2791" s="8">
        <v>0</v>
      </c>
      <c r="BQ2791" s="8">
        <v>0</v>
      </c>
      <c r="BR2791" s="8">
        <v>0</v>
      </c>
      <c r="BS2791" s="8">
        <v>0</v>
      </c>
      <c r="BT2791" s="8">
        <v>0</v>
      </c>
      <c r="BU2791" s="8">
        <v>0</v>
      </c>
      <c r="BV2791" s="8">
        <v>0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8">
        <v>0</v>
      </c>
      <c r="CC2791" s="8">
        <v>0</v>
      </c>
      <c r="CD2791" s="8">
        <v>0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0</v>
      </c>
      <c r="CM2791" s="8">
        <v>0</v>
      </c>
      <c r="CN2791" s="8">
        <v>0</v>
      </c>
      <c r="CO2791" s="8">
        <v>0</v>
      </c>
      <c r="CP2791" s="8">
        <v>0</v>
      </c>
      <c r="CQ2791" s="8">
        <v>0</v>
      </c>
      <c r="CR2791" s="8">
        <v>0</v>
      </c>
      <c r="CS2791" s="8">
        <v>0.42941831000000003</v>
      </c>
      <c r="CT2791" s="8">
        <v>0.37058170000000001</v>
      </c>
      <c r="CU2791" s="8">
        <v>0</v>
      </c>
      <c r="CV2791" s="8">
        <v>0</v>
      </c>
      <c r="CW2791" s="8">
        <v>0</v>
      </c>
      <c r="CX2791" s="8">
        <v>0</v>
      </c>
      <c r="CY2791" s="8">
        <v>0</v>
      </c>
      <c r="CZ2791" s="8">
        <v>0</v>
      </c>
      <c r="DA2791" s="8">
        <v>0</v>
      </c>
      <c r="DB2791" s="8">
        <v>0</v>
      </c>
      <c r="DC2791" s="8">
        <v>0</v>
      </c>
      <c r="DD2791" s="8">
        <v>0</v>
      </c>
      <c r="DE2791" s="8">
        <v>0</v>
      </c>
      <c r="DF2791" s="8">
        <v>0</v>
      </c>
      <c r="DG2791" s="8">
        <v>0</v>
      </c>
      <c r="DH2791" s="8">
        <v>0</v>
      </c>
      <c r="DI2791" s="8">
        <v>0</v>
      </c>
      <c r="DJ2791" s="8">
        <v>0</v>
      </c>
      <c r="DK2791" s="8">
        <v>0</v>
      </c>
      <c r="DL2791" s="8">
        <v>0</v>
      </c>
      <c r="DM2791" s="8">
        <v>0</v>
      </c>
      <c r="DN2791" s="8">
        <v>0</v>
      </c>
      <c r="DO2791" s="8">
        <v>0</v>
      </c>
      <c r="DP2791" s="8">
        <v>0</v>
      </c>
      <c r="DQ2791" s="8">
        <v>0</v>
      </c>
      <c r="DR2791" s="8">
        <v>0</v>
      </c>
      <c r="DS2791" s="8">
        <v>0</v>
      </c>
      <c r="DT2791" s="8">
        <v>0</v>
      </c>
      <c r="DU2791" s="8">
        <v>0</v>
      </c>
      <c r="DV2791" s="8">
        <v>0</v>
      </c>
      <c r="DW2791" s="8">
        <v>0</v>
      </c>
      <c r="DX2791" s="8">
        <v>0</v>
      </c>
      <c r="DY2791" s="8">
        <v>0</v>
      </c>
      <c r="DZ2791" s="8">
        <v>0</v>
      </c>
      <c r="EA2791" s="8">
        <v>0</v>
      </c>
      <c r="EB2791" s="8">
        <v>0</v>
      </c>
      <c r="EC2791" s="8">
        <v>0</v>
      </c>
      <c r="ED2791" s="8">
        <v>0</v>
      </c>
      <c r="EE2791" s="8"/>
      <c r="EF2791" s="8"/>
      <c r="EG2791" s="8"/>
      <c r="EH2791" s="8"/>
      <c r="EI2791" s="8"/>
      <c r="EJ2791" s="8"/>
      <c r="EK2791" s="8"/>
      <c r="EL2791" s="8"/>
      <c r="EM2791" s="8"/>
      <c r="EN2791" s="8"/>
      <c r="EO2791" s="8"/>
      <c r="EP2791" s="8"/>
      <c r="EQ2791" s="8"/>
      <c r="ER2791" s="8"/>
      <c r="ES2791" s="8"/>
      <c r="ET2791" s="8"/>
      <c r="EU2791" s="8"/>
      <c r="EV2791" s="8"/>
      <c r="EW2791" s="8"/>
      <c r="EX2791" s="8"/>
      <c r="EY2791" s="8"/>
      <c r="EZ2791" s="8"/>
      <c r="FA2791" s="8"/>
      <c r="FB2791" s="8"/>
      <c r="FC2791" s="8"/>
      <c r="FD2791" s="8"/>
      <c r="FE2791" s="8"/>
      <c r="FF2791" s="8"/>
      <c r="FG2791" s="8"/>
      <c r="FH2791" s="8"/>
      <c r="FI2791" s="8"/>
      <c r="FJ2791" s="8"/>
      <c r="FK2791" s="8"/>
      <c r="FL2791" s="8"/>
      <c r="FM2791" s="8"/>
      <c r="FN2791" s="8"/>
      <c r="FO2791" s="8"/>
      <c r="FP2791" s="8"/>
      <c r="FQ2791" s="8"/>
      <c r="FR2791" s="8"/>
      <c r="FS2791" s="8"/>
      <c r="FT2791" s="8"/>
      <c r="FU2791" s="8"/>
      <c r="FV2791" s="8"/>
      <c r="FW2791" s="8"/>
      <c r="FX2791" s="8"/>
      <c r="FY2791" s="8"/>
      <c r="FZ2791" s="8"/>
      <c r="GA2791" s="8"/>
      <c r="GB2791" s="8"/>
      <c r="GC2791" s="8"/>
      <c r="GD2791" s="8"/>
      <c r="GE2791" s="8"/>
      <c r="GF2791" s="8"/>
      <c r="GG2791" s="8"/>
      <c r="GH2791" s="8"/>
      <c r="GI2791" s="8"/>
      <c r="GJ2791" s="8"/>
      <c r="GK2791" s="8"/>
      <c r="GL2791" s="8"/>
      <c r="GM2791" s="8"/>
      <c r="GN2791" s="8"/>
      <c r="GO2791" s="8"/>
      <c r="GP2791" s="8"/>
      <c r="GQ2791" s="8"/>
      <c r="GR2791" s="8"/>
      <c r="GS2791" s="8"/>
      <c r="GT2791" s="8"/>
      <c r="GU2791" s="8"/>
      <c r="GV2791" s="8"/>
      <c r="GW2791" s="8"/>
      <c r="GX2791" s="8"/>
    </row>
    <row r="2792" spans="1:206" x14ac:dyDescent="0.3">
      <c r="A2792" s="32"/>
      <c r="B2792" s="23" t="s">
        <v>845</v>
      </c>
      <c r="C2792" s="33"/>
      <c r="D2792" s="33"/>
      <c r="E2792" s="23" t="s">
        <v>162</v>
      </c>
      <c r="F2792" s="23"/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8">
        <v>0</v>
      </c>
      <c r="BM2792" s="8">
        <v>0</v>
      </c>
      <c r="BN2792" s="8">
        <v>0</v>
      </c>
      <c r="BO2792" s="8">
        <v>0</v>
      </c>
      <c r="BP2792" s="8">
        <v>0</v>
      </c>
      <c r="BQ2792" s="8">
        <v>0</v>
      </c>
      <c r="BR2792" s="8">
        <v>0</v>
      </c>
      <c r="BS2792" s="8">
        <v>0</v>
      </c>
      <c r="BT2792" s="8">
        <v>0</v>
      </c>
      <c r="BU2792" s="8">
        <v>0</v>
      </c>
      <c r="BV2792" s="8">
        <v>0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8">
        <v>0</v>
      </c>
      <c r="CC2792" s="8">
        <v>0</v>
      </c>
      <c r="CD2792" s="8">
        <v>0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0</v>
      </c>
      <c r="CM2792" s="8">
        <v>0</v>
      </c>
      <c r="CN2792" s="8">
        <v>0</v>
      </c>
      <c r="CO2792" s="8">
        <v>0</v>
      </c>
      <c r="CP2792" s="8">
        <v>0</v>
      </c>
      <c r="CQ2792" s="8">
        <v>0</v>
      </c>
      <c r="CR2792" s="8">
        <v>0</v>
      </c>
      <c r="CS2792" s="8">
        <v>0</v>
      </c>
      <c r="CT2792" s="8">
        <v>0</v>
      </c>
      <c r="CU2792" s="8">
        <v>0</v>
      </c>
      <c r="CV2792" s="8">
        <v>0</v>
      </c>
      <c r="CW2792" s="8">
        <v>0</v>
      </c>
      <c r="CX2792" s="8">
        <v>0</v>
      </c>
      <c r="CY2792" s="8">
        <v>0</v>
      </c>
      <c r="CZ2792" s="8">
        <v>0</v>
      </c>
      <c r="DA2792" s="8">
        <v>0</v>
      </c>
      <c r="DB2792" s="8">
        <v>0</v>
      </c>
      <c r="DC2792" s="8">
        <v>0</v>
      </c>
      <c r="DD2792" s="8">
        <v>0</v>
      </c>
      <c r="DE2792" s="8">
        <v>0</v>
      </c>
      <c r="DF2792" s="8">
        <v>0</v>
      </c>
      <c r="DG2792" s="8">
        <v>0</v>
      </c>
      <c r="DH2792" s="8">
        <v>0</v>
      </c>
      <c r="DI2792" s="8">
        <v>0</v>
      </c>
      <c r="DJ2792" s="8">
        <v>0</v>
      </c>
      <c r="DK2792" s="8">
        <v>0</v>
      </c>
      <c r="DL2792" s="8">
        <v>0</v>
      </c>
      <c r="DM2792" s="8">
        <v>0</v>
      </c>
      <c r="DN2792" s="8">
        <v>0</v>
      </c>
      <c r="DO2792" s="8">
        <v>0</v>
      </c>
      <c r="DP2792" s="8">
        <v>0</v>
      </c>
      <c r="DQ2792" s="8">
        <v>0</v>
      </c>
      <c r="DR2792" s="8">
        <v>0</v>
      </c>
      <c r="DS2792" s="8">
        <v>0</v>
      </c>
      <c r="DT2792" s="8">
        <v>0</v>
      </c>
      <c r="DU2792" s="8">
        <v>0</v>
      </c>
      <c r="DV2792" s="8">
        <v>0</v>
      </c>
      <c r="DW2792" s="8">
        <v>0</v>
      </c>
      <c r="DX2792" s="8">
        <v>0</v>
      </c>
      <c r="DY2792" s="8">
        <v>2.39</v>
      </c>
      <c r="DZ2792" s="8">
        <v>0</v>
      </c>
      <c r="EA2792" s="8">
        <v>0</v>
      </c>
      <c r="EB2792" s="8">
        <v>0</v>
      </c>
      <c r="EC2792" s="8">
        <v>0</v>
      </c>
      <c r="ED2792" s="8">
        <v>0</v>
      </c>
      <c r="EE2792" s="8"/>
      <c r="EF2792" s="8"/>
      <c r="EG2792" s="8"/>
      <c r="EH2792" s="8"/>
      <c r="EI2792" s="8"/>
      <c r="EJ2792" s="8"/>
      <c r="EK2792" s="8"/>
      <c r="EL2792" s="8"/>
      <c r="EM2792" s="8"/>
      <c r="EN2792" s="8"/>
      <c r="EO2792" s="8"/>
      <c r="EP2792" s="8"/>
      <c r="EQ2792" s="8"/>
      <c r="ER2792" s="8"/>
      <c r="ES2792" s="8"/>
      <c r="ET2792" s="8"/>
      <c r="EU2792" s="8"/>
      <c r="EV2792" s="8"/>
      <c r="EW2792" s="8"/>
      <c r="EX2792" s="8"/>
      <c r="EY2792" s="8"/>
      <c r="EZ2792" s="8"/>
      <c r="FA2792" s="8"/>
      <c r="FB2792" s="8"/>
      <c r="FC2792" s="8"/>
      <c r="FD2792" s="8"/>
      <c r="FE2792" s="8"/>
      <c r="FF2792" s="8"/>
      <c r="FG2792" s="8"/>
      <c r="FH2792" s="8"/>
      <c r="FI2792" s="8"/>
      <c r="FJ2792" s="8"/>
      <c r="FK2792" s="8"/>
      <c r="FL2792" s="8"/>
      <c r="FM2792" s="8"/>
      <c r="FN2792" s="8"/>
      <c r="FO2792" s="8"/>
      <c r="FP2792" s="8"/>
      <c r="FQ2792" s="8"/>
      <c r="FR2792" s="8"/>
      <c r="FS2792" s="8"/>
      <c r="FT2792" s="8"/>
      <c r="FU2792" s="8"/>
      <c r="FV2792" s="8"/>
      <c r="FW2792" s="8"/>
      <c r="FX2792" s="8"/>
      <c r="FY2792" s="8"/>
      <c r="FZ2792" s="8"/>
      <c r="GA2792" s="8"/>
      <c r="GB2792" s="8"/>
      <c r="GC2792" s="8"/>
      <c r="GD2792" s="8"/>
      <c r="GE2792" s="8"/>
      <c r="GF2792" s="8"/>
      <c r="GG2792" s="8"/>
      <c r="GH2792" s="8"/>
      <c r="GI2792" s="8"/>
      <c r="GJ2792" s="8"/>
      <c r="GK2792" s="8"/>
      <c r="GL2792" s="8"/>
      <c r="GM2792" s="8"/>
      <c r="GN2792" s="8"/>
      <c r="GO2792" s="8"/>
      <c r="GP2792" s="8"/>
      <c r="GQ2792" s="8"/>
      <c r="GR2792" s="8"/>
      <c r="GS2792" s="8"/>
      <c r="GT2792" s="8"/>
      <c r="GU2792" s="8"/>
      <c r="GV2792" s="8"/>
      <c r="GW2792" s="8"/>
      <c r="GX2792" s="8"/>
    </row>
    <row r="2793" spans="1:206" x14ac:dyDescent="0.3">
      <c r="A2793" s="32"/>
      <c r="B2793" s="23" t="s">
        <v>846</v>
      </c>
      <c r="C2793" s="33"/>
      <c r="D2793" s="33"/>
      <c r="E2793" s="23" t="s">
        <v>162</v>
      </c>
      <c r="F2793" s="23"/>
      <c r="G2793" s="8">
        <v>0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0</v>
      </c>
      <c r="AC2793" s="8">
        <v>0</v>
      </c>
      <c r="AD2793" s="8">
        <v>0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0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  <c r="BD2793" s="8">
        <v>0</v>
      </c>
      <c r="BE2793" s="8">
        <v>0</v>
      </c>
      <c r="BF2793" s="8">
        <v>0</v>
      </c>
      <c r="BG2793" s="8">
        <v>0</v>
      </c>
      <c r="BH2793" s="8">
        <v>0</v>
      </c>
      <c r="BI2793" s="8">
        <v>0</v>
      </c>
      <c r="BJ2793" s="8">
        <v>0</v>
      </c>
      <c r="BK2793" s="8">
        <v>0</v>
      </c>
      <c r="BL2793" s="8">
        <v>0</v>
      </c>
      <c r="BM2793" s="8">
        <v>0</v>
      </c>
      <c r="BN2793" s="8">
        <v>0</v>
      </c>
      <c r="BO2793" s="8">
        <v>0</v>
      </c>
      <c r="BP2793" s="8">
        <v>0</v>
      </c>
      <c r="BQ2793" s="8">
        <v>0</v>
      </c>
      <c r="BR2793" s="8">
        <v>0</v>
      </c>
      <c r="BS2793" s="8">
        <v>0</v>
      </c>
      <c r="BT2793" s="8">
        <v>0</v>
      </c>
      <c r="BU2793" s="8">
        <v>0</v>
      </c>
      <c r="BV2793" s="8">
        <v>0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8">
        <v>0</v>
      </c>
      <c r="CC2793" s="8">
        <v>0</v>
      </c>
      <c r="CD2793" s="8">
        <v>0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0</v>
      </c>
      <c r="CM2793" s="8">
        <v>3.7786732000000003E-2</v>
      </c>
      <c r="CN2793" s="8">
        <v>1.583894E-3</v>
      </c>
      <c r="CO2793" s="8">
        <v>1.487489E-3</v>
      </c>
      <c r="CP2793" s="8">
        <v>2.7478060000000002E-3</v>
      </c>
      <c r="CQ2793" s="8">
        <v>4.4007580000000003E-3</v>
      </c>
      <c r="CR2793" s="8">
        <v>1.536944E-2</v>
      </c>
      <c r="CS2793" s="8">
        <v>6.1950030000000003E-2</v>
      </c>
      <c r="CT2793" s="8">
        <v>2.2147710000000001E-2</v>
      </c>
      <c r="CU2793" s="8">
        <v>0</v>
      </c>
      <c r="CV2793" s="8">
        <v>0</v>
      </c>
      <c r="CW2793" s="8">
        <v>4.6579339999999999E-3</v>
      </c>
      <c r="CX2793" s="8">
        <v>5.28929E-2</v>
      </c>
      <c r="CY2793" s="8">
        <v>4.8873149999999997E-2</v>
      </c>
      <c r="CZ2793" s="8">
        <v>2.804208E-2</v>
      </c>
      <c r="DA2793" s="8">
        <v>4.167320311512024E-3</v>
      </c>
      <c r="DB2793" s="8">
        <v>5.4086789688487971E-2</v>
      </c>
      <c r="DC2793" s="8">
        <v>2.6675170000000002E-2</v>
      </c>
      <c r="DD2793" s="8">
        <v>1.3854480000000001E-2</v>
      </c>
      <c r="DE2793" s="8">
        <v>1.7826870000000002E-2</v>
      </c>
      <c r="DF2793" s="8">
        <v>8.4046079999999992E-3</v>
      </c>
      <c r="DG2793" s="8">
        <v>2.1829810000000002E-2</v>
      </c>
      <c r="DH2793" s="8">
        <v>7.9581639999999995E-2</v>
      </c>
      <c r="DI2793" s="8">
        <v>3.1941676392285907E-2</v>
      </c>
      <c r="DJ2793" s="8">
        <v>3.4309312576005159E-3</v>
      </c>
      <c r="DK2793" s="8">
        <v>8.23144056984337E-4</v>
      </c>
      <c r="DL2793" s="8">
        <v>3.1116829312923872E-4</v>
      </c>
      <c r="DM2793" s="8">
        <v>3.7367949999999997E-2</v>
      </c>
      <c r="DN2793" s="8">
        <v>2.433418E-2</v>
      </c>
      <c r="DO2793" s="8">
        <v>0</v>
      </c>
      <c r="DP2793" s="8">
        <v>0</v>
      </c>
      <c r="DQ2793" s="8">
        <v>9.063949E-3</v>
      </c>
      <c r="DR2793" s="8">
        <v>0</v>
      </c>
      <c r="DS2793" s="8">
        <v>0.1755776</v>
      </c>
      <c r="DT2793" s="8">
        <v>7.9599630000000005E-2</v>
      </c>
      <c r="DU2793" s="8">
        <v>0.25041570000000002</v>
      </c>
      <c r="DV2793" s="8">
        <v>0</v>
      </c>
      <c r="DW2793" s="8">
        <v>1.906334759980011E-2</v>
      </c>
      <c r="DX2793" s="8">
        <v>5.6656012400199893E-2</v>
      </c>
      <c r="DY2793" s="8">
        <v>5.1108359999999999E-2</v>
      </c>
      <c r="DZ2793" s="8">
        <v>6.2372610000000002E-2</v>
      </c>
      <c r="EA2793" s="8">
        <v>3.9437390000000003E-2</v>
      </c>
      <c r="EB2793" s="8">
        <v>2.0129729999999998E-2</v>
      </c>
      <c r="EC2793" s="8">
        <v>0</v>
      </c>
      <c r="ED2793" s="8">
        <v>0</v>
      </c>
      <c r="EE2793" s="8"/>
      <c r="EF2793" s="8"/>
      <c r="EG2793" s="8"/>
      <c r="EH2793" s="8"/>
      <c r="EI2793" s="8"/>
      <c r="EJ2793" s="8"/>
      <c r="EK2793" s="8"/>
      <c r="EL2793" s="8"/>
      <c r="EM2793" s="8"/>
      <c r="EN2793" s="8"/>
      <c r="EO2793" s="8"/>
      <c r="EP2793" s="8"/>
      <c r="EQ2793" s="8"/>
      <c r="ER2793" s="8"/>
      <c r="ES2793" s="8"/>
      <c r="ET2793" s="8"/>
      <c r="EU2793" s="8"/>
      <c r="EV2793" s="8"/>
      <c r="EW2793" s="8"/>
      <c r="EX2793" s="8"/>
      <c r="EY2793" s="8"/>
      <c r="EZ2793" s="8"/>
      <c r="FA2793" s="8"/>
      <c r="FB2793" s="8"/>
      <c r="FC2793" s="8"/>
      <c r="FD2793" s="8"/>
      <c r="FE2793" s="8"/>
      <c r="FF2793" s="8"/>
      <c r="FG2793" s="8"/>
      <c r="FH2793" s="8"/>
      <c r="FI2793" s="8"/>
      <c r="FJ2793" s="8"/>
      <c r="FK2793" s="8"/>
      <c r="FL2793" s="8"/>
      <c r="FM2793" s="8"/>
      <c r="FN2793" s="8"/>
      <c r="FO2793" s="8"/>
      <c r="FP2793" s="8"/>
      <c r="FQ2793" s="8"/>
      <c r="FR2793" s="8"/>
      <c r="FS2793" s="8"/>
      <c r="FT2793" s="8"/>
      <c r="FU2793" s="8"/>
      <c r="FV2793" s="8"/>
      <c r="FW2793" s="8"/>
      <c r="FX2793" s="8"/>
      <c r="FY2793" s="8"/>
      <c r="FZ2793" s="8"/>
      <c r="GA2793" s="8"/>
      <c r="GB2793" s="8"/>
      <c r="GC2793" s="8"/>
      <c r="GD2793" s="8"/>
      <c r="GE2793" s="8"/>
      <c r="GF2793" s="8"/>
      <c r="GG2793" s="8"/>
      <c r="GH2793" s="8"/>
      <c r="GI2793" s="8"/>
      <c r="GJ2793" s="8"/>
      <c r="GK2793" s="8"/>
      <c r="GL2793" s="8"/>
      <c r="GM2793" s="8"/>
      <c r="GN2793" s="8"/>
      <c r="GO2793" s="8"/>
      <c r="GP2793" s="8"/>
      <c r="GQ2793" s="8"/>
      <c r="GR2793" s="8"/>
      <c r="GS2793" s="8"/>
      <c r="GT2793" s="8"/>
      <c r="GU2793" s="8"/>
      <c r="GV2793" s="8"/>
      <c r="GW2793" s="8"/>
      <c r="GX2793" s="8"/>
    </row>
    <row r="2794" spans="1:206" x14ac:dyDescent="0.3">
      <c r="A2794" s="32"/>
      <c r="B2794" s="23" t="s">
        <v>847</v>
      </c>
      <c r="C2794" s="33"/>
      <c r="D2794" s="33"/>
      <c r="E2794" s="23" t="s">
        <v>162</v>
      </c>
      <c r="F2794" s="23"/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8">
        <v>0</v>
      </c>
      <c r="BM2794" s="8">
        <v>0</v>
      </c>
      <c r="BN2794" s="8">
        <v>0</v>
      </c>
      <c r="BO2794" s="8">
        <v>0</v>
      </c>
      <c r="BP2794" s="8">
        <v>0</v>
      </c>
      <c r="BQ2794" s="8">
        <v>0</v>
      </c>
      <c r="BR2794" s="8">
        <v>0</v>
      </c>
      <c r="BS2794" s="8">
        <v>0</v>
      </c>
      <c r="BT2794" s="8">
        <v>0</v>
      </c>
      <c r="BU2794" s="8">
        <v>0</v>
      </c>
      <c r="BV2794" s="8">
        <v>0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8">
        <v>0</v>
      </c>
      <c r="CC2794" s="8">
        <v>0</v>
      </c>
      <c r="CD2794" s="8">
        <v>0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0</v>
      </c>
      <c r="CM2794" s="8">
        <v>1.11614009</v>
      </c>
      <c r="CN2794" s="8">
        <v>4.6784880000000001E-2</v>
      </c>
      <c r="CO2794" s="8">
        <v>4.3937280000000002E-2</v>
      </c>
      <c r="CP2794" s="8">
        <v>8.1164379999999994E-2</v>
      </c>
      <c r="CQ2794" s="8">
        <v>0.1299891</v>
      </c>
      <c r="CR2794" s="8">
        <v>0.45398070000000001</v>
      </c>
      <c r="CS2794" s="8">
        <v>1.8298729300000001</v>
      </c>
      <c r="CT2794" s="8">
        <v>0.65419669999999996</v>
      </c>
      <c r="CU2794" s="8">
        <v>6.6856570000000004E-2</v>
      </c>
      <c r="CV2794" s="8">
        <v>6.5629519999999997E-2</v>
      </c>
      <c r="CW2794" s="8">
        <v>0.1375855</v>
      </c>
      <c r="CX2794" s="8">
        <v>1.562344</v>
      </c>
      <c r="CY2794" s="8">
        <v>1.4436100000000001</v>
      </c>
      <c r="CZ2794" s="8">
        <v>0.82830369999999998</v>
      </c>
      <c r="DA2794" s="8">
        <v>0.1230938136721971</v>
      </c>
      <c r="DB2794" s="8">
        <v>1.597609186327803</v>
      </c>
      <c r="DC2794" s="8">
        <v>0.78792819999999997</v>
      </c>
      <c r="DD2794" s="8">
        <v>0.40923189999999998</v>
      </c>
      <c r="DE2794" s="8">
        <v>0.52656789999999998</v>
      </c>
      <c r="DF2794" s="8">
        <v>0.24825439999999999</v>
      </c>
      <c r="DG2794" s="8">
        <v>0.6448064</v>
      </c>
      <c r="DH2794" s="8">
        <v>2.350673</v>
      </c>
      <c r="DI2794" s="8">
        <v>0.94348938491191281</v>
      </c>
      <c r="DJ2794" s="8">
        <v>0.1013424336955067</v>
      </c>
      <c r="DK2794" s="8">
        <v>2.4313929878946761E-2</v>
      </c>
      <c r="DL2794" s="8">
        <v>9.1912515136336852E-3</v>
      </c>
      <c r="DM2794" s="8">
        <v>1.1037699999999999</v>
      </c>
      <c r="DN2794" s="8">
        <v>0.71878019999999998</v>
      </c>
      <c r="DO2794" s="8">
        <v>1.671394</v>
      </c>
      <c r="DP2794" s="8">
        <v>0.1038761</v>
      </c>
      <c r="DQ2794" s="8">
        <v>0.26772990000000002</v>
      </c>
      <c r="DR2794" s="8">
        <v>6.4249400000000003</v>
      </c>
      <c r="DS2794" s="8">
        <v>5.186191</v>
      </c>
      <c r="DT2794" s="8">
        <v>2.3512043999999999</v>
      </c>
      <c r="DU2794" s="8">
        <v>7.3967520000000002</v>
      </c>
      <c r="DV2794" s="8">
        <v>1.200399</v>
      </c>
      <c r="DW2794" s="8">
        <v>0.56309103257392723</v>
      </c>
      <c r="DX2794" s="8">
        <v>1.673498967426073</v>
      </c>
      <c r="DY2794" s="8">
        <v>1.509633</v>
      </c>
      <c r="DZ2794" s="8">
        <v>1.842355</v>
      </c>
      <c r="EA2794" s="8">
        <v>1.1648970000000001</v>
      </c>
      <c r="EB2794" s="8">
        <v>0.59458960000000005</v>
      </c>
      <c r="EC2794" s="8">
        <v>0</v>
      </c>
      <c r="ED2794" s="8">
        <v>0</v>
      </c>
      <c r="EE2794" s="8"/>
      <c r="EF2794" s="8"/>
      <c r="EG2794" s="8"/>
      <c r="EH2794" s="8"/>
      <c r="EI2794" s="8"/>
      <c r="EJ2794" s="8"/>
      <c r="EK2794" s="8"/>
      <c r="EL2794" s="8"/>
      <c r="EM2794" s="8"/>
      <c r="EN2794" s="8"/>
      <c r="EO2794" s="8"/>
      <c r="EP2794" s="8"/>
      <c r="EQ2794" s="8"/>
      <c r="ER2794" s="8"/>
      <c r="ES2794" s="8"/>
      <c r="ET2794" s="8"/>
      <c r="EU2794" s="8"/>
      <c r="EV2794" s="8"/>
      <c r="EW2794" s="8"/>
      <c r="EX2794" s="8"/>
      <c r="EY2794" s="8"/>
      <c r="EZ2794" s="8"/>
      <c r="FA2794" s="8"/>
      <c r="FB2794" s="8"/>
      <c r="FC2794" s="8"/>
      <c r="FD2794" s="8"/>
      <c r="FE2794" s="8"/>
      <c r="FF2794" s="8"/>
      <c r="FG2794" s="8"/>
      <c r="FH2794" s="8"/>
      <c r="FI2794" s="8"/>
      <c r="FJ2794" s="8"/>
      <c r="FK2794" s="8"/>
      <c r="FL2794" s="8"/>
      <c r="FM2794" s="8"/>
      <c r="FN2794" s="8"/>
      <c r="FO2794" s="8"/>
      <c r="FP2794" s="8"/>
      <c r="FQ2794" s="8"/>
      <c r="FR2794" s="8"/>
      <c r="FS2794" s="8"/>
      <c r="FT2794" s="8"/>
      <c r="FU2794" s="8"/>
      <c r="FV2794" s="8"/>
      <c r="FW2794" s="8"/>
      <c r="FX2794" s="8"/>
      <c r="FY2794" s="8"/>
      <c r="FZ2794" s="8"/>
      <c r="GA2794" s="8"/>
      <c r="GB2794" s="8"/>
      <c r="GC2794" s="8"/>
      <c r="GD2794" s="8"/>
      <c r="GE2794" s="8"/>
      <c r="GF2794" s="8"/>
      <c r="GG2794" s="8"/>
      <c r="GH2794" s="8"/>
      <c r="GI2794" s="8"/>
      <c r="GJ2794" s="8"/>
      <c r="GK2794" s="8"/>
      <c r="GL2794" s="8"/>
      <c r="GM2794" s="8"/>
      <c r="GN2794" s="8"/>
      <c r="GO2794" s="8"/>
      <c r="GP2794" s="8"/>
      <c r="GQ2794" s="8"/>
      <c r="GR2794" s="8"/>
      <c r="GS2794" s="8"/>
      <c r="GT2794" s="8"/>
      <c r="GU2794" s="8"/>
      <c r="GV2794" s="8"/>
      <c r="GW2794" s="8"/>
      <c r="GX2794" s="8"/>
    </row>
    <row r="2795" spans="1:206" x14ac:dyDescent="0.3">
      <c r="A2795" s="32"/>
      <c r="B2795" s="23" t="s">
        <v>848</v>
      </c>
      <c r="C2795" s="33"/>
      <c r="D2795" s="33"/>
      <c r="E2795" s="23" t="s">
        <v>162</v>
      </c>
      <c r="F2795" s="23"/>
      <c r="G2795" s="8">
        <v>0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  <c r="BD2795" s="8">
        <v>0</v>
      </c>
      <c r="BE2795" s="8">
        <v>0</v>
      </c>
      <c r="BF2795" s="8">
        <v>0</v>
      </c>
      <c r="BG2795" s="8">
        <v>0</v>
      </c>
      <c r="BH2795" s="8">
        <v>0</v>
      </c>
      <c r="BI2795" s="8">
        <v>0</v>
      </c>
      <c r="BJ2795" s="8">
        <v>0</v>
      </c>
      <c r="BK2795" s="8">
        <v>0</v>
      </c>
      <c r="BL2795" s="8">
        <v>0</v>
      </c>
      <c r="BM2795" s="8">
        <v>0</v>
      </c>
      <c r="BN2795" s="8">
        <v>0</v>
      </c>
      <c r="BO2795" s="8">
        <v>0</v>
      </c>
      <c r="BP2795" s="8">
        <v>0</v>
      </c>
      <c r="BQ2795" s="8">
        <v>0</v>
      </c>
      <c r="BR2795" s="8">
        <v>0</v>
      </c>
      <c r="BS2795" s="8">
        <v>0</v>
      </c>
      <c r="BT2795" s="8">
        <v>0</v>
      </c>
      <c r="BU2795" s="8">
        <v>0</v>
      </c>
      <c r="BV2795" s="8">
        <v>0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8">
        <v>0</v>
      </c>
      <c r="CC2795" s="8">
        <v>0</v>
      </c>
      <c r="CD2795" s="8">
        <v>0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0</v>
      </c>
      <c r="CM2795" s="8">
        <v>1.1997976299999999</v>
      </c>
      <c r="CN2795" s="8">
        <v>5.0291519999999999E-2</v>
      </c>
      <c r="CO2795" s="8">
        <v>4.723049E-2</v>
      </c>
      <c r="CP2795" s="8">
        <v>8.7247850000000002E-2</v>
      </c>
      <c r="CQ2795" s="8">
        <v>0.1397321</v>
      </c>
      <c r="CR2795" s="8">
        <v>0.48800769999999999</v>
      </c>
      <c r="CS2795" s="8">
        <v>1.9670264399999999</v>
      </c>
      <c r="CT2795" s="8">
        <v>0.70323029999999997</v>
      </c>
      <c r="CU2795" s="8">
        <v>0</v>
      </c>
      <c r="CV2795" s="8">
        <v>0</v>
      </c>
      <c r="CW2795" s="8">
        <v>0.1478979</v>
      </c>
      <c r="CX2795" s="8">
        <v>1.679446</v>
      </c>
      <c r="CY2795" s="8">
        <v>1.551812</v>
      </c>
      <c r="CZ2795" s="8">
        <v>0.89038720000000005</v>
      </c>
      <c r="DA2795" s="8">
        <v>0.13232000334183619</v>
      </c>
      <c r="DB2795" s="8">
        <v>1.7173539966581639</v>
      </c>
      <c r="DC2795" s="8">
        <v>0.8469854</v>
      </c>
      <c r="DD2795" s="8">
        <v>0.43990489999999999</v>
      </c>
      <c r="DE2795" s="8">
        <v>0.56603550000000002</v>
      </c>
      <c r="DF2795" s="8">
        <v>0.26686159999999998</v>
      </c>
      <c r="DG2795" s="8">
        <v>0.69313630000000004</v>
      </c>
      <c r="DH2795" s="8">
        <v>2.5268619999999999</v>
      </c>
      <c r="DI2795" s="8">
        <v>1.014206225793864</v>
      </c>
      <c r="DJ2795" s="8">
        <v>0.1089382973828379</v>
      </c>
      <c r="DK2795" s="8">
        <v>2.6136318490796302E-2</v>
      </c>
      <c r="DL2795" s="8">
        <v>9.8801583325019322E-3</v>
      </c>
      <c r="DM2795" s="8">
        <v>1.186501</v>
      </c>
      <c r="DN2795" s="8">
        <v>0.77265450000000002</v>
      </c>
      <c r="DO2795" s="8">
        <v>0</v>
      </c>
      <c r="DP2795" s="8">
        <v>0</v>
      </c>
      <c r="DQ2795" s="8">
        <v>0.28779690000000002</v>
      </c>
      <c r="DR2795" s="8">
        <v>0</v>
      </c>
      <c r="DS2795" s="8">
        <v>5.5749089999999999</v>
      </c>
      <c r="DT2795" s="8">
        <v>2.5274329999999998</v>
      </c>
      <c r="DU2795" s="8">
        <v>7.9511570000000003</v>
      </c>
      <c r="DV2795" s="8">
        <v>0</v>
      </c>
      <c r="DW2795" s="8">
        <v>0.60529611017806029</v>
      </c>
      <c r="DX2795" s="8">
        <v>1.79893188982194</v>
      </c>
      <c r="DY2795" s="8">
        <v>1.622784</v>
      </c>
      <c r="DZ2795" s="8">
        <v>1.9804440000000001</v>
      </c>
      <c r="EA2795" s="8">
        <v>1.2522089999999999</v>
      </c>
      <c r="EB2795" s="8">
        <v>0.63915560000000005</v>
      </c>
      <c r="EC2795" s="8">
        <v>0</v>
      </c>
      <c r="ED2795" s="8">
        <v>0</v>
      </c>
      <c r="EE2795" s="8"/>
      <c r="EF2795" s="8"/>
      <c r="EG2795" s="8"/>
      <c r="EH2795" s="8"/>
      <c r="EI2795" s="8"/>
      <c r="EJ2795" s="8"/>
      <c r="EK2795" s="8"/>
      <c r="EL2795" s="8"/>
      <c r="EM2795" s="8"/>
      <c r="EN2795" s="8"/>
      <c r="EO2795" s="8"/>
      <c r="EP2795" s="8"/>
      <c r="EQ2795" s="8"/>
      <c r="ER2795" s="8"/>
      <c r="ES2795" s="8"/>
      <c r="ET2795" s="8"/>
      <c r="EU2795" s="8"/>
      <c r="EV2795" s="8"/>
      <c r="EW2795" s="8"/>
      <c r="EX2795" s="8"/>
      <c r="EY2795" s="8"/>
      <c r="EZ2795" s="8"/>
      <c r="FA2795" s="8"/>
      <c r="FB2795" s="8"/>
      <c r="FC2795" s="8"/>
      <c r="FD2795" s="8"/>
      <c r="FE2795" s="8"/>
      <c r="FF2795" s="8"/>
      <c r="FG2795" s="8"/>
      <c r="FH2795" s="8"/>
      <c r="FI2795" s="8"/>
      <c r="FJ2795" s="8"/>
      <c r="FK2795" s="8"/>
      <c r="FL2795" s="8"/>
      <c r="FM2795" s="8"/>
      <c r="FN2795" s="8"/>
      <c r="FO2795" s="8"/>
      <c r="FP2795" s="8"/>
      <c r="FQ2795" s="8"/>
      <c r="FR2795" s="8"/>
      <c r="FS2795" s="8"/>
      <c r="FT2795" s="8"/>
      <c r="FU2795" s="8"/>
      <c r="FV2795" s="8"/>
      <c r="FW2795" s="8"/>
      <c r="FX2795" s="8"/>
      <c r="FY2795" s="8"/>
      <c r="FZ2795" s="8"/>
      <c r="GA2795" s="8"/>
      <c r="GB2795" s="8"/>
      <c r="GC2795" s="8"/>
      <c r="GD2795" s="8"/>
      <c r="GE2795" s="8"/>
      <c r="GF2795" s="8"/>
      <c r="GG2795" s="8"/>
      <c r="GH2795" s="8"/>
      <c r="GI2795" s="8"/>
      <c r="GJ2795" s="8"/>
      <c r="GK2795" s="8"/>
      <c r="GL2795" s="8"/>
      <c r="GM2795" s="8"/>
      <c r="GN2795" s="8"/>
      <c r="GO2795" s="8"/>
      <c r="GP2795" s="8"/>
      <c r="GQ2795" s="8"/>
      <c r="GR2795" s="8"/>
      <c r="GS2795" s="8"/>
      <c r="GT2795" s="8"/>
      <c r="GU2795" s="8"/>
      <c r="GV2795" s="8"/>
      <c r="GW2795" s="8"/>
      <c r="GX2795" s="8"/>
    </row>
    <row r="2796" spans="1:206" x14ac:dyDescent="0.3">
      <c r="A2796" s="32"/>
      <c r="B2796" s="23" t="s">
        <v>849</v>
      </c>
      <c r="C2796" s="33"/>
      <c r="D2796" s="33"/>
      <c r="E2796" s="23" t="s">
        <v>162</v>
      </c>
      <c r="F2796" s="23"/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8">
        <v>0</v>
      </c>
      <c r="BM2796" s="8">
        <v>0</v>
      </c>
      <c r="BN2796" s="8">
        <v>0</v>
      </c>
      <c r="BO2796" s="8">
        <v>0</v>
      </c>
      <c r="BP2796" s="8">
        <v>0</v>
      </c>
      <c r="BQ2796" s="8">
        <v>0</v>
      </c>
      <c r="BR2796" s="8">
        <v>0</v>
      </c>
      <c r="BS2796" s="8">
        <v>0</v>
      </c>
      <c r="BT2796" s="8">
        <v>0</v>
      </c>
      <c r="BU2796" s="8">
        <v>0</v>
      </c>
      <c r="BV2796" s="8">
        <v>0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8">
        <v>0</v>
      </c>
      <c r="CC2796" s="8">
        <v>0</v>
      </c>
      <c r="CD2796" s="8">
        <v>0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0</v>
      </c>
      <c r="CL2796" s="8">
        <v>0</v>
      </c>
      <c r="CM2796" s="8">
        <v>1.1777324300000001</v>
      </c>
      <c r="CN2796" s="8">
        <v>4.936662E-2</v>
      </c>
      <c r="CO2796" s="8">
        <v>4.6361880000000001E-2</v>
      </c>
      <c r="CP2796" s="8">
        <v>8.5643300000000006E-2</v>
      </c>
      <c r="CQ2796" s="8">
        <v>0.13716229999999999</v>
      </c>
      <c r="CR2796" s="8">
        <v>0.47903279999999998</v>
      </c>
      <c r="CS2796" s="8">
        <v>1.93085135</v>
      </c>
      <c r="CT2796" s="8">
        <v>0.69029739999999995</v>
      </c>
      <c r="CU2796" s="8">
        <v>0</v>
      </c>
      <c r="CV2796" s="8">
        <v>0</v>
      </c>
      <c r="CW2796" s="8">
        <v>0.145178</v>
      </c>
      <c r="CX2796" s="8">
        <v>1.64856</v>
      </c>
      <c r="CY2796" s="8">
        <v>1.5232730000000001</v>
      </c>
      <c r="CZ2796" s="8">
        <v>0.87401220000000002</v>
      </c>
      <c r="DA2796" s="8">
        <v>0.12988653152265109</v>
      </c>
      <c r="DB2796" s="8">
        <v>1.6857704684773489</v>
      </c>
      <c r="DC2796" s="8">
        <v>0.8314087</v>
      </c>
      <c r="DD2796" s="8">
        <v>0.4318147</v>
      </c>
      <c r="DE2796" s="8">
        <v>0.55562560000000005</v>
      </c>
      <c r="DF2796" s="8">
        <v>0.26195380000000001</v>
      </c>
      <c r="DG2796" s="8">
        <v>0.68038889999999996</v>
      </c>
      <c r="DH2796" s="8">
        <v>2.480391</v>
      </c>
      <c r="DI2796" s="8">
        <v>0.99555407279572661</v>
      </c>
      <c r="DJ2796" s="8">
        <v>0.10693482536850391</v>
      </c>
      <c r="DK2796" s="8">
        <v>2.5655648387517459E-2</v>
      </c>
      <c r="DL2796" s="8">
        <v>9.6984534482517908E-3</v>
      </c>
      <c r="DM2796" s="8">
        <v>1.1646799999999999</v>
      </c>
      <c r="DN2796" s="8">
        <v>0.75844480000000003</v>
      </c>
      <c r="DO2796" s="8">
        <v>0</v>
      </c>
      <c r="DP2796" s="8">
        <v>0</v>
      </c>
      <c r="DQ2796" s="8">
        <v>0.28250409999999998</v>
      </c>
      <c r="DR2796" s="8">
        <v>0</v>
      </c>
      <c r="DS2796" s="8">
        <v>5.4723819999999996</v>
      </c>
      <c r="DT2796" s="8">
        <v>2.4809516999999999</v>
      </c>
      <c r="DU2796" s="8">
        <v>7.8049289999999996</v>
      </c>
      <c r="DV2796" s="8">
        <v>0</v>
      </c>
      <c r="DW2796" s="8">
        <v>0.59416414897985748</v>
      </c>
      <c r="DX2796" s="8">
        <v>1.765847851020143</v>
      </c>
      <c r="DY2796" s="8">
        <v>1.5929390000000001</v>
      </c>
      <c r="DZ2796" s="8">
        <v>1.9440219999999999</v>
      </c>
      <c r="EA2796" s="8">
        <v>1.2291799999999999</v>
      </c>
      <c r="EB2796" s="8">
        <v>0.62740099999999999</v>
      </c>
      <c r="EC2796" s="8">
        <v>0</v>
      </c>
      <c r="ED2796" s="8">
        <v>0</v>
      </c>
      <c r="EE2796" s="8"/>
      <c r="EF2796" s="8"/>
      <c r="EG2796" s="8"/>
      <c r="EH2796" s="8"/>
      <c r="EI2796" s="8"/>
      <c r="EJ2796" s="8"/>
      <c r="EK2796" s="8"/>
      <c r="EL2796" s="8"/>
      <c r="EM2796" s="8"/>
      <c r="EN2796" s="8"/>
      <c r="EO2796" s="8"/>
      <c r="EP2796" s="8"/>
      <c r="EQ2796" s="8"/>
      <c r="ER2796" s="8"/>
      <c r="ES2796" s="8"/>
      <c r="ET2796" s="8"/>
      <c r="EU2796" s="8"/>
      <c r="EV2796" s="8"/>
      <c r="EW2796" s="8"/>
      <c r="EX2796" s="8"/>
      <c r="EY2796" s="8"/>
      <c r="EZ2796" s="8"/>
      <c r="FA2796" s="8"/>
      <c r="FB2796" s="8"/>
      <c r="FC2796" s="8"/>
      <c r="FD2796" s="8"/>
      <c r="FE2796" s="8"/>
      <c r="FF2796" s="8"/>
      <c r="FG2796" s="8"/>
      <c r="FH2796" s="8"/>
      <c r="FI2796" s="8"/>
      <c r="FJ2796" s="8"/>
      <c r="FK2796" s="8"/>
      <c r="FL2796" s="8"/>
      <c r="FM2796" s="8"/>
      <c r="FN2796" s="8"/>
      <c r="FO2796" s="8"/>
      <c r="FP2796" s="8"/>
      <c r="FQ2796" s="8"/>
      <c r="FR2796" s="8"/>
      <c r="FS2796" s="8"/>
      <c r="FT2796" s="8"/>
      <c r="FU2796" s="8"/>
      <c r="FV2796" s="8"/>
      <c r="FW2796" s="8"/>
      <c r="FX2796" s="8"/>
      <c r="FY2796" s="8"/>
      <c r="FZ2796" s="8"/>
      <c r="GA2796" s="8"/>
      <c r="GB2796" s="8"/>
      <c r="GC2796" s="8"/>
      <c r="GD2796" s="8"/>
      <c r="GE2796" s="8"/>
      <c r="GF2796" s="8"/>
      <c r="GG2796" s="8"/>
      <c r="GH2796" s="8"/>
      <c r="GI2796" s="8"/>
      <c r="GJ2796" s="8"/>
      <c r="GK2796" s="8"/>
      <c r="GL2796" s="8"/>
      <c r="GM2796" s="8"/>
      <c r="GN2796" s="8"/>
      <c r="GO2796" s="8"/>
      <c r="GP2796" s="8"/>
      <c r="GQ2796" s="8"/>
      <c r="GR2796" s="8"/>
      <c r="GS2796" s="8"/>
      <c r="GT2796" s="8"/>
      <c r="GU2796" s="8"/>
      <c r="GV2796" s="8"/>
      <c r="GW2796" s="8"/>
      <c r="GX2796" s="8"/>
    </row>
    <row r="2797" spans="1:206" x14ac:dyDescent="0.3">
      <c r="A2797" s="32"/>
      <c r="B2797" s="23" t="s">
        <v>850</v>
      </c>
      <c r="C2797" s="33"/>
      <c r="D2797" s="33"/>
      <c r="E2797" s="23" t="s">
        <v>162</v>
      </c>
      <c r="F2797" s="23"/>
      <c r="G2797" s="8">
        <v>0</v>
      </c>
      <c r="H2797" s="8">
        <v>0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0</v>
      </c>
      <c r="BF2797" s="8">
        <v>0</v>
      </c>
      <c r="BG2797" s="8">
        <v>0</v>
      </c>
      <c r="BH2797" s="8">
        <v>0</v>
      </c>
      <c r="BI2797" s="8">
        <v>0</v>
      </c>
      <c r="BJ2797" s="8">
        <v>0</v>
      </c>
      <c r="BK2797" s="8">
        <v>0</v>
      </c>
      <c r="BL2797" s="8">
        <v>0</v>
      </c>
      <c r="BM2797" s="8">
        <v>0</v>
      </c>
      <c r="BN2797" s="8">
        <v>0</v>
      </c>
      <c r="BO2797" s="8">
        <v>0</v>
      </c>
      <c r="BP2797" s="8">
        <v>0</v>
      </c>
      <c r="BQ2797" s="8">
        <v>0</v>
      </c>
      <c r="BR2797" s="8">
        <v>0</v>
      </c>
      <c r="BS2797" s="8">
        <v>0</v>
      </c>
      <c r="BT2797" s="8">
        <v>0</v>
      </c>
      <c r="BU2797" s="8">
        <v>0</v>
      </c>
      <c r="BV2797" s="8">
        <v>0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8">
        <v>0</v>
      </c>
      <c r="CC2797" s="8">
        <v>0</v>
      </c>
      <c r="CD2797" s="8">
        <v>0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0</v>
      </c>
      <c r="CM2797" s="8">
        <v>0</v>
      </c>
      <c r="CN2797" s="8">
        <v>0</v>
      </c>
      <c r="CO2797" s="8">
        <v>0</v>
      </c>
      <c r="CP2797" s="8">
        <v>0</v>
      </c>
      <c r="CQ2797" s="8">
        <v>0</v>
      </c>
      <c r="CR2797" s="8">
        <v>0</v>
      </c>
      <c r="CS2797" s="8">
        <v>0</v>
      </c>
      <c r="CT2797" s="8">
        <v>0</v>
      </c>
      <c r="CU2797" s="8">
        <v>0</v>
      </c>
      <c r="CV2797" s="8">
        <v>0</v>
      </c>
      <c r="CW2797" s="8">
        <v>0</v>
      </c>
      <c r="CX2797" s="8">
        <v>0</v>
      </c>
      <c r="CY2797" s="8">
        <v>0</v>
      </c>
      <c r="CZ2797" s="8">
        <v>0</v>
      </c>
      <c r="DA2797" s="8">
        <v>0</v>
      </c>
      <c r="DB2797" s="8">
        <v>0</v>
      </c>
      <c r="DC2797" s="8">
        <v>0</v>
      </c>
      <c r="DD2797" s="8">
        <v>0</v>
      </c>
      <c r="DE2797" s="8">
        <v>0</v>
      </c>
      <c r="DF2797" s="8">
        <v>0</v>
      </c>
      <c r="DG2797" s="8">
        <v>0</v>
      </c>
      <c r="DH2797" s="8">
        <v>0</v>
      </c>
      <c r="DI2797" s="8">
        <v>0</v>
      </c>
      <c r="DJ2797" s="8">
        <v>0</v>
      </c>
      <c r="DK2797" s="8">
        <v>0</v>
      </c>
      <c r="DL2797" s="8">
        <v>0</v>
      </c>
      <c r="DM2797" s="8">
        <v>0</v>
      </c>
      <c r="DN2797" s="8">
        <v>0</v>
      </c>
      <c r="DO2797" s="8">
        <v>0</v>
      </c>
      <c r="DP2797" s="8">
        <v>0</v>
      </c>
      <c r="DQ2797" s="8">
        <v>0</v>
      </c>
      <c r="DR2797" s="8">
        <v>0</v>
      </c>
      <c r="DS2797" s="8">
        <v>0</v>
      </c>
      <c r="DT2797" s="8">
        <v>0</v>
      </c>
      <c r="DU2797" s="8">
        <v>0</v>
      </c>
      <c r="DV2797" s="8">
        <v>0</v>
      </c>
      <c r="DW2797" s="8">
        <v>0</v>
      </c>
      <c r="DX2797" s="8">
        <v>0</v>
      </c>
      <c r="DY2797" s="8">
        <v>0</v>
      </c>
      <c r="DZ2797" s="8">
        <v>0</v>
      </c>
      <c r="EA2797" s="8">
        <v>0</v>
      </c>
      <c r="EB2797" s="8">
        <v>0</v>
      </c>
      <c r="EC2797" s="8">
        <v>0</v>
      </c>
      <c r="ED2797" s="8">
        <v>0</v>
      </c>
      <c r="EE2797" s="8"/>
      <c r="EF2797" s="8"/>
      <c r="EG2797" s="8"/>
      <c r="EH2797" s="8"/>
      <c r="EI2797" s="8"/>
      <c r="EJ2797" s="8"/>
      <c r="EK2797" s="8"/>
      <c r="EL2797" s="8"/>
      <c r="EM2797" s="8"/>
      <c r="EN2797" s="8"/>
      <c r="EO2797" s="8"/>
      <c r="EP2797" s="8"/>
      <c r="EQ2797" s="8"/>
      <c r="ER2797" s="8"/>
      <c r="ES2797" s="8"/>
      <c r="ET2797" s="8"/>
      <c r="EU2797" s="8"/>
      <c r="EV2797" s="8"/>
      <c r="EW2797" s="8"/>
      <c r="EX2797" s="8"/>
      <c r="EY2797" s="8"/>
      <c r="EZ2797" s="8"/>
      <c r="FA2797" s="8"/>
      <c r="FB2797" s="8"/>
      <c r="FC2797" s="8"/>
      <c r="FD2797" s="8"/>
      <c r="FE2797" s="8"/>
      <c r="FF2797" s="8"/>
      <c r="FG2797" s="8"/>
      <c r="FH2797" s="8"/>
      <c r="FI2797" s="8"/>
      <c r="FJ2797" s="8"/>
      <c r="FK2797" s="8"/>
      <c r="FL2797" s="8"/>
      <c r="FM2797" s="8"/>
      <c r="FN2797" s="8"/>
      <c r="FO2797" s="8"/>
      <c r="FP2797" s="8"/>
      <c r="FQ2797" s="8"/>
      <c r="FR2797" s="8"/>
      <c r="FS2797" s="8"/>
      <c r="FT2797" s="8"/>
      <c r="FU2797" s="8"/>
      <c r="FV2797" s="8"/>
      <c r="FW2797" s="8"/>
      <c r="FX2797" s="8"/>
      <c r="FY2797" s="8"/>
      <c r="FZ2797" s="8"/>
      <c r="GA2797" s="8"/>
      <c r="GB2797" s="8"/>
      <c r="GC2797" s="8"/>
      <c r="GD2797" s="8"/>
      <c r="GE2797" s="8"/>
      <c r="GF2797" s="8"/>
      <c r="GG2797" s="8"/>
      <c r="GH2797" s="8"/>
      <c r="GI2797" s="8"/>
      <c r="GJ2797" s="8"/>
      <c r="GK2797" s="8"/>
      <c r="GL2797" s="8"/>
      <c r="GM2797" s="8"/>
      <c r="GN2797" s="8"/>
      <c r="GO2797" s="8"/>
      <c r="GP2797" s="8"/>
      <c r="GQ2797" s="8"/>
      <c r="GR2797" s="8"/>
      <c r="GS2797" s="8"/>
      <c r="GT2797" s="8"/>
      <c r="GU2797" s="8"/>
      <c r="GV2797" s="8"/>
      <c r="GW2797" s="8"/>
      <c r="GX2797" s="8"/>
    </row>
    <row r="2798" spans="1:206" x14ac:dyDescent="0.3">
      <c r="A2798" s="32"/>
      <c r="B2798" s="23" t="s">
        <v>851</v>
      </c>
      <c r="C2798" s="33"/>
      <c r="D2798" s="33"/>
      <c r="E2798" s="23" t="s">
        <v>162</v>
      </c>
      <c r="F2798" s="23"/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8">
        <v>0</v>
      </c>
      <c r="BM2798" s="8">
        <v>0</v>
      </c>
      <c r="BN2798" s="8">
        <v>0</v>
      </c>
      <c r="BO2798" s="8">
        <v>0</v>
      </c>
      <c r="BP2798" s="8">
        <v>0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0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8">
        <v>0</v>
      </c>
      <c r="CC2798" s="8">
        <v>0</v>
      </c>
      <c r="CD2798" s="8">
        <v>0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0</v>
      </c>
      <c r="CM2798" s="8">
        <v>0</v>
      </c>
      <c r="CN2798" s="8">
        <v>0</v>
      </c>
      <c r="CO2798" s="8">
        <v>0</v>
      </c>
      <c r="CP2798" s="8">
        <v>0</v>
      </c>
      <c r="CQ2798" s="8">
        <v>0</v>
      </c>
      <c r="CR2798" s="8">
        <v>0</v>
      </c>
      <c r="CS2798" s="8">
        <v>0</v>
      </c>
      <c r="CT2798" s="8">
        <v>0</v>
      </c>
      <c r="CU2798" s="8">
        <v>0</v>
      </c>
      <c r="CV2798" s="8">
        <v>0</v>
      </c>
      <c r="CW2798" s="8">
        <v>0</v>
      </c>
      <c r="CX2798" s="8">
        <v>0</v>
      </c>
      <c r="CY2798" s="8">
        <v>0</v>
      </c>
      <c r="CZ2798" s="8">
        <v>0</v>
      </c>
      <c r="DA2798" s="8">
        <v>0</v>
      </c>
      <c r="DB2798" s="8">
        <v>0</v>
      </c>
      <c r="DC2798" s="8">
        <v>0</v>
      </c>
      <c r="DD2798" s="8">
        <v>0</v>
      </c>
      <c r="DE2798" s="8">
        <v>0</v>
      </c>
      <c r="DF2798" s="8">
        <v>0</v>
      </c>
      <c r="DG2798" s="8">
        <v>0</v>
      </c>
      <c r="DH2798" s="8">
        <v>0</v>
      </c>
      <c r="DI2798" s="8">
        <v>0</v>
      </c>
      <c r="DJ2798" s="8">
        <v>0</v>
      </c>
      <c r="DK2798" s="8">
        <v>0</v>
      </c>
      <c r="DL2798" s="8">
        <v>0</v>
      </c>
      <c r="DM2798" s="8">
        <v>0</v>
      </c>
      <c r="DN2798" s="8">
        <v>0</v>
      </c>
      <c r="DO2798" s="8">
        <v>0</v>
      </c>
      <c r="DP2798" s="8">
        <v>0</v>
      </c>
      <c r="DQ2798" s="8">
        <v>0</v>
      </c>
      <c r="DR2798" s="8">
        <v>0</v>
      </c>
      <c r="DS2798" s="8">
        <v>0</v>
      </c>
      <c r="DT2798" s="8">
        <v>0</v>
      </c>
      <c r="DU2798" s="8">
        <v>0</v>
      </c>
      <c r="DV2798" s="8">
        <v>0</v>
      </c>
      <c r="DW2798" s="8">
        <v>0</v>
      </c>
      <c r="DX2798" s="8">
        <v>0</v>
      </c>
      <c r="DY2798" s="8">
        <v>0</v>
      </c>
      <c r="DZ2798" s="8">
        <v>0</v>
      </c>
      <c r="EA2798" s="8">
        <v>0</v>
      </c>
      <c r="EB2798" s="8">
        <v>0</v>
      </c>
      <c r="EC2798" s="8">
        <v>0</v>
      </c>
      <c r="ED2798" s="8">
        <v>0</v>
      </c>
      <c r="EE2798" s="8"/>
      <c r="EF2798" s="8"/>
      <c r="EG2798" s="8"/>
      <c r="EH2798" s="8"/>
      <c r="EI2798" s="8"/>
      <c r="EJ2798" s="8"/>
      <c r="EK2798" s="8"/>
      <c r="EL2798" s="8"/>
      <c r="EM2798" s="8"/>
      <c r="EN2798" s="8"/>
      <c r="EO2798" s="8"/>
      <c r="EP2798" s="8"/>
      <c r="EQ2798" s="8"/>
      <c r="ER2798" s="8"/>
      <c r="ES2798" s="8"/>
      <c r="ET2798" s="8"/>
      <c r="EU2798" s="8"/>
      <c r="EV2798" s="8"/>
      <c r="EW2798" s="8"/>
      <c r="EX2798" s="8"/>
      <c r="EY2798" s="8"/>
      <c r="EZ2798" s="8"/>
      <c r="FA2798" s="8"/>
      <c r="FB2798" s="8"/>
      <c r="FC2798" s="8"/>
      <c r="FD2798" s="8"/>
      <c r="FE2798" s="8"/>
      <c r="FF2798" s="8"/>
      <c r="FG2798" s="8"/>
      <c r="FH2798" s="8"/>
      <c r="FI2798" s="8"/>
      <c r="FJ2798" s="8"/>
      <c r="FK2798" s="8"/>
      <c r="FL2798" s="8"/>
      <c r="FM2798" s="8"/>
      <c r="FN2798" s="8"/>
      <c r="FO2798" s="8"/>
      <c r="FP2798" s="8"/>
      <c r="FQ2798" s="8"/>
      <c r="FR2798" s="8"/>
      <c r="FS2798" s="8"/>
      <c r="FT2798" s="8"/>
      <c r="FU2798" s="8"/>
      <c r="FV2798" s="8"/>
      <c r="FW2798" s="8"/>
      <c r="FX2798" s="8"/>
      <c r="FY2798" s="8"/>
      <c r="FZ2798" s="8"/>
      <c r="GA2798" s="8"/>
      <c r="GB2798" s="8"/>
      <c r="GC2798" s="8"/>
      <c r="GD2798" s="8"/>
      <c r="GE2798" s="8"/>
      <c r="GF2798" s="8"/>
      <c r="GG2798" s="8"/>
      <c r="GH2798" s="8"/>
      <c r="GI2798" s="8"/>
      <c r="GJ2798" s="8"/>
      <c r="GK2798" s="8"/>
      <c r="GL2798" s="8"/>
      <c r="GM2798" s="8"/>
      <c r="GN2798" s="8"/>
      <c r="GO2798" s="8"/>
      <c r="GP2798" s="8"/>
      <c r="GQ2798" s="8"/>
      <c r="GR2798" s="8"/>
      <c r="GS2798" s="8"/>
      <c r="GT2798" s="8"/>
      <c r="GU2798" s="8"/>
      <c r="GV2798" s="8"/>
      <c r="GW2798" s="8"/>
      <c r="GX2798" s="8"/>
    </row>
    <row r="2799" spans="1:206" x14ac:dyDescent="0.3">
      <c r="A2799" s="32"/>
      <c r="B2799" s="23" t="s">
        <v>852</v>
      </c>
      <c r="C2799" s="33"/>
      <c r="D2799" s="33"/>
      <c r="E2799" s="23" t="s">
        <v>162</v>
      </c>
      <c r="F2799" s="23"/>
      <c r="G2799" s="8">
        <v>0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  <c r="BD2799" s="8">
        <v>0</v>
      </c>
      <c r="BE2799" s="8">
        <v>0</v>
      </c>
      <c r="BF2799" s="8">
        <v>0</v>
      </c>
      <c r="BG2799" s="8">
        <v>0</v>
      </c>
      <c r="BH2799" s="8">
        <v>0</v>
      </c>
      <c r="BI2799" s="8">
        <v>0</v>
      </c>
      <c r="BJ2799" s="8">
        <v>0</v>
      </c>
      <c r="BK2799" s="8">
        <v>0</v>
      </c>
      <c r="BL2799" s="8">
        <v>0</v>
      </c>
      <c r="BM2799" s="8">
        <v>0</v>
      </c>
      <c r="BN2799" s="8">
        <v>0</v>
      </c>
      <c r="BO2799" s="8">
        <v>0</v>
      </c>
      <c r="BP2799" s="8">
        <v>0</v>
      </c>
      <c r="BQ2799" s="8">
        <v>0</v>
      </c>
      <c r="BR2799" s="8">
        <v>0</v>
      </c>
      <c r="BS2799" s="8">
        <v>0</v>
      </c>
      <c r="BT2799" s="8">
        <v>0</v>
      </c>
      <c r="BU2799" s="8">
        <v>0</v>
      </c>
      <c r="BV2799" s="8">
        <v>0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8">
        <v>0</v>
      </c>
      <c r="CC2799" s="8">
        <v>0</v>
      </c>
      <c r="CD2799" s="8">
        <v>0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0</v>
      </c>
      <c r="CM2799" s="8">
        <v>0</v>
      </c>
      <c r="CN2799" s="8">
        <v>0</v>
      </c>
      <c r="CO2799" s="8">
        <v>0</v>
      </c>
      <c r="CP2799" s="8">
        <v>0</v>
      </c>
      <c r="CQ2799" s="8">
        <v>0</v>
      </c>
      <c r="CR2799" s="8">
        <v>0</v>
      </c>
      <c r="CS2799" s="8">
        <v>0</v>
      </c>
      <c r="CT2799" s="8">
        <v>0</v>
      </c>
      <c r="CU2799" s="8">
        <v>0</v>
      </c>
      <c r="CV2799" s="8">
        <v>0</v>
      </c>
      <c r="CW2799" s="8">
        <v>4.6134619999999996E-3</v>
      </c>
      <c r="CX2799" s="8">
        <v>5.2387889999999999E-2</v>
      </c>
      <c r="CY2799" s="8">
        <v>4.8406530000000003E-2</v>
      </c>
      <c r="CZ2799" s="8">
        <v>2.7774340000000002E-2</v>
      </c>
      <c r="DA2799" s="8">
        <v>4.1275329006176384E-3</v>
      </c>
      <c r="DB2799" s="8">
        <v>5.3570397099382362E-2</v>
      </c>
      <c r="DC2799" s="8">
        <v>2.6420490000000001E-2</v>
      </c>
      <c r="DD2799" s="8">
        <v>1.37222E-2</v>
      </c>
      <c r="DE2799" s="8">
        <v>1.7656660000000001E-2</v>
      </c>
      <c r="DF2799" s="8">
        <v>8.3243640000000008E-3</v>
      </c>
      <c r="DG2799" s="8">
        <v>2.1621390000000001E-2</v>
      </c>
      <c r="DH2799" s="8">
        <v>0</v>
      </c>
      <c r="DI2799" s="8">
        <v>3.1636704328816982E-2</v>
      </c>
      <c r="DJ2799" s="8">
        <v>3.398173484576958E-3</v>
      </c>
      <c r="DK2799" s="8">
        <v>8.152848595362242E-4</v>
      </c>
      <c r="DL2799" s="8">
        <v>3.081973270698415E-4</v>
      </c>
      <c r="DM2799" s="8">
        <v>3.7011170000000003E-2</v>
      </c>
      <c r="DN2799" s="8">
        <v>2.4101839999999999E-2</v>
      </c>
      <c r="DO2799" s="8">
        <v>5.6044499999999997E-2</v>
      </c>
      <c r="DP2799" s="8">
        <v>0</v>
      </c>
      <c r="DQ2799" s="8">
        <v>0</v>
      </c>
      <c r="DR2799" s="8">
        <v>0.2154385</v>
      </c>
      <c r="DS2799" s="8">
        <v>0</v>
      </c>
      <c r="DT2799" s="8">
        <v>0</v>
      </c>
      <c r="DU2799" s="8">
        <v>0</v>
      </c>
      <c r="DV2799" s="8">
        <v>0</v>
      </c>
      <c r="DW2799" s="8">
        <v>0</v>
      </c>
      <c r="DX2799" s="8">
        <v>0</v>
      </c>
      <c r="DY2799" s="8">
        <v>5.0620390000000001E-2</v>
      </c>
      <c r="DZ2799" s="8">
        <v>0</v>
      </c>
      <c r="EA2799" s="8">
        <v>0</v>
      </c>
      <c r="EB2799" s="8">
        <v>0</v>
      </c>
      <c r="EC2799" s="8">
        <v>0</v>
      </c>
      <c r="ED2799" s="8">
        <v>0</v>
      </c>
      <c r="EE2799" s="8"/>
      <c r="EF2799" s="8"/>
      <c r="EG2799" s="8"/>
      <c r="EH2799" s="8"/>
      <c r="EI2799" s="8"/>
      <c r="EJ2799" s="8"/>
      <c r="EK2799" s="8"/>
      <c r="EL2799" s="8"/>
      <c r="EM2799" s="8"/>
      <c r="EN2799" s="8"/>
      <c r="EO2799" s="8"/>
      <c r="EP2799" s="8"/>
      <c r="EQ2799" s="8"/>
      <c r="ER2799" s="8"/>
      <c r="ES2799" s="8"/>
      <c r="ET2799" s="8"/>
      <c r="EU2799" s="8"/>
      <c r="EV2799" s="8"/>
      <c r="EW2799" s="8"/>
      <c r="EX2799" s="8"/>
      <c r="EY2799" s="8"/>
      <c r="EZ2799" s="8"/>
      <c r="FA2799" s="8"/>
      <c r="FB2799" s="8"/>
      <c r="FC2799" s="8"/>
      <c r="FD2799" s="8"/>
      <c r="FE2799" s="8"/>
      <c r="FF2799" s="8"/>
      <c r="FG2799" s="8"/>
      <c r="FH2799" s="8"/>
      <c r="FI2799" s="8"/>
      <c r="FJ2799" s="8"/>
      <c r="FK2799" s="8"/>
      <c r="FL2799" s="8"/>
      <c r="FM2799" s="8"/>
      <c r="FN2799" s="8"/>
      <c r="FO2799" s="8"/>
      <c r="FP2799" s="8"/>
      <c r="FQ2799" s="8"/>
      <c r="FR2799" s="8"/>
      <c r="FS2799" s="8"/>
      <c r="FT2799" s="8"/>
      <c r="FU2799" s="8"/>
      <c r="FV2799" s="8"/>
      <c r="FW2799" s="8"/>
      <c r="FX2799" s="8"/>
      <c r="FY2799" s="8"/>
      <c r="FZ2799" s="8"/>
      <c r="GA2799" s="8"/>
      <c r="GB2799" s="8"/>
      <c r="GC2799" s="8"/>
      <c r="GD2799" s="8"/>
      <c r="GE2799" s="8"/>
      <c r="GF2799" s="8"/>
      <c r="GG2799" s="8"/>
      <c r="GH2799" s="8"/>
      <c r="GI2799" s="8"/>
      <c r="GJ2799" s="8"/>
      <c r="GK2799" s="8"/>
      <c r="GL2799" s="8"/>
      <c r="GM2799" s="8"/>
      <c r="GN2799" s="8"/>
      <c r="GO2799" s="8"/>
      <c r="GP2799" s="8"/>
      <c r="GQ2799" s="8"/>
      <c r="GR2799" s="8"/>
      <c r="GS2799" s="8"/>
      <c r="GT2799" s="8"/>
      <c r="GU2799" s="8"/>
      <c r="GV2799" s="8"/>
      <c r="GW2799" s="8"/>
      <c r="GX2799" s="8"/>
    </row>
    <row r="2800" spans="1:206" x14ac:dyDescent="0.3">
      <c r="A2800" s="32"/>
      <c r="B2800" s="23" t="s">
        <v>853</v>
      </c>
      <c r="C2800" s="33"/>
      <c r="D2800" s="33"/>
      <c r="E2800" s="23" t="s">
        <v>162</v>
      </c>
      <c r="F2800" s="23"/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8">
        <v>0</v>
      </c>
      <c r="BM2800" s="8">
        <v>0</v>
      </c>
      <c r="BN2800" s="8">
        <v>0</v>
      </c>
      <c r="BO2800" s="8">
        <v>0</v>
      </c>
      <c r="BP2800" s="8">
        <v>0</v>
      </c>
      <c r="BQ2800" s="8">
        <v>0</v>
      </c>
      <c r="BR2800" s="8">
        <v>0</v>
      </c>
      <c r="BS2800" s="8">
        <v>0</v>
      </c>
      <c r="BT2800" s="8">
        <v>0</v>
      </c>
      <c r="BU2800" s="8">
        <v>0</v>
      </c>
      <c r="BV2800" s="8">
        <v>0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8">
        <v>0</v>
      </c>
      <c r="CC2800" s="8">
        <v>0</v>
      </c>
      <c r="CD2800" s="8">
        <v>0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0</v>
      </c>
      <c r="CM2800" s="8">
        <v>1.55813151E-2</v>
      </c>
      <c r="CN2800" s="8">
        <v>6.5311690000000001E-4</v>
      </c>
      <c r="CO2800" s="8">
        <v>6.1336439999999995E-4</v>
      </c>
      <c r="CP2800" s="8">
        <v>1.133055E-3</v>
      </c>
      <c r="CQ2800" s="8">
        <v>1.8146480000000001E-3</v>
      </c>
      <c r="CR2800" s="8">
        <v>6.3375710000000002E-3</v>
      </c>
      <c r="CS2800" s="8">
        <v>2.55450261E-2</v>
      </c>
      <c r="CT2800" s="8">
        <v>9.1325850000000004E-3</v>
      </c>
      <c r="CU2800" s="8">
        <v>9.3331779999999997E-4</v>
      </c>
      <c r="CV2800" s="8">
        <v>9.161881E-4</v>
      </c>
      <c r="CW2800" s="8">
        <v>1.9206939999999999E-3</v>
      </c>
      <c r="CX2800" s="8">
        <v>2.1810329999999999E-2</v>
      </c>
      <c r="CY2800" s="8">
        <v>2.015279E-2</v>
      </c>
      <c r="CZ2800" s="8">
        <v>1.156312E-2</v>
      </c>
      <c r="DA2800" s="8">
        <v>1.7183900766698961E-3</v>
      </c>
      <c r="DB2800" s="8">
        <v>2.2302629923330101E-2</v>
      </c>
      <c r="DC2800" s="8">
        <v>1.0999480000000001E-2</v>
      </c>
      <c r="DD2800" s="8">
        <v>5.7128780000000002E-3</v>
      </c>
      <c r="DE2800" s="8">
        <v>7.3508879999999999E-3</v>
      </c>
      <c r="DF2800" s="8">
        <v>3.4656309999999998E-3</v>
      </c>
      <c r="DG2800" s="8">
        <v>9.0014980000000001E-3</v>
      </c>
      <c r="DH2800" s="8">
        <v>3.2815400000000002E-2</v>
      </c>
      <c r="DI2800" s="8">
        <v>1.3171116608088311E-2</v>
      </c>
      <c r="DJ2800" s="8">
        <v>1.414740889401312E-3</v>
      </c>
      <c r="DK2800" s="8">
        <v>3.3942258467103899E-4</v>
      </c>
      <c r="DL2800" s="8">
        <v>1.2830991783934051E-4</v>
      </c>
      <c r="DM2800" s="8">
        <v>1.540863E-2</v>
      </c>
      <c r="DN2800" s="8">
        <v>1.003417E-2</v>
      </c>
      <c r="DO2800" s="8">
        <v>2.3332660000000002E-2</v>
      </c>
      <c r="DP2800" s="8">
        <v>1.4501099999999999E-3</v>
      </c>
      <c r="DQ2800" s="8">
        <v>3.737509E-3</v>
      </c>
      <c r="DR2800" s="8">
        <v>8.9692160000000007E-2</v>
      </c>
      <c r="DS2800" s="8">
        <v>7.2399229999999995E-2</v>
      </c>
      <c r="DT2800" s="8">
        <v>3.2822820000000003E-2</v>
      </c>
      <c r="DU2800" s="8">
        <v>0.10325869999999999</v>
      </c>
      <c r="DV2800" s="8">
        <v>1.6757580000000001E-2</v>
      </c>
      <c r="DW2800" s="8">
        <v>7.8607517210795078E-3</v>
      </c>
      <c r="DX2800" s="8">
        <v>2.3362048278920491E-2</v>
      </c>
      <c r="DY2800" s="8">
        <v>2.1074470000000001E-2</v>
      </c>
      <c r="DZ2800" s="8">
        <v>2.5719269999999999E-2</v>
      </c>
      <c r="EA2800" s="8">
        <v>1.6261959999999999E-2</v>
      </c>
      <c r="EB2800" s="8">
        <v>8.3004710000000002E-3</v>
      </c>
      <c r="EC2800" s="8">
        <v>0</v>
      </c>
      <c r="ED2800" s="8">
        <v>0</v>
      </c>
      <c r="EE2800" s="8"/>
      <c r="EF2800" s="8"/>
      <c r="EG2800" s="8"/>
      <c r="EH2800" s="8"/>
      <c r="EI2800" s="8"/>
      <c r="EJ2800" s="8"/>
      <c r="EK2800" s="8"/>
      <c r="EL2800" s="8"/>
      <c r="EM2800" s="8"/>
      <c r="EN2800" s="8"/>
      <c r="EO2800" s="8"/>
      <c r="EP2800" s="8"/>
      <c r="EQ2800" s="8"/>
      <c r="ER2800" s="8"/>
      <c r="ES2800" s="8"/>
      <c r="ET2800" s="8"/>
      <c r="EU2800" s="8"/>
      <c r="EV2800" s="8"/>
      <c r="EW2800" s="8"/>
      <c r="EX2800" s="8"/>
      <c r="EY2800" s="8"/>
      <c r="EZ2800" s="8"/>
      <c r="FA2800" s="8"/>
      <c r="FB2800" s="8"/>
      <c r="FC2800" s="8"/>
      <c r="FD2800" s="8"/>
      <c r="FE2800" s="8"/>
      <c r="FF2800" s="8"/>
      <c r="FG2800" s="8"/>
      <c r="FH2800" s="8"/>
      <c r="FI2800" s="8"/>
      <c r="FJ2800" s="8"/>
      <c r="FK2800" s="8"/>
      <c r="FL2800" s="8"/>
      <c r="FM2800" s="8"/>
      <c r="FN2800" s="8"/>
      <c r="FO2800" s="8"/>
      <c r="FP2800" s="8"/>
      <c r="FQ2800" s="8"/>
      <c r="FR2800" s="8"/>
      <c r="FS2800" s="8"/>
      <c r="FT2800" s="8"/>
      <c r="FU2800" s="8"/>
      <c r="FV2800" s="8"/>
      <c r="FW2800" s="8"/>
      <c r="FX2800" s="8"/>
      <c r="FY2800" s="8"/>
      <c r="FZ2800" s="8"/>
      <c r="GA2800" s="8"/>
      <c r="GB2800" s="8"/>
      <c r="GC2800" s="8"/>
      <c r="GD2800" s="8"/>
      <c r="GE2800" s="8"/>
      <c r="GF2800" s="8"/>
      <c r="GG2800" s="8"/>
      <c r="GH2800" s="8"/>
      <c r="GI2800" s="8"/>
      <c r="GJ2800" s="8"/>
      <c r="GK2800" s="8"/>
      <c r="GL2800" s="8"/>
      <c r="GM2800" s="8"/>
      <c r="GN2800" s="8"/>
      <c r="GO2800" s="8"/>
      <c r="GP2800" s="8"/>
      <c r="GQ2800" s="8"/>
      <c r="GR2800" s="8"/>
      <c r="GS2800" s="8"/>
      <c r="GT2800" s="8"/>
      <c r="GU2800" s="8"/>
      <c r="GV2800" s="8"/>
      <c r="GW2800" s="8"/>
      <c r="GX2800" s="8"/>
    </row>
    <row r="2801" spans="1:206" x14ac:dyDescent="0.3">
      <c r="A2801" s="32"/>
      <c r="B2801" s="23" t="s">
        <v>854</v>
      </c>
      <c r="C2801" s="33"/>
      <c r="D2801" s="33"/>
      <c r="E2801" s="23" t="s">
        <v>162</v>
      </c>
      <c r="F2801" s="23"/>
      <c r="G2801" s="8">
        <v>0</v>
      </c>
      <c r="H2801" s="8">
        <v>0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  <c r="BD2801" s="8">
        <v>0</v>
      </c>
      <c r="BE2801" s="8">
        <v>0</v>
      </c>
      <c r="BF2801" s="8">
        <v>0</v>
      </c>
      <c r="BG2801" s="8">
        <v>0</v>
      </c>
      <c r="BH2801" s="8">
        <v>0</v>
      </c>
      <c r="BI2801" s="8">
        <v>0</v>
      </c>
      <c r="BJ2801" s="8">
        <v>0</v>
      </c>
      <c r="BK2801" s="8">
        <v>0</v>
      </c>
      <c r="BL2801" s="8">
        <v>0</v>
      </c>
      <c r="BM2801" s="8">
        <v>0</v>
      </c>
      <c r="BN2801" s="8">
        <v>0</v>
      </c>
      <c r="BO2801" s="8">
        <v>0</v>
      </c>
      <c r="BP2801" s="8">
        <v>0</v>
      </c>
      <c r="BQ2801" s="8">
        <v>0</v>
      </c>
      <c r="BR2801" s="8">
        <v>0</v>
      </c>
      <c r="BS2801" s="8">
        <v>0</v>
      </c>
      <c r="BT2801" s="8">
        <v>0</v>
      </c>
      <c r="BU2801" s="8">
        <v>0</v>
      </c>
      <c r="BV2801" s="8">
        <v>0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8">
        <v>0</v>
      </c>
      <c r="CC2801" s="8">
        <v>0</v>
      </c>
      <c r="CD2801" s="8">
        <v>0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0</v>
      </c>
      <c r="CM2801" s="8">
        <v>0</v>
      </c>
      <c r="CN2801" s="8">
        <v>0</v>
      </c>
      <c r="CO2801" s="8">
        <v>0</v>
      </c>
      <c r="CP2801" s="8">
        <v>0</v>
      </c>
      <c r="CQ2801" s="8">
        <v>0</v>
      </c>
      <c r="CR2801" s="8">
        <v>0</v>
      </c>
      <c r="CS2801" s="8">
        <v>0</v>
      </c>
      <c r="CT2801" s="8">
        <v>0</v>
      </c>
      <c r="CU2801" s="8">
        <v>0</v>
      </c>
      <c r="CV2801" s="8">
        <v>0</v>
      </c>
      <c r="CW2801" s="8">
        <v>6.1138290000000003E-3</v>
      </c>
      <c r="CX2801" s="8">
        <v>6.9425219999999996E-2</v>
      </c>
      <c r="CY2801" s="8">
        <v>6.4149059999999994E-2</v>
      </c>
      <c r="CZ2801" s="8">
        <v>3.6806970000000001E-2</v>
      </c>
      <c r="DA2801" s="8">
        <v>5.4698676326336319E-3</v>
      </c>
      <c r="DB2801" s="8">
        <v>7.0992282367366377E-2</v>
      </c>
      <c r="DC2801" s="8">
        <v>3.501282E-2</v>
      </c>
      <c r="DD2801" s="8">
        <v>1.8184860000000001E-2</v>
      </c>
      <c r="DE2801" s="8">
        <v>2.3398869999999999E-2</v>
      </c>
      <c r="DF2801" s="8">
        <v>1.1031569999999999E-2</v>
      </c>
      <c r="DG2801" s="8">
        <v>2.8652980000000002E-2</v>
      </c>
      <c r="DH2801" s="8">
        <v>0</v>
      </c>
      <c r="DI2801" s="8">
        <v>4.1925434210692093E-2</v>
      </c>
      <c r="DJ2801" s="8">
        <v>4.5033103759286866E-3</v>
      </c>
      <c r="DK2801" s="8">
        <v>1.080427701513923E-3</v>
      </c>
      <c r="DL2801" s="8">
        <v>4.084277118653013E-4</v>
      </c>
      <c r="DM2801" s="8">
        <v>4.9047760000000003E-2</v>
      </c>
      <c r="DN2801" s="8">
        <v>3.1940120000000002E-2</v>
      </c>
      <c r="DO2801" s="8">
        <v>7.4271009999999998E-2</v>
      </c>
      <c r="DP2801" s="8">
        <v>0</v>
      </c>
      <c r="DQ2801" s="8">
        <v>0</v>
      </c>
      <c r="DR2801" s="8">
        <v>0.28550229999999999</v>
      </c>
      <c r="DS2801" s="8">
        <v>0</v>
      </c>
      <c r="DT2801" s="8">
        <v>0</v>
      </c>
      <c r="DU2801" s="8">
        <v>0</v>
      </c>
      <c r="DV2801" s="8">
        <v>0</v>
      </c>
      <c r="DW2801" s="8">
        <v>0</v>
      </c>
      <c r="DX2801" s="8">
        <v>0</v>
      </c>
      <c r="DY2801" s="8">
        <v>6.7082900000000001E-2</v>
      </c>
      <c r="DZ2801" s="8">
        <v>0</v>
      </c>
      <c r="EA2801" s="8">
        <v>0</v>
      </c>
      <c r="EB2801" s="8">
        <v>0</v>
      </c>
      <c r="EC2801" s="8">
        <v>0</v>
      </c>
      <c r="ED2801" s="8">
        <v>0</v>
      </c>
      <c r="EE2801" s="8"/>
      <c r="EF2801" s="8"/>
      <c r="EG2801" s="8"/>
      <c r="EH2801" s="8"/>
      <c r="EI2801" s="8"/>
      <c r="EJ2801" s="8"/>
      <c r="EK2801" s="8"/>
      <c r="EL2801" s="8"/>
      <c r="EM2801" s="8"/>
      <c r="EN2801" s="8"/>
      <c r="EO2801" s="8"/>
      <c r="EP2801" s="8"/>
      <c r="EQ2801" s="8"/>
      <c r="ER2801" s="8"/>
      <c r="ES2801" s="8"/>
      <c r="ET2801" s="8"/>
      <c r="EU2801" s="8"/>
      <c r="EV2801" s="8"/>
      <c r="EW2801" s="8"/>
      <c r="EX2801" s="8"/>
      <c r="EY2801" s="8"/>
      <c r="EZ2801" s="8"/>
      <c r="FA2801" s="8"/>
      <c r="FB2801" s="8"/>
      <c r="FC2801" s="8"/>
      <c r="FD2801" s="8"/>
      <c r="FE2801" s="8"/>
      <c r="FF2801" s="8"/>
      <c r="FG2801" s="8"/>
      <c r="FH2801" s="8"/>
      <c r="FI2801" s="8"/>
      <c r="FJ2801" s="8"/>
      <c r="FK2801" s="8"/>
      <c r="FL2801" s="8"/>
      <c r="FM2801" s="8"/>
      <c r="FN2801" s="8"/>
      <c r="FO2801" s="8"/>
      <c r="FP2801" s="8"/>
      <c r="FQ2801" s="8"/>
      <c r="FR2801" s="8"/>
      <c r="FS2801" s="8"/>
      <c r="FT2801" s="8"/>
      <c r="FU2801" s="8"/>
      <c r="FV2801" s="8"/>
      <c r="FW2801" s="8"/>
      <c r="FX2801" s="8"/>
      <c r="FY2801" s="8"/>
      <c r="FZ2801" s="8"/>
      <c r="GA2801" s="8"/>
      <c r="GB2801" s="8"/>
      <c r="GC2801" s="8"/>
      <c r="GD2801" s="8"/>
      <c r="GE2801" s="8"/>
      <c r="GF2801" s="8"/>
      <c r="GG2801" s="8"/>
      <c r="GH2801" s="8"/>
      <c r="GI2801" s="8"/>
      <c r="GJ2801" s="8"/>
      <c r="GK2801" s="8"/>
      <c r="GL2801" s="8"/>
      <c r="GM2801" s="8"/>
      <c r="GN2801" s="8"/>
      <c r="GO2801" s="8"/>
      <c r="GP2801" s="8"/>
      <c r="GQ2801" s="8"/>
      <c r="GR2801" s="8"/>
      <c r="GS2801" s="8"/>
      <c r="GT2801" s="8"/>
      <c r="GU2801" s="8"/>
      <c r="GV2801" s="8"/>
      <c r="GW2801" s="8"/>
      <c r="GX2801" s="8"/>
    </row>
    <row r="2802" spans="1:206" x14ac:dyDescent="0.3">
      <c r="A2802" s="32"/>
      <c r="B2802" s="23" t="s">
        <v>855</v>
      </c>
      <c r="C2802" s="33"/>
      <c r="D2802" s="33"/>
      <c r="E2802" s="23" t="s">
        <v>162</v>
      </c>
      <c r="F2802" s="23"/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8">
        <v>0</v>
      </c>
      <c r="BM2802" s="8">
        <v>0</v>
      </c>
      <c r="BN2802" s="8">
        <v>0</v>
      </c>
      <c r="BO2802" s="8">
        <v>0</v>
      </c>
      <c r="BP2802" s="8">
        <v>0</v>
      </c>
      <c r="BQ2802" s="8">
        <v>0</v>
      </c>
      <c r="BR2802" s="8">
        <v>0</v>
      </c>
      <c r="BS2802" s="8">
        <v>0</v>
      </c>
      <c r="BT2802" s="8">
        <v>0</v>
      </c>
      <c r="BU2802" s="8">
        <v>0</v>
      </c>
      <c r="BV2802" s="8">
        <v>0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8">
        <v>0</v>
      </c>
      <c r="CC2802" s="8">
        <v>0</v>
      </c>
      <c r="CD2802" s="8">
        <v>0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0</v>
      </c>
      <c r="CM2802" s="8">
        <v>2.0648590800000002E-2</v>
      </c>
      <c r="CN2802" s="8">
        <v>8.6552030000000004E-4</v>
      </c>
      <c r="CO2802" s="8">
        <v>8.1283970000000001E-4</v>
      </c>
      <c r="CP2802" s="8">
        <v>1.5015409999999999E-3</v>
      </c>
      <c r="CQ2802" s="8">
        <v>2.4047980000000001E-3</v>
      </c>
      <c r="CR2802" s="8">
        <v>8.3986430000000008E-3</v>
      </c>
      <c r="CS2802" s="8">
        <v>3.3852648399999997E-2</v>
      </c>
      <c r="CT2802" s="8">
        <v>1.210264E-2</v>
      </c>
      <c r="CU2802" s="8">
        <v>1.2368469999999999E-3</v>
      </c>
      <c r="CV2802" s="8">
        <v>1.2141459999999999E-3</v>
      </c>
      <c r="CW2802" s="8">
        <v>2.545332E-3</v>
      </c>
      <c r="CX2802" s="8">
        <v>2.8903370000000001E-2</v>
      </c>
      <c r="CY2802" s="8">
        <v>2.6706779999999999E-2</v>
      </c>
      <c r="CZ2802" s="8">
        <v>1.532362E-2</v>
      </c>
      <c r="DA2802" s="8">
        <v>2.277235874851841E-3</v>
      </c>
      <c r="DB2802" s="8">
        <v>2.9555774125148159E-2</v>
      </c>
      <c r="DC2802" s="8">
        <v>1.457667E-2</v>
      </c>
      <c r="DD2802" s="8">
        <v>7.5707910000000003E-3</v>
      </c>
      <c r="DE2802" s="8">
        <v>9.7415060000000005E-3</v>
      </c>
      <c r="DF2802" s="8">
        <v>4.5927060000000002E-3</v>
      </c>
      <c r="DG2802" s="8">
        <v>1.1928920000000001E-2</v>
      </c>
      <c r="DH2802" s="8">
        <v>4.3487459999999999E-2</v>
      </c>
      <c r="DI2802" s="8">
        <v>1.745455843308736E-2</v>
      </c>
      <c r="DJ2802" s="8">
        <v>1.874835540258519E-3</v>
      </c>
      <c r="DK2802" s="8">
        <v>4.4980782677240958E-4</v>
      </c>
      <c r="DL2802" s="8">
        <v>1.7003819988170831E-4</v>
      </c>
      <c r="DM2802" s="8">
        <v>2.041975E-2</v>
      </c>
      <c r="DN2802" s="8">
        <v>1.3297430000000001E-2</v>
      </c>
      <c r="DO2802" s="8">
        <v>3.092079E-2</v>
      </c>
      <c r="DP2802" s="8">
        <v>1.9217069999999999E-3</v>
      </c>
      <c r="DQ2802" s="8">
        <v>4.9530030000000001E-3</v>
      </c>
      <c r="DR2802" s="8">
        <v>0.11886140000000001</v>
      </c>
      <c r="DS2802" s="8">
        <v>9.5944539999999995E-2</v>
      </c>
      <c r="DT2802" s="8">
        <v>4.3497290000000001E-2</v>
      </c>
      <c r="DU2802" s="8">
        <v>0.13683989999999999</v>
      </c>
      <c r="DV2802" s="8">
        <v>2.220739E-2</v>
      </c>
      <c r="DW2802" s="8">
        <v>1.041718284380171E-2</v>
      </c>
      <c r="DX2802" s="8">
        <v>3.09597271561983E-2</v>
      </c>
      <c r="DY2802" s="8">
        <v>2.7928209999999998E-2</v>
      </c>
      <c r="DZ2802" s="8">
        <v>3.4083570000000001E-2</v>
      </c>
      <c r="EA2802" s="8">
        <v>2.15506E-2</v>
      </c>
      <c r="EB2802" s="8">
        <v>1.099991E-2</v>
      </c>
      <c r="EC2802" s="8">
        <v>0</v>
      </c>
      <c r="ED2802" s="8">
        <v>0</v>
      </c>
      <c r="EE2802" s="8"/>
      <c r="EF2802" s="8"/>
      <c r="EG2802" s="8"/>
      <c r="EH2802" s="8"/>
      <c r="EI2802" s="8"/>
      <c r="EJ2802" s="8"/>
      <c r="EK2802" s="8"/>
      <c r="EL2802" s="8"/>
      <c r="EM2802" s="8"/>
      <c r="EN2802" s="8"/>
      <c r="EO2802" s="8"/>
      <c r="EP2802" s="8"/>
      <c r="EQ2802" s="8"/>
      <c r="ER2802" s="8"/>
      <c r="ES2802" s="8"/>
      <c r="ET2802" s="8"/>
      <c r="EU2802" s="8"/>
      <c r="EV2802" s="8"/>
      <c r="EW2802" s="8"/>
      <c r="EX2802" s="8"/>
      <c r="EY2802" s="8"/>
      <c r="EZ2802" s="8"/>
      <c r="FA2802" s="8"/>
      <c r="FB2802" s="8"/>
      <c r="FC2802" s="8"/>
      <c r="FD2802" s="8"/>
      <c r="FE2802" s="8"/>
      <c r="FF2802" s="8"/>
      <c r="FG2802" s="8"/>
      <c r="FH2802" s="8"/>
      <c r="FI2802" s="8"/>
      <c r="FJ2802" s="8"/>
      <c r="FK2802" s="8"/>
      <c r="FL2802" s="8"/>
      <c r="FM2802" s="8"/>
      <c r="FN2802" s="8"/>
      <c r="FO2802" s="8"/>
      <c r="FP2802" s="8"/>
      <c r="FQ2802" s="8"/>
      <c r="FR2802" s="8"/>
      <c r="FS2802" s="8"/>
      <c r="FT2802" s="8"/>
      <c r="FU2802" s="8"/>
      <c r="FV2802" s="8"/>
      <c r="FW2802" s="8"/>
      <c r="FX2802" s="8"/>
      <c r="FY2802" s="8"/>
      <c r="FZ2802" s="8"/>
      <c r="GA2802" s="8"/>
      <c r="GB2802" s="8"/>
      <c r="GC2802" s="8"/>
      <c r="GD2802" s="8"/>
      <c r="GE2802" s="8"/>
      <c r="GF2802" s="8"/>
      <c r="GG2802" s="8"/>
      <c r="GH2802" s="8"/>
      <c r="GI2802" s="8"/>
      <c r="GJ2802" s="8"/>
      <c r="GK2802" s="8"/>
      <c r="GL2802" s="8"/>
      <c r="GM2802" s="8"/>
      <c r="GN2802" s="8"/>
      <c r="GO2802" s="8"/>
      <c r="GP2802" s="8"/>
      <c r="GQ2802" s="8"/>
      <c r="GR2802" s="8"/>
      <c r="GS2802" s="8"/>
      <c r="GT2802" s="8"/>
      <c r="GU2802" s="8"/>
      <c r="GV2802" s="8"/>
      <c r="GW2802" s="8"/>
      <c r="GX2802" s="8"/>
    </row>
    <row r="2803" spans="1:206" x14ac:dyDescent="0.3">
      <c r="A2803" s="32"/>
      <c r="B2803" s="23" t="s">
        <v>856</v>
      </c>
      <c r="C2803" s="33"/>
      <c r="D2803" s="33"/>
      <c r="E2803" s="23" t="s">
        <v>162</v>
      </c>
      <c r="F2803" s="23"/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  <c r="BD2803" s="8">
        <v>0</v>
      </c>
      <c r="BE2803" s="8">
        <v>0</v>
      </c>
      <c r="BF2803" s="8">
        <v>0</v>
      </c>
      <c r="BG2803" s="8">
        <v>0</v>
      </c>
      <c r="BH2803" s="8">
        <v>0</v>
      </c>
      <c r="BI2803" s="8">
        <v>0</v>
      </c>
      <c r="BJ2803" s="8">
        <v>0</v>
      </c>
      <c r="BK2803" s="8">
        <v>0</v>
      </c>
      <c r="BL2803" s="8">
        <v>0</v>
      </c>
      <c r="BM2803" s="8">
        <v>0</v>
      </c>
      <c r="BN2803" s="8">
        <v>0</v>
      </c>
      <c r="BO2803" s="8">
        <v>0</v>
      </c>
      <c r="BP2803" s="8">
        <v>0</v>
      </c>
      <c r="BQ2803" s="8">
        <v>0</v>
      </c>
      <c r="BR2803" s="8">
        <v>0</v>
      </c>
      <c r="BS2803" s="8">
        <v>0</v>
      </c>
      <c r="BT2803" s="8">
        <v>0</v>
      </c>
      <c r="BU2803" s="8">
        <v>0</v>
      </c>
      <c r="BV2803" s="8">
        <v>0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8">
        <v>0</v>
      </c>
      <c r="CC2803" s="8">
        <v>0</v>
      </c>
      <c r="CD2803" s="8">
        <v>0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0</v>
      </c>
      <c r="CM2803" s="8">
        <v>0</v>
      </c>
      <c r="CN2803" s="8">
        <v>0</v>
      </c>
      <c r="CO2803" s="8">
        <v>0</v>
      </c>
      <c r="CP2803" s="8">
        <v>0</v>
      </c>
      <c r="CQ2803" s="8">
        <v>0</v>
      </c>
      <c r="CR2803" s="8">
        <v>0</v>
      </c>
      <c r="CS2803" s="8">
        <v>0</v>
      </c>
      <c r="CT2803" s="8">
        <v>0</v>
      </c>
      <c r="CU2803" s="8">
        <v>0</v>
      </c>
      <c r="CV2803" s="8">
        <v>0</v>
      </c>
      <c r="CW2803" s="8">
        <v>0</v>
      </c>
      <c r="CX2803" s="8">
        <v>0</v>
      </c>
      <c r="CY2803" s="8">
        <v>0</v>
      </c>
      <c r="CZ2803" s="8">
        <v>0</v>
      </c>
      <c r="DA2803" s="8">
        <v>0</v>
      </c>
      <c r="DB2803" s="8">
        <v>0</v>
      </c>
      <c r="DC2803" s="8">
        <v>0</v>
      </c>
      <c r="DD2803" s="8">
        <v>0</v>
      </c>
      <c r="DE2803" s="8">
        <v>0</v>
      </c>
      <c r="DF2803" s="8">
        <v>0</v>
      </c>
      <c r="DG2803" s="8">
        <v>0</v>
      </c>
      <c r="DH2803" s="8">
        <v>0</v>
      </c>
      <c r="DI2803" s="8">
        <v>0</v>
      </c>
      <c r="DJ2803" s="8">
        <v>0</v>
      </c>
      <c r="DK2803" s="8">
        <v>0</v>
      </c>
      <c r="DL2803" s="8">
        <v>0</v>
      </c>
      <c r="DM2803" s="8">
        <v>0</v>
      </c>
      <c r="DN2803" s="8">
        <v>0</v>
      </c>
      <c r="DO2803" s="8">
        <v>0</v>
      </c>
      <c r="DP2803" s="8">
        <v>0</v>
      </c>
      <c r="DQ2803" s="8">
        <v>0</v>
      </c>
      <c r="DR2803" s="8">
        <v>0</v>
      </c>
      <c r="DS2803" s="8">
        <v>0</v>
      </c>
      <c r="DT2803" s="8">
        <v>0</v>
      </c>
      <c r="DU2803" s="8">
        <v>0</v>
      </c>
      <c r="DV2803" s="8">
        <v>0</v>
      </c>
      <c r="DW2803" s="8">
        <v>0</v>
      </c>
      <c r="DX2803" s="8">
        <v>0</v>
      </c>
      <c r="DY2803" s="8">
        <v>0</v>
      </c>
      <c r="DZ2803" s="8">
        <v>0</v>
      </c>
      <c r="EA2803" s="8">
        <v>0</v>
      </c>
      <c r="EB2803" s="8">
        <v>0</v>
      </c>
      <c r="EC2803" s="8">
        <v>0</v>
      </c>
      <c r="ED2803" s="8">
        <v>0</v>
      </c>
      <c r="EE2803" s="8"/>
      <c r="EF2803" s="8"/>
      <c r="EG2803" s="8"/>
      <c r="EH2803" s="8"/>
      <c r="EI2803" s="8"/>
      <c r="EJ2803" s="8"/>
      <c r="EK2803" s="8"/>
      <c r="EL2803" s="8"/>
      <c r="EM2803" s="8"/>
      <c r="EN2803" s="8"/>
      <c r="EO2803" s="8"/>
      <c r="EP2803" s="8"/>
      <c r="EQ2803" s="8"/>
      <c r="ER2803" s="8"/>
      <c r="ES2803" s="8"/>
      <c r="ET2803" s="8"/>
      <c r="EU2803" s="8"/>
      <c r="EV2803" s="8"/>
      <c r="EW2803" s="8"/>
      <c r="EX2803" s="8"/>
      <c r="EY2803" s="8"/>
      <c r="EZ2803" s="8"/>
      <c r="FA2803" s="8"/>
      <c r="FB2803" s="8"/>
      <c r="FC2803" s="8"/>
      <c r="FD2803" s="8"/>
      <c r="FE2803" s="8"/>
      <c r="FF2803" s="8"/>
      <c r="FG2803" s="8"/>
      <c r="FH2803" s="8"/>
      <c r="FI2803" s="8"/>
      <c r="FJ2803" s="8"/>
      <c r="FK2803" s="8"/>
      <c r="FL2803" s="8"/>
      <c r="FM2803" s="8"/>
      <c r="FN2803" s="8"/>
      <c r="FO2803" s="8"/>
      <c r="FP2803" s="8"/>
      <c r="FQ2803" s="8"/>
      <c r="FR2803" s="8"/>
      <c r="FS2803" s="8"/>
      <c r="FT2803" s="8"/>
      <c r="FU2803" s="8"/>
      <c r="FV2803" s="8"/>
      <c r="FW2803" s="8"/>
      <c r="FX2803" s="8"/>
      <c r="FY2803" s="8"/>
      <c r="FZ2803" s="8"/>
      <c r="GA2803" s="8"/>
      <c r="GB2803" s="8"/>
      <c r="GC2803" s="8"/>
      <c r="GD2803" s="8"/>
      <c r="GE2803" s="8"/>
      <c r="GF2803" s="8"/>
      <c r="GG2803" s="8"/>
      <c r="GH2803" s="8"/>
      <c r="GI2803" s="8"/>
      <c r="GJ2803" s="8"/>
      <c r="GK2803" s="8"/>
      <c r="GL2803" s="8"/>
      <c r="GM2803" s="8"/>
      <c r="GN2803" s="8"/>
      <c r="GO2803" s="8"/>
      <c r="GP2803" s="8"/>
      <c r="GQ2803" s="8"/>
      <c r="GR2803" s="8"/>
      <c r="GS2803" s="8"/>
      <c r="GT2803" s="8"/>
      <c r="GU2803" s="8"/>
      <c r="GV2803" s="8"/>
      <c r="GW2803" s="8"/>
      <c r="GX2803" s="8"/>
    </row>
    <row r="2804" spans="1:206" x14ac:dyDescent="0.3">
      <c r="A2804" s="32"/>
      <c r="B2804" s="23" t="s">
        <v>857</v>
      </c>
      <c r="C2804" s="33"/>
      <c r="D2804" s="33"/>
      <c r="E2804" s="23" t="s">
        <v>162</v>
      </c>
      <c r="F2804" s="23"/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8">
        <v>0</v>
      </c>
      <c r="BM2804" s="8">
        <v>0</v>
      </c>
      <c r="BN2804" s="8">
        <v>0</v>
      </c>
      <c r="BO2804" s="8">
        <v>0</v>
      </c>
      <c r="BP2804" s="8">
        <v>0</v>
      </c>
      <c r="BQ2804" s="8">
        <v>0</v>
      </c>
      <c r="BR2804" s="8">
        <v>0</v>
      </c>
      <c r="BS2804" s="8">
        <v>0</v>
      </c>
      <c r="BT2804" s="8">
        <v>0</v>
      </c>
      <c r="BU2804" s="8">
        <v>0</v>
      </c>
      <c r="BV2804" s="8">
        <v>0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8">
        <v>0</v>
      </c>
      <c r="CC2804" s="8">
        <v>0</v>
      </c>
      <c r="CD2804" s="8">
        <v>0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0</v>
      </c>
      <c r="CM2804" s="8">
        <v>0</v>
      </c>
      <c r="CN2804" s="8">
        <v>0</v>
      </c>
      <c r="CO2804" s="8">
        <v>0</v>
      </c>
      <c r="CP2804" s="8">
        <v>0</v>
      </c>
      <c r="CQ2804" s="8">
        <v>0</v>
      </c>
      <c r="CR2804" s="8">
        <v>0</v>
      </c>
      <c r="CS2804" s="8">
        <v>0</v>
      </c>
      <c r="CT2804" s="8">
        <v>0</v>
      </c>
      <c r="CU2804" s="8">
        <v>0</v>
      </c>
      <c r="CV2804" s="8">
        <v>0</v>
      </c>
      <c r="CW2804" s="8">
        <v>0</v>
      </c>
      <c r="CX2804" s="8">
        <v>0</v>
      </c>
      <c r="CY2804" s="8">
        <v>0</v>
      </c>
      <c r="CZ2804" s="8">
        <v>0</v>
      </c>
      <c r="DA2804" s="8">
        <v>0</v>
      </c>
      <c r="DB2804" s="8">
        <v>0</v>
      </c>
      <c r="DC2804" s="8">
        <v>0</v>
      </c>
      <c r="DD2804" s="8">
        <v>0</v>
      </c>
      <c r="DE2804" s="8">
        <v>0</v>
      </c>
      <c r="DF2804" s="8">
        <v>0</v>
      </c>
      <c r="DG2804" s="8">
        <v>0</v>
      </c>
      <c r="DH2804" s="8">
        <v>0</v>
      </c>
      <c r="DI2804" s="8">
        <v>0</v>
      </c>
      <c r="DJ2804" s="8">
        <v>0</v>
      </c>
      <c r="DK2804" s="8">
        <v>0</v>
      </c>
      <c r="DL2804" s="8">
        <v>0</v>
      </c>
      <c r="DM2804" s="8">
        <v>0</v>
      </c>
      <c r="DN2804" s="8">
        <v>0</v>
      </c>
      <c r="DO2804" s="8">
        <v>0</v>
      </c>
      <c r="DP2804" s="8">
        <v>0</v>
      </c>
      <c r="DQ2804" s="8">
        <v>0</v>
      </c>
      <c r="DR2804" s="8">
        <v>0</v>
      </c>
      <c r="DS2804" s="8">
        <v>0</v>
      </c>
      <c r="DT2804" s="8">
        <v>0</v>
      </c>
      <c r="DU2804" s="8">
        <v>0</v>
      </c>
      <c r="DV2804" s="8">
        <v>0</v>
      </c>
      <c r="DW2804" s="8">
        <v>0</v>
      </c>
      <c r="DX2804" s="8">
        <v>0</v>
      </c>
      <c r="DY2804" s="8">
        <v>0</v>
      </c>
      <c r="DZ2804" s="8">
        <v>0</v>
      </c>
      <c r="EA2804" s="8">
        <v>0</v>
      </c>
      <c r="EB2804" s="8">
        <v>0</v>
      </c>
      <c r="EC2804" s="8">
        <v>0</v>
      </c>
      <c r="ED2804" s="8">
        <v>0</v>
      </c>
      <c r="EE2804" s="8"/>
      <c r="EF2804" s="8"/>
      <c r="EG2804" s="8"/>
      <c r="EH2804" s="8"/>
      <c r="EI2804" s="8"/>
      <c r="EJ2804" s="8"/>
      <c r="EK2804" s="8"/>
      <c r="EL2804" s="8"/>
      <c r="EM2804" s="8"/>
      <c r="EN2804" s="8"/>
      <c r="EO2804" s="8"/>
      <c r="EP2804" s="8"/>
      <c r="EQ2804" s="8"/>
      <c r="ER2804" s="8"/>
      <c r="ES2804" s="8"/>
      <c r="ET2804" s="8"/>
      <c r="EU2804" s="8"/>
      <c r="EV2804" s="8"/>
      <c r="EW2804" s="8"/>
      <c r="EX2804" s="8"/>
      <c r="EY2804" s="8"/>
      <c r="EZ2804" s="8"/>
      <c r="FA2804" s="8"/>
      <c r="FB2804" s="8"/>
      <c r="FC2804" s="8"/>
      <c r="FD2804" s="8"/>
      <c r="FE2804" s="8"/>
      <c r="FF2804" s="8"/>
      <c r="FG2804" s="8"/>
      <c r="FH2804" s="8"/>
      <c r="FI2804" s="8"/>
      <c r="FJ2804" s="8"/>
      <c r="FK2804" s="8"/>
      <c r="FL2804" s="8"/>
      <c r="FM2804" s="8"/>
      <c r="FN2804" s="8"/>
      <c r="FO2804" s="8"/>
      <c r="FP2804" s="8"/>
      <c r="FQ2804" s="8"/>
      <c r="FR2804" s="8"/>
      <c r="FS2804" s="8"/>
      <c r="FT2804" s="8"/>
      <c r="FU2804" s="8"/>
      <c r="FV2804" s="8"/>
      <c r="FW2804" s="8"/>
      <c r="FX2804" s="8"/>
      <c r="FY2804" s="8"/>
      <c r="FZ2804" s="8"/>
      <c r="GA2804" s="8"/>
      <c r="GB2804" s="8"/>
      <c r="GC2804" s="8"/>
      <c r="GD2804" s="8"/>
      <c r="GE2804" s="8"/>
      <c r="GF2804" s="8"/>
      <c r="GG2804" s="8"/>
      <c r="GH2804" s="8"/>
      <c r="GI2804" s="8"/>
      <c r="GJ2804" s="8"/>
      <c r="GK2804" s="8"/>
      <c r="GL2804" s="8"/>
      <c r="GM2804" s="8"/>
      <c r="GN2804" s="8"/>
      <c r="GO2804" s="8"/>
      <c r="GP2804" s="8"/>
      <c r="GQ2804" s="8"/>
      <c r="GR2804" s="8"/>
      <c r="GS2804" s="8"/>
      <c r="GT2804" s="8"/>
      <c r="GU2804" s="8"/>
      <c r="GV2804" s="8"/>
      <c r="GW2804" s="8"/>
      <c r="GX2804" s="8"/>
    </row>
    <row r="2805" spans="1:206" x14ac:dyDescent="0.3">
      <c r="A2805" s="32"/>
      <c r="B2805" s="23" t="s">
        <v>362</v>
      </c>
      <c r="C2805" s="23" t="s">
        <v>858</v>
      </c>
      <c r="D2805" s="23" t="s">
        <v>859</v>
      </c>
      <c r="E2805" s="23" t="s">
        <v>162</v>
      </c>
      <c r="F2805" s="23"/>
      <c r="G2805" s="8">
        <v>0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8">
        <v>0</v>
      </c>
      <c r="AD2805" s="8">
        <v>0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0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  <c r="BD2805" s="8">
        <v>0</v>
      </c>
      <c r="BE2805" s="8">
        <v>0</v>
      </c>
      <c r="BF2805" s="8">
        <v>0</v>
      </c>
      <c r="BG2805" s="8">
        <v>0</v>
      </c>
      <c r="BH2805" s="8">
        <v>0</v>
      </c>
      <c r="BI2805" s="8">
        <v>0</v>
      </c>
      <c r="BJ2805" s="8">
        <v>0</v>
      </c>
      <c r="BK2805" s="8">
        <v>0</v>
      </c>
      <c r="BL2805" s="8">
        <v>0</v>
      </c>
      <c r="BM2805" s="8">
        <v>0</v>
      </c>
      <c r="BN2805" s="8">
        <v>0</v>
      </c>
      <c r="BO2805" s="8">
        <v>0</v>
      </c>
      <c r="BP2805" s="8">
        <v>0</v>
      </c>
      <c r="BQ2805" s="8">
        <v>0</v>
      </c>
      <c r="BR2805" s="8">
        <v>0</v>
      </c>
      <c r="BS2805" s="8">
        <v>0</v>
      </c>
      <c r="BT2805" s="8">
        <v>0</v>
      </c>
      <c r="BU2805" s="8">
        <v>0</v>
      </c>
      <c r="BV2805" s="8">
        <v>0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8">
        <v>0</v>
      </c>
      <c r="CC2805" s="8">
        <v>0</v>
      </c>
      <c r="CD2805" s="8">
        <v>0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0</v>
      </c>
      <c r="CM2805" s="8">
        <v>1401.87193</v>
      </c>
      <c r="CN2805" s="8">
        <v>58.761809999999997</v>
      </c>
      <c r="CO2805" s="8">
        <v>55.185220000000001</v>
      </c>
      <c r="CP2805" s="8">
        <v>101.9425</v>
      </c>
      <c r="CQ2805" s="8">
        <v>163.2663</v>
      </c>
      <c r="CR2805" s="8">
        <v>570.19979999999998</v>
      </c>
      <c r="CS2805" s="8">
        <v>2298.3204500000002</v>
      </c>
      <c r="CT2805" s="8">
        <v>821.67100000000005</v>
      </c>
      <c r="CU2805" s="8">
        <v>83.971860000000007</v>
      </c>
      <c r="CV2805" s="8">
        <v>82.430679999999995</v>
      </c>
      <c r="CW2805" s="8">
        <v>172.8074</v>
      </c>
      <c r="CX2805" s="8">
        <v>1962.3050000000001</v>
      </c>
      <c r="CY2805" s="8">
        <v>1813.174</v>
      </c>
      <c r="CZ2805" s="8">
        <v>1040.3499999999999</v>
      </c>
      <c r="DA2805" s="8">
        <v>154.60583226146139</v>
      </c>
      <c r="DB2805" s="8">
        <v>2006.597167738538</v>
      </c>
      <c r="DC2805" s="8">
        <v>989.63779999999997</v>
      </c>
      <c r="DD2805" s="8">
        <v>513.99530000000004</v>
      </c>
      <c r="DE2805" s="8">
        <v>661.36929999999995</v>
      </c>
      <c r="DF2805" s="8">
        <v>311.8075</v>
      </c>
      <c r="DG2805" s="8">
        <v>809.87689999999998</v>
      </c>
      <c r="DH2805" s="8">
        <v>2952.4459999999999</v>
      </c>
      <c r="DI2805" s="8">
        <v>1185.0233044119</v>
      </c>
      <c r="DJ2805" s="8">
        <v>127.28616513921411</v>
      </c>
      <c r="DK2805" s="8">
        <v>30.538312342622451</v>
      </c>
      <c r="DL2805" s="8">
        <v>11.544218106263029</v>
      </c>
      <c r="DM2805" s="8">
        <v>1386.335</v>
      </c>
      <c r="DN2805" s="8">
        <v>902.78790000000004</v>
      </c>
      <c r="DO2805" s="8">
        <v>2099.2710000000002</v>
      </c>
      <c r="DP2805" s="8">
        <v>130.4684</v>
      </c>
      <c r="DQ2805" s="8">
        <v>336.26870000000002</v>
      </c>
      <c r="DR2805" s="8">
        <v>8069.7250000000004</v>
      </c>
      <c r="DS2805" s="8">
        <v>6513.8559999999998</v>
      </c>
      <c r="DT2805" s="8">
        <v>2953.1129999999998</v>
      </c>
      <c r="DU2805" s="8">
        <v>9290.32</v>
      </c>
      <c r="DV2805" s="8">
        <v>1507.702</v>
      </c>
      <c r="DW2805" s="8">
        <v>707.24232684232504</v>
      </c>
      <c r="DX2805" s="8">
        <v>2101.9146731576752</v>
      </c>
      <c r="DY2805" s="8">
        <v>1896.0989999999999</v>
      </c>
      <c r="DZ2805" s="8">
        <v>2313.998</v>
      </c>
      <c r="EA2805" s="8">
        <v>1463.1110000000001</v>
      </c>
      <c r="EB2805" s="8">
        <v>746.80449999999996</v>
      </c>
      <c r="EC2805" s="8">
        <v>0</v>
      </c>
      <c r="ED2805" s="8">
        <v>0</v>
      </c>
      <c r="EE2805" s="8"/>
      <c r="EF2805" s="8"/>
      <c r="EG2805" s="8"/>
      <c r="EH2805" s="8"/>
      <c r="EI2805" s="8"/>
      <c r="EJ2805" s="8"/>
      <c r="EK2805" s="8"/>
      <c r="EL2805" s="8"/>
      <c r="EM2805" s="8"/>
      <c r="EN2805" s="8"/>
      <c r="EO2805" s="8"/>
      <c r="EP2805" s="8"/>
      <c r="EQ2805" s="8"/>
      <c r="ER2805" s="8"/>
      <c r="ES2805" s="8"/>
      <c r="ET2805" s="8"/>
      <c r="EU2805" s="8"/>
      <c r="EV2805" s="8"/>
      <c r="EW2805" s="8"/>
      <c r="EX2805" s="8"/>
      <c r="EY2805" s="8"/>
      <c r="EZ2805" s="8"/>
      <c r="FA2805" s="8"/>
      <c r="FB2805" s="8"/>
      <c r="FC2805" s="8"/>
      <c r="FD2805" s="8"/>
      <c r="FE2805" s="8"/>
      <c r="FF2805" s="8"/>
      <c r="FG2805" s="8"/>
      <c r="FH2805" s="8"/>
      <c r="FI2805" s="8"/>
      <c r="FJ2805" s="8"/>
      <c r="FK2805" s="8"/>
      <c r="FL2805" s="8"/>
      <c r="FM2805" s="8"/>
      <c r="FN2805" s="8"/>
      <c r="FO2805" s="8"/>
      <c r="FP2805" s="8"/>
      <c r="FQ2805" s="8"/>
      <c r="FR2805" s="8"/>
      <c r="FS2805" s="8"/>
      <c r="FT2805" s="8"/>
      <c r="FU2805" s="8"/>
      <c r="FV2805" s="8"/>
      <c r="FW2805" s="8"/>
      <c r="FX2805" s="8"/>
      <c r="FY2805" s="8"/>
      <c r="FZ2805" s="8"/>
      <c r="GA2805" s="8"/>
      <c r="GB2805" s="8"/>
      <c r="GC2805" s="8"/>
      <c r="GD2805" s="8"/>
      <c r="GE2805" s="8"/>
      <c r="GF2805" s="8"/>
      <c r="GG2805" s="8"/>
      <c r="GH2805" s="8"/>
      <c r="GI2805" s="8"/>
      <c r="GJ2805" s="8"/>
      <c r="GK2805" s="8"/>
      <c r="GL2805" s="8"/>
      <c r="GM2805" s="8"/>
      <c r="GN2805" s="8"/>
      <c r="GO2805" s="8"/>
      <c r="GP2805" s="8"/>
      <c r="GQ2805" s="8"/>
      <c r="GR2805" s="8"/>
      <c r="GS2805" s="8"/>
      <c r="GT2805" s="8"/>
      <c r="GU2805" s="8"/>
      <c r="GV2805" s="8"/>
      <c r="GW2805" s="8"/>
      <c r="GX2805" s="8"/>
    </row>
    <row r="2806" spans="1:206" x14ac:dyDescent="0.3">
      <c r="A2806" s="32"/>
      <c r="B2806" s="23" t="s">
        <v>362</v>
      </c>
      <c r="C2806" s="23" t="s">
        <v>860</v>
      </c>
      <c r="D2806" s="23" t="s">
        <v>861</v>
      </c>
      <c r="E2806" s="23" t="s">
        <v>162</v>
      </c>
      <c r="F2806" s="23"/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8">
        <v>0</v>
      </c>
      <c r="BM2806" s="8">
        <v>0</v>
      </c>
      <c r="BN2806" s="8">
        <v>0</v>
      </c>
      <c r="BO2806" s="8">
        <v>0</v>
      </c>
      <c r="BP2806" s="8">
        <v>0</v>
      </c>
      <c r="BQ2806" s="8">
        <v>0</v>
      </c>
      <c r="BR2806" s="8">
        <v>0</v>
      </c>
      <c r="BS2806" s="8">
        <v>0</v>
      </c>
      <c r="BT2806" s="8">
        <v>0</v>
      </c>
      <c r="BU2806" s="8">
        <v>0</v>
      </c>
      <c r="BV2806" s="8">
        <v>0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8">
        <v>0</v>
      </c>
      <c r="CC2806" s="8">
        <v>0</v>
      </c>
      <c r="CD2806" s="8">
        <v>0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0</v>
      </c>
      <c r="CM2806" s="8">
        <v>381.71994999999998</v>
      </c>
      <c r="CN2806" s="8">
        <v>16.000430000000001</v>
      </c>
      <c r="CO2806" s="8">
        <v>15.02655</v>
      </c>
      <c r="CP2806" s="8">
        <v>27.758220000000001</v>
      </c>
      <c r="CQ2806" s="8">
        <v>44.456270000000004</v>
      </c>
      <c r="CR2806" s="8">
        <v>155.26140000000001</v>
      </c>
      <c r="CS2806" s="8">
        <v>625.81653000000006</v>
      </c>
      <c r="CT2806" s="8">
        <v>223.7353</v>
      </c>
      <c r="CU2806" s="8">
        <v>22.86495</v>
      </c>
      <c r="CV2806" s="8">
        <v>22.4453</v>
      </c>
      <c r="CW2806" s="8">
        <v>47.054250000000003</v>
      </c>
      <c r="CX2806" s="8">
        <v>534.32180000000005</v>
      </c>
      <c r="CY2806" s="8">
        <v>493.71449999999999</v>
      </c>
      <c r="CZ2806" s="8">
        <v>283.2799</v>
      </c>
      <c r="DA2806" s="8">
        <v>42.098096723317603</v>
      </c>
      <c r="DB2806" s="8">
        <v>546.38250327668243</v>
      </c>
      <c r="DC2806" s="8">
        <v>269.47149999999999</v>
      </c>
      <c r="DD2806" s="8">
        <v>139.9573</v>
      </c>
      <c r="DE2806" s="8">
        <v>180.08619999999999</v>
      </c>
      <c r="DF2806" s="8">
        <v>84.902990000000003</v>
      </c>
      <c r="DG2806" s="8">
        <v>220.52379999999999</v>
      </c>
      <c r="DH2806" s="8">
        <v>803.93029999999999</v>
      </c>
      <c r="DI2806" s="8">
        <v>322.67340988750698</v>
      </c>
      <c r="DJ2806" s="8">
        <v>34.659116646957052</v>
      </c>
      <c r="DK2806" s="8">
        <v>8.3153650557901813</v>
      </c>
      <c r="DL2806" s="8">
        <v>3.1434084097456858</v>
      </c>
      <c r="DM2806" s="8">
        <v>377.48939999999999</v>
      </c>
      <c r="DN2806" s="8">
        <v>245.8228</v>
      </c>
      <c r="DO2806" s="8">
        <v>571.61670000000004</v>
      </c>
      <c r="DP2806" s="8">
        <v>35.525620000000004</v>
      </c>
      <c r="DQ2806" s="8">
        <v>91.56362</v>
      </c>
      <c r="DR2806" s="8">
        <v>2197.33</v>
      </c>
      <c r="DS2806" s="8">
        <v>1773.6769999999999</v>
      </c>
      <c r="DT2806" s="8">
        <v>804.11200000000008</v>
      </c>
      <c r="DU2806" s="8">
        <v>2529.6889999999999</v>
      </c>
      <c r="DV2806" s="8">
        <v>410.53660000000002</v>
      </c>
      <c r="DW2806" s="8">
        <v>192.57713817554691</v>
      </c>
      <c r="DX2806" s="8">
        <v>572.33666182445313</v>
      </c>
      <c r="DY2806" s="8">
        <v>516.2944</v>
      </c>
      <c r="DZ2806" s="8">
        <v>630.08540000000005</v>
      </c>
      <c r="EA2806" s="8">
        <v>398.39479999999998</v>
      </c>
      <c r="EB2806" s="8">
        <v>203.34960000000001</v>
      </c>
      <c r="EC2806" s="8">
        <v>0</v>
      </c>
      <c r="ED2806" s="8">
        <v>0</v>
      </c>
      <c r="EE2806" s="8"/>
      <c r="EF2806" s="8"/>
      <c r="EG2806" s="8"/>
      <c r="EH2806" s="8"/>
      <c r="EI2806" s="8"/>
      <c r="EJ2806" s="8"/>
      <c r="EK2806" s="8"/>
      <c r="EL2806" s="8"/>
      <c r="EM2806" s="8"/>
      <c r="EN2806" s="8"/>
      <c r="EO2806" s="8"/>
      <c r="EP2806" s="8"/>
      <c r="EQ2806" s="8"/>
      <c r="ER2806" s="8"/>
      <c r="ES2806" s="8"/>
      <c r="ET2806" s="8"/>
      <c r="EU2806" s="8"/>
      <c r="EV2806" s="8"/>
      <c r="EW2806" s="8"/>
      <c r="EX2806" s="8"/>
      <c r="EY2806" s="8"/>
      <c r="EZ2806" s="8"/>
      <c r="FA2806" s="8"/>
      <c r="FB2806" s="8"/>
      <c r="FC2806" s="8"/>
      <c r="FD2806" s="8"/>
      <c r="FE2806" s="8"/>
      <c r="FF2806" s="8"/>
      <c r="FG2806" s="8"/>
      <c r="FH2806" s="8"/>
      <c r="FI2806" s="8"/>
      <c r="FJ2806" s="8"/>
      <c r="FK2806" s="8"/>
      <c r="FL2806" s="8"/>
      <c r="FM2806" s="8"/>
      <c r="FN2806" s="8"/>
      <c r="FO2806" s="8"/>
      <c r="FP2806" s="8"/>
      <c r="FQ2806" s="8"/>
      <c r="FR2806" s="8"/>
      <c r="FS2806" s="8"/>
      <c r="FT2806" s="8"/>
      <c r="FU2806" s="8"/>
      <c r="FV2806" s="8"/>
      <c r="FW2806" s="8"/>
      <c r="FX2806" s="8"/>
      <c r="FY2806" s="8"/>
      <c r="FZ2806" s="8"/>
      <c r="GA2806" s="8"/>
      <c r="GB2806" s="8"/>
      <c r="GC2806" s="8"/>
      <c r="GD2806" s="8"/>
      <c r="GE2806" s="8"/>
      <c r="GF2806" s="8"/>
      <c r="GG2806" s="8"/>
      <c r="GH2806" s="8"/>
      <c r="GI2806" s="8"/>
      <c r="GJ2806" s="8"/>
      <c r="GK2806" s="8"/>
      <c r="GL2806" s="8"/>
      <c r="GM2806" s="8"/>
      <c r="GN2806" s="8"/>
      <c r="GO2806" s="8"/>
      <c r="GP2806" s="8"/>
      <c r="GQ2806" s="8"/>
      <c r="GR2806" s="8"/>
      <c r="GS2806" s="8"/>
      <c r="GT2806" s="8"/>
      <c r="GU2806" s="8"/>
      <c r="GV2806" s="8"/>
      <c r="GW2806" s="8"/>
      <c r="GX2806" s="8"/>
    </row>
    <row r="2807" spans="1:206" x14ac:dyDescent="0.3">
      <c r="A2807" s="32"/>
      <c r="B2807" s="23" t="s">
        <v>362</v>
      </c>
      <c r="C2807" s="23" t="s">
        <v>862</v>
      </c>
      <c r="D2807" s="23" t="s">
        <v>863</v>
      </c>
      <c r="E2807" s="23" t="s">
        <v>162</v>
      </c>
      <c r="F2807" s="23"/>
      <c r="G2807" s="8">
        <v>0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  <c r="BD2807" s="8">
        <v>0</v>
      </c>
      <c r="BE2807" s="8">
        <v>0</v>
      </c>
      <c r="BF2807" s="8">
        <v>0</v>
      </c>
      <c r="BG2807" s="8">
        <v>0</v>
      </c>
      <c r="BH2807" s="8">
        <v>0</v>
      </c>
      <c r="BI2807" s="8">
        <v>0</v>
      </c>
      <c r="BJ2807" s="8">
        <v>0</v>
      </c>
      <c r="BK2807" s="8">
        <v>0</v>
      </c>
      <c r="BL2807" s="8">
        <v>0</v>
      </c>
      <c r="BM2807" s="8">
        <v>0</v>
      </c>
      <c r="BN2807" s="8">
        <v>0</v>
      </c>
      <c r="BO2807" s="8">
        <v>0</v>
      </c>
      <c r="BP2807" s="8">
        <v>0</v>
      </c>
      <c r="BQ2807" s="8">
        <v>0</v>
      </c>
      <c r="BR2807" s="8">
        <v>0</v>
      </c>
      <c r="BS2807" s="8">
        <v>0</v>
      </c>
      <c r="BT2807" s="8">
        <v>0</v>
      </c>
      <c r="BU2807" s="8">
        <v>0</v>
      </c>
      <c r="BV2807" s="8">
        <v>0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8">
        <v>0</v>
      </c>
      <c r="CC2807" s="8">
        <v>0</v>
      </c>
      <c r="CD2807" s="8">
        <v>0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0</v>
      </c>
      <c r="CM2807" s="8">
        <v>115.42668</v>
      </c>
      <c r="CN2807" s="8">
        <v>12.186439999999999</v>
      </c>
      <c r="CO2807" s="8">
        <v>12.125360000000001</v>
      </c>
      <c r="CP2807" s="8">
        <v>14.019030000000001</v>
      </c>
      <c r="CQ2807" s="8">
        <v>19.02121</v>
      </c>
      <c r="CR2807" s="8">
        <v>41.710819999999998</v>
      </c>
      <c r="CS2807" s="8">
        <v>185.33561</v>
      </c>
      <c r="CT2807" s="8">
        <v>24.520060000000001</v>
      </c>
      <c r="CU2807" s="8">
        <v>12.60266</v>
      </c>
      <c r="CV2807" s="8">
        <v>12.51233</v>
      </c>
      <c r="CW2807" s="8">
        <v>65.394109999999998</v>
      </c>
      <c r="CX2807" s="8">
        <v>128.5102</v>
      </c>
      <c r="CY2807" s="8">
        <v>111.9221</v>
      </c>
      <c r="CZ2807" s="8">
        <v>76.358649999999997</v>
      </c>
      <c r="DA2807" s="8">
        <v>10.22156169654685</v>
      </c>
      <c r="DB2807" s="8">
        <v>132.66353830345321</v>
      </c>
      <c r="DC2807" s="8">
        <v>99.631900000000002</v>
      </c>
      <c r="DD2807" s="8">
        <v>49.315860000000001</v>
      </c>
      <c r="DE2807" s="8">
        <v>48.337179999999996</v>
      </c>
      <c r="DF2807" s="8">
        <v>35.53342</v>
      </c>
      <c r="DG2807" s="8">
        <v>56.380600000000001</v>
      </c>
      <c r="DH2807" s="8">
        <v>931.29250000000002</v>
      </c>
      <c r="DI2807" s="8">
        <v>191.44066566887099</v>
      </c>
      <c r="DJ2807" s="8">
        <v>20.563096180443591</v>
      </c>
      <c r="DK2807" s="8">
        <v>4.93346824615986</v>
      </c>
      <c r="DL2807" s="8">
        <v>1.864969904525561</v>
      </c>
      <c r="DM2807" s="8">
        <v>202.9829</v>
      </c>
      <c r="DN2807" s="8">
        <v>1600.16</v>
      </c>
      <c r="DO2807" s="8">
        <v>180.39160000000001</v>
      </c>
      <c r="DP2807" s="8">
        <v>13.368220000000001</v>
      </c>
      <c r="DQ2807" s="8">
        <v>2563.9259999999999</v>
      </c>
      <c r="DR2807" s="8">
        <v>392.76819999999998</v>
      </c>
      <c r="DS2807" s="8">
        <v>107.8565</v>
      </c>
      <c r="DT2807" s="8">
        <v>63.375630000000001</v>
      </c>
      <c r="DU2807" s="8">
        <v>6447.2569999999996</v>
      </c>
      <c r="DV2807" s="8">
        <v>33.103999999999999</v>
      </c>
      <c r="DW2807" s="8">
        <v>14.459245890580529</v>
      </c>
      <c r="DX2807" s="8">
        <v>42.972684109419482</v>
      </c>
      <c r="DY2807" s="8">
        <v>83.230590000000007</v>
      </c>
      <c r="DZ2807" s="8">
        <v>53.432920000000003</v>
      </c>
      <c r="EA2807" s="8">
        <v>37.483710000000002</v>
      </c>
      <c r="EB2807" s="8">
        <v>24.35051</v>
      </c>
      <c r="EC2807" s="8">
        <v>0</v>
      </c>
      <c r="ED2807" s="8">
        <v>0</v>
      </c>
      <c r="EE2807" s="8"/>
      <c r="EF2807" s="8"/>
      <c r="EG2807" s="8"/>
      <c r="EH2807" s="8"/>
      <c r="EI2807" s="8"/>
      <c r="EJ2807" s="8"/>
      <c r="EK2807" s="8"/>
      <c r="EL2807" s="8"/>
      <c r="EM2807" s="8"/>
      <c r="EN2807" s="8"/>
      <c r="EO2807" s="8"/>
      <c r="EP2807" s="8"/>
      <c r="EQ2807" s="8"/>
      <c r="ER2807" s="8"/>
      <c r="ES2807" s="8"/>
      <c r="ET2807" s="8"/>
      <c r="EU2807" s="8"/>
      <c r="EV2807" s="8"/>
      <c r="EW2807" s="8"/>
      <c r="EX2807" s="8"/>
      <c r="EY2807" s="8"/>
      <c r="EZ2807" s="8"/>
      <c r="FA2807" s="8"/>
      <c r="FB2807" s="8"/>
      <c r="FC2807" s="8"/>
      <c r="FD2807" s="8"/>
      <c r="FE2807" s="8"/>
      <c r="FF2807" s="8"/>
      <c r="FG2807" s="8"/>
      <c r="FH2807" s="8"/>
      <c r="FI2807" s="8"/>
      <c r="FJ2807" s="8"/>
      <c r="FK2807" s="8"/>
      <c r="FL2807" s="8"/>
      <c r="FM2807" s="8"/>
      <c r="FN2807" s="8"/>
      <c r="FO2807" s="8"/>
      <c r="FP2807" s="8"/>
      <c r="FQ2807" s="8"/>
      <c r="FR2807" s="8"/>
      <c r="FS2807" s="8"/>
      <c r="FT2807" s="8"/>
      <c r="FU2807" s="8"/>
      <c r="FV2807" s="8"/>
      <c r="FW2807" s="8"/>
      <c r="FX2807" s="8"/>
      <c r="FY2807" s="8"/>
      <c r="FZ2807" s="8"/>
      <c r="GA2807" s="8"/>
      <c r="GB2807" s="8"/>
      <c r="GC2807" s="8"/>
      <c r="GD2807" s="8"/>
      <c r="GE2807" s="8"/>
      <c r="GF2807" s="8"/>
      <c r="GG2807" s="8"/>
      <c r="GH2807" s="8"/>
      <c r="GI2807" s="8"/>
      <c r="GJ2807" s="8"/>
      <c r="GK2807" s="8"/>
      <c r="GL2807" s="8"/>
      <c r="GM2807" s="8"/>
      <c r="GN2807" s="8"/>
      <c r="GO2807" s="8"/>
      <c r="GP2807" s="8"/>
      <c r="GQ2807" s="8"/>
      <c r="GR2807" s="8"/>
      <c r="GS2807" s="8"/>
      <c r="GT2807" s="8"/>
      <c r="GU2807" s="8"/>
      <c r="GV2807" s="8"/>
      <c r="GW2807" s="8"/>
      <c r="GX2807" s="8"/>
    </row>
    <row r="2808" spans="1:206" x14ac:dyDescent="0.3">
      <c r="A2808" s="32"/>
      <c r="B2808" s="23" t="s">
        <v>362</v>
      </c>
      <c r="C2808" s="23" t="s">
        <v>864</v>
      </c>
      <c r="D2808" s="23" t="s">
        <v>865</v>
      </c>
      <c r="E2808" s="23" t="s">
        <v>162</v>
      </c>
      <c r="F2808" s="23"/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8">
        <v>0</v>
      </c>
      <c r="BM2808" s="8">
        <v>0</v>
      </c>
      <c r="BN2808" s="8">
        <v>0</v>
      </c>
      <c r="BO2808" s="8">
        <v>0</v>
      </c>
      <c r="BP2808" s="8">
        <v>0</v>
      </c>
      <c r="BQ2808" s="8">
        <v>0</v>
      </c>
      <c r="BR2808" s="8">
        <v>0</v>
      </c>
      <c r="BS2808" s="8">
        <v>0</v>
      </c>
      <c r="BT2808" s="8">
        <v>0</v>
      </c>
      <c r="BU2808" s="8">
        <v>0</v>
      </c>
      <c r="BV2808" s="8">
        <v>0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8">
        <v>0</v>
      </c>
      <c r="CC2808" s="8">
        <v>0</v>
      </c>
      <c r="CD2808" s="8">
        <v>0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0</v>
      </c>
      <c r="CM2808" s="8">
        <v>5.7476332000000001</v>
      </c>
      <c r="CN2808" s="8">
        <v>0.60681969999999996</v>
      </c>
      <c r="CO2808" s="8">
        <v>0.60377800000000004</v>
      </c>
      <c r="CP2808" s="8">
        <v>0.69807260000000004</v>
      </c>
      <c r="CQ2808" s="8">
        <v>0.94715490000000002</v>
      </c>
      <c r="CR2808" s="8">
        <v>2.0769760000000002</v>
      </c>
      <c r="CS2808" s="8">
        <v>9.2287246000000014</v>
      </c>
      <c r="CT2808" s="8">
        <v>1.2209680000000001</v>
      </c>
      <c r="CU2808" s="8">
        <v>0.62754509999999997</v>
      </c>
      <c r="CV2808" s="8">
        <v>0.62304729999999997</v>
      </c>
      <c r="CW2808" s="8">
        <v>3.256278</v>
      </c>
      <c r="CX2808" s="8">
        <v>6.3991239999999996</v>
      </c>
      <c r="CY2808" s="8">
        <v>5.573124</v>
      </c>
      <c r="CZ2808" s="8">
        <v>3.8022529999999999</v>
      </c>
      <c r="DA2808" s="8">
        <v>0.5089790481657166</v>
      </c>
      <c r="DB2808" s="8">
        <v>6.6059339518342828</v>
      </c>
      <c r="DC2808" s="8">
        <v>4.9611369999999999</v>
      </c>
      <c r="DD2808" s="8">
        <v>2.455667</v>
      </c>
      <c r="DE2808" s="8">
        <v>2.4069340000000001</v>
      </c>
      <c r="DF2808" s="8">
        <v>1.769374</v>
      </c>
      <c r="DG2808" s="8">
        <v>2.8074530000000002</v>
      </c>
      <c r="DH2808" s="8">
        <v>46.373399999999997</v>
      </c>
      <c r="DI2808" s="8">
        <v>9.5327218454941018</v>
      </c>
      <c r="DJ2808" s="8">
        <v>1.023932274187578</v>
      </c>
      <c r="DK2808" s="8">
        <v>0.24566034786759899</v>
      </c>
      <c r="DL2808" s="8">
        <v>9.2865532450719435E-2</v>
      </c>
      <c r="DM2808" s="8">
        <v>10.107469999999999</v>
      </c>
      <c r="DN2808" s="8">
        <v>79.679450000000003</v>
      </c>
      <c r="DO2808" s="8">
        <v>8.9825379999999999</v>
      </c>
      <c r="DP2808" s="8">
        <v>0.66566579999999997</v>
      </c>
      <c r="DQ2808" s="8">
        <v>127.6698</v>
      </c>
      <c r="DR2808" s="8">
        <v>19.557759999999998</v>
      </c>
      <c r="DS2808" s="8">
        <v>5.3706779999999998</v>
      </c>
      <c r="DT2808" s="8">
        <v>3.1557680000000001</v>
      </c>
      <c r="DU2808" s="8">
        <v>321.03899999999999</v>
      </c>
      <c r="DV2808" s="8">
        <v>1.6484030000000001</v>
      </c>
      <c r="DW2808" s="8">
        <v>0.71999337711384181</v>
      </c>
      <c r="DX2808" s="8">
        <v>2.139810622886158</v>
      </c>
      <c r="DY2808" s="8">
        <v>4.1444390000000002</v>
      </c>
      <c r="DZ2808" s="8">
        <v>2.6606740000000002</v>
      </c>
      <c r="EA2808" s="8">
        <v>1.8664890000000001</v>
      </c>
      <c r="EB2808" s="8">
        <v>1.212526</v>
      </c>
      <c r="EC2808" s="8">
        <v>0</v>
      </c>
      <c r="ED2808" s="8">
        <v>0</v>
      </c>
      <c r="EE2808" s="8"/>
      <c r="EF2808" s="8"/>
      <c r="EG2808" s="8"/>
      <c r="EH2808" s="8"/>
      <c r="EI2808" s="8"/>
      <c r="EJ2808" s="8"/>
      <c r="EK2808" s="8"/>
      <c r="EL2808" s="8"/>
      <c r="EM2808" s="8"/>
      <c r="EN2808" s="8"/>
      <c r="EO2808" s="8"/>
      <c r="EP2808" s="8"/>
      <c r="EQ2808" s="8"/>
      <c r="ER2808" s="8"/>
      <c r="ES2808" s="8"/>
      <c r="ET2808" s="8"/>
      <c r="EU2808" s="8"/>
      <c r="EV2808" s="8"/>
      <c r="EW2808" s="8"/>
      <c r="EX2808" s="8"/>
      <c r="EY2808" s="8"/>
      <c r="EZ2808" s="8"/>
      <c r="FA2808" s="8"/>
      <c r="FB2808" s="8"/>
      <c r="FC2808" s="8"/>
      <c r="FD2808" s="8"/>
      <c r="FE2808" s="8"/>
      <c r="FF2808" s="8"/>
      <c r="FG2808" s="8"/>
      <c r="FH2808" s="8"/>
      <c r="FI2808" s="8"/>
      <c r="FJ2808" s="8"/>
      <c r="FK2808" s="8"/>
      <c r="FL2808" s="8"/>
      <c r="FM2808" s="8"/>
      <c r="FN2808" s="8"/>
      <c r="FO2808" s="8"/>
      <c r="FP2808" s="8"/>
      <c r="FQ2808" s="8"/>
      <c r="FR2808" s="8"/>
      <c r="FS2808" s="8"/>
      <c r="FT2808" s="8"/>
      <c r="FU2808" s="8"/>
      <c r="FV2808" s="8"/>
      <c r="FW2808" s="8"/>
      <c r="FX2808" s="8"/>
      <c r="FY2808" s="8"/>
      <c r="FZ2808" s="8"/>
      <c r="GA2808" s="8"/>
      <c r="GB2808" s="8"/>
      <c r="GC2808" s="8"/>
      <c r="GD2808" s="8"/>
      <c r="GE2808" s="8"/>
      <c r="GF2808" s="8"/>
      <c r="GG2808" s="8"/>
      <c r="GH2808" s="8"/>
      <c r="GI2808" s="8"/>
      <c r="GJ2808" s="8"/>
      <c r="GK2808" s="8"/>
      <c r="GL2808" s="8"/>
      <c r="GM2808" s="8"/>
      <c r="GN2808" s="8"/>
      <c r="GO2808" s="8"/>
      <c r="GP2808" s="8"/>
      <c r="GQ2808" s="8"/>
      <c r="GR2808" s="8"/>
      <c r="GS2808" s="8"/>
      <c r="GT2808" s="8"/>
      <c r="GU2808" s="8"/>
      <c r="GV2808" s="8"/>
      <c r="GW2808" s="8"/>
      <c r="GX2808" s="8"/>
    </row>
    <row r="2809" spans="1:206" x14ac:dyDescent="0.3">
      <c r="A2809" s="32"/>
      <c r="B2809" s="23" t="s">
        <v>868</v>
      </c>
      <c r="C2809" s="33" t="s">
        <v>866</v>
      </c>
      <c r="D2809" s="33" t="s">
        <v>867</v>
      </c>
      <c r="E2809" s="23" t="s">
        <v>162</v>
      </c>
      <c r="F2809" s="23"/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  <c r="BD2809" s="8">
        <v>0</v>
      </c>
      <c r="BE2809" s="8">
        <v>0</v>
      </c>
      <c r="BF2809" s="8">
        <v>0</v>
      </c>
      <c r="BG2809" s="8">
        <v>0</v>
      </c>
      <c r="BH2809" s="8">
        <v>0</v>
      </c>
      <c r="BI2809" s="8">
        <v>0</v>
      </c>
      <c r="BJ2809" s="8">
        <v>0</v>
      </c>
      <c r="BK2809" s="8">
        <v>0</v>
      </c>
      <c r="BL2809" s="8">
        <v>0</v>
      </c>
      <c r="BM2809" s="8">
        <v>0</v>
      </c>
      <c r="BN2809" s="8">
        <v>0</v>
      </c>
      <c r="BO2809" s="8">
        <v>0</v>
      </c>
      <c r="BP2809" s="8">
        <v>0</v>
      </c>
      <c r="BQ2809" s="8">
        <v>0</v>
      </c>
      <c r="BR2809" s="8">
        <v>0</v>
      </c>
      <c r="BS2809" s="8">
        <v>0</v>
      </c>
      <c r="BT2809" s="8">
        <v>0</v>
      </c>
      <c r="BU2809" s="8">
        <v>0</v>
      </c>
      <c r="BV2809" s="8">
        <v>0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8">
        <v>0</v>
      </c>
      <c r="CC2809" s="8">
        <v>0</v>
      </c>
      <c r="CD2809" s="8">
        <v>0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0</v>
      </c>
      <c r="CM2809" s="8">
        <v>0</v>
      </c>
      <c r="CN2809" s="8">
        <v>0</v>
      </c>
      <c r="CO2809" s="8">
        <v>0</v>
      </c>
      <c r="CP2809" s="8">
        <v>0</v>
      </c>
      <c r="CQ2809" s="8">
        <v>0</v>
      </c>
      <c r="CR2809" s="8">
        <v>0</v>
      </c>
      <c r="CS2809" s="8">
        <v>0</v>
      </c>
      <c r="CT2809" s="8">
        <v>0</v>
      </c>
      <c r="CU2809" s="8">
        <v>0</v>
      </c>
      <c r="CV2809" s="8">
        <v>0</v>
      </c>
      <c r="CW2809" s="8">
        <v>0</v>
      </c>
      <c r="CX2809" s="8">
        <v>0</v>
      </c>
      <c r="CY2809" s="8">
        <v>0</v>
      </c>
      <c r="CZ2809" s="8">
        <v>0</v>
      </c>
      <c r="DA2809" s="8">
        <v>0</v>
      </c>
      <c r="DB2809" s="8">
        <v>0</v>
      </c>
      <c r="DC2809" s="8">
        <v>0</v>
      </c>
      <c r="DD2809" s="8">
        <v>0</v>
      </c>
      <c r="DE2809" s="8">
        <v>0</v>
      </c>
      <c r="DF2809" s="8">
        <v>0</v>
      </c>
      <c r="DG2809" s="8">
        <v>0</v>
      </c>
      <c r="DH2809" s="8">
        <v>0</v>
      </c>
      <c r="DI2809" s="8">
        <v>0</v>
      </c>
      <c r="DJ2809" s="8">
        <v>0</v>
      </c>
      <c r="DK2809" s="8">
        <v>0</v>
      </c>
      <c r="DL2809" s="8">
        <v>0</v>
      </c>
      <c r="DM2809" s="8">
        <v>0</v>
      </c>
      <c r="DN2809" s="8">
        <v>0</v>
      </c>
      <c r="DO2809" s="8">
        <v>0</v>
      </c>
      <c r="DP2809" s="8">
        <v>0</v>
      </c>
      <c r="DQ2809" s="8">
        <v>0</v>
      </c>
      <c r="DR2809" s="8">
        <v>1230</v>
      </c>
      <c r="DS2809" s="8">
        <v>0</v>
      </c>
      <c r="DT2809" s="8">
        <v>0</v>
      </c>
      <c r="DU2809" s="8">
        <v>0</v>
      </c>
      <c r="DV2809" s="8">
        <v>0</v>
      </c>
      <c r="DW2809" s="8">
        <v>0</v>
      </c>
      <c r="DX2809" s="8">
        <v>0</v>
      </c>
      <c r="DY2809" s="8">
        <v>0</v>
      </c>
      <c r="DZ2809" s="8">
        <v>0</v>
      </c>
      <c r="EA2809" s="8">
        <v>0</v>
      </c>
      <c r="EB2809" s="8">
        <v>0</v>
      </c>
      <c r="EC2809" s="8">
        <v>0</v>
      </c>
      <c r="ED2809" s="8">
        <v>0</v>
      </c>
      <c r="EE2809" s="8"/>
      <c r="EF2809" s="8"/>
      <c r="EG2809" s="8"/>
      <c r="EH2809" s="8"/>
      <c r="EI2809" s="8"/>
      <c r="EJ2809" s="8"/>
      <c r="EK2809" s="8"/>
      <c r="EL2809" s="8"/>
      <c r="EM2809" s="8"/>
      <c r="EN2809" s="8"/>
      <c r="EO2809" s="8"/>
      <c r="EP2809" s="8"/>
      <c r="EQ2809" s="8"/>
      <c r="ER2809" s="8"/>
      <c r="ES2809" s="8"/>
      <c r="ET2809" s="8"/>
      <c r="EU2809" s="8"/>
      <c r="EV2809" s="8"/>
      <c r="EW2809" s="8"/>
      <c r="EX2809" s="8"/>
      <c r="EY2809" s="8"/>
      <c r="EZ2809" s="8"/>
      <c r="FA2809" s="8"/>
      <c r="FB2809" s="8"/>
      <c r="FC2809" s="8"/>
      <c r="FD2809" s="8"/>
      <c r="FE2809" s="8"/>
      <c r="FF2809" s="8"/>
      <c r="FG2809" s="8"/>
      <c r="FH2809" s="8"/>
      <c r="FI2809" s="8"/>
      <c r="FJ2809" s="8"/>
      <c r="FK2809" s="8"/>
      <c r="FL2809" s="8"/>
      <c r="FM2809" s="8"/>
      <c r="FN2809" s="8"/>
      <c r="FO2809" s="8"/>
      <c r="FP2809" s="8"/>
      <c r="FQ2809" s="8"/>
      <c r="FR2809" s="8"/>
      <c r="FS2809" s="8"/>
      <c r="FT2809" s="8"/>
      <c r="FU2809" s="8"/>
      <c r="FV2809" s="8"/>
      <c r="FW2809" s="8"/>
      <c r="FX2809" s="8"/>
      <c r="FY2809" s="8"/>
      <c r="FZ2809" s="8"/>
      <c r="GA2809" s="8"/>
      <c r="GB2809" s="8"/>
      <c r="GC2809" s="8"/>
      <c r="GD2809" s="8"/>
      <c r="GE2809" s="8"/>
      <c r="GF2809" s="8"/>
      <c r="GG2809" s="8"/>
      <c r="GH2809" s="8"/>
      <c r="GI2809" s="8"/>
      <c r="GJ2809" s="8"/>
      <c r="GK2809" s="8"/>
      <c r="GL2809" s="8"/>
      <c r="GM2809" s="8"/>
      <c r="GN2809" s="8"/>
      <c r="GO2809" s="8"/>
      <c r="GP2809" s="8"/>
      <c r="GQ2809" s="8"/>
      <c r="GR2809" s="8"/>
      <c r="GS2809" s="8"/>
      <c r="GT2809" s="8"/>
      <c r="GU2809" s="8"/>
      <c r="GV2809" s="8"/>
      <c r="GW2809" s="8"/>
      <c r="GX2809" s="8"/>
    </row>
    <row r="2810" spans="1:206" x14ac:dyDescent="0.3">
      <c r="A2810" s="32"/>
      <c r="B2810" s="23" t="s">
        <v>869</v>
      </c>
      <c r="C2810" s="33"/>
      <c r="D2810" s="33"/>
      <c r="E2810" s="23" t="s">
        <v>162</v>
      </c>
      <c r="F2810" s="23"/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8">
        <v>0</v>
      </c>
      <c r="BM2810" s="8">
        <v>0</v>
      </c>
      <c r="BN2810" s="8">
        <v>0</v>
      </c>
      <c r="BO2810" s="8">
        <v>0</v>
      </c>
      <c r="BP2810" s="8">
        <v>0</v>
      </c>
      <c r="BQ2810" s="8">
        <v>0</v>
      </c>
      <c r="BR2810" s="8">
        <v>0</v>
      </c>
      <c r="BS2810" s="8">
        <v>0</v>
      </c>
      <c r="BT2810" s="8">
        <v>0</v>
      </c>
      <c r="BU2810" s="8">
        <v>0</v>
      </c>
      <c r="BV2810" s="8">
        <v>0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8">
        <v>0</v>
      </c>
      <c r="CC2810" s="8">
        <v>0</v>
      </c>
      <c r="CD2810" s="8">
        <v>0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0</v>
      </c>
      <c r="CM2810" s="8">
        <v>0</v>
      </c>
      <c r="CN2810" s="8">
        <v>0</v>
      </c>
      <c r="CO2810" s="8">
        <v>0</v>
      </c>
      <c r="CP2810" s="8">
        <v>0</v>
      </c>
      <c r="CQ2810" s="8">
        <v>0</v>
      </c>
      <c r="CR2810" s="8">
        <v>0</v>
      </c>
      <c r="CS2810" s="8">
        <v>0</v>
      </c>
      <c r="CT2810" s="8">
        <v>0</v>
      </c>
      <c r="CU2810" s="8">
        <v>0</v>
      </c>
      <c r="CV2810" s="8">
        <v>0</v>
      </c>
      <c r="CW2810" s="8">
        <v>65.294430000000006</v>
      </c>
      <c r="CX2810" s="8">
        <v>279.93720000000002</v>
      </c>
      <c r="CY2810" s="8">
        <v>243.8623</v>
      </c>
      <c r="CZ2810" s="8">
        <v>145.31880000000001</v>
      </c>
      <c r="DA2810" s="8">
        <v>21.3399532960362</v>
      </c>
      <c r="DB2810" s="8">
        <v>276.96684670396382</v>
      </c>
      <c r="DC2810" s="8">
        <v>148.87100000000001</v>
      </c>
      <c r="DD2810" s="8">
        <v>111.1528</v>
      </c>
      <c r="DE2810" s="8">
        <v>104.63800000000001</v>
      </c>
      <c r="DF2810" s="8">
        <v>55.287500000000001</v>
      </c>
      <c r="DG2810" s="8">
        <v>111.1032</v>
      </c>
      <c r="DH2810" s="8">
        <v>292.5496</v>
      </c>
      <c r="DI2810" s="8">
        <v>168.54431228780101</v>
      </c>
      <c r="DJ2810" s="8">
        <v>18.103744531663128</v>
      </c>
      <c r="DK2810" s="8">
        <v>4.3434241614106748</v>
      </c>
      <c r="DL2810" s="8">
        <v>1.6419190191251929</v>
      </c>
      <c r="DM2810" s="8">
        <v>240.30189999999999</v>
      </c>
      <c r="DN2810" s="8">
        <v>207.9736</v>
      </c>
      <c r="DO2810" s="8">
        <v>419.25569999999999</v>
      </c>
      <c r="DP2810" s="8">
        <v>103.5137</v>
      </c>
      <c r="DQ2810" s="8">
        <v>0</v>
      </c>
      <c r="DR2810" s="8">
        <v>0</v>
      </c>
      <c r="DS2810" s="8">
        <v>0</v>
      </c>
      <c r="DT2810" s="8">
        <v>0</v>
      </c>
      <c r="DU2810" s="8">
        <v>0</v>
      </c>
      <c r="DV2810" s="8">
        <v>0</v>
      </c>
      <c r="DW2810" s="8">
        <v>0</v>
      </c>
      <c r="DX2810" s="8">
        <v>0</v>
      </c>
      <c r="DY2810" s="8">
        <v>0</v>
      </c>
      <c r="DZ2810" s="8">
        <v>0</v>
      </c>
      <c r="EA2810" s="8">
        <v>0</v>
      </c>
      <c r="EB2810" s="8">
        <v>0</v>
      </c>
      <c r="EC2810" s="8">
        <v>0</v>
      </c>
      <c r="ED2810" s="8">
        <v>0</v>
      </c>
      <c r="EE2810" s="8"/>
      <c r="EF2810" s="8"/>
      <c r="EG2810" s="8"/>
      <c r="EH2810" s="8"/>
      <c r="EI2810" s="8"/>
      <c r="EJ2810" s="8"/>
      <c r="EK2810" s="8"/>
      <c r="EL2810" s="8"/>
      <c r="EM2810" s="8"/>
      <c r="EN2810" s="8"/>
      <c r="EO2810" s="8"/>
      <c r="EP2810" s="8"/>
      <c r="EQ2810" s="8"/>
      <c r="ER2810" s="8"/>
      <c r="ES2810" s="8"/>
      <c r="ET2810" s="8"/>
      <c r="EU2810" s="8"/>
      <c r="EV2810" s="8"/>
      <c r="EW2810" s="8"/>
      <c r="EX2810" s="8"/>
      <c r="EY2810" s="8"/>
      <c r="EZ2810" s="8"/>
      <c r="FA2810" s="8"/>
      <c r="FB2810" s="8"/>
      <c r="FC2810" s="8"/>
      <c r="FD2810" s="8"/>
      <c r="FE2810" s="8"/>
      <c r="FF2810" s="8"/>
      <c r="FG2810" s="8"/>
      <c r="FH2810" s="8"/>
      <c r="FI2810" s="8"/>
      <c r="FJ2810" s="8"/>
      <c r="FK2810" s="8"/>
      <c r="FL2810" s="8"/>
      <c r="FM2810" s="8"/>
      <c r="FN2810" s="8"/>
      <c r="FO2810" s="8"/>
      <c r="FP2810" s="8"/>
      <c r="FQ2810" s="8"/>
      <c r="FR2810" s="8"/>
      <c r="FS2810" s="8"/>
      <c r="FT2810" s="8"/>
      <c r="FU2810" s="8"/>
      <c r="FV2810" s="8"/>
      <c r="FW2810" s="8"/>
      <c r="FX2810" s="8"/>
      <c r="FY2810" s="8"/>
      <c r="FZ2810" s="8"/>
      <c r="GA2810" s="8"/>
      <c r="GB2810" s="8"/>
      <c r="GC2810" s="8"/>
      <c r="GD2810" s="8"/>
      <c r="GE2810" s="8"/>
      <c r="GF2810" s="8"/>
      <c r="GG2810" s="8"/>
      <c r="GH2810" s="8"/>
      <c r="GI2810" s="8"/>
      <c r="GJ2810" s="8"/>
      <c r="GK2810" s="8"/>
      <c r="GL2810" s="8"/>
      <c r="GM2810" s="8"/>
      <c r="GN2810" s="8"/>
      <c r="GO2810" s="8"/>
      <c r="GP2810" s="8"/>
      <c r="GQ2810" s="8"/>
      <c r="GR2810" s="8"/>
      <c r="GS2810" s="8"/>
      <c r="GT2810" s="8"/>
      <c r="GU2810" s="8"/>
      <c r="GV2810" s="8"/>
      <c r="GW2810" s="8"/>
      <c r="GX2810" s="8"/>
    </row>
    <row r="2811" spans="1:206" x14ac:dyDescent="0.3">
      <c r="A2811" s="32"/>
      <c r="B2811" s="23" t="s">
        <v>870</v>
      </c>
      <c r="C2811" s="33"/>
      <c r="D2811" s="33"/>
      <c r="E2811" s="23" t="s">
        <v>162</v>
      </c>
      <c r="F2811" s="23"/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0</v>
      </c>
      <c r="AB2811" s="8">
        <v>0</v>
      </c>
      <c r="AC2811" s="8">
        <v>0</v>
      </c>
      <c r="AD2811" s="8">
        <v>0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  <c r="BD2811" s="8">
        <v>0</v>
      </c>
      <c r="BE2811" s="8">
        <v>0</v>
      </c>
      <c r="BF2811" s="8">
        <v>0</v>
      </c>
      <c r="BG2811" s="8">
        <v>0</v>
      </c>
      <c r="BH2811" s="8">
        <v>0</v>
      </c>
      <c r="BI2811" s="8">
        <v>0</v>
      </c>
      <c r="BJ2811" s="8">
        <v>0</v>
      </c>
      <c r="BK2811" s="8">
        <v>0</v>
      </c>
      <c r="BL2811" s="8">
        <v>0</v>
      </c>
      <c r="BM2811" s="8">
        <v>0</v>
      </c>
      <c r="BN2811" s="8">
        <v>0</v>
      </c>
      <c r="BO2811" s="8">
        <v>0</v>
      </c>
      <c r="BP2811" s="8">
        <v>0</v>
      </c>
      <c r="BQ2811" s="8">
        <v>0</v>
      </c>
      <c r="BR2811" s="8">
        <v>0</v>
      </c>
      <c r="BS2811" s="8">
        <v>0</v>
      </c>
      <c r="BT2811" s="8">
        <v>0</v>
      </c>
      <c r="BU2811" s="8">
        <v>0</v>
      </c>
      <c r="BV2811" s="8">
        <v>0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8">
        <v>0</v>
      </c>
      <c r="CC2811" s="8">
        <v>0</v>
      </c>
      <c r="CD2811" s="8">
        <v>0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0</v>
      </c>
      <c r="CM2811" s="8">
        <v>0</v>
      </c>
      <c r="CN2811" s="8">
        <v>0</v>
      </c>
      <c r="CO2811" s="8">
        <v>0</v>
      </c>
      <c r="CP2811" s="8">
        <v>0</v>
      </c>
      <c r="CQ2811" s="8">
        <v>0</v>
      </c>
      <c r="CR2811" s="8">
        <v>0</v>
      </c>
      <c r="CS2811" s="8">
        <v>0</v>
      </c>
      <c r="CT2811" s="8">
        <v>0</v>
      </c>
      <c r="CU2811" s="8">
        <v>0</v>
      </c>
      <c r="CV2811" s="8">
        <v>0</v>
      </c>
      <c r="CW2811" s="8">
        <v>0</v>
      </c>
      <c r="CX2811" s="8">
        <v>0</v>
      </c>
      <c r="CY2811" s="8">
        <v>0</v>
      </c>
      <c r="CZ2811" s="8">
        <v>0</v>
      </c>
      <c r="DA2811" s="8">
        <v>0</v>
      </c>
      <c r="DB2811" s="8">
        <v>0</v>
      </c>
      <c r="DC2811" s="8">
        <v>0</v>
      </c>
      <c r="DD2811" s="8">
        <v>0</v>
      </c>
      <c r="DE2811" s="8">
        <v>0</v>
      </c>
      <c r="DF2811" s="8">
        <v>0</v>
      </c>
      <c r="DG2811" s="8">
        <v>0</v>
      </c>
      <c r="DH2811" s="8">
        <v>0</v>
      </c>
      <c r="DI2811" s="8">
        <v>0</v>
      </c>
      <c r="DJ2811" s="8">
        <v>0</v>
      </c>
      <c r="DK2811" s="8">
        <v>0</v>
      </c>
      <c r="DL2811" s="8">
        <v>0</v>
      </c>
      <c r="DM2811" s="8">
        <v>0</v>
      </c>
      <c r="DN2811" s="8">
        <v>0</v>
      </c>
      <c r="DO2811" s="8">
        <v>0</v>
      </c>
      <c r="DP2811" s="8">
        <v>0</v>
      </c>
      <c r="DQ2811" s="8">
        <v>0</v>
      </c>
      <c r="DR2811" s="8">
        <v>0</v>
      </c>
      <c r="DS2811" s="8">
        <v>0</v>
      </c>
      <c r="DT2811" s="8">
        <v>0</v>
      </c>
      <c r="DU2811" s="8">
        <v>0</v>
      </c>
      <c r="DV2811" s="8">
        <v>0</v>
      </c>
      <c r="DW2811" s="8">
        <v>0</v>
      </c>
      <c r="DX2811" s="8">
        <v>0</v>
      </c>
      <c r="DY2811" s="8">
        <v>0</v>
      </c>
      <c r="DZ2811" s="8">
        <v>0</v>
      </c>
      <c r="EA2811" s="8">
        <v>0</v>
      </c>
      <c r="EB2811" s="8">
        <v>0</v>
      </c>
      <c r="EC2811" s="8">
        <v>0</v>
      </c>
      <c r="ED2811" s="8">
        <v>0</v>
      </c>
      <c r="EE2811" s="8"/>
      <c r="EF2811" s="8"/>
      <c r="EG2811" s="8"/>
      <c r="EH2811" s="8"/>
      <c r="EI2811" s="8"/>
      <c r="EJ2811" s="8"/>
      <c r="EK2811" s="8"/>
      <c r="EL2811" s="8"/>
      <c r="EM2811" s="8"/>
      <c r="EN2811" s="8"/>
      <c r="EO2811" s="8"/>
      <c r="EP2811" s="8"/>
      <c r="EQ2811" s="8"/>
      <c r="ER2811" s="8"/>
      <c r="ES2811" s="8"/>
      <c r="ET2811" s="8"/>
      <c r="EU2811" s="8"/>
      <c r="EV2811" s="8"/>
      <c r="EW2811" s="8"/>
      <c r="EX2811" s="8"/>
      <c r="EY2811" s="8"/>
      <c r="EZ2811" s="8"/>
      <c r="FA2811" s="8"/>
      <c r="FB2811" s="8"/>
      <c r="FC2811" s="8"/>
      <c r="FD2811" s="8"/>
      <c r="FE2811" s="8"/>
      <c r="FF2811" s="8"/>
      <c r="FG2811" s="8"/>
      <c r="FH2811" s="8"/>
      <c r="FI2811" s="8"/>
      <c r="FJ2811" s="8"/>
      <c r="FK2811" s="8"/>
      <c r="FL2811" s="8"/>
      <c r="FM2811" s="8"/>
      <c r="FN2811" s="8"/>
      <c r="FO2811" s="8"/>
      <c r="FP2811" s="8"/>
      <c r="FQ2811" s="8"/>
      <c r="FR2811" s="8"/>
      <c r="FS2811" s="8"/>
      <c r="FT2811" s="8"/>
      <c r="FU2811" s="8"/>
      <c r="FV2811" s="8"/>
      <c r="FW2811" s="8"/>
      <c r="FX2811" s="8"/>
      <c r="FY2811" s="8"/>
      <c r="FZ2811" s="8"/>
      <c r="GA2811" s="8"/>
      <c r="GB2811" s="8"/>
      <c r="GC2811" s="8"/>
      <c r="GD2811" s="8"/>
      <c r="GE2811" s="8"/>
      <c r="GF2811" s="8"/>
      <c r="GG2811" s="8"/>
      <c r="GH2811" s="8"/>
      <c r="GI2811" s="8"/>
      <c r="GJ2811" s="8"/>
      <c r="GK2811" s="8"/>
      <c r="GL2811" s="8"/>
      <c r="GM2811" s="8"/>
      <c r="GN2811" s="8"/>
      <c r="GO2811" s="8"/>
      <c r="GP2811" s="8"/>
      <c r="GQ2811" s="8"/>
      <c r="GR2811" s="8"/>
      <c r="GS2811" s="8"/>
      <c r="GT2811" s="8"/>
      <c r="GU2811" s="8"/>
      <c r="GV2811" s="8"/>
      <c r="GW2811" s="8"/>
      <c r="GX2811" s="8"/>
    </row>
    <row r="2812" spans="1:206" x14ac:dyDescent="0.3">
      <c r="A2812" s="32"/>
      <c r="B2812" s="23" t="s">
        <v>871</v>
      </c>
      <c r="C2812" s="33"/>
      <c r="D2812" s="33"/>
      <c r="E2812" s="23" t="s">
        <v>162</v>
      </c>
      <c r="F2812" s="23"/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8">
        <v>0</v>
      </c>
      <c r="BM2812" s="8">
        <v>0</v>
      </c>
      <c r="BN2812" s="8">
        <v>0</v>
      </c>
      <c r="BO2812" s="8">
        <v>0</v>
      </c>
      <c r="BP2812" s="8">
        <v>0</v>
      </c>
      <c r="BQ2812" s="8">
        <v>0</v>
      </c>
      <c r="BR2812" s="8">
        <v>0</v>
      </c>
      <c r="BS2812" s="8">
        <v>0</v>
      </c>
      <c r="BT2812" s="8">
        <v>0</v>
      </c>
      <c r="BU2812" s="8">
        <v>0</v>
      </c>
      <c r="BV2812" s="8">
        <v>0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8">
        <v>0</v>
      </c>
      <c r="CC2812" s="8">
        <v>0</v>
      </c>
      <c r="CD2812" s="8">
        <v>0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0</v>
      </c>
      <c r="CM2812" s="8">
        <v>0</v>
      </c>
      <c r="CN2812" s="8">
        <v>0</v>
      </c>
      <c r="CO2812" s="8">
        <v>0</v>
      </c>
      <c r="CP2812" s="8">
        <v>0</v>
      </c>
      <c r="CQ2812" s="8">
        <v>0</v>
      </c>
      <c r="CR2812" s="8">
        <v>0</v>
      </c>
      <c r="CS2812" s="8">
        <v>0</v>
      </c>
      <c r="CT2812" s="8">
        <v>0</v>
      </c>
      <c r="CU2812" s="8">
        <v>0</v>
      </c>
      <c r="CV2812" s="8">
        <v>0</v>
      </c>
      <c r="CW2812" s="8">
        <v>0</v>
      </c>
      <c r="CX2812" s="8">
        <v>0</v>
      </c>
      <c r="CY2812" s="8">
        <v>0</v>
      </c>
      <c r="CZ2812" s="8">
        <v>0</v>
      </c>
      <c r="DA2812" s="8">
        <v>0</v>
      </c>
      <c r="DB2812" s="8">
        <v>0</v>
      </c>
      <c r="DC2812" s="8">
        <v>0</v>
      </c>
      <c r="DD2812" s="8">
        <v>0</v>
      </c>
      <c r="DE2812" s="8">
        <v>0</v>
      </c>
      <c r="DF2812" s="8">
        <v>0</v>
      </c>
      <c r="DG2812" s="8">
        <v>0</v>
      </c>
      <c r="DH2812" s="8">
        <v>0</v>
      </c>
      <c r="DI2812" s="8">
        <v>0</v>
      </c>
      <c r="DJ2812" s="8">
        <v>0</v>
      </c>
      <c r="DK2812" s="8">
        <v>0</v>
      </c>
      <c r="DL2812" s="8">
        <v>0</v>
      </c>
      <c r="DM2812" s="8">
        <v>0</v>
      </c>
      <c r="DN2812" s="8">
        <v>0</v>
      </c>
      <c r="DO2812" s="8">
        <v>0</v>
      </c>
      <c r="DP2812" s="8">
        <v>0</v>
      </c>
      <c r="DQ2812" s="8">
        <v>1560</v>
      </c>
      <c r="DR2812" s="8">
        <v>0</v>
      </c>
      <c r="DS2812" s="8">
        <v>0</v>
      </c>
      <c r="DT2812" s="8">
        <v>0</v>
      </c>
      <c r="DU2812" s="8">
        <v>0</v>
      </c>
      <c r="DV2812" s="8">
        <v>0</v>
      </c>
      <c r="DW2812" s="8">
        <v>0</v>
      </c>
      <c r="DX2812" s="8">
        <v>0</v>
      </c>
      <c r="DY2812" s="8">
        <v>0</v>
      </c>
      <c r="DZ2812" s="8">
        <v>0</v>
      </c>
      <c r="EA2812" s="8">
        <v>0</v>
      </c>
      <c r="EB2812" s="8">
        <v>0</v>
      </c>
      <c r="EC2812" s="8">
        <v>0</v>
      </c>
      <c r="ED2812" s="8">
        <v>0</v>
      </c>
      <c r="EE2812" s="8"/>
      <c r="EF2812" s="8"/>
      <c r="EG2812" s="8"/>
      <c r="EH2812" s="8"/>
      <c r="EI2812" s="8"/>
      <c r="EJ2812" s="8"/>
      <c r="EK2812" s="8"/>
      <c r="EL2812" s="8"/>
      <c r="EM2812" s="8"/>
      <c r="EN2812" s="8"/>
      <c r="EO2812" s="8"/>
      <c r="EP2812" s="8"/>
      <c r="EQ2812" s="8"/>
      <c r="ER2812" s="8"/>
      <c r="ES2812" s="8"/>
      <c r="ET2812" s="8"/>
      <c r="EU2812" s="8"/>
      <c r="EV2812" s="8"/>
      <c r="EW2812" s="8"/>
      <c r="EX2812" s="8"/>
      <c r="EY2812" s="8"/>
      <c r="EZ2812" s="8"/>
      <c r="FA2812" s="8"/>
      <c r="FB2812" s="8"/>
      <c r="FC2812" s="8"/>
      <c r="FD2812" s="8"/>
      <c r="FE2812" s="8"/>
      <c r="FF2812" s="8"/>
      <c r="FG2812" s="8"/>
      <c r="FH2812" s="8"/>
      <c r="FI2812" s="8"/>
      <c r="FJ2812" s="8"/>
      <c r="FK2812" s="8"/>
      <c r="FL2812" s="8"/>
      <c r="FM2812" s="8"/>
      <c r="FN2812" s="8"/>
      <c r="FO2812" s="8"/>
      <c r="FP2812" s="8"/>
      <c r="FQ2812" s="8"/>
      <c r="FR2812" s="8"/>
      <c r="FS2812" s="8"/>
      <c r="FT2812" s="8"/>
      <c r="FU2812" s="8"/>
      <c r="FV2812" s="8"/>
      <c r="FW2812" s="8"/>
      <c r="FX2812" s="8"/>
      <c r="FY2812" s="8"/>
      <c r="FZ2812" s="8"/>
      <c r="GA2812" s="8"/>
      <c r="GB2812" s="8"/>
      <c r="GC2812" s="8"/>
      <c r="GD2812" s="8"/>
      <c r="GE2812" s="8"/>
      <c r="GF2812" s="8"/>
      <c r="GG2812" s="8"/>
      <c r="GH2812" s="8"/>
      <c r="GI2812" s="8"/>
      <c r="GJ2812" s="8"/>
      <c r="GK2812" s="8"/>
      <c r="GL2812" s="8"/>
      <c r="GM2812" s="8"/>
      <c r="GN2812" s="8"/>
      <c r="GO2812" s="8"/>
      <c r="GP2812" s="8"/>
      <c r="GQ2812" s="8"/>
      <c r="GR2812" s="8"/>
      <c r="GS2812" s="8"/>
      <c r="GT2812" s="8"/>
      <c r="GU2812" s="8"/>
      <c r="GV2812" s="8"/>
      <c r="GW2812" s="8"/>
      <c r="GX2812" s="8"/>
    </row>
    <row r="2813" spans="1:206" x14ac:dyDescent="0.3">
      <c r="A2813" s="32"/>
      <c r="B2813" s="23" t="s">
        <v>872</v>
      </c>
      <c r="C2813" s="33"/>
      <c r="D2813" s="33"/>
      <c r="E2813" s="23" t="s">
        <v>162</v>
      </c>
      <c r="F2813" s="23"/>
      <c r="G2813" s="8">
        <v>0</v>
      </c>
      <c r="H2813" s="8">
        <v>0</v>
      </c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  <c r="Y2813" s="8">
        <v>0</v>
      </c>
      <c r="Z2813" s="8">
        <v>0</v>
      </c>
      <c r="AA2813" s="8">
        <v>0</v>
      </c>
      <c r="AB2813" s="8">
        <v>0</v>
      </c>
      <c r="AC2813" s="8">
        <v>0</v>
      </c>
      <c r="AD2813" s="8">
        <v>0</v>
      </c>
      <c r="AE2813" s="8">
        <v>0</v>
      </c>
      <c r="AF2813" s="8">
        <v>0</v>
      </c>
      <c r="AG2813" s="8">
        <v>0</v>
      </c>
      <c r="AH2813" s="8">
        <v>0</v>
      </c>
      <c r="AI2813" s="8">
        <v>0</v>
      </c>
      <c r="AJ2813" s="8">
        <v>0</v>
      </c>
      <c r="AK2813" s="8">
        <v>0</v>
      </c>
      <c r="AL2813" s="8">
        <v>0</v>
      </c>
      <c r="AM2813" s="8">
        <v>0</v>
      </c>
      <c r="AN2813" s="8">
        <v>0</v>
      </c>
      <c r="AO2813" s="8">
        <v>0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  <c r="BD2813" s="8">
        <v>0</v>
      </c>
      <c r="BE2813" s="8">
        <v>0</v>
      </c>
      <c r="BF2813" s="8">
        <v>0</v>
      </c>
      <c r="BG2813" s="8">
        <v>0</v>
      </c>
      <c r="BH2813" s="8">
        <v>0</v>
      </c>
      <c r="BI2813" s="8">
        <v>0</v>
      </c>
      <c r="BJ2813" s="8">
        <v>0</v>
      </c>
      <c r="BK2813" s="8">
        <v>0</v>
      </c>
      <c r="BL2813" s="8">
        <v>0</v>
      </c>
      <c r="BM2813" s="8">
        <v>0</v>
      </c>
      <c r="BN2813" s="8">
        <v>0</v>
      </c>
      <c r="BO2813" s="8">
        <v>0</v>
      </c>
      <c r="BP2813" s="8">
        <v>0</v>
      </c>
      <c r="BQ2813" s="8">
        <v>0</v>
      </c>
      <c r="BR2813" s="8">
        <v>0</v>
      </c>
      <c r="BS2813" s="8">
        <v>0</v>
      </c>
      <c r="BT2813" s="8">
        <v>0</v>
      </c>
      <c r="BU2813" s="8">
        <v>0</v>
      </c>
      <c r="BV2813" s="8">
        <v>0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8">
        <v>0</v>
      </c>
      <c r="CC2813" s="8">
        <v>0</v>
      </c>
      <c r="CD2813" s="8">
        <v>0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0</v>
      </c>
      <c r="CM2813" s="8">
        <v>472.25251600000001</v>
      </c>
      <c r="CN2813" s="8">
        <v>3.0516510000000001</v>
      </c>
      <c r="CO2813" s="8">
        <v>0.79626799999999998</v>
      </c>
      <c r="CP2813" s="8">
        <v>20.481349999999999</v>
      </c>
      <c r="CQ2813" s="8">
        <v>41.787269999999999</v>
      </c>
      <c r="CR2813" s="8">
        <v>194.03</v>
      </c>
      <c r="CS2813" s="8">
        <v>1036.1156599999999</v>
      </c>
      <c r="CT2813" s="8">
        <v>195.4905</v>
      </c>
      <c r="CU2813" s="8">
        <v>33.54325</v>
      </c>
      <c r="CV2813" s="8">
        <v>55.41677</v>
      </c>
      <c r="CW2813" s="8">
        <v>0</v>
      </c>
      <c r="CX2813" s="8">
        <v>0</v>
      </c>
      <c r="CY2813" s="8">
        <v>0</v>
      </c>
      <c r="CZ2813" s="8">
        <v>0</v>
      </c>
      <c r="DA2813" s="8">
        <v>0</v>
      </c>
      <c r="DB2813" s="8">
        <v>0</v>
      </c>
      <c r="DC2813" s="8">
        <v>0</v>
      </c>
      <c r="DD2813" s="8">
        <v>0</v>
      </c>
      <c r="DE2813" s="8">
        <v>0</v>
      </c>
      <c r="DF2813" s="8">
        <v>0</v>
      </c>
      <c r="DG2813" s="8">
        <v>0</v>
      </c>
      <c r="DH2813" s="8">
        <v>0</v>
      </c>
      <c r="DI2813" s="8">
        <v>0</v>
      </c>
      <c r="DJ2813" s="8">
        <v>0</v>
      </c>
      <c r="DK2813" s="8">
        <v>0</v>
      </c>
      <c r="DL2813" s="8">
        <v>0</v>
      </c>
      <c r="DM2813" s="8">
        <v>0</v>
      </c>
      <c r="DN2813" s="8">
        <v>0</v>
      </c>
      <c r="DO2813" s="8">
        <v>0</v>
      </c>
      <c r="DP2813" s="8">
        <v>0</v>
      </c>
      <c r="DQ2813" s="8">
        <v>0</v>
      </c>
      <c r="DR2813" s="8">
        <v>0</v>
      </c>
      <c r="DS2813" s="8">
        <v>982.26430000000005</v>
      </c>
      <c r="DT2813" s="8">
        <v>603.31409999999994</v>
      </c>
      <c r="DU2813" s="8">
        <v>0</v>
      </c>
      <c r="DV2813" s="8">
        <v>303.91180000000003</v>
      </c>
      <c r="DW2813" s="8">
        <v>159.88113107213769</v>
      </c>
      <c r="DX2813" s="8">
        <v>475.16456892786238</v>
      </c>
      <c r="DY2813" s="8">
        <v>664.20780000000002</v>
      </c>
      <c r="DZ2813" s="8">
        <v>484.15460000000002</v>
      </c>
      <c r="EA2813" s="8">
        <v>566.90390000000002</v>
      </c>
      <c r="EB2813" s="8">
        <v>246.8295</v>
      </c>
      <c r="EC2813" s="8">
        <v>0.40313090000000001</v>
      </c>
      <c r="ED2813" s="8">
        <v>0</v>
      </c>
      <c r="EE2813" s="8"/>
      <c r="EF2813" s="8"/>
      <c r="EG2813" s="8"/>
      <c r="EH2813" s="8"/>
      <c r="EI2813" s="8"/>
      <c r="EJ2813" s="8"/>
      <c r="EK2813" s="8"/>
      <c r="EL2813" s="8"/>
      <c r="EM2813" s="8"/>
      <c r="EN2813" s="8"/>
      <c r="EO2813" s="8"/>
      <c r="EP2813" s="8"/>
      <c r="EQ2813" s="8"/>
      <c r="ER2813" s="8"/>
      <c r="ES2813" s="8"/>
      <c r="ET2813" s="8"/>
      <c r="EU2813" s="8"/>
      <c r="EV2813" s="8"/>
      <c r="EW2813" s="8"/>
      <c r="EX2813" s="8"/>
      <c r="EY2813" s="8"/>
      <c r="EZ2813" s="8"/>
      <c r="FA2813" s="8"/>
      <c r="FB2813" s="8"/>
      <c r="FC2813" s="8"/>
      <c r="FD2813" s="8"/>
      <c r="FE2813" s="8"/>
      <c r="FF2813" s="8"/>
      <c r="FG2813" s="8"/>
      <c r="FH2813" s="8"/>
      <c r="FI2813" s="8"/>
      <c r="FJ2813" s="8"/>
      <c r="FK2813" s="8"/>
      <c r="FL2813" s="8"/>
      <c r="FM2813" s="8"/>
      <c r="FN2813" s="8"/>
      <c r="FO2813" s="8"/>
      <c r="FP2813" s="8"/>
      <c r="FQ2813" s="8"/>
      <c r="FR2813" s="8"/>
      <c r="FS2813" s="8"/>
      <c r="FT2813" s="8"/>
      <c r="FU2813" s="8"/>
      <c r="FV2813" s="8"/>
      <c r="FW2813" s="8"/>
      <c r="FX2813" s="8"/>
      <c r="FY2813" s="8"/>
      <c r="FZ2813" s="8"/>
      <c r="GA2813" s="8"/>
      <c r="GB2813" s="8"/>
      <c r="GC2813" s="8"/>
      <c r="GD2813" s="8"/>
      <c r="GE2813" s="8"/>
      <c r="GF2813" s="8"/>
      <c r="GG2813" s="8"/>
      <c r="GH2813" s="8"/>
      <c r="GI2813" s="8"/>
      <c r="GJ2813" s="8"/>
      <c r="GK2813" s="8"/>
      <c r="GL2813" s="8"/>
      <c r="GM2813" s="8"/>
      <c r="GN2813" s="8"/>
      <c r="GO2813" s="8"/>
      <c r="GP2813" s="8"/>
      <c r="GQ2813" s="8"/>
      <c r="GR2813" s="8"/>
      <c r="GS2813" s="8"/>
      <c r="GT2813" s="8"/>
      <c r="GU2813" s="8"/>
      <c r="GV2813" s="8"/>
      <c r="GW2813" s="8"/>
      <c r="GX2813" s="8"/>
    </row>
    <row r="2814" spans="1:206" x14ac:dyDescent="0.3">
      <c r="A2814" s="32"/>
      <c r="B2814" s="23" t="s">
        <v>362</v>
      </c>
      <c r="C2814" s="23" t="s">
        <v>873</v>
      </c>
      <c r="D2814" s="23" t="s">
        <v>874</v>
      </c>
      <c r="E2814" s="23" t="s">
        <v>162</v>
      </c>
      <c r="F2814" s="23"/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8">
        <v>0</v>
      </c>
      <c r="BM2814" s="8">
        <v>0</v>
      </c>
      <c r="BN2814" s="8">
        <v>0</v>
      </c>
      <c r="BO2814" s="8">
        <v>0</v>
      </c>
      <c r="BP2814" s="8">
        <v>0</v>
      </c>
      <c r="BQ2814" s="8">
        <v>0</v>
      </c>
      <c r="BR2814" s="8">
        <v>0</v>
      </c>
      <c r="BS2814" s="8">
        <v>0</v>
      </c>
      <c r="BT2814" s="8">
        <v>0</v>
      </c>
      <c r="BU2814" s="8">
        <v>0</v>
      </c>
      <c r="BV2814" s="8">
        <v>0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8">
        <v>0</v>
      </c>
      <c r="CC2814" s="8">
        <v>0</v>
      </c>
      <c r="CD2814" s="8">
        <v>0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0</v>
      </c>
      <c r="CM2814" s="8">
        <v>472.25251600000001</v>
      </c>
      <c r="CN2814" s="8">
        <v>3.0516510000000001</v>
      </c>
      <c r="CO2814" s="8">
        <v>0.79626799999999998</v>
      </c>
      <c r="CP2814" s="8">
        <v>20.481349999999999</v>
      </c>
      <c r="CQ2814" s="8">
        <v>41.787269999999999</v>
      </c>
      <c r="CR2814" s="8">
        <v>194.03</v>
      </c>
      <c r="CS2814" s="8">
        <v>1036.1156599999999</v>
      </c>
      <c r="CT2814" s="8">
        <v>195.4905</v>
      </c>
      <c r="CU2814" s="8">
        <v>33.54325</v>
      </c>
      <c r="CV2814" s="8">
        <v>55.41677</v>
      </c>
      <c r="CW2814" s="8">
        <v>65.294430000000006</v>
      </c>
      <c r="CX2814" s="8">
        <v>279.93720000000002</v>
      </c>
      <c r="CY2814" s="8">
        <v>243.8623</v>
      </c>
      <c r="CZ2814" s="8">
        <v>145.31880000000001</v>
      </c>
      <c r="DA2814" s="8">
        <v>21.3399532960362</v>
      </c>
      <c r="DB2814" s="8">
        <v>276.96684670396382</v>
      </c>
      <c r="DC2814" s="8">
        <v>148.87100000000001</v>
      </c>
      <c r="DD2814" s="8">
        <v>111.1528</v>
      </c>
      <c r="DE2814" s="8">
        <v>104.63800000000001</v>
      </c>
      <c r="DF2814" s="8">
        <v>55.287500000000001</v>
      </c>
      <c r="DG2814" s="8">
        <v>111.1032</v>
      </c>
      <c r="DH2814" s="8">
        <v>292.5496</v>
      </c>
      <c r="DI2814" s="8">
        <v>168.54431228780101</v>
      </c>
      <c r="DJ2814" s="8">
        <v>18.103744531663128</v>
      </c>
      <c r="DK2814" s="8">
        <v>4.3434241614106748</v>
      </c>
      <c r="DL2814" s="8">
        <v>1.6419190191251929</v>
      </c>
      <c r="DM2814" s="8">
        <v>240.30189999999999</v>
      </c>
      <c r="DN2814" s="8">
        <v>207.9736</v>
      </c>
      <c r="DO2814" s="8">
        <v>419.25569999999999</v>
      </c>
      <c r="DP2814" s="8">
        <v>103.5137</v>
      </c>
      <c r="DQ2814" s="8">
        <v>1560</v>
      </c>
      <c r="DR2814" s="8">
        <v>1230</v>
      </c>
      <c r="DS2814" s="8">
        <v>982.26430000000005</v>
      </c>
      <c r="DT2814" s="8">
        <v>603.31409999999994</v>
      </c>
      <c r="DU2814" s="8">
        <v>0</v>
      </c>
      <c r="DV2814" s="8">
        <v>303.91180000000003</v>
      </c>
      <c r="DW2814" s="8">
        <v>159.88113107213769</v>
      </c>
      <c r="DX2814" s="8">
        <v>475.16456892786238</v>
      </c>
      <c r="DY2814" s="8">
        <v>664.20780000000002</v>
      </c>
      <c r="DZ2814" s="8">
        <v>484.15460000000002</v>
      </c>
      <c r="EA2814" s="8">
        <v>566.90390000000002</v>
      </c>
      <c r="EB2814" s="8">
        <v>246.8295</v>
      </c>
      <c r="EC2814" s="8">
        <v>0.40313090000000001</v>
      </c>
      <c r="ED2814" s="8">
        <v>0</v>
      </c>
      <c r="EE2814" s="8"/>
      <c r="EF2814" s="8"/>
      <c r="EG2814" s="8"/>
      <c r="EH2814" s="8"/>
      <c r="EI2814" s="8"/>
      <c r="EJ2814" s="8"/>
      <c r="EK2814" s="8"/>
      <c r="EL2814" s="8"/>
      <c r="EM2814" s="8"/>
      <c r="EN2814" s="8"/>
      <c r="EO2814" s="8"/>
      <c r="EP2814" s="8"/>
      <c r="EQ2814" s="8"/>
      <c r="ER2814" s="8"/>
      <c r="ES2814" s="8"/>
      <c r="ET2814" s="8"/>
      <c r="EU2814" s="8"/>
      <c r="EV2814" s="8"/>
      <c r="EW2814" s="8"/>
      <c r="EX2814" s="8"/>
      <c r="EY2814" s="8"/>
      <c r="EZ2814" s="8"/>
      <c r="FA2814" s="8"/>
      <c r="FB2814" s="8"/>
      <c r="FC2814" s="8"/>
      <c r="FD2814" s="8"/>
      <c r="FE2814" s="8"/>
      <c r="FF2814" s="8"/>
      <c r="FG2814" s="8"/>
      <c r="FH2814" s="8"/>
      <c r="FI2814" s="8"/>
      <c r="FJ2814" s="8"/>
      <c r="FK2814" s="8"/>
      <c r="FL2814" s="8"/>
      <c r="FM2814" s="8"/>
      <c r="FN2814" s="8"/>
      <c r="FO2814" s="8"/>
      <c r="FP2814" s="8"/>
      <c r="FQ2814" s="8"/>
      <c r="FR2814" s="8"/>
      <c r="FS2814" s="8"/>
      <c r="FT2814" s="8"/>
      <c r="FU2814" s="8"/>
      <c r="FV2814" s="8"/>
      <c r="FW2814" s="8"/>
      <c r="FX2814" s="8"/>
      <c r="FY2814" s="8"/>
      <c r="FZ2814" s="8"/>
      <c r="GA2814" s="8"/>
      <c r="GB2814" s="8"/>
      <c r="GC2814" s="8"/>
      <c r="GD2814" s="8"/>
      <c r="GE2814" s="8"/>
      <c r="GF2814" s="8"/>
      <c r="GG2814" s="8"/>
      <c r="GH2814" s="8"/>
      <c r="GI2814" s="8"/>
      <c r="GJ2814" s="8"/>
      <c r="GK2814" s="8"/>
      <c r="GL2814" s="8"/>
      <c r="GM2814" s="8"/>
      <c r="GN2814" s="8"/>
      <c r="GO2814" s="8"/>
      <c r="GP2814" s="8"/>
      <c r="GQ2814" s="8"/>
      <c r="GR2814" s="8"/>
      <c r="GS2814" s="8"/>
      <c r="GT2814" s="8"/>
      <c r="GU2814" s="8"/>
      <c r="GV2814" s="8"/>
      <c r="GW2814" s="8"/>
      <c r="GX2814" s="8"/>
    </row>
    <row r="2815" spans="1:206" x14ac:dyDescent="0.3">
      <c r="A2815" s="32"/>
      <c r="B2815" s="23" t="s">
        <v>877</v>
      </c>
      <c r="C2815" s="33" t="s">
        <v>875</v>
      </c>
      <c r="D2815" s="33" t="s">
        <v>876</v>
      </c>
      <c r="E2815" s="23" t="s">
        <v>162</v>
      </c>
      <c r="F2815" s="23"/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  <c r="BD2815" s="8">
        <v>0</v>
      </c>
      <c r="BE2815" s="8">
        <v>0</v>
      </c>
      <c r="BF2815" s="8">
        <v>0</v>
      </c>
      <c r="BG2815" s="8">
        <v>0</v>
      </c>
      <c r="BH2815" s="8">
        <v>0</v>
      </c>
      <c r="BI2815" s="8">
        <v>0</v>
      </c>
      <c r="BJ2815" s="8">
        <v>0</v>
      </c>
      <c r="BK2815" s="8">
        <v>0</v>
      </c>
      <c r="BL2815" s="8">
        <v>0</v>
      </c>
      <c r="BM2815" s="8">
        <v>0</v>
      </c>
      <c r="BN2815" s="8">
        <v>0</v>
      </c>
      <c r="BO2815" s="8">
        <v>0</v>
      </c>
      <c r="BP2815" s="8">
        <v>0</v>
      </c>
      <c r="BQ2815" s="8">
        <v>0</v>
      </c>
      <c r="BR2815" s="8">
        <v>0</v>
      </c>
      <c r="BS2815" s="8">
        <v>0</v>
      </c>
      <c r="BT2815" s="8">
        <v>0</v>
      </c>
      <c r="BU2815" s="8">
        <v>0</v>
      </c>
      <c r="BV2815" s="8">
        <v>0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8">
        <v>0</v>
      </c>
      <c r="CC2815" s="8">
        <v>0</v>
      </c>
      <c r="CD2815" s="8">
        <v>0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0</v>
      </c>
      <c r="CM2815" s="8">
        <v>0</v>
      </c>
      <c r="CN2815" s="8">
        <v>0</v>
      </c>
      <c r="CO2815" s="8">
        <v>0</v>
      </c>
      <c r="CP2815" s="8">
        <v>0</v>
      </c>
      <c r="CQ2815" s="8">
        <v>0</v>
      </c>
      <c r="CR2815" s="8">
        <v>0</v>
      </c>
      <c r="CS2815" s="8">
        <v>0</v>
      </c>
      <c r="CT2815" s="8">
        <v>0</v>
      </c>
      <c r="CU2815" s="8">
        <v>0</v>
      </c>
      <c r="CV2815" s="8">
        <v>0</v>
      </c>
      <c r="CW2815" s="8">
        <v>0</v>
      </c>
      <c r="CX2815" s="8">
        <v>0</v>
      </c>
      <c r="CY2815" s="8">
        <v>0</v>
      </c>
      <c r="CZ2815" s="8">
        <v>0</v>
      </c>
      <c r="DA2815" s="8">
        <v>0</v>
      </c>
      <c r="DB2815" s="8">
        <v>0</v>
      </c>
      <c r="DC2815" s="8">
        <v>0</v>
      </c>
      <c r="DD2815" s="8">
        <v>0</v>
      </c>
      <c r="DE2815" s="8">
        <v>0</v>
      </c>
      <c r="DF2815" s="8">
        <v>0</v>
      </c>
      <c r="DG2815" s="8">
        <v>0</v>
      </c>
      <c r="DH2815" s="8">
        <v>0</v>
      </c>
      <c r="DI2815" s="8">
        <v>0</v>
      </c>
      <c r="DJ2815" s="8">
        <v>0</v>
      </c>
      <c r="DK2815" s="8">
        <v>0</v>
      </c>
      <c r="DL2815" s="8">
        <v>0</v>
      </c>
      <c r="DM2815" s="8">
        <v>0</v>
      </c>
      <c r="DN2815" s="8">
        <v>0</v>
      </c>
      <c r="DO2815" s="8">
        <v>0</v>
      </c>
      <c r="DP2815" s="8">
        <v>0</v>
      </c>
      <c r="DQ2815" s="8">
        <v>0</v>
      </c>
      <c r="DR2815" s="8">
        <v>0</v>
      </c>
      <c r="DS2815" s="8">
        <v>0</v>
      </c>
      <c r="DT2815" s="8">
        <v>0</v>
      </c>
      <c r="DU2815" s="8">
        <v>1690</v>
      </c>
      <c r="DV2815" s="8">
        <v>0</v>
      </c>
      <c r="DW2815" s="8">
        <v>0</v>
      </c>
      <c r="DX2815" s="8">
        <v>0</v>
      </c>
      <c r="DY2815" s="8">
        <v>0</v>
      </c>
      <c r="DZ2815" s="8">
        <v>0</v>
      </c>
      <c r="EA2815" s="8">
        <v>0</v>
      </c>
      <c r="EB2815" s="8">
        <v>0</v>
      </c>
      <c r="EC2815" s="8">
        <v>0</v>
      </c>
      <c r="ED2815" s="8">
        <v>0</v>
      </c>
      <c r="EE2815" s="8"/>
      <c r="EF2815" s="8"/>
      <c r="EG2815" s="8"/>
      <c r="EH2815" s="8"/>
      <c r="EI2815" s="8"/>
      <c r="EJ2815" s="8"/>
      <c r="EK2815" s="8"/>
      <c r="EL2815" s="8"/>
      <c r="EM2815" s="8"/>
      <c r="EN2815" s="8"/>
      <c r="EO2815" s="8"/>
      <c r="EP2815" s="8"/>
      <c r="EQ2815" s="8"/>
      <c r="ER2815" s="8"/>
      <c r="ES2815" s="8"/>
      <c r="ET2815" s="8"/>
      <c r="EU2815" s="8"/>
      <c r="EV2815" s="8"/>
      <c r="EW2815" s="8"/>
      <c r="EX2815" s="8"/>
      <c r="EY2815" s="8"/>
      <c r="EZ2815" s="8"/>
      <c r="FA2815" s="8"/>
      <c r="FB2815" s="8"/>
      <c r="FC2815" s="8"/>
      <c r="FD2815" s="8"/>
      <c r="FE2815" s="8"/>
      <c r="FF2815" s="8"/>
      <c r="FG2815" s="8"/>
      <c r="FH2815" s="8"/>
      <c r="FI2815" s="8"/>
      <c r="FJ2815" s="8"/>
      <c r="FK2815" s="8"/>
      <c r="FL2815" s="8"/>
      <c r="FM2815" s="8"/>
      <c r="FN2815" s="8"/>
      <c r="FO2815" s="8"/>
      <c r="FP2815" s="8"/>
      <c r="FQ2815" s="8"/>
      <c r="FR2815" s="8"/>
      <c r="FS2815" s="8"/>
      <c r="FT2815" s="8"/>
      <c r="FU2815" s="8"/>
      <c r="FV2815" s="8"/>
      <c r="FW2815" s="8"/>
      <c r="FX2815" s="8"/>
      <c r="FY2815" s="8"/>
      <c r="FZ2815" s="8"/>
      <c r="GA2815" s="8"/>
      <c r="GB2815" s="8"/>
      <c r="GC2815" s="8"/>
      <c r="GD2815" s="8"/>
      <c r="GE2815" s="8"/>
      <c r="GF2815" s="8"/>
      <c r="GG2815" s="8"/>
      <c r="GH2815" s="8"/>
      <c r="GI2815" s="8"/>
      <c r="GJ2815" s="8"/>
      <c r="GK2815" s="8"/>
      <c r="GL2815" s="8"/>
      <c r="GM2815" s="8"/>
      <c r="GN2815" s="8"/>
      <c r="GO2815" s="8"/>
      <c r="GP2815" s="8"/>
      <c r="GQ2815" s="8"/>
      <c r="GR2815" s="8"/>
      <c r="GS2815" s="8"/>
      <c r="GT2815" s="8"/>
      <c r="GU2815" s="8"/>
      <c r="GV2815" s="8"/>
      <c r="GW2815" s="8"/>
      <c r="GX2815" s="8"/>
    </row>
    <row r="2816" spans="1:206" x14ac:dyDescent="0.3">
      <c r="A2816" s="32"/>
      <c r="B2816" s="23" t="s">
        <v>878</v>
      </c>
      <c r="C2816" s="33"/>
      <c r="D2816" s="33"/>
      <c r="E2816" s="23" t="s">
        <v>162</v>
      </c>
      <c r="F2816" s="23"/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8">
        <v>0</v>
      </c>
      <c r="BM2816" s="8">
        <v>0</v>
      </c>
      <c r="BN2816" s="8">
        <v>0</v>
      </c>
      <c r="BO2816" s="8">
        <v>0</v>
      </c>
      <c r="BP2816" s="8">
        <v>0</v>
      </c>
      <c r="BQ2816" s="8">
        <v>0</v>
      </c>
      <c r="BR2816" s="8">
        <v>0</v>
      </c>
      <c r="BS2816" s="8">
        <v>0</v>
      </c>
      <c r="BT2816" s="8">
        <v>0</v>
      </c>
      <c r="BU2816" s="8">
        <v>0</v>
      </c>
      <c r="BV2816" s="8">
        <v>0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8">
        <v>0</v>
      </c>
      <c r="CC2816" s="8">
        <v>0</v>
      </c>
      <c r="CD2816" s="8">
        <v>0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0</v>
      </c>
      <c r="CM2816" s="8">
        <v>0</v>
      </c>
      <c r="CN2816" s="8">
        <v>0</v>
      </c>
      <c r="CO2816" s="8">
        <v>0</v>
      </c>
      <c r="CP2816" s="8">
        <v>0</v>
      </c>
      <c r="CQ2816" s="8">
        <v>0</v>
      </c>
      <c r="CR2816" s="8">
        <v>0</v>
      </c>
      <c r="CS2816" s="8">
        <v>0</v>
      </c>
      <c r="CT2816" s="8">
        <v>0</v>
      </c>
      <c r="CU2816" s="8">
        <v>0</v>
      </c>
      <c r="CV2816" s="8">
        <v>0</v>
      </c>
      <c r="CW2816" s="8">
        <v>0</v>
      </c>
      <c r="CX2816" s="8">
        <v>0</v>
      </c>
      <c r="CY2816" s="8">
        <v>0</v>
      </c>
      <c r="CZ2816" s="8">
        <v>0</v>
      </c>
      <c r="DA2816" s="8">
        <v>0</v>
      </c>
      <c r="DB2816" s="8">
        <v>0</v>
      </c>
      <c r="DC2816" s="8">
        <v>0</v>
      </c>
      <c r="DD2816" s="8">
        <v>0</v>
      </c>
      <c r="DE2816" s="8">
        <v>0</v>
      </c>
      <c r="DF2816" s="8">
        <v>0</v>
      </c>
      <c r="DG2816" s="8">
        <v>0</v>
      </c>
      <c r="DH2816" s="8">
        <v>0</v>
      </c>
      <c r="DI2816" s="8">
        <v>0</v>
      </c>
      <c r="DJ2816" s="8">
        <v>0</v>
      </c>
      <c r="DK2816" s="8">
        <v>0</v>
      </c>
      <c r="DL2816" s="8">
        <v>0</v>
      </c>
      <c r="DM2816" s="8">
        <v>0</v>
      </c>
      <c r="DN2816" s="8">
        <v>1300</v>
      </c>
      <c r="DO2816" s="8">
        <v>0</v>
      </c>
      <c r="DP2816" s="8">
        <v>0</v>
      </c>
      <c r="DQ2816" s="8">
        <v>0</v>
      </c>
      <c r="DR2816" s="8">
        <v>0</v>
      </c>
      <c r="DS2816" s="8">
        <v>0</v>
      </c>
      <c r="DT2816" s="8">
        <v>0</v>
      </c>
      <c r="DU2816" s="8">
        <v>0</v>
      </c>
      <c r="DV2816" s="8">
        <v>0</v>
      </c>
      <c r="DW2816" s="8">
        <v>0</v>
      </c>
      <c r="DX2816" s="8">
        <v>0</v>
      </c>
      <c r="DY2816" s="8">
        <v>0</v>
      </c>
      <c r="DZ2816" s="8">
        <v>0</v>
      </c>
      <c r="EA2816" s="8">
        <v>0</v>
      </c>
      <c r="EB2816" s="8">
        <v>0</v>
      </c>
      <c r="EC2816" s="8">
        <v>0</v>
      </c>
      <c r="ED2816" s="8">
        <v>0</v>
      </c>
      <c r="EE2816" s="8"/>
      <c r="EF2816" s="8"/>
      <c r="EG2816" s="8"/>
      <c r="EH2816" s="8"/>
      <c r="EI2816" s="8"/>
      <c r="EJ2816" s="8"/>
      <c r="EK2816" s="8"/>
      <c r="EL2816" s="8"/>
      <c r="EM2816" s="8"/>
      <c r="EN2816" s="8"/>
      <c r="EO2816" s="8"/>
      <c r="EP2816" s="8"/>
      <c r="EQ2816" s="8"/>
      <c r="ER2816" s="8"/>
      <c r="ES2816" s="8"/>
      <c r="ET2816" s="8"/>
      <c r="EU2816" s="8"/>
      <c r="EV2816" s="8"/>
      <c r="EW2816" s="8"/>
      <c r="EX2816" s="8"/>
      <c r="EY2816" s="8"/>
      <c r="EZ2816" s="8"/>
      <c r="FA2816" s="8"/>
      <c r="FB2816" s="8"/>
      <c r="FC2816" s="8"/>
      <c r="FD2816" s="8"/>
      <c r="FE2816" s="8"/>
      <c r="FF2816" s="8"/>
      <c r="FG2816" s="8"/>
      <c r="FH2816" s="8"/>
      <c r="FI2816" s="8"/>
      <c r="FJ2816" s="8"/>
      <c r="FK2816" s="8"/>
      <c r="FL2816" s="8"/>
      <c r="FM2816" s="8"/>
      <c r="FN2816" s="8"/>
      <c r="FO2816" s="8"/>
      <c r="FP2816" s="8"/>
      <c r="FQ2816" s="8"/>
      <c r="FR2816" s="8"/>
      <c r="FS2816" s="8"/>
      <c r="FT2816" s="8"/>
      <c r="FU2816" s="8"/>
      <c r="FV2816" s="8"/>
      <c r="FW2816" s="8"/>
      <c r="FX2816" s="8"/>
      <c r="FY2816" s="8"/>
      <c r="FZ2816" s="8"/>
      <c r="GA2816" s="8"/>
      <c r="GB2816" s="8"/>
      <c r="GC2816" s="8"/>
      <c r="GD2816" s="8"/>
      <c r="GE2816" s="8"/>
      <c r="GF2816" s="8"/>
      <c r="GG2816" s="8"/>
      <c r="GH2816" s="8"/>
      <c r="GI2816" s="8"/>
      <c r="GJ2816" s="8"/>
      <c r="GK2816" s="8"/>
      <c r="GL2816" s="8"/>
      <c r="GM2816" s="8"/>
      <c r="GN2816" s="8"/>
      <c r="GO2816" s="8"/>
      <c r="GP2816" s="8"/>
      <c r="GQ2816" s="8"/>
      <c r="GR2816" s="8"/>
      <c r="GS2816" s="8"/>
      <c r="GT2816" s="8"/>
      <c r="GU2816" s="8"/>
      <c r="GV2816" s="8"/>
      <c r="GW2816" s="8"/>
      <c r="GX2816" s="8"/>
    </row>
    <row r="2817" spans="1:206" x14ac:dyDescent="0.3">
      <c r="A2817" s="32"/>
      <c r="B2817" s="23" t="s">
        <v>879</v>
      </c>
      <c r="C2817" s="33"/>
      <c r="D2817" s="33"/>
      <c r="E2817" s="23" t="s">
        <v>162</v>
      </c>
      <c r="F2817" s="23"/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  <c r="BD2817" s="8">
        <v>0</v>
      </c>
      <c r="BE2817" s="8">
        <v>0</v>
      </c>
      <c r="BF2817" s="8">
        <v>0</v>
      </c>
      <c r="BG2817" s="8">
        <v>0</v>
      </c>
      <c r="BH2817" s="8">
        <v>0</v>
      </c>
      <c r="BI2817" s="8">
        <v>0</v>
      </c>
      <c r="BJ2817" s="8">
        <v>0</v>
      </c>
      <c r="BK2817" s="8">
        <v>0</v>
      </c>
      <c r="BL2817" s="8">
        <v>0</v>
      </c>
      <c r="BM2817" s="8">
        <v>0</v>
      </c>
      <c r="BN2817" s="8">
        <v>0</v>
      </c>
      <c r="BO2817" s="8">
        <v>0</v>
      </c>
      <c r="BP2817" s="8">
        <v>0</v>
      </c>
      <c r="BQ2817" s="8">
        <v>0</v>
      </c>
      <c r="BR2817" s="8">
        <v>0</v>
      </c>
      <c r="BS2817" s="8">
        <v>0</v>
      </c>
      <c r="BT2817" s="8">
        <v>0</v>
      </c>
      <c r="BU2817" s="8">
        <v>0</v>
      </c>
      <c r="BV2817" s="8">
        <v>0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8">
        <v>0</v>
      </c>
      <c r="CC2817" s="8">
        <v>0</v>
      </c>
      <c r="CD2817" s="8">
        <v>0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0</v>
      </c>
      <c r="CM2817" s="8">
        <v>0</v>
      </c>
      <c r="CN2817" s="8">
        <v>0</v>
      </c>
      <c r="CO2817" s="8">
        <v>0</v>
      </c>
      <c r="CP2817" s="8">
        <v>0</v>
      </c>
      <c r="CQ2817" s="8">
        <v>0</v>
      </c>
      <c r="CR2817" s="8">
        <v>0</v>
      </c>
      <c r="CS2817" s="8">
        <v>0</v>
      </c>
      <c r="CT2817" s="8">
        <v>0</v>
      </c>
      <c r="CU2817" s="8">
        <v>0</v>
      </c>
      <c r="CV2817" s="8">
        <v>0</v>
      </c>
      <c r="CW2817" s="8">
        <v>0</v>
      </c>
      <c r="CX2817" s="8">
        <v>0</v>
      </c>
      <c r="CY2817" s="8">
        <v>0</v>
      </c>
      <c r="CZ2817" s="8">
        <v>0</v>
      </c>
      <c r="DA2817" s="8">
        <v>0</v>
      </c>
      <c r="DB2817" s="8">
        <v>0</v>
      </c>
      <c r="DC2817" s="8">
        <v>0</v>
      </c>
      <c r="DD2817" s="8">
        <v>0</v>
      </c>
      <c r="DE2817" s="8">
        <v>0</v>
      </c>
      <c r="DF2817" s="8">
        <v>0</v>
      </c>
      <c r="DG2817" s="8">
        <v>0</v>
      </c>
      <c r="DH2817" s="8">
        <v>0</v>
      </c>
      <c r="DI2817" s="8">
        <v>0</v>
      </c>
      <c r="DJ2817" s="8">
        <v>0</v>
      </c>
      <c r="DK2817" s="8">
        <v>0</v>
      </c>
      <c r="DL2817" s="8">
        <v>0</v>
      </c>
      <c r="DM2817" s="8">
        <v>0</v>
      </c>
      <c r="DN2817" s="8">
        <v>0</v>
      </c>
      <c r="DO2817" s="8">
        <v>0</v>
      </c>
      <c r="DP2817" s="8">
        <v>0</v>
      </c>
      <c r="DQ2817" s="8">
        <v>0</v>
      </c>
      <c r="DR2817" s="8">
        <v>0</v>
      </c>
      <c r="DS2817" s="8">
        <v>0</v>
      </c>
      <c r="DT2817" s="8">
        <v>0</v>
      </c>
      <c r="DU2817" s="8">
        <v>0</v>
      </c>
      <c r="DV2817" s="8">
        <v>0</v>
      </c>
      <c r="DW2817" s="8">
        <v>0</v>
      </c>
      <c r="DX2817" s="8">
        <v>0</v>
      </c>
      <c r="DY2817" s="8">
        <v>0</v>
      </c>
      <c r="DZ2817" s="8">
        <v>0</v>
      </c>
      <c r="EA2817" s="8">
        <v>0</v>
      </c>
      <c r="EB2817" s="8">
        <v>0</v>
      </c>
      <c r="EC2817" s="8">
        <v>0</v>
      </c>
      <c r="ED2817" s="8">
        <v>0</v>
      </c>
      <c r="EE2817" s="8"/>
      <c r="EF2817" s="8"/>
      <c r="EG2817" s="8"/>
      <c r="EH2817" s="8"/>
      <c r="EI2817" s="8"/>
      <c r="EJ2817" s="8"/>
      <c r="EK2817" s="8"/>
      <c r="EL2817" s="8"/>
      <c r="EM2817" s="8"/>
      <c r="EN2817" s="8"/>
      <c r="EO2817" s="8"/>
      <c r="EP2817" s="8"/>
      <c r="EQ2817" s="8"/>
      <c r="ER2817" s="8"/>
      <c r="ES2817" s="8"/>
      <c r="ET2817" s="8"/>
      <c r="EU2817" s="8"/>
      <c r="EV2817" s="8"/>
      <c r="EW2817" s="8"/>
      <c r="EX2817" s="8"/>
      <c r="EY2817" s="8"/>
      <c r="EZ2817" s="8"/>
      <c r="FA2817" s="8"/>
      <c r="FB2817" s="8"/>
      <c r="FC2817" s="8"/>
      <c r="FD2817" s="8"/>
      <c r="FE2817" s="8"/>
      <c r="FF2817" s="8"/>
      <c r="FG2817" s="8"/>
      <c r="FH2817" s="8"/>
      <c r="FI2817" s="8"/>
      <c r="FJ2817" s="8"/>
      <c r="FK2817" s="8"/>
      <c r="FL2817" s="8"/>
      <c r="FM2817" s="8"/>
      <c r="FN2817" s="8"/>
      <c r="FO2817" s="8"/>
      <c r="FP2817" s="8"/>
      <c r="FQ2817" s="8"/>
      <c r="FR2817" s="8"/>
      <c r="FS2817" s="8"/>
      <c r="FT2817" s="8"/>
      <c r="FU2817" s="8"/>
      <c r="FV2817" s="8"/>
      <c r="FW2817" s="8"/>
      <c r="FX2817" s="8"/>
      <c r="FY2817" s="8"/>
      <c r="FZ2817" s="8"/>
      <c r="GA2817" s="8"/>
      <c r="GB2817" s="8"/>
      <c r="GC2817" s="8"/>
      <c r="GD2817" s="8"/>
      <c r="GE2817" s="8"/>
      <c r="GF2817" s="8"/>
      <c r="GG2817" s="8"/>
      <c r="GH2817" s="8"/>
      <c r="GI2817" s="8"/>
      <c r="GJ2817" s="8"/>
      <c r="GK2817" s="8"/>
      <c r="GL2817" s="8"/>
      <c r="GM2817" s="8"/>
      <c r="GN2817" s="8"/>
      <c r="GO2817" s="8"/>
      <c r="GP2817" s="8"/>
      <c r="GQ2817" s="8"/>
      <c r="GR2817" s="8"/>
      <c r="GS2817" s="8"/>
      <c r="GT2817" s="8"/>
      <c r="GU2817" s="8"/>
      <c r="GV2817" s="8"/>
      <c r="GW2817" s="8"/>
      <c r="GX2817" s="8"/>
    </row>
    <row r="2818" spans="1:206" x14ac:dyDescent="0.3">
      <c r="A2818" s="32"/>
      <c r="B2818" s="23" t="s">
        <v>880</v>
      </c>
      <c r="C2818" s="33"/>
      <c r="D2818" s="33"/>
      <c r="E2818" s="23" t="s">
        <v>162</v>
      </c>
      <c r="F2818" s="23"/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8">
        <v>0</v>
      </c>
      <c r="BM2818" s="8">
        <v>0</v>
      </c>
      <c r="BN2818" s="8">
        <v>0</v>
      </c>
      <c r="BO2818" s="8">
        <v>0</v>
      </c>
      <c r="BP2818" s="8">
        <v>0</v>
      </c>
      <c r="BQ2818" s="8">
        <v>0</v>
      </c>
      <c r="BR2818" s="8">
        <v>0</v>
      </c>
      <c r="BS2818" s="8">
        <v>0</v>
      </c>
      <c r="BT2818" s="8">
        <v>0</v>
      </c>
      <c r="BU2818" s="8">
        <v>0</v>
      </c>
      <c r="BV2818" s="8">
        <v>0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8">
        <v>0</v>
      </c>
      <c r="CC2818" s="8">
        <v>0</v>
      </c>
      <c r="CD2818" s="8">
        <v>0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0</v>
      </c>
      <c r="CM2818" s="8">
        <v>31.634321199999999</v>
      </c>
      <c r="CN2818" s="8">
        <v>0.2166218</v>
      </c>
      <c r="CO2818" s="8">
        <v>0.17144319999999999</v>
      </c>
      <c r="CP2818" s="8">
        <v>1.2484740000000001</v>
      </c>
      <c r="CQ2818" s="8">
        <v>4.0570769999999996</v>
      </c>
      <c r="CR2818" s="8">
        <v>16.71124</v>
      </c>
      <c r="CS2818" s="8">
        <v>56.678532899999993</v>
      </c>
      <c r="CT2818" s="8">
        <v>17.656580000000002</v>
      </c>
      <c r="CU2818" s="8">
        <v>0.56008630000000004</v>
      </c>
      <c r="CV2818" s="8">
        <v>1.016483</v>
      </c>
      <c r="CW2818" s="8">
        <v>3.7530079999999999</v>
      </c>
      <c r="CX2818" s="8">
        <v>23.888020000000001</v>
      </c>
      <c r="CY2818" s="8">
        <v>20.796240000000001</v>
      </c>
      <c r="CZ2818" s="8">
        <v>13.33633</v>
      </c>
      <c r="DA2818" s="8">
        <v>1.894013244971017</v>
      </c>
      <c r="DB2818" s="8">
        <v>24.582006755028981</v>
      </c>
      <c r="DC2818" s="8">
        <v>16.983280000000001</v>
      </c>
      <c r="DD2818" s="8">
        <v>7.8878199999999996</v>
      </c>
      <c r="DE2818" s="8">
        <v>7.3965699999999996</v>
      </c>
      <c r="DF2818" s="8">
        <v>5.0104069999999998</v>
      </c>
      <c r="DG2818" s="8">
        <v>8.8794710000000006</v>
      </c>
      <c r="DH2818" s="8">
        <v>580.1748</v>
      </c>
      <c r="DI2818" s="8">
        <v>24.343264532892359</v>
      </c>
      <c r="DJ2818" s="8">
        <v>2.6147678090592952</v>
      </c>
      <c r="DK2818" s="8">
        <v>0.62733130477419863</v>
      </c>
      <c r="DL2818" s="8">
        <v>0.23714635327415121</v>
      </c>
      <c r="DM2818" s="8">
        <v>1129.0899999999999</v>
      </c>
      <c r="DN2818" s="8">
        <v>215.03980000000001</v>
      </c>
      <c r="DO2818" s="8">
        <v>981.01570000000004</v>
      </c>
      <c r="DP2818" s="8">
        <v>415.32740000000001</v>
      </c>
      <c r="DQ2818" s="8">
        <v>1709.9369999999999</v>
      </c>
      <c r="DR2818" s="8">
        <v>80.093590000000006</v>
      </c>
      <c r="DS2818" s="8">
        <v>64.240269999999995</v>
      </c>
      <c r="DT2818" s="8">
        <v>26.62846</v>
      </c>
      <c r="DU2818" s="8">
        <v>5254.3429999999998</v>
      </c>
      <c r="DV2818" s="8">
        <v>14.187889999999999</v>
      </c>
      <c r="DW2818" s="8">
        <v>7.6140640772300596</v>
      </c>
      <c r="DX2818" s="8">
        <v>22.628895922769939</v>
      </c>
      <c r="DY2818" s="8">
        <v>154.61840000000001</v>
      </c>
      <c r="DZ2818" s="8">
        <v>27.609439999999999</v>
      </c>
      <c r="EA2818" s="8">
        <v>16.86365</v>
      </c>
      <c r="EB2818" s="8">
        <v>8.4070029999999996</v>
      </c>
      <c r="EC2818" s="8">
        <v>0</v>
      </c>
      <c r="ED2818" s="8">
        <v>0</v>
      </c>
      <c r="EE2818" s="8"/>
      <c r="EF2818" s="8"/>
      <c r="EG2818" s="8"/>
      <c r="EH2818" s="8"/>
      <c r="EI2818" s="8"/>
      <c r="EJ2818" s="8"/>
      <c r="EK2818" s="8"/>
      <c r="EL2818" s="8"/>
      <c r="EM2818" s="8"/>
      <c r="EN2818" s="8"/>
      <c r="EO2818" s="8"/>
      <c r="EP2818" s="8"/>
      <c r="EQ2818" s="8"/>
      <c r="ER2818" s="8"/>
      <c r="ES2818" s="8"/>
      <c r="ET2818" s="8"/>
      <c r="EU2818" s="8"/>
      <c r="EV2818" s="8"/>
      <c r="EW2818" s="8"/>
      <c r="EX2818" s="8"/>
      <c r="EY2818" s="8"/>
      <c r="EZ2818" s="8"/>
      <c r="FA2818" s="8"/>
      <c r="FB2818" s="8"/>
      <c r="FC2818" s="8"/>
      <c r="FD2818" s="8"/>
      <c r="FE2818" s="8"/>
      <c r="FF2818" s="8"/>
      <c r="FG2818" s="8"/>
      <c r="FH2818" s="8"/>
      <c r="FI2818" s="8"/>
      <c r="FJ2818" s="8"/>
      <c r="FK2818" s="8"/>
      <c r="FL2818" s="8"/>
      <c r="FM2818" s="8"/>
      <c r="FN2818" s="8"/>
      <c r="FO2818" s="8"/>
      <c r="FP2818" s="8"/>
      <c r="FQ2818" s="8"/>
      <c r="FR2818" s="8"/>
      <c r="FS2818" s="8"/>
      <c r="FT2818" s="8"/>
      <c r="FU2818" s="8"/>
      <c r="FV2818" s="8"/>
      <c r="FW2818" s="8"/>
      <c r="FX2818" s="8"/>
      <c r="FY2818" s="8"/>
      <c r="FZ2818" s="8"/>
      <c r="GA2818" s="8"/>
      <c r="GB2818" s="8"/>
      <c r="GC2818" s="8"/>
      <c r="GD2818" s="8"/>
      <c r="GE2818" s="8"/>
      <c r="GF2818" s="8"/>
      <c r="GG2818" s="8"/>
      <c r="GH2818" s="8"/>
      <c r="GI2818" s="8"/>
      <c r="GJ2818" s="8"/>
      <c r="GK2818" s="8"/>
      <c r="GL2818" s="8"/>
      <c r="GM2818" s="8"/>
      <c r="GN2818" s="8"/>
      <c r="GO2818" s="8"/>
      <c r="GP2818" s="8"/>
      <c r="GQ2818" s="8"/>
      <c r="GR2818" s="8"/>
      <c r="GS2818" s="8"/>
      <c r="GT2818" s="8"/>
      <c r="GU2818" s="8"/>
      <c r="GV2818" s="8"/>
      <c r="GW2818" s="8"/>
      <c r="GX2818" s="8"/>
    </row>
    <row r="2819" spans="1:206" x14ac:dyDescent="0.3">
      <c r="A2819" s="32"/>
      <c r="B2819" s="23" t="s">
        <v>881</v>
      </c>
      <c r="C2819" s="33"/>
      <c r="D2819" s="33"/>
      <c r="E2819" s="23" t="s">
        <v>162</v>
      </c>
      <c r="F2819" s="23"/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  <c r="BD2819" s="8">
        <v>0</v>
      </c>
      <c r="BE2819" s="8">
        <v>0</v>
      </c>
      <c r="BF2819" s="8">
        <v>0</v>
      </c>
      <c r="BG2819" s="8">
        <v>0</v>
      </c>
      <c r="BH2819" s="8">
        <v>0</v>
      </c>
      <c r="BI2819" s="8">
        <v>0</v>
      </c>
      <c r="BJ2819" s="8">
        <v>0</v>
      </c>
      <c r="BK2819" s="8">
        <v>0</v>
      </c>
      <c r="BL2819" s="8">
        <v>0</v>
      </c>
      <c r="BM2819" s="8">
        <v>0</v>
      </c>
      <c r="BN2819" s="8">
        <v>0</v>
      </c>
      <c r="BO2819" s="8">
        <v>0</v>
      </c>
      <c r="BP2819" s="8">
        <v>0</v>
      </c>
      <c r="BQ2819" s="8">
        <v>0</v>
      </c>
      <c r="BR2819" s="8">
        <v>0</v>
      </c>
      <c r="BS2819" s="8">
        <v>0</v>
      </c>
      <c r="BT2819" s="8">
        <v>0</v>
      </c>
      <c r="BU2819" s="8">
        <v>0</v>
      </c>
      <c r="BV2819" s="8">
        <v>0</v>
      </c>
      <c r="BW2819" s="8">
        <v>0</v>
      </c>
      <c r="BX2819" s="8">
        <v>0</v>
      </c>
      <c r="BY2819" s="8">
        <v>0</v>
      </c>
      <c r="BZ2819" s="8">
        <v>0</v>
      </c>
      <c r="CA2819" s="8">
        <v>0</v>
      </c>
      <c r="CB2819" s="8">
        <v>0</v>
      </c>
      <c r="CC2819" s="8">
        <v>0</v>
      </c>
      <c r="CD2819" s="8">
        <v>0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0</v>
      </c>
      <c r="CM2819" s="8">
        <v>33.337097900000003</v>
      </c>
      <c r="CN2819" s="8">
        <v>0.22828190000000001</v>
      </c>
      <c r="CO2819" s="8">
        <v>0.18067140000000001</v>
      </c>
      <c r="CP2819" s="8">
        <v>1.3156749999999999</v>
      </c>
      <c r="CQ2819" s="8">
        <v>4.2754560000000001</v>
      </c>
      <c r="CR2819" s="8">
        <v>17.61074</v>
      </c>
      <c r="CS2819" s="8">
        <v>59.729347999999987</v>
      </c>
      <c r="CT2819" s="8">
        <v>18.60697</v>
      </c>
      <c r="CU2819" s="8">
        <v>0.59023389999999998</v>
      </c>
      <c r="CV2819" s="8">
        <v>1.071197</v>
      </c>
      <c r="CW2819" s="8">
        <v>3.9550200000000002</v>
      </c>
      <c r="CX2819" s="8">
        <v>25.173829999999999</v>
      </c>
      <c r="CY2819" s="8">
        <v>21.91563</v>
      </c>
      <c r="CZ2819" s="8">
        <v>14.054180000000001</v>
      </c>
      <c r="DA2819" s="8">
        <v>1.995961242273506</v>
      </c>
      <c r="DB2819" s="8">
        <v>25.905168757726489</v>
      </c>
      <c r="DC2819" s="8">
        <v>17.89743</v>
      </c>
      <c r="DD2819" s="8">
        <v>8.3123950000000004</v>
      </c>
      <c r="DE2819" s="8">
        <v>7.794702</v>
      </c>
      <c r="DF2819" s="8">
        <v>5.2801</v>
      </c>
      <c r="DG2819" s="8">
        <v>9.3574230000000007</v>
      </c>
      <c r="DH2819" s="8">
        <v>611.40369999999996</v>
      </c>
      <c r="DI2819" s="8">
        <v>25.65357871848575</v>
      </c>
      <c r="DJ2819" s="8">
        <v>2.7555117650564029</v>
      </c>
      <c r="DK2819" s="8">
        <v>0.6610983908033452</v>
      </c>
      <c r="DL2819" s="8">
        <v>0.2499111256544948</v>
      </c>
      <c r="DM2819" s="8">
        <v>1189.865</v>
      </c>
      <c r="DN2819" s="8">
        <v>1034.5219999999999</v>
      </c>
      <c r="DO2819" s="8">
        <v>1033.82</v>
      </c>
      <c r="DP2819" s="8">
        <v>437.68310000000002</v>
      </c>
      <c r="DQ2819" s="8">
        <v>1801.9770000000001</v>
      </c>
      <c r="DR2819" s="8">
        <v>84.404750000000007</v>
      </c>
      <c r="DS2819" s="8">
        <v>67.698099999999997</v>
      </c>
      <c r="DT2819" s="8">
        <v>28.061779999999999</v>
      </c>
      <c r="DU2819" s="8">
        <v>5537.1670000000004</v>
      </c>
      <c r="DV2819" s="8">
        <v>14.95158</v>
      </c>
      <c r="DW2819" s="8">
        <v>8.0239043385682773</v>
      </c>
      <c r="DX2819" s="8">
        <v>23.846935661431729</v>
      </c>
      <c r="DY2819" s="8">
        <v>162.941</v>
      </c>
      <c r="DZ2819" s="8">
        <v>29.095569999999999</v>
      </c>
      <c r="EA2819" s="8">
        <v>17.771360000000001</v>
      </c>
      <c r="EB2819" s="8">
        <v>8.8595229999999994</v>
      </c>
      <c r="EC2819" s="8">
        <v>0</v>
      </c>
      <c r="ED2819" s="8">
        <v>0</v>
      </c>
      <c r="EE2819" s="8"/>
      <c r="EF2819" s="8"/>
      <c r="EG2819" s="8"/>
      <c r="EH2819" s="8"/>
      <c r="EI2819" s="8"/>
      <c r="EJ2819" s="8"/>
      <c r="EK2819" s="8"/>
      <c r="EL2819" s="8"/>
      <c r="EM2819" s="8"/>
      <c r="EN2819" s="8"/>
      <c r="EO2819" s="8"/>
      <c r="EP2819" s="8"/>
      <c r="EQ2819" s="8"/>
      <c r="ER2819" s="8"/>
      <c r="ES2819" s="8"/>
      <c r="ET2819" s="8"/>
      <c r="EU2819" s="8"/>
      <c r="EV2819" s="8"/>
      <c r="EW2819" s="8"/>
      <c r="EX2819" s="8"/>
      <c r="EY2819" s="8"/>
      <c r="EZ2819" s="8"/>
      <c r="FA2819" s="8"/>
      <c r="FB2819" s="8"/>
      <c r="FC2819" s="8"/>
      <c r="FD2819" s="8"/>
      <c r="FE2819" s="8"/>
      <c r="FF2819" s="8"/>
      <c r="FG2819" s="8"/>
      <c r="FH2819" s="8"/>
      <c r="FI2819" s="8"/>
      <c r="FJ2819" s="8"/>
      <c r="FK2819" s="8"/>
      <c r="FL2819" s="8"/>
      <c r="FM2819" s="8"/>
      <c r="FN2819" s="8"/>
      <c r="FO2819" s="8"/>
      <c r="FP2819" s="8"/>
      <c r="FQ2819" s="8"/>
      <c r="FR2819" s="8"/>
      <c r="FS2819" s="8"/>
      <c r="FT2819" s="8"/>
      <c r="FU2819" s="8"/>
      <c r="FV2819" s="8"/>
      <c r="FW2819" s="8"/>
      <c r="FX2819" s="8"/>
      <c r="FY2819" s="8"/>
      <c r="FZ2819" s="8"/>
      <c r="GA2819" s="8"/>
      <c r="GB2819" s="8"/>
      <c r="GC2819" s="8"/>
      <c r="GD2819" s="8"/>
      <c r="GE2819" s="8"/>
      <c r="GF2819" s="8"/>
      <c r="GG2819" s="8"/>
      <c r="GH2819" s="8"/>
      <c r="GI2819" s="8"/>
      <c r="GJ2819" s="8"/>
      <c r="GK2819" s="8"/>
      <c r="GL2819" s="8"/>
      <c r="GM2819" s="8"/>
      <c r="GN2819" s="8"/>
      <c r="GO2819" s="8"/>
      <c r="GP2819" s="8"/>
      <c r="GQ2819" s="8"/>
      <c r="GR2819" s="8"/>
      <c r="GS2819" s="8"/>
      <c r="GT2819" s="8"/>
      <c r="GU2819" s="8"/>
      <c r="GV2819" s="8"/>
      <c r="GW2819" s="8"/>
      <c r="GX2819" s="8"/>
    </row>
    <row r="2820" spans="1:206" x14ac:dyDescent="0.3">
      <c r="A2820" s="32"/>
      <c r="B2820" s="23" t="s">
        <v>882</v>
      </c>
      <c r="C2820" s="33"/>
      <c r="D2820" s="33"/>
      <c r="E2820" s="23" t="s">
        <v>162</v>
      </c>
      <c r="F2820" s="23"/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8">
        <v>0</v>
      </c>
      <c r="BM2820" s="8">
        <v>0</v>
      </c>
      <c r="BN2820" s="8">
        <v>0</v>
      </c>
      <c r="BO2820" s="8">
        <v>0</v>
      </c>
      <c r="BP2820" s="8">
        <v>0</v>
      </c>
      <c r="BQ2820" s="8">
        <v>0</v>
      </c>
      <c r="BR2820" s="8">
        <v>0</v>
      </c>
      <c r="BS2820" s="8">
        <v>0</v>
      </c>
      <c r="BT2820" s="8">
        <v>0</v>
      </c>
      <c r="BU2820" s="8">
        <v>0</v>
      </c>
      <c r="BV2820" s="8">
        <v>0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8">
        <v>0</v>
      </c>
      <c r="CC2820" s="8">
        <v>0</v>
      </c>
      <c r="CD2820" s="8">
        <v>0</v>
      </c>
      <c r="CE2820" s="8">
        <v>0</v>
      </c>
      <c r="CF2820" s="8">
        <v>0</v>
      </c>
      <c r="CG2820" s="8">
        <v>0</v>
      </c>
      <c r="CH2820" s="8">
        <v>0</v>
      </c>
      <c r="CI2820" s="8">
        <v>0</v>
      </c>
      <c r="CJ2820" s="8">
        <v>0</v>
      </c>
      <c r="CK2820" s="8">
        <v>0</v>
      </c>
      <c r="CL2820" s="8">
        <v>0</v>
      </c>
      <c r="CM2820" s="8">
        <v>0</v>
      </c>
      <c r="CN2820" s="8">
        <v>0</v>
      </c>
      <c r="CO2820" s="8">
        <v>0</v>
      </c>
      <c r="CP2820" s="8">
        <v>0</v>
      </c>
      <c r="CQ2820" s="8">
        <v>0</v>
      </c>
      <c r="CR2820" s="8">
        <v>0</v>
      </c>
      <c r="CS2820" s="8">
        <v>0</v>
      </c>
      <c r="CT2820" s="8">
        <v>0</v>
      </c>
      <c r="CU2820" s="8">
        <v>0</v>
      </c>
      <c r="CV2820" s="8">
        <v>0</v>
      </c>
      <c r="CW2820" s="8">
        <v>0</v>
      </c>
      <c r="CX2820" s="8">
        <v>0</v>
      </c>
      <c r="CY2820" s="8">
        <v>0</v>
      </c>
      <c r="CZ2820" s="8">
        <v>0</v>
      </c>
      <c r="DA2820" s="8">
        <v>0</v>
      </c>
      <c r="DB2820" s="8">
        <v>0</v>
      </c>
      <c r="DC2820" s="8">
        <v>0</v>
      </c>
      <c r="DD2820" s="8">
        <v>0</v>
      </c>
      <c r="DE2820" s="8">
        <v>0</v>
      </c>
      <c r="DF2820" s="8">
        <v>0</v>
      </c>
      <c r="DG2820" s="8">
        <v>0</v>
      </c>
      <c r="DH2820" s="8">
        <v>0</v>
      </c>
      <c r="DI2820" s="8">
        <v>0</v>
      </c>
      <c r="DJ2820" s="8">
        <v>0</v>
      </c>
      <c r="DK2820" s="8">
        <v>0</v>
      </c>
      <c r="DL2820" s="8">
        <v>0</v>
      </c>
      <c r="DM2820" s="8">
        <v>0</v>
      </c>
      <c r="DN2820" s="8">
        <v>0</v>
      </c>
      <c r="DO2820" s="8">
        <v>0</v>
      </c>
      <c r="DP2820" s="8">
        <v>0</v>
      </c>
      <c r="DQ2820" s="8">
        <v>0</v>
      </c>
      <c r="DR2820" s="8">
        <v>0</v>
      </c>
      <c r="DS2820" s="8">
        <v>0</v>
      </c>
      <c r="DT2820" s="8">
        <v>0</v>
      </c>
      <c r="DU2820" s="8">
        <v>120</v>
      </c>
      <c r="DV2820" s="8">
        <v>0</v>
      </c>
      <c r="DW2820" s="8">
        <v>0</v>
      </c>
      <c r="DX2820" s="8">
        <v>0</v>
      </c>
      <c r="DY2820" s="8">
        <v>0</v>
      </c>
      <c r="DZ2820" s="8">
        <v>0</v>
      </c>
      <c r="EA2820" s="8">
        <v>0</v>
      </c>
      <c r="EB2820" s="8">
        <v>0</v>
      </c>
      <c r="EC2820" s="8">
        <v>0</v>
      </c>
      <c r="ED2820" s="8">
        <v>0</v>
      </c>
      <c r="EE2820" s="8"/>
      <c r="EF2820" s="8"/>
      <c r="EG2820" s="8"/>
      <c r="EH2820" s="8"/>
      <c r="EI2820" s="8"/>
      <c r="EJ2820" s="8"/>
      <c r="EK2820" s="8"/>
      <c r="EL2820" s="8"/>
      <c r="EM2820" s="8"/>
      <c r="EN2820" s="8"/>
      <c r="EO2820" s="8"/>
      <c r="EP2820" s="8"/>
      <c r="EQ2820" s="8"/>
      <c r="ER2820" s="8"/>
      <c r="ES2820" s="8"/>
      <c r="ET2820" s="8"/>
      <c r="EU2820" s="8"/>
      <c r="EV2820" s="8"/>
      <c r="EW2820" s="8"/>
      <c r="EX2820" s="8"/>
      <c r="EY2820" s="8"/>
      <c r="EZ2820" s="8"/>
      <c r="FA2820" s="8"/>
      <c r="FB2820" s="8"/>
      <c r="FC2820" s="8"/>
      <c r="FD2820" s="8"/>
      <c r="FE2820" s="8"/>
      <c r="FF2820" s="8"/>
      <c r="FG2820" s="8"/>
      <c r="FH2820" s="8"/>
      <c r="FI2820" s="8"/>
      <c r="FJ2820" s="8"/>
      <c r="FK2820" s="8"/>
      <c r="FL2820" s="8"/>
      <c r="FM2820" s="8"/>
      <c r="FN2820" s="8"/>
      <c r="FO2820" s="8"/>
      <c r="FP2820" s="8"/>
      <c r="FQ2820" s="8"/>
      <c r="FR2820" s="8"/>
      <c r="FS2820" s="8"/>
      <c r="FT2820" s="8"/>
      <c r="FU2820" s="8"/>
      <c r="FV2820" s="8"/>
      <c r="FW2820" s="8"/>
      <c r="FX2820" s="8"/>
      <c r="FY2820" s="8"/>
      <c r="FZ2820" s="8"/>
      <c r="GA2820" s="8"/>
      <c r="GB2820" s="8"/>
      <c r="GC2820" s="8"/>
      <c r="GD2820" s="8"/>
      <c r="GE2820" s="8"/>
      <c r="GF2820" s="8"/>
      <c r="GG2820" s="8"/>
      <c r="GH2820" s="8"/>
      <c r="GI2820" s="8"/>
      <c r="GJ2820" s="8"/>
      <c r="GK2820" s="8"/>
      <c r="GL2820" s="8"/>
      <c r="GM2820" s="8"/>
      <c r="GN2820" s="8"/>
      <c r="GO2820" s="8"/>
      <c r="GP2820" s="8"/>
      <c r="GQ2820" s="8"/>
      <c r="GR2820" s="8"/>
      <c r="GS2820" s="8"/>
      <c r="GT2820" s="8"/>
      <c r="GU2820" s="8"/>
      <c r="GV2820" s="8"/>
      <c r="GW2820" s="8"/>
      <c r="GX2820" s="8"/>
    </row>
    <row r="2821" spans="1:206" x14ac:dyDescent="0.3">
      <c r="A2821" s="32"/>
      <c r="B2821" s="23" t="s">
        <v>883</v>
      </c>
      <c r="C2821" s="33"/>
      <c r="D2821" s="33"/>
      <c r="E2821" s="23" t="s">
        <v>162</v>
      </c>
      <c r="F2821" s="23"/>
      <c r="G2821" s="8">
        <v>0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>
        <v>0</v>
      </c>
      <c r="AG2821" s="8">
        <v>0</v>
      </c>
      <c r="AH2821" s="8">
        <v>0</v>
      </c>
      <c r="AI2821" s="8">
        <v>0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  <c r="BD2821" s="8">
        <v>0</v>
      </c>
      <c r="BE2821" s="8">
        <v>0</v>
      </c>
      <c r="BF2821" s="8">
        <v>0</v>
      </c>
      <c r="BG2821" s="8">
        <v>0</v>
      </c>
      <c r="BH2821" s="8">
        <v>0</v>
      </c>
      <c r="BI2821" s="8">
        <v>0</v>
      </c>
      <c r="BJ2821" s="8">
        <v>0</v>
      </c>
      <c r="BK2821" s="8">
        <v>0</v>
      </c>
      <c r="BL2821" s="8">
        <v>0</v>
      </c>
      <c r="BM2821" s="8">
        <v>0</v>
      </c>
      <c r="BN2821" s="8">
        <v>0</v>
      </c>
      <c r="BO2821" s="8">
        <v>0</v>
      </c>
      <c r="BP2821" s="8">
        <v>0</v>
      </c>
      <c r="BQ2821" s="8">
        <v>0</v>
      </c>
      <c r="BR2821" s="8">
        <v>0</v>
      </c>
      <c r="BS2821" s="8">
        <v>0</v>
      </c>
      <c r="BT2821" s="8">
        <v>0</v>
      </c>
      <c r="BU2821" s="8">
        <v>0</v>
      </c>
      <c r="BV2821" s="8">
        <v>0</v>
      </c>
      <c r="BW2821" s="8">
        <v>0</v>
      </c>
      <c r="BX2821" s="8">
        <v>0</v>
      </c>
      <c r="BY2821" s="8">
        <v>0</v>
      </c>
      <c r="BZ2821" s="8">
        <v>0</v>
      </c>
      <c r="CA2821" s="8">
        <v>0</v>
      </c>
      <c r="CB2821" s="8">
        <v>0</v>
      </c>
      <c r="CC2821" s="8">
        <v>0</v>
      </c>
      <c r="CD2821" s="8">
        <v>0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0</v>
      </c>
      <c r="CM2821" s="8">
        <v>5.0894205699999997</v>
      </c>
      <c r="CN2821" s="8">
        <v>2.9674780000000001E-2</v>
      </c>
      <c r="CO2821" s="8">
        <v>1.2047799999999999E-2</v>
      </c>
      <c r="CP2821" s="8">
        <v>0.21063750000000001</v>
      </c>
      <c r="CQ2821" s="8">
        <v>0.46622740000000001</v>
      </c>
      <c r="CR2821" s="8">
        <v>2.173721</v>
      </c>
      <c r="CS2821" s="8">
        <v>10.902218100000001</v>
      </c>
      <c r="CT2821" s="8">
        <v>2.0897489999999999</v>
      </c>
      <c r="CU2821" s="8">
        <v>0.34405669999999999</v>
      </c>
      <c r="CV2821" s="8">
        <v>0.57268439999999998</v>
      </c>
      <c r="CW2821" s="8">
        <v>0.56326480000000001</v>
      </c>
      <c r="CX2821" s="8">
        <v>2.9280210000000002</v>
      </c>
      <c r="CY2821" s="8">
        <v>2.438482</v>
      </c>
      <c r="CZ2821" s="8">
        <v>1.579226</v>
      </c>
      <c r="DA2821" s="8">
        <v>0.21762865331214429</v>
      </c>
      <c r="DB2821" s="8">
        <v>2.8245573466878562</v>
      </c>
      <c r="DC2821" s="8">
        <v>1.3406229999999999</v>
      </c>
      <c r="DD2821" s="8">
        <v>1.189354</v>
      </c>
      <c r="DE2821" s="8">
        <v>1.019841</v>
      </c>
      <c r="DF2821" s="8">
        <v>0.62684169999999995</v>
      </c>
      <c r="DG2821" s="8">
        <v>1.145114</v>
      </c>
      <c r="DH2821" s="8">
        <v>2.9784920000000001</v>
      </c>
      <c r="DI2821" s="8">
        <v>2.4443201155251262</v>
      </c>
      <c r="DJ2821" s="8">
        <v>0.26255022388124238</v>
      </c>
      <c r="DK2821" s="8">
        <v>6.2990669360976054E-2</v>
      </c>
      <c r="DL2821" s="8">
        <v>2.381199123265506E-2</v>
      </c>
      <c r="DM2821" s="8">
        <v>3.8515429999999999</v>
      </c>
      <c r="DN2821" s="8">
        <v>2.1740210000000002</v>
      </c>
      <c r="DO2821" s="8">
        <v>4.6477409999999999</v>
      </c>
      <c r="DP2821" s="8">
        <v>0.99639880000000003</v>
      </c>
      <c r="DQ2821" s="8">
        <v>1.2485759999999999</v>
      </c>
      <c r="DR2821" s="8">
        <v>10.79421</v>
      </c>
      <c r="DS2821" s="8">
        <v>8.8832039999999992</v>
      </c>
      <c r="DT2821" s="8">
        <v>6.1665939999999999</v>
      </c>
      <c r="DU2821" s="8">
        <v>12.186920000000001</v>
      </c>
      <c r="DV2821" s="8">
        <v>2.954564</v>
      </c>
      <c r="DW2821" s="8">
        <v>1.5289329268257641</v>
      </c>
      <c r="DX2821" s="8">
        <v>4.543968073174236</v>
      </c>
      <c r="DY2821" s="8">
        <v>6.632409</v>
      </c>
      <c r="DZ2821" s="8">
        <v>5.0618420000000004</v>
      </c>
      <c r="EA2821" s="8">
        <v>6.0467700000000004</v>
      </c>
      <c r="EB2821" s="8">
        <v>2.6264789999999998</v>
      </c>
      <c r="EC2821" s="8">
        <v>2.0272470000000001E-2</v>
      </c>
      <c r="ED2821" s="8">
        <v>0</v>
      </c>
      <c r="EE2821" s="8"/>
      <c r="EF2821" s="8"/>
      <c r="EG2821" s="8"/>
      <c r="EH2821" s="8"/>
      <c r="EI2821" s="8"/>
      <c r="EJ2821" s="8"/>
      <c r="EK2821" s="8"/>
      <c r="EL2821" s="8"/>
      <c r="EM2821" s="8"/>
      <c r="EN2821" s="8"/>
      <c r="EO2821" s="8"/>
      <c r="EP2821" s="8"/>
      <c r="EQ2821" s="8"/>
      <c r="ER2821" s="8"/>
      <c r="ES2821" s="8"/>
      <c r="ET2821" s="8"/>
      <c r="EU2821" s="8"/>
      <c r="EV2821" s="8"/>
      <c r="EW2821" s="8"/>
      <c r="EX2821" s="8"/>
      <c r="EY2821" s="8"/>
      <c r="EZ2821" s="8"/>
      <c r="FA2821" s="8"/>
      <c r="FB2821" s="8"/>
      <c r="FC2821" s="8"/>
      <c r="FD2821" s="8"/>
      <c r="FE2821" s="8"/>
      <c r="FF2821" s="8"/>
      <c r="FG2821" s="8"/>
      <c r="FH2821" s="8"/>
      <c r="FI2821" s="8"/>
      <c r="FJ2821" s="8"/>
      <c r="FK2821" s="8"/>
      <c r="FL2821" s="8"/>
      <c r="FM2821" s="8"/>
      <c r="FN2821" s="8"/>
      <c r="FO2821" s="8"/>
      <c r="FP2821" s="8"/>
      <c r="FQ2821" s="8"/>
      <c r="FR2821" s="8"/>
      <c r="FS2821" s="8"/>
      <c r="FT2821" s="8"/>
      <c r="FU2821" s="8"/>
      <c r="FV2821" s="8"/>
      <c r="FW2821" s="8"/>
      <c r="FX2821" s="8"/>
      <c r="FY2821" s="8"/>
      <c r="FZ2821" s="8"/>
      <c r="GA2821" s="8"/>
      <c r="GB2821" s="8"/>
      <c r="GC2821" s="8"/>
      <c r="GD2821" s="8"/>
      <c r="GE2821" s="8"/>
      <c r="GF2821" s="8"/>
      <c r="GG2821" s="8"/>
      <c r="GH2821" s="8"/>
      <c r="GI2821" s="8"/>
      <c r="GJ2821" s="8"/>
      <c r="GK2821" s="8"/>
      <c r="GL2821" s="8"/>
      <c r="GM2821" s="8"/>
      <c r="GN2821" s="8"/>
      <c r="GO2821" s="8"/>
      <c r="GP2821" s="8"/>
      <c r="GQ2821" s="8"/>
      <c r="GR2821" s="8"/>
      <c r="GS2821" s="8"/>
      <c r="GT2821" s="8"/>
      <c r="GU2821" s="8"/>
      <c r="GV2821" s="8"/>
      <c r="GW2821" s="8"/>
      <c r="GX2821" s="8"/>
    </row>
    <row r="2822" spans="1:206" x14ac:dyDescent="0.3">
      <c r="A2822" s="32"/>
      <c r="B2822" s="23" t="s">
        <v>884</v>
      </c>
      <c r="C2822" s="33"/>
      <c r="D2822" s="33"/>
      <c r="E2822" s="23" t="s">
        <v>162</v>
      </c>
      <c r="F2822" s="23"/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8">
        <v>0</v>
      </c>
      <c r="BM2822" s="8">
        <v>0</v>
      </c>
      <c r="BN2822" s="8">
        <v>0</v>
      </c>
      <c r="BO2822" s="8">
        <v>0</v>
      </c>
      <c r="BP2822" s="8">
        <v>0</v>
      </c>
      <c r="BQ2822" s="8">
        <v>0</v>
      </c>
      <c r="BR2822" s="8">
        <v>0</v>
      </c>
      <c r="BS2822" s="8">
        <v>0</v>
      </c>
      <c r="BT2822" s="8">
        <v>0</v>
      </c>
      <c r="BU2822" s="8">
        <v>0</v>
      </c>
      <c r="BV2822" s="8">
        <v>0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8">
        <v>0</v>
      </c>
      <c r="CC2822" s="8">
        <v>0</v>
      </c>
      <c r="CD2822" s="8">
        <v>0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0</v>
      </c>
      <c r="CM2822" s="8">
        <v>2.0291961299999999</v>
      </c>
      <c r="CN2822" s="8">
        <v>1.1831589999999999E-2</v>
      </c>
      <c r="CO2822" s="8">
        <v>4.8035600000000001E-3</v>
      </c>
      <c r="CP2822" s="8">
        <v>8.3982970000000004E-2</v>
      </c>
      <c r="CQ2822" s="8">
        <v>0.1858889</v>
      </c>
      <c r="CR2822" s="8">
        <v>0.86668149999999999</v>
      </c>
      <c r="CS2822" s="8">
        <v>4.3468085999999992</v>
      </c>
      <c r="CT2822" s="8">
        <v>0.83320119999999998</v>
      </c>
      <c r="CU2822" s="8">
        <v>0.13717840000000001</v>
      </c>
      <c r="CV2822" s="8">
        <v>0.22833419999999999</v>
      </c>
      <c r="CW2822" s="8">
        <v>0.22457859999999999</v>
      </c>
      <c r="CX2822" s="8">
        <v>1.167427</v>
      </c>
      <c r="CY2822" s="8">
        <v>0.972244</v>
      </c>
      <c r="CZ2822" s="8">
        <v>0.62965090000000001</v>
      </c>
      <c r="DA2822" s="8">
        <v>8.6770435640803098E-2</v>
      </c>
      <c r="DB2822" s="8">
        <v>1.1261755643591971</v>
      </c>
      <c r="DC2822" s="8">
        <v>0.53451800000000005</v>
      </c>
      <c r="DD2822" s="8">
        <v>0.47420590000000001</v>
      </c>
      <c r="DE2822" s="8">
        <v>0.40661940000000002</v>
      </c>
      <c r="DF2822" s="8">
        <v>0.24992719999999999</v>
      </c>
      <c r="DG2822" s="8">
        <v>0.45656679999999999</v>
      </c>
      <c r="DH2822" s="8">
        <v>1.1875500000000001</v>
      </c>
      <c r="DI2822" s="8">
        <v>0.97457105688422829</v>
      </c>
      <c r="DJ2822" s="8">
        <v>0.1046809898376025</v>
      </c>
      <c r="DK2822" s="8">
        <v>2.511491143204167E-2</v>
      </c>
      <c r="DL2822" s="8">
        <v>9.4940418461274441E-3</v>
      </c>
      <c r="DM2822" s="8">
        <v>1.5356430000000001</v>
      </c>
      <c r="DN2822" s="8">
        <v>0.86680089999999999</v>
      </c>
      <c r="DO2822" s="8">
        <v>1.853094</v>
      </c>
      <c r="DP2822" s="8">
        <v>0.39727279999999998</v>
      </c>
      <c r="DQ2822" s="8">
        <v>0.49781789999999998</v>
      </c>
      <c r="DR2822" s="8">
        <v>4.3037450000000002</v>
      </c>
      <c r="DS2822" s="8">
        <v>3.5418099999999999</v>
      </c>
      <c r="DT2822" s="8">
        <v>2.4586739</v>
      </c>
      <c r="DU2822" s="8">
        <v>4.8590299999999997</v>
      </c>
      <c r="DV2822" s="8">
        <v>1.17801</v>
      </c>
      <c r="DW2822" s="8">
        <v>0.60959874309097162</v>
      </c>
      <c r="DX2822" s="8">
        <v>1.8117192569090279</v>
      </c>
      <c r="DY2822" s="8">
        <v>2.6443989999999999</v>
      </c>
      <c r="DZ2822" s="8">
        <v>2.0182000000000002</v>
      </c>
      <c r="EA2822" s="8">
        <v>2.4108990000000001</v>
      </c>
      <c r="EB2822" s="8">
        <v>1.0471999999999999</v>
      </c>
      <c r="EC2822" s="8">
        <v>8.0828099999999993E-3</v>
      </c>
      <c r="ED2822" s="8">
        <v>0</v>
      </c>
      <c r="EE2822" s="8"/>
      <c r="EF2822" s="8"/>
      <c r="EG2822" s="8"/>
      <c r="EH2822" s="8"/>
      <c r="EI2822" s="8"/>
      <c r="EJ2822" s="8"/>
      <c r="EK2822" s="8"/>
      <c r="EL2822" s="8"/>
      <c r="EM2822" s="8"/>
      <c r="EN2822" s="8"/>
      <c r="EO2822" s="8"/>
      <c r="EP2822" s="8"/>
      <c r="EQ2822" s="8"/>
      <c r="ER2822" s="8"/>
      <c r="ES2822" s="8"/>
      <c r="ET2822" s="8"/>
      <c r="EU2822" s="8"/>
      <c r="EV2822" s="8"/>
      <c r="EW2822" s="8"/>
      <c r="EX2822" s="8"/>
      <c r="EY2822" s="8"/>
      <c r="EZ2822" s="8"/>
      <c r="FA2822" s="8"/>
      <c r="FB2822" s="8"/>
      <c r="FC2822" s="8"/>
      <c r="FD2822" s="8"/>
      <c r="FE2822" s="8"/>
      <c r="FF2822" s="8"/>
      <c r="FG2822" s="8"/>
      <c r="FH2822" s="8"/>
      <c r="FI2822" s="8"/>
      <c r="FJ2822" s="8"/>
      <c r="FK2822" s="8"/>
      <c r="FL2822" s="8"/>
      <c r="FM2822" s="8"/>
      <c r="FN2822" s="8"/>
      <c r="FO2822" s="8"/>
      <c r="FP2822" s="8"/>
      <c r="FQ2822" s="8"/>
      <c r="FR2822" s="8"/>
      <c r="FS2822" s="8"/>
      <c r="FT2822" s="8"/>
      <c r="FU2822" s="8"/>
      <c r="FV2822" s="8"/>
      <c r="FW2822" s="8"/>
      <c r="FX2822" s="8"/>
      <c r="FY2822" s="8"/>
      <c r="FZ2822" s="8"/>
      <c r="GA2822" s="8"/>
      <c r="GB2822" s="8"/>
      <c r="GC2822" s="8"/>
      <c r="GD2822" s="8"/>
      <c r="GE2822" s="8"/>
      <c r="GF2822" s="8"/>
      <c r="GG2822" s="8"/>
      <c r="GH2822" s="8"/>
      <c r="GI2822" s="8"/>
      <c r="GJ2822" s="8"/>
      <c r="GK2822" s="8"/>
      <c r="GL2822" s="8"/>
      <c r="GM2822" s="8"/>
      <c r="GN2822" s="8"/>
      <c r="GO2822" s="8"/>
      <c r="GP2822" s="8"/>
      <c r="GQ2822" s="8"/>
      <c r="GR2822" s="8"/>
      <c r="GS2822" s="8"/>
      <c r="GT2822" s="8"/>
      <c r="GU2822" s="8"/>
      <c r="GV2822" s="8"/>
      <c r="GW2822" s="8"/>
      <c r="GX2822" s="8"/>
    </row>
    <row r="2823" spans="1:206" x14ac:dyDescent="0.3">
      <c r="A2823" s="32"/>
      <c r="B2823" s="23" t="s">
        <v>885</v>
      </c>
      <c r="C2823" s="33"/>
      <c r="D2823" s="33"/>
      <c r="E2823" s="23" t="s">
        <v>162</v>
      </c>
      <c r="F2823" s="23"/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0</v>
      </c>
      <c r="AH2823" s="8">
        <v>0</v>
      </c>
      <c r="AI2823" s="8">
        <v>0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  <c r="BD2823" s="8">
        <v>0</v>
      </c>
      <c r="BE2823" s="8">
        <v>0</v>
      </c>
      <c r="BF2823" s="8">
        <v>0</v>
      </c>
      <c r="BG2823" s="8">
        <v>0</v>
      </c>
      <c r="BH2823" s="8">
        <v>0</v>
      </c>
      <c r="BI2823" s="8">
        <v>0</v>
      </c>
      <c r="BJ2823" s="8">
        <v>0</v>
      </c>
      <c r="BK2823" s="8">
        <v>0</v>
      </c>
      <c r="BL2823" s="8">
        <v>0</v>
      </c>
      <c r="BM2823" s="8">
        <v>0</v>
      </c>
      <c r="BN2823" s="8">
        <v>0</v>
      </c>
      <c r="BO2823" s="8">
        <v>0</v>
      </c>
      <c r="BP2823" s="8">
        <v>0</v>
      </c>
      <c r="BQ2823" s="8">
        <v>0</v>
      </c>
      <c r="BR2823" s="8">
        <v>0</v>
      </c>
      <c r="BS2823" s="8">
        <v>0</v>
      </c>
      <c r="BT2823" s="8">
        <v>0</v>
      </c>
      <c r="BU2823" s="8">
        <v>0</v>
      </c>
      <c r="BV2823" s="8">
        <v>0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8">
        <v>0</v>
      </c>
      <c r="CC2823" s="8">
        <v>0</v>
      </c>
      <c r="CD2823" s="8">
        <v>0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0</v>
      </c>
      <c r="CM2823" s="8">
        <v>44.9</v>
      </c>
      <c r="CN2823" s="8">
        <v>0</v>
      </c>
      <c r="CO2823" s="8">
        <v>0</v>
      </c>
      <c r="CP2823" s="8">
        <v>0</v>
      </c>
      <c r="CQ2823" s="8">
        <v>0</v>
      </c>
      <c r="CR2823" s="8">
        <v>0</v>
      </c>
      <c r="CS2823" s="8">
        <v>0</v>
      </c>
      <c r="CT2823" s="8">
        <v>0</v>
      </c>
      <c r="CU2823" s="8">
        <v>0</v>
      </c>
      <c r="CV2823" s="8">
        <v>0</v>
      </c>
      <c r="CW2823" s="8">
        <v>0</v>
      </c>
      <c r="CX2823" s="8">
        <v>0</v>
      </c>
      <c r="CY2823" s="8">
        <v>0</v>
      </c>
      <c r="CZ2823" s="8">
        <v>0</v>
      </c>
      <c r="DA2823" s="8">
        <v>0</v>
      </c>
      <c r="DB2823" s="8">
        <v>0</v>
      </c>
      <c r="DC2823" s="8">
        <v>0</v>
      </c>
      <c r="DD2823" s="8">
        <v>0</v>
      </c>
      <c r="DE2823" s="8">
        <v>0</v>
      </c>
      <c r="DF2823" s="8">
        <v>0</v>
      </c>
      <c r="DG2823" s="8">
        <v>0</v>
      </c>
      <c r="DH2823" s="8">
        <v>0</v>
      </c>
      <c r="DI2823" s="8">
        <v>0</v>
      </c>
      <c r="DJ2823" s="8">
        <v>0</v>
      </c>
      <c r="DK2823" s="8">
        <v>0</v>
      </c>
      <c r="DL2823" s="8">
        <v>0</v>
      </c>
      <c r="DM2823" s="8">
        <v>0</v>
      </c>
      <c r="DN2823" s="8">
        <v>0</v>
      </c>
      <c r="DO2823" s="8">
        <v>0</v>
      </c>
      <c r="DP2823" s="8">
        <v>0</v>
      </c>
      <c r="DQ2823" s="8">
        <v>0</v>
      </c>
      <c r="DR2823" s="8">
        <v>0</v>
      </c>
      <c r="DS2823" s="8">
        <v>0</v>
      </c>
      <c r="DT2823" s="8">
        <v>0</v>
      </c>
      <c r="DU2823" s="8">
        <v>0</v>
      </c>
      <c r="DV2823" s="8">
        <v>0</v>
      </c>
      <c r="DW2823" s="8">
        <v>0</v>
      </c>
      <c r="DX2823" s="8">
        <v>0</v>
      </c>
      <c r="DY2823" s="8">
        <v>0</v>
      </c>
      <c r="DZ2823" s="8">
        <v>0</v>
      </c>
      <c r="EA2823" s="8">
        <v>0</v>
      </c>
      <c r="EB2823" s="8">
        <v>0</v>
      </c>
      <c r="EC2823" s="8">
        <v>0</v>
      </c>
      <c r="ED2823" s="8">
        <v>0</v>
      </c>
      <c r="EE2823" s="8"/>
      <c r="EF2823" s="8"/>
      <c r="EG2823" s="8"/>
      <c r="EH2823" s="8"/>
      <c r="EI2823" s="8"/>
      <c r="EJ2823" s="8"/>
      <c r="EK2823" s="8"/>
      <c r="EL2823" s="8"/>
      <c r="EM2823" s="8"/>
      <c r="EN2823" s="8"/>
      <c r="EO2823" s="8"/>
      <c r="EP2823" s="8"/>
      <c r="EQ2823" s="8"/>
      <c r="ER2823" s="8"/>
      <c r="ES2823" s="8"/>
      <c r="ET2823" s="8"/>
      <c r="EU2823" s="8"/>
      <c r="EV2823" s="8"/>
      <c r="EW2823" s="8"/>
      <c r="EX2823" s="8"/>
      <c r="EY2823" s="8"/>
      <c r="EZ2823" s="8"/>
      <c r="FA2823" s="8"/>
      <c r="FB2823" s="8"/>
      <c r="FC2823" s="8"/>
      <c r="FD2823" s="8"/>
      <c r="FE2823" s="8"/>
      <c r="FF2823" s="8"/>
      <c r="FG2823" s="8"/>
      <c r="FH2823" s="8"/>
      <c r="FI2823" s="8"/>
      <c r="FJ2823" s="8"/>
      <c r="FK2823" s="8"/>
      <c r="FL2823" s="8"/>
      <c r="FM2823" s="8"/>
      <c r="FN2823" s="8"/>
      <c r="FO2823" s="8"/>
      <c r="FP2823" s="8"/>
      <c r="FQ2823" s="8"/>
      <c r="FR2823" s="8"/>
      <c r="FS2823" s="8"/>
      <c r="FT2823" s="8"/>
      <c r="FU2823" s="8"/>
      <c r="FV2823" s="8"/>
      <c r="FW2823" s="8"/>
      <c r="FX2823" s="8"/>
      <c r="FY2823" s="8"/>
      <c r="FZ2823" s="8"/>
      <c r="GA2823" s="8"/>
      <c r="GB2823" s="8"/>
      <c r="GC2823" s="8"/>
      <c r="GD2823" s="8"/>
      <c r="GE2823" s="8"/>
      <c r="GF2823" s="8"/>
      <c r="GG2823" s="8"/>
      <c r="GH2823" s="8"/>
      <c r="GI2823" s="8"/>
      <c r="GJ2823" s="8"/>
      <c r="GK2823" s="8"/>
      <c r="GL2823" s="8"/>
      <c r="GM2823" s="8"/>
      <c r="GN2823" s="8"/>
      <c r="GO2823" s="8"/>
      <c r="GP2823" s="8"/>
      <c r="GQ2823" s="8"/>
      <c r="GR2823" s="8"/>
      <c r="GS2823" s="8"/>
      <c r="GT2823" s="8"/>
      <c r="GU2823" s="8"/>
      <c r="GV2823" s="8"/>
      <c r="GW2823" s="8"/>
      <c r="GX2823" s="8"/>
    </row>
    <row r="2824" spans="1:206" x14ac:dyDescent="0.3">
      <c r="A2824" s="32"/>
      <c r="B2824" s="23" t="s">
        <v>886</v>
      </c>
      <c r="C2824" s="33"/>
      <c r="D2824" s="33"/>
      <c r="E2824" s="23" t="s">
        <v>162</v>
      </c>
      <c r="F2824" s="23"/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8">
        <v>0</v>
      </c>
      <c r="BM2824" s="8">
        <v>0</v>
      </c>
      <c r="BN2824" s="8">
        <v>0</v>
      </c>
      <c r="BO2824" s="8">
        <v>0</v>
      </c>
      <c r="BP2824" s="8">
        <v>0</v>
      </c>
      <c r="BQ2824" s="8">
        <v>0</v>
      </c>
      <c r="BR2824" s="8">
        <v>0</v>
      </c>
      <c r="BS2824" s="8">
        <v>0</v>
      </c>
      <c r="BT2824" s="8">
        <v>0</v>
      </c>
      <c r="BU2824" s="8">
        <v>0</v>
      </c>
      <c r="BV2824" s="8">
        <v>0</v>
      </c>
      <c r="BW2824" s="8">
        <v>0</v>
      </c>
      <c r="BX2824" s="8">
        <v>0</v>
      </c>
      <c r="BY2824" s="8">
        <v>0</v>
      </c>
      <c r="CA2824" s="8">
        <v>0</v>
      </c>
      <c r="CB2824" s="8">
        <v>0</v>
      </c>
      <c r="CC2824" s="8">
        <v>0</v>
      </c>
      <c r="CD2824" s="8">
        <v>0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0</v>
      </c>
      <c r="CM2824" s="8">
        <v>2.26317397E-2</v>
      </c>
      <c r="CN2824" s="8">
        <v>1.5497500000000001E-4</v>
      </c>
      <c r="CO2824" s="8">
        <v>1.2265339999999999E-4</v>
      </c>
      <c r="CP2824" s="8">
        <v>8.931799E-4</v>
      </c>
      <c r="CQ2824" s="8">
        <v>2.9025029999999999E-3</v>
      </c>
      <c r="CR2824" s="8">
        <v>1.1955500000000001E-2</v>
      </c>
      <c r="CS2824" s="8">
        <v>4.05487941E-2</v>
      </c>
      <c r="CT2824" s="8">
        <v>1.263182E-2</v>
      </c>
      <c r="CU2824" s="8">
        <v>4.0461909999999998E-4</v>
      </c>
      <c r="CV2824" s="8">
        <v>7.2720930000000003E-4</v>
      </c>
      <c r="CW2824" s="8">
        <v>2.7112579999999998E-3</v>
      </c>
      <c r="CX2824" s="8">
        <v>1.7257249999999998E-2</v>
      </c>
      <c r="CY2824" s="8">
        <v>1.5023679999999999E-2</v>
      </c>
      <c r="CZ2824" s="8">
        <v>9.6344680000000002E-3</v>
      </c>
      <c r="DA2824" s="8">
        <v>1.3682783158107321E-3</v>
      </c>
      <c r="DB2824" s="8">
        <v>1.775860168418927E-2</v>
      </c>
      <c r="DC2824" s="8">
        <v>1.226911E-2</v>
      </c>
      <c r="DD2824" s="8">
        <v>5.6983399999999997E-3</v>
      </c>
      <c r="DE2824" s="8">
        <v>5.3434499999999996E-3</v>
      </c>
      <c r="DF2824" s="8">
        <v>3.6196319999999998E-3</v>
      </c>
      <c r="DG2824" s="8">
        <v>6.415942E-3</v>
      </c>
      <c r="DH2824" s="8">
        <v>0.41110550000000001</v>
      </c>
      <c r="DI2824" s="8">
        <v>9.9562669352463402</v>
      </c>
      <c r="DJ2824" s="8">
        <v>1.0694262573332189</v>
      </c>
      <c r="DK2824" s="8">
        <v>0.25657519839744319</v>
      </c>
      <c r="DL2824" s="8">
        <v>9.699160902299675E-2</v>
      </c>
      <c r="DM2824" s="8">
        <v>0.80060399999999998</v>
      </c>
      <c r="DN2824" s="8">
        <v>0.69571240000000001</v>
      </c>
      <c r="DO2824" s="8">
        <v>0.69560929999999999</v>
      </c>
      <c r="DP2824" s="8">
        <v>1.0551470000000001</v>
      </c>
      <c r="DQ2824" s="8">
        <v>4.3440459999999996</v>
      </c>
      <c r="DR2824" s="8">
        <v>5.7861419999999997E-2</v>
      </c>
      <c r="DS2824" s="8">
        <v>4.6417380000000001E-2</v>
      </c>
      <c r="DT2824" s="8">
        <v>1.9240637000000001E-2</v>
      </c>
      <c r="DU2824" s="8">
        <v>3.7247159999999999</v>
      </c>
      <c r="DV2824" s="8">
        <v>1.025159E-2</v>
      </c>
      <c r="DW2824" s="8">
        <v>5.5016123043768453E-3</v>
      </c>
      <c r="DX2824" s="8">
        <v>1.635071769562316E-2</v>
      </c>
      <c r="DY2824" s="8">
        <v>0.10989019999999999</v>
      </c>
      <c r="DZ2824" s="8">
        <v>1.9949450000000001E-2</v>
      </c>
      <c r="EA2824" s="8">
        <v>1.218498E-2</v>
      </c>
      <c r="EB2824" s="8">
        <v>6.0745560000000001E-3</v>
      </c>
      <c r="EC2824" s="8">
        <v>0</v>
      </c>
      <c r="ED2824" s="8"/>
    </row>
    <row r="2825" spans="1:206" x14ac:dyDescent="0.3">
      <c r="A2825" s="32"/>
      <c r="B2825" s="23" t="s">
        <v>887</v>
      </c>
      <c r="C2825" s="33"/>
      <c r="D2825" s="33"/>
      <c r="E2825" s="23" t="s">
        <v>162</v>
      </c>
      <c r="F2825" s="23"/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  <c r="BD2825" s="8">
        <v>0</v>
      </c>
      <c r="BE2825" s="8">
        <v>0</v>
      </c>
      <c r="BF2825" s="8">
        <v>0</v>
      </c>
      <c r="BG2825" s="8">
        <v>0</v>
      </c>
      <c r="BH2825" s="8">
        <v>0</v>
      </c>
      <c r="BI2825" s="8">
        <v>0</v>
      </c>
      <c r="BJ2825" s="8">
        <v>0</v>
      </c>
      <c r="BK2825" s="8">
        <v>0</v>
      </c>
      <c r="BL2825" s="8">
        <v>0</v>
      </c>
      <c r="BM2825" s="8">
        <v>0</v>
      </c>
      <c r="BN2825" s="8">
        <v>0</v>
      </c>
      <c r="BO2825" s="8">
        <v>0</v>
      </c>
      <c r="BP2825" s="8">
        <v>0</v>
      </c>
      <c r="BQ2825" s="8">
        <v>0</v>
      </c>
      <c r="BR2825" s="8">
        <v>0</v>
      </c>
      <c r="BS2825" s="8">
        <v>0</v>
      </c>
      <c r="BT2825" s="8">
        <v>0</v>
      </c>
      <c r="BU2825" s="8">
        <v>0</v>
      </c>
      <c r="BV2825" s="8">
        <v>0</v>
      </c>
      <c r="BW2825" s="8">
        <v>0</v>
      </c>
      <c r="BX2825" s="8">
        <v>0</v>
      </c>
      <c r="BY2825" s="8">
        <v>0</v>
      </c>
      <c r="CA2825" s="8">
        <v>0</v>
      </c>
      <c r="CB2825" s="8">
        <v>0</v>
      </c>
      <c r="CC2825" s="8">
        <v>0</v>
      </c>
      <c r="CD2825" s="8">
        <v>0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  <c r="CJ2825" s="8">
        <v>0</v>
      </c>
      <c r="CK2825" s="8">
        <v>0</v>
      </c>
      <c r="CL2825" s="8">
        <v>0</v>
      </c>
      <c r="CM2825" s="8">
        <v>0.94842323399999995</v>
      </c>
      <c r="CN2825" s="8">
        <v>6.4945020000000001E-3</v>
      </c>
      <c r="CO2825" s="8">
        <v>5.1400090000000001E-3</v>
      </c>
      <c r="CP2825" s="8">
        <v>3.7430289999999998E-2</v>
      </c>
      <c r="CQ2825" s="8">
        <v>0.12163450000000001</v>
      </c>
      <c r="CR2825" s="8">
        <v>0.50101669999999998</v>
      </c>
      <c r="CS2825" s="8">
        <v>1.6992692300000001</v>
      </c>
      <c r="CT2825" s="8">
        <v>0.52935880000000002</v>
      </c>
      <c r="CU2825" s="8">
        <v>1.6956280000000001E-2</v>
      </c>
      <c r="CV2825" s="8">
        <v>3.0474999999999999E-2</v>
      </c>
      <c r="CW2825" s="8">
        <v>0.1136201</v>
      </c>
      <c r="CX2825" s="8">
        <v>0.7231957</v>
      </c>
      <c r="CY2825" s="8">
        <v>0.62959390000000004</v>
      </c>
      <c r="CZ2825" s="8">
        <v>0.40374949999999998</v>
      </c>
      <c r="DA2825" s="8">
        <v>5.7340127468210482E-2</v>
      </c>
      <c r="DB2825" s="8">
        <v>0.74420567253178949</v>
      </c>
      <c r="DC2825" s="8">
        <v>0.51415869999999997</v>
      </c>
      <c r="DD2825" s="8">
        <v>0.23879909999999999</v>
      </c>
      <c r="DE2825" s="8">
        <v>0.22392680000000001</v>
      </c>
      <c r="DF2825" s="8">
        <v>0.15168709999999999</v>
      </c>
      <c r="DG2825" s="8">
        <v>0.26887149999999999</v>
      </c>
      <c r="DH2825" s="8">
        <v>17.228110000000001</v>
      </c>
      <c r="DI2825" s="8">
        <v>417.23522335873622</v>
      </c>
      <c r="DJ2825" s="8">
        <v>44.816225423257301</v>
      </c>
      <c r="DK2825" s="8">
        <v>10.752243878947439</v>
      </c>
      <c r="DL2825" s="8">
        <v>4.0646073390590516</v>
      </c>
      <c r="DM2825" s="8">
        <v>33.550739999999998</v>
      </c>
      <c r="DN2825" s="8">
        <v>29.155059999999999</v>
      </c>
      <c r="DO2825" s="8">
        <v>29.150739999999999</v>
      </c>
      <c r="DP2825" s="8">
        <v>44.217799999999997</v>
      </c>
      <c r="DQ2825" s="8">
        <v>182.04499999999999</v>
      </c>
      <c r="DR2825" s="8">
        <v>2.4247860000000001</v>
      </c>
      <c r="DS2825" s="8">
        <v>1.945203</v>
      </c>
      <c r="DT2825" s="8">
        <v>0.80631299999999995</v>
      </c>
      <c r="DU2825" s="8">
        <v>156.0908</v>
      </c>
      <c r="DV2825" s="8">
        <v>0.42961110000000002</v>
      </c>
      <c r="DW2825" s="8">
        <v>0.2305548097078674</v>
      </c>
      <c r="DX2825" s="8">
        <v>0.68520579029213269</v>
      </c>
      <c r="DY2825" s="8">
        <v>4.605143</v>
      </c>
      <c r="DZ2825" s="8">
        <v>0.83601740000000002</v>
      </c>
      <c r="EA2825" s="8">
        <v>0.51063340000000002</v>
      </c>
      <c r="EB2825" s="8">
        <v>0.25456509999999999</v>
      </c>
      <c r="EC2825" s="8">
        <v>0</v>
      </c>
    </row>
  </sheetData>
  <autoFilter ref="B7:D206" xr:uid="{12D394F5-05BD-40D2-B24B-C6B9DB90E7B7}"/>
  <mergeCells count="109">
    <mergeCell ref="D2711:D2804"/>
    <mergeCell ref="C2809:C2813"/>
    <mergeCell ref="D2809:D2813"/>
    <mergeCell ref="C2815:C2825"/>
    <mergeCell ref="D2815:D2825"/>
    <mergeCell ref="D2045:D2046"/>
    <mergeCell ref="D2074:D2109"/>
    <mergeCell ref="D2114:D2285"/>
    <mergeCell ref="D2286:D2457"/>
    <mergeCell ref="D2458:D2629"/>
    <mergeCell ref="D2631:D2636"/>
    <mergeCell ref="D2643:D2676"/>
    <mergeCell ref="C2677:C2681"/>
    <mergeCell ref="D2677:D2681"/>
    <mergeCell ref="D1595:D1649"/>
    <mergeCell ref="D1650:D1704"/>
    <mergeCell ref="D1705:D1759"/>
    <mergeCell ref="D1760:D1814"/>
    <mergeCell ref="D1815:D1869"/>
    <mergeCell ref="D1870:D1924"/>
    <mergeCell ref="D1925:D1979"/>
    <mergeCell ref="D1980:D2034"/>
    <mergeCell ref="D2040:D2044"/>
    <mergeCell ref="D1151:D1205"/>
    <mergeCell ref="D1206:D1260"/>
    <mergeCell ref="D1261:D1315"/>
    <mergeCell ref="D1316:D1370"/>
    <mergeCell ref="D1371:D1425"/>
    <mergeCell ref="D1426:D1480"/>
    <mergeCell ref="D1481:D1535"/>
    <mergeCell ref="D1536:D1590"/>
    <mergeCell ref="D1591:D1594"/>
    <mergeCell ref="D656:D710"/>
    <mergeCell ref="D711:D765"/>
    <mergeCell ref="D766:D820"/>
    <mergeCell ref="D821:D875"/>
    <mergeCell ref="D876:D930"/>
    <mergeCell ref="D931:D985"/>
    <mergeCell ref="D986:D1040"/>
    <mergeCell ref="D1041:D1095"/>
    <mergeCell ref="D1096:D1150"/>
    <mergeCell ref="D207:D215"/>
    <mergeCell ref="D216:D270"/>
    <mergeCell ref="D271:D325"/>
    <mergeCell ref="D326:D380"/>
    <mergeCell ref="D381:D435"/>
    <mergeCell ref="D436:D490"/>
    <mergeCell ref="D491:D545"/>
    <mergeCell ref="D546:D600"/>
    <mergeCell ref="D601:D655"/>
    <mergeCell ref="A207:A2825"/>
    <mergeCell ref="C2643:C2676"/>
    <mergeCell ref="C1426:C1480"/>
    <mergeCell ref="C1481:C1535"/>
    <mergeCell ref="C1206:C1260"/>
    <mergeCell ref="C1261:C1315"/>
    <mergeCell ref="C1316:C1370"/>
    <mergeCell ref="C2458:C2629"/>
    <mergeCell ref="C2631:C2636"/>
    <mergeCell ref="C2074:C2109"/>
    <mergeCell ref="C2114:C2285"/>
    <mergeCell ref="C2286:C2457"/>
    <mergeCell ref="C1980:C2034"/>
    <mergeCell ref="C2040:C2044"/>
    <mergeCell ref="C2045:C2046"/>
    <mergeCell ref="C1815:C1869"/>
    <mergeCell ref="C1870:C1924"/>
    <mergeCell ref="C1925:C1979"/>
    <mergeCell ref="C1650:C1704"/>
    <mergeCell ref="C1705:C1759"/>
    <mergeCell ref="C1760:C1814"/>
    <mergeCell ref="C2711:C2804"/>
    <mergeCell ref="C1041:C1095"/>
    <mergeCell ref="C1096:C1150"/>
    <mergeCell ref="C1151:C1205"/>
    <mergeCell ref="C876:C930"/>
    <mergeCell ref="C1536:C1590"/>
    <mergeCell ref="C1591:C1594"/>
    <mergeCell ref="C1595:C1649"/>
    <mergeCell ref="C931:C985"/>
    <mergeCell ref="C986:C1040"/>
    <mergeCell ref="C1371:C1425"/>
    <mergeCell ref="C711:C765"/>
    <mergeCell ref="C766:C820"/>
    <mergeCell ref="C821:C875"/>
    <mergeCell ref="C546:C600"/>
    <mergeCell ref="C601:C655"/>
    <mergeCell ref="C656:C710"/>
    <mergeCell ref="C207:C215"/>
    <mergeCell ref="C326:C380"/>
    <mergeCell ref="C381:C435"/>
    <mergeCell ref="C436:C490"/>
    <mergeCell ref="C491:C545"/>
    <mergeCell ref="GO1:GS1"/>
    <mergeCell ref="GT1:GU1"/>
    <mergeCell ref="GV1:GW1"/>
    <mergeCell ref="A204:A205"/>
    <mergeCell ref="G1:BY1"/>
    <mergeCell ref="EE1:FJ1"/>
    <mergeCell ref="A202:A203"/>
    <mergeCell ref="A135:A166"/>
    <mergeCell ref="A197:A201"/>
    <mergeCell ref="A167:A190"/>
    <mergeCell ref="A192:A196"/>
    <mergeCell ref="FK1:GH1"/>
    <mergeCell ref="GJ1:GN1"/>
    <mergeCell ref="CB1:EC1"/>
    <mergeCell ref="A7:A78"/>
    <mergeCell ref="A80:A13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2020-07-30T15:42:35Z</dcterms:modified>
</cp:coreProperties>
</file>